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d.docs.live.net/0ED6D9101CAFF688/Desktop/data_analytics/excel sheet/"/>
    </mc:Choice>
  </mc:AlternateContent>
  <xr:revisionPtr revIDLastSave="9" documentId="8_{04D34F43-791B-4441-AFD4-9856F2467D27}" xr6:coauthVersionLast="47" xr6:coauthVersionMax="47" xr10:uidLastSave="{90C6DEB8-40F5-4870-BB3F-C0442196DA81}"/>
  <bookViews>
    <workbookView xWindow="-110" yWindow="-110" windowWidth="19420" windowHeight="10300" firstSheet="3" activeTab="6" xr2:uid="{D2E15FDA-CC8A-4EA1-A602-5DF096F75FE7}"/>
  </bookViews>
  <sheets>
    <sheet name="Sum of units sold" sheetId="2" r:id="rId1"/>
    <sheet name="year wise_sold_Line Chart" sheetId="3" r:id="rId2"/>
    <sheet name="Map Chart" sheetId="4" r:id="rId3"/>
    <sheet name="Bar Chart" sheetId="5" r:id="rId4"/>
    <sheet name="Doughnut_chart" sheetId="6" r:id="rId5"/>
    <sheet name="calculation_max" sheetId="8" r:id="rId6"/>
    <sheet name="region_wise total_profit" sheetId="9" r:id="rId7"/>
    <sheet name="Sales Data" sheetId="1" r:id="rId8"/>
    <sheet name="Dashboard" sheetId="11" r:id="rId9"/>
  </sheets>
  <definedNames>
    <definedName name="_xlchart.v5.0" hidden="1">'Map Chart'!$E$3</definedName>
    <definedName name="_xlchart.v5.1" hidden="1">'Map Chart'!$E$4:$E$188</definedName>
    <definedName name="_xlchart.v5.2" hidden="1">'Map Chart'!$F$3</definedName>
    <definedName name="_xlchart.v5.3" hidden="1">'Map Chart'!$F$4:$F$188</definedName>
    <definedName name="_xlchart.v5.4" hidden="1">'Map Chart'!$E$3</definedName>
    <definedName name="_xlchart.v5.5" hidden="1">'Map Chart'!$E$4:$E$188</definedName>
    <definedName name="_xlchart.v5.6" hidden="1">'Map Chart'!$F$3</definedName>
    <definedName name="_xlchart.v5.7" hidden="1">'Map Chart'!$F$4:$F$188</definedName>
    <definedName name="Slicer_Region1">#N/A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6" i="8" l="1"/>
  <c r="H17" i="8" s="1"/>
  <c r="E18" i="8"/>
  <c r="E16" i="8"/>
  <c r="B19" i="8"/>
  <c r="B21" i="8" s="1"/>
</calcChain>
</file>

<file path=xl/sharedStrings.xml><?xml version="1.0" encoding="utf-8"?>
<sst xmlns="http://schemas.openxmlformats.org/spreadsheetml/2006/main" count="25518" uniqueCount="253">
  <si>
    <t>Central America and the Caribbean</t>
  </si>
  <si>
    <t xml:space="preserve">Antigua and Barbuda </t>
  </si>
  <si>
    <t>Baby Food</t>
  </si>
  <si>
    <t>Online</t>
  </si>
  <si>
    <t>Medium</t>
  </si>
  <si>
    <t>Panama</t>
  </si>
  <si>
    <t>Snacks</t>
  </si>
  <si>
    <t>Offline</t>
  </si>
  <si>
    <t>Cancelled</t>
  </si>
  <si>
    <t>Europe</t>
  </si>
  <si>
    <t>Czech Republic</t>
  </si>
  <si>
    <t>Beverages</t>
  </si>
  <si>
    <t>Asia</t>
  </si>
  <si>
    <t>North Korea</t>
  </si>
  <si>
    <t>Cereal</t>
  </si>
  <si>
    <t>Low</t>
  </si>
  <si>
    <t>Sri Lanka</t>
  </si>
  <si>
    <t>Middle East and North Africa</t>
  </si>
  <si>
    <t>Morocco</t>
  </si>
  <si>
    <t>Personal Care</t>
  </si>
  <si>
    <t>Australia and Oceania</t>
  </si>
  <si>
    <t>Federated States of Micronesia</t>
  </si>
  <si>
    <t>Clothes</t>
  </si>
  <si>
    <t>High</t>
  </si>
  <si>
    <t>Bosnia and Herzegovina</t>
  </si>
  <si>
    <t>Afghanistan</t>
  </si>
  <si>
    <t>Sub-Saharan Africa</t>
  </si>
  <si>
    <t>Ethiopia</t>
  </si>
  <si>
    <t>Turkey</t>
  </si>
  <si>
    <t>Office Supplies</t>
  </si>
  <si>
    <t>Oman</t>
  </si>
  <si>
    <t>Cosmetics</t>
  </si>
  <si>
    <t>Malaysia</t>
  </si>
  <si>
    <t>Saint Lucia</t>
  </si>
  <si>
    <t>Saint Vincent and the Grenadines</t>
  </si>
  <si>
    <t>Lebanon</t>
  </si>
  <si>
    <t>Meat</t>
  </si>
  <si>
    <t>Austria</t>
  </si>
  <si>
    <t>Bulgaria</t>
  </si>
  <si>
    <t>North America</t>
  </si>
  <si>
    <t>Mexico</t>
  </si>
  <si>
    <t>Trinidad and Tobago</t>
  </si>
  <si>
    <t>Libya</t>
  </si>
  <si>
    <t>Algeria</t>
  </si>
  <si>
    <t>Estonia</t>
  </si>
  <si>
    <t>Fruits</t>
  </si>
  <si>
    <t>Tuvalu</t>
  </si>
  <si>
    <t>Saudi Arabia</t>
  </si>
  <si>
    <t>Cuba</t>
  </si>
  <si>
    <t>Montenegro</t>
  </si>
  <si>
    <t>Guatemala</t>
  </si>
  <si>
    <t>Guinea</t>
  </si>
  <si>
    <t>Vanuatu</t>
  </si>
  <si>
    <t>United Arab Emirates</t>
  </si>
  <si>
    <t>Australia</t>
  </si>
  <si>
    <t>Malawi</t>
  </si>
  <si>
    <t>Luxembourg</t>
  </si>
  <si>
    <t>Vegetables</t>
  </si>
  <si>
    <t>Benin</t>
  </si>
  <si>
    <t>Somalia</t>
  </si>
  <si>
    <t>Switzerland</t>
  </si>
  <si>
    <t>Laos</t>
  </si>
  <si>
    <t>Kyrgyzstan</t>
  </si>
  <si>
    <t>Angola</t>
  </si>
  <si>
    <t>Mauritania</t>
  </si>
  <si>
    <t>Household</t>
  </si>
  <si>
    <t>Finland</t>
  </si>
  <si>
    <t>Taiwan</t>
  </si>
  <si>
    <t>Belgium</t>
  </si>
  <si>
    <t>San Marino</t>
  </si>
  <si>
    <t>Kiribati</t>
  </si>
  <si>
    <t xml:space="preserve">Samoa </t>
  </si>
  <si>
    <t>Central African Republic</t>
  </si>
  <si>
    <t>Uzbekistan</t>
  </si>
  <si>
    <t>Dominica</t>
  </si>
  <si>
    <t>Qatar</t>
  </si>
  <si>
    <t>South Korea</t>
  </si>
  <si>
    <t>Nigeria</t>
  </si>
  <si>
    <t>South Africa</t>
  </si>
  <si>
    <t>Sudan</t>
  </si>
  <si>
    <t>Netherlands</t>
  </si>
  <si>
    <t>Solomon Islands</t>
  </si>
  <si>
    <t>Iran</t>
  </si>
  <si>
    <t>Equatorial Guinea</t>
  </si>
  <si>
    <t>Russia</t>
  </si>
  <si>
    <t>Azerbaijan</t>
  </si>
  <si>
    <t>Iraq</t>
  </si>
  <si>
    <t xml:space="preserve">Mauritius </t>
  </si>
  <si>
    <t>Eritrea</t>
  </si>
  <si>
    <t>Ukraine</t>
  </si>
  <si>
    <t>Myanmar</t>
  </si>
  <si>
    <t>Latvia</t>
  </si>
  <si>
    <t>Serbia</t>
  </si>
  <si>
    <t>Mongolia</t>
  </si>
  <si>
    <t>Grenada</t>
  </si>
  <si>
    <t>Namibia</t>
  </si>
  <si>
    <t>Portugal</t>
  </si>
  <si>
    <t>Barbados</t>
  </si>
  <si>
    <t>Poland</t>
  </si>
  <si>
    <t>Senegal</t>
  </si>
  <si>
    <t>Burundi</t>
  </si>
  <si>
    <t>Haiti</t>
  </si>
  <si>
    <t>Liechtenstein</t>
  </si>
  <si>
    <t>Zambia</t>
  </si>
  <si>
    <t>United Kingdom</t>
  </si>
  <si>
    <t>Slovenia</t>
  </si>
  <si>
    <t>Malta</t>
  </si>
  <si>
    <t>Bhutan</t>
  </si>
  <si>
    <t>Singapore</t>
  </si>
  <si>
    <t>Cameroon</t>
  </si>
  <si>
    <t>Cyprus</t>
  </si>
  <si>
    <t>Monaco</t>
  </si>
  <si>
    <t>Gabon</t>
  </si>
  <si>
    <t>Djibouti</t>
  </si>
  <si>
    <t>Norway</t>
  </si>
  <si>
    <t>Thailand</t>
  </si>
  <si>
    <t>Uganda</t>
  </si>
  <si>
    <t>The Gambia</t>
  </si>
  <si>
    <t>Armenia</t>
  </si>
  <si>
    <t>Jordan</t>
  </si>
  <si>
    <t>Tonga</t>
  </si>
  <si>
    <t>Mali</t>
  </si>
  <si>
    <t>Tanzania</t>
  </si>
  <si>
    <t>Swaziland</t>
  </si>
  <si>
    <t>Denmark</t>
  </si>
  <si>
    <t xml:space="preserve">Seychelles </t>
  </si>
  <si>
    <t>Madagascar</t>
  </si>
  <si>
    <t>China</t>
  </si>
  <si>
    <t>United States of America</t>
  </si>
  <si>
    <t>Philippines</t>
  </si>
  <si>
    <t>South Sudan</t>
  </si>
  <si>
    <t>Kuwait</t>
  </si>
  <si>
    <t>Turkmenistan</t>
  </si>
  <si>
    <t>Kosovo</t>
  </si>
  <si>
    <t>Hungary</t>
  </si>
  <si>
    <t>Pakistan</t>
  </si>
  <si>
    <t>Mozambique</t>
  </si>
  <si>
    <t>Kazakhstan</t>
  </si>
  <si>
    <t>Nicaragua</t>
  </si>
  <si>
    <t>Chad</t>
  </si>
  <si>
    <t>East Timor</t>
  </si>
  <si>
    <t>Lithuania</t>
  </si>
  <si>
    <t>Liberia</t>
  </si>
  <si>
    <t xml:space="preserve">Saint Kitts and Nevis </t>
  </si>
  <si>
    <t>Jamaica</t>
  </si>
  <si>
    <t>Albania</t>
  </si>
  <si>
    <t>Japan</t>
  </si>
  <si>
    <t>The Bahamas</t>
  </si>
  <si>
    <t xml:space="preserve">Moldova </t>
  </si>
  <si>
    <t>Egypt</t>
  </si>
  <si>
    <t>India</t>
  </si>
  <si>
    <t>Democratic Republic of the Congo</t>
  </si>
  <si>
    <t>Republic of the Congo</t>
  </si>
  <si>
    <t>Comoros</t>
  </si>
  <si>
    <t>France</t>
  </si>
  <si>
    <t>Rwanda</t>
  </si>
  <si>
    <t>Cote d'Ivoire</t>
  </si>
  <si>
    <t>Spain</t>
  </si>
  <si>
    <t>Israel</t>
  </si>
  <si>
    <t>Costa Rica</t>
  </si>
  <si>
    <t>Honduras</t>
  </si>
  <si>
    <t>Sweden</t>
  </si>
  <si>
    <t>Indonesia</t>
  </si>
  <si>
    <t>Yemen</t>
  </si>
  <si>
    <t>Macedonia</t>
  </si>
  <si>
    <t>Greece</t>
  </si>
  <si>
    <t>Cambodia</t>
  </si>
  <si>
    <t>Italy</t>
  </si>
  <si>
    <t>New Zealand</t>
  </si>
  <si>
    <t>Tajikistan</t>
  </si>
  <si>
    <t>Botswana</t>
  </si>
  <si>
    <t>Dominican Republic</t>
  </si>
  <si>
    <t>Vietnam</t>
  </si>
  <si>
    <t>Germany</t>
  </si>
  <si>
    <t>Togo</t>
  </si>
  <si>
    <t>Kenya</t>
  </si>
  <si>
    <t xml:space="preserve">Tunisia </t>
  </si>
  <si>
    <t>Andorra</t>
  </si>
  <si>
    <t>Iceland</t>
  </si>
  <si>
    <t>Sao Tome and Principe</t>
  </si>
  <si>
    <t>Brunei</t>
  </si>
  <si>
    <t>Nauru</t>
  </si>
  <si>
    <t>Croatia</t>
  </si>
  <si>
    <t>Marshall Islands</t>
  </si>
  <si>
    <t>Slovakia</t>
  </si>
  <si>
    <t>Papua New Guinea</t>
  </si>
  <si>
    <t>Ghana</t>
  </si>
  <si>
    <t>Niger</t>
  </si>
  <si>
    <t>Bahrain</t>
  </si>
  <si>
    <t>Nepal</t>
  </si>
  <si>
    <t>Maldives</t>
  </si>
  <si>
    <t>Guinea-Bissau</t>
  </si>
  <si>
    <t>Vatican City</t>
  </si>
  <si>
    <t>Belarus</t>
  </si>
  <si>
    <t>Ireland</t>
  </si>
  <si>
    <t>Bangladesh</t>
  </si>
  <si>
    <t>Greenland</t>
  </si>
  <si>
    <t>El Salvador</t>
  </si>
  <si>
    <t>Palau</t>
  </si>
  <si>
    <t>Sierra Leone</t>
  </si>
  <si>
    <t>Lesotho</t>
  </si>
  <si>
    <t>Fiji</t>
  </si>
  <si>
    <t>Zimbabwe</t>
  </si>
  <si>
    <t>Romania</t>
  </si>
  <si>
    <t>Georgia</t>
  </si>
  <si>
    <t>Canada</t>
  </si>
  <si>
    <t>Belize</t>
  </si>
  <si>
    <t>Cape Verde</t>
  </si>
  <si>
    <t>Burkina Faso</t>
  </si>
  <si>
    <t>Syria</t>
  </si>
  <si>
    <t>Region</t>
  </si>
  <si>
    <t>Country</t>
  </si>
  <si>
    <t>Item Type</t>
  </si>
  <si>
    <t>Sales Channel</t>
  </si>
  <si>
    <t>Order Priority</t>
  </si>
  <si>
    <t>Order Date</t>
  </si>
  <si>
    <t>Order ID</t>
  </si>
  <si>
    <t>Ship Date</t>
  </si>
  <si>
    <t>Units Sold</t>
  </si>
  <si>
    <t>Unit Price</t>
  </si>
  <si>
    <t>Unit Cost</t>
  </si>
  <si>
    <t>Total Revenue</t>
  </si>
  <si>
    <t>Total Cost</t>
  </si>
  <si>
    <t>Total Profit</t>
  </si>
  <si>
    <t>1. the most selling items</t>
  </si>
  <si>
    <t>2.the most profitable region</t>
  </si>
  <si>
    <t>3.count of cancelled order</t>
  </si>
  <si>
    <t>4.which mode sells more items( online or offline)</t>
  </si>
  <si>
    <t>Row Labels</t>
  </si>
  <si>
    <t>Grand Total</t>
  </si>
  <si>
    <t>Sum of Units Sold</t>
  </si>
  <si>
    <t>2015</t>
  </si>
  <si>
    <t>2016</t>
  </si>
  <si>
    <t>2017</t>
  </si>
  <si>
    <t>2018</t>
  </si>
  <si>
    <t>2019</t>
  </si>
  <si>
    <t>2020</t>
  </si>
  <si>
    <t>2021</t>
  </si>
  <si>
    <t>2022</t>
  </si>
  <si>
    <t>Count of Order ID</t>
  </si>
  <si>
    <t>Sum of Total Profit</t>
  </si>
  <si>
    <t>maximum</t>
  </si>
  <si>
    <t>maximum profitaable item</t>
  </si>
  <si>
    <t>Sum_of_Total_profit</t>
  </si>
  <si>
    <t>maximum value</t>
  </si>
  <si>
    <t>profitable region</t>
  </si>
  <si>
    <t>sale_channel</t>
  </si>
  <si>
    <t>Total_profit</t>
  </si>
  <si>
    <t>order Id</t>
  </si>
  <si>
    <t>order priority</t>
  </si>
  <si>
    <t>item_type</t>
  </si>
  <si>
    <t>total_profit</t>
  </si>
  <si>
    <t>profitable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</si>
</sst>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44" formatCode="_(&quot;$&quot;* #,##0.00_);_(&quot;$&quot;* \(#,##0.00\);_(&quot;$&quot;* &quot;-&quot;??_);_(@_)"/>
    <numFmt numFmtId="164" formatCode="_(&quot;$&quot;* #,##0_);_(&quot;$&quot;* \(#,##0\);_(&quot;$&quot;* &quot;-&quot;??_);_(@_)"/>
  </numFmts>
  <fonts count="4" x14ac:knownFonts="1">
    <font>
      <sz val="11"/>
      <color theme="1"/>
      <name val="Arial"/>
      <family val="2"/>
    </font>
    <font>
      <sz val="11"/>
      <color theme="1"/>
      <name val="Arial"/>
      <family val="2"/>
    </font>
    <font>
      <b/>
      <sz val="11"/>
      <color theme="0"/>
      <name val="Arial"/>
      <family val="2"/>
    </font>
    <font>
      <b/>
      <sz val="11"/>
      <color theme="1"/>
      <name val="Arial"/>
      <family val="2"/>
    </font>
  </fonts>
  <fills count="4">
    <fill>
      <patternFill patternType="none"/>
    </fill>
    <fill>
      <patternFill patternType="gray125"/>
    </fill>
    <fill>
      <patternFill patternType="solid">
        <fgColor theme="9"/>
        <bgColor theme="9"/>
      </patternFill>
    </fill>
    <fill>
      <patternFill patternType="solid">
        <fgColor theme="4" tint="0.79998168889431442"/>
        <bgColor theme="4" tint="0.79998168889431442"/>
      </patternFill>
    </fill>
  </fills>
  <borders count="5">
    <border>
      <left/>
      <right/>
      <top/>
      <bottom/>
      <diagonal/>
    </border>
    <border>
      <left style="thin">
        <color theme="9" tint="0.39997558519241921"/>
      </left>
      <right/>
      <top/>
      <bottom/>
      <diagonal/>
    </border>
    <border>
      <left/>
      <right style="thin">
        <color theme="9" tint="0.39997558519241921"/>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0" fontId="2" fillId="2" borderId="1" xfId="0" applyFont="1" applyFill="1" applyBorder="1"/>
    <xf numFmtId="0" fontId="2" fillId="2" borderId="0" xfId="0" applyFont="1" applyFill="1"/>
    <xf numFmtId="14" fontId="2" fillId="2" borderId="0" xfId="0" applyNumberFormat="1" applyFont="1" applyFill="1"/>
    <xf numFmtId="0" fontId="2" fillId="2" borderId="0" xfId="1" applyNumberFormat="1" applyFont="1" applyFill="1" applyBorder="1"/>
    <xf numFmtId="14" fontId="0" fillId="0" borderId="0" xfId="0" applyNumberFormat="1"/>
    <xf numFmtId="164" fontId="2" fillId="2" borderId="0" xfId="1" applyNumberFormat="1" applyFont="1" applyFill="1" applyBorder="1"/>
    <xf numFmtId="164" fontId="2" fillId="2" borderId="2" xfId="1" applyNumberFormat="1" applyFont="1" applyFill="1" applyBorder="1"/>
    <xf numFmtId="164" fontId="0" fillId="0" borderId="0" xfId="1" applyNumberFormat="1" applyFont="1"/>
    <xf numFmtId="0" fontId="0" fillId="0" borderId="0" xfId="0" pivotButton="1"/>
    <xf numFmtId="0" fontId="0" fillId="0" borderId="0" xfId="0" applyAlignment="1">
      <alignment horizontal="left"/>
    </xf>
    <xf numFmtId="0" fontId="3" fillId="3" borderId="3" xfId="0" applyFont="1" applyFill="1" applyBorder="1"/>
    <xf numFmtId="0" fontId="0" fillId="0" borderId="0" xfId="0" applyAlignment="1">
      <alignment horizontal="left" indent="1"/>
    </xf>
    <xf numFmtId="0" fontId="3" fillId="3" borderId="4" xfId="0" applyFont="1" applyFill="1" applyBorder="1" applyAlignment="1">
      <alignment horizontal="left"/>
    </xf>
    <xf numFmtId="0" fontId="3" fillId="3" borderId="4" xfId="0" applyFont="1" applyFill="1" applyBorder="1"/>
    <xf numFmtId="164" fontId="0" fillId="0" borderId="0" xfId="0" applyNumberFormat="1"/>
    <xf numFmtId="5" fontId="0" fillId="0" borderId="0" xfId="0" applyNumberFormat="1"/>
    <xf numFmtId="164" fontId="3" fillId="3" borderId="4" xfId="0" applyNumberFormat="1" applyFont="1" applyFill="1" applyBorder="1"/>
    <xf numFmtId="0" fontId="0" fillId="0" borderId="0" xfId="0" applyNumberFormat="1"/>
  </cellXfs>
  <cellStyles count="2">
    <cellStyle name="Currency" xfId="1" builtinId="4"/>
    <cellStyle name="Normal" xfId="0" builtinId="0"/>
  </cellStyles>
  <dxfs count="9">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numFmt numFmtId="19" formatCode="m/d/yyyy"/>
    </dxf>
    <dxf>
      <numFmt numFmtId="19" formatCode="m/d/yyyy"/>
    </dxf>
    <dxf>
      <font>
        <b val="0"/>
        <i val="0"/>
        <strike val="0"/>
        <condense val="0"/>
        <extend val="0"/>
        <outline val="0"/>
        <shadow val="0"/>
        <u val="none"/>
        <vertAlign val="baseline"/>
        <sz val="11"/>
        <color theme="1"/>
        <name val="Arial"/>
        <family val="2"/>
        <scheme val="none"/>
      </font>
    </dxf>
    <dxf>
      <font>
        <b/>
        <i val="0"/>
        <strike val="0"/>
        <condense val="0"/>
        <extend val="0"/>
        <outline val="0"/>
        <shadow val="0"/>
        <u val="none"/>
        <vertAlign val="baseline"/>
        <sz val="11"/>
        <color theme="0"/>
        <name val="Arial"/>
        <family val="2"/>
        <scheme val="none"/>
      </font>
      <numFmt numFmtId="164" formatCode="_(&quot;$&quot;* #,##0_);_(&quot;$&quot;* \(#,##0\);_(&quot;$&quot;* &quot;-&quot;??_);_(@_)"/>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[18.  Sales-Dashboard.xlsx]year wise_sold_Line Chart!PivotTable2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units Sold</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 wise_sold_Line Chart'!$B$3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'year wise_sold_Line Chart'!$A$4:$A$12</c:f>
              <c:strCache>
                <c:ptCount val="8"/>
                <c:pt idx="0">
                  <c:v>2015</c:v>
                </c:pt>
                <c:pt idx="1">
                  <c:v>2016</c:v>
                </c:pt>
                <c:pt idx="2">
                  <c:v>2017</c:v>
                </c:pt>
                <c:pt idx="3">
                  <c:v>2018</c:v>
                </c:pt>
                <c:pt idx="4">
                  <c:v>2019</c:v>
                </c:pt>
                <c:pt idx="5">
                  <c:v>2020</c:v>
                </c:pt>
                <c:pt idx="6">
                  <c:v>2021</c:v>
                </c:pt>
                <c:pt idx="7">
                  <c:v>2022</c:v>
                </c:pt>
              </c:strCache>
            </c:strRef>
          </c:cat>
          <c:val>
            <c:numRef>
              <c:f>'year wise_sold_Line Chart'!$B$4:$B$12</c:f>
              <c:numCache>
                <c:formatCode>General</c:formatCode>
                <c:ptCount val="8"/>
                <c:pt idx="0">
                  <c:v>3499448</c:v>
                </c:pt>
                <c:pt idx="1">
                  <c:v>3280818</c:v>
                </c:pt>
                <c:pt idx="2">
                  <c:v>1816452</c:v>
                </c:pt>
                <c:pt idx="3">
                  <c:v>3211037</c:v>
                </c:pt>
                <c:pt idx="4">
                  <c:v>3353131</c:v>
                </c:pt>
                <c:pt idx="5">
                  <c:v>3478764</c:v>
                </c:pt>
                <c:pt idx="6">
                  <c:v>3352394</c:v>
                </c:pt>
                <c:pt idx="7">
                  <c:v>3130137</c:v>
                </c:pt>
              </c:numCache>
            </c:numRef>
          </c:val>
          <c:smooth val="0"/>
          <c:extLst>
            <c:ext xmlns:c16="http://schemas.microsoft.com/office/drawing/2014/chart" uri="{C3380CC4-5D6E-409C-BE32-E72D297353CC}">
              <c16:uniqueId val="{00000000-127D-4ECB-BBCC-2457757573C4}"/>
            </c:ext>
          </c:extLst>
        </c:ser>
        <c:dLbls>
          <c:showLegendKey val="0"/>
          <c:showVal val="0"/>
          <c:showCatName val="0"/>
          <c:showSerName val="0"/>
          <c:showPercent val="0"/>
          <c:showBubbleSize val="0"/>
        </c:dLbls>
        <c:marker val="1"/>
        <c:smooth val="0"/>
        <c:axId val="451776080"/>
        <c:axId val="451774160"/>
      </c:lineChart>
      <c:catAx>
        <c:axId val="45177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774160"/>
        <c:crosses val="autoZero"/>
        <c:auto val="1"/>
        <c:lblAlgn val="ctr"/>
        <c:lblOffset val="100"/>
        <c:noMultiLvlLbl val="0"/>
      </c:catAx>
      <c:valAx>
        <c:axId val="451774160"/>
        <c:scaling>
          <c:orientation val="minMax"/>
          <c:min val="5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77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[18.  Sales-Dashboard.xlsx]Bar Chart!PivotTable4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baseline="0"/>
          </a:p>
          <a:p>
            <a:pPr>
              <a:defRPr/>
            </a:pPr>
            <a:r>
              <a:rPr lang="en-US" baseline="0"/>
              <a:t>Top 3 items in each sales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alpha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alpha val="95000"/>
            </a:schemeClr>
          </a:solidFill>
          <a:ln>
            <a:noFill/>
          </a:ln>
          <a:effectLst/>
        </c:spPr>
      </c:pivotFmt>
    </c:pivotFmts>
    <c:plotArea>
      <c:layout/>
      <c:barChart>
        <c:barDir val="bar"/>
        <c:grouping val="clustered"/>
        <c:varyColors val="0"/>
        <c:ser>
          <c:idx val="0"/>
          <c:order val="0"/>
          <c:tx>
            <c:strRef>
              <c:f>'Bar Chart'!$B$3</c:f>
              <c:strCache>
                <c:ptCount val="1"/>
                <c:pt idx="0">
                  <c:v>Total</c:v>
                </c:pt>
              </c:strCache>
            </c:strRef>
          </c:tx>
          <c:spPr>
            <a:solidFill>
              <a:schemeClr val="accent1">
                <a:lumMod val="60000"/>
                <a:lumOff val="40000"/>
                <a:alpha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'Bar Chart'!$A$4:$A$12</c:f>
              <c:multiLvlStrCache>
                <c:ptCount val="6"/>
                <c:lvl>
                  <c:pt idx="0">
                    <c:v>Baby Food</c:v>
                  </c:pt>
                  <c:pt idx="1">
                    <c:v>Fruits</c:v>
                  </c:pt>
                  <c:pt idx="2">
                    <c:v>Office Supplies</c:v>
                  </c:pt>
                  <c:pt idx="3">
                    <c:v>Beverages</c:v>
                  </c:pt>
                  <c:pt idx="4">
                    <c:v>Cereal</c:v>
                  </c:pt>
                  <c:pt idx="5">
                    <c:v>Fruits</c:v>
                  </c:pt>
                </c:lvl>
                <c:lvl>
                  <c:pt idx="0">
                    <c:v>Offline</c:v>
                  </c:pt>
                  <c:pt idx="3">
                    <c:v>Online</c:v>
                  </c:pt>
                </c:lvl>
              </c:multiLvlStrCache>
            </c:multiLvlStrRef>
          </c:cat>
          <c:val>
            <c:numRef>
              <c:f>'Bar Chart'!$B$4:$B$12</c:f>
              <c:numCache>
                <c:formatCode>General</c:formatCode>
                <c:ptCount val="6"/>
                <c:pt idx="0">
                  <c:v>1203861</c:v>
                </c:pt>
                <c:pt idx="1">
                  <c:v>1143009</c:v>
                </c:pt>
                <c:pt idx="2">
                  <c:v>1142878</c:v>
                </c:pt>
                <c:pt idx="3">
                  <c:v>1155365</c:v>
                </c:pt>
                <c:pt idx="4">
                  <c:v>1072621</c:v>
                </c:pt>
                <c:pt idx="5">
                  <c:v>1198074</c:v>
                </c:pt>
              </c:numCache>
            </c:numRef>
          </c:val>
          <c:extLst>
            <c:ext xmlns:c16="http://schemas.microsoft.com/office/drawing/2014/chart" uri="{C3380CC4-5D6E-409C-BE32-E72D297353CC}">
              <c16:uniqueId val="{00000000-43F9-4905-9F0D-B08EF5992AB6}"/>
            </c:ext>
          </c:extLst>
        </c:ser>
        <c:dLbls>
          <c:showLegendKey val="0"/>
          <c:showVal val="0"/>
          <c:showCatName val="0"/>
          <c:showSerName val="0"/>
          <c:showPercent val="0"/>
          <c:showBubbleSize val="0"/>
        </c:dLbls>
        <c:gapWidth val="83"/>
        <c:axId val="456513776"/>
        <c:axId val="456514256"/>
      </c:barChart>
      <c:catAx>
        <c:axId val="45651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514256"/>
        <c:crosses val="autoZero"/>
        <c:auto val="1"/>
        <c:lblAlgn val="ctr"/>
        <c:lblOffset val="100"/>
        <c:noMultiLvlLbl val="0"/>
      </c:catAx>
      <c:valAx>
        <c:axId val="4565142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513776"/>
        <c:crosses val="autoZero"/>
        <c:crossBetween val="between"/>
      </c:valAx>
      <c:spPr>
        <a:noFill/>
        <a:ln w="0">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[18.  Sales-Dashboard.xlsx]Doughnut_chart!PivotTable1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orders by Region</a:t>
            </a:r>
            <a:endParaRPr lang="en-US"/>
          </a:p>
        </c:rich>
      </c:tx>
      <c:layout>
        <c:manualLayout>
          <c:xMode val="edge"/>
          <c:yMode val="edge"/>
          <c:x val="0.30901454823462449"/>
          <c:y val="7.9519762999924359E-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6.0930008748906375E-2"/>
          <c:y val="0.16606262758821813"/>
          <c:w val="0.46980686789151355"/>
          <c:h val="0.78301144648585597"/>
        </c:manualLayout>
      </c:layout>
      <c:doughnutChart>
        <c:varyColors val="1"/>
        <c:ser>
          <c:idx val="0"/>
          <c:order val="0"/>
          <c:tx>
            <c:strRef>
              <c:f>Doughnut_chart!$B$3</c:f>
              <c:strCache>
                <c:ptCount val="1"/>
                <c:pt idx="0">
                  <c:v>Total</c:v>
                </c:pt>
              </c:strCache>
            </c:strRef>
          </c:tx>
          <c:explosion val="1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E9-4427-98FF-B0BFBB1841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E9-4427-98FF-B0BFBB1841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E9-4427-98FF-B0BFBB1841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E9-4427-98FF-B0BFBB1841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4E9-4427-98FF-B0BFBB18414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4E9-4427-98FF-B0BFBB18414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2-AD0F-4185-9D9F-70A730CB44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Doughnut_chart!$A$4:$A$11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Doughnut_chart!$B$4:$B$11</c:f>
              <c:numCache>
                <c:formatCode>General</c:formatCode>
                <c:ptCount val="7"/>
                <c:pt idx="0">
                  <c:v>719</c:v>
                </c:pt>
                <c:pt idx="1">
                  <c:v>416</c:v>
                </c:pt>
                <c:pt idx="2">
                  <c:v>534</c:v>
                </c:pt>
                <c:pt idx="3">
                  <c:v>1330</c:v>
                </c:pt>
                <c:pt idx="4">
                  <c:v>610</c:v>
                </c:pt>
                <c:pt idx="5">
                  <c:v>106</c:v>
                </c:pt>
                <c:pt idx="6">
                  <c:v>1285</c:v>
                </c:pt>
              </c:numCache>
            </c:numRef>
          </c:val>
          <c:extLst>
            <c:ext xmlns:c16="http://schemas.microsoft.com/office/drawing/2014/chart" uri="{C3380CC4-5D6E-409C-BE32-E72D297353CC}">
              <c16:uniqueId val="{00000000-AD0F-4185-9D9F-70A730CB44AF}"/>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[18.  Sales-Dashboard.xlsx]year wise_sold_Line Chart!PivotTable2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units Sold</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 wise_sold_Line Chart'!$B$3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'year wise_sold_Line Chart'!$A$4:$A$12</c:f>
              <c:strCache>
                <c:ptCount val="8"/>
                <c:pt idx="0">
                  <c:v>2015</c:v>
                </c:pt>
                <c:pt idx="1">
                  <c:v>2016</c:v>
                </c:pt>
                <c:pt idx="2">
                  <c:v>2017</c:v>
                </c:pt>
                <c:pt idx="3">
                  <c:v>2018</c:v>
                </c:pt>
                <c:pt idx="4">
                  <c:v>2019</c:v>
                </c:pt>
                <c:pt idx="5">
                  <c:v>2020</c:v>
                </c:pt>
                <c:pt idx="6">
                  <c:v>2021</c:v>
                </c:pt>
                <c:pt idx="7">
                  <c:v>2022</c:v>
                </c:pt>
              </c:strCache>
            </c:strRef>
          </c:cat>
          <c:val>
            <c:numRef>
              <c:f>'year wise_sold_Line Chart'!$B$4:$B$12</c:f>
              <c:numCache>
                <c:formatCode>General</c:formatCode>
                <c:ptCount val="8"/>
                <c:pt idx="0">
                  <c:v>3499448</c:v>
                </c:pt>
                <c:pt idx="1">
                  <c:v>3280818</c:v>
                </c:pt>
                <c:pt idx="2">
                  <c:v>1816452</c:v>
                </c:pt>
                <c:pt idx="3">
                  <c:v>3211037</c:v>
                </c:pt>
                <c:pt idx="4">
                  <c:v>3353131</c:v>
                </c:pt>
                <c:pt idx="5">
                  <c:v>3478764</c:v>
                </c:pt>
                <c:pt idx="6">
                  <c:v>3352394</c:v>
                </c:pt>
                <c:pt idx="7">
                  <c:v>3130137</c:v>
                </c:pt>
              </c:numCache>
            </c:numRef>
          </c:val>
          <c:smooth val="0"/>
          <c:extLst>
            <c:ext xmlns:c16="http://schemas.microsoft.com/office/drawing/2014/chart" uri="{C3380CC4-5D6E-409C-BE32-E72D297353CC}">
              <c16:uniqueId val="{00000000-80F7-4A34-AC89-7175F0DF6594}"/>
            </c:ext>
          </c:extLst>
        </c:ser>
        <c:dLbls>
          <c:showLegendKey val="0"/>
          <c:showVal val="0"/>
          <c:showCatName val="0"/>
          <c:showSerName val="0"/>
          <c:showPercent val="0"/>
          <c:showBubbleSize val="0"/>
        </c:dLbls>
        <c:marker val="1"/>
        <c:smooth val="0"/>
        <c:axId val="451776080"/>
        <c:axId val="451774160"/>
      </c:lineChart>
      <c:catAx>
        <c:axId val="45177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774160"/>
        <c:crosses val="autoZero"/>
        <c:auto val="1"/>
        <c:lblAlgn val="ctr"/>
        <c:lblOffset val="100"/>
        <c:noMultiLvlLbl val="0"/>
      </c:catAx>
      <c:valAx>
        <c:axId val="451774160"/>
        <c:scaling>
          <c:orientation val="minMax"/>
          <c:min val="5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77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[18.  Sales-Dashboard.xlsx]Bar Chart!PivotTable4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baseline="0"/>
          </a:p>
          <a:p>
            <a:pPr>
              <a:defRPr/>
            </a:pPr>
            <a:r>
              <a:rPr lang="en-US" baseline="0"/>
              <a:t>Top 3 items in each sales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alpha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alpha val="95000"/>
            </a:schemeClr>
          </a:solidFill>
          <a:ln>
            <a:noFill/>
          </a:ln>
          <a:effectLst/>
        </c:spPr>
      </c:pivotFmt>
      <c:pivotFmt>
        <c:idx val="2"/>
        <c:spPr>
          <a:solidFill>
            <a:schemeClr val="accent1">
              <a:lumMod val="60000"/>
              <a:lumOff val="40000"/>
              <a:alpha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alpha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accent1">
                <a:lumMod val="60000"/>
                <a:lumOff val="40000"/>
                <a:alpha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'Bar Chart'!$A$4:$A$12</c:f>
              <c:multiLvlStrCache>
                <c:ptCount val="6"/>
                <c:lvl>
                  <c:pt idx="0">
                    <c:v>Baby Food</c:v>
                  </c:pt>
                  <c:pt idx="1">
                    <c:v>Fruits</c:v>
                  </c:pt>
                  <c:pt idx="2">
                    <c:v>Office Supplies</c:v>
                  </c:pt>
                  <c:pt idx="3">
                    <c:v>Beverages</c:v>
                  </c:pt>
                  <c:pt idx="4">
                    <c:v>Cereal</c:v>
                  </c:pt>
                  <c:pt idx="5">
                    <c:v>Fruits</c:v>
                  </c:pt>
                </c:lvl>
                <c:lvl>
                  <c:pt idx="0">
                    <c:v>Offline</c:v>
                  </c:pt>
                  <c:pt idx="3">
                    <c:v>Online</c:v>
                  </c:pt>
                </c:lvl>
              </c:multiLvlStrCache>
            </c:multiLvlStrRef>
          </c:cat>
          <c:val>
            <c:numRef>
              <c:f>'Bar Chart'!$B$4:$B$12</c:f>
              <c:numCache>
                <c:formatCode>General</c:formatCode>
                <c:ptCount val="6"/>
                <c:pt idx="0">
                  <c:v>1203861</c:v>
                </c:pt>
                <c:pt idx="1">
                  <c:v>1143009</c:v>
                </c:pt>
                <c:pt idx="2">
                  <c:v>1142878</c:v>
                </c:pt>
                <c:pt idx="3">
                  <c:v>1155365</c:v>
                </c:pt>
                <c:pt idx="4">
                  <c:v>1072621</c:v>
                </c:pt>
                <c:pt idx="5">
                  <c:v>1198074</c:v>
                </c:pt>
              </c:numCache>
            </c:numRef>
          </c:val>
          <c:extLst>
            <c:ext xmlns:c16="http://schemas.microsoft.com/office/drawing/2014/chart" uri="{C3380CC4-5D6E-409C-BE32-E72D297353CC}">
              <c16:uniqueId val="{00000000-5F54-4D82-B14F-020D8367CB77}"/>
            </c:ext>
          </c:extLst>
        </c:ser>
        <c:dLbls>
          <c:showLegendKey val="0"/>
          <c:showVal val="0"/>
          <c:showCatName val="0"/>
          <c:showSerName val="0"/>
          <c:showPercent val="0"/>
          <c:showBubbleSize val="0"/>
        </c:dLbls>
        <c:gapWidth val="83"/>
        <c:axId val="456513776"/>
        <c:axId val="456514256"/>
      </c:barChart>
      <c:catAx>
        <c:axId val="45651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514256"/>
        <c:crosses val="autoZero"/>
        <c:auto val="1"/>
        <c:lblAlgn val="ctr"/>
        <c:lblOffset val="100"/>
        <c:noMultiLvlLbl val="0"/>
      </c:catAx>
      <c:valAx>
        <c:axId val="4565142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513776"/>
        <c:crosses val="autoZero"/>
        <c:crossBetween val="between"/>
      </c:valAx>
      <c:spPr>
        <a:noFill/>
        <a:ln w="0">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[18.  Sales-Dashboard.xlsx]Doughnut_chart!PivotTable1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orders by Region</a:t>
            </a:r>
            <a:endParaRPr lang="en-US"/>
          </a:p>
        </c:rich>
      </c:tx>
      <c:layout>
        <c:manualLayout>
          <c:xMode val="edge"/>
          <c:yMode val="edge"/>
          <c:x val="0.18994786172713263"/>
          <c:y val="7.9688487308958756E-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manualLayout>
          <c:layoutTarget val="inner"/>
          <c:xMode val="edge"/>
          <c:yMode val="edge"/>
          <c:x val="6.0930008748906375E-2"/>
          <c:y val="0.16606262758821813"/>
          <c:w val="0.46980686789151355"/>
          <c:h val="0.78301144648585597"/>
        </c:manualLayout>
      </c:layout>
      <c:doughnutChart>
        <c:varyColors val="1"/>
        <c:ser>
          <c:idx val="0"/>
          <c:order val="0"/>
          <c:tx>
            <c:strRef>
              <c:f>Doughnut_chart!$B$3</c:f>
              <c:strCache>
                <c:ptCount val="1"/>
                <c:pt idx="0">
                  <c:v>Total</c:v>
                </c:pt>
              </c:strCache>
            </c:strRef>
          </c:tx>
          <c:explosion val="1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FB-408D-8E47-D3AF39B28D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FB-408D-8E47-D3AF39B28D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FB-408D-8E47-D3AF39B28D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FB-408D-8E47-D3AF39B28DD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9FB-408D-8E47-D3AF39B28DD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9FB-408D-8E47-D3AF39B28DD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9FB-408D-8E47-D3AF39B28D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Doughnut_chart!$A$4:$A$11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Doughnut_chart!$B$4:$B$11</c:f>
              <c:numCache>
                <c:formatCode>General</c:formatCode>
                <c:ptCount val="7"/>
                <c:pt idx="0">
                  <c:v>719</c:v>
                </c:pt>
                <c:pt idx="1">
                  <c:v>416</c:v>
                </c:pt>
                <c:pt idx="2">
                  <c:v>534</c:v>
                </c:pt>
                <c:pt idx="3">
                  <c:v>1330</c:v>
                </c:pt>
                <c:pt idx="4">
                  <c:v>610</c:v>
                </c:pt>
                <c:pt idx="5">
                  <c:v>106</c:v>
                </c:pt>
                <c:pt idx="6">
                  <c:v>1285</c:v>
                </c:pt>
              </c:numCache>
            </c:numRef>
          </c:val>
          <c:extLst>
            <c:ext xmlns:c16="http://schemas.microsoft.com/office/drawing/2014/chart" uri="{C3380CC4-5D6E-409C-BE32-E72D297353CC}">
              <c16:uniqueId val="{0000000E-E9FB-408D-8E47-D3AF39B28DD7}"/>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Country wise units Sold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Country wise units Sold</a:t>
          </a:r>
        </a:p>
      </cx:txPr>
    </cx:title>
    <cx:plotArea>
      <cx:plotAreaRegion>
        <cx:series layoutId="regionMap" uniqueId="{8EF327FB-D424-42EC-A8BA-EBDBBF3408AA}">
          <cx:tx>
            <cx:txData>
              <cx:f>_xlchart.v5.2</cx:f>
              <cx:v>Sum of Units Sold</cx:v>
            </cx:txData>
          </cx:tx>
          <cx:dataId val="0"/>
          <cx:layoutPr>
            <cx:geography cultureLanguage="en-US" cultureRegion="US" attribution="Powered by Bing">
              <cx:geoCache provider="{E9337A44-BEBE-4D9F-B70C-5C5E7DAFC167}">
                <cx:binary>7H1Jc+NIku5fkeVlLo8s7EtbV5sJCylSoqQUlVJmXmSQxCQhLqDARSL/zpzmMLc5vlv9sfcFAZCA
AxCQLYwRZq9YZl3VEQrA8XmEh4dv8c+n9388TQaOf/I+ncwW/3h6//PLaLmc/+OPPxZPo8HUWTSn
7pPvLbxfy+aTN/3D+/XLfRr88ew7b+5s+IfA8dIfTyPHXw7ev/zrn3jacOBdeE/O0vVmX1cDf3Mz
WKwmy8UHfZldJ0/earZkw4d40p9fTmfPnu87X04Gs6W73Nxu5oM/vyT+5svJH/RJqbeeTEDYcvWM
sZLQlCVZ0HVZ5HY//svJxJsNw26+KauyJKicEr3y0pliWAk6dlQ4z8/+YLE4Cf8dG5ggOtbuLjwz
+GbTYwSeWrsv+iOJ6b/+SRrwjaQlBjsFpKiLot7zZsvBbDD0vQiFSoDXNUXTZE5NIq43ZV7jdE0T
o5cFkJcjIhv1+FgCfLyLYt+zj4+9vVh6M7fCGS9rTVUWRFWRlWDGCwn8BbkpirzOqYKiB78kG0rQ
k82D/UDCgH07Rd+uAfqmMx+c3A3850GEwudnPi83OVETFPAggXxDEJuyrnASujKhL0dMNvrxsYQB
8S7KA/Pu+CvAGsymjj+ujgGy3NQFRdF4WchaAVpT13kNs58IoBJ0ZGO/H0iA37dT1K3z46NurPzV
7NmtDvWG2MTMliSdk8PZrSemv6A3dVGQZF6Qo5cGgr8EJdm47wcS3PftFHejc3zcT38NR87MXSyd
WQTD50WOKDZVReM4WQyFelLyKEpTEDWZ5/hQ8BAOlKQpmwuJwYQTiT7KjdPW8blhbgdPo5ObwXz1
OHGfqmOIpDdVSdQ5iecDEQRZE1c72Sas8ZzCh3s0tNJA4w2WxI6sj5WCbGbsBxJG7NspE8yfx2eC
MZg4/moRQfD55SAzUSRzCgfFfvdLoi+oTUVXeVHWwzMBNKQ4+iXoyUZ/P5Cgv2+n6Bs/jo/+6Wzo
TSrUPxs839RUVYZAyj5yqU1Z0XlBEvhMLaiYnmzwo3EE+6iZQn96VQPoJ4/YCirEXuKbbL5D+cnc
gnlswfgpvCYF/Vpy4p8W05ODfTSQgh+1p9C/qAH6q8XSdyZV4t/A6UoVNE7ScMQKfkm5L0pNKEi8
KorSTjARuX9ahqQcFhyGUiYcelJs+HZ8NrR8Z/ZU4fFLUpqKIMHCICSVIKEpyRqOxZoacgbqaVzq
F9ORDXw0jqAeNVPIWzfHh9xejlxvXuXE57mmwPNM7CStDaLWVGT0wBK0m+8cmfBlKMmG/TCSAH/o
oNDbt8eH3vQ92CarFPlQJRVZkyT1YFRIapoKTJxC6tRVgpBs4PcDCe77dgr7WQ1mvDlyZxWCLipN
GdqjyuvhRpo86vIczmMyZDw1MRSSkQN5QD0FPGilcJuXx5/lp5PhwK9ylgvah4qNsNNrYHMLhAxH
xUwJerKR3w8k2O/bKfpWHc5TsOwM3Gh3+/xxiuksCi9yuhjunHCWxEUML2HH1TUVdv3opaFlp5CQ
bNSNcBwBPWqmmBs1mPGXg+Vo4E+c2XOV51ihCYOZIgp8UpWRgbeiczhlZasyJYnJBj8xmHAg0UfZ
cFkHnd6fDqo9UXGwrOmAWwkV+iQnJEx9VVQUidMD0QNLQ1ypPC2mJ5sL+4GEA/t2iv5p7/hiv//X
f3ont970r/86wUI4ufb/+u/ZkzuvULmHmilqoqAkuYDdWAcDcLIN5T/hwr9DVzZb8p9E+JT/h5Rx
/RpopW1/MJgx4RXN3s9vGqoEFUiB110NmSIlNo0GTBWiLkoSJ2TbIkqRlM2k2FDClVgPZUO7BtKr
Dc9AhVoqdCZY4ARNjPZtwgIYi3Aqg4002kXIibiQnBz4g6+g0AetKdjPji+2ThFrMlw5O5llOP7j
6tk5qW4h8GqTU2HrlDl5fwSOaU8NBeZSQeRhM8r2BWRQ9xFx2TzJfAjhUObfUH6dtmvAL2bQqvJ0
IcEkramcyknJfQWKLY+dHaEqB9YldvdiQnLYEQ2kLIjaU7DXYJOwXtxHb7Ws8GDBPAW8hJgIBATt
frAOxZYGYrc0CTuIEskvcrwoQ1A2/oeRhAGHDsoBq3v8iW96Uw9Beh8t/9+LjmvwOGFw8MlDh83k
gNTE9iHokhKeNLA+4gugBEHZDNgPJPjv2yn85zVQb3vO0+C52mAtaEEKr/ICAifCTTixAgS+qfLw
o2la4C6gdo1Lz1+OTkrRlc2H1AMIP1L9lC+9GoSynG4H/qPjvlQZUSFxTD1VYPQIZz5kT1w0qU1V
U+FjjkKMILniC6McSdk8iY8l7Ih3UU6c1sHy5Ix8x60wsEVQmryMkCFJCYOKkmyQuaaMMwTO5uEG
Qg5+RjE92TzYDyQM2LdT9I0a6LG3o8EJCHQQzh3Nxs+f4wSc47A7yJJOTg9qYJIF/mGIC9kbSlKT
jX9iMOFBoi/Fh34Ntmmc4p4rPMcpiGFXRURTRyeIpI+tocPjySGaSIuEEfrjwsgspCebCdE4gn/U
TKE3T48PveHMhhPnebAYRRBUsAJExLNI2AnkSA9NbAU6bFKyIqiargVbOERUHP1yJGVzID6WcCHe
RTlhWMfnhIk8Ct/zKtwLYGqFFxOuzCi4JbkX8CK2ClHWOGYcjDOgDCXZ8B9GEvAPHRR6swZ6KrNh
OM9VnhN22HKcGAZ07fxrMW2oISOpA8qQKHCHJRJnQRmKsllwGElYcOigLDCM48/+C/dxU+EOADUI
NiIoOlFAY3IH4LUmL4iKClPq/hQXh7+Qmmzsw2EE+LCVon7x4/ioI85y6K6m0fL/vOiHfslcO/I+
aChpH4JEgkjSZC3UPjmqfhbTk438/kMI9vt2ir5hHx/9s9Vs6Pib6tCHWY7XeBXwHqwPMamDaEYW
4wuvdOQGjV4deJ9L0JON/n4gQX/fTtE/q0EYHaaGu63Q0wazNU5VUO7FMIYaJ9wY+A0NaWaIsVOU
6GRGdt1ierLBj8YR7KNmCr1Rh1MvXM4V6jlsL4VnTJXC7CWWmxpDHhY7Fu4Fn0JoMaL6ZhE1ebjv
PiIF+641hXoNjKHtgecPK/UCwBancZqC6NEE4PDxw4mmaryWreCXICQb8v1AAvq+ncLeroGUN0ar
SlOXkIwh8ZII71cCdJyqJOYUk6O8bXTHVZpiMrIxj8YRyKNmirhRA7+L4S0Q0rLzTp4N/O1g6K0r
DWbE/BaROQaBEyrv5FwF5xg8NBLy5AkLfpuuHJbkPIeyKOfPUiyrgRnC3MwrTWhC2oCOAwAnKuGe
AEUztiUg/Q9uNETo5aWTFZKTzZnoMwgnomaKvFmHI4C3XLxVGkXB0rbhg+FVLUqoT2pCMJDKOvYH
eCrp+igmJRt3Y/8RBPlDB8XeuD/+AcBYTXAAqHRLFmDZZKZPXU9MeKTZSGAHdmq6LZQgIQfz/UiK
+b4jhXn7+JgjoqlaYzM8wjycwaKqRfplAnkWroLQU4RtRS4XYmwuQVA2A/YDCf77dgp/uwZWzp4z
eXbXg0W08j9vcoA1GTIeqQOBJQf/mxQ3qtgUFGZrRgLC7kd25TIUZTPgMJJw4NBBWdC7O/4KQLb/
GPrQSctZVFi+BsuAQwoHB6mfnP/skKBxIi8R3MuSkY19cjTBP9lJeWC0js+DPpy+y5M7F4l8+DeL
/V3CFxmsXHdW5fKAJRrrQ0e4VnJZMLkkcCi5okaZl8Qe8RkSs3lW/ETCx+IBlLd35vF523IrjgxW
wEIEFKFAUWg2TRqzsbfr4DAfaVs05qUEPdn82g8kbNm3U/RbneOjb/vu0h841e0vqE6EUFS4agRy
hlCD3HBZCe19ZF8vQUg27PuBBPZ9O4Xdvjk+7HDwPXrPVaqy2FBkSUQqj5IUXLBxsCBICRURiMQq
Q0M25IeRBPNDBwX9/Oz4oLdX2CuqnOrI3UFknYDDGdnD0cEhqBcpa6ENNVpfgeegmJBs3KNxBPWo
mWLerkHemokNG0UQTk5/+e6TM/tfKIWD8HdRQK2VKDeHg+IUs13salJocF+yHLe4he/foSybLflP
IozK/0PKOrMGSte3mbscPJ/0l86ySg1LZG41UYY1MLN4TkPXmxyvITQyyn0minBpsrKZRYYTDpFe
ypZv/eNLMXPkPEcz+fPHQWzXSL2FFw7xXbsf2T0YM2SEEEfMQndiERUQk82D4BMI9EEjRfzWqgHi
HqqpndxAfkUf/3ncUSlH1TkBJbrCHSJpgGpoSA3REZgK73PAFxwTE8CXoikH/thYyoRYF2WFWQe9
yVsOTp7/o7P2XL9CZzR0U01nczyySZENXUZJKVVnmSQBM2gghvnX/5SkK4cjZDzlCulOcaYGBwlz
9Vjh8oBNnONFCKYQb2KkamhcE3kjzGkaJhcSO20RNTls2H0DBX/XmIL82/HlUtt5rDL+sQFMIYwU
iJ1IJiWXAdKpYBnUsW2HXiKyGRTSk416OIzAHrZS3Nunx8fdGky9Jx9ldp726uyJ92tnkjJR+rtC
K2EDhUdweBPxT8iSpO8Uy0QTcARhlWKCX3KX+Ayl2cwqfiLhY/EAymKzBlu+5U3dWaUbPhQtFOuE
XZeKMhgWkf4Al0hUXQZ2k/hOX4aUHF7tP4LyZN9BsbdqEF58x1YWjoomCvRHUHxe4UImnI4AYw17
SrBSiGxj5dvgc0JZyWDLIbKtLFHZnEiOJtxIdlKO3NVB4IXz5X/j+I7zOXLg4O+TkwxpqMiQQ1wU
Sgxk5yZG66IcUdl8yXoG4U7Wn1AeWTWo9Wk7i+XJrYsE3urWTAMxmNh/EKUZ6WFJHiFdoqlLSB6F
dXG3asii2ZHTuBgslh/q6tm8SQwmTEn0UW7c1qDShj3czJfVMQLx+TInoOpkTDrFbFwofY74EFRB
jOLEqW29iJpsDoQfQbAPWynqdvv4ipk9Oek7kzVyUypcBPAIqqKgMitIwrDIIpQ1FGdCzXly+ChJ
Rg7o8W+g0Mf7KAP6d8dnQHvgT51Zhbu2jBoyOuLEMe8zd23sEQiphRc9nPlEAJWgJ5sL+4GEA/t2
ir5lHx/9HwMUJ6tO6PBKE0GbyI2O6vckzx7IntDgRRXkWM5QXG8tpCYb+XAYwT1spaj/qAHqF+5y
tKq2zDYuGNlpqZqUaSLHqU+VIz4HHqVSRGQDHhtKQI/1UOAvbo8/3e3XlbP0EA84OYk8YMH8+/xh
AYYOHNVUgQPMsX0WVYhRygTOC5R/ztJ3fouibG5kPIJwJeMvKHfaX4/PnT7udXPmXpVWWhyUZZVn
ZZQIV2AFYZVyFT4oo0Q2gVKUZHMjNpRwIdZD0e/XQBNqDZ4HsFDt3XfMPtVjN/AhWKrKqAMkhuL0
huDwaI9IujF4mRX44Vh1h8wDwr9PZja/ip5HmFj055SzrRpYR1ruixvJ/s8LugbS8DQJNZhQ3zu5
qFTmE4HWK5DVVPT+HMbsqKbw7xpTINch9wv1Kqu8MwBl6tkNkbCe46gQ21BQfwkgQ8fSDuVn4joU
IhwL6MiGOxpHAI+aKeTtGnj22tjMcVFolTfFMN+2jsqtKJ+bQL2B5C/sJNhIcLTY/aDZJmAvQ0sO
8oehFPxDTwr/GmhTgQrVMNzFwllFcHxewOxK8EGIyDzkSGzmN8AcRO2wDDxyei5NSB4DWJDX/jtS
TEj0phhxf3zF6cxxK62BqCPfApNcTtlXhd0i0HGADhYBOVIU0pGNfziM4B62UrzPajDx+/NKK4rt
Crtx7Oq1AFU9eWrGLYYy4jRR1yGMt6Hhx4XkZMMeDiOwh60UdrsGYUxn3ux55VdZSQzVVOEMFVEr
CebPuKjRWP1uRNugeExwbIOqExf3ZUjJRv0wkgB/6KDYn9UgKLPzhBvxqizGrbD8UQnXfpE7kRqs
cgzu68SNVNFySEJfgpJs5PcDCfD7dop7pwZzvoMLUZ0IgM/vrQKT4CiLJGhhPEZy3qs6HMuo2gN7
Rea0L6QmB/ngIyjuQWsK9TrMdtz5XvGxF6EySE9E4mhUWJijNglW2hnuftTvDJPeI7YH9jpgX0xT
Lv7R0DQPop4UH6zjKzYdv8oCqiJSd1EzQICCH/4SQh+GB1mRMPPBgyxTXRExOdjvPoHCvmtMIV6D
MxU+8jWad58XN6gCgMQ4GSF3Saso6jvwqqSrSiRniMWgiIpcqEF7Gmo0pqD+WofJXfGWKqM4uYJI
PFzzHkzgpHBvwDyzi0iNPMJUj+z4hQTlAR8OTGEftqfgt2sA/8J3BpMK5zpiIdkVskgSDKRLUotH
vQxYbCQ18rfTeOBOITk52IfjKPRhcwr5GkQ69DeVVmQAsqiIh/scUQ9190uaJZE8wqFSMM/j0qTg
F/E82FcLqcnGPRxGYA9bKer9HzWY70tnUqGbXcKpFKVPZS5WBz52gmI1G3ZhcdF8pxK+iJps1DvB
MIJ62EpR79TAVNBF6etqg0I1GMF2yEZaTEKJacAIzxKhcLYKV4OUnO4lCMqGfj+QgL9vp/B3a+D6
6DrzSjVIlLWWJZR/31e6S4CPwoTYYhWYE4hhrJCMPMh31KcA37Wm4L4+voy5ReELdtsdkp8qjCqB
BMclyczomFlqCpV+RR2XEsItEqg9JBq6LFHZPEiOJqxIdlKO3NZhAXj+c6W84CHXYSCA5SYx9XH9
LPZYFAMODQdUvekW0pENfzSOAB81U8i7NQirPXe2znhU7RKQmFEMqX2yFCoxSR1HUXAjAqLasEaC
H5E/5UjK5kB8LOFCvIty4rwGVVB7LLVmUqX9DDe5a6yqOMLYAqCxu8a1HtyyrCFZQEUlpOS2W4aU
bPwPIwn6hw6Kfa8GJrTzwWzjRBh83pLANyUJJ1tk8CUAh5ccNTlFHXadve4ft9MXUpGNeTiMAB62
UrTPa3CYPXd99xFJMFUCrkG3RwJrdGrChI7NdDhjUSWVgz1BVMl+W4aWHNj3X0GR33ekwO8cX+s5
9xbeusIUPlwyJ2sIQ0B+VyBkknNegCUZaeAC5FDwI0erYnJy0A8/g2IfNv/xr3/+8fT+j+HAu/Ce
MNW8WaphkWr5uhr4m5vBYjVZ7l4aG13URQ1556s3uLmrm+DIgBAQig/zZGhuT05wxCrDQAmDDctf
ZT/iASwmJwfl8DMoymFzan7f12B+b/zhZluxQsMjPUVDTXHuEE8TEy/sql4WRc7JoVynCk0pknI4
EBtLuRDrSnGifXxOXDiVXqGCzVNHnhavRzUMEiKehzIDmxmyVTQsjfiuWkRGNu7BKIJ40Eixvjit
A9bLdZWqowzVUeIUVBWPErMTaLNLzWQcc3dRT0mwi+jIgzsYlwI8aE5BXoNcoIvBozOrsj4B/E86
kt1ZyZQE2KKMRBTczIQos0C40wleTEgO6NFAinrUnoLdqMFMHyy85ahCBaaBvRX1enVBJQlwgtYU
4fKDWhNplUSwFFOSh3v4CSncw/YU7jWI7cC1RYNKPSFyE05VxNZHhjASYdBg0R0yruRD6bPsaV9M
UA780UAKf9Segv/m+NP+1nFRlj2agJ8/opI7OngaBl/8vmxwo3EE26iZQntbA43xwh08jZaDGbK4
q7yGht2+JPG4HVrDkTOmLaI8nCxgX+WIjl6ajGzgyXCCP+mlbLjoHH+G99+Q01PhDIelXWFhG0jg
DORH0gaMACZc94m7x3JqWBaTk82HaBxhQNRMke/XwB5zsXofoFzryh9WJ18kHUZeRcONeqECmURf
QagNIsdgJs42C5QjKZsD8bGEC/EuyomLb8dfAz3cezt0Fk+OXx0nWIwqPE7IHuSSeiXMwzBTKohp
zS4JU46YbB7ExxIexLsoD3o1OLaiWr/z5laJ/+7GASTbIuZj94MJLLYfMLUfN8+gzsjhqBU/UhXT
k8eC4DtS8AfNKehrsBOzT91Umr/JoiR1ER6OSM5QFwhug4MLHFdDBxVgiHWyDEH56AefkoF/0JHi
wI86CKBJhVOfVViAmxtpUKGzOznzUf1NQMaCsHcEcrAdk6n/ITW50GNUGnY0piCvQYDZpbPyV9F3
f16xR+g2q1mByOwwGYQj4azwiEPgCKhpFFafJHO+kJ5s1MNhBPawleJ+WYMTFdb20qkOd2al0TTU
KEKtr90vqfVD3YTxUuBhRY7eGUT0FZKRDXc4jMAdtlK4e7d1kCz+YuRMJiedBcvNWUQofH7GQ5eE
9w93lwe4Q6Ak9lek5rACR/AOhr4RPXp1xIDyhOXxgj4hxRb6BykOnR2fQ5eevxydnKOkRYXLAumC
7BQs4/a9vRUnpvzg0gZ2OZyC27JC30mSOSVpyuZLYjBhSaKPcuO8BtFpPWwLLiLTqrTqwxkryBK7
myyZpg9bG2MP6qxGdfBSG3EZYrK5EP8QwoR4F+VBrxZbBPtsd7U4iWbl56VVgzEBNgfEKhyOXbEV
gUgFpO7jbg3UFdn9yPYcYAaaPiLpI07shmYyYteT4kMdjsWDd/epQpM/CkzBUyizg0Fiq2jwHKIZ
OJSIxj8RvuEuUUhCDubhOAp42JxC+/vx94GeN3n21k6Fcx6mUNQyZ8XlwyiQ5A4NRwu7NQkbNME8
ICRqzFp7OaBHAynqUXsKdqsOsM+cKic5ch6g9sDGFgTgp+5BRLlmFTdZhTWldlpT4uzlFZGTh30w
LgV90JxC3qwD8r73VCX0IuKOVWQtIyghS+lBbpuIm4jhGAh7abhOzyskKA/8cGAK/bA9Bf9pHeDf
4rYw93U1+GilnyCkKxnRhQCuZMPJBJFey9Xz4M8vDZRdRnVlAYVNQ5UG22hsl2UXQrNLw1QxJXPK
EJOH/mFsigGHrhQP6hB8vHFm0yqtztByAD8v46bJBPA6jM4MdZEPgxmwAyfETjEhOeBHAynyUXsK
9hokPEC3cB+r1PDZZdsCVBvUozsEi8TmPcqhYU9AbZbY3ZFx+EsQlA3/fiCBf99O4b+sgeS5HMyd
CpNqocfgoItAwMiQD0tDDHsNWiciNHHX+SEtIoF9ETU5yAfDKO5Bawr1GpxsLwdvJz8HMPVXWaGl
gfsPmHKJPTUzDhn7MW7Ugb8LaT9JiVOSnDzwY9+SYkGsL8WIGgj9S+R6+s5w5USAZGnYv7fvIpMW
1fJFlAIMzTnJJdDQZNxmyC7+imxx5JhViqQcVhy+hjLi0JNiQ+f4+s+lOxz4FbJAhd6PrE5i9oc+
BEeLtDeS0noKhVTkob4jPoX4rjWFtl0TtKvccln0IPNxRff+EtyRZItfMswtIfUZ9z+m5wPk2cAs
7Fl7Cv0aONdhdn1zNtVNdgT54IArYlYfrGWxLRcFraFrwppDtPxiMnIwD8mnkIfNKcRrkODZ91aw
6vdXlSbWoqgudBgks8XsxTHYWUQt8m7hgOQjVkMPxLGsJDHZ4CcGEw4k+igb+v3ji50r3BsRYfH5
bRZ1dZltGJpkGNcAnGP4w4YMiaQwf2T0zgD/IiqygQ9GEcSDRgr1VQ0OVdfOuOKcfsxnZqpBHYWk
4VLBDSnwO7JLtxg7UtO9DCXZkB9GEtgPHRT66/Pjz/JraPWraMp9fpojq01UYKeJVHoSIo6rznAn
vKDoOHJFLw3meSEdeajvyE9BvmtN4V2DgKn+YPM0Gkwmg0o9VChRhOur9f2lM8Shjts7JHgRcaUy
OUkdqIm4kTUFsqGPjyX4x7soE/o1MB9fOzPUzfnok3/vDAVvCM/ClqMTFK2wi7thOU1jVXZDnYeY
0IrpyWZBNI7AHzVT6K9P6yBv5ivnhJ3gq74hpYHa6hqKQilqGLrGVJnYFgvjcRMWfFR+FdWI9ZHs
KU9THiPoE1IsoX+QYk4NdP07Z4aS8BVuB6ymOiusI/IapnycGQhpg7IjoKoO2QhK0JDNg/1AAv2+
nSJ+960Gy2HkTtz5HCXgP4wO+D1xhCBOZB+KHLObxTGHDopSFvCwEBPOdTkismFPDCbQJ/oo/Ndn
x4e/7w583zm5GKBKbSQTsnbA38NfYwUDOVHaW9SSIcwNdgMB/kBAFFX00kAQlSUnmxPJ0YQVyU7K
i34NomqvvWrtyyhXyrxZuDAuM4QB7kZooxIcjsFBgB58i8nJ5kI0juAfNVPkr2uBvL9cDav0q6Ck
GjKJoBOlrnhoosgOiyyJHOl0K0ZEYxEpebhHI1PIRx0p7GsQZPvVWVbqxMV+i0gFXcMZK/gltgBc
XimgypeIa6eDWS8mBVAhNdnYh8MI8GErRf1rDbTQm8F89Thxn9glZMvR4MRklbwiKD6/ASCiXxVQ
6xsSPhQuxMTM7gFCvSlYIkLXF1TVuIn5t+nL5kvOYwifcv6K8s2sgYJ648Eo97Hp/fe2agnXRSNj
ncc+ECwXyKOYyoSqGQrKKgvC/u4UwqdienI4Ew2kvIjaKfo3NTBM36wWlaZ64Y4OqEAoqxzd95ME
X4dbTIKsUiNjEjFeFJOTg334GRT6sDmFfA2OCTeoJPDsRHOvAgGFW94USVFEPnksE2GoUJg3mEV+
sh+VS4V05EAejqOQh80pyO9rcDTAHUzLk3N3uVycAHyYLNZulTY7FteDUj3IuE6GWzUUAVfc67Al
wSG8+5E9up9F2EdTI5slOY8hHMr5K8qw8xpUhAxIvVg9Vbk/4Kp1VpATmb7hIQILIrY/NBQUy8P5
gt2etd8/4ht5SaI+YlH4RZmMCfsoOy5qYGPtO1Ovyoj0BliB+r+KLPJJswYuDBWaEhaLiBuSo3UQ
nqcZDVFTltTMw303LIX4rpVifd+vg6yanfQc351VqMMiGB0X8cFAF4UlJsUUwoYkheWkSjBuJGd8
GVrygD+MTaF/6KIs6NfAhdl3vJNbbzrY7RXXYMWTO6/QpIQMJETgCkpSQ2K3yKGIoR7t1rQqdv+v
/9xR9dd/hWT99d+FdOVwJvdJlE+5f5jiWg1O331n9eyenPpOpSG9ODXwgiJouIMosVvAAYF72nHs
wz2vux/RrspSk8OixLdQtiQ6U6w4rYEMG8wGldqgWP42tmbUiYCVNb5nsw5UGMI9OgcbSUKCFVOS
w4FoIAU/ak/hXge1aeBXOvnZ3VuyiKjdKGYa/p0Y+sgyQGkPCTG/YbEDugYKycnDPviMFPRBM0X+
pg679gQ5e+MqtVWU8VeBPOp8JlUk2Lox43HUVnJAL0FJDuz7kRT4fQeFvl+DqJc+qMM9Ih/qhr9p
SFJwuyIC7FDueX9qi017yJxd3BGzzUZ22YTMKUFQPgeCT8ngQNCR4kCnBuLem3hTb1Z9bYmGAhO3
oEsCKeIHV1AT/h5FQS2/TA6UJyiHEfQBlB+0P8UWow5smTqV3miBiqyKyv6JakAnDU4oOocEEFx5
hDiAbK4U0pPHjXBgigthewr9GhhY+7vI39NffqVXejWQ5YQjAlwNZFsQkNqhqbB96/QMV5KOPOhZ
/HL0FSn8452UCT/roIjuPr7ioiq4vwjBX8Ih/BeWivj2gKIqON6hsC7NqA+mRCE1H3EiHJzJiLCP
8uH8pgaiyHdPLpzZuMJNGoU6EITHouCDPZqdl2NcQJieiuAwds4mNo0ypOSw4DCUMuDQQ+G/qIOK
VG3+ARQgJFriRzyhCNRG5ityLNWcDaCIjBzYg2EU8qCVwt23ajDb35ytW20ATEOAfYgVLUD8XWKe
o9gBwi94kVdhToprofbiDfn4MzdqLW8yPYwkkB86UqjXIJ+y/+YutwO/WtzZJV64TE1EpGnWUYBd
sAnTg6REVdIJE0rSlDPv4x9EWJF4MOWGWYNovFvnxa06EQQ3eO0scbCeBsyAvSEm8lV2q7KsoIJQ
GJAEK3d8RZQjKZsX8bGEFfEuyonb7vGl0a0z21YbaIFjmSxIKqqrR0Uuk7ZRFGNUNRVuttj11klG
FFOUx4ZoZIoJUUeKBTUQTbcjp+L9gNkgkNZKMqIgo5jqiauqWCxAAvISFORAvh9JId93pCCvg/xB
JFibFbapUOWE11KCtV9BCFGW/GEB8hJWBHYDCn4ZWvLgP4xNMeDQRVnQroEb7darMg4P5lAE4CES
L0p6TepBSMmEyQ4u5fA0QKNdiojJQX/3CRT3XSNF/LZdA1GP0McK53sDSQYoZ6Ow0Ou9RSe24cJb
LyPwWpVR5inwgmFDTkidInryUN99Rgr2XWsK9xrYem7hI3afneedZ/bWe3SqnPgsix6mTp2LYt+T
Wk9DwdRnKQiIUiXo/x5VObzIegjlTNbfpPh0W4P1scJ9426VkSy4PgBVPZACy242jS0NnIQRcCey
JPzgRw4GtwElEcPKH872AykPogemcK+BX5LdfT7YfPSxv+egwUEANmYOdWySvjEonhLuIERWcngC
oKj/9X/9sbv5MJYjZxnsR1Lc9x0p4Gtgd7tdrZ3JqjrgmUMG91kjBxAqTmy6w+iDAjc87rESgkBH
uhEU0pEDeziOgh42pyC/O76MCUpb95ynwbNXrVeSbyqopg7lMypwlmAB9moVtbxFje0F7EdY8Bt0
ZfMi9QDClFQ/5U6vBpbQb8Nqg69R9gw5OnAUhycChnpsXYgsbw1uStwcHDAFu0RcQSomJ5sX0TjC
gqiZIv+tBrrpt7GPYOcPRe/vbQJwN0rweMHYHKbqQ9jHoYfuirpPkFSIqWM/Yg0qQU8O9tGHUPCj
9hT6p8eXSt9m7nLwvIuOO7Gnru8sq0xSRpAcpjdMQnp0UEiwQkb4KcIpcD3HjhFpVvwmcTl8yXwK
ZVLmH1GOndrH55i5xb2IVVov2J1wUFU5BBXtZVFsvbDsfpTS4RSUXdj9yP5Rgp5svuwHElbs2yn6
Zg0sduF6OXdnw2dvGgntLDX994QWWwpwHrPK4MEPUinGBNzJhJ1CRsp5ZMeAgpvYMIL5W4KubGbQ
7yI8od2UNW3j+AsjpLG/ZDKMJX2eTlHC78mJgPo8k5DxjDQQFOFh12exX/Js19AR6IKdRcG5L2Ai
CblIUPgRWR/yKPjAVIFB8nDKoW/9GnBo+zio2veDArNYNKrIhZYmomgpWFeIikT8Ed3mS9GSw4jY
WLpQYl0pFtRAft25gyXqIn00+X5PcLGMHdTvxV1+ycXAcyiYhBuEZFQ3DRZD9M4gbacEIdng7wcS
5PftFPa7Ghg6flbscWiwUAtU64UHOmnpQIyRLGs6ClERE0cxBdlwR+MI2lEzBftnDfwLP93po/P4
VuGRgl3WiqhfCWXzk7MckS2wwWoSgt2T07sMDTmA76mnkO87UqDfH1+2n86WLmpW7yzdhuM/Igon
QuTzGy/yaGHGRoHqSP2BDhrXjmDqxk1mPALrsnXU3yQumzGZDyE8yvwbyq7TGpy6zb/+Zzk4ef6P
ztpz/QpXCuoqw/8M/SgKBU4evlG/DRWZEUGfl81Wnq5sJtHxhD+0m7LGrEHU/K079fzGxQAX31e3
ghpwk+oalNO9mzTJGNwFiAMIbIQI1NuptuSUV5KobKYkBhOOJPooO25rUDjpdm/ID85bn5dmf3sp
JsvdRBkOvAvvCdGI3uzrauBvaM30Upfq/Z66+vc9fyHWN4PFqiwbovvZqloAf188l7whK3Py51Tl
qIoHf5cm2YudD5bCB11UWO1qYVS4Yf9dCmPPoBTU+/raFeL9d3ltf/Mb0/0Q81+VRPo7leEfRQrR
PsinKsz/fwlT+iNjww0m+/66SgtFOm0YMZab3XZcpjdSYsnQ0DGTeVAIGNd5/vOLIvMC7HQ6Ivh4
HLxwtTROZPvbNNkjEw4eRFH88ibjMJc6knu5Dxo4i+WfX3iF3XOksORPxD+hTi6M4G84WIY9PAtA
kJi5EK6nLyczdtM8LuncpZJKuDNP0+D1kwURbowFS5hkfayiroIKJ6hehjhzRfsSgYDit5uhN9vj
Gf7/k9lqeu2hzNoCn/zlZB78FaMbgVqIgMCTUCBNxt2InAoa5k/ODXxr+GP+/0y0oSa9PbyO7lfd
jW9MjMX3bZA3EXAz4w08V/AKPfmKJS8ufX6LV1gagiTW3ydXaxVverNm28Cllfsq+eM3aYyS+Meo
qjfWNbzJs/2z64kZY3bpD0FBDbCRQ01RVgUr/vjhbDUbS6O30f2b6bvG6nJ7/9DibueXbuvjFwkM
kRRTYi8C8+Mvkvh37WUuvI/uZ5Ipjuzp1lBbPm/oj6NWZ22IXbm77M7PH65X1oux6mws/1K0NyND
sbTWuKNYXmuqt3jV/pgqFkb2IVWsP47uy/tQ2U42o3tfO9suzfFZyxvo9qq1tN8s33m/W/98lwyF
L0KdzcCPwGAzOPbakf8gSK8qXst1ecu/fe9sL15ejMb94tv6nO8+GIvrxdp8kY1Zt6sGca658ynz
k5EsgyQ+QcOt9OxCg/i7G6+NF0V6WY7u+afZ2tB8w/vpmasf2siQbv2hIV2NW65gy2/G+PFjsNmD
6UfHX0yWpS74gs/xbKptbHVo8L6xvXvyzj5+CSvo9uFbyMpciOsRHK3r0b3iG6przH9wrwY/NcYu
e6HkGauR4TbMtViwTJl/JOO9miTgLg+UX9zRFWPp2vVetBmvj+6lqe3PFsvWcLjZ2m+aPjfmqCph
SG8iZ4qq8nUqv0zMzXtH5NYLY+ory3OVb0zMlau+GsP1yje50bvXm/DSpb4cj63xu9p/afg/GzPt
bjzVXuzpw/TBcPn39kxo/PI26uhM9VTd4NcNt/UuCtZ4trjfbrYLm9/Oh1YBumyVpnl4+EoiLmb8
SN28c8LoXmg3rpbXw977jWvyl0Njfbd55H+IhhcE5eVPV/bEj95I5MbsZbhZr4Xt6F7sS5rJe0bD
kOypPTS0q8bI1L5rQhEni76RyISHzcRf+6/86P7VnjqvZw/2RjNX9ntrcsGZ6sLkdHt9vTUm1tR+
N/iNKU6sxdDWNXM9PnNHxtvQeDsbtSedxdmkjf8/vmpYwvlDgeDKEiCqjjpJcFKLrAYxUIvNtq22
5kazJWj0L7bn+uXUegmcxLm4K1mbKNIbsSfAOYJCWGy+x96wWXqvouS77v3U2JhK218bvfGNd+M/
L+fG1ng1G/bT24vx+k37sT0fWZur5T0/NBq2+3N5vln1llpL6WyuhT4HcT43N/dD68F+fzEehoba
abT4/vv16xmnGg+DF1P/8WbIz75kjXn7K2e9Xq+ex9cPxovxdr4x5sZUMIbXzpvxUiCExSzZH/9C
Mpcno1eeW44ao3vZWNmjztqaXTWMbevV9CbG1uLstxtOMsbdUV/rSMbrprU1HwzBmrakR8XwzdFP
znjAv1/7I3tl6NaqgDw+a8OMk0dYvNlstjOJfxjdb9ovF5suNzIXd+OzVXt9tvQsdWxoy/Z7l+9y
F6OueK1fzOUCAuSsdRAngKyD2Xr+xq0fMAPGxvxC6o5+TKztmWf652/XY/NWPXux3s81a2ze+92F
pZtsUrx2X81ld9Ebtfzz96+zx2vn6f3rxHZbE/PF/L4y15b4Q5sCrdG78dLz7oWbxfkbZ8x7b+er
gmUsZAlkDaXaoIdK0GtYnZL4BB4JY7fxLozc+6W1tGYdX7CUtv4kt3hr1nppqTZk8txW+lt7deU+
L83lt6H1q0BashlEZRfidlDWCTRIICVJgjAaNjaa8uLeu3fCnTBo3EjPyshYdmdTe7y1pKkhi8bb
tODDebhUPnwrUS62i+FYFmdT9/6lNb+SzxrG9eJi2R51386LllDhq4gu4c/Vuf7QwKvGl7OlMe1B
Ijy03M7MfriE4PQKhJ6QOSNjeBIN4lXUvbGKKPh7qf3QfbfG1sPlg7m03i/eLQiky/fHhr35wXUW
FtRH462z6I8t1XLvC7iauTBjVBANQ91MJ1t1io/Gomy/tedn2/bkcXQ1etQvh13ZFu15b/2C6f1w
yUF2tj9+u5A5p2RU3lFw76+m7/pjcnk2mb3z0wdgsLK31sR6uZpY7vnEGlkN0zXnv95+vFor68GY
d4XzoeUvrZ5mcsOCKaYqmZxQcK+8oKIeATLFkjN7s9KHc08CBt87j1PDNb73e493Lffy1ZhZmHEL
c33uGY+d3qNqnC8MaCfW1LQFw+6258bIuO5I5tS8EkzOnHanxnel/XNhvLSm7VvIkFHrxh6bZxcj
qzU2pnhe59qW8H1r4/Fu2OpPjauHDnZhs3VuzkzfWhii0RviFQvj59ee2jr32j+/jo2rLcbKRks1
ZEtqc8bXd2ty8d7qXa2tN3thPljmxDDbG+t60Lr+cfNkb660F0Owty3X6F1xpmwIpmecry2le9WT
7J+3I1M0fo3xpb27n9arcXv3iv9+8q2NedXbGlJnapx5xu3EwPsNviUa31sPnYY93QHAtxRzZOGp
Czx1awyufqog7qtnTY3+5cZ47v3c4hOs84Zl31wZvnExMUF2x2p97d55xpvRw/c8+4bb+nb2PGxp
IG5izo2zbyvzwXz+/mDf/XzouIZnXsvYviZmf4z/9swrYMlmx/v5I/gxNGbGFN/smQ2jIxtfe31r
bfU6S+O2/W783LR/npvP75aIpp/v+CjO3EJqYi/XQfmiffUTJzXoXLrZmprtLb5w3FsaNwq4urlW
8JSpKVlYdy08f2nYkrE0xuw/nmzZttuaYb53RdPs291LxRi3O9etd+PH2TeQKprttdlZGNeuIWHe
Xtxf9s8n5qVxfbHFdL446+pmw3y17O5F17650Iyubn1/Nc7PVkbftzuyfYGXmNC0DPMB0+uXo1kL
ExrpFvi0f0iGhBl3PbSXXc2AeO+tjMuZYZ/J0CU8sGJlXvYF48weGc/blgxAxe7TyGq/tRpdsWsI
Lce4/LaxxrdD4+fInLYVAGff4F9zoztkvHsx7nRDtWbGzByh8WKgmnZ33n44t7u8ySgbeGbL4jDZ
1qZydXmBF4FOc272rlzL/mVb3faAKTr25XNvZXZXtm58g0DjjLdre2a3B1vz5ezV7q26Xzdmb22t
W2uLby2ts7Fx1hNBv9C9w+reYFr1rm7XVmtjbmzf+nbXu5KN72cqVsTa0tpc2z5bWqpx1zv/CsrH
FjQye27O/h9zX9tjp85k+1fuH+AKAwYjjUYaA3v3S/olSafTyReU5CQYY4zBGAy//q6dnHkmvZOT
vjOfRpFO1EkOxqbsqlprVZlv/NpVd49dyYfyW8zfPv0FSz5to4x/68vq4t1jUd1fbTDA2+MHLF/P
vz1ePK0cq7uV8vbTq4kzfvuhKT5sB19dVfPrrWR8r5YqOA6l4PK65vDt+HXUHEHc4QKLba4Eb0o8
9fQ8V+QlLYPTC72r3uHt5uqqLt6+fvq88mtfWixIxrHzDpZPlw+PIb5YemRYwtdZqd6FXF2Y2+lK
F1f2hSzyJLP61Yf+dL6dfOxPp2wUsLRNRpxvGY6Xp+D6aS8/31hYzSO+FDbspShukiLC0g/F54fj
XPWXXwAbjJfvGX91il2XajzExdv/WVSYM3SaSiLCUAf9/MWMrAkNgqkFcqAvw6ppi/poLpuOq7fy
MAOAWu/SCzZwXcWFhsH92fuQ0+N/iWh+Gv7MA+ciF2mi7SkmjF5/HG79ZYZz8NhW8W19kd6lB3PV
3Y0vfI3TQ88HRfUleumjAyZNzucciq5dWLy27+3UmkrQ+j6PJJINMn7SWci43s1QNH7KXkL5fmcF
OQDL9JTPU1w+9Xyx+54NKwkw8Frtl+E39i35sD5FT8hIzE12Hzyw4vvy/o0S3/+Y0w8k88tgtqlt
xHz247//h7PzdOqjqP8Pd9PXT+4kOT9ps3HLcfvF/tvpYf/6n//9+Y941t9jnXDeZz/8AkH/J756
BjI/p2rO/vL/E4H+yaZOD3iGN/+H+vxzc5jvQDNQ5++w8umea5pBbwfFHaRe5GR9f8PK+f9FGSJJ
0XUZArCYnOKRv2HlJMLt46drYKIowe/oDvAvVPl0kxjC7u/XdqaozcJf/eesn30L0CN///wzqnwK
1v/LCiEThAjw1KQV7UFxCzH6hD43htGN7ajnuilqKZbXnZ7VyLNFBtWgjNcvbLToLDs9qRJxeQ3Q
a2gPsRToln82HO1l0mydKOZpSJ72fG4/h9koRq6sG25YkLj5sDLdAr/ro/WzjXvWcNVEy+0mtzS+
6LWqd946Ku98vTWqaoR1eZk7I18nLklJKea0hXOK8/7aJnM/FL026+XiQq2LNqcd4T4N2VNXN0PN
k62mni9pNG1FU5NB8iyS/SMVU2+ArMn4dZdOw32+9gveZZQtb7o2W4pkVslSBglrn6baNJfMjLXm
WbhHeWETue68xh2XlIeTxp/MXR19zOMgG4sNyNajzSnA15CoXHGve884xemH4CSY474ETRFkBevM
cttManhvfd1fD6uRbxqdTfJCxluyFIpo4/i8jg6udUmigAduHO+XJYuaiswbWb7KrBvTaib7/LEZ
cnonarHHh81P9IlZF2x8mVSU8lxFa1oEux4fw5X49iKw/bLwvWu211k3677UW4SjiJlg/BAlef2+
zb0aSoTRCgGdDu3Km3AfgRmF6/oxCVtLeCQIex9ti4/55uf+c99v7XoYkm0GHD9a2xQW9wMvhW9y
8noNmj6+SGZqaZntxL2Wa5wGfFxdPxexa1nA5yxZkJb41LlCrxO7htWaEDjvlj/gUlVhYC+M7rzR
BvBvGmTpR+FB9fB+jpJPQW+DqFC7jJsq7TYxHfS0jffbOi+f5bS6hLt8nx0fWudp0Sd2GXkSsugd
Koymveh2zw7LOO7iODfrFhbDum7vZrNqjfkn0nD0Nlvullqonduln8aiFgMtaZBnB50OQDXjOZm+
tiYcdJVE81p20ZqpV2wSa15EE0v/amQgCd/UFj7oJrJtGYpp2qvNLDa8IOFkK0HU4p6SlXYpjzYR
SR6Dn4sq1WXrx0Z4P/LapzGCimEK56IZsxa4t9siyutkzfvLfrOJukwTEAMFzCT4zGSaiTIKAjuf
rK6mHIe1wJcVtZzLjm025p4oc4KXg/FtPFEcDvHkhT6Q2Ceqirok8kWd6Wbldlz9Z7bmSVeMYzcD
XaHR1FXLHo8DH4PWRjw0W9dxRzrbc+Rf67fcSdPzlSnsZrzGA439Ol6krbAAMkiUAHgNNiOKNdzy
oMh6NZNDlK/uAc4mzjmOrmmoUI/X3WR0MDHvAs9ue68DUYmdjn/t8eL2gtTEpZyN+YBAMmvnTyZl
WYuHNkNWCbaqj+s2zwidnamnEtBQ1lTJ3sRf15j28400W2YP3kx2OO6CtPQqD/bmQajVrFXk9aQP
tB3nL0rs6Vy4pQ/jm3mzHRA3v7CVq0m4hsd234HUpyr9uKcBMthYTtHdnGbbY9ZacFNq0W+aXHRI
Aie13NNcUVLtI4vGknZx1pf/fad8036ZBjt8m5/72+/e5L+c8Z35qt/O09ev880nc/4vn/nt/yWO
GlHtPzPD5Vfdf5q6Z5TwSb37gwFGIx4KniPH3UXI/vNTN8gfrppBUg/RPPAu8Im4iOp0RdXfrpri
UjaKS1NxJx5aOif47V+umqLuBHflwb+moIBR90D+564aXdIRH4ODQRFLAugCnv+57xw0zFu2+1qs
wxTzfMzbsp7NWG3t+BLf9BwM+j4UMNIEoyBewQY6iwrg4+o9cdYXURwIjuGiQwuTfuWzRb8SYWOO
69Srd9JM7GjaRVz+9El+E5ScOPOfopIf4wMIQtvZE9+OVX8+VbeKre4bUJdt0jXinkSCYauxlh1k
vOiRB22/JFiCTciiIemYFUI05G0WL9mXRmb1PfzUlJUTjtOey46OOd/JlI2Hugt6nCG77PUxI3L9
Nq5jJkudilEUI8OSToHqRSGXIVq5mEb9zdfDroDXy4zwZh3FA+yHNcWUjPXnJtuW98tCo3ehDfRN
vmwBOFatxLs/L8j3IPHXFUEvwBioL77IOei6mbCe0k3OxdrmoeAO1MYnvVBwgZuhfc9P9Of7UEXk
k7K48LrMGGlXbgYDmCzFGfzX3q9RxKWo6SEQqklL2zbmiyXeZDxfTF8XVEsGur9pqDyq3sVfiI8o
OTa0mx/qOVpFKaRSn6kTozoEC5v8BZvN8OQdi4eiTevtDR37qeMTE94hzAqkKnM2zV+k2/yD7TLb
VwFmsd6SzYnbxdsxurKJEafYxMnuEPZZby/DkcKHB9KDTe9zk7rSp9E8Vd2apxufpkRMpehbnxU5
4tVPoQr7jut0I8Oldbgv62ZnQxaU1sbsY01G1l0MmViRYi0QNxzayWdZSeq8Bcaxu/ktVBdNcx9r
6aOiHpn4lE1oEnURDRH1xzXzPWCOKYP7slbvY9XNdYzs31I4zXBHOl2IqQ27UtKWJXxPdprycV8S
53isc5cUCILCsZz3tYtfLUGdZ9e2ri1CBDiDN22at2GV+UCTMnLN6sqEqSm7ABOaR18w4ZRebzXq
QwokzU37uqtZtt7UTZDXh71lpj20ciHqoGAVfdGFOlKXdRwrVdZLZ6NqNlGu7ySRO+CzXkZzScWq
4lJJMt1Fqd6HMlYZgpCVWp1yWi+2/uz2RLSHZI6zpsBH2nYugzEdyx3eXYCkyeONh7pna5l3cjJV
4hTQpa727SHcWLj8cFX/SNr97jCC8geXB6E/CEG/oueHgZV065bQIaQBI3xMBUlKm9rxriPRsnO3
zr7al2A4LCEiMaZc/QLh8Zwz/H4Y5UmWgC489ajNTk7hZ9RkJkHTKqaWwshGV6fE5Tqyrr2Kkp4c
B5LLH3UZ/zjfMy3DjwFRr5ihNzqyP3aqFf15wHQUZDAkccWq14HPCcKKCXHGdTsN7JMb/XRRR3tS
ztTLchuX8FKNJv48rN0AyGojKe9lrQ47DeLrOJBN9kIWdyZGOL1fEkbQWlDkcuhXEZ/B5NBoGTKP
ai76YNP3Q77Ro4tlUq1htyje+JYUsvHiQi89KPzBR6RA/Lsfhj6Yj8nUhC8gKb96C/jqEBWH4HVR
ThWeOUYdWI1c0wGJ7pMxKha5NoDYNtn/ADL++cM8x4lOE6eID9AuHSKshKFz+vMPQ0xH15AhARDD
utwLJa2scJzFkiNnyL4Gftha7iU6uiLzExPh+9bCVSepAPlK3CqBu07b+jTSPSYHl05jWGZBoo59
YOu+dENP7Qvv/KvxUpLGcZ59L/tGEPL8lVH5SrOlPr3yspvPJB7ssUZCeWgzLd62e5AcX/BUzzVk
KPWHRA5AQhjRKIQi7lRh/rPxBlk3uAaFJcUSqORxrEEg8nZKV1ewZo/LdFy1OPZENXcy77rHdZ3i
lK+jDQ5/fpHnRoG4BZFLGOPSJQQyIZqpn+1axP+GGCLHImHB+lohSeTh0m0Pfx7luyThJ/zk+zBo
yIJ+EwxZw/emLD9Pl6yrSeTSItjHwa85ETp/2499+qZ1avviElMfZjvt73oE+K/qRkdR4UMtQ57I
tOsOqKUdyMXgx0+N23X7wk59fnKe1gCdVBE24i5n1DizU9Pzn1/OMBnZpBZjMa19fTlSFlReEXHU
3fKucZ2sWLKQsh47cR1ui33757X53egEzQTQiSMN0+xca9FOkW0Sl5oi22cCukINKx9AX+98E40t
dz8EN90SrYA8TOiQmu3rC3KP5/v1x/wBaYXoeICDm6anN/wJ78blEgJBHmxg0VLvxWxqsvJZjv5+
MKnitVTtRbTZpfrzxM8OyNO4uCD1BOqhwT9cx6m6/OdxkfECUTKrKRIZD21Vo9vbO9WMCI2WuOlu
EKtlVWAHckf7VNJCe7H6Q0vbTpUDVbs5AMMXvvzzWwGbwLDPbRWxI9qiQEoK0BEXnTx/LTe4yG55
OhbWrPfNGLPX0BJYw3WoHEdENpWZMjOP9nmBT7+lrq/yri+pDI5MdL4rUik73J+R0Yk3yBpCHscT
Trx4r1PI0dScfumjYW4LK5JgKE0j46wUHRFPqaC5rJRFRGVqo45Yi/0+afL3sgmbVxlOkbrqAiZi
BLZthpOVqpkjEnLfKLD5pyTwk+R6Fu1ehdQAPeotoLWD9mb7EgiIYqt5ZdHl6mjvy72fF1/WXVSX
k04prJxt5kMyruFdYAiEGr1IAfDMEGGF193CdtB8OVmyMpzr9i4KVim4NSS6DAeT20uEUUBAojxK
Vw5Ujr5dh3ytC7eOAGympI6aQm/bEvAwSxeNWK6Pp6NuyWyvNmBfh74diCoRUbFve8PCnft1zt+l
xOUrHxHL+7KxnbeczuP0NapF1hfAHeheGhW0V1paBFhNoEGLL25+8DQenlTd2q+sice98LTXQJrs
JL8KgqjwEmdywgA3bAvl2+TXz/DkgFN3OMmHMGl6f0j3XE0XsYpXxmVYd81BsqgOOBnIdqedIl8d
88ByiBC3yJeW+AGTyR8XqztEha1NblxANDKlAToU3rbDAJWtj+Ie8YDLW17PfdcVkQ/nrkohbCDc
NDBrvpodb4bDYmS3ysTtU6/SfCsjsuGDzuBDwJTVbhpL6Fvy455mui0GY/LSE71BpoRb3i71pLKd
T5tTeB5C+7821+2PSY0txpeV1pd+tASaUyA6pOjMtkDKBBgO309Z+ciGzX2Sy5xDrCvD8EOEUOUv
RJYb1AWk37+lXdY8iU7MuuxCT/wl8DiIWUSg44cp6MYPg1vD1wNQ7teBWkNVhlssr/pBNoZ3Gmte
AJ3KPdLJ3d/Oyz7YIjDxll1iXtkXwqjKed4DVOXRkEAc3LG0PiKMRUI3DbGbqsjQZrlugHWOZZBa
Fh2tD5rmsCA4tmUvuhSsK/STC99oOyAX6by/lEwAalZbEGMajoXtVZx2U1e2S+dgm/WYzMVeC2Qq
JB3GT2nfzbagWW3WAkliBIM0Q0iKxfjxW6K8+MSG2EwF9bsDD9t2bKn60A0GOk6gElhJ9CmtOts4
BiE64MRi7LrgctkiERSdUJvkM47+z3WQ7J5n+5iaK8zc+Fu30YYcO7HBF7sYpEk5GS/Dcq4B0XEg
hUjnOOkQVh0TY3vLEYyZsOjmNLGlq8NNHwGViQ44n23ig4qGHIY9D9ETcrhVFqyt49sOxuo5ENC0
v4jSJZwhF5Gpqeo9rKMy0Sx+yIErQ7HXdPntgG/ESqRWoeELNrfBF2znV2MwdLZsUg1F7SgThgf2
TfTUtAyK25HmZkR4LdPH1aoIaorZAT1QupZPSayGjWcBc8Flh5qAj2aYg7qU+UC++HQ2r4NltBAm
B1uWHoM2yPHNt1pfT3sj+goZefZmSKdWFQHT2EpqjvMPURCzb3Oe10891Tuu3FXutK7+tO3i3D5A
UhfhvXfDdEV8kFNO24ZkB5ux4AOhDTzwHHfgGmpB4/uGtHt/GKWg8wW6REQ3c5MYVqU7lqaiRmXF
apYReaVZkjc5VR6Y/MTsXiJIGQWPOre+NRvcCx8WYrcq2aQLeRTRCQayL/2rtiXUwGJngPKYd3gd
h+N+v/hWvQ3DVUP8qOJa8W6eKDJ7JZrhIpdAsgsXRrGvGDXBRTzrBcpAn5JbM8jYHwAMNBdkP1m+
trL5CxdqNqrwnQ+vWlhEXvZqIskN2RJE2vnc567I6iUIDmxO4XutSpCYdHZ/HayR/hrusXyPJyTf
bFC7tZR+1FDwTWvO1d61bdnWbajh41oDEShLTpB42mgeizBu+aqm9g1p83S/BrEblQ5qVn3HIjPX
BeSlQI/CKU/f+HrcHqX2S1Yg0/PvFzV4c7VZGMtFYt3WVXSZ6FKwGblgac2m1IUnwJBLkMWD4wgt
9284OcltDnocoIJlUOG6RTRtCSZjnrgzYXrpVp+5gkxjPQBVH9TuDqsdOtNw2pguunNr4tZXQqT2
XonapuVOhnQprFS2L6bJj1CyatN/1PuerbA4ldMMQu49kOVCpmQ7tiPYmRsy6pxwIgdJy6ZNsqCK
o33xxSYo8wVbTF0fhtAtc5EYInBuEGGvsHPSuOzzFMziQN2BdG36OEZb8GYfQEtd7qrvbiJv4QlF
JKAFlbFz7hjsXaXWIXi1utq0F0ndjbKw05u2TmPNx6Xpi320N32u7ddeKfOejOv9tCD8RkxzZZp+
aF/Ion4NZSmwSDSORdIXQWh/lvG6IchbVQ8opSAWnCPBgTDLHV7LZME1oAFdRbMKy07K8DbVc/RC
LvM8ifseT+LOQEiW0fUuR8J9FseTLVJhjRyxmES+3e6iNsdgg7QYbFh4SNNWvpBQ/xo348LUFNd+
oSE3iOvsbLrG72ztLLak9mPzxMyWFJo4f2DY5O/ySa44TWv1+s/x6Zns8scsT7pSGuJKFApe/Hl4
CnhtWuSS2sLmrXmlch+8lzZcrracIque4NDX2soyEK4G8qyBPkHPUojcTD96Wv1jnv+b6Z8upcb9
4gD60JX8LGcOdMtUWwu8yCADgApzWuXrulwsCd2KTBBThFsXXv55+vFvbAzQQgSmAFc/gtU/S5y7
ZMlUphcL6b1d/tKwhqQgy5Tn5doaPR/mYO5kEQAEqo869TNovVxsn8Qc1XEx4gTV5W6iSVd+3pvD
SGhLi1o5d5NHOlVFlE1w6snK1vnQGRJ8CGMLtxIZ9bBvpisbIZPC7d1WdUMe3+R0GaApnrMZCrts
GtKC2mVASZNm3vCtB/u360g3JeqfJl/YcavTsgEWa495MFgAm2Hg+Rq2vq6GOatfqkz5Nb2HpiLC
LSJZCpEE0JjnxiL7RYTwxmvhJl2/33CNEi2U0pt/IYU+PecsZ8qQvuIutu/X9PxSV4SRZ2lqV7So
jkPmyhK4YZKSyg3Da/CqgyngBaeWR9P60hx/s+2xC09sE0wCZYln2xBZfYgoPXCI3tTCs6SZL13o
3WOikv16ERN7/2cT/M1cGRD9DPd/gHVB85vnaxr7PdqDDrgj0XFedkFAqw7hGA8mNr/tTcYqMojt
UA95+kLG/JuviZFj8FqnkdFx+PnIO1FasS52sGNkoQ2tu6rO/Itlgb9JgBlILaRAUPdih50t6Ard
haLjBPWEEf1Fg01+E08xCGtH9INT2XSELuKzswieEkgGuAAV/C6fm/Am2Uh+Zfuhu5RToj/RhbIX
0JKzyojT8ZcSdF7EBSyArWLAYs/XQA2IANtJrQWNOqKQ7Q6mKdZtgvSC0qn70lLp0iKScr+TEdTS
3Gen3NOILYJSNYichbpEbwHI+tXJYs+E+zgZZSyfxyDRJc3DVkN2gb3CgQ8rV/7Zen6DegD2O706
uKUwxpWSzycwemJ65VNf5GMI/TKL5dFsPc4vB7j4rzAb3yYtdQMXpJsuAWWHXwxN/EMbe3BUS6hj
/4LXBtyFIZ/vXmCfOMBPfRWh6T7/4LOAueuug13Zpk+O+ybrd6Zdxy/ODul8kbIUpE9u2tyUKgra
R+juoD00UzeiKGtt5SPIfAepACPL61wPSN7XJgRVg4AxZRxwcMvubEzEVxqloi9zNS8TzwVkKQCX
omUr8lxvgFWCQPy1zqlcqlqsiS4iFyHuamKjPo9TXpOrXefjWrQ0Cy5ciI/GFxIEM1+WrX7rerIM
IH235qFGWPXJhrWPy7lx8TcQROEHtTdJy7t8dCgI1LUeinBNBl+KPZlFkdQs73i9wuwu9jUj7XXa
9Ok71XonClHH0wcB4vptTLoe0he9jBNosVYfUW8cAUeY52ysEvB6wXU8yGQvaeOgs0nTDrosv3Xf
WitHiIdb5Jx8Rd4KYXqc9ChPrsP0VQiO/SNbpv3TIjepKkhT+oFnNg+DUjdUow5qDZauYErLuqRb
Oy8FcuzhQHXfJ7wPh7pSjRvfu3wiTeloZuKin0EHFdrm6mMTuAaAAx1UFUR0IUeW2e5bCjwguVBu
SQ4zwAmEvHtsBJQrPU7rVnamLlS6zXf5nrXQ7oyreoVUidliDI2xpe9EIznOY3MDHISSoh6CLuBr
Lob8Be/y6wmfYh+ctHAnRRzUfM+3zN5Ap5l6AYYRgqljTv1aNYlkhcnZdhXIfH1hj/5mPFx7D6Uf
epdFISRMz8cLl2nYkwmqqrrJ91vY39iCrvb13Yzwri168BfBC1P8zRYEFAofilJs/Pd7BfVPGGzm
Bvy5mUFcpzHqy2YG+h4RC8pC/3z8/Bo+4WDPTtudnLQR34/Xn8YhbrB2ShCiZ5tt7xHVyYNrkBE3
ZAqeXA8IiCJTuYRnWKq4D+T9n4f/1bUAY4DnBOaLUwOJ89nKhhDXhQsUC4tHlaBzcX5PnPFFH4bD
05+H+s1HpIgKQDogJYHXPHMUIbONQgyOmWb79hbioqjmQ5MNFcuRFFJIiB7/+wMyMJGYHJgdKFqe
z03NQRhMA5khSqTywEAmXNSAVx7GLN1ejekqXxgvOvnhs2P7e7Ux+kNnJ6btDKge9JbaNITNTD2y
zqIbdQwX1/e6HHFj9JFYku/HbnXbg0lpYLka8+Qx6OTWcZqNoSzSTgpzqOnibq3PIQbIZJNMBaPe
vZFzQGV50qIpvg25Ccu1seQlDuA35ogu/uCLEQuil+C52fdOWLLFQN4aQORXk/PdHYqrAJSMNEQJ
N22aK78GcWW1jC9V5Hf6wn74NYlB2JpAMQKFOS48+U4G/LQfGmCNTic1rMTWophYHx99uJlvc92l
wFcaz9MQEoY/W8pvNjti5ShEbSBaYuCi3eeWYvJsc3bK58JHMModbM9VLOT+ow3uP+ZnvxsF6iQQ
m9jrp2ju+SiQAcwkUhglHbL99YR0uICswrxQo316ypkRQmedooE5XCNaf5xZ/YQs34W2hkZ1YsOB
bL0paxkDD9L0BJlM6Qsf7DcnSIYEEGXPGTRksJrns+qpCSmUrYBmIk2v8zlo3w/r3B9IMgD3+fN3
IifE4GxyGVTlGUhLdGBn0dlxhTMjA6LWrwWwq4/gEaZrY0cwIAgALlszj0VMguwe4D/YknncKtmK
6HbR/XbowhTlzs2ipvCll/rNtmfQmeICQsTB6CAcPV+BZZ/yse28K+YmqO9Yos0F2+TwOBOzoUYm
XNOKmbpH9Y1s5QcYOOS3EQTBL6zNaZiztUGWAPoOmSX0NeeNVvTcxKJdepTxuDHJuAG9+s52ffR2
3BqbIRuywYesaxnqgAbvv7Jpybd71QryBSBQBLlcx1jzQoL0m93MQDGTE6EYYYnOlsYulvVZbCEJ
CepPGhL6y9im8VW4+L3KW4RrKzQQLyzEr+ngSXsCnhDgLRKz79VEP50gTAVM+Ua4ItG7vGzqRpUk
6XIOYmAsMvi5apcLCrWXxX758yf4zWzRxwMhQwwMCm9wtvUaD38j83xB0NuF9wJs610QbT3kd2lz
sdFp/ox4cfj050GjX0dl6MWLNj+QdsCHnx8rQ9s3J4AUx0o6TKwIqIvmW8RsrSktYgf0L+lmyInF
mIOtq4FsuEqGdievxkjP7zMfSQSvJhG62EIRTQfgyyyBnsspz0FtrBJYtiG3kKGhqVLHkq9ipjia
Y1IjXWqop4d9TPqAb8Br0qNY28jDr9vtpt9r+0IM8ethA8EDApbT9XrY6ueJUaAUMwMDcBy4hR6n
pFPQpTPUtNbtcPnndf1lqO+4aYa4Ey2QEugxnu/qrpa9FAPbiz6aH/Yx8Md6WinyVvFSbf8vBosI
BUneCRcBZ4Yq4ucjtazferIiAQWd05YrGetLjQSsCANiSm9JXY6xsW/iSNvDn+f4qwwExspO1cs/
mjOdd66AY4hpXTd7kacqfIuGIorHG8gQSPuHC/QtSe+VhiIQVRZ7CRYtvrXSDq+JGFF6MDfZZSdH
e2uH0/Hx5zf7xVemeDMQJ9jDJyFyeuYrw7yPB0wdRZc+rW8Ec+k1bbr4hZoyXMd1fmgie4E8+qRP
zkD+nFez0c5F/TigGsAP0AAeWpKjj8mcGRVVGbj5pzlTw1Po6UmlRf0EfaKWK3jyeEDtANoJeFRk
gqNWRS7gkzl6b00fc9+xz4McPKmEXjW7iQA762rtwvBtEIzLXc/sPEJ9H6JuDtHfuJd1JIcauXyY
DAUZg1RcJusYOQ50ZZ6KALJm0I1IB0Xl/x93Z7YbOZJt2S9igfPw0kDT6aNcsxSS4oWQIkIkjTTS
jDP59b08sxqIjMy6gXq9LwkUMks+0czO2WfvZZ3U7c4ah/A6EqR3EEwYccRmmdPlL25hDnE3tUir
5drRwRfl8NZZFjZQW7a4m9xADm3sDygDyZSr4KnJq9y8wuvvNqdMlwxjpnboRkRa0+yOU+mPfuxH
lViOKjKIWlTs9UaiJmfoDgMz8eBBhkubJmvGA/Hp6Ml7jvQ8fvfCZq0PuZQiitm/FL7DtgUhxf6j
nB2yK9PSFo9ynZDa6T/SiqwRY8QuikdiNZTNw8xQxhulvutlnzI1sgna74PAyH54QbZcJCFNUsTz
tfut0K7dxEuvh7eySd1P3Ab21TrbuEeNtlTR1m8iclRyqeprpn+WOK2irGXs48XC0eNk/SNTXy+n
vI7Q5m2gMznvQ/hDbPpL5WAb7ej8gsL3jWSenIBXd1X7WHtZa+5VgxE58cYeW+vU1+sXwjzmc9jl
+o1JfjXFK89CGDPRW2qSLZVOk6Gb1G3mztO30K5nc1tH7fK1X9PCjrVW8plQlO9t87IPjU3ul46O
S7pVMvSRbaZ44ibIZhOGX3BDq1WW+8HO6oOJH6k9oHyH1a7UyjITV5i6Z6xLL5HgFMeMostlhhoS
9vanW/Qt2Xt0aFAgnI1GPONlaTkFrDaua6/M42iym2s8ejKKfWobi2amnLJNLuuLjicbQx11rxTJ
LSucFmxDw+AmaV6DarHSLHD2pE3mD8Wk3znndhrtzMHv3O2wtFqcG8Mfg1gUbvvassndNX4eNhtA
MMM1/qP6ReTafhpwZjTbrprTIRmMi3oz2W30EEk7fxLRHPmbCV3kgwSb+ujWcbLRhiL/VVKq+fGi
rRUfPV5TxOBiWojehNrzkpBxcx7PXWokrYUUg/HUsJ8dj3E74SX9jd5mOMrScWTcyWUskzwfom9U
0kZBTkr3u9pd0YB6z+WLGbse13g7BaHe5TgB+IkXo6k2NcU5FvUQd3Rcl6zIOJc6+u41vn6tViSo
uM8dFxeTbakra+mjH8s0ZmwFfj6ynjs/L5NmCPUQj0WdYy1wfWUkDnJ7nfShN5q7LsO8fVVRe97Q
2aR93BoNPj16gsz+TU31TwdFQAySJEeILPm3XrpjQDIyxTY3fe4G9S6z6+C59kMEM4HWe8WAU8CQ
8+f5gTWWPmjG6Mdal8X9VGflcHXxd/lxM1jtCzKc+B1e5h/OanpV7kjm3VkRR9pfT1DKraomDzFt
bCmcjx4LwqYhGP3WNPlvqq2/n0sXOZbwM/wYYibRLw1I0ZeyKia6HTfTY1L2LkESQ62/O5f/XhJw
uQK3hF3uukAx+fVY6lOGFYzucUoME96BlnXztbJWK85TIzyxqLo7uwrHK+WqZV/ljX7DcMPiaapw
U5mX0ctq68O84Bqz8aDtsVO8qcYwnhuex/Y3Z/UfVddfOg+EQOpdbMwYjS/TgL9+/ThomspIu2lD
Ki1L7BQPP0VnKH4g+Pi3wxzpfTPA7ULBza7zYm6uxskd/tu+lzeBZM4EEsykxTzir2/CU43Dmckc
Qkrb2E9LapOdm98cr3dvRqT833Q2fy8ceDnaXobqFj/Ur595HhmhhQGDvDEfnZvMlPJjdlfgiPUl
6RQV6W8eib8JM3w8emwyOlRrxIB+mQGVHDKGWaDM2UajMfRJ1caGrJfr2syzbRqlwWFK1/ChQx3e
tmHK0fc/V2R/azMubwDpDmOqHfH9XlbGT21VE2bLtM5kq8wmaJJikMHJadfg3RPixyjk9Drnrvfy
P7/m39c1r0lVhrTArc70S399TdOocml3DVnNohSo2oU6zliCcKZmwW92OO8fflDrAmtllEf/Zl+S
6z9/vjRajNxlELJBzCgKMtdROsMEcP23aYqC4SrIx+4N2aHK9q7wEKB9syjOa5pytLPbuQ8qz4aX
whD2Y29kOMIIoKwAwjxlPfuGlep4Lrwb0lDpvckITMaNJ4kzOU2LHmCsyvxYa8ctNj7+0n2Fivhc
qyh/T007w5lHm3w1jXV0vUJfyHe2O3qY6Xoh78JULESH564OEmXpdT+TwSwSUTlZuNWtqN+XwMqL
rTQc9eF11LcMQCaXfs3FHdUbgvRJYUjTJllq5N4+cLLxE1l9WmK7W1vMIlPUZtcj7i19P8o8lBsE
uCDCwDEWnKhkC3+nGvzTT8FTBg3Tsvkxfu1KmJv3YLw0DdFcvUnp2+dZ8umMccKGh7vnd/n+f3g9
9gw0W/o8HBR/WBx+erRDJypWfGkUMJFF0HtxUwNTXqDkxmBnS3iwzd8cI9Y/PNkOKRkkLP46gZlf
ditiXJ5hsZ4Y6a7rzcw+HmfKaW5wSXXvTZ+Xu7zprIQxqDi3YsZfSEtNhsl/VZG5HPAshttRmE4i
DCna3+xt//jmON8sml++l/AXHcPQgDLrS0Rak6t/cXIGcaIfAwQs319/02b/w7aC45q1zfwVj9Dl
ot6fl10/yCk3nIDXisQYF1rrsxpW8wqHMVAn3eT7lOH9bz6g/U+/+AXXhWGF4zX4leM7NCIvDI9P
OOYRCSm9+H56VZd+7u6Ua48+BXqaFbtgquyXXBukKaOU3L7VY4JN8qIYlzMrkmNuEehZcZvJ8psK
U6fCxSL0C/a8/tFDgVs3befqebdKHd7yN91giyw3bEdPlHqvlGg+sYVjcBmMsf83wOQ/6s1/n2zT
19ugMkiBubAp/2AK/vRcjyzcOUXg24T+0H4pEKR2aNNyjJVVA5BKW0k8zzE22YhrMa8cBOLS6MG5
zX53bnXUHv7n7fwfiifez+XaZlpu0/w129JaKo0wzuPZrVVZUMUyeoqZimW/aevJJ/8ihdLK27Cm
PQZaRJ9/nU+2xFEj1U0TsLWlOAyW2fTbBZP0/RLUkxX7NQZeBnsif18RgC4UAQL8RAlk9i5mhOu4
Sp38WLSpp6DU+vLBpLYITtql/KYn7yy9GUCv3iMczS9FZZjtZi2mGW5BlxsFToj8QiZhfnpVZuXq
bgxoCt9pfK0fpT0H9OKmVz+Q6BXnYInyu7LCRg79oe/SXWia+PMFxOwXkLEYKsoAD+OG0b7/WaW6
WndLrjOWhi283808/5DP/1LI4ej8k6eCnu8SHP/rYsz6IBQQQLwNTnarSXyDmKyxps7EmHodcZ0G
1gvanP0QGl7UszvNszwpGbpfCi8FOjK6dXZP6dG5u5QB4nA20lm+1wvB6ESVATpFxLsftkEH1eAx
CIQGmOBURfuXK6Lu/nzLv7B6fvmf/+d/JyWAX+Q/QwL+72eWw/Pp+vf6Z1AA/58/OQGB+y828xAf
LgEz1sbFKfUnJ8A3uWmS9omlGV7MrTbb8L85AVxkdUnemHBRYMv/BPSBEs8khpH85caxP//VfwH0
IfXw1xKXyha93gsvoAL82wHDv78+fYPKzA6gTLq1EJ3PuMd/ELhySCtPZ7fI/U3lTSfdi/yUNmN2
Msb8rUTg2IWjtzHtxd5abdtcN/78h4vDJy+O+XOIBxJjwaZJTbeOh7CN7gZvSLNtNxaE0CfAKNVd
KTzCVJr6VZv8FW0HZRuLuWzsb16n3PY7RqYZPWnojBcV2U32okQvX8c+GK97N/gIBuAvVc3MPLai
rqrjMJeTZPJTbrPBj47aj1BPmWAmppGF9zkCgW8RMDVrWKtNFqVdDBuBnaXH5XiO4AWsh8KVG8IL
VeKEajgpGv64ayvrNOb9sPGAlmyYtN1hpzcTL0WvMwt9Iw0+uqGdK2LpX8k4NMkgXRsi0Fy0JxdZ
t/PqApwuLvukmhv4AXbr7+lYytiy4JN1zpWVD6ToS1N3kGP62osjMx3AFEYoPtsRx8qXbu1iyDrk
1C20ykxkRjy6i4oxp8uz5eO+1Y2ct62Mkk5nlX8r+zCMTWl9kh64FrKbHjMtb9qB+MyNkhPzEZwW
7Ze2dWPP7cU1PnljIPzvl9YxDUtel7lEfmuXNgBnl47gByEh17vgWtS0ay9bVTzneKYS6RfjsMk7
74vR4v3fTFm2MqgwJ/JGIt0QYpzCXTN4y/RlwZH0OEROj/Q5fdHFpEpUUZexpbo4MExXXXl8bXdk
s48DAm02qrumHjhGLG0j1AZ2krU+Omz3XjYARj2rM/cewAXMCGW3ywmb7Mdo6gWCaRTDfrdu62AY
cCbaOHtixSMznqbey++yMMvN2CidaToqYijPAXqtnyyFuum8AMeCOKE1r/kuyDI8jkAdVLrN2xWm
TTnUIBUK4cRChMTr0+rY9qRk4pzZq7oHCLHmJwX7RSa4eaZ251WIhgTjHGQ+1yDtW7Udic7Ki7W/
Mtewu6DYd0Z2pPxPv0b2mG2A2oybsR2oiVZv3rKsxWZ2zfVxrjxJCzpPZjJUw5OVrsGtGEbgd2wa
zfdZ+cWug+IW91bt3jpYz4cUDdZS/tWEWJz0KjQR0mYdt8XylcHlZ+0Ue2UhQ6v+vK4ikWX0gfY5
4/sN+jhtozNDrfSLO+UpZ7VQO1Nl0wTKqC871lGh6Hr8Ju33zTgb8od9sQzzTC/zicwoB/66liff
q+uLTFc/uisp5ziYcRqvs4pW4lJGWp6akZglcgduQ0OM4RI7oh7BX2ZEG+bMNZN5Fd2JoLB8qNsg
eMwYJfq2sus4VcZyGtrxKs0mcdU4dafjRkcVzsHBl3Nc+KPn7KbGJafQObAo1oZUc4h3DMIXkc9q
P4u1fTf1pQSjgCHnsHYw5LduMXunwR7Ke3OouizGMKSus6ZBLO6QlO/sQWNPVLPKjX2PffRjzKys
3AXtNMu4CprA2xBYQ7Fy4ZAYMvtcYZKxzy19IqUzxyAe/HtjyYgxaqP6jCZXvOLCGNL9WOQjvkxs
pujoYgriMC3nrVHnxUM6j+8MOiKKooCVXlmSPFVebgwSlk9llU+nwBi7vdnZzl4WWZsIJGKDoElR
l1tj6VtSFA3ePh2pry4TlFO0aPsqUEtGDqnM+il250rsyb5COnNb7Uw7zeicra9vZ4YZpHRS1Rqb
apre+0rZG6frs90F/TSkRbVtGhyNC03deGWodmjhPFhgrxjEtmvsIaWdmiGQNyJw1asIusnatFG3
Ly9h0ikr2oPfhE9O2A15MntPhp+G5HDwYm4QBdrnzLVvK0W1DE3k4Asd1nE+h3ucC6/srwC4i2A8
R960cWkRukO2ACiUvmeCizPN0ItzZc5wzNo+S8NE4oHftbO/6LgjlUPnO5zzNWivDGO69aJcA/YU
lcQl69roEpJ+2z+oovDvYcKok9MV9duIb+h5HYAy0I/bb06k7wejxYybqymWhB94ykNcmcE9LSkz
J8u991trMeM119dp5P3AgvTdDmB0bQLDDBNwK+ZNJQSabZQxn2D7blayWrIdvM2knfogQveBIyo8
FXVFHo5RxjUuRPlUS7uGFxXKrWOYtHJWtPAYY5OO15RxRSwGe31vVEscUCYU0kPiqfWSvEMijwvZ
nUipwict8G74li3jthzHRLWtA1LazeCrKGP1E2B6XDsQiTZGdTw3tnNtzuohvTDjSBG5NTssXJf0
Rddm5CaFkPaFtBLtUgOD6OpFG20b2aEqCrKbRmENX1drrJ96iG1H0GT17artxtgIwxmWmFhbixw0
RNW68dv6KQ0KwQ+Zr+yaUV0yDjUsAoP04qWDP1F34pRzjL0vvZJES3snb/duESyPtiiYmhTCJyFo
28M3WGaD3rk68moaNG1+IbeI76j26+1CdvlFjZajT31f3BDj52BZu3TCg3qJRETmeS4ysXWm/DyH
gYG5Ic97TgGvNmI/6Pq3MvDo+3A7WeGui1J55y+D427Tyqyu0bC558K0unmOu1mdI22Pb8QKW3SW
zr6x2lLcdVWzF9xGg45UMw8xSWWOTgUfrtRkZGvNSLwga8oELTr7RLgwlVAilltnBrviS5HtSxGI
k9050ZMzYEcFoyCZJNoVvHeOylqRrDvr3CEdZYcg+xeZ623WyQjfBD/OrkgpV+O0mqqPzOrLIUZD
EXZcrKq94JU6zFOYaqC+FZHkc5S2S3SUkb6j9v0fuL2eQUa/sbiZIXvK+iX4UdXjfSrMXm5spw+W
I/FBNST8gr0N8GJRzRdXBXjXxdw17S6SYfBuF5N5rYY5kLFLUZre5GgZLcwgUQzkAftojklMOtwz
YUepfxDthRJgDoUx7eYW1st+dI3pU1hBfRlEGl+4FDhMwHVXwApNe+dToMyxQWgQqC6DodvRZtGG
DgOnWWTnpWnCUydUvyua8aXN4f8py46JULFASTtEDBKjonYJwkrJ1SQ4mSuhyNq4voBGnTfqZS5N
OtHFJxWc0CjfMWc714297FTjpVeptMedkYZGntThUM77VQ2GSaRGkiKcZd4zTCsWlYyzl1Ux2ff1
6IdNcSJpbqOQpfrQD/a080yWvFVUP6rC9cFWOfZNYbbBdbqMk96suI+4J6RW9o3JUfoBTb3dOmvV
XZuIIphWukQEYDDz+UIRCf0lO+HEvoJ4SYo4VRTtjnSvF8fL99FgPLazWWTJGBTdqTCaeStE+2xn
fruhis2/rflyMEsMl+bcdV8CPMLMcUXofAx2Oh0GoBWf/LCKDIXg/oHJuKflmKO4qIs6pAZPX0jG
zUT6neir1pY57vK5K07ZSPzomZ07HE59ntonvDzTtpFT+JxzTlfxaCoSiqLMpo8Rlf6ZoKj8Oq0T
BunG6ffpWHl4z5RjHKPGqd5zh6B5by4Mme3OUt9WwuZi61rep0d0s9jWQp9Kg4l8vGRAdvfr7C3V
eXACdkqhuSMpiSZRva7zKL9XTjAup3EV4FjqaVijY2goY2ulhqUTtQ5Fj59xKJ8sf2WsuAQkoPah
LYd6M00WQMOA6EN2Hdqr513nnjtk26asC+fQXqBBY+TM02aptVvfAMBBkRWk2jjt/KbBm4+NIeG/
G53HOSALe3TbSIitoXQfETiIJseGDGnrNXai3l72WHWJ9DIE3dQG5/PGSCeREDH1P8QoR2KeS+bu
8omKDzs5a4zMLdjSdn2Mxs5TXy8R+ip2dXtkJ5hkDUdNDe8rF69Yh6GAznru1gLmI8PcjTmQQgha
r9T3FY6D72WQ24REdUQZuqSu99S7XkFhOQSe2ipdcfAuM44l7bod0DBLYr0wszbdMsl9JGxeNac+
y9dx5xNhgbk4LMUyb9O2777r3IzIrjLPjyaFep7LZ7NdOrLdFlNgo8vDF88e2dlFW2kuTjG79lZx
jdhVmhbeh6wbJ4jHqHffRreq+23OENjblRK67U52FFSybe/aBqTVghD7XsADyCAEBPdM7NGJFr/v
t2TaoyoZBw9+kFNfoAzCSzFE5JExeltZCUb5eLgKY2dyeOWxZfLb782pRKTiVOUOJiJ62aFB6cH8
sPZ+sNOTEMytBwbsmTGVJBLoGv2v89hpd1tWulJ4JXr3C/dN+GOsKyh7WwxgcsGQ4Xv3EpoO43CY
SsO5yDMQHGOf+YDpistKxRL9ibbmV7smEtYzFUzbYqgYL2VSVsJfGusbOHrNx7wwVY8tozBffGOq
6LPGvI7Opls2d2WkPO70EWlNFec0u5pwz7hLhdeIa49OLTqKXlgc/J3yzdcowliA7qmM66rI/AOZ
wPSmNQ0cJEFeNM91li/Fbsn68b5Krf6jZcy5UauTfna1HneltfhxEOVmzdMyU81WrXJuK3Ma1W62
dJPxz4Cshk8E48acscE8eBOIgcwCmRSr1YMuljZmH277AgfR9RBBP6QmDSgidc6EK06HkO4ondZa
7MrQs/XWS3s33Q16GV5mpdqHaE3hgY7rVByckU3gtYlSMz3VdHYddX0I2za3O+ziwrOvA2N1H9xy
PFWZWe4tRVVDYmS278ZIjRlrAMPzPveoCuJlqcr5uo6wx1qr05uJ1XGhhVh7tL1oLIzy2HGbPEVv
vqxJSWonO0ONpAma2tmRaCi+FS7J2hbczVMtzZLM2vbp+NxigaCKsW06GqMZzAeUE9Vf5ytN2h3e
hYhMbCTs9jTQbX3L6pb8DC6mdEedy1GGQ6Z/iwhRQ9EdDP9qhvaxhcJMWdNWwrhf8qrjlAoNn5Nw
efBbmqsBikSSug7zCnwlN3Yg/CNKTHfXViVDU6NG2TX8+jVwhuxMCRIeI/qVx9Zy8q9VNrubPqxC
C9ej3XCWOlgAeeBGzfVWTT8Wm9CeLwhcaZ9H3DWUObLZ+rjyTma0rLeFy++Qz8VNn5uXkG/LT852
kMx1uuQ3AaQxyAWWYS2Plarcz9yZhXNV4k2RgASM8pAVOsgRqsbRoufCEQSPA5TDXdgXa1Qy2/c9
8A99MNfRh+FM0izZV3X5dZykQq1n3d0GyvDkYYLPEOFcqgcy6OHWdKY0QcV6FKp5NEN+2sj7bsCl
eJmqgDVp6acZXkmMefWu9vhTZnU/mdlBhtwhdZku3g7Ue4+KUjs2Au86VfLghaEBCjD70pece7V3
0qP8oGh9N4S+jzr10NrWj4u+bQ9msCmF3Dbd/M7UqgBa0WPKXR8iAVWk76p3zRQ7Qct/MRxW4+g1
dxjX70NLvnmt+1iYxu1Uud65yTCd+qZDNZM3t3LublFurqaIhww+4rvXNG942cwERq63kwSi4pmt
GtON9037pf29siq6gj7iyp82e5/tcguZ9GxECokmQkepmEF5l1hWH0E5dEz78sD0C8CHwIuJz6cb
6YiDVMWTeSElNytVJ0/7DzBqMrZG+yHH8t12dERehxPPB3NN4o20XFF27dFQ9DkHU5gNofCwqS42
uVrBZazxiPMWAr91s+cS4uXWXNszB/RNujDohFnYx9E633o6OkDqfUDUuW6s+jjVuMoFukflsW9Z
9BTe0iRo7wdFjPFIPM25uAp3gTlfwdC5ARyTpKXw49WH+VOu/sav8vPkG/K6VnC9lqC5NceKusTv
36rZWXdlWwz4yIroaAuQ6tGsbim4QMOgCeRePW3lEPrby6A6WoK71oqaW+Vk54ZOymR/IucZzfpZ
996nXfnOGcZFeJpG2lxEG30Flma9Ye5yQ61lx00QHMIWAo7Xmxvhpz+y2vXiIl3fHd96s/wy305V
eWwKozh3TXY3zs1+mrH294v74FQgjkyP20XhcUWnmqf52DVGfXBrziZfoVAFsD5j+h4FAlEXR1cs
r1Fu7JTiDXL6xxSup5xydZOuxrSxdLCfq+qmtTySV7l4aLwuSGgiUx4+XeBc8zpn61x+85QedYWy
ns69G9sXcsxS8G3Cs1CJFFUKdmbuj4Fb31qGeFxlhYw0quU2Ksflo3PDo5+lXwZn/Vo0w0lCU9g7
5XKLmgCxunEecNFtzBWYxDKKYi9rWj5leQfBIPucW25Hot1zmMevA8/ZuN56s60OU6D2RcOYj2OI
x4nde1PZsnvkZdQ2XFkel4b6ELTWu66ofsk2cL+kAqha4wM4+B3+v661r2t7Gm4xAqfxoMqnljGY
J9K3AWxPEnGCU20gDJjpjwoZpozMa19SmcKh7vleC46hIbrvwrY+NblbU41UeRtVNNLddgqWLOly
x3vNFhNIiha3fR5+dVJ91Vje1yYYpy1ZObx1EWJ3FeGgC2vnrTNku8mK9Ya0JA+s1Z0zv+y/RvlY
bl23OOrKPZm9DuN8KfvoVmbBRB8pfDvdYhDNjUM3ZJV3QOdHKK09yCjfnNrW1fc2siYY2WV0LpS1
PnZNY8Za5TYZHbA7/irW8wjdfNMq8yWizeLWiwoYjmiMJFsMAei7W6bDVFXdy+zx69fjEmyDog12
WPGXB4JM68khAcLynI3dsCD+m3YbfAzEVqixENYVZVEuFCfNOOtHuCly17pztgllfhVMU3nMam3t
AiHqGJfpQyqKU1M2T6Fc74HIPWXU+bEedHA1tnI5iGU4VBSkjPr2VHPXRJS5yJJl9cfoGhPp4u8Y
fsL4doInqyQ2g87ExTmFbV1pipRDKNUWRfKKhcsVQShzsNL0S2uSp4CvIQ9wiFZaF4EpXAVyC5rn
4Mj+mqRHtZFlcTsI83nR/sHslEpc5LOrMlf6h7FSBWTDvMY9zVMStu65qDt4X/mM4304TsF86qRM
HzM1LOcsExYO5tI5Zj4dZOqU3auC23/Qq7gBG3kQORgWp5r6bWuP5bkYe/+t0NU3NySVluKUjYOw
f1655PSJUZCJA1aVuylsT7OY2z03MDy1geS2oNY+tSicAKE1OrmsX+wimON5aD4yI/tQXZ1MKR29
9OaeqPT0WbJImpIRW2xUDUhKl512pWuknXTQN2hJ+aulPbKUhi7bVUT44mkK3Jiu+LuYjK/B0t/B
/dl77CPHwq2+0+BwwBvm3tby0If56xzCNbaW50xqOuhsePZd5b9l0N13PHu8ecKU9SYay+vQDD7A
nnjfJ2/d53PwNS3ql4EvNLQs3rPW9n5e1NEt/eNcptdjuv6wTcb9Uk8yBNGBlzmx5yE7MhCTGy6l
YJSEaO7uCszgOz0vReI1dZMlTNfS08A29cUxh1fRe/021OGXIBVvdCefzjrclnPBjY2kT6gLF251
9VB0BmeD6ypN6kvcjb/5GPo9DU/KT4fX9t112YAG5sB3Oih3unGvRyckDmpZgKIrQe6KyIozp7ss
7EFnNzqj6BtxxMZyAC3GnZh9XECoYmOB/3HR24LbCRBarEK6BbvLvTPo1RBbhrFHgQm4eCMCRBc2
/jUk5fm7Z6bdu2V4r+baTZjP22DB3o480N16zKEMBo5eWiTM9rjX0wSWdlhHqG3H1G1nuVUTX8Em
LdP2C8QZNAwhduTdp9PIhQ7c/xUG6zPoBNBiUzURRJ0ywy+GzVypSHLwVWNzO6IqQEbyvFWmIWaD
phcP46pnb4tZduAatrKZ8gc4CV618TBsQ1AbQ4KZsv4skfCvTfCsP2yfWD23aljF/OyV1WiyIwT1
IdROdyrbdariwZpmj/sGljDgcjwN0eAEosPcSbStLMZoTszSB+60qcoaAuKFwVKEXxcpr0t3Rmr1
uXhZVTjClb1sGmFWces1O7suw91UmKju8MHUjRF617j0jW8Fz9qd1S2IWeg7LTdq7IAPIjX3HGsr
tyVdrA5WZnxnu7mpV2dbBb2XdCHQXyTpORmbHAJcKlwEhKjcwr6zv3sXlDdLx03mRjevms6GMdB0
q7kCpiFx1HDdVYQd15GK+psnrFc7ksGZx8ik9Qz0pc/cNwFEnXtaZ9un2XSaiZrCyXYlZImAux/G
taMaqDsH061BHAPeXLnuBmTRDGPQmL4qWF4fwqhdLmsevRlDbt342wFQDYSV5I/h/X91AdH/ThfD
JZv4n20MnMnFz/6Fy3/9p4HBgGT1L4ygDDICTGv/vo4IW4MPvwN8ByvZDi82qH97FwzL/hdR5guK
H9MglyNe6CTd/7/l3voXZG4f2Q5jLRYH3C7/jX+BV/kpfknc0jUh/7sOuduLQ/bioPjZyKZhL/Ue
/feXxdHLCdGkex1z1/iouxZOvFOvt6UvF1rCcLgxitE5lnOOCUnb1d3STxApf/rK/u2A+fmCpF+w
VH+8H48s4oWl65Co/hsBSGR5Zk5G8MW1iWr3IAbirhLNlbsGl8Iq7GPDaOrdKuxwWxUVjY/BFC2l
SL79f5Sd147cSJaGX2Wx91zQBQ2we5NkmjIqq8qUdENILYneez79fqzuxVQya4orDCCg0dNiMhjm
xH9+8/EvOWd9vf6QWbRn8nE0fDOWbE5vUjWP0105erhgbgPOXTcmEfvw8VMWMsj5MYjFX/lesFWQ
4S64wmNiQLpTO+8oeYnvYK0Su1YqT84UcMmNvcZig2tusMeYaHNP/S+SUQLX84R5ZUQYVGlxlexS
pWz3Q+pnLqQI4pF6zwONstV9U4dIv9JuuDESaW5Il/qO1kL9wiYDElmjctrqWcV5p6n+fuXNzumY
f78ZElpVVmmXQ4db8GLE2KjERujmUcqym6KVXBFWd7lC+wR+RsU+r0BtMUbhFnnulEHoIOFzdVpX
4VAeICVvdUAVVcO/IjOvwSx2UWQe6Iw+N0LQT/P2iFQdQ/ojtfv//Wq4RDCqkfJZi1+tElSl9U1j
HQPVKA+ShQJ3LMp6ZXAuJxdyA5X1jeCZpJOlXUCKgsywAO+Po6A1aUbYgo61Oew+/gQLuu7ry6DO
1AiwgCNuGfr8id4wKbGszQMVleOpS8bwsQVK8PdwCLvOif2kfqwgeco7zYrCI8ZHbe7aal+hWqQL
gqeDnpXbplL7aVsmJed0MRkARymYUbTyO98ZDWiPyBl1gW8Q2pHznxknVVKTueMdo4IegC01OLaO
FNgfj8Z7S415iG3IrAUCx55/xpvR6ItKJktP8o6WpSlAqWFxU6oy9nKZaJxIwXoG2nJNHVzU+ykb
cFVsSvUZrCr7KtRwdKVMyNDsCWsY8+wnDBP70A/Z9BA14H7InxpnbEEMoHByW5q6yY0KQ9lBz8zc
PG7kx5TG/rUaqflagsG744fluKqQesNyW4wfMc00ZinEjjKNx+tq5E2MavyhmHq8twzw2TZPOsoB
MpuiMq4+ZSZajDxP9CdSsAyATF9ysMNe28vno+NftExmn8nqFygvoAmxh8oLWqaAd2K1UeOffFX3
bzD/xbVVkrUbOnD5zViRYsK2Vn3CenbNHOucJ/3PkwkQMFUkNZda+oaqnliryD+lVnqbIb16NqXo
F5JB6Qp32jXT/3Mu+N9PwzQOCRGsZc7mxSoT6Lg0UJXgZCdx5di4ZLhtr9GkyNPaLcoC3kdYaisH
xznr8PWhANQo6E2U4oqqzUPwZjL7OcWGndvWEbNScReEhemgw8DrSs/yL2Zgm9tRz05aO0170fXd
yoq92NtNBc0+EYasV4CupeV6hDcs4WUF+5cPjVEzkm8BYWtOMqIs+njVvmrGFrMIcwhcGAg6QOlg
zKP/5kVLxA0CsNA+StC5oDuVtbH3M4WWZdkGBwg2t2ZvmQelL39Y9jQ+eq1ymCp8dG3f/N3RrHUN
DeReC9Vv7eBNB6nU51w9czdh4ob6P+5ctH/SLtHj37Fuh3dwmPBuznA4jHB7cfPQq25Eq50meZS3
BQ1DWg+qvlVaybwJawznR6sqbiZFJj14Mra62T6UiV1d5eR10JwN0+9jDnejkUVzlVdgO5jASy6+
nrWj6GQ0mDOj5eNBe2dGoieTLQizr/5+i5VXm2LQumIwj5mo7J3aJeUWfALaf5lO1xPN8E2HJHbl
oe/MSBgcFkxvnCJ5uHr+oSKBq7NWGPZR03LjdujwooVBIB1S9tKrfByF409l4SqEZNx7pA2uLIh3
piTWGRYlFOoIbBYWq7ARuIM3Scw8CTSZdqraPIDrPippnq9Uhgvh4Ovag2ROgQBtgj+X0WAVqi6Y
aYF9NMKJRkcrt64WavKck4P1eSD6XWxWyOmsET17l9cbo+nHFbHAZaEMlIj9FvwRjL7oMywKlQFG
ai+JXDoC5uhu1Zj5bYqQah9XkPbo4FTX6pRotyot34M/NPauDfLggPo8WPFvfWez5aNjycEBDvv5
wgcC+vwg8sI8YnyQ7HVK040d5fldNIqnZpLXFIzvzG3s1Mg7oLLUkG4uDrto7PUuo3t4rABQsIvJ
vF1k5TLE69HYI/hX77Dp+/nxero4YHktnVsYhxnRGnghnU9tUJBq0pXeOuKHbmzHMPteYZbgfvyQ
hUvQPK1mGw0OESRMMtNqsWqhZduYxZMUjEC92+RT2W2bWBuv+t4wnjyzqg9owIZrwDXOs6oO94Gi
StfYKTZ3adnq204CPF35TfMsOt99OUIFJ6Q+31O5JJ6/eUKOa6PmNaVFm2Vw28buNur6yVViLzk0
YpT3gaaNWy8sQ7cMrf4aTmK/L5tV7dM783121mJxI7aidluWzDmxDvTWc9K0s9kWKgmag50X3T3X
Vu8bkppuS0ZZts8xfToIINZr+vHKpsyCZv/xmFyWNUj8+FoYjvFbuKSfD0k00GTDbTw8CbqGuTs2
sfK5VHyuwnUSDJBfKPgQtWNvc2qsNtdWDsRXL7PzT4J4l1AkCj64T9wdz5+vAyP5nd11J4y6Jyxw
VG3b5zmgu04DkOoUSF/yulNJihYY35TtS88uny0ls06Rpw+3OFTU3wSpUvexrvrP7YiayWpm/ufE
WdhldfoQ1lZNGzfA3dTwgD1JsT2UiUo2a0pEXYTVGd4Asg3Ljm7xoBCR+vEQX24pOoZmuC8BfsxL
YvGKMFCCMVfk9FTm3gCPMlH3hOsYLrzkbl8PCOA+ft7l+uZiTaE6Czi4hF9cVatkqgsIFSeRduGm
yqZ6TxKjvnJCXV7HTIoyFSMD+HzcLJdKEaOEUDrZWn4ajdHa+KW4xqJCpUYAhteiUXNLxBpbWc2k
+1T0/r4M65/4Esl/RXESXllNmuwyqw6PuBR6K7/t8vTkhk6gJps4t5+LKouUA6mBAxvTREC7kvk5
Lg6EZDzK2ASsDPbl+sFxhzqZOoGnXZhrVVpbDGquZqdpzLKHvsqLH+0IN5XuTb8Pait8VNSm3YUo
wtd22MvdTCceiNODhTMfm4tasge0rie1Tk4hYvVnHwvTjUYaIN1gY1RJisl/0MPSHCrH/CdmBoaL
USm9O5QNfzzB58sanGcsz3HcWqrSy14EOmKQ7CQpUuwooL4bbLBcpGYF7fciWxny1+LnfM+Yb2JA
fX9rd+XFoSlU2FSZSo8o1Kbh1OBlsa9TublptJrmtWV2j6UCT54wZXlL1jHYypCWGzkq1VvEzDAA
PMHNJuB2nAWpdI2gn8omwoJbQEv6VFsqjt0QqPYCVx03Sj0ZZmw73GhGUT0WZb8WEHBZA7CLM3Ri
drRFyDWv5zd3Aj/HoB/uQHCqhz75XEdmtSNsx3Kx07X3nYqDEHkh1lrFNQ/SYhCxy8fgiXHkz6WX
ASRYKwy8JDpxWMYPXqKY19Be5H0kvlnGjwo6KWr1aLyJ6KzfRRnOO3+6S0EyBSSctXAz9ruYvRB+
5d6O0uTE+di4iJfQXwVFtzJXLncCniJYlqAxdOGWPnRjKpsT/kjxSZdpi5bB0N0gQzH30CD/TLA9
Fzw8ajYGt3FFA7ZY3BiqwDCHnmyhU5Jj4FSbXklOs/YSCQK7Ph66d2org7s5Bp0K+y9Vu3Y+Y+xQ
MiQxxukJ7rK5U8AGdpgV1Qez1+jSx5Kxb+v2i2QW1m5s6HNCKx7nDMFgWxl6uLUzu1+5Ql+eOfjW
AhjYKPcprox5m3wzh3FelCo9SvlFXm3vUzA8Z4L4uPKUy5WCXB/Tfhw4sNbU57Tkt08xifoZC6VP
Tx3ppbed2RlOYQ3Zrs6xZLf1VrjSoPcrE/ViChGdTN/CxqPM0gE4Fw+tmFTJFFjjSTK1X62ogh2N
YnU7+HXztPJdL9Ykj8LqmKIZMadiLNsXskyDVY7z6dRicLMdDLvbgqYCf/tldk3jmWb31GBGpQ3t
bdZOmFr3enr18Y+4+JKo0NjJWZSvNpbL36DOdanl6eqpN1XEiWYHrz+LjJV1efEl5xjQ+T1nYxEc
1RZlJzAQshDMME6w7cMrqVbErTyMvatBkd75keUdmrKIVtbNeSFGhUmjiXFF8z7jx/Ly1VDcYKtm
2fWLL4xbpY0e6x5+bRooxzBLf388jOr5OP79MIyQYMhgVkQtNv+YNyti1McmVQpYA+kkEBTQWkXm
YlTx3kDg6zQkn2KT3hhuiUJ9i0O5fu+ndbaNTUlccch0N5NR+64cecamzZrRUQKUXHGKE11qhfEW
6Wb3pJiIsbg7RXsrG619KWoUmXU9rJwV+vm85F3wx9D5VMRY8N3Y4M7fJWTJoUCf2uNYSOl1iqP5
1meOfPKSMsXgJ1S3Nr5ZjiaVcAx9UBJN1epDF9IS0UViHhtTDbc4+RTbzMLH3jI4QxEIxEfZTLJ9
W/bVHVMaT6VBQM6t+/hZooCF2oCt7KTjOxeZoXRDD+P3gN/Yvsw87USmdumAjUd/Wdj+oV4aSqSw
mRlf66h8byy/8mljC2UbJjL84LI3XUMBV/z4M198ZUaG0Jl5as1V8DKnMqHdP5Z4YR77Ogq2kdFA
NO551MdPWdTa8wegymPScp8mEVNbZgiR7JfCTvfk49iR61ZmuKhBQdXdFgr1l2mkUZ7OlLKyksQB
zgD6lWYMKXsSskW4f9zWaQWZqSUfatTMYuXXXY6BDkxMHcHE1bn0L/Z+y5OqMTV6fhxSrI2uDIpD
w8teWbwLl8i/x4CWMw6RtH84bhf7cBYFtRK2Qj7ib9W6I3uYq3ctnoTkc91zOPOuikfWu6Y1hcO4
lN/QMEFHkPD/TYScbyZBBoZXWPg5tCK+o83Qr4zEOWg4/0TgsxliEBgwwl5YrBNyGjuCZSTliJid
LAM2BzJ3epUxIatLtNlw8EokNK3k/7RqlsnHs+T8oPr76RRTNMZofM+9p/NVWuDRIuWGrx4Ta4iu
WxPDmtAHo0SB3Kx8jIudFLyKmhWfW7BRhWvP+aO8ppiIB8m0I5eJdKe32KNSxmaOVqj+p5SyfGVg
Z/rAm2r19d1m83gutvwJgLN4oEbXd+Ck14DoPf0rEULalVxpyD1m+YwARXCjMYX4iCfwlQTt3lGr
lJTzNo4f4hit6scj/d7rgymYmPNQVHJQnr9+IMdSyOBoRyTrowsALjYDFyA46xBjstZc80Z658sy
44G/MULhf8sgZiyCKz8uTe3IBu/dUBcyh3A2vdNNOV0b6fML7d8jTRsfOJJuE9XcYpkJNBBpR0jn
kZgT834CGHY7SHXI5IzthAHLXSDDwJTNyNwRFa+gHa5Uh1vqCFBTfVZzvkL0Q9vXOdGPkkCRHAzK
2oH07m9kjSkK1rh4Uy3WmQH/upg8XTn2nao/6Vo2fCK3LtmORevvLHq9uzTKTTdHkfXw8Ze/3OsE
uzAG66grBH2c+d+/OdXJi4VJSK4Ae52q7voY5V1lTdXVHz8FAEOmGCSMAmBhng9vniLMSY+nUNKP
eJqhL7IAUOsgiVc+9TvvwvSdzXnoIxs02M6fYg5BZAeQcY81WOVWz7PPld6t4cDvTF3cvAwMSjTQ
L1Cw84coc/iD1Y/iqBiBceXjvXHQ2zy7QVkmP/75qFnYqrAs2ZhMbfFtxhhKkDbxqAae45ZgwmGT
aVixf/yUd+YemC3fhdlHs3LZqeDqFWDkNOC2Q6Gzn3zT3BPiKh77sY9vxrwYbnOkUXutsuWV76W8
7iv/urO/rk3DwBKIWxCf5OLeF+VGE3WaoR8V/ByDrexJo7eNIAJ/TxJm/SbgUNEcHKujG+yxopeq
kawnkKvy2khD6y9K4vJTQXDuSQn8CtfiTvG+S1mNAlMTxX1TJLh4S5m5a3SZnnpUmiGGHUk0/UjH
gKxpvAHj71MzZsrWGMPUctTYABegW4t+eYKdp5VdxCHQK0i6o8KqvitCA4KUQmHdZJAstziBYcxC
lMYIsOwRkNlMxUDqUdWIvzzUxj/ssqu0TY3JMqIN0YxY1gYhvgIZUKabiLbIt4pZG+VNlQChO6FV
yd91rTN/SnpTiO0wDf0Bqbk0py3mZYKMNq6fR70JnzW9LXR6eLn34Gn1pwDqduI02pjJ+HXo5l8k
qdGACYu631Iw9uGejEYg40ip48KNvTy6sUXco4a24fg7RqY0t3E5S2NLwPLKwUfG/Dr2TEv8ClVr
F5DiDPln1KiVSWCrp9k/V6vdEu3pXUklti+qnhKmrPWp2SCBrE5NbIFBlXTAg11PsFDmiMHLvk8p
7KCG9ph/lSFxxuNCG7WfWOgDdlHWsfnWmXFX0sILd0nRZviYpf0Qb5D1RRpAFrFJGzEFMnHlcus9
dww/QvY4645+Jxm/7TaRDqEW5ffzFQVOLSf6FdTZ6qfmpZa/gcmZx84gdVC5a8NrX9QEJYrLvaR5
KUpsK/aN0rRfrMFCEqEOQtkIrTJ/EuY73WpDjZkPogYM/ZQ8ggw8NVlM2R4ixioVmDibVhJl4hS6
N13p3VTQjtaz8YGYoT3eXrp6wNstpoBqPXyA06Eav3SlpJqOnPoKsjr8yTdDLgjtVSN/6DaJ6pVf
VeYjd2QFAeyUKoK8AakiZC+FCfO7RzxTueikyT2Tccs5WQR2PaENmKAdI1e7JbBNjt1ujMzY1Y3B
uldxv3BkxQy+KBh1NIjdOmPnEwDeOsDXtbjKpyn//fEec347fl3nnPRQAeieyXPj4HzTlKYOUwtz
ptFxtrxgivgqtB0kDz1PDZEOXteWgJZw9/Fj3ymxBZ12sHw6ZPTvlrfyxKyLIfCEdzSsXnwqQ/zP
7ExCvtmJ6ndZCQ8WSBttfRp5uI+3pdslunfwU1V/tERIkCliftry3P1YktZ1nGvhysm4HBl6iezi
Jp1L3eD0Xd412spTNSRjzTEWXXgX+ySqwjE3HX0iB9yOdeWJcmQNcH7voYIDGfgAHBF07/xzyNRl
ltymHdWuGTkROQJO7qvEyQfb0d6ZXfbz4++wLC/nlwQVpEc5fwSxpBp1hdqOAx71R28q95XFzX6I
Rh/ek1IdoAKtHGjq8nbP4+aL29yLBPYEWDx/PXTlxqhhZXrsp67f6caEqRxs1vsgD7tDxMmA636N
l4gdVm6TRt4h4I6HZ7mmOjgdlG5D65po08Te8sMR09FqdKQ8jbZBiDYOU1yEqe04rpyG73wUSAuv
1oJzU21JW9CTurYDEfbHWEVJ06W69aAEqsJiz5SDWrb4M6EKXFkh73wZ7Co1XC84+O0L/12Qlz5p
yqw/2mVVHlApSIcOht8G1ilJ0A2JN388E2YOIRXnzH7BL/3803SYEtZaUA9H3zeewkhF7hn7Aum5
fe3raO0+ftpcIL0tL5gIpIVaAFDzLZ4r3vnT0mYKehCq4VhXUrsNgsDHs6hau2G8M4a8D2AS1Tvg
3yvY9Ka47bRZyz6UwzFriC3sxJheN73xxHHQ3HBFX1u87z4O1x+wKz4ZMrrzl6Jck00/VIfjFGG1
Cc9kQNSdVVejVPwEeMpXVtM7YwhIBp+GKg3gb8lezPGkxgI6G4+9pQc7KMr5DmWO8vLxl3rnpTgd
yDdjIJW5gX7+UpkhWV6WivEoN+K7SNoHbMJ++ePwyxzIk/74Wa/9p8W0gNqrsR3RVUaxtbiN+IFl
DgWckWNKQperIiTedEjbsb6t9f2I4v7QU3FtJKsLr1AFeRsPrZtr4vni1EmoOYVMqENGjfDx71re
LADcSAzhggo8z1x93dbezCNCtaUqG5X2KGGduiusiFxLfJMOqHvLlY96AT/Mz8JvbCaByjKdx8U6
pCUnwtCz2mNLCb6Bqi19LgMvuu0L4gq0OoeqoBHpoNuYteGtOF4Pel3svalIrhoq8f3Hb/7+z2Ff
AKmnDYTe4vzzJ0TpyrkedOABUnk1qRy9EDT6uzTQ0b7iIuKSt6xBvYepp3qD7qbtVLqtktWHsM36
FcrUBdT9OjpCkHLODkXxsBidosuReTYS8DD86hu5Q2FBGqW2QYMO6KpO4UYnrWIvjwm5p2nY3Q2h
Z+9LCyGlN/Yyks5qa05Nurfp4DqWRPJ8PSXWVhRCumvrLLme0M7uEnyUHIh/g9sGAckNSd6vEITm
H3o+07V5YwdSsE1Bq0c7H9fWJgYFD7buqCZT5ORkWd/FOlcsfJ1k/CRtsj9pIdzokX78+Itq701m
ZBnzPsXZAh54/mS50ypO6Lw7snWQFSeN02dIqZTHgyk/a12Eu1uli10vynFfq0O8H1P7K74b6mM7
FcUpF5G5lSgJMZiTwz1YsLSxY0Vsq55Wt6VJEloEdF+S0Gu3rXBYNsrOc3AzQDlNNumLleBNlrLY
6DqFKP+CirwIGIcbzQymbWHovdNUY/IgqWq9L+txXKnrLrdNHUIW6aIAOlD8l2SSmCRym9Dc8ShI
bdtNaMK4eIZi5ftejjJeW9yP4cvDxeEKfT7KY5XLfRoa09EXOfFVFdEnkI8y8lNwxfv4i77zQurc
1SYtgB2Trsn5o2QDfgE6evnYwuPck4pS7hIr/Ued9m/dpd97IfLV1Jmszfb86qf/Zg/0acpyE4+V
I4QXC/MBrdxMhf1gpUq7/fh9Lk8c+NGka5sGH4oO2mKNx5pZ0f8oQd87BXcnzJcNJX0sRnFtAP6t
DN7lOqS1TUojPXsbgO9iawfZVSqv1o6xEROah0Cd2CCj+iQr4HuYccqHMZfzUyKTyPTHrwkdDw41
9Ega68sBnSSyPgwz0I5275ufa1//rgSy/FMK7da1TbNf2cnf+X4UJRCNCeYDuF+GleKSZzWFP2pH
OZUVV65Ccx9aeE6qktG+fPxmzAim3PnuRjwRZRDgEbmNtNHPpyQ+D35FiLV5DCz/pi6LzNqG2B/e
NjlgFXoQ3fw8RA0iaJ0Ioue8gTVCEFoXW87UG9m1rXpwyvORIrRtdIpe7kBCAx+wEtmxhzwLuNfL
0VfgWv+lMhFoHGpdqRRX07m/OpGNDB2dfYrZDkmVJPfgC6ZhJYAVKygFbsNbXaKs4BDVNTSrVatf
m31sPkF/5OxSC3uDa4R6xIsPmuLo56C9lKpQ0qVDUZv5E3EOTYs4IRBIVcruqehxa3GI/RPGRgWX
ql3sVdUvRq5ow5U5jMqXQC+fejFgeijUJsJBLJWSr5EeR+3eQmrQbHyO0gSHxBEOPc5Nk+MPtXRF
+o9WbYKkCV2zMLkOt3LziO8KeWx0dTv1oHOEfW4p1H/SjpYecACdWscyC+9lHGPb5v4+i79LCFvX
cplTTgVB51EKy6m5EVUFJ5/MV892sDAsFI6cpNE3JWmzdBkIQQdKiYFcndjoh8eRxFrhiCksZgzH
j2/apFGgM+bxV6UdpR/sDgBwyMAK9tPEOCgx0mlHLYwer5I8DoaNrUbpN/hBYDEz7imcfJykrxkU
0M9VqceI2owQ36KEkxNGUDXVL8C3Pcx3qFPPsjz4NyRtJPsK26bnWramb4opEc5WB5lSMEh6Beim
95Oxt6B6Rk4CH2XYGjWyzBeywkvvXvSYKm2Ab4I7zF6NaOVS885egnZmNseG7US/YFErKWDPBQoa
AsHC2mlMozgQ6m7tyH2SdiPrbEPjSnFNOVpZ2pcHgAC9n1m1qJhkbvLnq60MCRYfAsk+lgN801GO
DWrEVW3E5bY8y10BXueOKNS2xZou9MmTuryRjpRnzTURe/Ve7bHNtEQZbFOhr1XClxsWz6P+ReY5
X+D0+fe8OXBw5wvM0OqkY2HBW/bycCB7S7urERnu1vari+2KR9HuIt2HhB/O7PNHKR7i0KEyMWys
zeAmsJVpq4Bo4lLU0NopNRwCItt/ipqwuW/0JvvtF37q4vhKHgcpXWuytHO2pYUyYf45JFVAl6O/
uuz80OlrKRNU6VhNxug2QRk+1JU3XqMJMDcltik7ln6wmXRfXFdGAcjJ7HaaKVzDBN6bWBA/OYW5
ZdK3WRQxSibFoa/6/qmXpNhtyTtyda/1VpbNOx+aM5hLDywklBBLGRgodRX2RMAc1SBA36MlwbYe
VXVvFM1w+PhLv/NChmHqMgowlBcXgj886Mhq81r7GCWtfkWIXuwWAaTzj5+y0Lm8fkBjhlHwuJfp
bs7a9bdTN7X72OpiFD06yRAbDELrmyFN6x1b8LhVbRoXRhao28knnKLOJ+EawSittA8XvP/XHzEz
RghvpdqlL7bYjaKyimPNr4KTF2Aiv6/NzLvlljOmuzTUcx/ywnxMql4q0RVpi5cJIW1xzSqwXlRb
QiLy8aDMm9B5STALXZCdINAndWJZdpdxKePohZe+b1YTqXWV7Zc7dSoENnaSF2rbImkb+RoPeXst
Rvry0TTpOMsxn5gF6UtpvI/n5JCxbx4lxWjdkJ6VA1XddkhL/hrX2q8h16Xtx287oyLnb4vRgD3b
A6Cg4ChYXO8iqZWNaVan46ii/UqgAs/Khro8kjklwWDwyk6jhWA3uWOIUI0dLEHbaKW2vZztyJfh
LsJ8hcAIYfJ8Gho5YYphoyIPlvXAxaS4vsYF3nY/ftV3QJvzxywQosmAeILlMu9qF3SqDLPYmGwd
N2apKg8mGQUYxVjVS5rAg1W7ZnK5sZibJA6Du6IyEP61Y3k/lpG1cgVbcFfnFcBOytFI05kUGkRf
5+9P/o6CUZIsHSXVIBpd15NPONnb0PCC4jYxJnsbI0lywxCfqcxvEwDdafgmqeWAFjmKXMXv/ZXL
53uDBew973OwPGV64ue/iZQdb/K7YZa4aP0+RpKy9eY6V0rGyKnHjpZLpnR7kiF+wSC27wu9N1zq
RPb8Qdcc3cJ+trGt/o83Ru5vr10gzlybzev8Z+Werxp0mGgDdRo+oE2ZugVSvJVV8YrvL5YFN8e5
WOFiAMlkcaAEKepGUt3QERBj9VkqJ+m3GqrFiGGXkhCLGigR/kwN5y3mZdkGs892r8kRkZ1FoEUE
K+i1/WDT7sW/HqmuWxchZn3RIIfbxhvMFbTpvZ+L0QADg74FtFos9nEl8EwDy5vopI2xdTdNtOek
Mfbv2N1xUpggyGimVD/V2CZfi5GCAU+59JqAongTG3q9y0u52MsGGmbRVpFjE+ZGqgBEhZWF/t6s
AnPG9YNumkwe/GJcsfkNu0AdrGMxToQ0JKkBHqqWdzqS+h/+4HU/g6HSv+Z+0rg19to3rahxsAKW
qmavDMS6IgfHAS/6M6r6vAbZcCFS0bYC7jIvRFeEf0p6NNg4RyKlxEYwc31d8hzyDYOVObwQa/z9
LIq4V6TWIAJr8blCSSsDu528YyFb6VWsEmZX6MRUoqMwtmWLE3g0O5dXGJvua1+k+zbx/Ht4Az2K
ZcPa443VO4NSSRu5QyVYZ0GAR59ZPZWtOuIaacovHUmne2H3MowImb/Zt6KtbbZkavlpcvx4Y73c
vmmVaRbsLojucwTp+ZosuiAn6zGITzHkCVz+Autaydfi5OcxOV+RM9GLWtOEdw61dDFmuu4RjtvL
8SkYyLoK/FS44J6tW2HyulZmXx6KkH9oizAN2AQg4Z6/EIb42Sj5XnwqlMDYlK2sulKUVbdVSl6X
zNo4SNRUt8QFVK6kDfK1SeoEkGKL7RLb19afUjxPYQ1srRSbKZMwmi2G895e0B579gkOWllXr3eM
xeiA90NPsyHeQspfrCug28Qvsik6UTYaEJ6JmviC/XypEpXc9Zi8h6K8h1tRnETLUbyR7Ti56qoa
/8xAH1vEPXqxK4Yc501v9D6L3vSCTSai9Il9ZAABFVN87IgwfsTUNf4kDexDm2kEtNhmahE8oasg
5hsTfpKI1VbzbiPbK1NHyRs8b/y6Dr+Db6YYOuM6eoobQHeFMTbwawxJU+SvuLbIvW64bnfpc6Vb
ZUKm3ahUjkGIcQJqrqKbYvEqEoyHrrnPlKT9Kpe4D25CsjHXFGzzPWo5nJRg7P+QRudC/HwC1EJI
CcdidBJEz+9skVZuASr1o4/zYMuz/5SFP5PnIMXjBgXyMtPKz58neSr9MF2KEP4YRG+WJMZYOCM5
ul7ZW3UchpWL+DuFPy3NuQGIsoIdaMlezwfJJMQtanDuqFWAm9GyT0Frjp+7viPvwKTh/wlBP8Lf
NEkkKD9yiHdPlyXeWrabcrnYbMBtTE1o69NhsBcLm7+RyLZS6k4AK9VVRpTu59zq7V3RF9cG4qFr
6g/xgGwA91LL/6sk+fI2tOGvy21FWIsi/K08stTsQempmYmuARaNtlE/fePWk664B11sQxAcOR5g
I3A3U8Ts2/X2xmRBLCf+pcEDIaV6DIG3YhLP038q4j+yWLsvfmXPTfXrV/Ppe/Hf83/6V16MVYiF
zasf2L/+6d+asZ39RwTR/fN893vz/ewfthmIwPjY/qrGp181eNj/GY7N/8//77/8j1+vf8vnsfj1
P//5V97CwOVvA6w8C31TbCbAv/dY+/S9qgOoef9xhcNy9rN+67f2+p/+bbjGF/iv11w2Ts9ZMDNf
Gv9xXSMyjtYsqxcyNkRkja3wH9c1BT826MncL7jzAljMcdz/mK7p/yXm0pslOMvHTFbhn3iuLbYP
OvgKfTegQc7C2T5isRv3SpqkvRymT4RCVLj2KptJtp673iBrfSitlcU8l7xvNqvXp0GLJV7cYD5y
cp1PSSPy+yGRivSJ7Il4lz6qk38PzWOTa82nXEO1jmNSuFLCvPNMxEoGW+NsTEF3//yZMF4CtU2H
+KkbzfshtPPD0Az7okbS0uUA9mp8E9rKyin3zrAizKT5AV4/s0wXw9oZnQ3fJ0me1ElMB3JJr5rB
PsHnvElCY82FQnk1ZjsbVxRntJF44DyuSPnO3xHaIsqcRDae7HvR7SyBBYhrxT8Jl1FI1Kyjn6GB
JWP2pfWflYiIsTuruSeBSMSbCnYceeONMynfCfCKPLqzPy0EDvnLULLPPsjdVdP91vQrqrK2ATnb
JdFnvb43ghs0/aXYhh3sIadK91b9dcJdPfOLDV656ue2uqq5It9Gj5xEcB7H/LPePQfZXRLcT+ZX
A/ptsbesvSeeNHKX1UdZf7Iw868Vf1OqSNGLx0aW9nHgtuYh3A/qQfIDV7JMR3uyvCttT3p2gfEm
MdDmvX2cvhuBm+KeNSTX4Vf9FP9QCyeWHibxV4JDd0hwRoHDb/7Q16Gjp78s+etoPQvrexmRhcYl
Iise1fJHGcVunUebQv3Ved9wLt0Quem3u1q76nKuT4T/aeUXb3r0MvyXd3KPZrnteGPBPeaLSR9C
0U5SeFMN1yT9bjCx3tjKjVxck45XP2QhHX1iSmGgUWwQAK1s/cKt4hucL83+K0Wvoe99yQ3zK3ON
SrM8SUkqmsErYrnhIiERWPblyghRVdrbxlMfpjQADU/f6PXouSNQBhPB03cI+rXbrC8JcJbKz3mj
rwl6L9YFiwGFOSACpPJLrsFoNk0cj4b+1FjfaSUETtPX0HELmLlw99QVGOW9p4F9sq3ZsPAhLJ0v
CyGh3c+nCsf31n7xAsIlTKOlldJFt0MVNCtPu9hoMNEDhQAWBCCZlTznT/N6s5NabUg+D9hvbrSh
BB4yX+gbXTV9emPY4Qtu9Gv9keV9WoZPjuh8NvQEZTC4b5w/dfT8DMK6ibn4KL425iFIO+vFblC9
h1ZcgrnjpI+4edjWcX+gMcxcLoLPYdqhCSGwp8bV/Spt4nw7hJ1rDNHTmyPx4e896K2H5ivp4mxr
olLUZ2suGs+Kzo3//PeFqpDSWPXtZ4I6zZZWumNqDv7YuFnZ+BpDLqEdHB/+l7nzaqobW9f1L9Iu
5XCrNDPMABh8ozK2Uc5Zv/488jqnqoG1TfXd6XK1uw1GmtIY3/jCGyR/2omjVwUuU/2o8oTfSMDB
kxPRetds9dZtsaRByvfUHKR9vdP2xmaZwWqjSO1YJ73nMzp8Y0PtzYRtdOvBRniutBXcPPe6L9ro
4NZ4RP4Sju2+3MLm1O/a1/AW7eVD8z3bhz4u2V7tAU7G/0s26IC4wVV7+fvT+BOIPz8NGKzQrsCp
fDwAQ6poba5T62Y+jrOj/AxrAKnI66CRR3XjBG/GoXzMkBw8ZwceBOaDgYjmiF+j8IxJw1MdYE7q
1DdMTw/J7/KVz0FrEGT23+/zj3zA3+5zbf/+Y1DUIHsKnDSybsmuOqpIh5lOtGv88lBuhW1BGH2T
eLbP6d3iB5fhGWfOI8aNnmEHwV0qb7CZCE7RztqGTCuvyg55Paxh4nJr9R5u8ELtZrgZR+6SHhPV
MafHDoiZYo+1DetttbDS3MG0EYnHrW1rHILdeJYu03XGx8QAg8Q3uhOOA5GL1iiWFMpyr2Iuq/lt
cLLK8xz8EMuXrrsWmFDgpPec3QV26avbapNcqlOJD6pT3ppTshH8L57beq5/fG5MvGDVrQQzQJ/v
nxuGW1bObMC8xU/iXrqXdst9cmzv8jvs5bbCN/WptfNLj19nZKepjXOZhrdU6wyWL0hOgrr1d3xf
oQ6YpdNOu2Y8N80mE5wCw5bW4e+hW96b6OL7i7ah+Ckq1xzxA3BnOMToTVeQjR3chVA3bI8JBmBu
8Z1zxzA9IdrXFZvOz77XN2Hf7xDg+a5/k07DXe4LZw4ewCfJJZngJ9sjwePWizDzbtawYyLPfqjL
raK6QukLyQbNJbjtWeqJHY1fO/micPlD9fn8FMlakLdC3eijuMWckOPknGY35K5P8VO/V3bRI/0t
N8PuzhGxz6TAKjEmZebjWDALTvqu97NDcYg3tWtdyt3kyb7qY8Emf8P8IzuV27+/6P8MOP55j+Ba
wFsj90GXB9HBP42zf+yQSi2negnq+ZKZmzjflNKeXqrZ+GurPsxk4v8hrQK7tcD27cIQaaxdZlz0
4ZIUO9GiXDy01YtqPZrdvm09IzxpsyMq7hxsk9ipf6L9EA5o/O+7N7wsApeBknJZpZxEKMG2+gsv
HutHeK7eZKSzy8dwfjabewnPYE6eBu1DG0uFeXTM3tMMZxztUvIbjP7k21K6be3O475M7pTca9Dk
jTdZ5MfhtoP5SLsPrvqIaco9hl2D+GjkkjMnd0t6qupNlKxBluwvTlAZL+46NXZ6vEvl4lFX7izL
ZWMO/W9uvoYBInrJFUpS/9oibaPf0v6QyH6ZXgZho8+vM7miXmzRN3J7HR6OoXh4h9oNloWZykfk
ZtQS486GTDBxgnyl39sKQoiTU4AfFJMFmf/QZtCHOPkI0a4xjvl0NaLz0KMCE/uD+RQbD3IxwR3h
aX3VyPqYXEDkRHpr3eoKbGFAf++3OsZ/rb5AzLkWKmL745TsAoD4Xh3IrbPUxhcnx6erAZEFRq7Q
46EV8GmcLuaJqpdx2lxD0/zF5FqFrZomtojfEcel/NW4fO0avVvdK08SLom8locGXfD3H66LRb1F
1DG8JTraO72EfXNc4PWhq2uev48SVcRwd4esmXIM69pNx9BVl7DZWpWxR6sp+KKe+tiNh3rI7BSG
PjeF3Bh43vc3JIyJGovRJF4lM/jWjBFgShIbdKmPoULXLQohWSkcqkJ+sVLhDh+oi6aXOdWIeDFm
DPv+vv8/5nrcDmkNdpxkXcCKPzaliE1TmIvycg2acaOCD4rUsbP1uvatRRLcJcfxhUf8lWzwh5YO
T2EVlCR9QKFGZzLxoc6bYqUzzLIXrz1MN09MW9EZpLB1poqV928/IXwC+qsaMHge/MfZMqAgNQrL
vL92dSfYZeB1kJdWJlpEZfldURLdRZHji/OTVPnTwmOqDHzP4nNy2Y8s0KmRK6WpKvma4iMNXjjZ
ReovK0PhqbxbMkdNtr11Z4Q/YBTaCm6M2D3binhniifNwnygfNHqB7W7BtVTIZ6n6VBMt7l6mtvX
umOVTLcoO47da6wf1O5ItpwWh3TZmvO2qE/zsq0EW1K9BDdSSWlxNMqd59yANTM4yc6ot3iaEfyo
8Mz7pfFwbGkSjEMvRsyuPxf9SdO3uUivlwCuCnf1slXnUyq8ldQci6w5Lf6JgeAbHL3qsx5ee+tq
lE+1QSW0NbgR8x7TVln5mZVP2uyV0x0KIqO+5YzDdTgTd5Z2gM4hFW8WPKamPeoWwgl86NwVsg29
fnvI9kT+ZZWt/mYmj/JyJ0dXKmxDdwM+E2D+VNjL6u+g32jDD6m8K5RLXD9klLd6t0+kTQQybJhx
/SNr5qDFOkY4xl3vVrnpNWbgKtppLv3+Z7RilIofEloMkfa9RS8dgEGF5CXaEa1dtpdiptjZYvpb
IodierK6o37WjYehf4j41vgPnOrWzg7ztd7yJcWTlS09ijigcF5jdQswPzmM2hdaKGve+j6u0UyD
Lw31CKQ2++l9GME5G2CoFqjXKA5xlpz13Klol9tYSFbYgjBFBMpg/NtsGjC6xp5dB06IJJItvL9q
BCilBy2hXBf9F3ZFwPDwPvOYCdhmiX3dWyvc4USnThym4QUgWKjsg2IjBSe1fupyn4DSTi+C6WfG
KZ9Oco74hWin2sWkFNAus/QdiytVtSv6CSSNzX7MvJDWjr6fcSFWE4SseLLzvi79ATmAvWwc8X5R
HsnqlnMQOLp1sQa0/vDgVVwt9LHSlQNXFByc2JYBHxjMRsT91OIo5qua12EN/ivQNyLPTtxbFxx0
7nBobMb7KHkuZw0dtsauAU5J/XFRL5VR2kbzZCh4wDpxc58pPtZARXz4e7yS1+bsh3eLIif4cCgl
gABgM7x/yiaY2HAuFPkaK/s0Xiuq4ZjttHPgZc74NqBieloGu3mGtivh7Yszariaf2KkcxGXPfBG
288pSSfjVEXHTH1d/yfEwz7OnwLdyQc3K2wsyWTFLifHImO/zXflsk+MU1Sc7qGySqmDMilZs4pX
UGIr82/mP16qPGOaaxslvx3LaYeskK8MtpV9t+Ifc3Ky6PlYMDM3c3yLYk+etsJrhfEL/pOgJQ7h
gPjlUzA/Dj1zuxAHgvlHqF6UaqBQOqnLRtDxjFuB/raIXEPOBK1q7uf5h9kfLUy4OuMq4LQs9scB
2B3mFFdRoGdXOkK/L0zZxikm1LDEdBsd+VQ7Dx+wUfaC/lWK4cQJKZDWB7wZ10cGPODWp1uRY6A5
Af+wE2r42NZDbOuxsTbc+Uk69vKpVkAx2rp4p8bX5sfohtJ5hCSMwZqJdaiuojZ5rwV3QcIQZNho
UJWJbdFJ7qdt3A0YeGrHojm3iA6EwTYNKcer+7rzfmhp5Gj9azlpx76Ld5HCD5xwJJ1eE8nNjd+i
Htk1s452iXyp3BQ4/Sy1b3Q/pdhB0Z+47itGuZZCQbOZF9nTG2JmOtuC+oANfDBj7+RCwXbbvj+H
oJhz/bXKfmnKg2yjLSpMGy3d9DE5M/ZgbojVUEua72Oa88jL3BTfn+RXofKjZYN4iSi6yVV47PEC
/RUmvknxUvvK6FklRFevmU5ptOE8GC5YPS2UwP7ALnc5aLJNtINEERibUoztMvfqdD9nbvUIxIC2
qp/hA+9Nq2O1rYQ70T1W2WZ0tBCEMObfpxjqn+HrWygnKDA50Usa2uX38GD55V36QzjXEUQRe7hO
HmZhW1Ag7X1PL1XfGfRdrtH3EENQhvXb+hZjFXuZVc4yJ95Vh+Qbs1jc+y5AgtVvxRc130fyMqF4
5XQgRITA18oj+dAnKsnl89Qq5GvSJKY3xJVoTzWyOyoHFyqIsdtLlpeIhcwGpa8VZiD6S+uQ6TR2
4lq/g9X62ArGsRXTL86MT7kw/UOYvMoq7r6KZH5IPeGK5rEQ9NM1ibLeCTW5dKHfx/82o+SjgymD
RqOjkYfw+PvopWBqC6VqFq9JTFZRaf2TGIlnVWRqXS0/OnE5j4n1RcxE3ehjzKRXSdOSQe765Jkh
fLiqbghykszSNc/whXdELBpFCMJOvBAJ/Lpw6X9PClrL20K+SwTc0fxhecqIsXThq535W4rdV8JP
1a0tiz47GNI1TEoEB14MbNem4S7WiBmHOfrd62csY6T82WgPYvY69Oc6OZfJUzG8LaaPt+SQOEzR
jcWukfrt3DRxVzuS1pbowttG7bMGksgvZqeZISx4JZlUso+ZwxounrKofmaxw44ZYyIvgituxDyW
trKvOepWPtDQ2JKIXPDUcAKHfqFL62qDJYZTe4PfeuGdeQm+l2/BY/pWPZee5pYH5ih8H1Mjv/Z0
b3hJv+Wv0kt9kHby9/ki8Lt2HgMnhl0mMkZBPNflVxFuF8lPl+sgbOdipxjHabwUG1PZVvnrkP6c
89Mkw7PzheEkYtuIty+GbBLTL2gAg3ZL6qNYPuduUR/Z4IuMjdxeSg8WTZxwl8XbQvGtdIN1Kgd2
EYKrAWjHhhYf6pe0svOXmTZ36eCVxzBPUAmBdjbZxkv8+vcDl0L38+IBAYiO69oB+VyNzJ1JBZn1
yzWCJVJvJ32bJEcVV5/JDyx4FT5/ruquHO8YwdmYm7Cw1e9W7Tbog1cPBe6N5R29eHM54QdOl1GV
NtAdqsiLFh+P15DyDR0RCOzX7EV4rnKnvGsdkms6BGhg3LrAGyUXY1z5PrjNzxiIpbOPq7p2UZ+H
J+ktuhZPmCsrl/BYbbmhfX2K/JQfYH3PRhfhkvIY3Pe+4XGPu+Kp+qE9DRsMlAuIdk56I9y/aY1t
sOCg1OkM7N2+smNucBvdG9sMu98f0FKMrb6rGgx0H/R73a/20feihPVhZ167697oBHJwAkl+0U4p
t3ZSTpoHwd7LN2gJuq0fHnWbw8QR/cajghF+JDRo2FDYKX2n1yLegmPwIGLOyrP7Jf6Sd+EGe0wl
cUyYOKdyP94p22Gr/0JOZPCwk3uVvyWHOeYhFLQ+H2oUEp/ZU0XlYTWZph7i/4jiV5K3FFuRmdXw
qzIu87CblRuqTBsNnGbkYwfB14AMrIdCYRtX8aX4lp70l37EadBGJOyxrm1+GZhcVl4TuLqwBQ+K
dhx+wa3uYLqOnt/I5cat1R4G4WAOpxKyqJU/t/N+pIdJfH8dtsbGzIHZ07X3xmgTK+5wSTtHehx/
ab+HEzIfsWnD8h6hNzKjxMZOZttsG90BrBPAG043rbbBLjHNTqLpG5gPlA6CJ4VqR78j1QZ0oyfO
lLhIAYu9H2j7wHKb5KBIvib5gbKTJN8s99F4SWmxhlu9f1Nj8qmbwoh42Mb1plVPZeAo7f1IaZJ4
Xefyh71hm9WmLN0OcJuANJ2Dry2NbYaII1MLxndMIr+oIj63QGBsrZMevEfAsIG6fh+rVa3JTVhS
yxXbxt42RnZ4EE+ZDZRtdKPU2HfpVWqOutyfi9IztRwoGP84uajR4lXSL07sTx0pbmcllq/kReZr
H5HQjdJM5dhH0lV6RpF29kStYsJaMtaYzC/OKUZ9n0INmFEyA2S7GOV96kaIWaAMqVQt18nNt/W+
v5uO4xNe5r7ljWe2RgxzUnLyaN9PD1XqNLIn0SJ+lM/qA86R5pkueTKckxTJC9cUqEeohFH1tltM
auKNGdnmz+VxFm1H+5HnjqLhkuFkAKpLwFR+y9o+y4aXd/dZ64youubrAYWUCsJ1DWUZYjTn5G3d
6PfzSz9sleQhVO/mwYOBK57nM5bJL8023OXHzlv24SbeWNd0I3jdYT6rbrqht/qN77snvD8VP8Zj
dYc4GXFJuVNRFEruDJZk4LaJpy120OzRhuzS09Kdp/SE3UafuOp5QtkkctR6DYcB4u2otxkXiSNH
clSDd+OMZ+FxjY0n8czth99L0vBH8cx8TXxW3tCQOmYH+sRGaAcvy+Iyh6EgIsboZ+Wqu8jdO0gD
+cuR/NZXbc5bV/aXN6RRRcsWHotXK3Gq1uF+08eRfWfa9W8e9Bpqtstef46u2JHED/jtlgzkqgt8
tej3UKynpvXLOkPgVSVHwE63ttvXgaDFKAkLetnu30qvONX38TNtk7151++trX5Nfoecz/hLHbMH
7ee8l0/pqwX6n4h1pinM78K0Tx4VhbGyq/aU0HYnHTRl3aqLfsyGS4vIaIs9hyv4abnPhu084RNz
6btzrJ5CvFsbv9eBTLqV5McmQYfw4GbCxmo3luIK/XaJNzFKTwYIc0etHP07DWu9JXC7eetoCavF
TtHfsVdkgWDj1NGdq/4ko4nU+/J8ldVT2joRoGI+d3EU+lPW3Qtd4KQatqpPVbgPWtv4oq/7X/Ys
kwpASIg9g4H9KL1u9ophYbO9XJclx4pciYvDkEtYtAyT6tVYaPzrGAHXSoKHRO8DqODH4TSKZ3OC
9BUSTTSUnS42iZhNvS/F9Bfw0q9UiT/i89BW5XIr4diSVh3vT9DSpFKGPjLTa9IGlbvM+asmF/1Z
MbDCmrufokTAnKmSoq5E8hbERTThE1UUHKk6x1WXy/SeWkb1s7DphjhyKqvvfCtsf/49dfr4Gnjy
/xF+WK1VoJF86K7XUy8mXZLH12qxSkY7PctUR92VYsdZRrnf/f1yf8R0/tn1Wq8HVYOZ5AqD+KS9
it5MvlSIeVzNeBkPWT0fpyQw/bSNWpgay89ap6ICa7/aRy0MWpAM8WkNF06pZs1haKgZ+TyA4BP0
onRL6GnrVcaxir+0bfr0ZJDkBM0M5g0JS2qTD0+mzYU6SBtlucnfe64n2RmqYA/CvbrRbsHG3CNQ
fGFeGt3Cfflb+UaoZygaf89SR8jp19pNjCv3GdWWnAQM2isAiP4up+ES+0Lsp6lLSqIFLvw7W4o5
/2+9eqcOW+uaJ4dQOhRYRtcHsjxEzZLGLmYGTr5lOsPiaeYAH3YndX7fkET4jD6tkfzarXNc3mne
XoTgOpLuJxAvPHoCJCLzgf9UBDt+he58QWy5xtYA5EFr08kYFFokDt7LLbkc59G3jugHxspwYggb
iduQBGpO9ZUe+h/Qy7vFwCNeTV6pNCFSwW14n0akAHxpv2bibakaZMjz1FWMSXNwOaHsFCbZZtf+
GDD7tquU7CoX71UpeEustNwxFPmCUfexZ7fSMpFChPwKCh3+4IechlI40tmyxU2WYxDpYXavquOw
CeKfEi6CdvE4D+U2GSfri3nS+nPfPwSuq0K5ZRmvpPoPw7tCqfBjbuPihv6T3yEoRxcpWexYD+wc
9gzNLL31/r4LPy9tRldQBimYmHD8AYj+E1IhqFLXSkqd3xKk9LzGOMwKbvJFTTaf5Kn/ry+2bqSV
fgtGm6f8/iVP4aTFlabxXJP6OY4KEmzF/F1K/eOMLscXmenH5IwfTxMBaAPp4HqsfGjdKLUi0twO
x1uA6Alj4ZZcW2Zk8/eP9Oew+PDOgFzjfsU6ARb7B972j4l7oqJHKNX6cDNPNN1ovdrTQ4QtuG5j
USvkJH2OSdEbb83srLVuKHoa+Q6A1uKxj3eIliaA/2F/TQekJrEVKS2o95mfaZ4MM6vz+skd6zul
eahaN8Osvd1MUGfVbZuikeZDTOokz6BQtA6hiqGh1yxbK/AsjRG1K71RTjK1nkiVOkcP3fghf5Ce
jMkRdU+JneqO3IuvZ08p5vClDb0bDQ785+XB6TunZGSY3ZWK18XbKb9DnHf8U8QvOCkJzgD0pvZr
yBrGJjl0OQ4om3TcDCfE1794yB/nmrzKFS+HpQjhAfe8D/FXFYU8QnG9v4np4lj6cM+MD4kZTI6G
rnnutfI+op3/9xf7CZcIf8XCCwOMOv21tRf1frEWRjQWmaaLN3hICWXg5M45+vFQoMB2Da3qomJN
S2iYtoXQhV5dwhn7+y18/tgGZZWyenIgyIUs1/s7EDFniEZtKm4Zqr1ZnMdOo0aBk9Sr7Wwiy25S
vvVGmX3xyT+HBEIweMxVcgLw9UfiYotZfBMPVXODBtDusVcWwOJpkebk+Lp/0V/8L08Z6btVBgz2
wkqT/BAShA75UATTuNho3mpR2qLMlDASeIvGcykU2BtI0DUXixFSVpVfJIL/5eogT5H6+kNIgLn2
oYlact6jqTo3N6EQLWYWCwyN8KT0Wo0Vc3yaj2OdJAwBwycmc89/f7ufHzNULHTWYEjBHCf0vn+7
shpX4WAWzQ1310PdytQ1okW86HV7stov4xQ/7X2Y4mq0xVB+XFH9HxvZ8NgaIH5aewNa0W1pZI3d
bhKW0O5l/UmBj+/IRTUzYE7NL5bTJywoEPBV3/KP0huoFEV+/0EjPo0hVEzA8nwG5NaIDxF46KK/
9Z1wKBqFXSwzkp46Y9WXUkwHhKjpqfFOt0IgmFUm+pgk+sao6reWOfvfX8On9JzbW50QOO0Z7Cts
t/e3l1SZABg3FK9z3ZmIscxv0VC3vl5WrS2nTPdJBgyg64wyLagr1NUU0TW03lhm2KXmqr962Hm5
TrpXKVcZ5TyvyUG8VckXt/ppxQBXtUjOJQ5rExjfhzsdCiRzpkKvblYFfntpmZhYVS05gZz+jGoQ
ZX9/Mp8O0BWTjW8mC1RCtf0jodNq+1Yq8Pm6zcakACkHt5IFffbFHtTWzO7dykQLAggNfRsGASBx
P8TZUcPmuJWz+FYDVkNR15JR+5mg2i479DDKow4T2AvnhSGwWlcHXeM+LCFTTlOv3wdiaJ3LwEr9
YAHeMxnaftDT8a7SYuWQSvQU9OVZNfH7LJpEv7ciAdzQ0kv+Iv80AfKivf5qhZGw4zboltIUlrPp
zqo1ut2FpTpZM4M2gJmXok60F5BsvlqYVSdKxwtYFnVTGWJ76emO4kM/XBbDywLZugIrmLWuPBt1
N9918Rfp6efKiUcGDBF+DMcTh5Pyfsm2MRq2fZslN/TtEidEngCdH4wWDUT8HHGh5RcnXbDv+/RM
MH+A/DPanWj9FjvxhM6vp0wqbDHZcpaGPkCDxbSPG9xXglvyx078qvJBWQechjzMpLh/f5u1DNXe
Mov4po1CvFHGQbmXuhKbl6GTbZxs7KwPStAE6F0zIAd62vXbto5Y0CpqCQ2NgHNYvORVlu8XKz7m
xtDtUrXfxMi0HlUBkaBAkrd/X/SfzlyWIEwAtH2AY2jstff3rCB1LUTaiA2OiZygwqI4MluzQ0jA
tmmNpY0Pxlde3P/tmgTINd/AiARS8/trjrIGQtccmqucdD+XrP2dRxh+BekuNwMOQeZeghj5f/+c
0h+yz/t9R77PxVYsHUTGjycChtyNrGfddC1iVylOunozrB5mzlNR2GHT26H0rOUneEhdvc91MDtg
M2Obp0KNGjpjXXtxHNohfJ45d0Q4GYiMuQqVWjuDKwgWhK6AYsivBkrkxauO7WepHBoafnB/5OF+
QAE6U7fINc75VZ7uBtA9VboN5nOXucbsIdjSKBRCT21WO0P1mEuvY+21jO96badavhW9AfvNIjqD
+iago56rj3q5Nb8VujsWz4pyGCHaSDYoqfaMA1A/MwkD8MOYVPf03kHI3O6nN6G6pnTHUQPDgjk1
Tiq84+YxoH+nf1Mz1TPT+5Abbq4zPbPSr0KnmejE3iGoiEGl8ELUZeAVa7vA8I0VZsqP8tICcgXH
OUDIDYJVf39zn08BqP9sKxnBJNCXH5PhTJzHuddlIqSigJxAK4L+0V0IrLYch6/sHIjBLL6Py2Td
CRanAf6+6vr1f9Q3sZbnYlyr47VX/VG+lLodLPdty8sTa0drPS2jUaA9G+YPqzoFvMQyuEXdc9Tv
W+VFUX9L6u8J8ZugOofV70w4IZNTL56aflv6DZi3vjwEIjOYR8lEyKy31eRbOMhO11u2Feh+zJhM
SJwOJbMJUMUAZmRMd0F/HaNTKW9C87mH1zxXv+S2cRD4Z6UgENvHjoTmV1dXrOdvVrCfI+TYYPOg
2+bMBX11OilT2+2GSPCUsXBmZwRAp449rZORphyN5RRbowF4BLM0THRtIyntbqYnKargg1k6eWgL
ym9J+xULlV1IZ+t5ophq4H2hbQ6ZZxOEz3WZb1YRtpl+dsNXZShMYyDSX30CFWNDCbbFltMkZcA9
vGjfoQ6M9OKxpnoaACtljmxemuqapL9UhscpjPFq2pkRdO7wwQovcfNS6lcRxEz0XILd0Q+1RaUL
oQigW56gQJ/DB99Z5aavXoBPAWOeUOEGPcGK7TeC5prg0ulE1ztTtpenkjPPgbaO1DZ9FuZo/aP8
Jt2myGUCLqmAu9KjDFNBdQxuOPL66iJcmAoOrwqqRw79+XiDxb3aeCMRAS46MA76NaDXkJ0Aycch
Kbqp+TrKT4KFp5fHLCiP3GF0+9QLFaeOXL3fGMkW/y6L2jjARfNijN+tlpbkTjZ29ewnDXqlsPHQ
qZ6EY/Lnj6f5vmsAocOPa6dvIsbKifzSly8Tc1xQuGPkGk/jL7xSGef15gZyIQPaRn6w0n2QOYW8
D7vn0Nxly3dj+LGwMk3IKybpxjqr7iMvJY6xTpiKWpuy9xTTNacDeHhCIb+K4dgItxRkVLqjJpvk
fZoBHDjmvZdUdzpAkaJ9Tdd5MqZ37a6QLqvINkLRg3QZslsw3RKGja3mQRYxm53OiV6mj0V0KoI7
RdrI4SZCaSTcoAyc9vsk29f9Wt4ryxZ0ZLHcS/ieSG6h+rl2ncdvEPmU4bHP/HzXl/erzLvqV/FD
k0INvEr9uWfwH3yT2R7LtNMszzKPANlzbSsXW4sRKTCovc5Asvyi0aSup/2HQIJzMDr2oODQePsI
hBuKsivhUA/XhQEgjusGLHDbwIXOnyXxliTZuFtqfbxXu1q12zw8FpMcu4EVRJtIpIuCNAd94XRa
pQ5BzNUp6a8xKJ1j6OgAI4PKCMXureEBCeCHLljnt3LpZYYI+mEFghWAtbo8wultCunADJXoDy3H
VGaJqaNF39AJluzKyGvQstjOUYLodefEmQ7ecyk36QA06++R/HP5SU4E43CtA5Eu1/6gj/4RW4VK
axMpErKbjMTIWY8Gt1YKV1aDwV4GicN4gMxihq9T37Y4S4T9V9X3p3fCDaz8wJX7+Eek6H1wR8pi
MFY5yhvFm3oMqzPdgNmvOvUtboEOdl3fQ+6hOdzME+K56fIL0jgzp4qF/vdnsdYu71bHeifIKMiM
fywD0M/7OxmXLLKyBO2KJRNfQm3h7J6puEpS3Y0u32kWcf3vV/ycnq6X1BXsYldFnU/Ff5ErGVbH
Kq1PlAZdEwFKp0uNn0plmedcDSFO9PJObwrcCLF39wK1uW8m+UHhMNzX5gyiT88fQ7nhr5lzQwpU
DE7XpIhf/jYmDi3Yz9MXT+mDs7nJvcIywN1WIekHk/YxpY6XIEbJqk6BwbE+BqmINsMkys4Y9IOL
1nGHuNqw2HJIuaSD1k2sPDwjxJWGjBv7Iht8NbSkzSyK/UbuVVur29JJ+1Dyw6DVUe0prY1prByY
PAGM0XbtppUqHWlcUFe45vycC6M9zlK+GWf5K53cTwUnHw5KJq8Ehca1IH+/Btq5moIS6cGbDKnC
Hs32YRaT7Rdv/VM+8+EiH9ouQahh6ZQGAGlakUHHYuR+LDUVOBr+pZow/oxQ9nU9oxWb6bGnt9Zz
3d8XU1b5iSE2fkbFLY3y/WTCDxoHIF9MnRx8R1N3SWZwrqB8gwnuUo5uCNh9c1upIbSESjB8y+Xt
Kl+l8p938dpMl+liId4OZPHD7KSKTT3SokW46h3ApnIV167FgeaAGY67qKJo0ckL+vCoTWt7Nwwb
aLWmDkBrNL9YoB9NJdcFyuRCByy5jjCoUt+/w85Sg5kySbj2dbbROmXY1B1PEfe8XanJkBTQAPMX
UHlqqjmyNCv3VtyRJMCT8EKNJEzLmbRgzflVqFsbie8DzB8lNgX+Hn1NRCre31hRjUWSNY1wxdRo
cbpwvCpLvSM/yFxiG+TfonsZ+sCdAt5hHgkHkT6CY8ygpAZhavEhjW5lPj1/sRw/1cg8L0pjdjLv
jWL+Q+3X9EOMDUsV3rLALO4W6lld6TdBZo6HpQh2emChnJOaoTOpk+iofJejt5V+wC3SS4TDVB4V
pqSqiPFj2HY5uYL+VljR7NeYUDkTvIg/N/yvdFX+V7WUdworf1Vf+f9QV2WVz//fZVVw/Ax/NPGP
f8qprH/jP2oqsvk/ODMCNlyDMmS41ULoP2oqsvw/cEXZC9K6I3jHfOX/qqmo6v9w+jPx5PRdmbnr
kvx/airS/4CognOEeQpqZ6QH/0ZNBQrXu8W/IpdXohqsQNY+E+yPtCl1jIOxD1A/w9s7uR+UVHY1
ZPtBeKNevzFWC3OnSjG6BLCu6r/TzARdlip9Lrmx2CbfdLNGE2KocDht1DhonVntE/QUscJiHiF3
yzPiS7GC1mfZrlLSA2xDkz82nHQCmex08tRYuyoL6uuiFJQcVhyqnRuYlZwgVC2ZFyy7aP9Kk6xT
0DcllWAhZyFkdCuUfiEZGP5Icm16SqI5OHbBwmWHcEqReMMITNyh3mVQIAW/ZQmiPSrZKHD8H/bO
bEduJMu2v1Kodwqch4d+aB9jVCgUEZJCL0Ro4kyacTIzfv1dzFSVJO+U1BnABfridlVlFqDB3YNO
M9o5Z++10WPnh161b+emOQBhuXG95obO8ztShzdaxddWkF9VJdqKZthROR/SeWLObu3dTO9Tt9nn
gmhVwmfdwTnjzxVofz38xTqwz2WcMdyjfYraid0GQcebPukChmi5e10yeWsTpmtpv4f5djbY4kmO
0cvUUjuAKJdCJg92BWY7xqxglRR8JLmS1sbcPhN75h9chhg/MZJhQkAQDXdyL7OIVlQe2wqDmeGv
+OSS5tZW9IT2Tt472rQH0zZM5PxWHxo5UgRYuzFeznSBhLXGD+VKnTzWBIccirH0JX4orZETd+Cc
SX7J3lqeyt45stPFJvdq67NyjZ/S6zH+9QzQFIK7Lq0Nhw0Hb5vXL+MqDqY1IkQjok0y29VD0ff9
yzK2OkTDGQdKk9fRcWxFdFlXIA9IeZkuVDXjb3DDvHg9hmP+UIg8M7vKKCamYpAluvpyFofeUbAT
2ibPil0xeMXrLBEcuTziei9rbuZjGjILr6KxubXDyRxs49kHZSzOyb2+U7OsY/jbqfpiF0m1zgzx
bNDNrjdAWaN94PrtF5MDwODO12fks5EdHSDCjIMWskzUDWdyqOkctUP+0YwtM1IrQHk2uw39IMhY
+ywVHzlTqX2p0+lL2xtAcdKP8Po3KKQSpzHxRaQ78ltAlBvkveBLkKyOal5dNWn3adQhXRI1ircu
XPv2TPVptsCI8JJbry7pmIzdwBdMD6//1Cde/0YvSf3WFiMK33QOgld6ljg9FiYF70mqH972pgk+
GGJEmw0QLFPs2nJorwKv5Cwlq9HNNo0tg5s0LQ0CDqdNPnqNQpI75G7yYEgpQanYRDVavjofPgzZ
MkFXMJkqmEr3VFI5vF7CAMMyp9UnEnXlV2Op9lrb1efBj9SwdYXurwZFpPS2HiZ+9Nk2hi6vcOf8
qquh2zCuVx9BUdr5S6cpup66GP3kNldDe5RAaxa+UUtMxzz28aVEfZfGZ5HMHAJwDR34Hf+k/aUe
jPeOm4efkd2JzoVMA7mBmhphKCOEkJwgNTfdVd1MZXFe2W04nHdjVMXXDvlG2xYUn3NbTz1qybSi
0Nm6LACkuRE5TvSlK0PWuJVlztVSxkV4VHps0Pun0CS3+ZjY6UvOxV24a3rb8vc6KzHCp1mRjju3
dOll+9kCs5vSyklwv6iQyzjQa920RMEMNDwSL9y0WmX5y8xhWe+4VChw1DB4BKNx2134jrAfZ7+z
6z3nhoKwQz/BwYVUZeqPRRXF/dH3LK0Okwqx4+MC8cJDM2SO2Oe+LcRe+UGq3+b5oG4KJFLOvjaN
0Tt22BCJmd/b3hkg8amjYiDh/FK3cfLRWUbcRMMkQCcQT+PhaIEyOO5U7Swaaqa90vS4veQVTaZ4
PBdTOjrbpCZC+9DpJHqH7yVZzvLZQHnqVZwOBynrGVOC3S7gAdJcoiNP2gAMYQx95cJjpJNcWHba
qqsmozbZpwR1HbNpiKdXugYAbzqDldgI8iT2tSyy7ixUCtG5dsAYHno5lnofO6lwgQ17qQPVsxsc
pPB2DXE7z2jyMN8KxJUm3uEzvQWcV1Y1CHMT4cEOr6LZdfI9zZ7y3CYJ2t46cxMFwCZF7O+9mTAP
6iGd+Juyr5iWKh20T0lfz1epVGuNldTTRZPVIZlEtoffh78449yYh9WRp8f5UojOx9bBo7OhEUai
HeVhI4NzK7GZaVvVgla6CTWN6dGq/PdgePxsX2azXe9s2xCfUbe6wSY5h5cEX1jdBs1ieKUGWq47
O81TeqFT6nMDOERS7xbUknpDPbrAgposeheIbYBRJDx3+JXGA8shdTTqgxcrgDIq77F/+Ys3d/Ag
vOG9maIZ3atIlTo4oBQwz5QprcnWL7Efp75ZOAqHBdnN2ssZwoVpiM476mTUY3xauk9Qr+cPk4fI
h2bNSk/whjQANTiJz8C+PRroIBXNtmjndNr5mQRQ695JpA97yJaoU+wyt++qwJsMmra6OZtqfPdM
AWpzhVdVvfX9BnubO+rd4gyrIaFULqyZzkY5nCqMgUI5xcVMgOMl4aikOIZt2tYk6TYFamo/sG6N
S6T9Yc667DGICOxB8JY3/vRpDQGtX8azrx94PHkeUrwa50scZslHP10phQQYIqM2FmjZfKKBWbIv
pyjjIsKOrHrKUGh5bXgXCd/76K2drq2rAjzKra3Ex5hQz36fShAEmPCCuoJlknoIvoGoM+TU4Ica
3YzvjG1RShYkvtL9Hp0QgGHsfQlS5X3yI9KwQNRo772rPIS8xMvG064z4Qwvq0InsikY4TW7Go3S
l0wJ5M64MV0DfDOoanruXajx4o6MY+JA0tRYqi563Q2+plBEIfVRDy3Sg0hNfH0jgqYRyZ3Nl4Q9
i6eRnXBQ8VyD/DQGsjNGUOS8XoIo7es6xbQiE3ycebSk3E1RgqdGmrKatm6jGEcOrZbDpl8c/2IW
HoMTGg1ZuJVxpQ5GRDG+2Dm1UDp5nbyFsWwRkzKV+XvWbPJpGRbq1GAJ03QD/5V+S5nl9Me9UM3l
Qbi5fl3TfLkdC895AkXVsSCXlufWsvQj4ic7Ts1+4XF50VEAAkUDPg3qrBGYlYjgRSweNTMt2cEb
Fn+/kFLMpJ/O0IcYVtWHkX+P2yyNrGhbN32xtseD4uus9H/Lqn/S5Pl5VfWfdfb5pKjiz38lVAKo
pBMIToLuBnDJNSH1z5rKotoKEUCAHFkjjjAI8ltfiyoverHyONb/wsKIUdb8u6hy4hewStZSDLkx
rbTQ/1tF1R/ChG8dBRRS0NNX8yXsOn8Vba5tme+6t2BG076piotOWTKDdGYPPkdlWwcVvRdNbB0l
QyxSh6hk22NCWR4zFppmXs+PazHLSZQ1ei/dxNiPjVGZNzI8DMWEeWsevKx512XgGSMe2IWxJVYr
fq1/KvPJAR4SZbaDZ3YyhXLfB5qI6/Yx7+sEBo22XM1BZqEn5D9ERa2iXe0Uk77zhjZodqqZgnmn
FxXM+3hJcL2LuJWXY+6mimTqes4PBGEtd6YaSOT1SHN/GVajYKTmVw1UMPBhy3bu5vxThs9OHruS
E+a5X+aWuHLCVVE/+y7DrmUoA7zierGKsyhuU3aExJnHa9NaFvAo328DWT76oyYeeJvlJKCcRe4U
lm/8zpX2sK/nSDl3ljA6Pg6V72XXkgzq+zoRyXBGVFSVvJKFSux9TugTkhAnDqkARp47Z00s7G1V
zGN1ALTDZ6lzJyDGCc8qEMcRuOhu6lDiEiFoxJkWCTSeuG7g0Iuul87RMX6c7QT8ypmT1hCGW0uP
Vtgc4liH03ygyzv0uOckINiJRBwXqd4F5OYZ1FU5Ct++qIOCSV1okYrdUzB9qCrwRVvZRGTeAiHI
J/wpo1ssOe7rOsxwUhvLcZDbZa5Pm4rEPeo4GCHEjL5qen7vkGYWj/cICVLrAjxxmNrHcyubl3ZS
dJwgRO+qQ2Mlxtv4HAfAkXnOZFtnTTrDfmpnAHzbhmgiepZWHIszcvnYvAlOkdWhCnW04AEvZwqV
QSYzLoVBqotsCYeXMogH62hPmgD6mdfRZ2pE8XHrNMli9nVdOzPH35nB/DDH8ESUbAIOhq5pH8LQ
hLfE4pWPokoQV+WEwT2Ei60J+a0i8Wqx6pjBfdaNV1ba99cmx2UFFDj1KCgHH+n3FAiCPBYUZsgO
6qp9g8om98/tXGRf0GWV7dE4kUbWnma+fZWWLu4VosRxQNn5QDRVGBuubZ429ByGLrRuQquTAegm
VWBw6cukvQhEnb/TpVAuOlfO9LCbOWgjtezQfoOxH3DNN3r4WC1B5hBvb2Hky8ipeuWIYGy3pObg
PazRDw4HCmSH2TUN8/dO0kzDRnKAwF0I0xBNhUW2wDaOCQTZBGXAd0aELDizmLNPvu3KzOdz5cSK
bxamNU8D7/lu1o31hViCEZpc6VAKo9aqFXBRBbogG0eFZmmI4bMA8i5fJ4BxJgasReeBdND5Y93L
iKe7XDAE2hq5xt4TU/Jk6QipQtXmnjxYPTsmM/uuPwZ2y9QvoiX6hhSviDCwdoAMympdLimh5FMZ
S85FDLuZ4DAS4vpmCj7H4s+QLRZC2SsKZVgQZvFDeUCiQObZMiWaYBzyQuKnPJ4bTvzD0szIBOzO
4f981praq74ewvtp7kr7JhXM4m9jEwTjvKkiImmZUc9j0+17bL3pEzj2Wac8kQkHrTaFl+X5Jy3Z
JVhYi1wotkQbZLsktJIluIlzRob+DvgHRU82ZW71dqjzmFkn6R/4sapx6O+0Zfpgn6dzWlxGy9RV
7/OqjBm5Cy1GeVflXlTv+rms1y3Xn+XKTvNbdm/2C4DW8V4nbtfsEIIbEGYNb4JFL+qHYsqxirN/
79OWHLoLkYQggFIO9P4xHp08eVk47djsZncMAD4UuejMu0YFXnsbp3UCLHJMqlWUkMa+ONeuM0Zv
o8Id3bN164UdMcVWUcILIRg9+9SgX7Vhfi3GKhHVzMSQWbmLdC/vW9Huixgg5xqu3eOtUI2PQF0h
Wj4f2xbqaVm4jzNJVNbdPAdMqhNn8m99RmDqldGN88R4oYp3i2K6sUfzPDt7D9FS/s5pHHs4GOZP
DKFcRfsgt+wJm/sUKE7UwjLqONHS9u8TqldknV3IOVT5KrvDEurc17aDqqKMzRBv9aTRNvAOgISi
WKJdr5DeUgyMUXpVp2tDrC6tBqaXI9bEP+HSDbOpKBlq5J2wdr0vq1tBFFODcmtRD3MX5P0h0b6k
DVAyYdwsamaBTTEx9Ht3yvWw891qjvBm9lEExShIpXee1l1CbzTvbXAmYyqcx7Sv2/isnK3AOmaS
1YOrv5YE0pnMrqFDVimNpallmkxTd4FnLpoUIlFqJS5O5TrmqkBdf53XRRmgK8DFZ/tKZ0dV8+jY
yrbPsrM296U8j6rOuQ9gcJNwJy0vvHYGnzmdM1MJHD2vXr408STDTZD2znvu42LYgMd1s11LWG92
M+G6xTACV6S8SJQEyOnU5sGqdVehlaIHgv+TEdKeVm+SI10qcmcgidbnWtt2UScXS4N1NJOya+GA
lL1hB6xzsdUZSnX/rq3QqnG/MZC/aZk22duw8SmUanuegbKVI6xI6TtfJrjPOJ+sGnQPHNYBOdck
9FpJZ9Erxrw4OLG6BNWBWfx8b+hdeDu/XY0vZR++z+VaW8kgzKmYS6OrTb60fEckRjvpPsP9S88n
57eh2Pj2a9H2FTRFt2nY3+Jef1jctI0PrpV6t44Wk3cxEUvZ7R1OVfAS3AHUA+cq3d9gQONBvkNO
QGEiE6mLpzqRiJv2I32FmABBQHPqQZeqL4+V06Ufl44+IDyHIbsfncQ4l1m0FBAHZyGnj52O1Bdi
NvhK5xxt3bauKyvf1VO49nd9iWbU5iCTbMtABmfEZAYCJ1OP2kiUXttvyeRw6lsK7co6q9CfR4d4
7jj5LW0YdjdO5jUgIWqlI7xarTwEoyUHOImoaFjDfbVFyaTtzVSYIto0XS0wYTdqktuOOvbJaWYb
CkRFi/Ys6zsrOmdWVz0KdzHjjVOLSLx2GzP2d1ZuDf3R8br+S8KAnOFS61J5FWoy9kWl4qI+iMZt
o21e9Crcg68PzdYkyFEvClAhyVNB06TZjJ5xuldLyaxhX1hWH7xrvWqoX7kxKT93ASVcCrRANT2o
G2tvofKMJUqPuBedno5hx48xsHYtbyocVqGdl0VQYXnLvOGKVlz5JbMCG1pSaUcga4xT4hKYe3eB
RNuNxE3ZwJ9kndVriz2KaGTHmhpvTDr+iKp5JF7kNOXIsxbAs8/6IfSvecLmy5aTTw3Pdgnzt0td
VbecrlKEKgD9ULFlKRW7x51FqgmBxWI742t4jKsYr5wOOpepiR3CNtUJp2eEaCJ+EmnuUXODrcas
nHVWuVpArRmuV6Cuo3nub6Z2QCqVps78xKnF6EOR5zWOYOPL9xG93PtILpW9TSeZ3Va1cvWuY7a/
bOgrgansy255ZEek5z8nud3sCRZPGWZYPIkbQhZqbIZ59K5QGGjYmHy/5GylrGAzkbf0ZZUCC6AC
zQCwvPRpM2sP1IEuOg3CsQaSfIizvviSJ5wUDpP0eCqFeKHiM6LkRbZbItf+wHBLiU08pYbM8qw1
DEo7eBV1OXmfotpFhW1nCtJGFArga3WX0QywI6hKCE3rjo5KHi5nWTNnxJW0/lwfK9sC4ZJPVf/O
dG6LIdvt8CeSzd7W2ymX/hPdNPtzmaY4Mbsimvp9WZccU31rXiUrXTiHm4RCI9/87/hzNOef/uOf
7qr8/HmlfseyHf9xNX38cQT6x9/6s163yI2I1/wRjNwEItgkR/y7YA+dF1ASCEJLsON5OAAZc3/L
lMAW7SH7wfSJzWoFTHydgjreC9RiREoQ6rdqyfmE/4rVePVnIU4ix09jrf8QNH+r1/lgrsdrUKqz
xaAycU7qdUjkPMvTAXG88Q5YwItkP2jIWHaXX7D3Bx+bMJB3Kk/Gq9rpaagZb+BWNN1lEUTtZxyK
PsLmMTK37SKZFwSNDwIpzvKrUan2agntst4tnWQh0u2ebph5XnlN4r+qLDd5atnuXmUmXQCfUXtk
cZDL68Eg0SRoKmQM44UAt5kb2VRxs2n3YyBJbo/b26KyJxhuddqQEZH9Kdj4v9F4mj/349R//gdh
KsM/EAt9YpF17Wmuyv/AyT7euV/d2leT/tx86KY++364/8df+vPODl8wUfexq7vk4WLJ8xjU/9mJ
Cl5Ea5xswn+wkdmhze98va8D+4WzNqK4eyOsdG7CZ/jXdD954UO24ohFYFHCEvp793XwoyIcEioG
QQRTHHtQ8uFAPdH/GBHkPJ0yf+MOI4PfSRuEjhDTEvqdH6UQCSRW1ZzlZePcmiQV65Tbg1pWNrvc
QW46V0uzH9KeqW0fk8aKO+JN4tYfgmEZj4uj1I5EC5qq2fhUNOGTiNI3Xe8/Lmh+c+lxSgmKL54b
3tsGJX2YM/5wcsEi6D2BrOZqzIPkIjLZawJHP/k+Eu7BF/JcgyOGqpRHu5CuytZ1a9xgCc9oiSeH
WbV6HB2YWnrJizuO/mYrsnLaLJkdXY9Oik09NC1UK5r/c+NOZPBQl2sxoAZvh4WHlmPvmFL4Nzg3
krOUXOurpGdImeVDuRvG9hh55oG21HueO+NF5Vb0nb0aMgqfcpsEszyWgakuJivJwABFoBYn5z3E
qVs3LzWNEPkRTkN9kYx1uWkGggoc0B1k73FG8OJD20F5KJR3LMZk2HK+l4fSTVKmfOFy4Ggybvly
YBWJGSxzl4EuaAKbHyl+ornibmaUfAQO5+OF1g256mP8XgyE3Omodz90dslYKO2j4Mx3m/4yL5eB
E3iHS0VFD63NI7G1GnNdmxGBgGvDYPGQpBNG2G9MveAqsa5UMTgo2Xr5UnXGQShQZswdjNolbvua
ciAAV5gMO9GGzQbn+XWNUpUPStOLDjhnH02efCD6N55xQaJIOvqppH1ZJPLBKw1lfWYAh0/Bm3Dq
7u0Z1VIc6GVX5/MbIYh1rhxzHajB2Sqhp5duCimnH01M047OAqZ/xniWOStSiAh+itQ+d2ZIBF1M
uSbv8FuTjTLM16M/AYRp4QrZ0PAAlaFdhUMWrJ+gjOsntnvqN+cqkCO1BxPnrZT5S8LKmUik7gfb
ZGDKZcnVE1g7fPuRShWrl4sQpcmZvAXeZT0ST5Vl2DyYrH/o5wKMC6JrK2sfljgE0gLd0dV0Aobg
bS2t9DAyFTuYIMaiu6pgOmbi295t3X3jTf29EvYZIdcRDSv/U6aCmjhY9Takc0xioW2d54gysBiV
wz7pp8fey+5FrtO7wJJgn7LS23t5DrMtCXfGdy/cgWOYF0MGS0V4ziAOUgg/JWiYbmz3CTnpm0Ho
4dxuHSjw2AWGCAaNIrljY/oIpjummG0/zhf2DOVyHr1zu+RkRw/xKIK2PNLIbd7aY/9hDO0KxG/H
wGn9ErLcU4fQQo5fzPF7e8o+xrN8mD3aw5pm5i6uMRIAOwlx8y3J0Zk6hOX0gOFm1C9FQr938bnQ
3RBdVgAUz2dXLFc6z8TF0LoL4pkw2dEhSzaezjnfOcV79gRGdTHfK+mFwCvD6m0f9/Wh8Cty1gd1
x0jssSjUflzEsouZB+NaXinyOYfx2TH1OXuje/SHLoISEuMibyRyawxSQP6s8WXQL1BGXB/ReAz/
thUEeRZTcZCYzzYZRx2uWuW/NtEQ3Ec0TBDUKsBaC83PzcLuv3Mcc9l44/lQunglLCSP9BsYEldD
S7+kuCV3+9Ilw+ZYWjz92yfS6/VrmdXnqSdcMmHRAQDRYvy62GgBQIclmfnQpwog07ggIQjS9BNa
GGoawT9F9JAkJdhHiSPfXeuTYloeJth1c9rAEapYogzYONFL75Cm8m2tElIXVE5OfYLvQtofloxv
uY5C2rZ1Sb0Ah63uR73prMlclhHmEIVWheXD53FGnZ2lRfS56idMTXWFV9mb4QXqT52xaN9AqvDU
0J17WRHtoxQu2t8/dt93Df87PW78IDn87wkTj5+7l0/N5+H0pf4Hnlx+eST/z/ZT1/c/KBL581+H
Zy+wMyMUR4KbwB+GPPSvI4vzArSPzYGFk4kLjWi19f5LkOi++MOqiWyXwdt6nPh2ZHFfoCHkMI5d
kF9f5bMnR+9fHcWT9aj97ShOSQiRA0Gkt9odHdv9L/mglGaj30MjTtPO/lDMZfTKRyy1MeHSbRd7
Qi9BYXiejlH8MEf1eEbtaz2kUlxB9ciOSQ1MfORswJ8pGzMTFcot58+6eKP71YkY+DEZojI+cP5q
yWaYPzZ2/37JaiIYLXObinrm+d/Uez0lbEZuV52TEj1tcWN1mznz+/f9uuno+FGopdzB4b40On0A
5esdcKwQyiNJ/Ikbayt1+yBCcD6LKj+nCYP2DlZRl4GHqFXzVpp5xrRoogvX7caj544GsYMTod0d
4s3o6PEjQd2v+SjN9Vy1W9UpgItKD5sW8DbqRuPeZAuxEY3DNISDzbKtkkISohEydSGqlIyD8XLs
0cMYNDSoWThfMBbI9qLzPiGmT3eFottWBWTgxvl8X9bitZeJT2lF7suMzHEzFMEX4kgvYl3k92CO
/LMqAo/YufWZVSVyi7xvAbgdt3/i8/5W5fH/45oGtfOrauS+qz7XT9P3pcgff+NrkY20ibpiFfpT
Z6/1yL8XtkX8AoWKHaA+htX7p57468pmYg53wVtXG2EYSHjXiOGv1YiVoFBGh5owVWKgzsz87yzt
k6l4EJEB4VPMg9WwEzg/p1EJLqRis4TCvnOdW0/etNkuPZQtypvLzr0kZd2jYZtdQUTfpKT6hC8F
pUd5WC4Y8PVvkWouUM6TC4RgnbjIkHimaJq+AK6EXneP96/bYb+Yy1eRfknCxFSTMX3T5FvtXI7h
GrGSqGNm9tpDpUY95J+HiJbiEjPRxprIEXzI+0e0no3YMrimuzzH91YodiPhCE55EbSviuK95TyG
7Y22r5GzDfKmdm/anH4VFNuYdnz1JvOZXpFKaPwzA58wu5v1hl7ZRt4M8iJwfscx+qMv8W2z/HpF
8WnzlbNdI5H6UWegbHfs4ryx71ip74KZKaDO/OjSW6L3kZ4gEyTwUqyDesuQOrimrJl3pYIW9t1d
+LWd8n1k2tqH+W7PXj/GCqKh+HN8xBO4gX/8GG07xMIb/IVxmPvGmZz4dYBs9pKtMSjKdyrunkLh
PzS2trYuCkXX5lwToN2660o4QrPz8OvPw7Pox4/jOUzouSBJvH4efy2Kv1NfdF3scoKJ1V3v9vZh
EkVyQL7zjrbzsSnDC9dzrHNYfF9TLf/WrvXfO2b8v+Z/4Ab77hvYkVv7NY92PSz9xz/P208/tv7+
+PN/7kpJ9MJ3HDojoNbwEXI8/9dpI4xfkKhNw2DNtVjVON8af17wAscLvb01Tiuhf8Fvfd2Swhfw
uvjFeL3nwCJwfvgbp40fb1wLsyntSDo4J+tmSHGTVUUSngF8ToKbYf5bBPZvr7vemd/deYlbzOFQ
64gOXV7nYECMecu4R/+G9vKzj03f6PuX5+iNGF630T7vZd+/Vgx1s/tML92X776+v1jQP3aNvn38
k4WzzrziqUrDPY+XYbkV6DhsFP8lTDLbtynhfE+O6eHXb/azH+Zk0xjo7JYqa8O9HjC+gUTwMrSC
Jozf//r114vybY/89sOs7/vddxEl0hZlYijjHeFfO47Czqns0g6vTIws6EhKd9hvGiPF61+/4c9+
INbM928oYmbC0fqGc80I8aLLp3Ta+sNERsav32C9O//qJ1qPzt/9RCsL0x4nL9iraojUBeFdqYs3
Z3DzK+SqpXuN2Jd2sBxkayJqMd+RJMqhhzz79fufmJO/XVKW5fcfAAf0UAWDCfZThqpnSzedo7Lz
RVSeJMVDZkjrN5MhgqdTmVPtJ7Reawcii93mN1zYn13jk34mth8EIoHiEqx6Iq/vvkSB+l0A809e
PDrZFTpWqorNGOyNGaJ3dgesBONPefPrq/ezVz/ZG+jcFCFi/4DJdFF8truhu2qtAh3s817+ZG/o
LIXYIQ+CfT1G8xuHWftGp0v0vJ0nOtkZ+lqVQriEJwPpWUgC0tbc70LR0TN53sc/2Q1cnTm0cEp2
gw7/2NYgBYGxIFlKu+e9wfq1fLd43NJYbTcI69h2JgpfDcWQj2+acbS+PO/1T1b/ENuTjQ8gPi6d
0+xN5iMm0QUagt9coPVC/MXij04Wf9JVfj25BuuxBfL2oHpH4DhThmGoLHL/d7zRn73NyRL3fHw1
Cj/yEYM/NLg27Fob8r5T670oRqV/s5X8bDGcrGPZzTL1dBMfBRy1+6o3+U1LHXL/6+/iJz/Eeub4
/rtWlY4dxbHj6Fq62NdDHxH652NUf1sFMTLbX7/LT36G8GRB53GG+zYSUENq35xbzWLf4EhEM/68
lz9d0JCfbS5OCLtf0ryls+8/0gMR++e9/MmKnuaoo08Uhse55hsY66zZ+5NFi/15L79+Nd8tt6nw
WlObMqavOqMLq02src1gG3JanvcGJ+u5SqxAJpqrj6tNtufCQY+578toUa+e9wYnCzpymfE6lg4B
qOfFmygehle6yDBd/vrl1+v8F+v5NMimSWZgNROA1KYeZPo6aho5vfHkktgXo5Un0a3JOi88//Wb
/exWPVnVkelx/9pBdBSeD7F1XDxYKTkSIPt56zk8Wc+6MDIccSseqyEToLQalzjkcvL73z2b10X1
F5crOFnSJisZ5ynuJ5ni+tqVmRdFrxprmUMQPWlTYbZDVvyubmLv/QS9oP3NlfvZmec0DrzW+Du6
Ra3Ih7gmLMUaUpLLlirhWBePpHwy/hnLhc5iHormUOklY2zpY1e5m+0xnJ53gYOT3cCkoRXFlZUe
m8iaQE4qckii2vvNzXhCfvv3ye6POfJ3yzWYR11IVyZHz176DttxShBckC5LfSYSLyLpYWi6LwIE
VnPmozwIXmrPc9tr2J5x+S5G+/e73sZPbtXgZOOI2xLblipWfGIK6jRcks+4cZR83qZ9ymuve3Cr
RpfRsbcE/aDRoWPDVDb79KyFFpxsGpPTh3GJXvuYCTrEAY/Sl4NtNc/bswP3x01Veki5LStKjkFN
JbOl0dIsiPp6M/zmLvvZKjvZJ4ZCmgBtSnwcke2657Hf9/YHpJWsuNzNwUC3xYR9wKWLl30USMzc
Z34tJ/sH8sSam6gPj2GcNtNGSBfRmZl865mPC/9k/8AUX8kp7COGuuAxQjOjTwuhWD/raz8l4YHi
sNtS6uU4TBm6iDYihqTHPPq8Vz9Z+4xJckvzaDiWboEvY3TKXYr27Xk31X/pluVuFztFtxxd6kYo
Bc7blinH875X/2Q1O6FgWFFnyzGLzHg9AR7hLADHs3zm66+7yHf7Vl5Oo/B6Q6gkPo5zdyYPMUXq
dXzehT9ZzZgkA4HnezmOKfNf5UUD9DGyGZ/36ierOWaeHc/oNxnjuvmK1EA+WeH7fd6rnyzl0rZ6
W6XDcpSEBRyGpEV5DNbj8OtXX7+/v3gcn2YytClQocWx1BG16GfKzgp61FiJ9jiqKHzeT3CaoO3N
0dyWVaqOHgv3dTJ25d7xu+p55fgp4xT0hMegPVTHjs72Odni0640KGd/fX1+8hQ75TE7GMnSeMHk
kg21f1nUDRmtun7mRz85uvOgTjGNeeNRdmVKCliAmATFUZU/bzdbNW3fL6ogzYbKWmjziLbQF9WY
jVcTctrnLarTKRD9UQuAXTke+ilTw52n7Li+CXpAVc+89iertnKKWWazqzkSTsxERfBoEtP+5sb/
2RfrnlwbAmYhLKfzXmIcxMU+EUibJNMzP/rJovVE6btpGc9ceeuxJ5ICaZFOn/m1njxjK7H0ljWE
Xz86ainMgnP4zI9+GjrKHDFlivx/ODuzJTlxrmtfERFCgIBTyExqtssujyeE7e5GIAmEQGK4+n9l
R/wRLt72VxE67UGpEtoattZeT+jwRI2kMb22PnkPzL8uRr+t84I4XcsJra8dXuVtJiwUcTAI8orW
aznx7xOex0k2EErQekz/HttYXpq28cxs0UO0ilXJrG3QeL5bBVlNDrMeVFX6nQ2uRlG/d32do7SW
m3BnKJiv9heOFqGuZ78til6j4LdhV1xTCBwIJJQOFbALb/+2HV5N/Ub9EKcTSvD1wBdUyQoOF4U4
+RY4WLb4NU5f95zU8I7feDCf05GAj4zynclCC+nX+CFMxylfO5yE4eLK8qspETRO1kDt6Nf6IU7T
qAuaNsjR9dyGjxOeR97XaSP9nqj+ZR789klXG9MeIh+UX4ZmuMJvUHJ+CuYgm/zmzL+u0b/9AIU+
V1nwK6otViB6BpFOKlTQzr+8Ric8xGrY1tQMq8LOCr3+Xd5N4WkS3Xb2a/0QrNbUGmWFia3mPPoe
dvR5iqNnv6aPkTpt0CPBJQQQvuAJy+M36GM9c4X/PtD/NuZ526o07NO56haenSxPICWpB88PeojT
XkyBQYUmXKHbGSU6XfqQogrfb7IfKy/wLLzoac2Ccy/Xv9ot/EIT9QaM8w9b9b+5jt8GJWsX1IF1
wVah2WmGFnOCPHmDfYLf0vtvxui39l2TWC5iM1dQ1JGv8Yx1AIopkJS95stVlvP72guTTIrCjsHC
pMbsJxQQ/uQtRMt+jV8TAL/1vc7aMXWtsVUCPzCYe2l0Xbz18vqHgT8y0vKeAWATqLkazJw/ZnCf
eoS1mv7i1/VDiKLEeTazuZqUQ/gL86LlK0xi/D7ptWbj92HZ4yHvai5sZRIXFagL/CbH7L1fvw97
abzEKFWI0HbQTS+xhcg9nt4ApvxpwA8ROix13cxRM59JDXxu0NUP7U488wOEvh6TMISN4h7Q4Azl
2Du1pd8yGCL5LS3ksJEGHOd0M2BMJO+fh2a41PCO9xvuwy4a62WLUHUfnIfd3ZiF3seJ1w76P1w8
jWIxEIBwt2NwIs+GtepN7fXMCm3M67Fuwdzg1qLTWn3a4TnZpZ99RgN809cNy7wzekf1wjnm4qdZ
8+dsZ17rFFQ7r5u2oxMrNKdztcGx/AUlw7RCced08uv4ISKjvl57lOPN1RRASkB7AYRd/tWv7UNE
CtlOSRqS4Jy0ON0GhP2Ac5DfxgaMyuthwcSGxx3BlsxbuBokUww0X546r8AJ/1VR/7Z+Z5NL5zhx
wXlkH81wgiei18YARd/rbvMGFbQj32ZIgiHmWCIUTQFh+OI34IeYXPDetW19PZ1RBHazSLztj1E3
+82Uo6bLWEtEINF4JpP3kdW/4G5q/Ebl6uH7+74AiRpslrJ8Ar0rep+g7dXCZcxrULJDaMKZHU5X
a4i0MXSzDzZrursxBpbRr/VDdPIJNdM4z2KiwCWt2En3STLudcCCddbrUVlzGy8iR+Sv8J3tSgJP
kOEE5yKAav06fwhQVCbGNd5q5qqJ9Y9gcV/w+PDJr+lDeDoYIht4jwRna5vkNFp4A0NQmnqdI8Kj
/5fhDtz7fEXH1/W9HcgdLOY8I/Sq8v59LnYqRZEGj6YqE9GjhOAQTsIp9RzxQ4TaxkBzad1cES2f
4+AKFeZeh5TwqK4ySdBv8KmYKvidwxBG/QuO6f7x+pxHPsCGF4UpU0ASOMm+NdN616bJR7+mD/G5
mrkWGQ0M7KTgrySHdLz0qvOTYYRHYdWQLH3uoBWq8ISE8rZ9eEqj6S2NwTVO/jdLHx512VbTSXC4
JVcDtDaymKwJ7gM4737wG5lDeC5wrSJjbPFF3fbXhBPcOmU//Zo+hOeMjYdrNkyVYM2HVetbopTn
PKSv4wcFp4J1qH+sdgeorVsaegpk/8uv34fgbPe4nswqpiqHM46ItyeVvXXsvK6q//UxD6G5BMgH
O50a+Pi7BNColHWPI9NwTOqo3Uqv/h+VUwkcknsxJKaSbfRd8vhLoMWLX9OHPXSF4lGytIb8n7rp
xl1d8kIX+z3VhVfbx99XxYbypDURRcfj8AsMruC1HOjPfj1nr9vm66iBJuVTldAWjmQ7XGjjos8k
fwup9oc4ZYeNNOZNk9lMYkquwTNMe17a0e8uDnuN132HM8WICzOaBnvjeSbtuzpiXs9QITvEqMy2
Wo1wR62iWtEqgKn/cwhPcC+lL2AIrztOU0cS12Im1mTfUJM8VlHsqU4LjyhHtdbBvE7cVL3TqFp1
6WVcGr/scHjUQs0mtjbOMeRYHu8dqptksvrF0FEFlS+NtN3YmCqtYeKQ7tt9frWd9ZrmR6UT7AoM
7BcFDJ4G9z4KxwdDZs9+H6LTtHidYPBCrSaWfQFO5xl1wn6XuKNyCZBDBaZDZyqGkYGhYbPAXlhl
fuvhUY00R90YdEM+4t2Gw8AIVhBwffA7gh6lSITgntUn4ECidhuedQsSFWfYcjLPgTmEZ9flUKV1
G+ImB4Uzs4x9kC3ZPb/oITxdl7AaWrux2nMA2OBE94Sd1O/1PEwOu6gN4MmWrAOmC9z2iMBaC8dZ
oBlzJ/xyOEcuErTAJG/WHmMPjnpa9kieVXUdj37vCDAWfr16bcLazKhaV1kwCUBK4fr3j81TmHJ6
xepRcBQqCpfAPNAVyAMABzRg9mGEEr9bwNUj5/fNNE3XNSOO6MpKRkvCIGJHBaLn+ngUHM0SCrwJ
lvMV0BANUCE7FT/EtvaN59gcdtO1NcwscG+qBg4yZzurT6sM/fa8Y3W6pMOigtRi3HsY5YJBMF0W
OfAbv696CFkXuWjTctFVVyf7FzLUzU2cZrCp8Gv+ELMR1smEbviseV8DY55asOTgFjmw0fMHDnGL
xzgx9BqmcUM0LbfGZJ/4KP1y82CKHiYlHKahMTa6SuP5Y9tMz4uYP3oNzFFp1NTbEknZjFXa59/7
AZ72PI7f0tZeT1r/cW4/Co1GpMyzwCoN39Eu+w5f//XGCuX8psxRaDSTYAUsIxkqRGpeMEhfimAL
0rPfwBxOvnCXxhu9ROuJA3YpCfWd6N9SMaXXD/dfA3OI07FdIa/L6FAByw5IAl6LOyw2abvCRFnl
jbhRels+WjXJ22iKAlbNnI/JC0rc0vF9nCeT+Zinit0IvEsONx0chsEokC2S8c06AocEs+RuNJ+W
kQawb9jGXvwYOCjvJTw3gZ0NE+Taz6m2gHbDq0VuJcMr9XoLO4msq2i6wkwaDIBlA/EW2YSvAZS9
2yWMuik9RaA42nKR7bzDETW/1oBLutuLohRWRpMD8OH7iprp+j2we0H3cwqTcawy2MG4yqz4e096
3hP4bLkkK/sUaKqSbWljb5pwaPIHlvWoCyPjTj+idnUpHGXmVreT2Ssy5Nl2WZR08cmZuEnO8EKP
kcKGf1JcNlKrAefZK0sjMy28stXQmvB+gcd6fiujcI6rHaO9oPxauNt9D9ST6R2JTzFsWndUwZt6
/yjDbkj9TiFHtZdaY8uEjYaKJXxA1ieAJ02U+6030WG9jAAUxEFS6ooz9Xcdi4/gcXj2+7BWOrzE
rJKi34mtqymXd3US+iUHr8XNv++uCSgiG7zVdAVDRGAmghxcUAlwhl/IHpZJQ5qICTzaVQ0FxnwV
4z+sM36HvqPGC17SuetTAmj0ZvUTqsHamyGald9SdtR4cQACbE/ZVDVGxA8xzq9Q/tv5m9e4HDVe
RjXOOe1A680a+9lkII0b1Wez37AfVV5j3wINtoOnnSOpXCS0e+B741dpdnXYeTVjCEIYtjV6qLZB
1+o0AIdVrSNpPW85R5kXgAHhHkSYkawBSe9MgXvZC/g8ifHkN/iHQJ3VuNQBnwegduQ/MJq9S4LJ
r6IjpIdI1XYxDi46A1DQOXRk85SuEmzAjv7j1/dDuLpkBAfJUl3JMd+BIBjGCG/sGQVN2+8HDhG7
6F6GZG1wQICd4xX2151bsPj8ouqo99LpAv8ugBaQjZhNCUUZA7F8IZVX349irwUUtylp+wFVtVLe
scglc8FGw/z0/TCSeD3zp65vIGQasAz3Nr3jfUS+4067+aWCj5DtdFXjriacV5HKWm/ruAZinsyp
36T/l4f72xstjaSFHxN2p65VTTktY1PYWSm/WXOUfIUmhCc+7slVAMOcvznU5n/vyio/5ee/hh6v
Nikagd7WCV0lLHXBrcj7sAQzcUneeDv8Q11deBR+oba1rpnM+gpGeZF5gbW/G8o67ak+wS4ueEHB
2VMQAPx9wilO5GWT4zJ64UGSDJ5f/xDYKApmxHY4fy7byLMyUB0MKBTvYYvtFxyHwGYk2nFnua5M
4OHV9woujWm1jdtMSq8fOErE4IZmUF5Le7j/hy2cxcEugZmliGHO5/cD2evwY+BxmJ7iBzZLIVve
LQgZwS+/tg+hLWdYyud27ytt+ulKEfhnnxPfjh8uLs0IDNwkUlXhbHuRVMBjbfJLARw1YioI4FgO
B5FqjuHQKoIYTw3L/sFvUK6XyN/WjJlL04SL66vagohh+RXNmcDUza/1wza8pDBt7vFFq9aswU/V
LdEvE2C78Wudvu771MX9EPehqnDWekrdfi/H5g0vl+uf/x9XxaNOrFnxzsgMwBPTSvldKE1WAC6w
+G1iR5PkRbA2cyICGURkYO/A53S84wCvcq9hh8Hi64GJ83WIWE9UlcI5tRzz7EbE4eYVouQoGTO6
b5o6b/sqj/nyMBkVl+ncuef/+5teT5j/O/CA97zuer6IzS1wd63kHo848pOpyc8AswzDmeFW13ud
sQCJf/0z2cbqjEXNAJZUBBQGT+buGlokH7z2YtjPvf4BFbQAUOYt5mZCP9qZfGiAC/m/h+i/5ybJ
DyELJ4s5IwZ9R3YtObUGqfzdhr3n5z2EbI/JCBDRys8h0A0f3Bbojz1P/KqZgMx7PSyy7QECo7Cy
xxqcPWsVJdXcJpnnoB82WI3sAqkVMJs5R1ZiGLPnIG5az4E5bK4W6OUNiDu48DNYOJUoPhy/7TIf
nF/7RzkZDGnqWs9GVrtJfyJ39KhS/sVrxhzVZLEjeK1GhSCKVocr+26y7u8lGv2sN8hRUNbi+tbz
K90011mNhOOU3QJfYP2me3YI1YF2dt0NOl83HGmnkML7UKx+OxQ5SspytqdbMiH/Fi5zuJ3A/Vlh
0tr3nfNKvoAH+XrGZ26pNU62sgo5gxt1Q8j7AfV8H/y+7CFaN9Yiw7WMwakJm3W460hInijViX2j
9/+WYP7HenwUlrE4oitjFlOH2US9G8OwtzetcKO54CJm6SXJwVQ6jQmwTg/BhlvBg067UX2jYRRf
LKP7bRoHWwIzaaChkXQMhHin+gTYPTWOW1vugO/sP4d6a+2l19hzS5t0669IxfG90918B8yru0S1
XdAEPDB4QVQb7y+ARW3ds7j6VLz0baanEy5s8Y5/CygrB9eneeo0D/YT/uupfYxoPbhffoN+WGag
axzptSAZ4PWwe3K5yB/gSw84mF/zh4VmCEQyIDsqKgqsDKPjcx42772aPkricNcE7ofByDvaobOV
8CSlw/SWkcY1IP9jqhwlcdYGqtmnVVSjhlfHrZl2CQ//DaqH04IbQnMLS1jJvbJrJD2cE8IxB93M
JbAk1wE7x2KRl13L5pPfOB3WHL7VFnfECJDJIeanoN6/zB19a5yuR4D/GqfrP//tyB0SoBZhXi4q
Jm37EarqGGTAZv2xdmHwRg7mTz9xWHRInacN1aMAVCYS7MRn0BXawhkk22/bBRVtb1yq//TJD8sP
5AmNdUw2IG/NQlxssoZQhwXy3Ko9oyUU3X5ZJaAlXw9aw5E7AfkOg9bTAEI39gULkecGlh4COriy
3OCkL6oQz3EzeAJzFL6xQP/pSxyCOY2g5dxRgwuT/jGdb0ExSy5DluPdnzVOEi91AfkfFR3aZmC0
BbDpgJEgat2brzkIDH4L0tF3bNrysW03YOfSNJkv0FyDsMFDz8vKUUjnWqQiIxvyqo2z+KLdpk5Z
3nrd4+Au9nragH8WSpnK+hS69g6c8wLMR88xP4TxFhE5DTOa3kHqrvPxolrqdT+EofDrXl+d59sp
F/VJtPQ+TYL7EegTr5XtqKGDrBBrKWtrYP6W8a6bprkKkuijX+OHIK2TlLstCjDZw2Y6a23iYgP5
4+LX+iFKSS5MnZCgrdJ20vdQvX4ZwbDybPwQpw1Lm8BR21Zyo/Ji87m/IaP0k6LCCPD1Bw22Fe8p
ALZXbdeNJ82zhyA109lrXI4yurUjo52iIT/NKm7XC6XLJ22E8EsqwrPtdd/5kM+jjPv81LvxCTDZ
qjOD3yZ+lNJtfF0b1eAgBXR1W/S2J+UukzdW3muw/Mc2e1TSOajzQTMaEESTAwE8N6VmcBT2G/ND
hO4w6ZkcQOSoWlJb2Td6GIva9HBi92v/sLHmQK/FqUhyFFoNOwUQvDb3wypavzpIOOS//qiW9XWf
AqB4UsuON9tnqADe6PnBo/3/O7uRo5YORPYQ5lQNB7k8iNw9aVWCAqMGxqEvcEoaqjbJgcNMR6eS
M0N2DSjyWSQOdpyabZfR5mQ87zps6A+VJtRVdRa1qVcGnhxVeGswhvDdmK/XJTM3t21EMnvmE8A4
J6/vdpTh9W07sywER2w1nGGB2jrbl8DDhpHf3eOowzOzsGBGaXu2A9dnlcXLSeexV6YZM+z1rMCR
LYl0pOw5vPp+LcmISu049dJXg7T7unGduniqZzTuLLyb5RSPxSCpn8aPHH2/Ym5RDW97e6ZdqEvw
oMFz6eVPv696iPYBSFVConoGsBeMxCwAkGhcY+K39cSHWG+gNSVxEM3nAcqaYhCmeZJpNH/26/sh
0uNFa0Awx/kc5Hj1iMXenNst8RyYw5YM6G444CF2BrEvpe97tYqfjOyp3zHoKMDbE74A5Oamc98D
YAznajjCxLWf6wk5avBkPkd7lCXTuQV++ZLUM/zFA+H3xg780evZHi00ArF3ns7RAiQInDJeUF69
vrHG/mFrO2rw7DLCMivdpvOWhmDEEWHKVHieVaJDnCbCsiAaMeq7gl3LMm//EAMUutdsPDp9BbtW
Yy0je25QPXPKF86B00Upp1/rhzjdUQZRtw4Hq1TTn5OKPipO/cqryVH6xQHhGwYd23NLDClWTesz
KMnijZ7/4ZoYHaJUhmKkYgCskdUyce+5Va26bIxKc4mNxi7oN0CHeK1dVMdhhz8CiIrg5GjSlP1q
/ZRg5MoW+j2xoXmdzjND603Tt6cMMjCQJbe/vLp+lIKJDssB9IzmrFe9la0aQc5Utd/Gd1SC5eAt
zipJzNkJ6y6KZ7SAgfHut/MdlWCbihjbDWBaM9/lJZzEpz3sEr9PetSB7Rzk3wG5nrPOeFoquXYl
JKl+sn9AZ19/0j7dABnOan0OVGDKbtd9EenNz7kJ7LXXrddxLE3YMX1u5xHos0TJMoNN/slvxhz2
VRtuSDmbJrt0Xb+/7ESvnzvSv+Vbf+3jf1wvjiqwOlqW0EKsfE5MiHqU64FD0zeBS39q/RCoINwg
Xb3l+SUGHD13wa9B9i9+w3KIUhHSsAY/I73A56uWBSj29vPM1+mrV/NH+Vcoh2jYickviVY9BLjd
yvgDC2Wf+cXqUQGmp8ziFK/zSz6FRZfTO0k8T2JH8ReMuMZ5o2haxdj+rnqI3k+QSI7KL8Ag2pqn
Y37Zr9ZHYgnjMubZ4retHpVfHZF83rchPsGF66Y3+j1hfm6CEAS+jlHcoXBMUio+Mcgfuj54iPv2
2W+qHAI0gY0QN1EfnyizKqxiLVF3zRdlP/m1f9hUex2OnbRDeomHcIWFejzFd9dSvbf8BK/Xov9Y
Ao5+X20gdJwtNbsoHUw3c+2ceppS0jRn1Kmm9W2j9oU/znv99uUaTPo//OghfNON1r3rRolr67r0
axnKVlJ9FgJRJy+8XsWV+6iAqyn6aMTevnab6dPbQWrG1QUX606oQu7Cbbe83oL6RxQtkN31BJJW
UYCYvC9LgUOOHh8ECzP96KZ6CdntGsTpKAqzyyZoC5yn26gBKDnVOAgNDJ+uSHKAXn9ow4GnLmKR
tuo22kFoG04bLvRpc9pGtxjw76Ju/QgLucW1RSKA+IHN99auE1jduQ1YXOQbrOHFTagFg/W9Qs5y
BseyNdKig1M6AHNJAag9d2mX/aO0wj82dozB0IXcNyosRkiUzi20rfbNrqAuCRJN/Y8BSdvUFqsJ
SbgUScYa/q0Htjf/pRoL0A8KOcGVVgXcvrrt61Wkd6N3ta1FD9OoqVyupGpxSlE4WZ93PNnQc0Dr
dSrrDDMtLx1btkSdqNsTAiKnY/mlTeyuUBc2DtsNKAF9mTLt2GNHbJudSBstEWDE4N72a6ayU6Zg
gFusY8NGMIuXbuDNac5x309LZEjWZkDPxt6kBdB8KepGXFvVcYpjI9YSpuwdvtbAQerMcLIr8jCQ
6mRVT7+Ps2KnZdvX9Jdt9y26aDMk4mk3NGOf+UjT9Cma6yh62Gue2eYkd9SoxJd8sSEcEXaWWvmI
Co0M30u3rUbnGrLnjb0QuBrjNKbIsIubjUXr8nPMVDs05eCQDL5NUYGUv4Rruk5bKfsYJLEmC642
kNLKfglQxbJDtAUHndQ6e97wLYfhliZIpNFbJvqMF4KJ/MIE78uBrYsyyKZsweSuJ0s33RM7ifNi
sEY9MaDLu5d1pU2fYToM1F66KJnWcmh4TOESyzd5wr2GZ9+yOeqH+3zdcfHjCbEgpS96RjK/yLMk
pThBzXMURUCvR1H3HIrMsAsMVsR639MlRFabzPBW2/HMPLsGtVtkm9gMJSeDyRqR9ifw8aiZMS6N
9cc0UWF24vWUdD9x98mAdYdkanCnCVTp6UlY0rAXyLNGdem2FGVC+UCG5G5PAioeQr6I/a+2l4NF
xYwJhvgJ9OmNn3vNN3qrVdiNX3igMkKxvImGJUWq4lw/kXkW4c+4q+tsAwU+V00FhLJL7ohp4+Fr
t7AtKeF5T1CN3ixRmMPaOWHyVz0vjQBkfhTZzyRio/6C6vKdl3hdwt6FOo9he4Sqb8rwPw9B/Gvo
jAPFneptexE7CcNSc0TSry7GNL9pBN2f5pw0F0LHrHuXGZuyM8lazT+Mgq/7+wUFHkCcSwrfgOx0
dSJmt9My9/0/Ai83/L5jIyCKw9DJuhppHpp7O+YpLTvAPum3jNE4/ytcRP2EEvLgDs9I+y+Utqii
W5Lm1MAgKDit7Z4td2BIuP0G5kHRV5m3cX7SEpWOz+nGZf8UNnUb3i5Da7dzMPJuvck3Q1iVslWQ
L4TVov7Ax7zRpQbHHp6IHcknFNEoBpCf26fEPE5kn8ltpJmWnwDuqId3NslTfiFcDOlpXjuHtXNJ
MsMv0E+H5nHMHfsl4QnQlzVShss7vhKDpYQP63JmyTCb5kTwWuXuRQeD40vdWI3ymiB1zQvPpjy+
VVqDaj7XgWE/Oc87XTb9JOYOyPCwJgAdxdF6O0k1zad5oSQ4zSCah0Uv90V/i+YcPTglpAlhZ7ii
F23QTKbo1gCU8P5qyVPA0G4XT+OCwrRzos3ynZJtYcCrNT18OYGCYI84LjV/1wjhtARjnKqSqSUZ
vmwj+IwwOFIKlmdFJPa9vV1mVMm+bODTmbrg45yuWO93vQxD0c3YppcCGW83/Vqsi5LPQHAYbAgC
bjX5B4lWrh9Sz9ack5zhpfPcL1QlBWo/+6SSeZiLs3MNEJ9FE87Zfg9scYOsxQqMVX5D6g1nRFSy
cX47gbIWFLtp2+AjS4ShJx4zG5wm4sL8lG773n02ZI86MOj3Ja+sGoL6NC603h4iwHLek3Dq2o/I
HNFNFK2Uc36Ba3wz3+UCN5inDSmx7BKLFvvdXNfJCJ13zNcH1ZBOlMNuwrmMtUkD1C2YqW4XVM/t
U/hhJkKhGKOP5/l9u+IB/GbAk3H3NMDprh0LtwFKy+ErXoyLycPbMMqn+V0yjUH/g7ZrJh+YjCbM
sZ4ryf+KZLZjJihYtk3noclad8FftnbnRIl4+sSE4/Xd1LRddIsiWiYfLdClIY4Rlkh2Apcpqv/e
YZUMT/OJd8nNNLRNA20zKrAwR7Iw7u54N2/6RncqgmaYQkNMzpMG9bBw89bTj/jN7LML+bx+B9Md
+Y0yp3yIyxH2i00ZYH2qy7XW68eOsjm6yXKNWpek7yFWVc5kQblpOwMpZ4ZlRQGJS8MSDwoZf4/u
Jsm7ddma9iboaYyXoxYEafui1D70d5Du8h2non5ff2HXmHoBj1RCwufrS01EyoiP6f64Q1apJqzE
+1bfZh0+PYxmGehmDwsW5PEd6BeTuSUzz+ebdWZ5ct25Vw5PgAbDOE3FnCPKCfzqmt025dgu2/Yc
5avMC1DTMnZJY4X1rRDR0pl3ZA6z8cduJh13hZzdmtxucUTWpxizn3/tphUIGvyR0VC/E0iHLR8y
gUG822ln1lMf2WS+wf4f6AaDS5U7L3uaLg0OT/Ow42Oaxl3cIgL1KQ23Wb13GDN3N3aQhb7rXMvb
Mu74MH1ddUqTb4qmW6YKOISRXmOkItn81cMzlbyHa32c/xhilovvoxwFxf0KhohRqTrapTcqnacN
5zdOMjYUY2A3bIVyxfaB0x4sY1mQuPQ0waRh2KDRS4OfcJXf4pJgU+9udzuKl9Rifp8FWSQr23VH
zlWlffwlodBFlNGW1V2Ju2icgog4pLaiMk2YK6KVqPFJ85Gj5DiEfedF550cHiOll0AWDBVYP7ph
nNdLEraxexf2xMB/F++s+Uuc9Qu/OAlSzvuR8uhrNoHycpriGqmArA1m9rT1uk4vxHQLfYf3p6j/
IEU67fdh148DFswYsQFZPIRqWSVgomoeayVzvZZZHDfvNyhfgnJlrXIfpn0ZURCNule6lLAxrEWZ
5mGr34kJOaaCq0aO52hDXa28oEQtPGd11PcnQ2qKL9FyGT7GVl9Jrmy6Hn4ySCt5U+aZS+hJ2ZGE
YCzv6/alyyRck4pdoWrxRaO4LfrcTGx4ML3FiavkTRcAIg1XuK3E6u6KdGHR/IVa2B7cNGzR2O/T
leCYHqGAV8/FFsXBfNuiC+TZDv2cljRh40lsHPRrsSLUvyXELO5CUyFDkEkMLM/CuI2yUyQhDy6m
KNwvOTajZS5MUnfTk4V0CsB7xVQqH8RUb+8ywLgNlt49up+yTJBzBoLNim0UR46T2WMs+4t0QXMr
WJ/ML1bWofvQGxuWeCMZ6fdN1osr64XHNziugZopUEUzINNemLXjN3zWMNaIUVeNzTYq933OdTEA
hsROsyH0psF54Mui0ui+gZWSKljejVPJQ8oaeLZqWgxD3LG7bGm2v2JU/3SPFKGjqr2b9vxxDKh5
TxZYvOIKFM0PDcvojrNTGJv3LtCQ7c5rWjKUkT/iPQfF2oCXRnAjRxny42Yy+mlYguYsaMdEodQ6
3zsh83fNAgf9k8A0LpPVLiXldXsTx3H+YFmz3TXhKr9vjes+5pE0ZUvYs0yM+pR0eZ8XDdETZCdW
CjEWK2nzZSoanHa3ywZU3XbDHG0+s3DVd3O3ZfkJ05mVarf7eulNl9xtkC/Gn5YgSz82colgy07n
Pg1uapW6RRY1Zm6GMvmNk7/aud7mT0nC2Fa4Vq0ZpJyhW7ZTe/UDuJXbusM2JTPhpkHWHceJ4h7T
RkN3apgLgzsXxqjGRlnpQu4MD+v8aQrWab441PmTzzuTlJX5Frv53sY6ab7j5KrGczLTgN7oVrfx
Q7c6Cdhr0ztZLKE22efISk3ejZGN9Bk2DVsPS4KJ8dshcLn8FnCwhLsy2dqkPZGp43NhkxZH0Xy2
aVsaiTPKUtRREEWy2JLNtr/WLInGB7cObv8JKNWC4xCfswSzWyK2El10KBjqznDRqWllMtl2z/+P
uW9bjhTJtvyVsnqnDjj4hbFTbTZAEBGSQvdLpl4wKVPJ1cHBHdzh62dFdU+fLp3u6jn1NJb1opKE
iAjHfe+118UF6P13Qx+FMjcc+06Gjqbkx/FMv9uNXJLwBqKahl6CPxsGWRA7Gh8DyKbcjxpkbHkz
ayOUn65xuVQXetShzxIYigiMR7eGdOsdWmNO0AWDsrldat1p7AtVz21wUhKP5EOLZtV+bWkbH6MB
I7JQS8u/BjpsvVeJASvaZDdQJC4ChK5SrA4US0kxL9jd9TS7bJHlJF4YNP3mWVjs7V+0HmPSZJSP
Hs6roqfe8sDs1rgy8QjhYWJMMck0LsKOXOtNuPVHBLl/932qoWbbiQaxhfdrV7kYhgN0mG6R8Uxb
t+sXuLvu49ojwy3DU4Yd0Q+nUWB7qhwHWFj1kDUfmtCv7CFsq9aXWbRNKAGSjjFWwgZ+QP+Biq8Z
03VR51oEMS7G3jVmmkq7j9uynZ477Q1LjqR3Ex+1jmeKT2yL7ZSNpHPLaxtTaJFY1cb61dh2XHJV
+tJL43YOLuuxLFg6YhBurtamiUp8JLyGGBBh80M6qWVEUToy2Mk8z1sUCwikx+JqKMm4t4UT92NI
VoPqgG6bulm7rksmZIMmEIWVc4h8MdEM+WoFXdMScarzcQs1GrQqnnmijR08lZjZWH3HA8urHwui
TcRua32/ypg9n6tJqZExcdiYpO8rgvLqJgkHLy4uEMccsSjV3dZ4qEdX39u7DSt4jxM/4BcGm33z
Fm91leGMj4qbgehpV3vjNmOm6hXeEfVtaFIfOKJOPGHGIoW9UvgULgb8s8VWpTrG1fnEwLtlAri7
DkOd4kRS8pkCwvfzpqp6kymP1na3OAgZ0PR50NdtvArqa9FYHw1zvbbX4IHPx66oWY8nspgvBh9A
xykmpSHHuTDdq0CxYq/71uoLM/K+qzKxri6lFBsHoJiyeIXtRVNnpcTeWTdTezLGRwG3wYfEHjsu
qlRtK3JJoP7wDzWfwu40mlB3p6mY9eWs1NC8kcmJdjeIdnpE0xnupBdCM4L7YeK4bhyBZJ2L7DOF
GcnHRJiPXHLYb9RYxKgzks5ymYdInZ7TEeX9kAoMNhdE4wkHdBf7pk7HcXJpN6NjRGGjYpdC8bKW
SVBh8Y5rS7pUgSgDii78RchpiHsDeMV4WywvuF1o9cXZZdyutsitzRNsPgZyJVk91zo14aLqy0GA
RgMLNecyBJsPM6KjoxuCCMNsGbhroBsvENXb45znd0EVonktNFqjhCH67mJrCs+BXjh2W9Zi5EjL
pDAQEX0rekRzHEmL0jkpoM0XH4MBCIEzCzU/ovmcj4nzZrC9nTwRD+YBwwkyXVnIvrubySIy8jqa
4caTCjEpeyMxO3qPtt6DzU1JTfVSDSW0Ra1RqgNtSkaPksSmTpDWWiW2RaQEOmZE52HvW9RLVaNH
BCKn81bPa5Bgj3BFnWxA7mjWclZV3eVqOdrMBHKc4BUFdh+mAxrR5WZV5WbvfDV6/Istxn6+mZc6
ri9EFZey3sm5aOvjUlYuqLDfEvqjtagmX9u1tCiwt1jBVLgdxu0JOKsEV2hBQy5d4nCWTwfXaIsn
m4zPJKzCHJB4cAktOg4SQeEInfSWzfwJz4PtdnFlKhiliKB3V1bMffvVSjSwyTQBYzsFHmH9B3Lj
4zZrh2Iijx7Z5HK9+uhKrosBgVh3AgAU+a3tnq+VDsP+B+11zA8uKDs/jSL4Cl/hICtxWJeOEpsV
jDuhUkQKgSWZbgG4Ag8LTGD8CwZDG/8SC4u3FzMLI4WEM9/1p1gBjkqYCi1soVU1ffg0rKtrshU9
6BeF3/YH+HN75BbyMM6GFGE3mwXM3a8qR0ydnXIQepRMAR7T+b23UnvIgduMOHodusYvfidHlO4M
9V0WTLFqoLlDnSmvZ8AkbQoaudFzAsuJgFz6jFDU0NR4/aHGOHl5t2SNNV4VK8zelrWw2USVandd
GIoxIwjeMEiDn+Ra5Sh6u/iyiOAyBY5Zd05BQijUkDVVHbuLwvhcpKDDlzHNIDj3NeyjC4mxHSY+
Q3nBFhdu2JqNig7YJwcMJUccYQngpqBNoIvbmmyU/dzlkZuD8YPXtO08lEhBZELEesKrAeH0soNs
pcUgwOh0kTgOo9TrpnjPiCKrO7aBCMUzrHGluTqvOafwwuuoidImcOFwQ3nduRcPryb2kiow4TDn
Z9Ne1N2L2Jboej43CpeFN7QOZwxogfDRWYuyvFlloFGTTXPI/AU9GVpzngJSpijKfS3j/lu9YssG
hWnl0v+YzOKN+QwbX9SFeMwBmyOUY5gudDzM4oZWzVLiRBTN9r2tALq+No0d2jwqo96zeHdV2CNy
lk31XYSqBkcDiXlEc4WtffyoVEStSEwQw5TW8mgWjwFgiBopF4A5zXsM18r2WXnz4N0OJXDtu+Vc
j0OYvYqOpHwZYd8KdZCaumMlAe9jkUQqzCeO+o7tEBc3j5cQOpXUphug8gEFfT3xmmc+ZUZcWgXA
/ApFhGBX7RxF+qHvmna64GVoh6M3I3/6FVOXwk9Z7xi0C4P05qTjxHpXgw8Tnjtv1nP9xdsQv5bG
KAD63TpLMV3X2oDPL6nPl8etA3MrFb4Gll2HXQ8njan0zDfBtCoeQ6urlPSwcW+W7cLbkFI8oV8a
qu5oVRmuCcqMBmAFd2Y+rEMfh4cJYKLddy3b/GeAJ5Re1C0GHqnyJeacO8gm/Umcz/ANLfwZOPDy
cSJkTkMmGy/BM3diSq8RRioULgC5H4BBOua1FwDWZj2Q7DXpkCQlknV0imZTxWl0MG6Ot4OKnOf3
cK4ido4BXZSIhBrmOGiuaDBp/Uw1zKM/eBnN8soHBMjzjlZz/GAtEOisK0VTQoQF3s1t3fcduyzK
rm8frMAbc7kS0eoLf0ZyyGnBvRIEN68bvW1mLssL10xx+4R6ti6W1J/ZWo9ZMwgJdC6CFVXtpzMe
ZuWlsDhgq8ow7uAizluwns5OrfwrjNp8HaRxDJ8/uZNAvPV85NJOeGMNb9R06ya8aRgNYSUgu5nw
eH0I8bZDQxLTqt2eABIXLl/wJOfxtvEr9ArMuyReEWOyxXyYdJHztEKQvd8wpvZtw0d6tXUDBKYB
WQfz1dZzDG1+O8MhITfI412rJLCMcoxyCLgl/qjFkjL0b/pVLpEgtwPU5ZrkZ0fLAK2bo8iwFtMW
L00aS2vbbJXTOTjLaHZNpyLqjxEEi/Yw9moOs3JZVX9FNOw4gAT5GCsN68TnvAZWGSSeDgIvxyjG
1FknyhjVtRq14gkLZR2+OY6w7MtiKxt3D+V5ZAAxVsW0fQ97Gpbvqh387uiHUHQdfYBb4wni6Mk8
dnDerZ6GnkbuKog8vf5YR9qoq3UtPQ0cwxGRooIBOA4YbQaEXGsNTtNootPsS21TsyIf8TjhFpps
3ghpU1CAGUaDUXRmES4ij0HgvO4WBKA++bYt9WkyW9BfcKR7oS7AKyxA6Y7NigBszaPmHWiGF2YN
FZ7S8KREIZbqHqtd7oC9twAHsJGeuxl7rkdib1rCdPW8YMLDIsYJrHBFz+9grNCVl4k/0fhG86Xz
oKquef19Pp+P3/kMlTgks7Q8jkOMUsTHftc9hNNEDJ69ksrRJEpoiEfRSSMPh1d+7WchoR5YBGE5
Ftek4sbm2EZh+bZ0fb18mMYpdzVsXNIXFAMsckkzNvPFuvLNvQgu1XKDU7sMDxrlSiLh6TEmyDwp
z5igcgvOXMxpblEcx/xCVyBUXwMPltD1wuV9Qwc/tmjOKfL5ImreoM8bRQL9BLE7x1QLcGIaq3tM
g4MyWxZkz943IHDhXESUACzq4kUU8TNXfgxCbe8Dtl/2fTGNg0lqyJqiZBAYl4YpRnzT/IF+uQRG
hb7UN29oyrbaS5jBwLhJKHZZA6ikG0BqT+DFrWyZO6jgkIHSu4hVXyEkXecpmS2yOsa9RMtRN6kd
YZNsL9APOxpkU1hhYp39KWLAZxsTtka9HHrd7fz4SxM9suXPMXn9T6RP2oULsGFcN6zvBVqfmv5J
vr5/piD8g2ZwgDVcXNSc5zisfHSs8eKfNPbMf5fD/S/ccXz/E+sTfTcxoL+g/PbwFIzVUJtLab0B
hmt6UuhuydLAg5zHI7l1GjhRiuxQz08Hz6H1+OOP5fy3/gmf4rPRSQk82NXexPMB0Yldhnx7dwJT
aUxRNWHWAeBf/BtZ879gbvifSC3TqFcdhSHLoT4e+YNZh2LOVIlqE1JVNGSpD615h9rQrf2/kWSe
L/3PXtwnsksDMgr2dEJzJhAAYOBxsRsBbP2bF/Svrv6J6qIQH6Z5FVOMqeV7OwXPVqji33BT/9W1
P3HRUCyPUpUFzVdkDCTVtB7ruQv/5MU/0VlMEJh+mBnNAXjtMLWpkyIAzPHHC+qf3nmEQv/3T03h
ltrQuGZ56XsaJ+tSoP3GGfznrv7paSetCkFFwPuChg1GoCZGpN02PPzxxf/pCsWtf3rg2RRIq1yD
5VLxmHzXfS1t6rOVTGkgiFSJmkH9PEBRQdWfyQLDn/y0BVSitBwGETRH9iJ9icZJXzcBQJo/fkG/
cdH+2wOAy3+ikvJmDdmyllEuRVwB7or71QLJxb+PNTDsOUL9i//TR0HP9rVqHputfgyw0uih0PVc
oWMoqx2i4L67JURObGI4CqO/3t1/fHP/q/wYbv96H/ov/4mvvw1qneqyMp++/MvjIPHff55/5+8/
8/vf+Mv+Y7h+kx/68w/97ndw3b/93ezNvP3uix2qY7PezR/Tev+h5878dn3c4fkn/1+/+dPHb1d5
XNXHrz9/A7RrzleDDVH/89++dfz+68/nbIf/+MfL/+175/v/9edskHVff3vrf7r/UPN7V3/7/Lsf
b9r8+jO8Zn9BsRJEgKQYRzDROQXIfvz2LU5+8X0RUCoA/tIQP/DzTz2SFqtffw7iX+LQjwLoH2gQ
oq/Ft/Qw//Yt/kvECfgZsYh4BNJp8PP/vcvffUz/9bH91M/ydqh7o3/9mfDfP+OYPAREiDgOY4L1
z8nnhAXldQQrrLMYGlDBL5t58td8MMxtObSQzSNpeWN3ItK23G+FbpZcc3SdyazH7lIH/kCy0GvL
4ULTbsUPxv6ynwNnMLWYq/ptm2Ejm6HcD78r2KzLrI3A7EqUiuanHg0BOlb4HqIFNiUqx2GsJxTr
bh1Y1nHYUsP3ZujQWfUIv1xMaNak7kWE0fTZKwPyEJSFYDpp0Z56EDZAEVosMr4BC2MgWjfRWsKZ
vuFeKtc2vMaImD4HrDGYGWKqjf5DOq9Kp01zBS4eXz4AevMEY8HePU7wEpYHKJhClylAxAsYRBIc
rwJ1GLgJwHTfqzguvjd91QGBqQyBzy+x5kGXXcdOfaBVnLb+MJ9svMTzRWM2gngM0HDBeJqclPnc
b4Tn2toGU4pSw/s/AJQ75Rh61/Ia69XYDDB8+QD/L48eAjCk9mh54RkX9jOGZ3QrbWYBrbwFyIJB
ygTDb6dT1Du9Q0jzEKC3LTwkOPl1b5FLaubqtTK9f+MVzFcJ6D3g5slIADWzKxLC9rq204uWOBIx
XOwNQry9WozxYQRm9Ehi10YpoEB5BYRrgR9u7eSp4Iv/BvSyuYHqkr+3fRnppKCY5KWob6xLQJuM
AgD4a3PTRbF5VmPcCtRAwodw1YUEJguFF75v3MEHRLtmewLEBCKl5YXzAXxNc52PKKtAWfY2r07X
QZMFAwWiYOiMvoLfNTwGMUUv20L3mwfTz4soqiqS2daiKR4YhwZ8pIG+95oOkVAxocVJUfABsjOd
5EN0auuuI9DX7s0CXeNVE8HF+YBGkbTZBrgABAxXtBDXS9eVeVdwLoEhE2aPvTdNiAwg6PszD8+G
ydCjqBIsuHKtkyYYwfYJljGOcn9ExDU4hbSDoXQbgpSFniI6RcAeTAq4a8Pn5mGKtneBT2Te1usA
0B/l3L2GKHJOIBOz33CyYSLNsOVEGGFW1XLVg4z0tSFmHbNqdoVLY1Oh6+ZkEjT1WjDM5khrks7M
+jwD3LkEmQn6AgMI148QyU7t8FBYsBeTsffKOJXlEKhkBZojvs7UK8QuYGvTJ9S13ovRZz2TxhTo
eaoXazNkGVOMvqz/Ei9WFpDgkZ7jE5c0wqNVTLsAlTfS2tz4LR5GxAYACffnBDGR64hnYHnnfbvc
es4B+18hgEfbr6X8MclhiVMg/YjpLVkcPFgjP9Zimua9YxsGGlvdolFf4rP7UB1EGTZRjNW6zlEg
olWpv5nFFwau35u4UmW8xsnQwFQM07LaPVaYqV1HIZzkk7WPxyCLwDTMuZRhA9Rs5eNOD6o8yg6v
NguMgW3SDJgHZr6q9cYMYJFCdh6d4jD3AqDnqcRGjQFfNMUg4EKYUWL72fS6Q+/BTxPYUSr1ONWY
07qYLWm/1M4lGETZ8JKU1Acu6vvfJCnmt36CCHhHbRV3CQi5EVwAGKgoe1fz5imCGkMDFKPBA6By
rq4ZUt77nV/SGUw7zMOS0sQkRvTJ6vwUVp1UZfWCpYs5VdVACh1ZuGYCLvWDjJZl+V4WVXTyISEG
k2omIYD1pY1lWjrmj4kYvKHM4T5DhlzMYdvs/+G0/Ns59I/nzn8/dUL4GMUkCigRYfg58AwWcmbb
qAEUDobzriAFQG6QirI//iufurLz4RYGEaUgu/AAZ9tnoQxBGNSsMZHeuRgrAkrzyWOpDzA7m+et
OVWNP6WMNMWrbSt6GSBjfc4is6n8j+/jXKL9V+l2vg1KCHgAhAGdAjf4U7Fe6XC0IwvHHRtkcCHm
ZvlKVaOfxrqPUFj8vQz5J2/suTT//Z8SPoMFnwDjFu55n5XafQ/2ge5qtQP1FVrkBQiz3rWBxacc
GyWCq2ns4jir4HdaAWvCv1Q3Q+3vfruN/1E9eKq/gZE8/DCfq73fFYg3C/Dyefr46fSm9E849L6/
GZRin3/n/8MKEa3F3z+Zc/35uwLxf0/yo6/f/rEqxM//tSiM2C8sRG6lQIHHooiejeX/WhNG4S8R
9hsah2CECKSVhn8vCaPgF9hKo1gLBYYBAZbz30vCUPwiIj8SvvBBcQlD2GT8D0rCwP8tKfq/FhH3
mc8wvkKNyQUHLfSz99rEtMFIeG52YurrvNSqyiLQVnZqg1QuiliZ0jE0JfAs8wSdrtgTyV7BLM6a
uj1VXstSx5/l1hzBVXgJVwaQrbzkw5qhwz6YKTwMajxAFYANLnRR7qIimcpePreerkDbVccWpRzm
LkUKoJCB/FF3r6GMzbVfIg2l2+4KpoqM9CG5cG1wghHOWwDLF0jKhsSD3TJ8KXtwfrnDJjdgSuSV
Q+qNoFuGlXwAb+JQg+y122b97K11mSKC2h4Bx5LbagKe3G3bvTF0Xy5lc6qjXtyzRs53ttkQnTqa
bucWHRzcBOTSYxPAVw+k5eFBF8OTDxwbjDD/DgZPJukBSoIxgkPbFbEFnVIeTQsiQwPyWtJPLH4C
j/ymLBRaR9leo+Qwh3UpVb65sHvXi58zFjTHhcPkHbWnTnF0tyksMo+2Wb+OhNA0CDudbtJdLQTz
2DnQeROA999hsrd3YAUmM2Rql1MbJ6oQTxr5ExjAG8C9zZNDT3yQKAnuiJ7ZLsbYIllGB9DIu9fF
V8jolmRytUwWnMOIFMeAyKxHs/EXqHY+QjLjLPNiArI/jbJR9ZnlUOH7Zk9t+KWXy3lkv73ipCqh
rgQzD+GQE4Yr8wNBOYqRtIYsww3TE/dBFKIeGKCCGx/pHSGihrT/FIsbX1TXq4E8pdVfehXfT4xd
xEFhDxNILcxolUKaNCXwVQW5Fo6tZsV+HlnQfjfw6Z6XToAvpf0+9zf1KgNj3yPwNw691z0tE78H
0QWUV9pst7JZHTgNwMklhuNJ4BqXSI9gSOBW4LoE7yOnCRRJ/KqDoDMpyDLsyt67DYrmo4/hbbki
DEVJdhEOoMcKFPuYq4Ky4Xcpgdooa9r5vfGfhwkkaYFaHeaMy3vVY75Y1K1JcESxJIL3/g1YGh10
IdLLW8/qA8JNludlXVHUxv66G7Ekc3jU3CsLpu8IUcQt5jZV1iwcsgS/pedSr/ioO6yYunBPOIrC
HZge4TXYWg5U3HiEU4zHMoHe41DaqdopZHMAdCUjakrp8rJrYSBesBKIs6iby3hE9daCvXhaArKL
NswhZ4xZluLIxzU+geBV4yHtnjaYJaRnHUOH5JIKcVF3m5vVF+hzQOaI/O6JLy34V0OAxRk0Tbp2
AguFoocLS5lRb75fEPVwQmXSZyjC5B1o4u8x/OlOmMPJC+DDfeYHTb3zlBlVSjvTmXxiW8fQXNgu
82HLcqrhvJHIguinuY4qEHHgQczh5fvSUhLfar8ag3StIEqxwDgwBaTzN8/z5AGGOqoHIE+705nE
docds8nqwNRzGvGteQq8IrhpQQlZMgkOGxo4tLXnBcPcPQhE7sb0zF6C29Lf86jsUYGvYoySNh4n
kCQweU/nglUTJGXztl82Qnd25PYp7ivsVZoX0avnqvpiVuOkkhbJHRaEvS3OaD9JKHDgqPdWl6J8
mbjqwjzAlHKHNnLbBWsD6kDTVgfigZOCcbiTR81cvCQ9ctN2AUjoz3LGi9kER8Xs+x7o7uvKkrDA
W183NT01YrS3DtqrbzrkLsUIHewqikFzMw6g5PSmwPBl7kG+Az8kwSykfY9mkMoNn7brAOk64NyW
LRhlamPFaQpllW90Bt8eBI3luQ/wpGI0i3ey3ApowKINHYHcojxQQ4DbtNuWhSGSbyYMQBGUI8nR
Hyt3F26O3SM6Y7qMKmo/xphNmDVxW+3WCeoNHyjYE6+Vd7QrcRJOygOeKoGpaApm/3eYJ44HSNbM
1RT6RS4DS9IIvJvcA4vosg88nklsxdfnMdMXFMLdzgPnZF9beDQnChoYpMw3ckhJJ4u3EXZZBESH
bnltLBM3BIyrw9gG+q7siIUQaoHHKra4lIxlmZZzoPKKVd0TVOFIrd6C+ciodRebaou8xbkKa+MI
8y63wlstWaWhHxKzu6u5avtXg71mA2eorjPZ0fHJwxA8bRciEqIxci8xXwZdbE181bMrI5w+FdpD
VybjFboRePyBhCXZBpXXBhImQeQvBTNtXxFwT9q4pqmLaulD6Ah7xtkryW4YNn01tNWWqKVilz7Y
4y+iqrc7tCbtXV2UbwaedXkJ2mASdGKC4m7oczc3UaaVF+wA9PAv0CTpdyh1m8cyFCvkRIRcAu7C
1SMLacXqrIKlKYVINZhLPPt1OxxGn6pcg85065WzyJGpaK/paJ8oq80BTToFEbig6IAieYeSCFqg
xtq9Q6YYsDnsdh04hSAorODbtgHPKlD7D36/zdkkhXeApp/kZTuEr1AmYu2V25jDKkbkoVe8jKIE
81IG8moGIrwLp/jOc3J5oh7zE8yhchfaXYDJNCJ/bKIA3+PDyIulxwCy8I9TuDwgCXK3hmOVFw0Y
I0y8T70B+akDKYzDxa1/Hxy/cLKB0iXq0FJokkRFkCnFB4yoG53BX7lPJJiVCeKCYV9R0n21sC/l
EroE4qXihJtPBZ2/6HXIiug8V5yZOwhFuo9Fb+19T4rm2QApAxJX6y+gLuEN8/obuTJvb5ogPLWr
9fOOR/ULmOzx/doYmvjoGXYDs3Ea1RWknEPjX6CGuI/OZCKLeqsGCMFcvwu4t2SIdL8BSy+XE6bT
eBiz1tage1cs75h3zyQESW6M7isv+gripPlCy+ar9FxwRbuxPsCrHTDKISxIBruYPDIl6IsCDnqh
2FKA2F2OZIFEbJU6LmP5wxtlVlU4kMeet2hJyxCanMJkUvcpi5pDZBaZayAZyRBhtsVGWu+EHB99
31cH7nEUEW2xa9c+BTlIQJI6fgg8t8aO904+IK3lICL2FQbsuyoMr33QghIHBjuyWSEpoPs5/u6G
9X6aWrkbbcySGJt+toCdPU72uhLqekbRBaKi3Fl/udU4Sdtm6XJoxyAGcHszIt89DB3s1gnP4MnI
L+sOUI6PPDai4ydv24IUCpIfvh5giMRAcR3RnWWkKx0qVNAyacS/gkC7F6Dp9KiiL+hSZkEtf4AU
jW/aB7V0ugO6o0YAGCRX1P1wbH2afbqB7hFsqI1Ugj1oTz2qrxiVBRAAhSH0oucDYdAQwIA33tMa
tGicfd4XEFLrfVQCbps10F3MD4aVZlu8wu+xbLeD52/0XtT8Umlw7CH9uBtIJ6CmBQFobyxdkzla
7qABHG5KKvoLqs8ZoKpGmOMaXY6TMSmcZI4o4wCB2IysIhh2wdg9AqeroMAb1oeVmAULfj7rV8qr
jkMt7DXbPvbrH8a1NCsJlI2mB0UHjC0BsPgcHuegmkp6tr2UsQPHKOTzScG5eIaug72GTFzGXiMO
Ji75JV1kD26J8IYXO0E7VjppjxQk9Avc+nawfA6PwzRN+2nqkRbkguLJL4IhXbqYg4FembQR7XAB
VKXKYuK8BFwsL1HnaCFoj6J92RlIeobqBmlb/oF1htwGsbecQgg0P6Z5Hu/BA6++RDjecmJ8ZC2A
GlImggl5NXg+zrTerY+Qt45qR5ZSpgr6QrgSTRts9/iSujNjIKhcDc3TIi70ChA2mlCM6gCRagnj
DSzJAVvsYZgGTHbcbsdtbM8Mij64hgWhgKePai6sKILLISyKFCrkOTXWJy8z2dor0rHmFpD6kAW9
MdcgdUAU4DU+UHDYRHOA5wnycbwv2ALE69y29NKBIZqCsDZfCoO3BzKSOV3X9q0IUQIzCfIh9O7e
oRzhVkbNd1n2B8GKOZ1V8CxUvwejcMfJft3ql6GGbGT7UdgxxejkBwFjJjFqDBKkOO042FKTKQ6k
KU8FwUbcOps2Q4F0vi5pPfFo5PKBalsfh6ACxzWyXyfYGOVTY26q9nYNtgPgY5Usw7qXIxRtSbi2
TTYVDaL9kNwB9fkmjgXyn898fvQ+tl1uYKiA8n9bUmLGWyjOTLgr463bMdDkD1S58suALMELe1bR
L2Ba7QA63kITWeHvtziWAcuCMolUnKWAeg8HAyu/+3WrdpArgDHMlmFAFd4qdDCSg+6wdXcYk7Cb
2lseKRzBIMnxAGklEwnHrzOJoO6UwJRTSEXHd/C/9S5GPkUKm9Pxi/Zi34HGXiCZRTs4cGqoPA1Q
4g8iPfTPUGdhHaxWX0Ue7g38oeLkqcblUF0Oz6qFvIiMw1PrN+aBtKPLxsBrvaQvnb7CmYjDohzE
xQw9PSYlLGxYshUxGvM14pD2l6NfJl0Z+W+1nn2ovarQgLqqRAZV9ZCz0YofTkQe4MOI+HhZrD4g
50XvJ25jyGIBKU5FN131dWsTR9W8r6Ttj9xUwzOiTtbknG344FRhMB1elkO7mGVvgGHlTV0UoHJ1
/N1bTXn5f9g7k924tW3L/koi+zTIzWqzmWQwIhSqQpZkye4Qtiyxrmt+fQ7a590nhX0tOIHbeEC2
rXMYJDd3sdacY4Yo+z4KmmfuSLnxfMjqqDkMMHF2FvPGGa5TfZ/OVX1Wj9ajPogdrQceG2ADG3FT
VrmtArGkdpLxcSit8mNnlYvf54ZOOBnqvdGDV6NwYh6Wr0so22bTpLZ+FSU5+3PdnpmZ0+GhZabY
Kuio2aYMwTaAJ8w2biiGbWx1vat0bCazKpYXJfsvTuxjBXosyh56yxnWL1T7TFDZBKwhtGJXCWJQ
QQ0+ZA5lwZjcUyGuDjMGyUMkc/W7HYD9wEvfOwfBEn2eLybCsQAB5dWgBqVPNqQx+01iBQd6FpcE
VlbPos6e6XcgzmpMfZvyj56e2cVlXFvDoW0QYK7NmJnTYYM3wCznLewG5Y6CdvISJ45N3me4oGOS
5ucMSobXKl12U2S9OBdqG/t9qPb3iTAGC2+CVXDSwz/p87pNTrip2u6cehhjSPS99TnXFhK25Fgk
N1bAtsJ1HOFTORrYZCN6ZNs2Zoc0MEfInZ25J2t3/FKpIdNbqc5p6vGgui+RqJ5T6tbHGivpzjCc
+pIsTRSKIXuQZNGzhYXIiBkI0XhpYRyBqD5/FeHyeTCDY7jW4KnbnHdZi1iw/4eN958of1bPxW3X
PD931D//BxQ9DcqO/77qedvE/+viK/msr+ue63/ys/AptQ/s1HWKl6plGsJZeds/C5+288EUurRo
aVNK+tEP+KcV7nyQuonoSzhyLUyyCfpX3dP84Ah4mI5tqdRKOcgbf1P3fFuktw3aa/wqLBAWNVZa
Beu/v5KKVUVgiWDAua01g3njWFN93lmrpqZN8vGdhgDt+1dV+n+uJS3bUSnbCkqsb68VT1RZYruY
fFyh0SbWleJyqap8HwxVeEwToXmv3sJvugK/uzfbMqVmU52lVHwi6LEnnMlwYid6Wy2ixdHI8VLS
0zQoQ7xzqVW986p2/OMxQsIm+1Ln/lAZv701A4tGSydm9A0ncI6a0jbf+mDu7+wRKYNbZ+iYUT5i
dFaSpn0v/vh3F0cxYWtcWqC7OHmHkxI77Vwrk5/iiN/rdiuZBha1uE5EXF7C3G2PlHbkGViM5J3G
y9uO1s9X6lDQN7kNgQueQf96+IhQ0xWayJMfUDm4FFae7vWqj9/raNEaOH28mrBVBzE+Y8c4BcvZ
2ZyZiKYnP9Om9FAOXX8hxzLZYaMSt806pDhYVqVLmSc9Wi2rYp138xFbUP93gTs/7ph2BOPJIcPZ
lj+ab68+mKAzEOLm6uTXFIU2Smkp3hiV74X+nfTwfl6GXomt0ssTFjKZtw82FOVEuZ53KiTFImo5
qXaxkFZO/hcBKV9Qdue2i2WviLYdPmkLobYM8UxknfbOw2em+eXZG/wOZh3JdHSa4GWEjYMwjl/i
9K21lxhAPxndaJwr/RQ+QWWKkPEK5+OfP93fjCvNsJmQJK/cphnz9vaJOBsVFAqzrwYJL9cJnzU8
r7u/vwgvUDfXnuyvF2FXZacSgKY/VnGAoCZKPeaj/4cBI2xpMftT+2EiOnmTDRZlLHHrgNGd6LzP
KQV1REv+Va7Aj/EiWEF0Srpru+w0VQlhRoB1uobAkZIEgOu3YiuVO+/M4L8ZC7qgw0LpSXds7VSV
19jZYBq0IvwOboOvaeGABK+Py3toTurGnDplZ621qj+/p9/M41iPbPRkOtPML0x5PQ0wOzYtT3Cc
862R4f0NB+YcNU/fE5aiI/tltDMSDFRh+NnWjuDbgceBFLU3W2+/jyGYcU7F/SAlVv+NXBoOrhpB
cwWClSGNd5jViszj3IgavRYUJL7JUkujd0bpb+6edBrN0Vj0GUann8KCTi0OBcDnxuy0Qz46xVbD
Z3MYDRG983p/M+vw+gzWMcdQ0b2daqpRkAwtRKHZp4XiKXq1Y1W545R2IIbmwhypepuJ7ecV/UoF
d8GfX/Mv3zztV9thDWFe5SBymjs29IE2a1JpadZBml1EkNNrMMJ3BtO6Er9ZqZEl0GdmFOm6YdJB
fvuCh8lp7A42kL8QKe3Rkp3dRtVU+p9YwnWp+H++KfSEv1yQNcvhaVJrgmN0iqId+3JZFEzLvpht
PNPZlOFOU9lJYJ+L4Kh5kYzE90opwaPM6ZTFGy2z43ivVvDQXCp/EV5BCBjlFl/xHB7EGkNOBdLq
6cppoto73VA+EXeWa5sed0e8zXCWSTdP21R3IRkYht/hVJ49FM7wT+K4Df/x+26DIrLrHWZC6lSd
WdEHpS+l30R6Q9fX5tT1yU6kiaFeBtEj6AjYpSJmCUbURQjRtsskm7ZWg6TlY6lpxT1SkwlRS2TK
ZIP/NtY3YCWS6FikVTmfL0VpyWM9WQF1ZGr3AyqdJHoSDdOmT4Eg+FYlg/KpXWgLYTxMaKQ5/W07
acltKoMp9AQSS068iu3kt3ANcTcnBSqeL2g/MsOtFJs8XjrdTBCVhC7oGZgzMzK3LVh6PcdemGJr
43Ep0+pYqDrKOtlb9dcsyLA+qqhJVcrJXA0EXxB5gWknX4OuzWgJczh9bsM8KT3wme1zgGKN8zJT
rrpXQpR3lFTq+CLBGEftgndu+ooulpVhCGqBSlxq0Irol9q4EjSny/Pa1NvywrSrpZ8pmMzwESku
KHp2VYaNoW76AdMs3KAB3d8iE2xKWc+ysbHNStMRQpd9ejYoQatixVeKL7SP8ceEMUgDLJyN8y0s
0dCdaRVCVnAlOQUiPVC7gyE1cSX0yX7ouopGTGOiGfUx7Cby48BpNTnYUDRuQJtb2qYM1vqCTozz
sJEtWxA3bdhxeKnWUfGcQOMMW0SxcY+5J3S+VhYZyLsGAFLlKjRNYDsBo4LmkdaGzc+f+85DXxlc
GsUwB+fzwIbPq2nMHmoecgWbJTGSrWNQIT3XB2JsN4Lpp99Mc2Ac0zDUm4MiasAaOk/zbs4WIuxk
0XezD3is6c5LqnMU7s3IWL3+cbiZbKV6SBNa/h4940j1KfKI63gI4ospwzy6UeDVvLADmB+Y9CJy
Z82o/Rzi/KNKDeSndjuBOXYbpUEd7uiwJDlaijJ+6iTqYLqEc/fVyCpT85Z1a+0GxBG/ZMwEzqbN
quw2tib+H1NVJ8KPkmhJ9jZm4i314tq6nXQFL2gtZTJvRMmr9RsDytlxmRY4Pa4hqO9tOn0FK+Je
VlbjWYtrGONii+FEtqQKqIOR5/TfgBe6Hd1meUZvdmQgMzmM3iSyWrnq5qzqn+wQGe99Ozl4hB2r
r+4rCz7iY0QZ/2YaiCsAJaCvc0akU4zMq2AJtorJSKfxBSzOg4jGyE8tE2gdHuwldkHPdBdIW4MH
vSU9Filvkslt74TiJ7j3/xcV/ve6Uvz7ooL7tfn29XvZvq4prP/FPwp70/lAAZEzl0DDvp5DOHn9
o7Dnn3gR7NV1zdQAzqy1g/9S2OsfEEppFA8QvtusRfq/ygqa/oGTIPt702R9lOsO8i/kVD+A1v+9
zKLl4nzPmZTyhmmr7BRPzt5F4oAPrAzFS0ztguUx7DbwUWLwJCxFvuXkRuMrgVAW8K3xEnttqwjF
iwyzQWdgieYQdXP7Yi5Dz5KTZuPzoFCfXprSCP0I1oxGO0Ybv2uU5lwKkNZ9ifjpsrGyRf+5//pP
DMD/saI+3s6/H4n/pwjL7E1tiz//OQyF8YEzKkdLaYKvWatS/zUKNe2DZQukNaaxDkb81f8ahIrx
gZ0XOz1HCAcUAoPkX6NQ0eQHtn50LxEJyvWf9L8Zhqt95dVuD22gzmX4RviNJAxoznqgeXVaL2Gu
6mgPtzZ6cXXXZLiNkQ1QoWClknqmHvNgMG/nNk7MTYKjEG6xYyrMqc78PVRA2XoFxeev9Yyal3Zh
Oj02gA6v2booX7qYSXojxmh8aLB3g9OhWX9ldFYkz1msEWcbUDtXUXijPA2GghSGDp0zuVB216Bt
9NGO2yRM0F6WYoxPYHo1NDqlurLiANb6A1+rvgtGVtcHNVaQmaOrMO6g8aokPaRR8BKmKkKiFNbI
jB+up8Otshf6NM/oWAD2kJ7kohdJ7pADsTA4immWmxLQEJkUQd8nSE/UKdkgIZeGZ+qiJNWkwknr
4UDpPqEpC6dDNaaY5NvWjmkKh6XpdK49jWN4qaRNtrPVYigncMES9jE7M+TrnA/05O+it3mRJgg5
bp2qi8X8dBpjTS4NRhLLOouRPF2nqj0+BMHkVO+U8U6HC9OfjVvJ4aSJA+mXKHQnK7oeTeH1SN66
TnHHqPN9U/ZttB/CJY6Prz6j48/Z8LUcnBrk2+HJWZaxyajkgqaD/vXktFngUQ+CuP9mWU4DblhP
s8fCsfOvMWiCco8ruowOTlmI2rdbSxSesCKHHcVMPoRPd7Q6h4+DqnIBuvM5aSTylmgVArbPWdfT
dX4Mw9mhT5YRCTulPdbbLuykupMd0bvnOka60bXalr6WoFeJpJDDke7q9QpGjUEFHfRmKjTIPlmU
uEUeVpeOBlDqqHda+SCNmT2rpFk44hixIU8toYESTqknB7M+Kjd4d7Em74JRBySQNVDP/MVe9Gar
yqrZgOKkWzQRYl3ts0Yf54MdW0O1Ucj51rYmjKLvah7ZjzNjK/VoXiMRKoC+RfsW2MK+XxqAonWM
lmlnwl167mRkHkazGiNMMP1KOUkVrACdX7dwA9lkETQLRMsrBd4OL4k087rBScUeeBFg+qp0wQtb
E8/IPrxDANpOFmIQQ68mm8Z8bh6nAo7OIbbgcLv6wiPgcJWm3zoUs8XWGqwYuQiSQZU9OtZ7z0TB
R8ybqouvWhTOo9en+ax5lgJTmZOfEuRbqpWF+IhEwgAumUUI4Kaq7K9anQ4SSs98aD11GEGvEuCD
BAqguXPeoEUQUBOM/iHSEdCujANkfKXkdx6MSufgRg+7vgAmn+VnSQPqtMlM6oY4XQzoEVmqPyyD
aEnlbHpl9igMW50f5YDSCUrNo/WuwFy5U1uP3aFTcGW5lulMt5h6RQwrstLhuZNRv8qYCzlRCzFi
0x2HJIBiRd0uZ+jMoX3Qi9S+gJKdFxukJ5NyFqE9izbhAqFvl9QWFSq7gHvgJXj3C7/XEpWw8TLW
PqXhUD9DfEufI0Oi6RwUPIJ8jYtVH6qwyc8aofSml0rWfbb607LvOO5fkANKOYoqTea1i3klElEU
hypuEm0r9SQ9LGsKl7dyRB7Q4kz3oAyrQ66OnV9N3fg82aJ/iHmKAr1eAx/ZtIy43MC7hn2XLXmP
SsGEB+JnYmiOlkxnuZptisIfixmrCeY6aqGdMOV1R5XoyeIZP2SKEprnsnIAjokGNjiigXlQdkvY
RIpr1n1nekHM8R6odSwRG8clzftGFOPtDIMHdKku6c3TZUdLGIfQPwOoKNDGJHKybYcH7ayzlvol
Y4Ip3KQsRm1Td2YDoARVh49WvLnTonR6NvtRF+6oW+2ZOWlKuKMI05iABPPsmbeY2oTBhhAhnVQh
KU7ORBlv6tlC+5JFerIny2WIYG8uSuuVcwarlpZt1+D9K+U3KfrsUgG6pp33S0UDnPrL9aiG1XO0
lBX7PPjO6FibDPhRWDfIBrIR4q6HXSC9j5a+ueQYPL30OZOeOyl58FjlQ02Noojg3odaxTS1IGa8
dYy2+jiTKFO6fEQECojeiefNHFf2daimAhZ9OEIEyDo0YVuJZOMJax5i/Ag06Q8HcIrjTGQOylC9
Gz0TYRsgOEyR+1ZfBm0LTN35GEjEBsALYjDp4zBR9MpmQ603gK3q+4DlcWU7GcGztZgWBRo6MpZb
Opk6e4gl5UUn9FL2TyTDpx36+5pDY8Bw5W/GNpcXqyjxRm0ncj0iVMbN3slyFdofYj2j3OllAQX9
PBBLB3mq78BdLypExUPda2sdhgOwsmFfbyLxygd8Zkbu2OdpNi9Qqo2muhFzNUJbYBrgzF6I+Hqx
zbHyrFIJL6cExpdfUW38kiJ7lntlzorn2Ap1jOOgHu+bGpOkSw2uEFSlmnjfFS0EQ91Kk2JThomQ
za5o9erKmYfe3kCdjVWYhfOswSAKqVGMdWlVh0hnL7AJYJmHmzGIEf70kVQ/jW2nPTdBLb+buclT
7eYwuqagrTxOQ4I4C/x6/JKEYMRd6uN1fxjT3DE9u60NONYUIPiE8Jr3Xl5G/UshBCY4wiV6vFq5
oTZwtSawcFkgptrPjBpCmIRDX7jDEkApHKcazJ2WWYZwh8AKIJNyGoYGPS/FXVSFylOTOMZnZ+m6
6wUb/QP6KPWpCALqnE7UQr219QX6YiYkcVVZq42dp2F0MyFBYHR0Jc+99WyENg9YbxVjhbvCEjWG
YSw9XU0C1RVlbtZ+bBj6NwIYhHBRe49s4WZk6LWidtcB0y9pCUDCO7y1iaGem3lpfgKhGN92jPeG
g7iZ3oCSY96vMjW4njpnjU3vsPe7Sjwp2ibisPS5CgdgIr2yRKRpjMGCkyWv8oM58XW5GOqpqrII
pscxQeLGfsIpTRLzou6oLewlNw4JPE+5XmBd0NgmvdRDXzymQxh8h8Obta6VhPJRDtC/Xa1Q1NXN
muP8EHZpfYfv27KLJHbLcHWCcYWfpZN1tzSZ9RUtZPg57/jo3KLtSA5Q07butqaaqJGLSiFCia2s
8rCYzncEZqYYHnM61I942RfsIlA4bU6MGbKd7Dwdx2pEcxeHJduDQS1fclhhGotYK64mvrIvZWXr
T6aNWRj5sBIADoVpGm5gkNO5y6E2DxeVtLOGNX2MmmMrneRx4BBQkFuRJnsUG2RAoOXt6zN7iArg
QzVaxC1ClBRQX0pEgNcGqY20MpBYIqG344kWVbwgBdUngg3tLlO6c2dB8Pswh2jaPHq1yvARgL4z
eCgQi1sTdrq4GpV2qveNsnSMyMIQE6kd1I1RwHo0XPAke5XVmNo3gDfgfV1VhDOMcdqlKhszq54x
mOxSykw4TNFhOkbFz1DD5SGN2VIeqJkh4GdFlyFuhCIczXHbQ8bl1edI7uJv1L2gJM9hppN/UYKh
v8gqjW42ez5hJyG7xiHIj4o1j8R3KGwjBDIaAJugbqEJJ6OXs2ulmmVlsVCOM8zg9EL2SElDb1Kp
5n4XjZkp27wwEvuYNiScfgdPwP3IgAxUw89mZkYEkwMC91X2h8QFsVCBzYaGZBnDiBNNtSlrKoGu
GUsgjl4aD7O9a+2+ju9bZ4nMbJPAnus/LXO9lPfIy3KxzdpUDe76JMeMBqFsge3BVgQDEMCvpO5d
E32fuIkj+pA4eG2zsT7GC4eP0IujaRVrjonNKqoU/NoN4LwUogkzZNnez7j70MK2kaUyP4bKYvu0
SIz2UonKqLgoaiz5l61do9CnLC2hCbgkNugo74ymVq/72sC1C0lQH2/oOAbiVrSVtC7zBnG9N+vz
8MlRFuY0LQ1QfqZzzvaGRjBm+QC64MMYQdFttabNPeIc4YDZMaLqfQGt7rHVqj7wTewQ56BnYwmk
LxjZnugNq2FB4fBOYW9NSk2iLpYPzxAOgQU7ObxILLsFUs/xAlKPk4472gvkmlRyFI/RggB307S9
oe3ryMgWX5YL2nZwaI44aGMdqV4dxU3p2zoPn/EVgK6uOrvl0Goge0Slijf+GieZHvkdcsQUTwNb
cvzUilEdEuBhsZ84VfiCW4aVN5KFAxqhaJuPqpnHy35uTWwhBnTJxZ21rDuCleaXlecJLWmDpdvG
Hs2WPeaYMBpsgynh5/qGFlD2cdQwvQjw9N8Xzr3ho6LW8WNWNeFNWOIug4M90Baw9HYFYA7T+F2o
tC2OQWkwYZuwuHBuk3Ixc+tl7+eWxuoNWql9bhgSSCeVKd6DYlsGKuTS5DChzji7bGk2iOexst9P
BhGtRBKyxZ0X8EluNsSWTUpRO97IsmwT15gsVewwzWbSUzjtxu6oFua1ltCj3qhOGN6pqCc/L2yX
UGmzQhBxkVR6tq0jhcSNLAoXeAKJxMkxRVntljgnmD3UKTbOhJnIpzqwQyyE8RRskmpBGmkh+uZc
BpKDRSnJbVrgOv2Vnz3F/0T57H+YKMyimPTvq2Y+Ls/udfF2/fOfVTPd+iAdmCjUaPnCdaFShf1Z
u6WetlbMbGnojq5THqBA8U/pVl8Lais2heoYihAKP/8qmgntA21Tjaa8htxJQ4H0NzWzk36loP3L
yYYwAhsCC6Xlk5KZVOaS0CLcriPEBTnp+7zMDhW+6aTGVMr6V8d3rx7Mb+ogJ43fn1ek+KFxVQzy
pz33igTNqFns0EttqhJqucthNfz5Eqed7fUaOIjXeuTa8+UhvS0EzplWZU3BghQ0T1F7nQW6G1nV
eUWvKgyVjaFe5aIEmPLyt9elAsmbNrE820gf1jLo6wIk7MwZMjnXLTodm0y5UxoU6qEEAOyDTvT5
hm9Ehv3B+vLnK6+v6b8L8LbgWeKTRRFiQOBBmHZy4Q7tfzjPEBNLo2TtHxrWKYAv2TDclWS4bWwt
MN95yL+MHC7pSJR9sH0QUBgn1ax4MCXJaFyyreZv7USoCPNRB7pXOQ6qfd9Q2/vYru6gP9/pby67
OqNAA9HrQPxyclmVaBK7jJOIuJyQtWzUxLc0QDMeTOkZOJSN7hyM0Vae/nzVXwatRDREHZJS9rqj
On2xNaekGvwz6V+K0epeT6P5AXsnZtI/X+dEr7C+RwYQ2kGLdg6v8uRztMKM4J+aenGAC4aAke0k
UiTBxTmRNu88yLfVz3XImMjN0EawMHH2Ph0yFjYs4L6QXwmgBpTDJpoPfnnnIr8+t/UijmrokoI8
nai3HwSirqzUFAVQURNv484O4J1Og//nh/bbO6FeDH4CyBOC9LcXyfGgNf2AvqOJSjqZA9Dkaam+
6pwzNn9/JQM1q0S7YtI9P7lSmDiJ4BtnGLABYu70OshNfHzv3NDvnhpID5YLg4IxHbq3N4QjRRoC
EL2HuZdifnML3/adS/zI5nw7Y5hoZB2+XdomRFaf3Ioyan2lTryZgZ2llwa6OGZBXe6HprxdCFcI
ixHs+Kz1A+wrJ903xJ6BZunVj6LBJu0hW+/8KZjLd37Yb14mCBEGDDI6KIvqyfedK5oetuCCifyl
7xzi4kLFYjTvhRb/yJo9uX9WH9TYaBwRaZ8uQ51aaV0bd6m3BhM2jo0tvEvuVCej055iahVq+exw
xP1s5mGNqRuAtCvqvj3EmEYv4B6SxZIQ1lQbldfbvf7S9VBTR/a7mwXkyPc/D7z1bZz+WoE/iCYa
jQo+17cjwgKsnCEP56nMt9n03Q6usOLezPr9ny/zY2H85TqgN9DEoWLke3p7HY1ASSed9PWIbR36
ahi3Y51PV7IMCA0qmnaovabVqEThSMbOr0/NnoSC3m8IftvNSloS4ZfV70yKv0757Jvomqw7opXf
djokqpZwOdpxAEVDT1JuPnLc+Zp2+9486wCR7gtcPe+sbr8ZhjrdRMYgzUke+8mDsBTw9awvqYea
xS9HmbmQiA5B2f2dknOdhVlTmE0kt0YP9OQzpKvTLqpa40xdCpuzd44VPS9l8PHPL/Z0RkEBt4oc
EXOaSAud0w1RQpSA1ueMnwoY87UT6cGmH0X7zs2crl6nV1l/xav+60JIgZ4XCGsJRyA7Tw8RAlHH
PxcDXKAMUPs7A+P0JZ1eb/33V9eLCPYIh4G7MptLQztf6k/aew/ut5eAY+NAL6T3feoqsEq1bzqH
Szik6BX4nWSMNzd/Z5k8FaKi5aOZoFp8dtRTwEWdDHEyNXqqrirfnRmOF62uWLuMALzPgx0NV6ra
tF9bIB/beKEfmE/HVmNyxPRNpfPP4+R0nvnxO6Dl2Ovnpv9yu1M2awWpMymhNtFuKMzGlUHP9Kea
fscpmSN7+c6Y+THCX085Py+5dmDhJiJyOfkCJCgVk7ZyCoain3YERQQ3Oeg2qsKELy3xkNwGLYkM
M7UReqaAUnRFbKc0OqYauSVqcrUUNTaIG02z6juyad4hnv5mAKBHlCwTHJFMimxvx5i5GJxPjJGf
F4ztkyL1dFs6LUshHWnrnaf/3rXW7+vVeK6lXpoiYfadayiAqv7dmp3tFJfv3NI6d/3yxF/d0skT
V+GygRJg5z6GjryA5XFIYyJ9LOMaYeLHWUS0G8r+q92U2ebPw+s30xA2tfX0yl6NvfvJlYHakRik
Nwxzi0CFqbFSOpzyvTn116+J1Us45JEDPuTN2SfPkTVY7cIYUGRK0KIb59BPOPZBAlAxNFu4Z8N7
4nn2TlAchj4iIvRvpdVELNMHwspFqoVj2/KULhUq4C8XSVAQXr3vdmdckaR4i3s6Rg4SXWvQ8vH1
bVpa6qIJzv78kH8ZRSfXPhmxHWRBKu0DuEX9aSR3RlBlnqR8Z6yukrO3o+jkMicPWaMcj/81ajx0
+r5t9/AJ4q8dZQ7XEtXBygm0I0acIvmZbiuGOxQFrMF22P35ZtcR82Ysr78CQRyKEUNSrD0ZUald
t2rc8qppNx/raDjQUvAVRL0AKOGdAir6++ut8wDaFCYuEKNvP1FpB1BWJ5OoaQqeTBm7aSo2FmMK
TPU0vAen/u1DhoTL3TnUj34xBkXKMLRtyLsE17CPqvgAieWmJaqoMOobLXEu6RQALSGTAlOLcKtZ
CiQC783RpxuwdTTbhop4wbZt6v0nqxN5tWM/dhpcpagw+jtIH8xRNIftawW1b/OJFNKxus0MnTSR
KRsq8+OfH/ov0wYHYSSKTBiUc3ioJ7vfop3olXTsPdNlvOApE3VqRX9ZQVkP2yxApmlT0KAkd3KP
ZRLnpZhga1VT9tmk7xhW0VF2zkdLLR9JOHxnf/nbW3p1ufXrejXVw2LU6U4ljZfQ03SXtD5MQ3/7
58e2foEn38abWzp5bDjTI4oNcFdZWQlwIuVuJGR9CPgamRPeuSHEqOsjenM9DsZ0cJlvqUOxoTn5
NgLEOahQUDo0Vg0bt50FGM5eU5qXfrGA2GhEn5OuaikwTNASl7eo1huQY1Zv6qCVgmqm29cmpuWh
k66uZRj0hIKFxGZdxQnxX4dqHpIENMdsLrcCnO5VNmrK41yo9rm+qEv6hXTCgDi8ziivx5JDixtX
AY0d0voSLt/Kfp82dXOUNmnyCCFicR2oQ5PeO9oS0vnR+uVinJyPdpJIv7UV+96Wan4zimiUF7Fo
R7mfR0f5DKyvLXft2JY3jVrqnqa1FiAEegmf1JEwhKuF3vG1oeb52YRLhHQXEbzELKyPYYasCrG3
fZWg7UdZ0FV7I01fTLNdjDMUhyuMZ9A0MgCjJaw3U2lFXodFgP5JFobWbhacRD3oTqQKBgUyxZmk
h68ZKWDb2NHEgdBjm4w9WoUUP8n9eFQrB5hXGxQXAWGmxCgj3YMd0MX6kTzwbSa66Hw0g+BQaymp
IfRTOeY21oOqpEuzN2dNvVC1wrhxJtorc7LcWmnZXUH17M7GJWoFvEO5bekBBXVSBKAI8NEHoox8
+p1Rt1ewFYzfVm527nV9OW6HHsdYrsf2dQOf+NgFaUWPxcz1bc8b3ZDjvPS3YVCIe7ObSFIDx0YU
EfGbTn42gHQ719JKJYRe5Dy43O9KpYcm0NTgDoCfHcd8xisFcXgpemQEKpEhUCAerTJrXxrkof48
NJdaG8LkrpZNpM71MZ+qnFhDygxTNr1IK2eHH6X03NWoUAK8pTs4IRhxiHEi0smC8T1Ha15S6KYJ
URRKPGJnWewKcq0R6ld1LtIjaCH1hvfVXU9xrGqXTr18M9VlcVVeGlDJMOM5GwVRySk7at0pXvRh
mtnNymO51pVKBWZyEqGxLA3hFbVqPKTt8o1um/U5yfTigjAveN7F+gNBb5xBdajO4tKGv2OFZPRV
4qXSDSQ/6RjRzUpjvwLB09sOXo30nrROkpGr8ozYNhIme+NjED07cysLeBgzCg2zvCa8EnrTkuJn
nvU7dHylNy5zdbBR63j8kULk8zwemnXBBwwtzyv+1AyqHs8FBmVOJyWkhT4qfVpnGshGwCOsdF5r
zdqepF16UeDkEG8smXqX6fXQunx1UDfDtew1DG6tT/GXomXzQiuwJw+8ftLJYfbrOFuViaCA2Dql
1xlf2Pdx6kmQ1K3IOATNlyVLzinMaSOs6CJ0Hu1pdkfiVLNuuc/Nxyrwx14b70uGR3EjZDSVvhz7
YlsQfrWPWkdARkvXdCqFpomrarW47dUXYxEg+IDnosrcoN/7TELR11BhmE0avVss4eqGV9/dpZz1
z9ukze7bwMDfVSeWT408Sg8dU1tN5vaKmNv2iiWe2lixtkg4nbMVS237oHuQSWiXTWX4KEPcmWBJ
F1r4sz3E521mHoh83o5z5S9dyweUGn4krSn3ByLxEFgIVPO6Vuae7MpP4ZBVG0todINncJOEjftw
OchmzST//bjsMDLtDUmG3+IQo4YLRXW+mL3Yzkm2QZrgZUu8HYzCG5L+YbLTjYraN8LqldGP/Y61
tS05pOxbzfI7wgKtqV9RWAlwr1W8NKrQQIdgw0IAnqYcu/1QWfoDwdYkFBXtI/MYyhNC+A6rzY3D
Liw3dXmxgFobMYDvKrM/ddU0XNGnnkgKNpELLulUbTVqed80FaDTYIlrhXFxMBpjuVRT3SLMLNFp
f8uFg9MQ9u0Tnf8nGZo3i5ple5lYIXGQxAdfVxiP/EFJtMYn+exWD3nTrWlE1+ALlRJyBzbsHvnS
x4lgP963XmVuOQv1KDQoeMZspN9IAgvO8DZ9l62WYIkZrE9qEWb7RY8wPQUXXaR8IgzrMSkRdGD8
cUMpj5a+EhFafR/SGT6a6VB/RBoOIsmZmF7Jzou9cBWKuXZIutqZWYOMPjTzZNzkDnVIbQrALSIL
Ro+JzYfQgeCBkBQB6KdPMj8vaih8AQebnTOEu2Di8w4WpYcEV/Wqn8zxHN0VXTEfdTWddnAhFcKq
s8DakT9nn3dFCsJ9hhlEflZuXGaGOPDJhagRSmVDjK5XkbvXQYN0x07myPS0p7afHtRhQghGQ8Hw
exSsTw7wHMSwk7rsFtM8ZmSxc2LPU6S61RXJz/OObe0GKDqWJ22DtvIgDRPNMFimAtnz/+XuzHrj
xrYr/Fcu8s7G4Uw+5CFF1iSVSqMtyS+EbEucDueZvz4f3d2IVXJcaAR5SIDGBRq3bRaHM+291rfi
DAj/FHld2YxEtGqiXbl1YFJl7JwCHaEhHhNswcaFkODE75pQ119rtVoyKoduzR52TfP8ShfRFSWS
bRM0CJEJAiTGtDrG/ZLRt+tK1/ISGRV7KY0aIBd1FxLtrequnuruQkb1ABtIRw2rDk7y5KCXkxB+
4RmuEAmEoGqRl9WTO0oGNEPUDCqt3tfmPsG49pkYAfMCpwwcUYGc23OIvHMvx9AE/EaFAgEG6lev
/UESW5iGlGMtREvzLhrCmcjZruAGy6r9hPK7p+ZUczWvcax8De5r3gUhcjy2Pt9CoeffGrCCyDTV
8omZ6oVaNznBWWs0Piz26TbUlGGJBK6OUukT2190AvhvCPQ9Yj8k1ZbEsAktOAIQ6dcA6QF4OvCE
J5UMVOSZxdVoT8IvTD35hAVgYTX1ybiTxE+QO5DBvxoF6MudVtnAe2u8+8dkrpwvUD4hGbrm7LKk
mCPuvsZBcEq0kdr5JCxU0A3N4hEymJck1hPpFBbphxDUCAEbUVUqewyq9yOy9i+xbbZbaUA3LC1F
JaSO7IR1Gw/Dkfz46Ya8a0TIwn3Uk7a6KskoH/MCWfgYmdnWLlMNYNcUXqvjEkpsM1MrOikcKhqn
GY0eHHSRY5YzE7od1VAKTJxuctVmAN4SEPJPsBnYoATokLAqVbuyzRFhaeb8bEzTkRgKJ9khqdwB
z8NCHcZQ7Tmg3LSD0x6CdEy+ZeimIbe6g0PJaLwNjGBr98WlarbVXRGFsT9xWPeJgU13GSy2Q+4M
+zYSSJgyJ0Rlnz3XSbcnlxeObZXeZoHzkJd5c+0G9iOY5HAV5voGbU5DZXBEXlxTnFTANWVPeBiE
eymbPt1C1TM95rTg2KSGvTPm/trNonsnxSCS4dRkpk57eGi5ld3pao9VNGUsrQq2wFgIpXGX/KA4
Woq4MKaivnS0qHki2P0ulOqtHpBIOunbwSYUYidxEwSyXZs6hmD+xtB6SYdZ7yE26Xq2SgHc3ugx
i00b7OvZ6G/iFvHKKiGJYXHO5vVXvJnVYxs49V3Jxve6anIIbM1cPiA3vpyUPqv9Yijv4tjtfa1t
t3ra2n5BdMHbHIltF9TjEwxKnD92TLG2ksbnyExGH3PGi93Fr1k2j+hyx7BcAwsNLmrIenGiDVt1
5CawXwgsoPFnXS8KMFiEIgyjAnmqlwhbB3kZmoV5HcpE25pmSigKTgBU5vExFOLQ1pBsZ5WFzW6G
+2qOSKqEwoSCuLTJrIxfrDrycD3Yb7UNJg0OXHiddc6FFadrBGEbDqeeRS+blOQffEt7LSu9OAyq
nu/6wu03lhM1O0t1ECGSoey7yqLXG5gG8FHMy3j0AFfeTJiyiXCvrmxpEZM6oRVcmQQVb12cRN5Q
ShZuYnS1/lI3e3JsxzrYWiMxNVJt30bkYtVKoNZqVsUosm2qI931bA4l37oQ2RB6QkCzVTR8qQN2
QpgNvloa/O+OlFk2zs2d6xZfcsJA1j2ixOxQ1XiDmUPIutZQCe/rTu2uqpJNVtS247Vb56HvmOUI
Mxwg0crqRJ/6MU4n+nCLfdsNIqjsqrWpDLpNRsx8ao9LKMlIAPEbGcvKvh5LF1RdlRgsm7hu14nO
rJq5NYWpKsaLn8KDReqZkNbRfM0nGp5tED+mLirRhPjyDZmiTOJp1JcbWXfGTrPD1KeREcNtTMfP
OejQlVEox3BM3/Df1rcJ3DW50QdXXseY0bVdyzQaEQe0JJmrLWUY30Iejfy00vKXeXDd6oJTcxBe
gkYu88OYa0Bb2djrOQE8ZuzeucEi0eCISYJjpzq99OKgBbDjDh0yNd2uQDPjKBvH9irNENqlGPzd
1nfLlN82qW5q3dVUb/QNHRciUOJJuPsRxrp2QQ7RJG4M4roCT4EROOxwEi9GygRVWQQeYt1JRIiP
cW1ohFHD8fW7RHFhCYZ0pErsz6u0zV0MPpbQg0d0zX28FUY0VFughEm90ju7fKks4Gy4cFIgGYYJ
DHtqeluu0RdOn6jvp/q2gjL7GmpA7vzesMtDn+jRjd1IcsKtsIMEaAb5OpwBVR8AAwwX/Jeq8mUI
nTADqFg7n6Ns7ifSceSof43j0r3h2FEwK5eJrl+zIbGHz1Gn5esgjF0N6LgyOZ97JcyD66jsMV2E
2D0W1z6AgGOhTwIxdx4CoxZEprEktYeyiBbo/XA35MW8V/IKWbVRv9ZtOnrg9lukfhkHrRW971q/
yKBlu49F3nfdJeVomaPk090t/Eh3G7Mfa3fjHGOEVThHaaUZpmsWb5zfWuoeJ6A6V/TgXwY1ucwJ
WfGDvNIatIWIT1fMbOm3oQ7rT7E6RIeyniRHLhXqK4pMqBxFa4yf4l43h35LlLDi3sfxomsuOIgn
zCoLVzPwWEk2LHxYOY4FwPfEeI3D6r5ONnpwYZHhceBoTqw1f4kfGpxixVYVt2bKsXgMhRzXWa2T
DhXNPpziMB44sJEbi9Bfg7FqdsJv8LAcgon0oA1Gf+yL+pz7POijjINLILvrUkyXev1o2ACKXdy8
pKYH+lQQ+1Tr8rausaHtgHsPyH8J1jaPbWQWt2Vu+vYMvW4ongYNzjReoy+ojodVOKscta7m4JGU
Y8UCjD9eTk0X+FFiUqFL6mqDiv4rBQ8gTf1kINqs80PZxIeoEu0VQm9ihdDn8pSsAWChGtQxNFTs
JmkstkjBBcyHGHd9bALBx1Xh1A+Ss4CZMvAmGlJ9fSlsV7+DW1N9HrTqU3kJZa0+2F0hWS1L/vY6
8RLO20prHIC4INr30LTiWhLrVFOPVpWEOdO55SqonAeY01KkwXVsEbysoaP1ObGD4WezFylfcf8B
ux4RqrYzmZNf6T52JACUpAblRGer66HPLWZ3DKVEZ3tiYHfIE7J1oL9QW7O96YKQInMaXilttZjA
nTSMK+jWVnQ7iUxXNkZdRO1VZioXkaZ9cckdgh1AfFOhKSUy2UFfoLZ5y+HGzi2QeApFl7ygKFNT
j88PToopaKOMMlprjDl/SdJBrIS++ximVUBBZ4GxNhHACSIrmAy6yjYe2mm8TLswQsacl8+ov/fY
KBYfmdGNw7oI+eKPyqRiAumihwqRWbkmIvyVTM5tZjePbcUpbJdlbWRTsopgZNCuPKo5Mb05azNw
ZDV/YE8a3rVuuTFxgITrIArMvaZSgpoHoV87U9MQSq+ElYP9MevHB8MqQNkbWBmwMAZEktkNqUPt
w2jlpfW1U0VwSFLHpgICXlyHPO1pM2ZmY0WacS7zTWTngbInTeoqTRuMRdA5h6I/9jV5X0HuXnRo
fI+dMNYg61V/6pwm9c12hoQHodxUQzRegx51fDhmegBlM7d+G5KjXs65eVVWdUe7oS9fYDElozex
076wEetTT0hR3FFMGDHT93K87vOUWdGJgZX0dvFGJIVMbnNnFvduQF/IU5u5wc8nlccCd95hVDD0
Av0XE7u8dgz2nUNgOEElWlcpKxvL4AxcshEHHYmVsw6CAh7IWC8kWhmCeu3Z4G5SqhcF1MsUY03q
DvsZMPxjgY0sPzSRViiek8pKW4eWlmKlDkh32M7AcaYLtQwf2D5NytpVhhkPzDgabwL1+7BuUs6H
PfZinyx2ZOe51n5DGj88YO4MvktRp8q2d5Tsdpa4LlZKD8Y6LdOK00ODi4KpJkO4OiNZiUKJ+W0K
v6VDKy7JKw93wdzbrRekbaFbGHw0fQ8fQV1Pi0Hd2SSNPVb5htp1mZl3ZWtHwcimaXZZ71ZFV3Ia
Jc1bNzh5KcbYgKFTCeqjSgXNG7GRuonwH9kjfdtUUcjnxmo7bqOypDBg5nF0wx7K+ERN/EZv5nyX
Zrp+iffPvB4zDkZqpyvkaKRDchG2Uj4kyMlz6hJqQYqd6B2D81mWmGutmqjC70YpygFBe1prc6W8
kLIH3lkYgSTQZBwIYlsxA0y7f9ZV4PP7IZzC6A8yC9DZ+86FqhlzFBW4EhtsEjHlryWgwXIfgvFM
1+e067RciKYeECxYdIguTxqMGLtaF3517dFVaD08/eSQqcljGlmPHFqxIUccDMwe1M7vb/C0NfPj
uiaabdrUYATM5Xf91JqBZoTFQ6J26zMAu6IO02M2FeUZ3cNp43K5iongB1ScDfDr9DGGrdJGkeQx
RgaYWvJIwkyrNrPtbPLM6vfAuc6lq572hX9cceld2jZNNMSz7++rjYifKwZ6iXl2rUyXboNrLTLP
9EdPe07LRWiM4iel74648OThsbPMEe4tUsF4T9mZU9fa7XUYAsmZt/SrC2F8hPdAbUjXTxEBpdSM
TFuEGAY15FAJtjjc6mPa5dVdHCRnWuq/uBioT5UeqKoivTyVxSWjYmjAFrkYgUUoyT322U1Re4ze
M8/vg3aBB2jSVzYsxPgA0uyTByjIwg2RmPP1PbnXebCx6k+g0UoWh7ymXh5vHHNvAW///Tf/ixtk
kuMWkTqhzD+9wbjGcgITHqtxE+HgbirxOAba4OWpJJqhSJQzD/QXYwzdJYaDhZG7mBnef4sRRdqa
kJbac1PwZCxQzQqv0fr3N/Xri0BTIJyWx3ka5W4K9gtDzBCzVUoRbQVqX49wl/7+Kr94dK6wkXqg
FbQW5dT7W4G8MDeDzqPLneusv8uH70Z0V8vPv7/Kj4Hzc3OV74LLMAviCCFt8bS5KqwgSwGbE3hO
PE6XpJ9JMn1h9UO3Iy/0JLlB1LPRhcQ23AUru3Z2aWIdNJgmlJ4+aTmPWWmMidQU98Yemn/+/TAQ
0aXSPreRGp7MLVGbNVXHroH6k5rtypySfT+V+b5GpePp6Ix2v38cpxKmpcGsIQi1+VjRMJuni9Bg
6wWmR9aGJtm64eRJxzkmNbGx2LaGqd1MUf21BbDx+8t+VA0vdhmYJEBuFjX7B1koTu0+cGlTlX6y
nztPcs5/Cy4IAlldj6tXLDSrzvpWry5Kzz0zZD5+ZwZKbUITGC/MNgTgvVuWYnYeVWrXTDpltmXV
8sc28szGugsIQPj9bf7yUgZoKIMZwf2AXyE3NdX6pUqSUZJO6UihdVFrjvhn1sBllL//plmMUKWy
yLomjsuToQNggxm8ZA7Xq8SnRey3HUke6rwmtMufWnXZnZ8ZrR8Uzgt8W4f4iV7IRDZ0Crh1Bkuv
FZtdRQcWhtgeddtGsO44ftGmF58aNX1uimYX0lOpBGfllIqh3t4lCX3U3z/lD3cPK8lG5474Hkz4
hxWsV1SSLhbFiRlzt/ptMQiPNuVKrzkiYu88Z9j5MGaW65nMUFhYAJTrJ2OGRFUGDOEmHlrcm/aS
9DYfpeFju/39bX3Y2HCZZWZftPVEbtsnU0EO7Z/iMedMSvEENpuV7SGauitN5YENMAxGrff/Z1fU
3o8MN4eaodFAxJH8vZY4GiBPCJ0GiNJusH+feW2n5jKki8YiR0IOzOaUtWV5rz/tD5FJVW3osPpD
b7lQreCok+pVcj6mNFOEO212N2GpbKLS+PPK/8hc+fD/KoCeN/Xfeyr/gwj7sHv510v+/V8LH6/7
/vKzw5I/+xcdz1rMkjq+N9jjGvOzxs73Lzoe/xciK1YllubFm2ewR/jLYqnaf9jAnxw+0z+B/LzH
v/PnLSyWfMNooDF9LVP+P7FYau+5T8jJ0HXrNv+jOqzgzDzvPxiCXnKnTOrJl31m38cjx3cqxBMp
KcUsvuoIdDCn9ySnDYLSeA6hZCLSaaLHm3L+22ujW92aFOn3sPOMR77MhujodqSgFZO28zXVAsLZ
6PIy2qB3nhEL6+8XA349u3h2HNC48L6hqzgZz+QjBWIqzIH4bXN6GUZduwcNOVFQd+eCVrRbf1b7
iMgsScwjWW+siHG3mRBC0XXAGUZ1PnOR6CDiRELC2mZSsUj1T2GkrqnL20dEFtNNB1jqSa/VyaTN
r2MhHON5YxfBvLZgNlD4InTnaQ59ot1Dur7RSuTOdGsxLaNrytM97iQZk4plkLPd0vEg6F302p8D
kKze8LW4+XNl+hnh9f4E9eejUDnzYgFkFYZ19/5FqsQpZdICgGaoJilDlKAo1gnFc0thndlQvZ9F
/7zUQlNc2Mycf92Tpx4XmaFS/h99y57qtcxLcdEoAaw6d/H/k5W+Dbv89sfw+kfzy//3QGNKCb+b
c+5fp2/Rq5SvzbupZvlDf042pvUHHE1noR9iU1uc03/PNSQes5Qzo9CbXT6PBZL511Sj6H/YqrBI
wtCAdGIlWBIj/pprFFXw5/AW4ATHCYQoQP0nk837T3Q5cGO4ZP/N1lgzBCER7z/RfOoo4LnU8DpJ
LtFUOPT2QbL5VF3dM5/o++PVX5dicoQuyj/gvE8uZQxZxkY1wCJCcJituIh2bPlXzMx/O+Y+XgU8
OPx54k/YtnDyfX+VqqimPq5Y0RNHz3zcsRRRldA5s2n5xVWY6JjncIwzsu2TzXUnuAeSmkKP5zTv
skAHdI09cPPTt/SL+ePkELc8MmJDkKuz38Xy9WELxpnGHGaZR55jT9+r7lDloNdyY9UlnUeyEC0O
RK4ZbdRJHkw6G10GZz8E4ohsQVQ9orobTj1X9hzd//6XvZ9ulh+GKQMuoTCIE8A1cbJEtREaOwfQ
jJdkaoBIJbsvQpPeqxMNlGCNyQ+aOD4zm/74QP5r+//nRReDhAoNgEuaJx8QkJ2Btg1ueRcg9X4s
lGLfCq3xptEm05PCvz8QsbV26P7se7cXXq1axzyyxi0qqmgfWbRaQjM8d/r5Ed9y8rvYMMDjZALG
hfuD4/jTBq8etMltoV15Modz5hfuRKdE1eAGZLRbPHhMBCaPjX7tlmV8Q/bW3hrpfMyxCycxQb2J
u3U4OElQb2c7Qnbk2Kw/Nq5WvxKAtrzKDqznbjaVS4pN8x3Ub0wEIIvKFYVkY03cqZbh3oi1c6ef
j585hTn2rkwNi7NYnAymwbLboRlFRA9hpqmsx3Jbhcbg//5jWuaYD8+PBiLVEExkYIbfD9k5JQ7d
jHV6R0he1xL2tD+HmeWXhU75Ik3sMxPRxzkP4L5Ad76YKHlrJx+vYcRVaY8moyqS9GgqwgsFEaH+
BMHozDf7qwe42KUXb9zSFdDf3xo1q1SUtJ084FL5inIhugfIg+vfP8AfZYSTJ8iulJ0nMTi8qlPX
IdZsRHaCJzgbbn6kNTte205br9PYMbZtaYuNUGPKQJ2delI69nWQqNAeAVuthqs+WEe9PezL9L6N
cIdEU5vdRJkLbguO+A7L/xe2yjGIN6XbkO8xrzVHay5NdLprmej9qg9JnwY8ae0dN5Bn5sDldHR6
aySjMKUv/iju7f0TRNxRANkbUbVLTCSx7SCbnlPp2y4spI5Dpa8Y3dJGO2dQ+MWroxToWvQtlr7C
j33uT6Naq3WrCSs78qJJj3ZuNcwrpUuKM9/+LyZSlt4FX2tQ1f9gqx9GdqvE1kZej52HNWsatzP5
ln7eIzh0hgmdPJPamYv+6pkuTg+OniaRKae2utJsRc8SGZFEatDjHJP0oLhOei97Dc5YrMaPnT7J
jWPn8f73X+ovHuqPbJilEsdwOD0Lp4yReZg41U8A/+kVKyNZ31V3Zjz8YoBjDaVcsywUbKROBrjT
Yn7XbeCN0hTAwDRt3NmVmPwyUcIzn+ePDdLP3yd7OJVPxKXCyDdCF+3990kGKpuQlrN7Wqtfylhy
7GETDsJiOwDqXIEDuw/tttmAE41vppqmZybRN1G22+axI7dlpXd7aPwukFaiGf/Z4/7zx+FOMnU8
3MwO73+cGxh4RFV+3NyZ0S0a5Yxs7EmcmU+107d6epnle/tpqBSW5VhzKwwCL11I01On0l4uTU+Z
J46bIoj2MGqbgyj66aEia4G+qJn5CBi623gkXbetg2+kD0D2g9tJDVjtNsqUPbNkENXqDOFtTxIl
AMEkW+tDGm+yJMvWaue+/v5pfVjI2VezF8ZqSqGGqu2pOZCJeZJ1NRur1nHWAGOr76Ml3c8M3Fj4
sd19bSHSsefRUoFwwU5MBDYqJ9uOII9V2UTyuWyVUKXrg+Z8Fao2nkYoWkgTCl29l5gTxIqjMca4
zkWSA6ZuQMyiGv0iy+zRhfmagbbR7IAGk32RJmdWo5NiJs+LZZykLnfZsTFn28vA+elFVXOQDXaz
nJk7ZP5FXAzP3JZcj3HkXrDrKHzOMr1HE60GaOEMdzG6uNjNrXWQKR7cYePMTHS69C8nGarxkN4t
vk4Y1+9/UEM8vJsak82epxg/S1Mn8tok17giS9YyqPD+/g2fdMt+PACqcNROxdK9YlV+fz0C7o0m
ZzCvhmH0xl49pJZFDC+9d6/rsnqbsqlczU1gebVTpesixeagu+OZYXlS4Vl+BkOCSZ897NIRPx2X
IKvr5VSBnERb5CoiDR/azgIZyqdP6H2OpEqdzSsN5eUlVkbpDS4FUgJTnXU5NijrykR9KTXazWWZ
pRdxXbWorQz3AVluRVaP8Uqx6vD7Z3c6qXIUJYVy6b4tDXZqY+8fHR4NwK1Bq0CGm6yNmyvfJNob
ck6K9Mxb+uWVTEgXhKKZHH1O9oNtVZV1X2GfUpT8LcuyCkNVjjknEsqZK52uvtwTlUCxmL/xuUFS
eH9PE0pH1aSX6cWVau6+7EdaORuiXAd/jNVz/fQP3zqde7Lq+PyWnTSpFu8vps5RV7kD+tm2mTXM
NH2EtcbYFgCVZXvusPTxzihU0rynhsj7UglKeDfS3bIaHZLpMfVZMzQzpy/qtVpAqxXSrG8JtsMY
F6XnmuwntW4+bAY0Q5oz8Y+OwWmfdjRm0bbKAkNFxuaI7qHPxquiN1b02i6TeLhIbQNx5nBgX3dm
UH34ahhOACcxKC3ubhqs7+9YTmY3uVgMPT3q9bUelIGXNLDhbWs49yY/PFwuZbExxLLKDX8ocSZB
2Va2xi5GhrlGSgKK2mgs7XVeNoqfJiZ2F9wYm9+PvxNv9/JsbYSwVEChXjBxuCdzV6/VGekoEIhi
DmXbqiPNCpdreFERt7At8C3MOSnpiV5elyF6wqoO2msVV9AeRcqnM79lKSe+2/Usv4VOnEZ7SMXt
ffItE/hezSPvEKzTqPia3cDId6sOLz/Obk8GdonQtBfX0BOynI2mIKm4Fd3VmZ+xfMXvfsZi4Wc6
QhFAZ5c38v6diwFISiMzrBTsrm+YSsorCxDWBrn8DNkt/J6aaNWjeoh9LRnVaysom207qBNGWcX8
hkV1++MX/W+URP+P8SzZNfz0cvyX9uVfrzRc2un4kr3++7/dE/YV/es/3ur428v7Uih/7C+wJeEt
HKXohVESFwsX4O9SqGr9YSDb4rS1VLx4iX/XQTXtD4rnyxijPUjKx6La+bsOSv2U+GPqE8ylfIHL
X/cPIolYzJZTwX99TBzA6O1Q0lvUAVRymKDff0xG3FAt6DVtFVsqXYlQIOAzWYJtOHd22z1ro4Hu
tlfyxj5EOvbxij70aEerIDSb8qirs2UcrKyrMr8u6xGut2FMANN0Gc1Hw0g653ao+CjdlTm3YXCX
GkbdHwDtymqto0Kud3NmJdvUNEJy/IYSZiAA7Q7PRGwZQ39vzYLUw9WEdBWUuKLNnR+ibm1epKra
mBhlRuAubf5ACW/zrpmxsOBosL6IBte467ncdbgl8AxQIjq/YBqvwYwSKbGacyMg5rTO0vbTgLHK
9irN4Pg/OtMsr7Mik2yMcvjJ90JDcHqnxXOZfW3gOdyaYW4hAu/YUV9YBVkaFLoKO/c1dcz6TdaX
EOJkD4P4oZvswmz8uHfYL7g9BqWvUMHLZNc6zNrsfDH4k0hhEcpx1Rc4Y3y9n217uqKvaiaz32Ys
5CaW63kIj6pTdU7scXvF9Gy20JAvBuR/5SsKZLci068vmvgFu15a+e6c4azAF666Qbkyp7zRdmmE
e/22VKOk/hKZdtwcYwtH90rHxaTsl4Qa583pmrbbqYC2m9cpRRIUrgCdxYbA/DToiuZLNB+SUAGs
HdSpoppNNAZFay7mXRLySt5GIS0TyeOsKpugUAteW5VximQqVEs3vAZETP0CoHNiMV0hFFEg1Dv8
2JgHEcsAg1yV1RIeadcX+rF3c3d+Ujg6xLo3jnGHALeXltp8MUa1CZ5mLRqrz1U7FMUN9o/1IN0K
n2b8oNNKAIiup5/DMm334QA0oMXkbkxW+V0t0mD04IY8CScs/SA0WEH5cG9JLyk8w8KKh3qT4kdW
hUqNbTUceRDjKG+SsLD1Rz00gu65WlK4Lk2tbleUUyhAwaoR2OacrjQ6x7c72FCj10g3e5BjkSe4
CxIMPP083wZKW254qUq/UiIxCpzRCIaYvSOJkjXl54wqyYWeGyfWc0WlPQErjQAt9zJ3iMUxHdNa
3AyKG4SBFzokqPjCiuNFgsL2rjvElBvENla0cf5KyzXAx2vit9SOKXCq+VpqWP4ebfwXzwQlaOsK
awMxMO3E2kBuQ79hhAXP/KfaNik7HbOkoYFfA+gXVlcuxk/rgtpaQbSSAFBwh6+KqGCsSpEmQbEX
KQO3TQtDeQJJ3vRfp8x1h++O0bjOHrAS9TWllEN8VU1loUEcEGmxUUEUYLkYqiRZQxzo4H2Meifb
6xr5cLsDpJLd0RtKUroPVcBZu66Iup2nJvGMrqnFWvQ2p0vD7rPU6yaleFb6qIoQCuslpPGOqeNY
BowZquw462aXh7oaHMUZfTdNnZ2NJNMmatFW1ktKjeW5gMrdNRoGk35iJ2H6dUpySJfYPxjkBIle
BnOL9ofUGzQNYVDk9FvL0NHW2lBkT33WYeWc2CZdAnPqb4opU6SPBs2ij10CDV5JIkCeOi2bX4Fq
W5eqFc9e38XD90Jz+nVYDNYdGOCnOTCnu4BTqL6PuWmo7VGgbAatSbdZqnBIFWTXwOFn/uSHKM5q
tkWxx9KlbueiH9ak8/DLMqVpnkd3tExQT0r8jX6X8pgbfXjd8nf6qdXEMOf16c7Ml/qMsLAiEZB6
yDWZPYQE39822JO0i8Bu3qhZ4r8J4tzYVMpcPpezW3xK7MGhqN+q2luP/ZvEFoCqK9xFNmlCsHHW
mdOqD6EO9WNl5n34JlrdfrKlhvtu7IzWi6eRwMc2S+RFZ9XwMWLH/IycfcQfHajg1TKJnVgrtPTQ
IhEgC0ELqusIe9/aGkgbgDZfB5IUBX187er+U1tb5LPYGECejFxUD8wAmHJUQwnqdZYpKTp+x/ju
yN7F7Ez6A2aN0NexnF3Jugm+DFiN1YMsWkAhnaz7laMNybVdJfYtj3ncW5mbfmnKToV1TrjJBuxG
H+KuEEYNFpTChgfcfqFSqGq5KzWrfhxY7EO/HDWr2tq9YdxBerGYFe3oCThLfxUi1t+iLzUerKip
n2sxdBuVms2Geml8Vxp6s67kKHa9rVxMTkRYil4+4FCvjoPhDsH11CgQSBMClfQyG3pvqM3psqVK
xb+3u1hrSS8QQV3tuikXF/ogzE+4jb4aVZlfqGN4SCP0ZwAnzPazWpYGX70wrmwCRIn1kQ/lPJPd
qqKM7sh7YytZtF4fY+AvNMszu7a+7WRXkOywbAV0junPcdDYFzRAlLsBDZePA7+4FkEa+VqqhM8k
E9XbKrP7dSVM5U3OGmx2t0o6ubiPjNtRFFW6L6diXE1L5cprxj7ckBocH+TcvYVxcu3a8T6vquA5
UDXkmmlzb1SVsk7w6D1WGMo8PS6P+G2v8L13+wQyFKfrIhNvAc7fVV1Hl7jahadWRvSZjA2AbmHj
j3lm7N2wZ7vQNBeVS/UKUwETC2LLwqvGmlgWEm2Dh5GEkA0r33dND+Les+xiwvnW4R9NikuSTzZ5
XieV3wOkKPelVqdLgqqgFRK31zkGjEs2Oc6OCdU9ZHOibLMsND+zDVKsL1VR9yFlOByLHF0Ra6eS
Pge0h2r2XULvsFklQftIqLEI/NrCKO6bToHAivjbrix9O6yJS3FMdmu7LGRXcqfOYrCfpav2Xwnv
s0q/maJpFydd7g+tJXDGqm9l2MXThlkue01Z84/kAD/KQkmeM5DBBGxXM50IkXldQIvgUicrdxe0
rur3Ip5xuC9BsSN9HmKCRHUl8QMDsIvLje22LXkqY3rIIG89MTSUaZ0ourkFut1RkItkuCnYa36G
ihUre1ku03anhraF/DDu2o1NnM63MVK6bOX2cdFeG0ZQbcO6rL6ZeETXRVxDUVEH+aUPkgz2grB6
P7B63JhEG7mLW6UB6wB+IyjLa20hqKwR5geeEWE+VXB/EHitGtkhaGN+TwgYpxjmgxkMVbjJyjw/
TAHHWzef8m2h9QXZQUBPNoo6YNhOFQV2SEay7Ioqm9GvrCEcNuMM77Xp6XDqeLS9Mh6pR3MkHb67
SZrf52mcP2MsT5+wahtPYxC1d3AACuqnNhb+XkzOo1ODYOj7NN+MXfF9zmyxqxIi8cJEOFelmmdX
hTUQveLM8ns2aPq2Sw2BEhXibOV2NTOlnkE/Ae9MJlPnN2ET3/UDpBKC1lQaLFn2iW7CfEG9Tn2M
7PKTXJKLwBKIbZHM/Svm59Ibpf1a8DVse1c2HipYZVVGGF4pud2xT2hYTWO6KVVFKpHVVM6NllP4
TiDXX4EL5pt1xpDFVgRXadG8xtLEfMMAwBFtGGAkeJv6RdNYmd9QiXwkDk/xi1zIbU/G1teBreQu
mvDRrxpNTeEP5HJrNFl+LIbO+DIUuXxoEtRMK44iIw4nrFrbdizZn9r5FF0bA5ooqSZpsQpsbGAA
51NgPxz6cjZnY0/aVaK95bHZ7SWB5A35dsLGR5ctUMTYVkNcjYSRYcmSEDPKwaJbOLNrwDHJpkHR
UG3pGbCdPHPUhiDIOlAuaPUk5N6MDkyNNtA+ZQTiYetUy9YnERrROY4B40nRavPNBPf1Vau64Qpb
LdtFwqq+TBq1lTlrgsKrE0GWFi12IN2ak13AHI3BZ+GU8qbZEGvCc0q/AurU32bSjoj4s+aQPV1z
I7XBOFKDqrfqf1J3Xrt1JFm6fpXGXE820htg5gBneys60Ug3CYqiMiO9d08/X1I1Vdyp3dytOlcH
3UCjSk0FIzJiRay1fiOHzjKO4uoW3Ti4o+gKVPMyoRbuRWlDb9bF23iEpKMpVidiZ6oDIAqoY+xE
rbASC/x0UIdHfHQoGGdxOVe6lnZqIdE+tv0YsoCuRtHCtfzhQG3Xko+4ddEPSnoV/qnVU6MDk6GR
CrJj208IYoSfO/iF7kLqfTfbd0ZgbXz6NQi8yHiJpKEe7JpCWO5Y0C3v24zKEJ4znTLvAeYbqEgr
wOhKP1S6x7rsj7SbUDBTpDDyeWnL/qb3E23JG8a41lxc5ejcmy+GCqMRj6S0vraJw1u9D4NDFw/e
NwuXnXLryZ5qLcOUcmGrG/iihb1J0AoF+GbhBGgTpEFUDHtUDUSOhJZoVo5Vh18k4DZ7FzX6z15X
chTT0d7QB178Q7ereGm6cGwkotyjVxviWxMoYplWQfNUQBG8qnXik2IW+YzeTEyoQgrnqh5qD5Z2
I4OcU9PowdWCYtZww/TzArWAT3ro1BhnWwbm8n5q83rQZMRiQuuTk+rts8Kbctnnpv6CmpCAOh8Y
sjuLAFlcRQTFLVo9+gHLguRzYjvJF8v2eE+j8oPECa6T2W2WOfIqT6IIul0lfzVDD+GjwDW3clVI
2Yz7x/2uUwdcKEgw39la0d4gIQZwse9LmO6pH2DMYlTKOjTFiyN33kPYoNDeS6j9VJQiMKmL3QD1
EK28VfRk2DSigIzdJ1ZwyIVt76oybdeZ1OtIIyXGLjcRKYIepT/6ioIURtX0d70rBa9mFUQ49Wn1
Pk/ZirVcuS+GZ5azyij9T2bchbcKQZGLB7UBHPy68MaHfc4G68rn1MmcG+HK7grUaLlEKmJrmHJ9
iNDj3CWOgUaXzfTnCNLkdzbStl+rKo+PalaQcbc1VOkY3CSJW9h/MtjFkmpsIjdxCSBCg3sqMFf6
ilpcvDelMjsE6CYtkai4KwdeLbNOUdKVowU4LxG/e3uWozi0bgGG7ihcRnOlFgZ6Sy3sGH0kzcy9
gQvaSuAYWXi4YyXhx8oNruLlI2oHpYmRXY/FIWzhUMcLyRv4idZ0RmE1quwBuZk1AwlEdk35ZHRW
RLSls7ELrXg2QZIeq64Lq+ia5xwr6ae6K9v7TBliA9IYOLCllyv2g5KgQsJ26pxtVRuZs0eYSQTf
htRynE2Q88hvMd7UtrqOEdlKJskr17yVvyOsgo2iXLbXTaIbqFHl9g/ZDpovpYjkco/8ax1cpYpB
QcnmpY/peoQGYlCE30qMgjq4nSEHt1NRB4C46j06bm9uyk4v76h8uOtcdCY8dtWTja1mwPyYw0SE
29IVhg68xRD07+jqxAvcwcwl8lJFspMMPU1mLV2JQ1IncrAcKMGF62LQtJXjlvZCpLnx3fRktAPD
NGjxEeI5Prd4Tc1by6XWLUUyToc9VZBUVpcd7rTtvFSaMFyRnw7tkj2u6NvMbBFx6Gy1x/KzqNAx
9PL4c8p1iYU8ZsnerEecd9YAlbnvCh1XKjSnKHs5XjqzYhG/1JViIKfUQF62zDvhYjJQ1K30Ipcx
mBcUc2CeaN2dHwidzgLKWBSorHkXq/InKRDBjYIT51ptYd/ZRWIda5i4dxbqVZ+YKZmYFIdfTEJ9
iVsfHDOMs1Dzo+YcfuptyUfYYMiW3Ktop9i2g8iO0ffHvMpTeP7UGd05YqBiZaRFcGumQDlEiXzT
0u91FYJGk0TXpiTCEkW61JCPiuVSGgwVdH54DHSatcOdb5BhgDkNhbe86qM95Q6wX6FQ0Q0E/m3U
Mx4QknZXZGXqXUuI5pG4sbNapAfVEELoK0izOvlWe5B9V9S88wpFNrvAh6owMTx7EDbhA+X90A/w
PURnyH2qjNouZHah6UprNW782gFwBf95HWEqZVyXZOP61rUCfCpR1yCTqZzWcfc+TB/svWTBqH6F
sarRYerZBlXgfO3s0jWiGS2gpl+m5ah1gGySdU3qoAf3kL1NWNt9IMqtntqBvfLr1LWPLomte2O4
mpuuItIGKOEtoXI1VCGjCi82vmNdNiBeZgd4ftEOGGYCHZQAfrpFatvNMszjnUVvqK6ydAG6Ygqr
UYa68eMgizZICUr1krGrlWkNjrL06qba661fiVUbc83c5q3VDCsBUM9dy5wm44j8RzXsizDs9Y2B
2YW/oUCE4lmU6kq9xr6PkiSgigH9eMk2GJzWvmQvbCbqrSkV9s0WF7m4uu6lCnS+Zod+vw5sS5ZW
oY+A1AZNXEm6DkTmxNi9arTozL5U042jd6Z7iOQR5VmQR8n3FNNNwm4S1CgWFIFOy9UiTbx2ho5x
B9Tmuvl/llZv53KH3A4V+/4APz7hdaw/O76S7UrZdYZ57ztw8G23TA+4+3QD4J+mt1emSnI1R1pE
NgFHxuZ12cXtwa1Naswunql+zvEkO0GnDikqs5UKHkiViThEOcRrDRscpJQd3h1xbH5DKs1bNoXs
3lPHiGeqXFhbJB1bqL2qsjdxpt66tRsuXJU0PmywzUAd5MWssA626/rJS50a71Y1P1KAtT4DMS2u
mojnBZ6cFu69EakbppbJ99zt7js7rhjLfir6uJsFg7PDG2GHwJOL0F9I6d5p0iWvrmgGcNSZYcyq
Ik+Jf41fUdLyI/+xGHhxNEFmzYIc59q2kopVpQ/xMvc9f+13pbSxmoJcWOcJllTITeF6V8LcWFZ2
Pvr9Du3KjeV+pjhVvaQyrlwbCMrOG9XDzFo0me9uDSww0O9U5ZCqCgG8B7y3tBNFPJeab68MBMEW
owZET+uOvqV8HIoh2IBL3EtN6aGOmMZLzOH7FYJat6VtPAszguIfE+JvPNtV1ogmhVuz1cut32fq
5yo0sx+9bfqfSpKyYkYgjK6jwebuyg3iFxyko1LX+ReACdVcLtVoyxsf4zmEWLyvLaLOG99ItAUi
Ofoe+Q8EThPkGhIDSdYZulPN2kVb6ZsfNIdm6KKHqKm8xyaTzAXZhvWiuYH1TY4xthoX9skqeXc0
pS/u+t5Dt65Tmk+KEvXLgh4R8KAsWcZaQ62pafC4ljzMv1NbX8mZ/2gCow3WiEijgV7kLS8n1fFu
pdrMNqUpXvUwwe497680KorwXqx7JfGzhRJKhOpcyFRC0QR1OveH3rTBVvFj+1tq2AH2sOk1YrDf
+0xDQc7Rs8UwGI+1qaHxZuk4pLajWgyqe/vGKrJrK+6eedKjDBE11Dw4eLPUCL1r9N3shalQj11Y
Vn3DG+xbzKGdZa7D7dMF13hkIjWkiHZF4x8qShoWyTLSFfykBUp1IYJ08HGCLrod0v4GJWGXpA3N
xUFqs21cj65jEU3T1B0FQCKhzBMtvEPhVUKV0CmKhcuRXYd+mT03oXw7VNptX/X3fRhuzATzcb1K
nyQU+fdBbG4E7pObHNNSP9DaL4nSDUdR9zu3a6DLaLo70yGfrV0lqfZNV6THGM/nnWJQ72l5125z
VSLvyZDGV4ShrJ0h8cCYVisvt5XX3Kl4zkHtH2vAsAfM3Ky3lla8iIL+VU6Va2fl1uj5mm5SdFvn
auVEKxmZK3oAzpq0UV+UodcvGtNr52ppPhFDmy911u4wTHa3AgfLuVYHZrPEF9OiPRCUmwoR3D4C
YW34GTQe+rgA413FaOeV2iDYYlmhjp9IZcRkUHqyI3Mb1eQ5Ly0+GabYIzRjftJMti1eit3G0YBo
D030mMkBd2rhKvdypKCKAQxtQX8p2Vk+MPs+Rn46N5L7wjOfvIKdiaJNt0Bfl/BtKY+xOuhzPtaY
sQV0xEXUUw4TpY13pYwKRaS8oM8MjTJGpbnUzRjFTc53IxLjoCe19N1BgXOmqAgPZi2O6xj03mch
n7Sr6XfNlVEZKo9KdWc2gU2NJfcegcLy9oMithJQnAlwAZo0PlaQDQ3EZSH1aKE2sT3PArptJI6B
caOVZbuuxBjINS8bL4Le+04iyltDRQsIq4zIJw5m7OPUy3YtxV/gWcmhDt38QSkyZW55VK4DF40G
bp1kYykCKTfNkjpEcAxzU3v1mmxGkBZXlb6gQ9i3y6QVhzo26x3VQWK4j0JvEpU3SG0be75h8oop
p0uBISFJkYV/r9d1eWiDKPzsY4Ogo0MMzXiOEyUNBqrDP6SK53Ra1um92stiUeuhTdGE3hHevT7q
nbJWM19FanXEcdmyWwANXzuKyFuIJ6k+p9JZYkhl4b3qALjiYVird0j15otY6b75quQMaO1g2Lx0
G/RbFnUoyRjnJkj/oFyoarsuKKpHl1LqPu25LIXt49WH1N48lAQKaGMpbS6LFoq5L6RnChg8oqVw
TcqjHNF6iu4HN+hXaGCxaXPx3e4Nb0FR6kZJnJtKCm3CkduZc30IB1ThoLJBPKCSHerOTA/8qpkV
LTpJ1JjVhZzZLwJ1tllMP8JdlsLMPV5LRZjNch2I9lzNsmqGERIVYRPcu0ErjVdtrF41NF8pAOnl
qhE1VaEOOHcFnpM2c5EhBzaoxKAAT/tVhjX9ypcjeZPoNq08R4le6yHZBVYXUXpHukuUinRFvEZ0
vOdq5rGKBqztyp9hO+KP3bfNBfjHiO5437CHlwxjGNMOUB7wAKcy/3nstZKW9Djgqs2GDG0Vgjyl
wwuc8B2U4frnX/mexwfK4N1AwIk0GVgAOB9YXPjtTDG+bmu0oYUVLhwLfBR2sSlUpMSMQZEv4NEm
wGymAQbcUoDrKrIB82eCsXMxLw6yOBFLjJlbfKQaCzEt2ivulybl7bhwWNSBZ5rjf1Y807hkjjHF
h47jo5ACYxksJsA4c1yId/jQNgfAn5qOWIpE0qOZSxlWx1MZ5ILuW1qysiXLyZ4AUATNUa4j5Voe
MioNem64Czrqkn/w4DY6R6Wqyz/o6L8Frfk32MxH8ULNKP1R/df4N7+kWV8Iz6/eoCF//dP6NR1x
K+X0/3TyM+X/eftjuDYj3OXkH5Zv0Jeb+rXob19Leq//Cz0Z/5//7h/+AaD53GcAaF7SGqk+/jaK
DskJgmZke/xr1vPnugjLN87z/Fm8pOU/tmUEA7r85a/4g/xsKUBq4Bb/L+twZNv8QX621H/iVQi4
U9WgqQNbByHzBxJnNJEFZjX2uUDNypQB/gTi8EcqEiMgwWCC2SYyZr+Dwzk9AdCnACXrigWOnkaW
DX7/dAf2Ui/RARi8ldqG1UMf6x6KyiirmpEezspK/GiKIHtAsxwU0p+LduaIT2LJz3GBfAOQBgjE
MT8dd+itpM0k2VuxckD6Sq24DUrUU4Sc1M1vhZOfczTIp1D3Ghd7SoJgKXmbNr23irBcn9ux8FYl
Se2FWDL+xu+i49uMkG4C6ozWDHDdCR6yLHULK2pGgbSA70EZt3jTK+GGJ0DCpd7FB7wWlqq+Lso2
3n68mqcAybcZwtVBqgeotWrB9ThdTaOteSFEjE3ZTFtavn7Avf6IN5pYqfBLuBsuqnCd+YBcbtYI
Ile5ZqcKL5rhBhVagqjdu5hhuYmMsqkdDHMjN/yrj2d3ZmWROYFVAZYeuVN7nP27KOk4fla00ugb
VMLpQKVZBmQEVcY1LBAOZf/VCOW9zXNyQ6J8iUU7YUH+XFvuo3GWXEUQk05Hp45Kn00idc6a1J77
mTWscaXQ0Nn27U3cKsVCw+tkZkPtRd1+wDGqaiTevu1MG8InJLL4IVkYF9bk3PJr2Ovym5ngqKec
ukGh55mmGogRuDcrik7RHOQm9smivmTveG4FaJ8gA0NnDOr09JbEIKGFKyF8FPuddJ82rvGNBkD0
NWly4z5v5AajgHbOUz7Z1jCb8lgmgeAhRzaLYlpTDTeh4iqXrGsn7JG3D+M4CB7ALdSRaptS8I0Y
yEsFfIJSuobHSBGhM97RvkwXVHlIyXI7sj9H6LJ+AtmGqUcGu2seu25Pw0Jrd60KDKU2O34KA3t/
QX6AymmSZPlBHU0WMG8hr4i9RVnY+kF40jfo/trc90fJPyzmKXSZrXHndjSiLwSsN0LYaSwBkAEV
mdOM8zj7/nTPhRYy0UA0pWXhW+HKaAYUbJ0As6wyBbE1xzNH/kF505zZ/ajSryHWDYKhR1ABZz7q
K0Xn98e4k4xqnjWZ8xjH2HoswOn4/lJB4nX58QHVfj2hXF5ATDmfI7V9pOO/P6FdDlAo7Qx3OaBZ
C70oQGkqTZJwFhtFvA/8VLktIx99CTtO6uMQ6PY1bb0WdWdaKgDHcnCWFq9WBPk7FaMMABXYTLQR
/6JSHQktaVVC/9zWvbssHdprkcv+TQEADd2KtLP2wqeCKjonuqXPO0eAYuUJ2Ua0t670de6TwQE1
NW6F6fKUVkr8RlIqQDOqdsN9qCH4CJnTean0CthLjUbsx8tz+pwdNyoaJzIXNbIUo+8S1/z71dEa
ozE80v6lq4nmPsp6eZ3YuXHh/jk/CiQE4IWQDae3XDb4gSs5MtZNnl0u4Ei/pijeXpjKr88FpkK5
k1iItg5TO52KhOnMkButu1So7y4oylpPhYpsvOclEVhT2vMUEoo5zQ71whV3ZmRFeVMVGw1EIFuc
jhyUldNj8YSOOFYH4P/xwPTbcCBvKhOgC/etVwClsZNL5OU3aP3pWRxjzGinJZt4V0/1VQrfFBJ1
HGeppTIZv9bZ7oPW4PiplkGo43xhSKSwY6FZtOD/5F4eNmkXQ8cDkZKVNLzQ0sZ1vv8elO4hb+Ny
MXpT0uPFM+CzqwbSHhUZLHwkD58jExu+W9xt4hcTgtEV4jPBdUcl4Cdu/l+qNvx6YH8GTjC8tGnZ
nKer2WUaAEgyh6WfIVuvt7Zzlxn5LchlArzV1Sv0CD6hwOOvkTQPL2yi80vKgTNlWwaejnzPyYEI
B12XdLlw4Htl9boqwJy6UoJCHzr86yDMm6tIoi+c9S3N+iDlhlWMcIURkXaNkFS/zBP7gQSRZiJi
rsAAhm5myVayoc5gLh3awfMYkYBFJmevnoaNVx0XzxFWY58qVZMuxerxbTXZH5wGYrWmIxxBJeJ0
Ml5HkdVvMDXJPdW6hVwPuU53xN6PKyqSPazUuYq6yFZUGKRGRo7se1yk125Reg8fx5kJ2+4t0Kga
kRjaE6bZvyToFHiQDAiBjuKZBvJHrovnpsZXxdTqcmsDi74CLCFTo/DiWV6OddzeOihaUd1e+EXG
iDZdk1HNCdk4E8rIdHs5fM2oLX1+kbyg1aluqfnKWxiz4sALDe6cTjk60rwDwEF9o2Wls1YC3Ewz
of6eqtrbmqCZyf+apsl7yZ5cTb4Ghh91UD5PmY6iRqF9NDmp+1JJ8kWke9ba8pRnhzbOXrLKfP/x
SpwJyuiQI4I4sinQhpw8zNPcrawgZ/TOcV24wI69ogD7h1n6b6Xq/14eftW8FlVdvP7j+JyV/1jV
yffnivz3/4O0fEyO/0wwx6z/hA7zfyEHjGeYLPT1rVSw/f7f/zH+yM8sHFHdfyIeAzGPbpFDtYc/
+ZmEsyX+CQsGfgX2xmSI7wTIJH5Gh7FIdkr2AUlllA79kw2DZBDlG/69TSTFL9f+nSz8NBzThkSg
FL0KjYcsdEVOzGkMGTxXDy24MIfQVvDKWXrgoQDE4Rr0qcj3kK1m7xbnTPY9Bti/zufP8UBtEyh4
YJLBTXLVDHaMIeW9gnWgvgiir2r8UijB2k8vifGNv/gvA6G2xPljlcxppI+tAsJ546kHXKu3uchw
jvTnYXbh6XNmlLF4pvNi5j+E+tPlixpZM9I41Q8eyLrPVe9CiZOFtQgjjLw+XrnTA/22cgyFJg5q
doh4TinrVlcEeIgV0P1aEjvLiqAO6757odJ65vvQ+xoVFShMUgEaf4t3GW+DdipvEk0/JG0u6NYZ
n2uv9ZdDZmfHvin/EC78l6+ByYX8c1ZIFoDEGwnHRMPJeLYn5SjMQafS5VqdS7EV36dtim1aJzoP
3qWs2RG+C6AmAcs08i4MveK5xvcqXJTYbRtLD4/KFmOjoYjmjZVZz3XQZt5KMSrJn/E0DT6nHT4J
QpODH34+EgRFojZfPGGp9XXT454b0HkxlmDKi/bCbp/ciz+nR9ueh7hNsZcwcDq9umxl3Rtq/aAJ
2V/S4wTMJmi1S7a+kQeAK650Fev118ythl0E0WqWF7Z2gc895eqOhxw6MgFIBkEARXhyyM3Mzc0K
jXicJyRlocK80Z3qiAQJDop9AL48Xxq0DRJH3vo0pf/GIuAmyxGh4gyRdMry1ilou5U20PkKM7hy
XtbfJKRlRTks9aqKDiLQsU+UIXCZwTaUCu3KsLpLirJnPoVNbZ+SG7niyG4fI+G7nV3ZahBXojYO
oGrzJ7NO3I1s2V+aJgjhCagtNqpyeKz7oV5LEMyWiisUUFfR7wlcsyW4BIj5yLmx6UdBmNPfI9Oc
UmvtVNqbAC7XvWN1dwN5zYXA9Os3Zxg0TwhNvHV5aU8ehwjdllqp1tK+ABjsDrvOyr47oUQnkAeQ
TzNr1io2zomFOHp3vxmpxqGhV3KbIMxCVng6wy5VQixqBjSslF2hRLPW/C1H5rclRNidZ7yNEItC
SDwdII0sJEFKx9lXDXJstKrvdAAdosAVIgjccOPZGI98PKdf4qKhnQw5+WqlXRQ4eljO3rqK8i+K
em8DzdbuPx7kl9tkMsjkm2H97DX4tTp7T/7aJs+Gsm2jm4+HODMP3iEjmxv5Mq6Tyf0rI3UUSlTU
DpI0zAPPniMxihX9TaM1q49H+uW+ImV9P9LkI7VlkCgqhhCHWnFXADLWtegePx5ivBxO7vi3IYyf
klvU1yfRNbcbtYtzhD7brPbXzZBv7TfwrmfuQzfrj8BR5AvB7NysuIYpRYIRQftgMqsmwhMvR4Pr
QNa/zvv2S2Fa1x/P6tIQk63WAObM05whih41U83CPCuDyPvxIL+8+1g6XATg/SFPwVNyMogCpL7I
cNE+qOqN6zU7WFgQnmYV2yBx9nZ+V9nahZB0buuh5M1LFyUUOkiTsFBTu0ahniE99Qj2fNx1Unsj
Su/C1M6u31/jTLc4hNvAagzcscywWOstQmz+iBv7eP1Oi0JvIWh8871JFKL5+YseQYRFlNEwCFID
yRKPoLqPrpqgX2N+KuWXnklnv9a70SYbPQ5DaxBp7x9iHM/UGl5EIX+PfYqJYJBQeJvBF50b9JE/
nuRUbW68q05mOXmdKb3ZYMnOuIV/K+fVunRgoue7kVuqqk9N3i9Cz5gpCsZkdT2Pw70fvXr+BirH
XGDQVhxj8dKiCTJ41dGj6NqmwBLCFSxC0HXGugNTldj0/aSNV/R/I9K9/0KT9LuSrdyOIUccMuwP
FG57lnDRSdrMiJ8/XqZzYej9SJONDXfQrI2evYDKVSFnn7B3/O4Vj56AtCFB7f54tLcGyzTqIdWI
IinQObQNJx+lcWqptbASPjRINg32hha5U35VBiCAff1Fg4HvkcV1+ZMULGIDy82bIMNSEZXpdLAW
NUCOBnnkfk6XYWZbKw+438e/4ZlrjE7gX7/gZOXdoPblwnaI/CkdIiivw6d6lJbUcfC7sEPPnXU0
Uw26yKTJtLRPXwJC7kDmQUeFsxoVi5pCCG4hOJx9PKFzkev9KJMV7xvTdyuj4xgA5qyLYyt9rXp9
F/+uCufbeUP+hc1kUPVFJeN0OkEEDZ601T+E8mc/S2H7Xupdnfs2f41AZnA6gpDB6hcNU6lwtQ+d
AjTUzd95xwADpOMNKJgm+lR7q4ZTPxRiQIBbufF6bZPKORa42YWE+OxU0MGmNUoPhVLb6VRSkSVw
fF1CMFtfah6y4Wt7yYvp7Bg0w6hW0IZEifl0DNVMURgITP8QJEcXkklYrgPjkkjjr6kJYRaLlD9H
mexiXN2YYe6LQ6cmMG8rXV3gROlvBxcrWhxoj6aWPWUCwoVnfDFKWFaeVnQXrudzUez9LzHZ5B2N
IhfIhH8YgEOP5rjg7DuBUl/fGTMQu0sZb92/MyZNO3obFAHkt4V5l5O5eJHmYc0n3MY96qLQnm1w
lbp61d/+jRP8biD19DsanQk73hpDUlNj8/xsULHhkhr631S4/XmC3w00ecIHY9bSdLZ/SJ27qsEQ
1K7nhrazs2z58YzO7kw6k6gykUWStJ3OiLvN0cCxYwst3XuBtSz6e9CIFwY5G/goIlsYDPGB3rrF
775PreZaW8CrOUAZBQo6C4NPjh0tdPxlPp7NpNP/8z2F9AC95TE/pyx6Op2uTsAwoyR9aDSovH21
sON13h6Tb6FPYSLZdHOQ64ODX/aqHD0DLmzEM6uJIJBuoHDFq5gqxenwkF0DgRMZE3XuK+3eJ/+6
FErOZeQnY0y2Btj7KoH6KSh1SWtewdbO7MUyW8ED2vR5uZai7xJCGh8v7JkLEvFVYjFCdDb1gElo
qS215aHqiQPmlTcBrV96jf7s4zHOLh5VbIbBPY4i0+niuVZdSWUSC7gkxorUWNLCJaTLC1vk7Eze
jTLJvGpTCqpOSyAiInhRWzmCBJc6rueGoD6EkQMaVezD8c/fbfc0b/xORnTnMNjHOilWXnPJvOHM
gbKBKxioC2IwgrfP6QhOA++/gtN8KOQHoR7bLr311SPmXBdKfuc+CaFhRIOB1eEEn44jNBeN0txg
P4+MsVupvcc08sJnP5OU0Df4a4zJmUlLWgYB6JyD7g/1zgtB/NepnsFPzHZxZj0GThneyHZ+0wbh
pfTr0vwm61gNci7VDWOX9rXTPATGl8r58fGunkJkx1B+Mr/JbsAsVek6GCgHiZaduTY2aIINDRpg
wUx7jft8ZilrHQw7qdfoKf/x6Oc2yvvFHRfg3VakXdzWfquJQ1hHUIWXufEoYhlS78vfGIfuCJYD
XP5vkmzvx4FBIvkaWvSHBElFqI/i1ixUvGkLdIZEp19CcZydFthLe7yxVIy9TqcFWUOKc5VwZI2a
T6hQmdUuypMFfIQLC3jmOUPFG5spYG5jqWYSlDpdz+vCItoWiNXwDlWDdm6KeoFV/CyuLzRbz11f
J6NNzpvSu25eB4w2FAvrMUY+q4huAJ7RMPHLfR1os6y7b1OClrX0QvglvX4hPJ49jXSF0Nfhv9q0
oJN0WegqFpGl88iyQQQhJNK3+E7Ljb4oUESDyK4Ni6KH2ZYijnj78T46eyDfDT85kE6uKoj6sACS
06P2AhJBur9YvHx7BUxSX6pH5tivBA8J+vx0+wxIQ0lgC8awVqEZe5WjOCS6YxA/CS4Fp3iEHJZu
eUss6A/9liXd2wvF1pURTP2GnZ8CkGpIuMAtIMI/9Gk58yGUR+i6puHe6rSVZv2N7OZkuPEkvQsA
aRB4qPExnIzIh2HdRMXrEDz8/kd7P6XJkx9v985SO8bIml2aPov6pjcurNrZVw8wb1YNugHOuZN5
uK7SaNhqE6khAo1WIal362XyIoAEVfvZQU4GDOmbbRWGF/ypzg+NoQB9p/FOnw6dtRHo8fGCijNP
25oDfC+nRbNdKJm9tuSoQcAsL9ZUq5SDBjZ6jSKFd2n+48b/Zctqo54yjHFAipNiSCBFQAYVmfmr
N6nZp6uwht/caN9jURxBjx40adiORTAtw2QB8+p2KxL5Qlf33OkkVfjzl5jUFRCyKDyBAdYhV45Q
CmdyeXOxKTNO5JeJ4k4Lon98x0/LrraBNXdUpTwHCgV+keuYCEx4ybKOBmML2gqWc9/vZSPTL1xh
5yK9DsIeKBQNIWPasoYRG6dNxMBVFsk7pUF2WFGGuZ0giGR52GGCBu63H5+cs48D0gXsPlEk1eQp
CrrO+iaI6pxwi7V7nd+HzUbVEDqpVgrkHaprtf3ghvpSKNGSGsmy+fLxL3DuqaojUgHqcnysAgI5
CQ9tZUPcbsY3d+AerZF7p6gXbpSzm+bdEJNNYyPWYRYtD245fRiyHKLdUTN/z+ryj6j61yDTIk7h
+7Jq+QwixdkTb60gvOss7O5LcdOIlyi6sFfOvT/YnLjBgKgckcOnyza4rl70Tsac4t2AAlYU7aid
+vGF2/DsloRtocHIoNk7BZ80ymDnrsmWRFh1VjmYwhhfIyNZKOLyuTs7JQvL29HDkyqYejolJQqK
HqVNlq6z50JA0k9/ZGq/NNpLoezshoAuBpEFKAN4htORnDZCLqcklKcIOXbud7jqKnhNYz9E7nzr
2Di0OnuB+SC+5S4vHzNpVm3//eONf+mXGP/83b2YVBaXicLBC4JnH8ekSuwG8e3jMc6GMmoeY0oL
MkqZjBHbmS8DFRAHh2eTYW+6AOnN/NrzV1a2cocLo52f0V+jTW5Izw0HIy/IOg2fdnyxiEsFvbGb
j6d0Nl68m9L0qk/0CIkqvl2l5nNUJrzsb53kdyNMIpKlAaOBpStAXc4r89aLMRvyh1WEjKDzUAze
hej09hF+uW/ejTcJT3VnBUXnNlSMRjZxdxWiBBGUV6nYjo2NWuyyLg3RqL0NjHhtaDXithWE4lUb
XoKWXFjbaVAJTaUNRMzMfSxmkcp03XD28dc7u0Xw5gLOAZCHKsvppkenzfEtKOYHFGt/lLU1bAfT
eILDm154M50NJu8Gmuz8vM2NLjJZ1C58VsCU42SCBmk8c5vywpQujTTZ9Ypb6GCxGAkJWpyn0h2N
CJr2i+QS3+/s13k3pcnOt5OkzrQKTnoweO1MmK8hJhoXJnPp+0z2fq/HbYpMEemfdR/7SLGV35Qw
Xv6/bYLJhqdYgbYgxLqDzUcJ3R/0zy8+4s5/FfhaMgIL5FmT7y8Heom0IBstVqJ1C1lein/0cneo
xIWNdn7F/hpo8vk1DwMh3WPFrNzcx9orIhtLqbAvfJez9zDcUh2IJi4Gb6+4d5dFVqGt0Ks8vjvP
sPYqWfEMSG46CxRjiSussrc95RLn5vzM/hpzclbTKAemaDBm3TzLSo8U8WvWZRei39kbCjQdUFqT
J8Y0IGSy55NxD2QV6Y8wQpMCWrx4HY0QzVWXyNvf33lQ8N8wyWj3T3dFgqhG4HQOlWs/kdd5KumL
zA1QyAnT6MJQEwLazwch7TD8L0DfoUo5qaSUdVjUaHcLADbDBu2Bmc2lFUbL0k8xUFk71WpMIqFp
LcOmRz/yxrDqu6rWd6VcIcggh7Oh6tcfz//cqYCBqAGbUoEsTwlOKFMj9hzyOwnRLXjKKcmPBA2G
7pKb2blQZYAlxmXUGXFzk0PRBn1WdXYUHCLvtvd+0NL5eB7nds37v38SCgPfpSIkxcEhTcCpmDMN
e/vQe8wwaCu4IJNL9j5nM3AwxMAAUVSg7j0ZEG6cnmNqxIScNl8hXq6vEE3H/Q7rgI2XqRC9Izx5
cjN0ZpnXxU+9Axb040mfO48jWgugE+VAmOand6dmwSwyTCateA9o5s1p7Ejmw8djnPtw2DzBDwPi
T5iZnPkwGepqUNPgkETxfUm2PwPsdMlh8lwwIySbGDph/giG9XQiORpIfdoniEYiuTuvZb+Zy2Bb
Fk2WvZQZDi2RY3Z/I87QYMTLiFYj5b3JjqReW/Ry2geHXj565X1jYHKaflHceB7Hxx65qI/XcfwW
0zcdJiB028lmdHnKDhCRQ8XdrwMsUq2HDEJz/SVQN12yEZ17rWTX5J8XdsfZEeExw64GEEmqdrqo
qSaLSIrM4NCUS948OPP9D2lvutu20kRrXxEBzsNfUpMlOYmTONMfwkkczvPMq/8e+jvvjkTziIgP
sLERIEBK3V1drK5atRbvlgEuZNWjlGnYXtF/KzRzd3udc7lfegvQMoCwB9lOZ44WzbXZSssTWJY8
sAu/jJ0ab4rkJMVO89N9pkID76vVn4thr3YOiPc2Oo7QzviANbzVMvlCSZVfwpiEPumkToDa618y
+GKhGDKovAglI7sONuMBLpwP+lDcwZXe9c9DmsOqjgKK4L4bGn3lxF+HJMzTB5MklFjgI5ntf5Eb
+uCPlX/mW2B7UQkPlW63EhJo21r9Thdrxd7rS8TsDN954qsEBYo2W25s5BAZN4l/LgyYfNofcCg7
bfcr1ndQCO5vn/KSLY3RE2PqvU6iatdbG+dCAtc2oAOlzbdy8mn8LBgjwFs7Uf+5vqfS5AOHCAgK
uM0ccGM1vuEzfcf7QP2Diq5txUcpWpNJfX1VmMEnutGeR8ucWHq9nESqhWCEsoZkkLZC8ljACmU9
DfqTkD7LX61u5cW64BmY0yht8dWdupjX5uAs6rUKypdz1sFPIwgbxf2qwl4b3ZmZRcLz+/ZhLV2E
K3vytT0B/EOQwjtylvR4lyO20ebaXewbe1NqvyigVL3+z1j/gKs9qO21isNCPXHa3L+rnW1u6Zs9
UhKUNQQfLkITOrjR3SGudayCYxi591ajbavcPLiwsclitslbzSFHX7kdCx9sfsbUWGFmRUSOfnLp
i4SZQQ2kP6bKh44UolzLjir+GMIvMJ3tK7jQFeX70ECErqx9215/pLmUlgU2mHomed/MLtyKEgwP
sX+2UHMxrdam9UFXdc2FF4oGgLangWrg79T/5j5MOTXQhhhs9Tj8Fve+uMn9wZmUZ3xVgvTNftTu
9P3YHlLI/6qVJuFCOCDMUhw3FOSnlJdvwsXeTgGigBuRqpLxS4IzLg4/l+UzU9Zh+GvFl6fIcv0d
5QwvTM1yHhOeL1PoMFV0TyHj+Nq7gKlm3fsIhYiqH11zl2VfV2xO9+OGzXkVRB0NKafZwX2NYIt4
52uHAE5Cd9//rMuPPtTE/AejGQ2XFcNLi6XFQ1WEoiSP4CmQXOyr55Zsd8/V8eOz2j6LxVP0XIkQ
QkeNY9afVRM9A2HtMT4lPvPVwmZGUjRNypGsXxt1M6lshp73a19up8KrayLrS9dBTlfC4EJreSIq
+mtplluasK/K3lTngvjXYZpNgAK7lLc8iSCOKCUnEyAFF09+7n+Q5WTvWx8R/PpnOAm/YULFMPfA
PX0JGxdb3FfuGIrTaltBkCDCRz3dNYAjwKWZOSvHuRQKeDOQIQFLwItnOzu41QjX9xAwUokqlVIf
4vw9U+OacSgg2rZVeLlVpiyhSDHUZDt18eQ4OvvhuC1l9/H2j1n45L0waP3vt8z2XpfbUGky+mYp
Jb0cblnXeooMqC91wx5R5gj9wFmtPq9twPT3F5ttMQQ0PbeJwcg/WLm56VJjZ3bPb1gag/JMAQHa
4lVxbaXKdVQ0Y4vrOkqH0twrsELXtb4x1fIZQvtRVZywEQ+3jU77Nb81hjhxNvEQw6dnz4ksbRtd
9CVqIzGg/DZXoSpXlGblK7Z0Ny+tzD4mciZ4JiLuwVkW4j3yXIemeEBN2l7tny8akgjcTKjS3RZn
y0l6rW3cRsA9KHRtAY/l+0wz/qhcwJ1UeeZKlre4eyTLUBQwcUI95vrI6lGbJONUZnYGkCXjw5A1
m9vns7igac6N9BjumHmhJ2oqcHsCMTwpLEfR7iUx2wrecbX6t5RnwN/119Bs55AqS8d+MiT52tlI
fIiYZSfs2zuq+BupanU7GKHUt8JflAW+/78tcuYevaJ5ZT19h3Xk+8ZdEX/IMyiBvWHFDRePi3cV
JSP6tAiBXB+XmTOZ5mrMaZBPOYyGKMm4vb2ShRSZWQHm3qbHk86j5tqCEpcoKNQaOHs53dDEdMmU
dekbGsO7nHaw0a98apciE7MJEufG/4DJXttD0aINmegLzkP9MWx75HViWx7W5oUXnfDCymzfEIgT
ZQjrGLH7k9WRbRgPIPvH/On23k3/yqtQdGFlljXkZKKMhbOWHoG0CGHOoj9F/bs+bGDQXTmntRXN
zimxUrqpIIzPTV7dI8hwzPznvvgqh+XH24taNAQ7BCVKADfiyxvn4tMBc20r1SKuXYjDRoXDd1Du
K3HTe+XKV3rREy4Mzb4eYJNKzZvegpWUkzhL0/PM0n64aaGtfDIWz4lRRTBE1jQ0ON2yiyWVSS5Z
acQ5MbztDMoRJevwcx3Sk1Iz/8/t7Vu8Txe2plVf2JJAQ/YjtNBnQ63G913qivtkMN/XhvRcVkaw
T5Phpy6O2cq1Wjw1uDygIyKbfHWtJAQYVAQSMCvW2dbwGBvIUvcT2iHMZ/th/5a4BEsktLMMaKtz
IFs1ioNaaJiLDQqVWhbxJWaaa8XnlzyEsq/JQxLSE/5wvZdj6eZGDt3zC36NO1wrD+shds3I7GIF
kZm05gRRiaRjrZWMQ97r2RqJw1IcnzD0CkwsPIrnxV03L4BpWxQiKkMpPkltgeIA3FArr8OFxgck
mhdmZs4Xeo1aDylpn2RZ2SENCwWgWvwjLsNkF8dWCFQWNWuvHBsofRokMOVI3KAk60O7revbdowS
u4t15SD5gUVmOnpH+D1WpximJGMeNy9/5uTMF3ek92T9/0fQwC6FFhstd7i1PdgEFO1gqsfGPSkW
BGnxuV4tQC2FAqpc8MzBd8W00My0okEGEoxUaEgWTsDnzC2M71tDaxNKIyifjcHKxVxMU6bczoRx
+6VKer3YbqAd5Q1kkhoiUdu8EbJN0omZLaRdtI2QN7SLxkud1ORBlNdZ/r3UsvQNoXZiUiBbgsuJ
S3v9G+Kw0xvflfl4SD+YcrPQxvKjn/8e+KhEM0gnTxR+2izIpl4kd7Ib0eAyNqJ8LJRqI/BqTn/Q
jfeqldbvS+XulQtdWJt5umRlupgqhIZAFmGqhbhuIMscHmhwbFskgoXyR6IMJDTN1pSru9tLXbzN
GnwYVDKZQp+nuC5KKJYoEDJ6N9lAwG+PwVriN0WdV+u7MDE7MaEfhcHoCLBq0e0iGSZc6VQNzSEU
P2fKF0QVVxOzxZtxYXH6+4tLWWsd2pIQ055D9RcilCZE99EGVptJ8fI5lHa3t3Ax6l5Ym4X2RBRk
sxvxlhDg7FiU76eY23jlG4oOfBJhaJaoOOD614tyJbMVwxdEe/RUhD/D8Lg+JbDoi6TnoISn2iMf
xGsjDb312BeprsRhc6qzzAmTz6MOirPW7dhQbVPpmBj3eRcHzX5IkCL/972kekRLDz5EmkKzvZT0
Qg2yjiekJv+Jgb9QuW8wfdvIQl7Dv84e8jWmmTNvsigK0m1phpGypY+jVDbch4gFbHgpbzI/s7t0
5ZIt3AAMGkhjwpip8uC/3lWwBAMM1LQqwUU5oRu+V0W+FDL0YoP1RdOCYyMea2Otlzfdq9m9A/7I
4DEoaxmerFkUKwW9LBq9CM+lRcFI14XPVRDd10LhbtAajv/95Igi4JxBCULNoM1e45ka9bHao6lI
sz6mL5ZL9535cPvgFu71lQ15to9hCjLcDcNzTVdsUN1jZAy23993zZcyMDe3jS16yVQch6qJCvy8
NYb2gawoXhueEUaamrtJbRea6u9kV4x3mdg9CYWX8ajUn2/bXQgndHd4xzK5wtnNX5UZib1oxV14
tjrz3nPrEzXUtl8Bry6EfdJQ2JDAbFN8Eme+UeltI1oeRgy016mIG2sTrEvOBxycgTtrQvzOo1Uv
VRoDWkg6QgdiMiIe7HQwc6n78fZmLXnEpZnZt6VSUpfXAv3qIIY+I97J5p18CMpko4bfbltacodL
S7NvCoWYQikHFmQMO6EtUxRSxW+9hsZVixqsuY2Vfx8OUyGO+ruFs6iRqtSVRVENz4r1pBn3erBt
CyQS1/hh1hY2Ba+Lj6VlDDUqRlp49qQ7tYO5RcjOU4Uh+hIV6MDm5UowXPTvv8uaF8/DVtFqA03T
szXSt0Or1qkm9rcm+XP7wJa+ZewfrSVGTSjQzKFTY4SkYyq4YBlSMDVG8h31jzuxK9+FWf2raHet
+Fw+az5FojET14glFneVXjeoQQgRaUNf72rptqVbKQLYIhNYVpWnG11KGQMOkTY35G0xwiHz6/aC
10wq1yYh+nHHLsFkJ0nv4wZ99hTathAmgQrdwTjf+l72hoA8dfT/t8pZGIHJL81bOYrOkR46ua97
uzKBmjnrJMEu/RhW/jZaMbnoPuRA0+sQLo15pykfoZIsJ9inHG8bGq8hNbFKXyktLxpBQWIaZ2Fa
cs7N1KNvwGgBhXm1eQJl5zePq42sxdPiMTVNrEDYMufyR+E8hC6Td0zQyQ5qi0wm/nRz3lIA0eSD
7K58npdvw4W92TWPhMxP0wJ7ObKgXtHZY340x3sp2LVytRVdGWm9uyj+nq+9Ghf38q/h+SAUpPEi
g+QKVVLpLlWZKtPNLe3gD7edf9kKYLDpk8l9m7b7IoohtexWCMGCxqAIa2THMi6hvtnfNrL01YQq
TpxmS/h0GjN3hz7MCGpEkM6hJp2jMj61qvt028TSOiYIFBU+aBcgo71ehy773fTUp4QDqnlIn1Tr
EVawN9iAwAUUOL/4Vfsy1ZIMLeqAdLQ+CsxmJUOJ1FWxvW1lKQMAIfqfFel6JabXwpWhe8T58iFV
xm2PnICUHDVBW/mgvAx3zRPdS0uzWKv3sesliGqfFd8r74RYQ34CaNGhbvx+WwZ5ufGU2nhApxRd
PhWlz1COH6qu+250aA4L3tjvMwmVxlxFssIfkPcWUTiF01yEcLU0v5q6x8ByxoxypXjWXREGTGQF
sb83+rqBR1tVoQ7kldJ61RrLw6I7kHxOwGa6rnMUgZsrUGFQ9DyPYegYMRqK0n1grH2sXvAkr3aQ
gUimbibdmjnRkuKOPJY8gKlavAOgerSUwUH0ekLu69tBDh/l+JOsTjhVcD/lg6+HXyT09lr9g4L4
buhvxi67q7p3MKYm5gMw6J0oP3pITWvpto7fCfAsIXMe7G572FKNUJmSWOhLaZ6SU1y7WBIyqy/6
OUlmfgq75CFowWOO2Z3mhxtxGM9DiOR4Aqo3LXwLNVQIVrNmX1SVnRnBRjaUI0oGW7cYxJVou3hs
Fz9sdosjRQ/zSgNkqze904e5HRwr1T3cXv5iNGLQE/DrxGUynz8rCsRvLLkkces/hlboiOJKLFq8
wRcGplVexFS/KqpBCDDQxRt4ETl7Wf4UeV9uL2PpQyhfWJkl1qWE9BoMN+FZ1t4ZwqYHZAqLXylY
VHh/c2y3rS3VMIFVMv8MegOvme9aM5oQfBccDfkDekFOZzAm2CfgRj5W1SYspRPP1kmZ+7bd6fP6
6oZdmJ3tZeYKEnoplABKf2vCPaeSBdr5iAiKb9iVYjl6L9mNVKxBiJceSJfLnc744gyDLjDjaHqW
K+57EQAJC5OY+9GsbUkaenuNi7YYJJ1mFSbOtlnEHyoA9YPGSbbGMa4j144kho/j9lC5AbXFNc7O
xUt2YW4W9kNDC1q1pL5heU90AJinfsySlU/lYtoE3hs+MiByUKfP0iarTFQt64Fgo3alO1LuH0f0
SMcnl8HSBBIJr97nifAFpkskqh/fsp//2Z4H/3QskrbvsN3FH9wB8Ve1cgBU2Ln5bAVvqd9cLFSe
HZ7fCmWWG0DbBZ4O5PJxtm9AHz6k0Zi8Ad74IrT4MthBT2wWt1XJz8qso7RyQuvEkXNoQsV+pay+
6IxM5/7PxiwEjw2UYIiChedKbOy6Np0hedLLcNPB8kxj5vZJLbrihbHp7y9uGddhyGC/Dc+JkX9F
rXaLItpv0dI3t80sBy+GPKGOYJhanGvv6E3h1X7J5E2ulPagxe9zFxFZtH6z7E6Ixnd5eswtJ/m5
YnY6+1fBC+lDHYk5pObmj1nUmVMjGTFbuNUmCw0nyR/V4nPdfu7z2FZaxHjoBu3HYg26tPiJQ0CF
kimPMaZmrvdV4KsfjpDWQ1KeGI4R9P1d54rV/vb61qzMAokrMc5ZypMVSCYdwciHjRsRvm5bWfya
0rOfuA1pYM37zGoBgDvpybqV0JenSrDmIKTDBwgxtJ6xiDeZgwCHbh21RH26HxcuGTW95isD3zkR
Wn3ljwbBUP05TJM37N1UkwXPQ18Q0bFrM4OuGkHXEYTjeqQbezf46vb2vi3drUsLs9ORvVCJZCSe
zpqBCihNXfd9UaymBUs+AGINoAgwAJhGZ3FeCHohFjq+k2V1ZFKx9zZmGG0sKdio5P6D08f3UnIQ
xHKXeh+T9F3q/h/tmP+r9sNSwGIEhj4BpHsQaUy/8OLAhmhsURvgwBCAhrwYNuOmUbeNrm3SQN+M
WvT4hn29sDeLWagV1ladYE9IzDtmWx2lye+FbFjJUpeg/Iz2KEj7QmtJvjUb+yi8OIiTnmGwps03
pXFvdYOdF0dKOI5ktNCG+aad8FpQ0o3QQ8b7uVlj2l70oItfMPPRIBTzNh34BWb6pSm13ZhYjhmu
MVAuepAEZIWRdGQg5+fXyq2gRTWPEdNVfvoeim9+Lq1pmy4v5a+R2aGFTDyn7jT0xtM9KOSjqf2q
3XTlyNaMzHLGSKtSpRunxCrID65nbvJeOqyiRRetvIBIoCRj1nh6F1z4u9kWYWaKJByZXjBR30Ab
VbVxb4+CkOxuu/ri1WJgdaJ4B3o6V4TNJcSSvRBTvqRvjW/CENl9dtA6b6u+ae/AY+BukybRnPwx
9jONAsQ4tfpEJ/V+TJDRKlkpTy59SibQx/+MzBwalUnUhEXSDUsOdFsaOxSDusHYKWqSwrujrAH2
FvcP5T0oINEepZZ3fVSBYZZIuoi4ti5IlIrq0AH97u8EKSo3qaVS3EZyb+UNvTQUqDCF+J/VWUhW
/SQf65JGwViVR7kaHV0S94MEbUyWbsfWujOGdiM/qa216wPrN8jud4bmnfXwwxiFR0V4mNASE1vD
bWda9Fvm16gMA09DhvV6M+ioFvJomeR61EkiY1+qnmOu8kGsWZktXourakCijq+ByAODnpb1qA9r
9cxFP6Jd+yLIxQjbzEjnpWJCehWdM9ncwHjmitAaWYMz/ptg/TTFrgKS/Z8hhGeu9wyBVF0dBCF8
qWpGrXoUjdpGKGrzlqP5a2Z2L3i5iGHVsp7c6jeyZx10NdrEq2SU0wnP0+HL1cwyErUKhQk/wOSx
K+9onX1gJNUKA6ep76dhH/DaK2+ZJWeAso1ZaiaBGUObpQZ51/nFKBJU/O6TPz4P7X0TrNUAF23Q
raXqDNCdttn1EclZHiHKzW3T0vDgZ+qBCcZQ81dOaGnrQG4x2UdKOo01X1sRUPbzmiiMzkE12PCJ
biM6qVSFJSF1hGK0w3Bl65ZClzbphE1TbiisT8u++MoozNEpo1tHIOuRJk6bwf3tjYHhmEVrOrkF
RbTsSm+Jl4BXYK5/kV40Z+9bt48ts0WD9Kyq3/J0x6duL3zRfCco8/1tj1/czwtLM8/QurTsU6+M
zm7b7abpLt/dlWbL4DYRySo67yAiCvsWmzwsmPFg9HVO/9AWnZwpYxedmwLAIw2ubJ/XSnw3WhHa
IlEvbnnPbYMo1FcQUIvPXwgb/rM8i1dD5vZ5CrHeeSgHhuckD7zhcN80EuJNDhAY35ZR5CjDn8Ay
V75GS9eD1GEqa0GJwjjhtR+lMUNncqZFsFVHX/t0GO7UIfoWDLq38m1fXCQTLaiGwsxG73i+yMI3
MzRSeSd2+TZztV3gO22U7bSflaKf2vxL0lmbyvx9+1CX7smF1flwtjy4ZpuoJJaZdO/XpzQXwCF+
6r0jgosrW7n01bk0NYvSSSdDAxeSXia03itwO0V5XwUezZXH22t6QcDOA/WlpVmgFliTGE0olzKz
0yDeFgFAjT55BsUTIVqrGO0uEmNbHejnuN23JtmH/THrnsasfdetXdXpKr76MeARGCiGyYH28bUH
NYaXGH5GNU8v8w06JSgT726vd8lHYYz/z8JsYwNaDNAoYAG2vU0TobRaIvH95baRZf9kwoZ2C5ng
qwkE0TXI+IKeDNfX9jGznhkq2gkZoetuurG1M6WX7bppTkK8Ngy56KQXpmeX0CylIHNH8vgy3knE
b6+3raSEzrh2On2VlGI6kNcH9nehs2+VaSQaiTZZr289AtJzdC/Y1VWEBpUs7it13/VQuVni+zpc
kzJedBXGmOhAKdBuv0JBuqEhe6hrT5Vt0/3jeSsXY/EGXvz7sxCTB6gLRCXIInQM8rJ8b6R7zc+2
8KKufCqWDUH4yDqmDubsQxgOkdXHA0VYVc62fTwiPCTtx3QngAa+7ZaLrkF+BFfKxJM075trakje
N6GY6kR0qjiY9E23QWVuC0XblGsA8cWbdmFt5oi+UkX0rNhAwbp3TTrosDvrP26vaHHvSF3oOqD/
8EomcpSttGph9Tur4ada3CjKjxDugxVPmE76lY//Z4SS8nVQQkZb93OBxwyeJkDACweorDPB/UyT
6CAooR33a8X/pQluWLpoTeITTG3OBwFDN/XLTgGX1fSfO+2DoJSbiYQXFOtOQW0TNoYeeSYj32qZ
Yjh+7SRpsc1heTvmyb8reuCWUCyAeYbHWprDFF0hlKK64rcEsCHXY3CfvUQyqLPMt9SyL03Nwgka
6k3URLzoQtHfV2JpV5K0kg0uXgLepLAh8TB9BTqDydXv9J73j1Ldy765gcDZLvTRiYPQXiV5WjQG
DgscNaMY5ETXrmOZTSvUOcbKyv+CPmmtljvBQy0URpIcHYDbt2Hxxr0QYkzS7kzCX1tT+FbXETB+
qpUPrhE5ZXqMESC6bWQx7iKbBdwXcBnI1WsjZZdXkWYEEcN1wg8tNIYPIsO4728bWbrXPIhBtzNv
AUXzzA+YFy20SMmjszimdpjcU0SqgY6AO0+bFVNLRwRdFTBi5Jipf83edJ2W5ELYFdHZkDbiqOzT
2N+Y8XDMKUoh8bK7vbClIzKoicAaArCI99b17llF3GppQyzpRd1OMqRVQ8tp07Xnx2ICcmln5gqp
OHgCnWVaDvEZilXbh+nOqL4WIHhg4tpJZmn3+XMVrQWuxYPjBU6XAFptqIWu19fGcYLSJbEibY9V
BwNV8dVPfsdjuHnDPjIeCv8WA7lgBq7toNkJKDbgjQz3VR6VW2YgfGtN4WfRNS6MTH9/8S5u/SwK
5AJXj1KaXeAs4k9SpFegf49dvca3/vI6mn9mIPD7b0kzR3STtOuaYYoVwy4VUN/ToOz0HOl7Xu31
TD4Po/k+Fj/p8eh43YNfg7SqijtmzEZf3gTej6R8SJo7kBqWxMf9IyNnzVRB6gvt4+29X/oeAvVH
X0yBbANdjuttCVLJ1SuVvU9jxxJ+yLqw1erfCAwir3DHA8V7C5z10uBsZ8yuUgO9AUErlu6mtvLN
hGdNh5X+9OJpXyxr5rq0WIw+ELFSN88pJPRCdBCtz1q4ifM1xa+lGEonnHeBwgw+xebrHVTAzwn9
QHhrDfeXFR3aqv91+4wW48yFhdmHJ3R7qTYLqgBdnm3zMgmhwsqdsNaC7W1DixeeGSgd0i1qLPNh
KD+pzKCSqR1Z4Q+X+l7UHTsX0pm1F//i6VzYmV14MQs6TxMo4lBR7tsO+YdTH5wgt9jnZYsOt+PG
P335sWlSZ+hPVpffG6H3APf4IR16OhnVygav/Z7ZJSgLqGNrhJHPsHv64aHTjE/ZJMVeNHuvDtaQ
UYvHSWJEuYweMmnhtcNEAOV1oc24chbY+OJYtqPdrc3pLtXJJqQrVTnKKnyjro2gjGh1Yz9GNJG7
b4WvPihBtaMjqGcbqli7EFzvSi6xRKCmmPAGU1dncXDKXJsco0nfjTHks2cqTicc2uToIkJq0Nwt
TnqWbVQVQiZmYhpHN77/u+eSxpi0oHihv3o7ZJ01JEKcYlv4IIztnZUxlRw3TiquSf0s3ZG/ll49
INBuq4RS5PSksTj6qbCDt7qztA9k/vb/y5pA31/vJyWj2tB1LFlxzVD18B7s1b2QNI4YRGs8n0s+
ebmqmU9aUZQEvgCPUjCi1y78KM0Pffr0hvW8FFCZ9QLNM7chUQ1KEFE/191eVf2TV91HWeHEY7WS
Tyyie80LS7OQrJWC4Ilyy30eTIfSjQX8dWu5G4E5KanSf3vdcB/35d5Kkg9DKDuJkT4YcfZhIpGS
RvFQPVVN/BiF7c7zJMr2xj7qvvvdeBjEyrKZ+rvzhXq0wVvyhBLX0q7liwTLlmYgJIn6wCw8dqkX
wybPz0+78THUFMjs9+XwSzJ9x9ScSohOCN2+0xLz5Hu1zcjnSnxedHGDTiSY/Kn8OwuHTdbkHVz0
XKbEjfZSaOp3bZYoX5RRKt6VwhukLMnU0YrXeFWJjIxOznmRmqFs0YdITuB8NAE3qtjouzpl+hBC
Uvlw2wcXc2kmpCDlgYEK4cyZE7b6QLdYwFbmfmiFfD8aZuZkcf6JQvhRNIdH0yu3utvulKT6cNv2
UqJwaXrmlbVf9/lQSNE5ZgIeRZAWnFIrr1VdF2+yaVDsmt6o7Ov1ZsqAx8j1qNtr0Llyk+nRrXdE
ljyEFzcoF6qvFh+YayOji6xflbmkt2l9NxrpnR+Vh6hpKhu40Uqha2nbgDDAjoI0JWWUWfaTRUpV
GKnAQ1iOPhmUX+WsCldC7dKmXdqYeaBcC6nud9N6PFhh+/t6TDerOenipk2plQlxDnOiMyNmgV60
FltEpbrfxd6PnJaDHzS7EMLWf/c068LS7HgGi6PQXBNLyh/0D2yx/XPbwOJ+XRiYOVleqG7kI1xy
DsQ95Sw7AvuxmsKs7dcsn4DTNnSZVOZ7IdwrMUWW8n5oIT9Nd29YDOAGEPIMyIMyuXZmrUO1ScxZ
DHM7Gb1zYNWrTYRFJ76wMUvHwBRFQ+zjxKj1thWqNaja3l7F4m6hgs65A/Tn7Xm9iraqmdxJovhc
RNm2rOp9rTwUUb31GKO9bWmJRJW3DmzNL4Nnr3hYmNrxitRqCDFV0NmyT0InCFG3kbQWvv5G9qJT
67kiJDClsFHd+psyuPcNOkUnrY2CTSbCxmlonV2agv7vjnn102aOaQh9H6IPxOuyLZ2uP9axbq9O
5S9vwITOnapm0MrPQpLgtUnTN+AhYK3deEAHQu+xQzNb8ezM/UKrVu+PgtHaqpc7gU59gWEd0fbf
IObOB5pSuUamARBPnWWIgSG1opFRZTBKYVcLWyuSHSV7vH3cC3f9ysjsizmknvnSazhPsoeBgqCF
Gdm1sUYNueC/TDQxusw0BZ9ldXZysd8H5AhACITQ2KDgCM3BRsCVYc3795sC4Qf1jgmcyTtsdnpu
olWlLmCJ37Et4E/ym3wnGScNEp/bWzf95lkVSLWYpwW7DtEMvMbXdxLNEaUWat7TVJQZv6rVo5GC
HR+F6juVo8xpg9xbuZxLp3VpchYGrFxPak2iGgH8087d4WOshhsvlDa3V7Z0WtO4JsReExHMPI2K
SslLR2ngtDq5s1t0MQ9Fe/Cb95oWrymbLsROhr3IDyfiJ55R02+5TA/TNm40plzPsa+ndqrJmtNb
5drzdWHjrqzM/E+Mc2Qa6ZmT0uz6prejScaqX2P5WrTCpjENAiU8Uk7Xa0Hnq0CbMIzPKNL69fiR
hrVZFyuJ5uRWM7fTENf9z8hsKXLsB4mJeui5yIxuC3DlEyQA2sYPa9MO1Cze1kJjbsIxXHngLS+O
UvHEEoyC0CzBDf2mAaVIkVqU+mAjFhV6iF23MZp/f5+wvr92Zhc4Fiwv0JFfPKd5eLDSL77R2VbW
O0Z7uO3lC/cXQ6D3pllLwFuzy9SVBZxiZRmf0S84uPCUbGT1nRzLh1aQYD2M/Lvb9hY3kNGCF8lS
iMJn9hSrKX2jTOFOS+Qd79aNgNpXbKy4x9IUKRwoKuF0AqXxh2snZBJ/lOOKZXWg/ukseDbi4Fsj
Eu99RkeHxn3XmT+70Pjm1a5Tj0dfBzYCj0P0GZZbmAIezXRt5Qvx5OonzVauWb7mUt6IJzrtlhdL
hOQHn5kW2oPbW7x4pH/XPof9SFlrDkNbxefWfexd9SBVyEIbmZP2u6TJVvxn6SUPEwxqiQztTuny
7Lr7clWztXl8zgah/tIkcXhXdBLwJgBXjpAk6YOZm83HFNqd7RhG4QbJyic4ScKHok2tb7eXvuhd
OkSxE+MzbZ3ZtdGRC8jCEe+CBe6zIBZ8HwwR0R9v5duwhELirQYxEq95lFXk2WGao1yPlsAeu2Pc
2dSqGgKPlpa2mj/A0b0Ds7p31WbfwjHtins1+pPQ44w+RfFD7684+9KiL37LHISkjG0U9zKOFVY8
uui6+322XZ2aXPKqSyuzRGzC+6PMwzmL0Vchs1XVRoVW0b6vNYWXrsmlnVmEVZUqqRSTmyvmyjah
Xp6ElVMkj7TqVlKXRdelsU7teIqA0K9eB4k61C1PENm4tngwqg3dP2LDqB2l8E6uNr7wSTC2keSE
7afbXrpUoSG1/mt4lm/mSsenLehodfYuxEPHrtmOip31O71+aZ2BH7LbIl5x2kU/ubA629m8KWPP
NxtuaqjbAljSScRx9eWwaAUqR4OaFnh6ZbapXpUMVTsWpDJQAXkVPH3dOtvFojPSsgXoIQK9m7NC
M9onlHrE9YMw0lfKfcSboIL9BMGyeA24tTQuzKcRTq0J7STR/7p2E9DbidCqaXI21WZby9IdeIyD
N+5q/RPcCG7Xbr1iqxU/wvoNBwbUkVcPQ+3Aa6ZduMgKAzJdzwiq5Ozm7zqPJhVa9/GakaWtnCxM
k64TdGFmRCulRK8MKzmXhv676cTP6Gzt+kT+nIMU6tG3uO3704f3KnEjZoITgumHzg3sFLPPxdBT
kxVCrz9BVkdzTxClnU8qWkknT1H3XtWv7OGSPZZGvJ/E2aBAvN5DM0Gare/67iQ3VvYrNYLSIbB7
G9SEwl2bak80esxDFjKKcnuhr92GlcIpzNOB8VD40WcrFQvd7Uux6051w/hKovnRxz7SvwbqaB3S
KHovKsXvphbls5KG7dlHKeLOUlJ5Jci9Ol5+BbGN2dTpurxC63UprJy14PenpFGoXP5IU82OrWJv
5SeRlvjtNb+K3bw0gdhoPDphJ0SS/nqzy1aLci8yONz+HTzq20jV7oF2HIJUX3GjBUvU7qkyUheg
qvnqmyeMfVKiIXQawHgNXeZYZrSVhchO/DVUxZIpjg9+e9rFbOTsHIexMhsI/IZTDxTeKo5I60xE
iGn05fbmTZszuxlMUIAOn3S7JqjX9eYZSaZLQ9gMJzn86hXfoFC//e8vOSSsXkDuJsoK8VUcs2gH
JUpkDqesDHaC8SWUUgfMkhNm6dmMYddPSX1zwxnlbyBv97etL60OIOeUlVGV4KV7vTpFbEb0663+
xAsYmgUvAQIYF2u83wtnBe8hRSsKdIwfzvO/upeCMqppqFeittVr8aEMxPusKkO7pNxye0ULkQX+
CGo5uIaEZMXML2R5hMyh8thOPW83dYtuX5t3zM5lcvIzMALxDK8Djbak+mfecbjZKOSSbQPJAss8
/bKL74I/GsEwJFp/ylGG8aV6csfin+nSJiPMfxM/KEkwmXhtRFSETIplfziJTM1XheZgRJZXntOL
5wV/Kk9QPgvw014bGWDyV6ImGE5N/BxFtS2RsVudY25vH9VCEJy0RBRTfemcz8srmeypZYNewCnW
fxnCTqOTE8dH1QJR3K5BHyZHnl1jrtb09lANOAHmnT5NEWo3qIPxRDF8n+Te53ZMjoPyJxRlR5Yd
qXxs9P7h9vpe5VyclaIBPaQdBo5jzkXbd6lQ8FP6U62Htqs+pGa8oYCw4vBLu0i4ZeB2GiZ7RaBn
gZPxs8AYTjmgjkjY5pXyHA/5uyY3Tl2crpzZQsCYWmGwIL3Q6c0p5jJRLcuoHMdTGjTls5nETWuD
JTM/3t66JQ+E2Aa+KaI7pzZLV6s+1rPw/yPtvHbj1pat/UQEmMMt2VFUlm3ZviEcmXPm0/8fdYBz
1BT/Jry3sXzn1cWZatasGmOUqo1uGNS0/NUtfIaiKQ9djLfPpUbeQICveY1Zupe/ZLVJa1/ueKVR
e8szlMmVsvQkFq4SCL+6yq6M+FCX0wGF1Y04ZGU/civPqSq0RRjlwk3VUWvR4jQQ3Ulr9oE07TPo
jKXyRa+Pqbwf1B0VlQ2TK3OKSaA5iMTquKiFyaaNagEdLxp2lcGhsdK9MKDW9UcpN+ZyZUMizydB
EUYoi0ttPhbv/OA4GWR29FZ0vVqiW9cYqd9zVG8PhR6YRyFRkwdx8srj9Q2zsoBz6h4o7Nwtltz6
wqiuhXVmyJMbDk9m3R68xI0lzbY8jQdcYEPWvm5vbZDv7ckLe2NiVl6uTm6nnY3kqW/6vSUf9eSu
aJKNoa24Earqc70AxK9BLufSVKZpRpaP6eiCyzkKNSjVtNtXvbdB31zZHjw08FQzjApriyPQDGWT
jWoxuuMgRXboVU/QC6O2c5tiq1a2ZuqtsQHaGyZh6WKHpHFchVmacb8UTtzEnwWVjm5aLe9MSOXX
12lt8t6bWmz63BhlpZUwlWjPUizZeH1v2nBWK3sB/BdlHY1VmkUpLhdI45EjNtEwunqb25L6oP5q
O+rrqEdtJbhWvC9ulwz3LMrKVbbYdejr0bUqxi2iVmgLIBbl6c/1+fqYBOFhReAE95kLZcbTXQ5G
oGuZNKgSg/GLpzx89PwTZNdCPFf9/6gih8ZNLH66bnVtlSCp4JfmvkjiMgxlTyL8Hci4e00YbZq9
nhQlDm3fb//9SobuSV6d9UKsZ3mWIiVS/N5gdGwH3ysRoeO9a22RktcnUcPE/MTDzuLImnpfjbrA
OtHfazcKf2PvR38IHzKnPXfC/biFulhxftQIZv1PUnSzEP3lmjU+aStDSCaXivnOFwE/praAXkIk
31TjeBMowv76eq0c4JkePzfZgQMDruTSoCfmU5DUxeSqdMqlo2f+OQwowHuwMQ/FJP+6bu2jrg08
ZBBTJt3GiAmweWnOkv3AaId6cstS7W8Ug456A2Uux4j7/lRAYUGhPirtkF62bhwOyone2tmDbiR6
ZYej1bhxOm01R1k5ipRyCVCA0SIYsGTJyBKtNuSmIRBqA5H4EVXIriy2WH0rYQLM71mVi35JxOKz
63l3lzai6ati3hOXeMhfeBA9ns3kV2LEiHMlIsD+Jj4rQ75xHFccGh2BZ30kElAQ/BavQqHlrOvG
yNj0wfbqbNeNCDHhq+tp104/N1Z3dYzU3/mPc4nzuRyjN5Qse80YK6NxC1k8QYI6lZ7+aWx/JcmD
5n2G+HFHYxhj2pWFW4p7GZ5xmRLD+E6qPadiIJ5CJbavf9faHicnZgBnw9XiMC4/K5j0CVJgO7mK
8qzKd1Ef2ep0H/274htNupFqgkcGWRlFx4VP9010V2SNw6v3n1XrxaAuWyZ3efVXk5ovUag6pvXg
6TeC9+9PIgy/9XdFyZls1GJv+XR1nfU5OcT1z5LGxz7Rmtk5uvan+h5odoAA2PUZ/bjQ0OUoSnGx
IDXzAeQ/isgHI3Q/uZqY3eNWKLK1rGBx28og3vtzVEj9LtHGjbj34+Uym0XKmc2lw89a3Gi9hRio
0eA99ORVUI6N9TKFGx7qowPGBMBHC92LOf29mMqqTaD4BJhALmccw93YK4gmfLHolil2+cH7Z6gl
e2Yup8H/ImejLmO11khqQVM5oGIiy6dcpbpHQB58l4pwo+L9sWT7Zgr9CbKUtML58GoYJ3XA+05u
8Ssrs2MqtLtWrW+rZrCbMtihOn+o/QyOS+AO9X3flE/phHJD4uSt31HS7R01kTZWdG0jsWFNzgs4
KP5cHs2Y3Ig0Sxa5UvoN2L89HlrqXvKp9m8b8mYbIeRHT88zjSMKEHiGNiz9E0n3yotViRnoX7vp
p/Lv8T1kCVgLFJ5gQn1Q50LlXM9o2Cm6IHQPKLpwLoL2i2CEG5nGj14dOwwAqB5ZByKTy1mbTLrm
KGUounIg25HUHiwr3MGYcEc/2HnWxhqtnToAMZATeXLK1EkurVWjlmqNOc9aFu28pNgV1EiGcVNs
f3aPl4kdRoU0Ck9a8EDclJd2hkKruCF5+Alsfz20e6WlBd2YoSle7vrgd2ZVL9JQPPSxf1QERDA2
9Qznebv2BYvdyD7MPC5L3FoTHYSgvp09gOVbN2N8IIhNxOYLIiOH0Nuhgxw3ziBuIdhW55pe4Mwz
UBFp+QDx2lrtu4Y5EIt7k4Jsrt0KzQbBddUG0pNciSRIqBVdzrMmdEnRdDx49f5HNj1DodjMba4d
a0JyxjFT2kCtXZoQ585NTeFxIenynRBMD4kX/4Ge+kWRT57XfUK+zKDhwEa6Ym1gvNzYqhyOOT19
aTUSki7uxVh0i7h2oupOkB9ov7lxGlaH9s7IIphA2oICuhaJ7tBZXwq/3edDd4Bd6xSm7JixjES0
cUjz+Hj9xl27lwhNqZOq4L4Y3eXYQroIBnlfkvKpPunGo45qrKI+MLMRjbbH6vW6tbWZhNlANpdK
AvWmxUGQk2KklII1qxm+1oLvCkN9S5eU839gZg6HKVsApFwWfsdS1dFFwo9pMomdwKfxyquFg7lu
5WP4N9PSaQNAhY7SyLIAa7VZWYO1FV0zPI3A/jvlwSAN3sUbaZe1SUM/AFUE3osWvJvLJao8xY+q
usP7R5WjBkh0+YEtRT//fTTvrSyWpsqUtGyDXnT7p7b+I83CjEd5Cwi+dsHggElnQs+gdjAP9d1j
RWBdinFUREhC9xm/rra1M/iO1Y377YT+yq08N42kNQgnl7zm4k2YDTJvz0Ho3Am5NrdBd92OUOh6
uT5vH+nUpDJpo41SG26JktLi4PLtYhWNXueWqVsaX/vs4OVINt2a8jdB+lKVOy+6Gf+oj+hCppkb
wupOxlvzJRRughM97tTY9hz1p9Lu6uRw/dNWXsWXn7a4YaPYyjwz4NMayKLTXe9HtpLvDGufKecA
SbJvffykKqfgMxvquuk3Z7+48i5mZeGpY5ZE6TtMV/k5FM+Kd9QysjW2LN1o9SmNXlUUZ78K6O2P
3sFLnfBTLjwWB9j8lZDY1vOkk6Dwb+PTpO5l608jHyv9tprufP7n3JYPwefoufDtrClPtXCTmfDn
JtvLNo74G6v42jAWe8g0+q5SOqtza6iH4Q2q8qYn2XL/uZF0OyY5aRh2xHuzDQ5T7wQ0b7ur0/zg
C89hdIxBCUb52Ry+akVwVl3N/yqVj1m209TMbgoVUsIumWJHa+lZ9jkS/ta9b4cQe6ONu+UtoX5t
GIurWQ8GwyoHv3fV7JFc94DmFU37dP808/8nu3Pyz8Gv1K7Ohreb8DBtZscPWu7orELpJpR8g1No
3AtO7L+O5g65z6YLdnH0JRedUnebh/BpOPs38l5FpMZq90yazbJUN1L6kh/yR2Fw5PFBfTKtpzT6
HAv3A0Kadv8yfCklO4wfuns9tnPZHmBeyLei92ClOwQHrGBjIlZK6ZwICvXIH9OnA67dpQMqRlOo
B54cLqIfYEnGtN7rVTmd0zJHOHTIZDfKk9T2Ff0hGdP+U1q3iGkN4xbX7415f7kiskQwLRHHUD5F
GP/yQ6SkK9uuD3t3YrsA7nEkrfvUkSKqWtmZqsY1/5S0+KyoC+altE8sfa+IZ2v8TiM1O+qV/aDZ
I2+sxhbQV0po+YtMymlOvyQBnX9FxPgEpzm2enUy52QYVCUzdZtaP4lb2kibY1lMqtzmcllYAYAZ
4Qb9dOOrdhI4FvmD4voxDZhNwF37YTghBxjSUCsN0H4km5+fY+khelAMWxVO4T7sjnnsePKuy3/n
h+CGBIOhPOWtjRu3t9oUrbhG5h80BfEBCUqeB5fzHyoBsXKS9q4HWbZESTyVj40JZjF35hydIN1b
3bRvxvRbq9zWhX836cFWeuWNHvhhEwByRmScmJYQ7PIjzKiKxLSNemqY44MgCo+omtCvLXjMY+0m
Q1W0kCuAa3ianCzbKO/E0vG85JjL1nNrTi9BN/7iiX0XVCYtELv6riu9E7nIZ1owMe9OKCk7H4aH
cLAQjc6mft8oB8V0jfa5z4DCGbrjCxtH7GNUxMSCPYBcIluUgRd3TiEqXZqYWe/SGxzUTbTL044M
4d4jUXj9jnmLTT9M3ztTizNUVJJaVn7Vc+3qz5WfQW2iSprrT3CnPytauEsyAcwfbaOV8a7rk69d
XOyy5yb4k9SNDSf/1Jmi3So/+upGSVVH1oajnJ42vvJjGMKEzHUz4gPS/cv+1Z7fmXkdTL2L9rpx
GIXukGVSvUt9Xd9lAg1acsG7By+IW46RmBfoz9moXbQT6tGyyySTnKkWVM5G2x5KSpgHFbLubeBn
UHSHLNuHpWnjyFKej5POq6HRD7WsNs/Xh/FRABo+DbJctJ2YPSjM2su9CugV3rJV926OtJQhIy3V
okYm5NpZnbpjrZ1N8ziMP1TBsYI7tJIPpmVnEjqo0nguCDb6+Idcbimwf3w0oe0OzQeqG1R0EA6X
HyUDyJqntnd703vOrGOTP0m+emjr9AQQquzcYGo2gqqV5cQkdBwdfd5Zg/vS5FDCyrJiEZNx5UzR
DSJVG0HH6qDoAD5L19Mqc9mQpWiMXmgSkI8Zd3QQHBv53pATp+6OCZWU9iYfNzB5K7ci00jCZ+aY
ks9egvIqSxj6ZGBMknGK8uhEdHKn3fviff2r+tIl3sHfaogxu9fF0UW6aRYIBEpFlWQxi62vxkjV
Sr1rFp6djt8tTziE6bMSdOc2/d5tJdBWnNKFuYWjHWV1LOORAXZ0T8vpv+z/NoRbNDk2NsfHp9rc
+u5/h7WEAmblYOWqMfYkek5de18PGNyqOqzagG1GRgukEtSNyw0oDGFGI1W2B3C5m6RmY9CsKtvC
nK/viRkFK84MEciIl2YamJUx3EGGQhjeydOp/Wpp+d7IXDOmo7oIerP4hl6C06vexgF4w+4sd8dM
XgWzPaP0lsFRMjV10Xga92IZPKnJsdZfjaQ7qtntJD5o9DRt/Z+VaqsRTHiZrpn0BfHdtj721adx
/jjrm2gdfPX07wJRNCiHAEVGCRwmhaiFE/TCvEMeKgHAFz4X/V9h+j72X6472rXlBfUDdRHc6se2
lqKQGX4hYWIcftTy/ZAfVePpuok1B/PexGJpNWjXXDzxAHjvxbBiW4+E45RQj9CPlXium9O/0+Xn
eSPPO9c/EOJewjtrJe2NqEkBkaY9XInyQRp+BkJ3D9freH1sq9NHhhytHZRcAHlebls58tRGjrGk
IWR2nwiaLRXZRuAxz89ye4LKoq5C0zp2wmIXxNmUhLqVDW6Ppl6/p2DnpOWnuH28PpQNM28QgnfJ
klQcsjbXMdOZJ6F66aaHSb0fN9+G1wfzxrV5Z2X0c8jNbclg9K/icAwCyY6rASGZjUM9u9iPkzaL
qAAZoS61uKpTA30aj8eXO1gRlcN7SS83lmX+hY8W+G2a9oDxWvaCSH1BVyutGFwTUIP+JfVfykfk
W+zNLNaqf4J1BAcbHDtaLYuxoBwvlx0pTOqivKQt/1ZUdkp9jh4GRXRMmt2a41Nmnf3kNdB/WkFg
W/HB689h8yv2s1c/+xwN3X0zKqdxC+exerTffdniWVNC6MvVomXPVK+qLNhKsp8MW/6VhU/+3I5z
3Jjzj1Ss+WT/n8HljSd5Kj3B6BfjRuU5eaxGH9DRq14d/O5TJf0uk++d1CFL/9RspphWN9Q7y4sQ
oqHPfej14uD6Zi7tSmEATeUJykZstHoI31lR2HTvjkcoSwktV/sB0sWpkm2pmxfzRt3y+qvX7ft5
nEf7zo425nHst2wpwv/uLHffUvGhlejy6tlKoc+5kVx4UGgfft3HrLlLAJgoBBLP6pTdL82mXhVE
NAsb3HxEU3s4dnSs68fn/8AIxXzQQBDLsHRpZKDbZhbVCleafGMVklM2TzJtgf87I4szGeRwJzRP
HtxE+eK3pi3q5ybbGMjaltPeDWRxuqJCpauwjA3Te/GinwJKvtcH8VGOmeM04wPAMJER4EF1OVW9
aZp9Y0gIC4afoZWQsPZuGqN02lTbmTXUn/oPPLZsfCnKitS5CIO9au3R/7bxHSu+lErz/BXEOhbw
xMvvqDxfbSJDZcmSkGZ/naYUP0wzDG4ieUzo1JRo+miHvUhSV0rE9MULChUwdCRJwzmuDOvUAa1L
doJaijF8u9S80bRsuKVVUuuTpi22ao9r38szYg6J2c0fMAhmZCZC07Myag2yLWtT4VdelsmRvjOj
k3la4BqTIhyvz9Kq0Xk/I6wJyGD5bBrkQQwRvRncsvss9z+s+lwWKnfb70J9uW5p5ZjO0EeCfrhw
c2e8y+XokKdL+gRL8aCoO7UM9FMkV3SQbVprI+pYGRQyQwjHICoALHa58r5SCK0qUgdC/k4sY/BU
0y26pJ5wN+rpp+vDWnkFUgQiU0SPWlA/S1DnaFWqR58ECqud+ErQS6rTup8hMUp+L0bTDlz2Rui7
4s5BUaCKPAOl6dspLyaS1xuITEl0s8ryD+kUWzsTfd9zC7evRuJtY4esmpsnklge2NoyuAoyM8v7
TKTeCRda4f0pNOoxFs0/vlFtOcCVhZv7c1F/V0BdfmC2h2aKrGyfSK6aewg0VE4wTA7t4w66On2q
mq0H4traQcxBQYYtiW9dOPWyCAy9oQQLNWc6hOOpqStrF0bC3vSNm9rIvpa69Of6dlmbzZkvwExS
CYX5vVg8wxdFLzVFN/6rpMrftClR3PpFL+O//4EdloyMkgR8c1kTb8LKQBS/ldws/pypsTO5fSPZ
9b/3kyeRNjMT2R9QIahGXI5Hkksti5sOBm0efDWs4tBP2g5e+8YmXMEaz+g94G3AjBUi1sVS5XVc
62QbJVcWiulJ09JmlxKVHqRBGvam1Rn7cWjqP6YVCUgRdP6508wtOu/K7py7DMzcKm1mKCyuzlaO
Bz8UZMk1KQ81cXdIzOJg+v5dY8n7IP59fQXXwqkLc4t7VFJpmoWCl+QakUj/ZO1YGOVOHX7iQq0k
PupcQDqt4oZMPwRopW9c4/OvL14iWEfqiAoDBeilPsEwSl6ZQbR3cym3DY8rb/KOvWVSrrwrimMi
qr8TodgAoa0cSO5r6BkzrgJNwkUB30SAoWb2JTfNgk+I8mevWaecBfFTriUHRS82QDFrC6pRtABz
jUFtef5NKQs8q6NgBk9ol0UUd73iNizjQ1r7aL5r3gY2bW14xF6g7GadRXEpTyDHkyzmeiq7fuBM
Igkhcv1+edf5qHNUtxFJvetbaHV8KMkRjyF28+GR34xjq+dNJ7v51NqzooV1qyXhKaUqmspbXK8V
zwaG5H+NLZ/6+tQPZmnUstt2oFU6qXSjjPdMGobBY9NtSUqvhLFwyoFpASrUYdYvLsFAT+TYoAUy
KAXYa0TNFKwRfNpdn8B1K4DD2ZVc8kuvI8a119LYRnbrvqGuEup/9Szc6nj8Ue5uLkagYzNbQE/i
TW733bsJUMfUNmrLMtFprbCrJpoeM7EaH3ma13teBby8U23vFzQiKDwEfoUc3ZdoQE03GLiUA79U
bgpx0m2uli3l4o9qM29fhxrhrNMA3X3h9cxwmKpS7mU3CCaogjKChNYx1q1zT+fMNHE9Lf3Rhq1b
V0+iecxKw/anL1V6RLwXQtwGUHdtR8PYpQcioSTCgAufKAhilAoaDoJSd1v/sFLI1fnRo8uMHm+Y
Wlt7Ktv0REW/QEZN4fJmC/xJq3NZkFxAyO0pZq85SQzE8voOW6uf6uT5OKBv76UlSyzJqiLtWp8t
liJ8lU+yeuq9oDtpA9Mbmpn4PPGM2eWm/5p7rLMGvukI/POMROgnXdXbc2v2w6EaDWkvNWV5GOTJ
d6q+UxyVX7ajygMlk6EUaTaJfBh7L9/VnpTsTRPkDr0M9VOnFZqdZaW0a3raCipxeg46yWNaxa91
O6iHuE2D/fVxr7lCE1mvN6lqep8uzm9p5HHXT6rsll4UnFpT9Fy1KOJfalB/61OyhbpUmbshqZSN
wGjVMGnPGX9JbWr5Og1iS8kb35LdSdAPFeImWZAdipqeVWhFKP54kyfSxstnbSdRZwP+RuhCbm8R
IwlwiIdATRQ3IOK1/fBmqIEYXJ/PtVc3wuymysGYyRzWwkidqcMA/Jp9RLdvgFIRQqD9XhNfzWhP
F2w7t3iRfIlEwU6iv0BiNsyveX8LB4m6CulECh+Xp2XIPW633pNdQTAnIAhq9eolpTE5Kkp55zQv
+kMn6tN+MiUKcr5QHkrfyG9yXzV3mlW+ZAIyabrUxPs+zKrbehPjtvL8RAEbfALYXiRnlm4stARR
l4VIcaXCnJ5zQDF7WWm0Y670W/n7tS32f6Y+UDHiccwsJfEVd1L2Os0WdfVsyR6YufzMvXUrb3Wp
XUtgvhsbUfDl5PfxqFdyzNhatbgZy+5uTMVDL5T3vCsOEW/sQnYlJTkI+ugEfUmvox/Xl391xG+g
5lldj2aElx8AOKWju1+okLowcxgT9ddCFHeyMX0vdJQVosk/ZuFWEXHtZpqf3DSKpkoCKH6RUdBF
bxD8iLdUqNzEg3n0NN9RR/nemn43r/5T2ZDRHu58o3Bpz7Sb+JDS6I8jqgvVlpDR2h1Oax3uCa5J
WGXLdLrnW3Qhm3i5GjOKQfvk1YJbhroT7pPufmxFWy7EG7F48PVTlT7rmffom99Fz9/wbiv3I9c1
jDbWAKK/sZiSwPDrRFF7yfXye1b6sQu8/Th5wBD/xPAgrq/66gLMIpvwjuYLeYnIz4a+7AtvfhAR
LmsSEn/ZeDSL+LXXNQCGICaLXdgk+0RuiaZdw/B3Weo/DVX9GGbNXthMBa+9mQyEFHTkKCCIgga/
3IjdqAdpLvBqqcTyyyR/DlTP9pL0xerSvTaiPT2Yvm35w7lRXuVsCxGwNvtIYcxZLkpE7IRL622s
661FqtjtBOGQjjdSHe8zepJSYJWs543JX7lVyP4QkNFme64WLW7QiOUwkyKWXVXpyOmPDgRSO/j9
FFXAUFO7p5Gs3ozO2AQOFOrSexqhK13/hrVPmPV8yIlTEkUJ6XK8lt5GsdpabHrfbHZovHuOZST+
4bqVN27C4ikK9IhggcIryI5ljhLsXAhDNCTW77yj5P+UDO2TQupYr6jlK8FNPlRu5+3o53YWy8z2
SGa206Eoir/BKB0tvELSh07o/86zzhmm9CwVwbErxXPkb1UIPzpCElezbC+vZkRKlq/mRC1QKo55
BDVV2xOs70v/c9jsa+UsevSdMv5cn5oVc4Qw0IKgG5rU2xd7QKHqLVUDsXnhd3PRwyrtSjtVvO/C
jlYWzVzL0vutrnYrwEM8HHVwclhkssj+XK67ZAUZ7keS3cQHh63/TGmXlFo7S4vonXyjo+40/UrK
3yqkhZRu0XGzlYn5/3yBxosE9hU17MWNByDcEnqoyfQ16iOnnnJold5tK3p/R/NnKv0NhOjF7xGt
EOo/Xihz92ZON3TH69P/MUcyzwN8S5CCFlIxi/M+BEnmk8yXXf1zqhn7APjdmB5aOp60lnYq46dx
K2xecXCXJhcOPqtyP6WvsgykpQWKGivlwZgm5Vluon5vjka6UyM1+12rbXqoEiVxmjQ0baEt/p2N
dfkhc0D47tGa07UkxNHKriVEwmFIgvJxtKbkoFad+HR9mlccALaoKsFN4Piz4pe2dIGMXq4z6CpQ
D5GqAn5Swy+Rtcs6zRHqh9B6QrQyp/t74QH4zsFM2NOXRnd07yEdDubwy6DAhJgmSNwZpI1c2/Uv
XLkJL79wMRu+H8RN1chkdnLvtwo42G8OikWvLTCv3nBTJC+ypB5C8dUzzylyh7njS/ehNdmttPUp
q5sS1CqJdIIAcYkeCYrEamgjL7uiUvd23z/QU33qb6vCtCNNOsvm7zIqTlJ+HDQ6RDaHSvo0huWx
CQwCt8MICCl2TH+jBP2GRb704QpxGpkoOrjNLaQWS1jKRZkLBW+guu2ST/IY1vvM74adOE53sIOE
h0mLaJgKcPM56moLd5KJe7+RnpAESGwUSb4ZbdPvLE83nTIPkl1omQiiW/UP/pGLWKVIhyj5q9QY
McXGJHvKYzm9b5uk3Q0UjR11Ssdz19ZbHVLXZhskvjYHWzN9ZvHumS9gveuEt3ds39kkecanXLIq
x1RzwclN/VGxfCOzc1GybIOk9O76zlu7AeBUzenoOXm0VEpT0ZiUlQn7eqfuSgom4C3NIrQhQAij
bldWuoX4XkHRopZGzh/gEJc+67k4jYZgeGWQKW6qt7A+OrF6GcAH79owCX5pmTHeKmo3Iq5TozKt
5WLsFJNy68dSdZKTcNxVlW/96ItGcvywTP5YOep4WVIGt0LpKRunYT53i23HRczTG3mSmUC1uCdI
2CdRKXWKK/rTsVRlJOvKVt61Q9w6MtCLf84ZIY/D7qZhNOQw4tDLqcmGTopa+KPUyL7Kakgt8N9v
HKqxVPeAbKHDs0QgdaFfqX7Sq66X1bATyl1pmraiP+mh5/hJe0piu369vsM+BrUIctAaaG6WBVh4
idXM07wziiZSXRpIa6dUEaO7pIUbowSm5IhtFO2LVt/qPL9S7wGTZKI9NXPfiTAWM6njxBo1CTW3
mvKvuq+eSyX45IXWaWrbB0DRvj8c6ym8of3JhqtaOVG85Ciw8ooiJbBMpAxWZpVaZ6quVclwhNQp
2Ee5NuytbtAPYSyA+eqE8E+V+dXG4s4+cLFZ50uORrAUJQnqFtGcZ+it6fGmc5POgi6Rsle/VOPG
ZfoxZqebBG+GGePLuVjCGM1CIlVDMtqNKyHa+2No2JZQKvb1TbM2idQ5yJuDsqc6uHD3QyrkUTRq
mis2ndujQ24EPwbvHPjBvoAsV9TTy3WDK7uU0IA6B3BJ9DCXUrs46Lot8lSfQSdZehDjYwikf/RT
J4uHjZztmi3ybIZETlyDIjIP/l3oIw+l35KU1+GgyMeQjq5SKaEBKxwVehNbwdfrI1s7Cm+Bj67O
mhtAAy/NtVJdUnKngQp9mtTpBiW9LDzmuRLYcvzUteatpe4gVTvXzX5cQXRqmFGw9BCEkW25tFqV
IGW00TPc1Ov3fiZ1AGgIpC29ssWh3+kKfc2tathqfvRxe2JWo60aEQwkt6XgUG0FU85DznTlKh4P
hQRiLY788/WxrWRrLq0srrBRADOSq5nptmXwVfERXpfCZ87DzjPzg1J7QPHKx/5V8SGtBS6YT8Qq
fndRuC+GjTP/cS/xJbhX0icI35HAvZxmQygjQWx90y1gYKbhHfnZYoQvBm0w8DeW9ONleGlrjmXe
7VvPqstOx227WRA9TubA+xRGXvJQ0Ph84/yvbNrZFrlAYhPIy0ttMKgfaqlVlYmkE1MqdOGPMK4H
R4yLeNf6FaXdvJJv/FQfEOUwjDu9jPvX66u8tpUUIiJSMeC1AehcDneIcxjNfW2imdGBpWuaHhii
qm4s4OpIUQqFo892Rel1sZfgu6o0Xm9N149ehqKwgxSRa+UhLTOwbekx8kp78mkHs6XGs7aaZEMQ
bOEhrgHyuByebCDbVPjMcF6m5Znq6/Ck+eKdEQzinaL34saZWTOnavjXN3X9D91SY6G2si6ezLfL
SRAe+up7GPCOkLayC2vL9t7Q4ha0BiUfy3I03S4tHN6SkbkFsl6zwFrNJAgUb6gFXc5caFZ9Oia6
6aax1zhAjSqnkBAZvr79Pt7mYLCo6kGtp+zzQauza/R2qKracGlJlw+iM9IIM9nS1d4ysrgbithC
IC1sDDdCJaLuxFmN+b82slwRpc1Mr2gZSeI7cnEPOmYXblV2V0ZC0pRXxSykI9P38nJRLInnoDyi
DzSG/qlPPHgzsVOq1e76qqxca0TmnBlSdG+soEszldz3WiikoqvDuLH8/KGAoK/uqkR9nekjej1s
QFpWzg0MafD1QGE5O8uulGM2pROuB3ygcdS1T4aTK5VtRRtB69rswU5BW4nw56MOUSb6Qzumk+gS
j3UnM0x2MSScQzD8O9ia/n+4gf9BIBJJXs6fQc8SsZGZv0jLv1d66WSB9dhV/YZXXRsPdbpZDxAP
8iGzBixJl3MPM0qc24FxF0Qvrfb537fCTBSccyTsBXV2E++uw6CIxUK1atFNy8YeK3Qbun1X/Omy
V7Oxt2qCsze+jO2RMZ+hhsqcOCW+vjSWEWiDjmEb+PeNd9eU+a7UdVThbrb6Z684NyTTZ/lU3A5v
9Hk/vhtVJPuTGBmN6Ar6T9X72+f//MRlIO9+f3Ht1JKMoHPP70/jvZn/+M9+n4CBMu0cf75dt+++
X0GWN9FLlGJaWuDiNOEexlZ1ur70a9trxpHN0mq8pZehQamlQVVEQGjj/E+ilM5AzVzKfl03srrk
74wsfLNHrxHq/DIj6UK6Y3cP7GNfC34o4vcckYzrxtbczPsRLXy0XPt+3DWgdIFaHRX5Rza0dqzH
O20LML7mQHHRGlf0m8LsYn8po063SpbORfQlhxT/ZZieVUzqh3TrPby6lWcMK6p8HJmlGJeH4qul
1Ba+uqbmM9n6f6B++abAxT6jbgsLf7FEqtZLk96ymbM0/SE36rM4lje0nkn8LVbt2vqQsJnzZXMX
jGWJPhC0yQgobbm6ckhVWyt5V9k5fZCub4O11Zm9M0VQ5MMoPVyefhNQTZAS+bhaa9ntfUNTDfKO
Eq2wRTGwe3UjKFw7R9Q7ZyA6bxfSJpfmijAOcoW3sGt4wkNELZJ/s8/jb9cHtYJveEP6cdvwtKeq
u/DUaQR4QzPCua5a3mX07wlRh4ZXYh4a7Ua3WrsJfVuq2ucm928HMdkhIXv9E9bmFZ1+a24qSb1z
qV/lwcEIK3Sp3RG1ErX9kpuPc6NpcUTSZ5cnT/+dtcW2nPRCp19yCvQsDexKLfa1L/Y2mRrTPyDI
uwfZkG9Eq2vOitwCLZTnFAMAosuVFLM4qaRGI0zxjiqcILPvjmgWzcrRHZjjfx8fQse8DNkPIDcW
ATit8eIO8jw6XQXLOFhuSzLB9Mcd8saAs2wt3EIzrw5vln6gVE1mb2lRj3xFGnI2qgxiUE7pfJiV
tpKeyGQSZG7VxVeqdNz1oF6g8sxNP5bo+3QKc0uLKUwMhOVAYP4faWe2GzcSbNsvIsB5eCVrkkRZ
gy1PL0TbLXOeZ379WfTFgatYvEW4Tz80GmhAUZkZjIyI3LE334bqNOanXpJ2oyrbKvKL9b4Lfzbt
hqOuLZSQSV2IWBDLXRS9XHetXPeVNDeLJrghc/9nrwvOMB7JBQ+3j3Ht6585bg1YM+Zh1cVVIAWd
0o4+tvTS23ux9jkrC6ep0w3XXDeDCBoPOJDcLDOaWQ9kjCVGGaz8RWntmtPrk2LDyFp85qBm9m1i
J2X8pf/T7SoFskTpofdLp4+PPgztlfk8DRsQ8JU7DbIkkIAziec1B3ymFxChzIk6JMGTPfA+c5Lz
Wt7fPpmV1czf8NySoC/BwMLlaiZVGoc8G6D1a9Nh7ytqvVcmye78ASrUQtgIVysHROFBCwsg628A
+KW1vM81JehJdNToY2Q8TvVrMR1vL2jdBEwReDbEAsvr06Oaab2W6zMBYWOLvv6YofTnBGW9cT5b
hhYX6GDWcVGy2Ae9+NWGD0XwMmobGfSqCVrvc2sKPYVlq7rhkVMO57WMU8aU9T2Xi51tbdiqnzEv
A30ATeqrsbRUCIUw6APpQZG85jEdLfWOZ7Ivt09l1c3mgRhVIQyI4mKzelDpWiwV0kOi9s2u8LTY
EVTNOzUTA4ShBdrwtr21uDqnglC8MG50jRqeaqvX8jaTHsSpbO96QZh2qlZGDn0YkUaOEOyNMNWO
Ulzi6F0EGFqSi10n9FsAlLWVz11NKJNhcKW/eOnyjRWSkAgR+QAy4L78WFve5y7b6UL7envJ85e6
qBuh1poxNjws8qa/SH0Gesad0ZfSA1gYWytO3siFjMKHURQHVX27bWwly5lfdcFzKbPi/VK8t/D7
cRBrtjdPmcB5EEyAg/r3qS12pvK5NTfCxtoeEs2JTiD2ZrTUYg+biCiZsrROsgXjR5F+7zXEgrP/
8LmdmVmmbklvMdHXc/XX5pdOrxwx+Ce1NpaydkqkMxAPzZSgsLFdLmWyzLKD34ybUCnQd6mnbK+i
9nhH+tM6GUJcTxOKI/vbpzXvz4VrgLAikwF5x9s/jyYL16jDSGQyzLQe5GmyZc+/6/3ua9MeBsu6
69TCDqd/+zj4fNvoVfCihTFHFa5IADfAbi9XKlah2lWdLDwIaf4klHeQv71aWr1BF3vdVJ/NgKSb
X7rnYmaZjiZFKliqJzwkabmTrE/6v2ppl4DzmffwD21Y3g3ZRqNuZWVEMl67kEEEKL+sBbN4Aqas
ioEbA5lAQbnpJuTgNhxly8hiXfA7y0oKoy+Sm7Wt057B6YuNK2xt83jBBRXNeBQdlKXiXBcmlpgZ
rKTPPtBvtbUvlvEtGQ7+cN/kv/x0RHnu791i7qkCg0O3j8nWed1nXZtSV4u8SafAneUwQ6uyGcty
hm7jU76KGNR+vHZAfDk3H7hCL630fkCbvtEDlxTLEcTYLpATk1C4637d9vKr7/nS0DKLFjNTF2pZ
Cdwu8ihMvqSh60EsBMxR3EJ0XHsEVTpTITOMkDVdBXjoPnK90lI3xO3K6dgk8Kf+dQzkD58bWRxP
V6sUrxNGhMC7Fy0sCPUBUfDbu7a6FIY256wGyYYlHNIbtajrIjV1J/MfdaidLLnPgo2TuX66nZdy
ZmSxFDhbY1o5SuoaPgCJtN93qbGrivjraHaPVpRKdu9Vttyq+2AEdaRULexJpQsuyRmqAnj+Vmm5
tmp9Ln9+i9zRW7l0SnVClSeQgtAdrO+VaDnz91UyLvv3e3tuRVpYiQMLKdEwdCv9TasLO5U+tvKW
Ds/WUhZZzazXW4SzEct/DcXCkcZmp4X+Rnz6Tb9weXHRPOStlEd+HJ+eyuVaajkM8yoVU7fu0HI0
g9OI6kus2ryYmm38KLbFPkdjjFFLV8q/hPq7klSHrk4PEliyOHnnYE9ird7JYWFPVb+7vdPXQYbS
iec6fiF9R8Z0L3+dJQZ9AZAjdwu1BsaHzN+hlXTYnRuIdkelDY+37V1l6rwRnttbnKyBarEUG0Hu
luAP1Kneee3/0cLiWOOkhUKyj3N3iH1H19/DrbzxOhO5XMLiVutEbww0jSXwDtS1M4cKdoR3SX+p
cn1HO2mvDxt58dauLZOfOCbbL5LcVXINDurHzhA3dm3lY7g4l0Wgsfq8ylsPnZVWOg6ThYTlvRaH
G1CiVSNQ5+oo6tAWWI5BjloY+MlQ5O5IL9rhwetrVxBDvKx6/3svm+9mqic+OF4jL706DlEPMaYy
d9NgmlnMw1D9wNzEFhpi5eMxuJoVJGToPcDgcWmmbmDODskFXCRa00J8KXPxl1rfgezcel5fcQD2
jFEPuDfpyi4HrrKegbZOz3LXmrL8wdMD+WCF9efbu7ZyPPMDDpwT9ERnzsTL5YjgqAs1VXM3Ev36
bpAq/wc0o5Hd0PPYCr5rW3dua7F1PfoY9NOwFU5vYlndadq3gZtMhTz39qJW8sP5pYjmAzGOB9Al
PU7TjXBmdjrfDnrECfeoM8XtsagqR1GSXSemTl76T0mgw6P4fNv2SqS4ML3YUCpxBBBlC3+f5Tfx
SnmXkMAF+b5J/rWiykbgz0WTeat/v3qQSC8y8EiKRc/58iA9RWaiucP9xd7cecVbGwUwWRjdVht9
zSupaGlTMv1Fv3KxPtBVKBK1Iw7TBOq9kufDbtxWGr9OTzlAGGRmnCOa5kvfl81Ki1XPL0g5eIQQ
0ofBaD/QRvgZMiVlW6q8UY6t7h5oZlwFUg54Ci53T8lbNVMMTs0Mkf6KxynfC0llHnIRjaXbDrK2
gYhjzk1lfSZFXuYGcavplRIXrlV6x1qumaLytJYH+dtm1lYEhoHvGuAWIN9FJUE3OeUX5IVbm88j
4ukBqX2N4OxtKyuLoZqccSaAMqjG5nM8q4qaMDEnpWwKVxWPsiRi4T8kK1TK5FHwrDFYvrw/ggZh
n6DqSjcOi2czTx7yYHpX5eBdy5S/vg8ZngYFTqoLqRBPRZeLaZM0ziQrTN0o+kfIvyDhrBovt/fr
+lQuTSwOv0nbvu3yKHV5vBi60AYlLGVvt21cRyBsgBKmywXH8RXnyxSEXociQeqiXnDn6Q9l8Fb2
j6b/iuKZiDaS+NeeBrST7xQmJjpD7N3ltskx/9ApTN2ihkzc1x+S8FFlLvb2qq53jrtdYxCXIZDf
hi6tmFHu60I2pO4wqPthfO3UbLfZWLjeOowgAIyGLZ0FLt5LI2VJUCt1qsi+nJx8QPMAVYap+xUG
g8MUT36s8y2GrutL8dLkIp42o9wYbUdJGWmCI/WfDaA6HFS/1Ytc3T8LFSQoqcEELu8H0AWhPogy
dnp1nwK9txgo3QTSrayG50dekUn2eC/RFv49FlwOsW6krlwkDjJglBgp1an4cfOoriMP0fPM0iK+
jVMqFo2GJav9Eg6PVr9F+HBtAFiGQsBh6AhVz2W3TDYFic7F6KEYdELU/TCGWxid682awfUzAozO
KgiwxaUTZ4EiFXVuPSDUuo+Fzyh5MsOX3WdysfGJXk/vzYAMEAyMzQOvp5a5dOxxkopKUUqP59p/
s2ZniZ/pFx8mw7NldJon+dQJ90zRCeb4o6AsLhrXr+6UJtwjtvC33/FvrUu6q9DBwJG4WHQRWe2k
dBNkKKPZu4XRwX3b08+tLHFL1OEaVUEZgCMySUQHXkcN/XLVQRUBgIsbj6Z1cyzM9yaI9kqTnwZB
vh/S5FlH4KQca7tLfoTF9JbL0V8XPzNsZG4mo7vJfOfiRukhYqkpDISHQul2suKG/luGvNLtHZ3/
yGWzgWUyeUjawl3M08blKofcUpS+oZVXqt7BgkqZ6OiP1mEMvqOacdvWdRQBHj13rOd3SsiwFgHS
1KpSKTo/dGF0+pEY3zPpJc60z7eNrHx5BBCuMO4uZoSWFEjotTVxqcW+Gw5lu5s6Q2a0Xd16D1/Z
NovMEsANeCXGbhdLkZO2nEa6oEBuHhm+/6DUHyL1RUq7e3X8cXtBc9S7PCEKRV7SkNSDWpfnyssT
ktMAjgJPoOtkdrs0gIF0OnpKfUD1xkmKX5sCjNenhD2mNedT4gtbEju1AansFFihq3rjSQ0mVyuE
B4t56dvLWu7g3Aal1mYccBZ75D8vlxWqw2SEcUvHLkwRVquFcqeYaXYQc4GcFlYxJ2I3/vKTYpCE
LgIwY/AF/Pu3zNFZxplGfqJSuEVund0L0tv8vND8ur2upf9hYtY1mPn5eO66egGqvdDI5DiM3cBo
fehN/Y++lm7N/11vHtpqM6UEjo4O5/I9IezNyIrHJnY9oDImb7ieIe/Hrv+Zhx7SUVvevnSJeU3M
OsHcAijDYFmLs+qUTNSg0HGNmn5jZNOJC41vt/dtmT39toF2ziwshKsvHy+M1gyjyhpiN0NjfITQ
H/SsPjwzJGsP7ae0srvq+99bZE6Nu4S0k6Jq0Zab4PhLCzNO3KKSflZtOD1Hudo/mQT2XVlX0V3g
6eNxKPv6GJf1FhnK8rOe18utAnEHFT+j6Av/h/lfrCoxSlzVYjA6asxT0WpfG7Pftf1wVKb7zaRn
bYfBIsFXydcN09biQhuqRg1lWF5cc5LrHfNriuP1zUEVS8NOhDhytETJ92klItfCkPnG936VRbBg
6mMAioQx2l9LCJ3QCq05aAkCH61JshqW1VFDIw25S1qURt0XR7Epyn0sF+1JKqxosP0hsu6yYWgV
O9OzcQ+tdveaN17yEKZV/pqkYvh82yVWPl4GP40Zsvkbe7KItZ2veVGqSIk7JEa8TwS1+p5oQrXR
L7ii5/i9FbOuC5PxYLaW07uwxWSmVJqJ673lxa/oCVxVftQ/wYHlPcayUwxO8a4Ip9trW4kZM7YW
cBXpDJ/Y4iO2FM+UJ4njL6RfVfcefJCF+/Rj9HbbyopbX1hZZGhqa+QpjxeJG2cPPslRXNiS8Qna
k1JLbHGLzUFf3I3/byP/rGnxCWtKg5JKpCRuk2qD08uVDymCJu69RIE6tG783e3VrQRCHvWZK+fT
hU1gmVx0fhwDQpETd8whyuK+v0/VjUfctWNiWRB6zAP5/LXLWKslcVvzBSVu3haBg2aw9UhRFNxn
UmI853KCYly1lWmuHRpoAoIhaTUN44VNOjthE6f4Y+s9j3vLnmxp+hmUv6L329u3EoFgN6cfQ8Wi
0lda2BnNoBSNijK87gQmy3xffUW3oH4svKzcj72g3dGhDD6MufADdN7WO8+q9ZmEb66ZGV1fOIsQ
M2sJ30LqlkN8gGx9tIvym1GCA632HeorUx18z+INj1nzUJJr+oIWLSwS+svj7NW+BC+n03nwkKjn
IQ++c6/6aO5v7+yaY3JDo1FMMg/D2fz/zxKbLNSQFKswkzT3NSwHiv9YbL0t/8aRn2ei89eGhDRY
mrleAD15aSTsfLW30iJzx+I5DFF49EUH4syoflFEW8ygO8oPacuj8vfKQ7SyeMotSOWtfaX7dh8h
CeMpgCwbw8mG8Knuv0rByeuC+2LaqljXduP8h87f2NlutAU/v4vqzFXgFeRV1J6UwxSnG3t+fbQU
GRB9GPPYAvz2C28W23Lsxxigjdy9xa8KtfAkJScIRbeui+vlzMTy3AqQpjFTv/w8m7IFpFWImTug
iytB0iFIP8o2ssUpd+bJc60HUNIEb1L80RQF6u8YKBySr612CIR/bzvayjU+c0EjMY/Xkjcti7is
Z1Jj1D0AGdWhzfbehwRNvunfML3n4j4ETX9KJzlmxPfBHP4ttPClVCpn1H/14eH2L7kOWvwQUl+2
f07ll4IJ5VBFJdRnmVvGcXWIlQmXM43KkZK2PYpapOzrQPf2WdZspcMrB4/luVyeRaFhW790L2VK
Il2OosyNJwGR32PZOlVi183d7QWumYEhAhznPAdA7+vSTCpwQ4hDmbmiliQkwdALq/ljlQROuFWZ
r+2lTiKqAc8DeS3NofPsg7FGngKsgg9mqCAE0gB4tZ2reA+wtYAzKL9pW4LnKykQMHwu0pkdD3js
Et04mckINCTI3KS808TyIPTvBguLviMVoaC/nBwTeOF8V5NO/cYw6BVMljh8bntZvDMc4zUg2TLE
pn9awbGW6GX635Ky2XmhXeYv7fAz7w7+ltjXpt1FwPCmIoqjHLuWqR+M3tql9XMe3En3Fn6UK87U
wjE1fs8hkb7tSWsBBOVMXo3mxxY6hpfHG8n5lHVjxaciVJETxFnEMybtA6nOt55B1jyJFzTwgVB1
s80LTwrUsWeABhm/UIPYDwkC4dgy/g9Ffj8dcquJ9pFutFAeZeXG53Il2TUf65nppU5Vn5ZTAvY0
c31dc5RYfbP0701/kBAq7dTmTmp0G9jTBJfXR2vcUWr0w30ofxmq5NHTq+PYPNOzPcnPeknBcfsA
rpqJy9+2OHpDDRWDOXSO3rqXjV0tnfwAZPRMUnLwx2cL7WQHpczBcm4bnrf78spmTyjYaWHOkEdt
EUOaqtEtIe4JVdmxDXMnH5+m9JAn2TGwy8iyq6nesHjta7MKBUcBDo0+y/LpEHrtQW4hgHGjZELe
ufIfPEtEMiwoT7eXdh0ezw3RJ104daXUsho3AIM688GLjS8+jCCVajqVuL9t6boqnC3NIESUeean
iUtLsMb3lK68Wltt8IOSvnW6JA02EsUVF7m0snCRutXboNE7ICiGxQ3fQCXwbpWlQxrtjPlkB1q1
l1rIfIU9NMK1XWjqRkNk9ehoNc68qcD2f//Cs1tAU/tJGOYdNaw3umOV9CjKb7e38rq6YZHQcc7v
CRp127zVZybGWFHLqBUx0Wg43xcp+mjVrRNW9yYscLdtrTrIma15uWe2Aq8pzcLHVgONgbIfpcDx
y/1/KNgul7RINk3frNJ0lHJXD3+ZQUQ/4zWhbSDom0Py1x/zpaVFGB/bOM2KRAal0ebH1sgeI2Oo
bMTKbBnEX5cdvFF6GhV/A/m9dWaLkF73kPAnOgusJvUx8dSTEXU7rT9R2iDfvoF+XF8jYcNAnQoQ
/XyoZ4dWS4MPhlDD2PDLC//VUHZERw7/kNLQMZ4Hqd/wkvXV/TG4OL5s4ll6LNlUSfuBEl9tlk59
56lP+uttb1z/vqH7+t+VLU5P77iGA9hb3Ch028+aYH4am30ffR+r7jj1J4scz4rbO8qIDomVDeOr
IezM+OIM4YtLJEqEwgW+mdlhUce2oMU0ACsATravj18NaaTHCdrJ2EexBaOTUoZfPF2PdnoaZfdm
I8BzJcAsufHL5uB5eUPh1POY10zMz9viIiJoSlpb4UjQCcxjqH5F+VfxBkf/WPdOI36TUb03i+N/
sokyNZTA6jySculkVoLka60NRIbDKGp7z/ralR9l86grr0L/5k/vQ7kR99b2H9YWJH/pAjBysAju
hSTVXpcSi6Yiew4s67GRxv3tVa19ObSyeaad20dX46a9mAxtn5n4l3Fq+DT79CFoe6cXn1MvsYPm
e6luvKasuvS5ycW3o0xQRkapxz62X8VmcKTKI9OTIJS3oJ1ORTgk651qwaMavpr1azB6f8tXA0UF
sjB/Fr34qCy/DJtQFUChqgejuY9jLYDXobZjI32gXbGbtvgd5ktj6a4yCE4KfjiztGV6o4q0F3WP
JavJqe08J0hP9FU3cqi1m4vhV/jBAFjTCVxkbcOUZebQga0dtH/R1PRQc0G9xte2voPZ65aL+b0Q
ymjGYJcVptj5wcQzEomNn+xM+avlJFLuSAgqw5Z+lH90+ccGst7bfrrSQaAKoXTlaubdhUGmy69P
HNWiEiY1d/3PgnDPW1xqR59ECDKybKccR2mwy3+98FCWx3J0BnVXtxvRcHaK5bLVuYXLMP/cZl3c
MUo7KD1yi4WbkH83yVPYqjaiuk4aHmXlsfC3FHTX7EENShFPr4JjXRxn2tdaJ/hK4ZpD85ZXb2oe
PmbJ16wIwHNap6FuXm5v8ZqTkvWTaf1u9C+xIVKhFbmVB6Uro5j0oZfH9i7pjfukGqXTbUtXYNn5
A0S3ZS4xeDJhoOryMKVqijMTElmA5t9yIXI882vkPUaegaK7cChK7T7KGm60jXi66kTndhfXRq2a
0zxQU4LoGg5quutS0xEsyO3f2FUJiuYS9R7/q58cpFfI//X8qfIbp91ypTnCLVyJ117o7Zgmt2bm
osvld3qE0mnPz4itfsdwd4SutgS3jDJrbeQbudFavIWNCfEK0J+/h+QvrcVjl471gDWVZhB5M536
8Nuk8UpqTHdiBDfi9CiYTP7G437UklNTGhs/YWW9Mz8qUCBuax5qF99urCZZavZp7bb96+y+aIWM
d4H0FEHteduzVj4aHqn4ZoA3zaxQ8uVaQzUQJ5SOarc3PzTCsFOSx1psnGy6r4ZTE9zdtnbtxzOP
Fsh/MG68kdKXujSHllUQ12kRuIn/XU66XXwyTceCHjuRDTtEsLkoPnjShhdfXdmzUUkmBwFoQbm8
2M1QiDNLa/rAFWMx3k+dnLnCCNjb6Kr4MUvl3GHKLnZapX6q4ync6INdnSWdt7lhAv3azJG4BJYE
iadP+TAPJSZp5PZMFTqxmnp7qzSqe7/3dTse23Qj37tKhMiBEPhjBIKED2jV4oOJhkI1kwy8US6L
TulJ34a62xoVWFkYIOwZwQ/8m7fm+f+f1RBKbJqTWTAHyfl9DJXS1sdnXo6FUn2WtvSi1xwH6BSc
bxKJF0XLIgB2rTiaWiaxi9GXqtUp/z4Y5TF58ONd8pA202ko3jd8df6TF0Fn3sMzk4vY58udwJTs
vIfF8Mq0Lg8vjRMO2k4fG8YxKafD5tB6w4s4oG9hOJP6nsbx8favmA/q6kdwkc9TA4haLacZuzqa
ilFmk+tgtJN0ckLjZYKz47aV65A3r/XMzMJfxrjJMhrXnGV9lPMK2uLctpB5lsKXcPcotbssf60m
GyKg24avUrCF3UU8yOW0F2DTZxJZfg9MhLkG1elDO622+LT/PytkiBsoFBzi2mKF1iT6TTYxVRib
KIKEBbzo5EChY035RymSQgdg+TepGH/mTZg6Sm4BjwmyT/BK6c9/v2aaMwbEtFBMXo32xVUwZGPJ
msFg3Gvh3jS7vdVPtrBhZy0GQFAIM5ZizJfnYm9bC+WnOjcDV4uL+tjm8hejV8uNQHN1f3CA50YW
QSBKcylSRo3FVPG73jv5zwKdX1+CDSMsdnrRRs5/2D1ahNR4M5Ohsriw2jpWwkFmVZb4HI/fLKNw
DN1p5I+3zVy/IrCw30w8DHVxEy+BQ6bm66C/+tDNu11gHGlrO1F034lIeHycSnuUHeFZZjrgttm1
7aSAnTGPTDkwoHoZU301zDINPms3Fk/BcKCVbPyoPEfM7T7/WwJa3jp5V/1ja+EffRt4cZhiS8oL
p4fmdhMKteaB5xYWzuF7gzwOIxYsxqwE5qqSdgPGsRYe57fhmWMSrMFy8iRB4cEc51NiVs0Z9O+a
VjhZ/bcN298b9cfI4iIQ5UoTRIFlBP6b2lIviaXNPMz+9tGvb9YfK4ujTzwryUZ1DN0p1uywfdns
oG4ZWJy3p+o5ExoTJAKyD2HqS41M/P9tCYvzVqqmYQ0soTX4QiwmFMONR/r5Ny6vQ5lkjuDJbUhi
dfl9CJIUxLLJUZSS4ZTyuM8ic2/V38ti4zRWP8S5ckZ1F7jHcs6o02ArKNN59ttU7xCF+WwpT7Xy
SlSnupEeu3g83d67VU8+M7hYWS+ORqRTsrqS8eYDoiirx17fGgy84i2Yv3lyQhENEjCmUPVe7h8c
/ukg13roJuOhf5l+pju9fLC8+6l40RLVHZXPvK/HT8JPPyjoOu9ur3E+/+XpnVtfuHgdJHD78ELn
ivU/SmcyzC5CZfFo9u/p+F+iG00XEm/gQPDTLGxZQR5omafO3q5bdh736Y75OH1jRWvfFFf4zNei
4wn6osWpAbWRtEIJXaSgTpYV3Y+IAN/etDWXZ8SFCUFganOz6vLIsqZuNYQlQjcURVtFYPqrPn6G
Zv22lZUaCbiJAmhRheIJxP2lld5UQrnxPaygUZnZ5CgHxKAdno/QebGnsXOUYJOgcN6dpT+cG10s
DdkwrVB1jKbjd9qXvSfaoFW/6NK77o8HHuruvC2KmNVCYu4g6CB8oL5bQrhiDSWAvA4i1xgG0twj
kmzGGMLqGvB4+sLLgR1B49lvdTCu9IrmL48RT2be6WJQjS5iY17XJSro+L5CXAxVXgbaVHYM1K/o
YZT+h/GLID2VXnkvzxqJjvwjvevKQ/Ue6Z94Ld3wqbXTnll5IA1jIvAKiCLXdR2KJRsv92/lLB2i
mDwTOhU0gNB1AyiFenbD5FpAnYdP+VbAP16heQo/ikPQPJGLzMO9jjad0T7CVVYG1sF/Tn/c9ubV
7I3RpXkmdV7mMnyHUtsKeZtEbqdA5JnqjqY3v3yvs0cVkfK4fJ6vc8WKH33vW1hvTfusFhv0PaW5
iwQGc4kuDeoiFga/jtyqGU5i/8Jo588QPY0cEbz+rakcbfe2Rbm9usHsKxQwNF15dLn8gpnIzIou
6iNX0z5bk3dCuDqzXFX9R7jrqk099rXrakZww7NAlkqX6tIabPIWdIhd5OZp4gzBoYTgySmDU2ju
9bvu86AcgUfmn2vjUaYjCoPA7QNedeAz8/NmnPUeYsPyJg3RRVd+VEfkYBiVzB4N4xOpQKFrdrnl
T2uR6ny5i9s5GsxeinkrcLNaeY8i45gV6V1jPnu57njanTd88BVbTraykI1dNuXLZcpdV0xdzTL9
OLRF4XvXPVXlRna76jfcLrSpZlKrpYilqOazrOkYuXF+TNWXCRynVb8q/aM2PgGE3ijf1i7Medr9
f60tDm7qSz1LTFbkqWm7jzWjIg62W13NNSsz9nlmH5v9c3FcdRHw9ID6posYnDNP1f81YdYcznnV
gI4A1eeZ5vbyZDRETlQ1tAhn6nubPCvFr3QrW1q9Ms5tLK8MpYIMtvY4fRMRorZw0CQ/5F5ybPzx
VHjTvdDWp7BvXtCRezKt4EPXI2qVDDthGo+KVO59yXyb2idhK89fc0uGNxSaCxA0XjGg1XEtjkLq
x8z7V7tKOqZG7kRbQ6hXYo2/t/iPld83+dk3rnZerUGvE7tSdRdGv6QhOBnmyeJ7H8bueYB2KdAt
R+4KJ8rACin9KZCc1BsRGy3sZEo/9YJhZ21zVLz8MBUNdZt6ikth70fVvjGUJ0usHr0y+WjFnt3V
5f52iFrJ25g9YbqPvJAiYslvUkg9T0NpA01cMQEWhkNFCRyZ4dItNr+1lIbJYd74uM95Kl2mumkz
qMMAeZMrNuUpN5OnukIibm9B9xC/tcqu7hBMSYzd7fWtOAH+zyQ+s0ZMrF19Y2NSyXpah65PR7vq
goOig+jIp40u1oaZZYY9+mpct2lDxdLcB120m/FFDeTqf78Y3iWo8yC/QShnDihnvsZBtlIEzNmt
8Z99K75vVt8r7sCzxx8L8zrPLJSClTdqTW2cTNkDXMX3qTkcqmr8PLXi4fZiViI6ooVwstLTJdVd
MmJ71cTUrEyhLyf7uAt35igp+2SYdm20H/Q6OXaob902uVLZYZLScp4pJN1a1EFhD+OeZLF//bDP
QEpVcb+PWrBZVnai+bNxiWxZW1yLvJ6gsyfIodsY03D0fMPaCakFQj8d3lsNCVnUebdK55WMY55D
Bq9HAjuTGV+eX12oheznVM5lJb9mfXCQfM8RGuE0TNK+LIRwbg8KwxZxx6rbMBHKTTPP9C25nxI5
rTyt1ugKRf3PQZuOlhzs+jjJnZi3/NuHuPapMSHM1DjOQ3dlUQOKdB5VM6bS1CLxGOX3zRTv03Lj
aXMtN2ag44+VxafWlx1Q2YmNDNT2yKTkIf8n6I666UrK9yQ9ZgaqQXpg+/Xo1H+r5cGVAsnCzLiC
LipXy8JNEQ0RdK3kGU6Z3if/5e/xR4u/v8jBDcWrm67n7/vhL038vhlE5r1ZFMx81QA6gZlz+y6p
fDqzNqwRLW23Lsp/0oDx1UG2tgj111zu3MgiRWu0NMm1AvhcKN3RUo0Dle/p2Wx/3fa2tY+Y11CY
fCC4Ywx+YWZEKzNLWtYyRK5ejUfRF2wZQBXTfkK0lbH8xrdd7dyZtUVGGMRG65kx7bUo6OGLkby8
2Y2BLzHD2CBz2srdPhXj5lPOmNVkVN2MbOg/tG2m7XoprXd91r+ZMcritzdh9UD//KwlRM6cqtwA
KkjXL/QFp2cY8hBXYrVhZS12gYyBo5nIxWYv3LJrs6Fp2pITLdSPeRIfhMGzQ7m39RaOZtUuZPW+
2WKUXDlfhB+YXiJPhBpvOc0uNYE0tyCIXCg/NF38UNfFc9syDtHMkIbAP93eypXodWFvcSkYZjqU
ZYk9TtkOeO02/Mex/A/x+MLKIkYGDDTmgYSVwnpUBzSIf8Gk1OobNdnqWghRoJnmnVvyj6mwvMZi
SfMSybtTokV3si2aG05xPRskQW6NGBDM1iI8cdZiw1pYxPVYJRDXURsdMj+8q4XAf66bfD9GoWSH
cZYfciP/FXdx7EZ6SadY8b+MlTLd1UO7hTH8jRdYfKL8HrghoRJjCGDZwNB9LVTThOvHt5KHTC/v
Rf+fIva+hGF8sALd1gvlGCvZHTN3jPfYFEW2mRxQWD8acTyT/38TI/3HbadadWJ6uGiqa/Ms5iJs
IJtZNOJocVkV+X2XyCdx6uwy0O4kqNyrKD/eNqdfx3dupZk7C5jK/PZwmWRIkdZ4qHGQuSFDz9xM
v0uUr0q30etdCTpYIU8DVQaqYCnfXdaqGrUTLVBku1uUbzTDYcByq8e4koVeWFnEd4ApZqbKEKpU
1r1h9o5aK0dveq7FyNbg4WzCjcRi/aj+rGpxVIpRR+TYIS0arXmI9OItTr4XybOoQwEdVBsZ6M3F
Maq7SCRSqVIpzOlmRorM5H1sh+DKxa9t/hTLgbNZ4v1mDbj6NgC/cPUjPUUn6tIxOtUc8qrEntX4
4T5KjRIJlSB3xjIW7LHLok8t3CFoQsXJvowAtvtm+XVQ6h5Z7VCF3av24Nxl69Wm/DUOdDz9AGKK
KexSB6eznGno/9GSGhErKfscBGO8M9LIe6BdZNp1oECIFI8enbYpHD9bbeE5neQHT1PvSztEoGOn
KBOoLMuO4RlryB110AdXCsC8qpDA7yW/F+xMrXSwpoqyEchWPxpQHTQ9gcnAG3C5N3xMZkubIGKA
80XyXWU8JWKHetN/+TbPzCz8We+aSs9HzPiRt6+Ut6o3HF9+HqLPt2PAauz/Y2cpOiD7yqh4MnYM
dESGEM3nx5ye3G0jqx8LPQmNwAbAcBlr1bpvGwZ6acNVr1YiIrDRMqlg2sa7vgWnXDVlMDM/19Ww
HS2OJwEGKITIo7hwriggDbLasFMDGbjivtT/S2SjVKIOZWYcVNqlK8hTl3pqT9u/bcla61g1kHn2
3m7v3eoBnRlZOAIy9WlliCT52fCh0d61/L4Ig434srpp6DPNEpcmA6WLTfOptEkMyIwZUAumyp4S
yWYk2c5Ft9/SeVvrHyE6BawYERQSAm1x6/gFnDET0YUJ+0iF32j6H9LOZDdupNnCT0SA87Ala5Jc
siTbstveEHa3zHme+fT/lwZudxVFFGHfRu8MKCqTkZGRESfOeW8NlXwM0GDZBVMXeTTCH3R70ndT
N5buaCvlH/i8qCUC66GYSj3p+ruZdljmSU2/pAraXZ6YrpX/qLSN77bW/GbWid1EkorG37L5rVWg
akMI887l8C6VmfnjtXtu26exS91MrWDiZfap0D2NDU+y57izD4PRuqPxZKFF9/tORMCl9wwwVZyN
6xV3RWz6Y8hvUaCC3JEWV16Rpo99s8WMseatDNGDJ3KYO+fZeG0I6kJfZQo8Ovez+jr7ubPXIqnb
RZyL/e0lrbwyuJwEIYQDX9tbmG3RjmFpQTXmF8lLX3bncnrM5btwVr2m+asIn6R5S5Rt7RpmB3+J
GgtC0MUuGmOXjHUz8rBJgkN2qp3cZTRwClTPnwLX3wIRrt00l+YWbhpmbaHWisITI7LuFCf7hEAM
1Wmlcms5uvuD3fxvaUsBgF4twNX1LM0uPgN6c8MB9gkHsTYoMJ61cN7JWw3EtaYp4FpyDApAAJWX
Ppm3VRTPkcyrYzwYSoKkO627D7Yy7m0nc9N4F6JX/VhFW7OBa/kog9PQCNJQEFi7axfNFdXsUSUh
ya6i4CcFg9YTUkl/EGMurSwewTD8zEM/sDo4S06ltivD+DC3W5Rxay5yaWXxqMpSSB46xNDPljp9
UxtXU+d7RjS8SN/qj6wdbDr/jChwqfJqWtx1Dc4R6jL5rk9OfGqy7AegJdmDBvcPihRMIpBfAXDh
tl6SSIyVnfW+yHzM2W732ZyEu7Sptob3V73gPyvLErI6BZak6bxKJO0VsjLPMqSNmLv6wqRlAfyX
Ron9hkG8zf1E0VoqW0a1d+xj0B6KF1l6XwXQQrxz2tduvJv+ARlnTH/FQe6ls5cVd2rzdPtkr93t
ELMTJGk24O3ChS46Adosda1VlaCgkrtoCA5hcVdF73tzOmjhFj5pzR1BeBAhGR0CAryIWJJV121Z
0wro/ezYN97XLA28qDc3dnZ1STBMM3HOhKmy5Hyqq9ZMUZoGyEOtf5bPlvFXUlOBMb7W/un27q25
PXKSMF/A/Ciy1+vdy1D8ChOBuMrH+oNZGR/Coj0Z0usfWKEOAYQDWBTDa9dWppC/2oIKP2ct/BE8
rIaP1rSlYr9agWG6ka7TL/JiZ3F9dUMiN2NKH2Os9xUlDQ0qVcP5lJi2l+WOm04nJzua4RHoq5tr
95JsHW4vc809YEGBgRRojg3x8PUyE7mO1X5iM6067gB9OQfkZqYdA/C1G0hBuDHi/tacYLUiFRGY
PPryi12dO8nPSofMuR0rr2+Z4aoGJGgfZKPcuD1XLRGHaTTYSE5ZwosuztjcOVZQ1eA1+oFKStqB
PZajej8ChPF/V22E6pCMpAmjMKDKGAdchnxbKvPGIFdPBnrSsaLFp7zIIOUzI8e1rcQ+/u5Hu7a3
yOhmwend9B1NDAkQmfNTy3/i/5tQ27cHTZiByI35Ad4GS0q1tq6CotfBhbC+73TYn/ImfS8F6Rbk
faUhBFkdVWLuMUKIvpwj8nM7s/OA9Shp7qpB6FmZ7JokwlUQkzNCjeTEp7QBxNF878q7trT2tzd0
JfHhFwhWJtifTe0Nm46cNzpCa3hLGu3bukQOlXQr3gVVxpEMXV8PvR65Gr3aG5vN+7VtRpaBl57Y
5DcizYbFasuxpZLUSXujPtlfS8BxVHWAr+7C6e9x2lVG7zFkrbETXcJchX8fZ+qXjT0QSdZ1hYkq
MA9NcJFi7nCpBys7WTH4OV8hyFsgcbrXQFI9JnvRBDT9+65Hqbo7h/PGQ3f161PphLABIl9QmYuX
LuLtoCUlTo8uGa5c/w35yz4Mx6PqjIcuLB7iNn9Ko4Oq9BhPvxn5tKXC8fbyYuU8kQRWkP71EhFa
l71fxaHM43Ma3sMWe1Cd5gc32hfYkh+aXv+6sdMiyr3ZacoT9EAhatXURdDtZhiUHHQez7Vc7MBX
3EfSELhTaX8wXuzYa+Qv9XhnMB7oJvKP27ZXlyo6oCD2ONfLsUCLkO77lsJRC3c2CtYwjiAM7kpR
51VbbcS3+ZxoK/xnS4ToixCcmbMWTJbO4Hln/906uhsp0ofbyxE79WYnQToKmkQ2c1lamvK65xnL
l5u5ILVW2tvjseiZnlBeI+nBljq3KH47/WBVbB9SWcyd4LDXq9LMeZLD2eRiMTgf5jfg64ra7W6v
a/UzXRgR/36xdXFdlLNeWqTCmVPsY8cM9r0ju3OTxG5ptaFbV5vESGs3Jj1x+RdkVQUBfm2zjhG9
kzIjPo/q51wOXTv5bI3fCvqfv782BnGp82iw7pExXtuJGA8p1RrvH1nJjgZxf558o0dzro88dUj+
AVqqbNhcqXBR3qI2zHyFuGnepAN+2E+ZA+pwQGrlyzg9mSEYlSjwtNzxxvTerp4za2M0aW1DdRqc
6BXhJnjn9UJhf+t7zVbjM9QOkuT5McUl6UkvtoS01pzl0s7CWebEhO4ZosRzP9Y/5OJjk4RH5wvD
XYdJ8p2NRF94wfLEMYRKK1kUekx78fXQFVbHfMiSczV/GwIfktzRLaWPnXSvtqE3ja+3nWXtcrw0
t9jDkjuRxngOBHAw3GJ4thkT2ZxSW4sil0YWG9g46MmktWhx9g5g/Cd/SHfK+GyMO8feJ+h7ypsY
mLXL9tLk4rDlUjuOdY7JoDjm9SkOPjMV6vaUd6T6S9scFeOveNafb2/mqkNefLvFvVMyYTZmbZrw
SGPoQPlgccMryuPcbTUX3rJGCMlkhy6uYEIk018UdLpGTfx2LhJGVo61yXBFm7rB4FQul/vjJEXH
yDD3Ixq9dXKHbONByeZ98dFgHmKWi3ey320kGWtuxGQWeu0CFPdGa2FU0taQjDo5T/KDpb+QMG8i
f9Y299drnio2smvLJevoREdjaiRn3k+u0v8Uo9pBY7qqsrW7a+5KFZsatoV6KfM613EFUnNHqmYz
ORepq4d3Qa+8a/MAierUrfN7bU4+bVL4iz+5PPVikFj8J6QdFi+O3tImudH05FxroxuToW82OFfw
OWJ+U9zlPAyJl4vAUteOP0QV9Xg7eDTROY2lB4HsHXaIR8zvlLL1ZI2q4AuQx30zHDpzo3u8ukQu
9l80DQKoeb2rVSiNZRZwQySdnR/CUnrJHX8L/L7mh7wv/jWyOIF6GE0BQ0Dk+n5+0OrEra3R2x7D
3DDz6za8SB+CpnJaWyOVTxv1LhifqaOctv1w1QpNfDFRDxhtmXyVpTPYSqaxmBkQV67YEArlynfJ
6baGPdYuHR7WAJyZ8hX4y+tvUzodPQeb1KSUUm+ACDl0aEPpRsiTzFGOXRPIblCGG7RbqycaqgBG
CHFHiBqvrQaRQXVYFvd3fTdJFtopz3PH56r+aHmCRYNROJnBiEX9QONz1blYHpCfU6xZJyZqjJin
QaQdsmKC6mIrH1r9dBcWF+dZBuqMGgRJbJVMd1p17CZ4bYyN/Gf1q1m8ABgQENTdi0tAqBD5bY9/
JOZf4Oqag+HfKcPnquTyqZ9uX22rp1cUdTWqaTZh8fpbtWFaZ1RcaclaQ/sUZKr0WGRVt79tZdUj
QH8hJIIrvuHv7w34VqvQpnylVh6FfQ/gPdRST8WWhLm2FuMZ0UXkDtIPMcRyvR4Zh59VEvKz3Qz2
11ZKjN3kw1pLRza89wXKOJ4D3qvBfI6rWPUYRgldXe/Md2Uv7SmxmTs5zfRTNSovoaRYTEep6QG1
j/ROmTRGA/xy3qG9gs5MOxoH5klk144otRRz+qHP6sG1ki7c6aFaPvYxvyMYOwV+lzI6jekQeYUJ
MEEuzGlPTzk59kUWvgv4y64W03J3GJbduMHFYVveQIL9iccXs2akFNcbwmB0ZRfGLHRGk49Tq3/k
DW0+pwlKsVUZhF9Dqd6S9l03KQQFeDcA0Vz4b5QpiazFKOWUu8Jp7kfra1C/SlpwNxgvt/1qzXvh
C3BA9FJxY5DjenGJAZS9KVicXtkRrcTkU+1XGxu4+gSi6/BrBIGBlGU5jypHrXTShPCPrZ7G9kvi
1E8y3W1nPFbOKcsHV04rt4s+3V7bSo2b2Hxhd3HnRfxVqXfIHcJCKt1BTl5mRGkeSwMG8mwM8ucg
D2JYFIdpN9iGdOeryl95oGi7ccrKOzpOv085ww+CeQWAO9U2uAWvd1tqGqVFfQufjoGh1ndpBho8
23es/vbS18IF6TYS1DIi1DyZrg1FoT4lTmMlZ7iBZMqIStu61vfw9baV1cxJoESY/BE6YktquNSw
krgf+uTcW3/Xewohqd59lfL2hO4DLD6Udyb7wegh/IQpwUrdPt9iD1qL9DzUqecTY0FbLQ5nr/XM
vag+0QpFzpjhqxpelLL6PCFi2Zgki8XGzq7dX9zKPKwZjCcRXoR7SguRrmSIOikRXBmOHP0DevV9
lmw9rVfsKNzIqC/Q1kJzdmGn0XsrN50+PWflT2A+TAyUw8YtueIktJhAwWMAvO+SGzKIksSWTCEX
lFqHqX8QQNdGft0G+YgrYxFBRQMQDTiEzGjjLryR6kivhQ0drTh+sYZ7bZi8ma6+AxOsHO5yc5dG
Xl3shxQJ2r//IPG9Mi42+iIjhRdkjkvO/Tkd/GNt7AdZPdrz4fZJWAnYV0YWX2vsoNc0S4wY5SfC
diZ9kMcvkHo7G+/otXYBzUf8nMeGgTLhYitDX+6sVGJ6vgSgrLkwvfsJ+Nb2c5Pug8otU9cys8fM
2gCFr7nKpdlFUqCaUpMaEQ1yK7YO7QgaLBnVs2J2380+3CKQWznTrBEyTfGGF0Pe11/M5IMFmsEa
E9W8i5sjubaSB4f05BiHxjr+/pfjniW151DDDrDoC+qR7xulQHA2qL/HSNzwwt03xXMkj4wkb5y4
1ZVdGFt8vSyFDsDvwU1o4fTesJqHoPtqWv0uqiuUs5LDoG8x+6x+OGgrge2L/sKyaGYHZP5lDiox
bmhGTmXVHjsTQF9e64obA8463d7OdXs8y1DFBUe+REE6sZTqTg+eL1Duvt3FMSFy3BJnWbvXqfLQ
7RTlVHLixWmTozFQG6vgUaZ8lssS7QdEFqKPavVXqN8N3V2ghm6a+iSSr5V+yuovt9e4FpovzS9y
pimPpjn1S9gOEJVwQe0hfTF/pOf74badlUycZQr9Gx6fJK6LQ1ciQR6ABQAbqX3VZeOdFrenOoPF
+nulPKVxtu/b35Z2UCCpvDC5OHoB+Ab6NIAhASw1O8b8XvWWvmdmVhtrWwuYl4YWUTnQMmlWMj7h
FNdHFCx2JWJrrY0emmZWrgSvwe29FD98eQVd2lu4zBxJPqhM4ZfMOkX6h87+57aBdaf472MtnEIe
OkfxhYHyk9GFXll81I2NILzlDyK6XNxkVQxGqq/wu7yDICmNnvWu2cnyE8OfWpJCIfNTC7cqfqvL
4hHCi9OEdMBYOIRfyYk/K6Js1Fg/Jr9PPF/xH8Zxawh69ftoZCFiOlKAw6/XZlSpYeetaMWOL2Z3
koyPf/B5GF9A8xG+JNhJr/9+FHYFyT7tuoExtMyg8UOjXe6Lw20za+VnIIP/2Vlk+L48JZI5UHmQ
FEz5hyxhPBis/k8eGMfBUuk6VbqX1vZXYIetmzdPRgI+RB3PmRjdBNZ9+wetxWOKzqJsICZPl11X
CTJJyZj5PbHz0pQ/WlI8fXjSk428ZNVNLswsjlcWmEPLYBUFl3wPJtZDM81L061u+ZaVxRmzRn3K
w4LFaJDv7SLJfO6ivHc3x0NXDxqkfvgKbxqKz9fOgof688xZgmDGd97Fk2N7Wgb5apWgUFF0Q32s
nca+K9RqJyn11irXkgTuNqqawB6hYl4kCXFIB0PL6FKm6bSvrfYuMlpvaPpDVn5Sm2Px+wN/okL2
n73FNeOMzOtYEvYs+Ip0KfEKymRm+eW2I4o9WwbgSyuLQFKUjZJDocdlZo7sofMwN86j2bb3vVOe
4uT3i3J05plhgLZWgHsX4QTsnjPF/H+u9Vn2iiwYPW1U5t3tNa0VNqgLMQ8By7GD8NTCTFkUNLVk
okplFKjsnqRiV6tebQ/H2cx3U5rumKvfMRy2EWbWTvWl3cVxK+GYkYADgIrN3jv9sc2ag8OAK4W1
2wtcO3CXdhZRU3KGvO3F+tQmdWPpuxzIeztR3D+wAqGq4LOHKHv5phlKSN5HQ6KL7JTHAeCymenb
rdZVB7ywsnRzB3IGeYY4xlA+m9DytEgYDqm8L6bXRnu5vaJVW/CoQrjG4BEA6esAIgGt1CeKaWfa
ggZM8ZC8aEkk71CvjY+kPQaZeNIcbxtd+1hMiYqgxQ2kLKHsQe4rOAKy5Ir+SpXJS3tm4f4k0Ouk
9oIPEHL+JVTLZ7koatMVH3XlfW/I74PWeD9OzkZ6uLoWIHGC3ojq1fJVFgza2JVtSa9fzgSyBoZK
uP43+m6rRuCeZ/AIOniWdP2VtF6nYykPrIXaVfU+znK0PiLv9lf5xbWzDHzwoXP5Qp0AQc7CF+Sp
0RtLi9KzXCN5nvbz4NWz8lWZCrlxZ9/0SRAySslmE+5Hv7M9ENqlV+ggiOTWv6cLU3qaNeXHWB8k
IIKm4wY8gHa9NsM6MvZMTU3a/On2r167g5gDBicmcw0CT7vemraP46CvSfsC813XvTAO/qg2vev0
gtXoddDq/W17a5+CIWemKAVdPZH02l4lB0XRKbRAM/QDdz0KLO80QAquU8dbkijrphgPFuOsMrDZ
a1NzOnQKyHSuVzTrmszyQjiSnC1s5VqEhi/+XysiQlzk6rVGfyTVsdKo+c5OINueUs/pvs9m9/EP
to4vZbJ5GFyCpxpVgTlcsOG10XcDgvbgebOAt7oYRgao3cFiQq/8ejFm2lVT2nKbGvHLBCWnBUun
6TxvZiJreRccgv/aWRxI3WkSSZ251rJO2xtl5OlS5VUSZCyj7YWT7DkQMI3hxgau3uLMsQChYDJD
aGheL2+KAqOZBm65CQbnMH0coBULSm/sh5OZR3C4/a0Glgftzxa9qvjDb0IDKR7wU9JztLGuDZeF
GqNTQ8RO4xilhJ8IuvzB1SoUYv7PgjgMF24I6lmvw4ZMdvRfmOn3Ud4Zus+3HXDtsgPhQrsaYCcQ
g8UqGur/UySBGExK+zAXgzvqj35wtHTQrCjC3za2umXgaKh9MIMBiPV6QaHJEHgwcf/YgYwidZY/
FUW6MSrwi1lh+V3406R0tFqJSgsj1mjWQ1vHtGmMZwcdRigkm+j+MNrfJXXfFp/1j7HuyekXv97H
k2s09B5xl3FXwu6SqPnh9pLX9pchTRwUOnhUNRanr5PaeRpTcG+9nO/z7Fnti93kJK6dPQ+baqJr
0RE+Nw10IIIXdASv97fwIVWBnhWXvENH3a2cB8ZqNr7h2jEXh01IJcHetkzOJ8Up/ZFx9nPXIg4V
A3TP0n1Zy27SKzXLSndaRjvYkMYNw2vOA3xJ6LOxj1R9rxfXmkmrVDRWz/KQf8z5ZsOY3P3Bx7ow
sQhhSQebm+TzEJZtD0Laj4rxEGv1IUdAerQ07/9nbHHyMpshL8kAvaGlh2Qoz3XganV0CPTxDGvD
hrG1lOBy8xahROpGpYl9ARVhttZI550JuUM6ZHvLf9+k+T5V1f3t5f1yhDfnkKI8teRfM/WLLCQr
nBoUQEM/peEZ5+ZTVnReI2XkR3KoSl9yM69jN7WRFXPlTgHkFytNuyumQv2hZy1E8BE0iCUDHWH3
N4PzzVM2JVHMJMUUHcqZGbvCr4fXwKmzyLUaX/4Ujlbki1EH/6lLFdvncPd19CAl6bjxQl09aGi9
g3oGzW0u0xAgS0nSoRZ9DhCU50kVtKdB2SolrBrRIeuiuQ+6esms7QdzIE8ToUPyE1edAahXrqx/
v/2ZVk8V4GZRvSOX/tUkvrhjMinNTSMBUKoOfvQusuZpX4zG7xPEAY+zZMzYDIMiLHR9dmPbSSKU
O3m+OS9J/N4Ka7cNN26y1ZVc2FgEPxmVQT2PeHU0QwaxbpFLbhXZze72fq3Fc8Fyh4gIQIA3/Arj
NIWTmQKiTKNsQgC9a7zUyuc7qZ+Ld9Ign1WDSfnbNtcc4dKm+PeLb6R0ch43LUiIKh8Os1w+ZNSW
mnr8o6Uxws20P42EZdNaiZqmHgZgB6Gu7Xw73lWxvlPl/MnpZIR1Nogf1xZF5QVpedCosIksFmWN
eRCkLS+rqngChU6BwthLcbG/vXVrnwumGdrwIKK4gBdWykjLjayX2DqD6USGZRAzzJ13vZydy2JL
0Hh1SSDWaJ0J8PKb63eOeC/MAER8BHgVdMwHy+3MP1nRhZHFNSiZps+TVOX+LUYv7pFGiQ6zxnSi
b++07vn29q2viPYVGEMxcyHeFheeV0zMIlQhLtHLtYDRj1Ht9uMfvOSZYvvXiPiGF0biwkkGuH4g
BYZOI579Y9QbO0OONtx7ay2L+6jP5qkJaoDWgxF7JcM+dtYco63hjbUodLGYt6yzBgLJFYuxjcbr
uwZ2/I1G0uo6BEcNh0dWOarX22UMvlH4lnDpGLoT50ccJzCfbKV5q1ZMZqMYMBaImcWbXsmrFhkv
1mHIP/P6IWDQi3x9I6XbMrL4JGWUwq2Y2sD9BfbdeBBiHptTGsJHl3kIOGMm9cA4qW916JHysJsM
kFEWftG6n7l2RNCv2tJm37KyuH2UyY7CcAgJZ8pDvqtjhczmqe83zuO6FYatgOFQAVnOQdc9jwm0
ENJzY+QnNbxPWuegpUen+H773IuNf7tn/9lZ+FhgRxCFlUl6FmpuquPJJcoOA7R5FhIU2o8UuojN
+3ttoFOwGnDxKOJulRdJQptBsoowanrO56dZYA1hSJOau7T1fg2wym6jv5bzpwqSnUrT97dXvFpH
4KENnAmALqBN4asXUchMZKVxYqq+pe5Dty2nRz2a3lt9s89ANk2PnRG4QDHIKfONwLTyUWmZokzE
FQVsZllBn0MlnMaxSs/xYJx45+tddUiTUx4fby9x3Y5NIxjqD/iqFyusZqmMK6VOz7YuvYx6870f
rLt8Cu4L8tyNk71y77Km/2wtYrpaJcZUWNjqK+JgFrW9q2rxU50mz8kIFqjaIvRZibsgBMQ8uKg6
0xC7/nyZplVNofP55PDLbHWuHR9u797KkbgysFhRaqeNNrZc7jPk8N0eCaljkN3ZT6AuDmbdHPUt
FfT1FVHkYfyIyt2SsresW0NJVXFfBearpBpPDGB+ur2mVRPMTwMkRLyHfuX1po2N7FeSzDHPx+zU
28YhHDcwU1sWxL9fnCq0Ex2/guLwbNO7psDZ+uWGp63cIYTC/9aw8OowMrUMRE96NtXninZhWv9D
xX7DyNrHp3YKsI0qqoDXXy9DruVep5QPnlPuxQAJet+TcxLSs0ICSB+elUn+aKjh6fb3WTuxl2YX
PjdObTrkAMDOof8gN6+STj0HSrdgq5S5FvxIW/9b3+K2Hyn3xKbK+mJBo+rnKsS7LdOMvRE9pcZj
OimPU+R8ywfdpOHhZxtvgZXqxJX5RR4QKH2nqyXma/9xTj/1w+DObjeViCQjsetvWFvfVQpkvN8E
FczC66O+CdNSw5oOOdbcuKq+k9L73NiCca95JgEd6SbAxjyoFqtKQ6uxAhHXma8gICXWF4vii51v
BYpVO2KqT8zWsp6lc5Y0saEsSc+t/WIH9q5z7oZyawxg7SALCXrEl5kqYTT5+gQok1T7UstiNEnK
d1lFtUqKjS3ZmrVrA15Z8k3kSyjmLw7z1OZqocAIem4Uc+cPz778VCn3ddbv1C1s5dqCCBwU2SwZ
MZYlQW8mDbmVtUp6dsqi3oFvh1+6SKaNutvatwGggfYwsCJO2MLXpFk1+sgHpR1H6ehq/tdZjXap
w5j87UixtnEg+bVflRw0Dhe506SlZtiqrCZT7ss6PgEIN4OjIluek2y9qdd2jmFLwA98J/K0pV9r
UVLNRp+dmyo40N4V1Yjbq1m1wHudPVNV5gIWq0lViQw0JKYLohqpnNx8q3u8FgMQRv7XwiJdz8p+
NLQko6/bfG+S7D7vfsrpS2ClGxF87ftf2ll8/7jTnKEWt5NYiejh1PAFbDwI19YCghSUGJraONpi
t+ykm7qESemz6mtHqUYWvAkPc/vNL7YGDlctQfQJgJ2ap/5LeOfiNq+yorY6hUijyZ+L6skhL4+0
yHUya8Od17YNkDwQ+V9c5suOcui0PhqeY3q22vsm0u74Nslm3FzzsksjCz8u6jYp45azGZgGqf19
026xm60uQ4M/jf8Qj16yR8R65/ddj4UBVqeW+c/GeN0cl9wysgj/WqBIppqxV3qEUmX3U5wXZxh2
t4/klpVFKjLofZA0DKqfyzwodmlvW95oVw3sFLGzETPXYhnTT4bQPRQ8MOKnXHhZKvuOlM9xdnbq
2URTsh7+aYLSdsNQlp6nPP/em5264XCrng1+AcY2QXW6rBNCM83oW5pkxGlEk5nWrRMoGPN+Zw6v
tzdyzRJkdypegbrTGyWOSAqlqsiZHVMMxDhy2CSfIXSBvmFjCll47+IJD/ZRDCCCyBV6Potd7Kcx
L40sEw+icXiXfC+Gd6BCvE4TmqneZpll7TSBdaf/DzEdhEiLiAoTw5RrdpXhhpM7m7rbbbWq17JE
Oo/EHZpK3HWLOKc2ELYGNStKKt/tkmqfm39FX6FdslER257hWk2K6ZmJ7hUkmRzi6x3MZnKCMiuw
5zdPTRY+F5R0AhmO+NiU3DH9EeQ/h+igwE3/+y5yaXixlXXPKGPWYLgJ6yOSbO4U9Qc/e063cC5r
hxp6BoEshjqBPV2sUC7nsQEGCXSZlUTe1N33wc/bi1m3IXo+lDg07Fzb0Iw4tIHZZsxBBPNByAh6
tWb9NCYl2N+2tObxgjMHD6GQAo/ItSWIN0sl77Fkj+0AJkzpyRwNcB9OPcpQ6ATtQ+eb1WmuWuXb
3KtblfnVlQpGA1yGhHLpL20gpTYVVT6bXXo2HCXF7OlbAKi18MEY879GFr4h2QMxE8mScxQMxyAY
d0P/HNnq0+Z84VoUNlGtYnQFfm9lCRtKEwj3KsNnxjVEXLd+aGxohGXJ3W9cLGt2iBminAmVnrnE
7xit2eR2rxOn1GAX5i9+9VNP+0PbwBHUb2RjK0Teqgr/lmhlWAAklgDIPov6CK0MMbjbna3ehHmi
Ljw7RyOkDfcTGCIgDONxcF6TJjmEg3rfdsZfjjp6VbJFHLK6cNgpbC4dBp2NxcGQ/X7o1DjMz518
P4TaoUNpwcrftcZHf9Dvbh+NFVukIdRVYUmmL7Xs8kbGONmVDH+tVDrmYzXJsJ4FWYamLKhGq8kK
WLSKdOM8KqtWweCI4MlwurF4MxqZ1UZaUEdnEG6e/7kwDpnpjo5bqY/Msu0dLXpS4odU6pkg/zYO
PPmVL0rR7VtmYfItHeWVg6NRGUQ5CLYHxukWB8ccHKkzeshzVac95AejCV1TOkbV1ojxuh1RzCUC
EVsXt0ZuGKGcq5CZj35cHYDeNS56n+Me3ORwAitabZyflXsX7gpmfGAl5oW5vBUlqRlmh40+Tx3I
/znx8103GuqGlZXYdmVlsXtMJ0YWE2xIH08fB8REw+iQm+mGl64agZFa9M8A9S6rbENpNaFeD6jz
1fnRUp+ykqn+LdbQ1e9zYUQ47UV2WWY5eb7dU+UClBx/8rVXxBG033+SUfMR/K7A3GA1Xng+fHhz
qVispFe1+0Tev86TZ9fJRiHrV061yPGuzCxCSDQZqDX6UL0HSeglyn1iPka6dCyNyRta/SOcONCi
Piv5yyTfOQzUO82486tmp6vvYed0670zMhP8HeV59FFr7cRZPktJc1cMMWCcR+MOsMO+K6W93zzY
W/Iea18bKjghSwO8Gn6J6w+RFWrQtzoUwlJ35FL3koScsdV//zGhidlgiBtAxb0pjIyZQn1bWMk1
z0/vnRl2rSe//aJbn34/xBLIwYFSVaFhIvzuwq+U0YKdu6N6ahgziAY7+KduI3U3+5l0NKBJ2dlC
Sue2zdUtvLC58OU5lIa06Vgcwdwzs++jch/9AXcNA6xQfgrWcQPU3/W6jHYcVDVl6pkyo9tmD0wS
FtYxONxeyVoUA7lIaOalTClD5P4Xu9dP0A5GFiPqUe67afMj1I63Dax1F7VLC4vsUBr7JlV9Mb1t
JkeqqQdzbN1e/pSq1X7MNBpG97XxrPc7yyrcvP/9PgjW7V9jBADGlpWTQK97OU6ZmLWqgDmCNC93
IYQuG/6wIvws/jhvPqIn0DRnEaZNP6+4I2oGBqWDEX+DGW3PXN+p7NzE1ZsIwSnLpaaaTztoAD7o
w4kyrpn0B5DFyDrtps3611oKcPmDFt7jZKPfBAFIegsegBpk1Kh4o2p5OpJQ87hxf6wvX8y24EMw
u5qLM2iEYSaHXc43RgO09JPdzCx54v8V2gg1PmgP+Y9Rhc6kP0DZfBgflA/ydAgUQcOUImd12+FW
V37xWxZns4onCdVXvrhp7qz570FigL84FaZbJlvdqTUmF5C98LhQNIdyZDk8lGqUuI2BAQxffs5j
G2xd6ybKg1Td+5N18IMIRZOd5Xwqo/1YniYxcD/0G/WGtVh0+RsWXzqkK6VngjtuCrKd4Lc1TG9T
hlUc0uWFx+sOZDf1ZwdIx3WYcKJ6qsaZcQnYd8h2VPW+ye+H7Iesnfv+u+lvNQnE33tjj5yZGCse
dUuCGmMucyc32FjqkFVEmThF7hKFCSYbbnvLWrEBKjyEA0R9g1xQu15ZEJe+RMuX8fCkR3buQ6VY
nqjl+lHpOT3ILoIVL4MPG2ZFQHizQMgJePvzKiCPvDabaUlsIW0kSHWdQzWnHkKlfv3PULvKOYmd
B2d+UfL5Pt7Ij9ZIIOAog/zBFCkAVbdru4ocllo6wJHnqH/HyD5HWrE3DKQLi3d5GOzqUKfDOrlt
ACvRPLtm1JxIrDeeg6tf9+JHLLxp9PMobgxGR2TrC21kb2BABWDxXbzFE792u1ERA+ImqFHg3lys
djQhTBDKxX5kvBZlPXihFFsbLrRSHqN6QqVZ4aUlOOCujVhxYcd2EBMELPlu0kVJ2x2fg1Fh4qd3
/WZj89bOOwT/lgAG4kDL9M2yo1i0zziKgxZ5eeU/OGn606/9raC+Fkhhlof8kpowp35xp01mEDiJ
zPxSq9UnQ+l3WfZuhgil8pTwXTqdgyp3I/O96nyGr6QeDqlsnpoe8bNPgbLVzlv7kOivUJXmFxFp
F247FoNcQ3rDsKtWJne21cb7KGiUjbx+LcrhJsi3wWwPFmrhl3kxa1M56rCT9/4xTKV9HoEICpsd
Oulum983Vf8cW+UfBHDQcUipMQZKFrbwH0brgGRRrjuHve0xqWKVCUx/x9sBZ20DL42If7/I8xSl
0JUBJNB5rp/L+bMeblGK/eKoWUa0SwuLT+TPvP2Mgs0LncfC7HY+QwZGVtzLDMTk1uxmgXgHZBBP
h9ljnDxIZCJwgSF9eSyzdgCvqbs8S+Cziu6NwnofD/sgnQ+6dmwg3lHqU6serGgL67/m5Je/evHJ
k6mWAK+LTw7XcLEPRtv1029R6rXJH/TWeJ5AmQSzBKifJSyBARcjKRxCL1MMO5EbSFQnUuXwBx8a
XBG1Su4WYFnXH3pm9qNP/F8kqDaYnMiTko0q+VoAglPzXwuLDy01yjyOLVtWKKArBtOzw3OB/Mzt
daxbgVqYp6NI4Bfr6AI9zbqGU2GN1q5n6lw8h8dp41isxW5or/+1slhLFvlV6Bgci2x+UH1j5wyv
lKf/R9qZLcfNI9v6iRjBebgla9JoybY86Ibhti3O88ynPx/cp3dXUdzF8/uE71wRSgJIJIDMlWv1
iCyo6i6Xg3/OK4LQHth7iuvQ71kLbyuGadQzhz6nKH8kNZCNyUMHAQLF+OBvpo9SLZkw2DCpMVy6
QVT7Sd74MMMIDoKJM88ZXrYZhcX3vtvzZ1YW42Goc2EJ0o2wK/dpNz3bvcj3387NFix6LTSLbAWp
Y0G7q4t9fBa/LDOpW8tnoVLYyXPqTpXhGek3UG2lnuyVfk+y5boDrkaGM4vCdc4sRrkVSGHERmqK
fuer6mFykB2z++BUtOHX2t/K2q66IuJwCK8Kbc93K1YkWZUIzpkkrx13DGvjNJrNTZ4npVulQbQb
8KdjOsZbV+DVnXZmeLGIIRQIY5Rzzpuim6F7UPXfwEX/xh8hZYYvUcj1LLG2EYV4f/YhMvEd7Qjo
I+F13JjPf7FkdCJTNCH6vVOmCfywAfFKzKC24XZafDN+dfqZU6U4OskWRf1aTQOeZDK/8NvqAqx/
6SB67vdNKxEH7RL5emU+wbngcH/vKQ+lLnp44YN8m7nwlKZHy9xbW2RgK5sP9AnoJkbKu+wPhcKZ
g4aBJilGijpALKU8roPyWxVWUGihcuwHxcYlZdUYkC3AqmTZEP+5HKzV1WOaSLSrDfKU78Y67b2i
zbSdTSM26tYog11fylV7MDaCrRXrubzwRYltDMbQ0m0zasDOe+U2mxpPnvO9GoU/r9ta2QCAqZDc
+yPkbv8pp5xNZFbZaimz+aiEAawL0pF0AZ0eO7304423wpapRVBppiIOJdr+7hWfd2XUucoYu7WS
7K+PSLjeIi4jmiJuG3SXC07Iy9WS0qnPOgtQdj30E8k2+1CFw/frNlYiMpGfhijd4TmCDsCljXAI
cqs0gEnrFdIs9GXdyUGyn4u91ij7Isq+0x3aSm/Xja7NHxVLSOwhlqenZLHnJpSiES+3ua4BVU3q
15RcoiTdXDeyEomF9Ix4l5PSA3Z1ObLMrK245Z1x3waNlzjqQQ4+GrchnMDSy7yVoFw5ZsBViD1F
gybsuItpzKbOlOQZY0X+JYOqM3rVYt8d4swDeHB9XKuTB44UsJpgKHnXyF2WtUzDF+OKC80NfEk+
UtXPvLKept11U6ujOjO1eNNIc8pToMTPI8pwcvs6DB8n+0PdWW5Vbp1fa84OBFMIkkGnQC77crm6
vuzSbGBYTvCxN0GkQC15fTRrSSIivCDZsFHxpgf+0kScDKE1aIRaWgbcwKm4Gk5UsCcvSSU3auZj
lP0yyP058hbKfi0OIjYNhQiu8V4HiVpWiJoUba/NlH5OuxF9rOI2ip199BdlIaq0/7UkvuQsCvZI
XXSxSbNr0Nalp0Qmyoj+qHq2kcob3rHmiOemFuFJm+14LAp63KrwrczeUD+x9dvrS7Y+b5zObCzy
lksyitrMnLSwGI2sx14BmaBV3OZFcIi6jWCx5n00VwsqJJhiETO4nLZaS7o4yWEv7mHFgu9CirPj
9aH8wcUvoznkPrwaHVI+XJ8uTTjlIMHVLRpSUrfRmr26LwoPjEtwsuZPQ/Q25zcx9RQkeQYEWMqv
LTwzs1elryhoufFtHNxAiB8CG9/4sLVlhDwHFDdgQarUi2WcJqmtG5vvsmwYPKTf4/8D2/ba9JKX
JRVM7xSBa+GVQ6WNVm85BJJ8IoOvAOzZSomuhftzE4th+IGKZhsymfdtFp8C9WGKB89ESirPPvhx
cOtrvuwqYDbG6nNb2271KSl2xmQdCyXZaeFHI7qry63i3+o3EW5YdSpKXPAul3zSyj5BKQ+IrFU8
qOancPqlxNWdmmuPtabfwN+3BeISo3znZBQBxV1LYGYXE53Ks9rTxE87T/GkKNWhtH51IguW3ZnZ
y3WHXiub6AIqhjOTjOYYvxzdKGWKGSS0n/oq/qrHJ64LHpIDp0i2j8nU7NqSxE/3ME66Z0fRc96M
T3ZrfwUTdLj+KWthguGCqKa7AlqVxe7V/aRUR4nw2mnPRji46vi1L+H8+XjdzBoBuU5+j+wPT1dC
n9hKZ8FVqXV0VSwS0V2lf3KM+pcTtHd6iprDHH229V2S7PPAjfza2im1ebpufW2fcrvlkiHa14kh
l8abTsrUCoqO+0Q7+rPlVW14GIts45Bcc6A/jNncOw1e6eqllUCbNAOyXaAXSe+acSWBbcjBqAOZ
K3v9Z9hIG9na1WHBCAHvDutHkL80qKhDAAWKThGeTKLo+K6cV9XecJDrRoxleciREp/IY0RUE+/k
7HYwT4q9kU9bC3Eghf/vOJi6y3FI5twNqQATSP0t4hPutrzU6tKcWVh43xz6IekMvM9ETEKj4xsa
pF9Jdwvv7oYTbI1lEUtj2UddhrrE/Ww/FFCYT+FGtF57dZxN1h+0wdlG0vsQtKfPUObOJVdbRIfG
cPtdPr1p9qew27C2sfrLZOoYSvoYqWJppF0VlgfUa/aVuQFRWE0kgJ8VcCUSCe/oK+owD80gZn/K
EtnnUXWdWUXJ1zr2DinyeoLU6RsCgGGaPUedRVE7PaLzeLTNrHfbZKuYv7qEZ1+z2Mf2qIbtZOPx
VtQjDT9aH/VS26qcbxlZeGQxJIozygy5yJX9VL1MmbS/HvS2LCzOs0432ipzsODkr9lwV8hbGcn1
mH42UQtfB1YUGkOHBUn7Enf63o9vpriDu3pPrjUabpWw3xVZ7Nnwjl8f2//iMX9qc6KwudwFdYQs
uiMEuAc1aWUv7wxT9aIu6SKvHLNc2dlyMRlE4WQaXBifh+dYseEormZrht6p0MpTpyp5dPRzSOr3
ThuRiHZybas7bu14BTZAAprnCy0/i4PeVGbV1AT2p058DyCO608Hf6h2vfR7Y0aEVy6vL+eWFge5
3EeaHUwBJeUm9WITdI3zEEufx48tGLsX3XEVk80C75ymfLpuenWMEF4jaAwSlGTIZfg2GieVck3Q
kKuZG8Wa4va2gwC3dsv0Bxv5o7V7oXlmTPx+Fv401Db7bgTcEkbz6zQE2o2Vj+IZGspe1cPiMUH1
d7Cneuuuvxp34d2FI5d0j24sDKO2UBthRtW59f/lcPGNhg+Teh8Mhzr4EJOcJsd5fVpXR3pmcPHk
Tg1FQgMYg1MzHKEAIP39ONLdEiq85wxjF84bL8bVWG+DBSF3DBxruY5zBWcRmWL21Fus5beT0nwx
FWBD14e1mkqA4FjMJOBseLYvV3CgLjRZBWZyQPAI0YTqzyI6TlLqKvUTiEm3qCiZbtUe15yUVmjW
DUAmma3FRvRr1c8SByelK6Nun8vyVikCtxu+bIxOvEuW2/DczuLdEs/Istcxdqb8S012+EH3ytCN
UiigvOgx38nWv+CGNznXrhteHR8gHvF4MXhWLGbVmSM5tmZm1amfwUA54yvs1Fa3cVKLrfxudGCk
dbhBAbktUUkTEITAz1pKQgbKmZ1nQsTo7OYAicuNVN1qhAdOAqAQEChjWkSVgg61PNOo32mfLDgI
7MNATdqOvoyKcuht1eP15HZURa1Op5nA85MHI/uRATO+Pq+rTzWLbjnyhWATFFvE3bOAE8uZOcY+
Q1Zg0y9/BeahKvd95+XfIvm1pl/CnEfXQVUlM+5n7XYrFbuGHoUej+oK1NxIjbx7u2RRahujqBuV
utclP/VpdHXa6PLhNLxl8WGA4HC4Ucbb0fm1MfTV1aYNR0B6SG8v261lO0QEKKS+o9q9izOPxfcI
UThQApJ+Kjr50GZHgDMCTslG91r9WW4rd55KV7CvbFE2rQVgMGqC/ZPmaeC6lwuRO1pqlKlAiSS5
7aY1Et6F8ylqIVVzkmTYxynieAN1Gfpoku8bUyFOz3eOf2Z8cbombVnXUkktFL6rXVgrn3Xtex/c
U32+mWP9sekqN8yCffEWbnE5rG5sOhKQJAVOTv/h5bC5XwVF21Exh1qmtR8iG32QD+NWr9za5IrS
MpJ8pHd5Tl5ayYuoNpHTITzW/V0Q5bdq2TGy6nMVqhw87Y+5Vr5JWvbz+ryuedi52UW09JuZyv+M
WfXYUjIMymwv+bnrW9VDO3UbW3ntfKOchifD3i3QG5djnExNKtuZmUzKNxjlCrgtrWgj/q8d2jQ3
0IUq9qy6vCU0ehqGEldtPCPwCu07R41e5Lsk3k9QtCfFlgbCmnAMTfFgjoHhik62RZiU1ar4d9G8
NCovan4EFYwVVYNQ17Nz6lLpUIY8eas9tOZuM0WnSuV51c57u7R/lKG88ZJfnWJq3MDdoeogrXQ5
xZ0kp7oUsp6aXruS8pJoYOWsLWTM6sODxgA0f0D/ER0XV6NhiksVDUL2RESV+6ZrE1dOLBBL/a6P
98Dc9dKLcrS3Nw7Z1eGBcBeNxpTGlvwtqLsYWdhCvpr1tiAJMUZzN/gbbro6OhDGKDjTv4aVxehU
pVVTrewoiEVRcWfnqIgnGiz/ji/HN+2stgdeXtrdVPJfhf1dGyrI9nkTf7q+N9ea6MhRUj4QCW5K
cyIynZ18bd3HjsSb6r6fnoJkV0cDenoVshQny9oX896QtAeIqKq52QV5+F3VT77+IEHnWwiG3DY4
Xf+etck//5yFp8O4a9SUwqHBsuJTB8x+Hl9yacu31gIhLaGAS4EIg2ZdBPq5lfJhqDhlssbaW87r
NNZ3hQVsz6RTswkeLbVyq+IvGsxFI+r/WF2E3zQ10ymBHfK+tN4ytfds0AXzF2vU3CybPSKkd30u
1w4VsEmk3KAC4FhZnKVTM9ptoMK97iQvdGcfkAKzq9Dr7I1b3OqawdQCZvUPhG2xZkHU+IE9EQ8k
/S2UIAiCxa9VtzIdq1ZIKwNchYKN6++lowYk3Nq+pf5ZNOmD0f0mlXQI5t/Xp2ztqELs9H+MiI84
2w1TlVVVJ8rUutV4U/Umww+lP83ZLh/qjQiw6oNnphazljdJ1MlxgQrvoH1VaILOzG4/1vqNlSI0
IOs3tj/uo3gzrq56xZndxQEJuTqiTsCt7oPG/9WSiDWi8ddsSnezTBy/Pp2rB9e/9R4tGJcAAFzO
Z01DlhUIRZi+3evhszx6svmUZwe7/5AHP2zY4+35wbJC1IAfAvlbQKqv4J4/plsP+1Xv4VkIzvLP
hyx2vFE66qCL6nkZxZ6ivqhm4pbz8fpwhQsu749sARrZeNMYPK8vR+skoJKCHu9RgmBH3wO5THPD
a1ZX78zEYvWmuZ9MqcdrgiZ8rE1jZ9XNIbT0X0LQ+PpoVqfszNTihPKrQh96MZqoeZNLEIjh73Kr
c2HdBq3+8JjR2bjsLjZK4NqywD/Vcu7Z0u/aLlzO9L8ZyH+NLNY+ddqs7Nhv9/b8LLjO5f6hn7ba
I1Yjh/lfI4vgPmTTpEdolNxTZkUk7VhKnxXq1zM6S0Xw/W8GBD8WjzYyLEsAvyr3E+gFnKBWAI3V
L6Wlu3Wy4WmrS2PDhSLoUECoCWc/C4V9lA19KC4ocN8PLl1K/ckeC/+A8JLz/2lKfMqZqaFIFcUv
mDs//5J32W6onicw89cnTXzvu81JdR0MjQmQa9kSNNVR3vnaAMSktl6G2f4tbfbLrqYzHFHp/cO3
SiPH5UAyKzT1rEG8IrMCeiLD/lHRs7sc0Yqg7Q5R1j61bFO6Ax+kkjR1vzfRBwdOEe4SLbgfTH8j
k7O6hmffs1hDkNC9H5qgNhpRXhme4Ycqky/X53UlIlFP13ivo59Gsm8R9Oq8Z5wdfpJ33WmU7fgI
02OxC1Nrcgd5i8pxrbPrwtwiAJaqU/TByDJm5XDIa8LF8C9lll9sefgqBB/C9CaxbqQG2ZUs28Nu
uYuUjXgiTCw8iY4DWlhoSzJBxCxWWRp93cwnhO2LGHVOGN8NqfNqed4jzvgUj8/h+M/PlQuDi2VM
zFCeIKsC0QZfNwANa9rrfm5vWFmJYBdWFruwQWhFz3WGNRVvsPOXBwVRUkoM5RZscy3bdWFJuNTZ
fuee0cUtxTE4JT6G5nMZDbtOe5hPifEEZ95OLxDVeWjB33b9RhD4X0yDXxIvV4iYF2sHCZctJw00
u5H5KeF0Dkq6bXhXHhMl2tsQG0B+/mBPH0dTfcyqLbjvyn5k4Ca9ZkAgnXdNbfkYAytOINef+2yX
tLcJSDcp/Xh9Q65cLCngAwwH4guxlLY4t+0yBUxtUzWL3uBDqZ99/S410Lye71Vue5n5+7q5PzjR
d9vhv/b0xR0PXuSglnuaZsPsMOQ34X1yCp+7dNcNH+Q6cZGDt8hTq58nGgYVeo/A3Te/FOODn3q5
sQsGtxz3ygfpqGz1ua1EfGAGbFRRkhOJhEs3G4G3okk38d7S38iWF/bGyFc3DH0aVBpUdFTeyefG
HWsdijTQqNyFw5cIEupwFxhvQJU3cOlrreeMhasr8B3aqpyF35ZqQMIg4u2oKGDQvg7ZTtG/qO3s
TjVEctlnuFt2qW7d20Xg9eYhHz+ExqGqu53Ebds0X7cUatY/yKBPWvA3UXFZfFDEh4ajwwdBL4TK
qFnukkdaTw+B+trlH9P0rrIcSoQ7aBUj/UXdld3rrJ9CGM6d7C90v6gdoMPBSjh0coqFOosnlhwm
8xTRnzOCizWM785Wwm91S50ZWBw6c60puTPiSX7zpbOn41CNN5p9a1Q/a93+PmpfUjoirm+r1VBx
ZnKxi5UYPyh7TObpix7dBnFPfUnbXTeyVqZjayB2ZVF2oMgvvuJs5ghRhRJnAM3zEm2UlMTpPnEc
66DKSOjITtsewAXNbiCP1EJ1yT/2StRvnDurkwsvIlRV1Pjhs7n8hswcqoF8KvGq/KF9xYv2PBNz
GYSQNnu29Xx9yKuHN/uIUguKsu94x3pZ84MM9Zl7Wpg/JEa3Q3LHbYaT0ee3ydMot93GQq5GoTOD
i43iy0VYayPZkb59CIS2gLLl/qsTKBL6dMmQwVsmSpOoVIzERilQkMDG6Y+s85TGy/9lJns/Lz1E
wDaGtG7QAIVOagkM5SLix2XMu0S08loGSrKlfh+P816P032QSV5s7HR5H+pbmIC1jClK8yo5WVo+
6QRa7PKqjcMuDkL0gwR1eJUpkWeNpbnr1NQ/Zh3EX+2szXBtW8facOKTak31x8kJog1/Xd00gNTh
jwWry/myuL5YctpQhWK+OVXNo1LIe0V7643hkNXPdfeq+PdhunHJXnMiOPrFS4zUApTfl3tk8J1W
HyEQvYfm2w2rN9X8fn1brFVAoWj4jwXYXS4ttJPc1XZDK0PZu7Ge/1CH/Xgnd/33vOhvxvaDSuFm
/BLkLwGtDrMMCNzc2JmrdzNaRsmKgwAne7L4BL1qiEVC19dsy99Jn5euNSkHWmE8qR0/pFaK8ObO
COn1DU5NoN6quXramAURa5Z3GbCrdKejukY+fOFjU5yOZdCQMpWU8EuO+iDglr0/S15mqie1lj0Z
Mgkjh+YUBpwREoTr9tc21rn5xTKje8IE2MQKuFjgsClp/6xc9ZcCXQX1AbneaVa8cQSsnTPnJsUn
nZ0AShwb1ViK6Nv9yCNrJwpmwSZgcnVg7FwwXChXAdK9tBLlbSFPig96aE7dVqaPNdzXwzcteJWL
+8yoDpSSNt6+q9tUo8FU9CvAwr9ENSaJkxhhI7NNrYaz5Fs7OpTovkWZD+nv7PHE8If5OesH7/oi
ru1V0U4lkND0pi3tWmGvVpNF20eQmILtMdK3nhFrT264wASXFbcveZk16wdlQgyXaFA6D5oUu1n0
pRsrd7NeLLx9uRvO7SxP5lBtQykgaZrr4y5t/cjTUo0bltrN+4lQzMUz2aq+rZ3P5zbVS09pZ7q3
7JLc1pwc7OrL+MsuXju00Qc37Zu/WCnOEdQT6HfiOb8IOJD9avIQU2zqijfJr1xzq+libXNxQeYf
qh60KS4G44xjLVkz6c35U9w8SAhzR22zETPWNMQB5YHgALmgoNy0CBqxjNKdk/KobKNWPUW+Pe2m
qGh3udNLCGJqygkEHaQCeeR4Wp92O2toIck1KsNV7bp8TXtEcxx7VwS+79EAJo7Vqd6PRW17PoKa
npMGW+KkaxPD4cnlga+mUr+YmKTTwjiSERmjpdaDEdC2XbPfAqGtbUROEzYIfea0tS3cN+p8QE5h
lN6npEmV/i0vttq915yVtxjbnJ4d/GdxXIxNU+qhjJ4ED2xP4gaZNYHXmA/EUoFa2iTNXZ22M3uL
pdZzXiE272hAmM91ph/6YvA2E3prg+L+Br0kWXkoYha7IjR6I1etBk0J1XSnhP2uUAaWx70j14eu
iE96U5z+ecg8N7lYKaOXmgKtQdjfgx8k93Yy9MbXLaxeLs5NLDzOkelCqf0hpTWlt45mPYAklsPh
zqmq4JhzP4dPuZ2PpUwHnRSVPKE13CULU+UZqTp5q0N6zTfPP2fxKkjnVOosgxGH3NkFym34i6qs
KEFBQuDQOfmOrA4SUj/NemRojP5OVZ+VDlY26eX6rK4dRBARgJyjaIoKiRjl2eUhCY269hUxqYXj
9fngxuA0FAet643DfO3+ANYGtlMavXlaLFavq7Vy6nMdPQ0kR+ZxPurya2y8hrlx64fFrp6sfZhs
vatWfYbASj88Jy18JovhARGWJHhWUb6AXUQejOciH7wo1VE0+zz0816bvmZW4llIFBThsPMdcHPX
J3jtBHYAszrkDKFbXPIRELh7X5l9MW6ojETim57HPPba0b6drHwvbarFrex+E542odZkIw1sL0LM
rA9FoY6oAteSaK68s8pdr3+Y5sQzIQzaOiBXxgdbBg2AQHYha1t28Pt5R8d+yrqG6r2afM3Hn/WP
snict4oUa3YsgbxQSFaZQBUWjponFgUtE6WM/E737xPT+DA1zYvRwf2mKj+uL9raS5WjGOyQ0Pp7
T+OVOJFt9cJaY2WqO/dKuSsb5KaSOnYo1DmfUyfrb4fUar0CFC561fpwTAA7Hq9/yMr2hGcFGC8Q
KnExWIy6KpVaVjoUDaS68vry59ztbO5v3VZP3MruBK1PklVwPpFaX7whWoSN8nEss/taJ380tG5j
31Q3muMpM+TUv/PkLy7AQEQRKSXAiRrMIhyUcZSNkRCfiE0uofInqYx2iiM6H7b4vta2g02iXiiz
WYS4xRSifjJYeW+k94W/l+T4kMRq7hpmeBgKBwnFKiNLpm75jwj+i3v3H14rkgsgUQBhX3qrmkth
YPsoDVjKED8io/dd8Wne9B0/dNwhLaD/L5Ps4IMZfuyCuTyq9pi/jEkeQjk9zPtSU3jFXfellasH
PRGC/wX8qNCauvwmfUC1zfZRMMmDPjvMWdp5Ucg+tXp1q16/tlm5UP2JCdRqlzCKOkFhCjoA1Hnm
32Y93fYQ2O94FRx7aavyvAZQIbQKxSEDYIijL4ZVKlqk9FGOXEpdD499aPl7H4A42J8w2BuqEp2K
vLD3ESU/b1IGiroEz/04CCKooW72yoCIS5jKw9045+NBbjYJ31dnA5QgnZ+OICARv5+dsa2WZ8i0
1xnllaI4JkWpHY08dA5JYab72dCjJ93385vrq70WOQBaCcAM4MR3b+cGYv25BQ0FDK97DCztaZq+
1aZcuLK/RWi/chMyOeJgzQOQLOgnLsenpBFSEznOXta3hvmcFltbeGUsSNeBtPwjQ8kd4tJArgV2
OwcscWl87KOPErQjiuJV+un6lK2sk0X2ytShOKTqtoQ6tREdm4kysU4hx4z9mNqza4ySO6ntTTX+
vG5sZdJg2OOyQ9kJRgJ54bZKnjmBGSrsxvxD3D5k+ZbA6poB5Ax4oXH+EWkXkzY2eZIqMaNpitLe
J5oiuW3TWsfrw1gJKpYGSeAfyR2o5he+PbHyE3xq2X3XJK42zp4yvpA82ghdq2OhHEqNCPIZyoGX
DkC/GG1tOQ3ajk75qaZcuCc1rG5YWXMzFMzJNVGCog1wcQg22dgV1KAKWvP8H47/5IfWYUjsU5D+
hSAjpV0yP1zQoGRddgHBUxpp1YykiVRW1l2tN41rhXp2ivRA219foJVBUVbDhAB2kkxbPFOq2h7D
XHLQvJHSHQ2s0JhokN5BZXLdztpVmwoGSFyyroKoeOFvRpaXFiQF2b3IkXyU9C+d+a96vs8N2R2k
O9uboc9tn6R2t2FXPGYXRy29R0LoXODrubxc+kY4+uIA05CHKdrTFCZ7vf/o5MPdoNBbOQYPhVHz
oL+zTGnD8trMCgEt6vQI+kDMcWk46ByfdDtOKd4WrQ5RUfF9hGBKfbk+wpUtxs0PFl0AwAiUL8NS
0IC7K7sov0/Vt2p4oGVMCf95SyEmqKg5cMka71Q1u5m7imxl+f0ovebWa0jRf7NTbGUPA8kXFNKw
xL6vuYTZaIexWfwZhkEtotli61hdjzMDi1BUlPJYQ+eQ39fOA/C9Gf2Kqn7YTKmumeHBgzIsKmYm
oITLZYdQqa9NJc7vlf6utNH2Tf7VB9+i4tv1VV81Q6KIFBt5KTADl2akSZXrqutytLi1Y7ZvAkaj
tp6z1be01j5AN9H/GPqThD+7nUxWktRS0bP2neNqdrvHIOri0TNHedPfidtoNFRuanyO0110mAPz
3m6c2xlCs/637Hz+x8OmrPvn0kI9m+PxctjGrJRTG5IYz/NXvf/umx8l8yna0sha2VIXVhZvgqDs
hkLJqVOlznDr7I0ErYFyizxqrXxBUx6AUg4ToSS6CL3g7dXI0klOU2UsJssdjsxlJcuCXtgwjnNk
uqqW31+fwNWhkZM1yJZSHV92pcRZqVQxzLr3kXwMy8qNpSel3Yj1K74JNSak7JzksCwueeeoxlhW
3gGS1PVp1w+BNxXFIQHn7ifhRpAVbr6I7hemFrvNqUEFVjamJvnBjPu7KG05/294oHtS/jts8lOw
RekvXOyaSTH6sw3ha7ncjC2QS3t8gUCtuLMs022MeafQMXl9sbZGt/D2sJ5lVbIwVRp7/8tUFU+x
eZd3r7X5VCXffafcmM21vAbkc8Bbueg6DqiRy7GxKfx6UsAhzs1zLKtuLdEnitLWrGu7KQxdXRDs
e6oVUJKq7A1S4TXXPDe+2A+8HDJFLVlLFTFBVXEV7dnsfl2fUX1l8c5tLPyFF0QwDTk2lL7YQbi3
C8xqYxjrJjiNuVtrgPMWF44Ytudy0HnNC1axxybwm72vSNbN9YGsuYbA0iAIA6kY/feXK0WyTcvr
zoBLTQiSOIMXhDaUS2RJ1G9Ne5N0H/Np6yG3ZVP8fub5kjzVdVNhs6BMAFE+xXy3jg/N1J3o3u3k
385W2/TaXgNuzasRni0eXosNoEbcKCXdATCgfleKB7QLTrB4cfdI46e/mM8zS4uxcfPocQkfz49G
bxhKbzTu5uYuSF7UXAGtKgol//zZwgOPernBxYdL2rLLNFeDyJYMylcNFYuDogzPQy1H/3xPCys8
WCH1EIWyhT+aU1qNWoqCdF2NiGFIh7j3Ks04qr3iNsHPqQP7P0Z3/RffuLk+p+/PASyTW/jzwiTZ
vKgzmU0ZcdJQoNDVhyFNxXWr0V7oLrxuZgWUf2lnMcJ0jOR0VimapZV8KoJvMUQ1OkxkCXiKuv2q
Vi8KV3CkyqbPkBr2uUUZQ0HGRio3mLzeb30+hOchqXX0cui2v9wgtlRrZp0xYDN71NrQM+aX60Pd
MLBE4mqZUyNuX1COsSrXz1/jLSD6yqWEIYhmQoFtENntyyEkttZltcVcqqF+ShrjUDZPufzQ50/x
1CHAdJuOMIdOWyREIlxdHqqYFcgnyrjEs2U4mwzU5XoFdWg13XM5qX+p0lMWZftWtnebRfvVWUQ3
RlR+xM5Y+MsYK2jkjMJYaLmW9MQ1c+Pgfn+UMRyRLALKy2Vr2WEc+4YaziEWkhChTMA2HcDsoti6
nG+ZEQM9C8g8+sA3CDMZ5UvRwdXkD5PR/dVgBGRDUO7ynr20EteKanT+/G8RcnpMwHdDjX/dsVe6
PiBXwuUM8VSmgrM4/OOUNK0uQ9uYPeqZO7FdGy5Uj3F31NVXo9G8wG+9cEpomAzAaG3sq9UQcm5+
MZMJiJvIz9hY9uRxe33MzE8qesa2/CClipv1O6mkf7N7tWNj36rVyYKHNJNgtDc3ewzfn3mCZor0
D287aFKX/D12U9h+prMD9WNV/wyimv6W3zGtLtuT/j43cmlqcYkYg9SQ4opRx+hl+tUhDB6nKDkg
7+Bl0a6wM1cZvPzn9aVe233n41tEmNI3236aslQkEyz9pei3jlXxB5axhDoO8D6uDByvi1FVtVzI
8kzlXZZZQWtfRR+D4CXQT+ZxfJGkjd2xFrno7ifeo2VEY+hiOOksl7k+YS0K+vCglLQD+pOEWqfV
JDdmZ0Hb0NExZFnp7vo8bhhegimtWssNO8BwJpJnp2DYpcrP0TgayacQhMV1Y2tH+dkolzinOAVE
0WTgYPrCdg39JTACd8pzmAQO1w2tBwKVerh4pMImuLjyWbS7WvLYp/cT79+hfcuC9rEMH5qfhXSr
aj8lDa1Pfy+jatbDTLaFU1mLqFQpeLmSfoUlexEH1MqKS60E7zBmr3SURM1DHr5dH+GqCVKtHDwU
EvDTy3AqzzDcaJOa3mvGTdw+ysNBrj5dN7HqGtQMRKcECfHlxdKM5UANKo3jB8aD8EEb3mq6yvKT
Vv2ibO1dN7Y6njNjiw0wj7U9+wK5YYyB2/qoAYTesKWHu26EDgJYSQx04BeTpvuQ09kdRqzwRZCS
mNKXpu63fE88b99FDmht/2Nl4XuQIytRrAIHsVCSi7pd5580/X4wvvfWq2btqtb26KBP0o9C6/L6
LIoBvDON7CRESyAYaJO49AqtQEtO8lmySOnGYzBrujvZtbJTshoKpsrWtirsK3hwgj8JXe6pf3ba
wtVhXm6HKLe5NevzDuIjpXehN+t2hvYwoPfJueAhH+QYz0lAwiEhWb4lrbvqpmdfIBb97Pqi0E8d
SB1fIHuD8bVOAjfOj+ktOXor3grT6/P739EuHMgxw4Ez3ucVNNNfFf4ek0+ST/9S/OX6Oq4dPjQp
wYEKwJy7zHI3WAZVwjbO7o1vYXVTWLvG+ppH05MRfFDbdq9W0uG6wT+FuqXnQAHCYgKCFA26l7M4
qgYtlWlIncGp9dtm0DK31YSuXN8PdB4nGa2k5nzg8h3ddFMR7sGTSienbboPQ1JqnlL05e3Q+tLn
wvF/5FbWkeIlmWBUCJXkQJ3dnKaUvRDiOJp5Z98mYQ3DtT46D7YSOXcUxIOb62NaWywonkXyxOJN
vixppEEhNRSj03vJbg6WBs6yjbxWTva1/c+7sODVh/XxD4iO+6cICWc+2BvRkJjwttwbzeiqNaxD
lSvJG2u0+qqigVDwoMNGQ1Xg0oqsIyoXCDjLHKi+Nw9TsCvt/ruez5HnFMOPOOnSg1Knnq5nED30
0/76hK5/AIV+2pQAEaMvcfkBkW6WTTVIuH+9o694vmuzQ6o/hNqz/TXJ3f77dXtrd1iBK/iPuUUg
jcc0AnTAbiNn+atOXxQfMSG13JtZvGvbjdZJMXnvNgCMHAowRRmKv4WxsYXVzbEArmiSN+cH6Wfa
jI+xfWPY8Ycp87+OxRbb+urwwB2TZaPUw1l+OZsTxGZ9E/bZfZK1u6C6EyqBDjilfCeFyV8crxBV
CbJGuoLkPy+XMwetu0SdlASgRlHVh0oq93Lh3Bbl1nGwPqT/mlk4iDXzFMniTpgB3VWEx55WJwot
O9Wfb6PZ3tIrXEk1U20W+AYKipZI7l3OoRz6ME5YQMrU4sv4f0g7s+WosaZrX5EiNA+nUg12uQwY
bLrhRAHdtuZ51tX/z+aLt6kS+kvRdEDAgQNSe8qdO3PlWu1dDI1Cndd3egCoQvbqvDiS5gurP9tm
SwVl7dq5tLy4dtQ0JHFqFtm5D3aNke7kbGcE47FtpBPbDoG5p9uHYS12obVXJVHLXasudVWVVIrV
SgffozRPuYnUafQYFVtEPGvrd2lkMZ3mSF7K8tkmqXUXwk8Xx8Vu6DwnOXbZv4cnsHR4Zh2cJXCY
JaRKMetC70IDzICZ6V6vTLk3S5AwQPa4NazVuTOh+ftBxvBLV7Q1N4rV9QPbUuvNh1iZp10h2/dq
bmwFf2t3DlgbgR4l/IOm83o/FhqMw1PpgxOwS1fqxl0XfpbpzE3KDV+8tv3Y9IyFvYDXWmy/OJF7
GvtB9kTGQZqT3dB/lHW3erH9fG93/fPtzbc6rAtri3MdwoQFqRxQEqLzcT9HGuDQzvLG0goPukWM
e9vcyuCYP4UsM4BmRIYW5sx4MPJYxxc3aGlNMzoD36EoUNtTXr3Lko2DtTI2MiSUgSkB8s5f9kw6
RVeUQycOcnU3NWcw8KEJPbe9sWAre5C0F7cmZdofp/h6ZyQAj4Kc4tRZBgFu2F7VnYxN/e6V8wsC
FW9ICMKIlmrI2mTMk5Ow/ch+hoG+l8avJlzKnfkVLMHGIq1gIkV+BPApElAYXGZIOqmiOahO8nOm
kszVnm27OGSdjuO3irPT6GeteZPA9MrksAPdfktk/RgefVIZofKg5dPW96y8u2ieogRCN51QPFwE
YW0+tbkO0JI81D4cQ9e2KaxK9aPgdg6DD3rqac6u6/8MHEhFU+X19p790T+1CCAwT6WacjxwakO/
XmBdaqcxaIA45El0LP3TMNxX0kMdSqT6+icczyFoJl5/jVePnewZ+csgV9CYPY4mPREPhvTqW4cu
OQ7du5wq96Cceu0158kkqQ+Reszae3ursW2lJ4xuDFFkAMEJCepSh7LOZKkL5yY/V9YujcjJmMFd
6ugeKLHQs/7ODLcMpr2kzOiY9i5f1cuITLxLhkeh1NfM1pFg+P3QbMXTYq5+mUsEIID864izLeHU
8mj2RNTAFiS1CPYjcdKx1Kt2K1284mfIz4h4HSdDbUscp4uoqFP8RjdqmhicT+Fw6sO/rPwL2spu
ocUeMl/1MD+MTfDe+RbXr232Gkb9p06tXdwraoJ3fe1vRGkrrkjki4A0U2cDs7f4noElsgA9CMKu
xGvT7q2b1eMcWx+HcutKXDMF3yN4WlJkgtXzeui9H81+JcjOsijZ2eG9asRuMcaek29VMX7IwS0W
k/5/gk5QX3iKZemQdKeUDx2CkpFq71Lf8aT0u2TnnhEY76zx7+YYGzxZpv5ga+2n0G92oX/Xav0h
IEPDVFPQlNDo+3D7uK6N/wdileycAD8tpjqWbLMuZwh+5vpPxT8gUGGWX8Yt3OCK0+dggYsmMgW3
uszHTDTJkUWmx5dEoD2XLlVD1/94eySrNnDA0NBqNm0O2vVKmjVoC6gayfmoz8Z8zoIM6uQN37o2
WwIU+z8bC982yWnmVzU2SFa4OuFanBzYxW40bSHtV06+DQCRq5/aIRW8xbpwBPrSDKnVR8U7PYLR
Fybo2/O1dugvLYifXxx63wG8kWVYmOY7eaR05xzo5dNkF3AKSgq/YYziHVkIMiswqFwbs3KCRKsT
hdCvEnVy10Si2ZCfZetjs+XMVx6wuHKIMkVZhGr5Yo0KNQ/sOQdXkafNe0tvPjmB/C41ScLZsfms
IG8JFBzkTTa+3R7jyua4Miw26MWEIrdbplHJUVKDcdfoKkmeBoERw9XlesNBro2RaAMCYrR3BZb0
2lSgz8hQ9/AuzFzts3LvDH+X7yEhU140ufFSUz3cHtoKfRGtFD8NLgMqXj1dkrbcEH5RKR8Mqw0O
yGEk74KxheS/7uJDnaqt2yWK5E1Iu3gaRQfPGRHDjGi3dIc+6g+T34TP2ZBGJshKIy8OKs3rBzhk
xw3kwNpz+OpzF88PDVIIhF8ghrAz7Rw6L2EVfYh9Z6/5DxGU3yTw4izYdePk2sa/D6MhESbsAq/K
nl6iFhIglYkaMlNGku9bBQ0y5bstk2M3pQ2HpwqPtrhQBNskN6QNSwSA4utd4Od5ZZUqdxdE2Iex
2ttx646GvYPE4U5rHrTsIYBamMSw19j5ESEAxTrk1V95dNf6zk4uj47pFSOJHlh2ptaNnfJPrduC
Oa1A1dk6/3zlL6wB7dQEqV9AeNhk+775wtvWnab3vdYdJMg7gND8EQ7zn3l93/TvtC7ZuN9WvBxo
IAR4QNvBQbOs66lzKVVhAiw0Ff2ZT6YPAzo6pugfB762A3XwH+0tdl5aDok0D6xJG539VHU1xDAC
575sM7cnAyz9ljmKpVD8kET48Ta58DmRFKLrYDG5UCe4kv0iaY1rgsiRIImT1OcuaDYc+Q8B5182
3Y8+GgHF5zK83nQlziw3JsgIjYHUf5+ApYwROtfaUy2Zu5KmZi2/m/KXOq7v0kE+RL7l2dX8kk3+
va98zOYzumGQtcTv2+JQOIdAsz/fdlZrfljISnF7CgKgZb3ONqvAqiMdP9z3FOkk1HFVqz2U6rQ3
Z23aACiuuWKmXkw/0R0Vwuv5CEurUwv4vs5JUez1VIP6lcOevWZa8KFCEaZp1Nc5N+9uj3El2BFr
Dn5EMMSwDtdW2zanuQ8AB314z5KVozZyZ81/3raxOo/gjQUoEujS8l1byBUQ/4qgzYq/ta0pAGeC
pSHaohhbs0PsSeOtKBZCEno9Fj8L6v8jt1DjU4kGkKwFaJcdzGDrpb7mCy4NLfylpDZaHphEb02I
IFsVPI/2ExR8vd4ex9rfa01wvD2DIkhbnhV6UhFjIy8APmqxN6hwFn37A5zhv4yB/pjrj3LvlbZ1
ylAF+w1bEFDQUie0jpY0OoU89EGrgJazIx3uqaHbFzA1lM67NonuYHrd4lFZvWOp7f9jcLEFa79N
p8wE7oLK9Swd0lB/UeTvUI7tis5D9BcJmJ3PMYcl5fZI10ANiKpR80cvi2TV8iEFe4vRxDpArdpy
grteEoCippqRQOx0crS2dMxNP33Ikyp4MM1q3Md2/xQqAcI4lWo8KvRbbHjFteOINoIuum2gx1mm
XBqrD50qHUAZNaDTnDcbvalgK+hbnXFy3iIdwF8gea8PStVaZt9pChVefXg3wC1djNbO6LOTEpj8
3R7VyNk1kn4yuqeknQ+/M+2izAByDUenL54k+azl1jhYxPBBComvr/a7aorSvYxkiqsPVe/hlVpP
T3J/F3ejDVp0zL3W5CHWd6V0FlrCG1thdd6BhZMNMOHeXr6S5Gws0sgQdf4udZPYQmfpa9JtEeOs
HWNWFrF1dju8zYsXhe3kTVcMgnWhqXYz9ca9HJeO60ddfKy67F2TbcSQawZJR7CPBI8Fl+z1Qjsm
FCp9D8i4ic3HbPiiyCfyY/pcn8woub+9rOLjlz7q0tZiU82O6Y+zgKg2oeD4V31pH0y6tXFfre5d
S6YCDbUKRMLLhsVCt9MhcDizsVOVB9rT4n0Y2v6B7l9I+adhvDPkbtpro5LvzXR2FDfP/fo82Zl5
vD3gtVtAgEmhHCMFzXpeT65W1JPZpyC99LmEiERocgXQ9Rz6IBm9VAtbWM+c5yFq+w0nsXbPEaHR
hwr03uKBcG04Dypkw3xmutfealKejv7YdPHO/vcKyNw1kMsIgnFFKDxf20EFqBl1nwH27Uz8YevJ
HZnWatdOwdZbe3VI9J8iswQvKo+qa1NTD0tqU3LpGFrkGnX7mCAWGiZvvMw3vM/aSSd1RhuUoD7F
619b0kvdH5qO/ZPVH2kFcSMYZNVs+g1/AimoBvUJO4Os4LUVujGavOopuBQE0I9E8i+tFlp3sxP4
G9f12swRvpF1VH9AJhZHXC1CJzBsqi2xcOeVaxXvxvQvI9x4Ca9O24WZxeme5rxHKo9mfso5avQW
DIbrbKGNV4ci8rWkz4WK2GJpxkJL2h/4ElQWQ7/c6fa9BWdxmH27fXBXx/LTzvIpR7kjr+2c6y9q
aqFJEsIXWCYb3mHNHfKapngkeKCMZbM4jqlMuEhwh4pG+2W289lst8exPl8/TYifX7zZhknKpTYH
JFP6x9y3d7r6AQi2/BsgP2L2n2YWe9kmNKvVmpGk/n2uvHTOfe2/3h7J1mQtXOlY110RgMU9K6Ht
SlXlBbK14TTXF/3nKBaby0/DTtIrwQ2kWIUX1eHOBqYLcdbvOBiH4IYrF8UkCmfXqwI60AksH0Od
nhw09ZuWlPeK/XZ7wtaWnqonrfsQK5CREBN6sfSFGeZBMoAr4Dg61tfGkNxwLHdj3G5sYzEty1td
dDLzLnVAsi3dZWSWkz879OmbRIbpU9R/UxxqbJkXSn/UY7BXxn8dsoDTA1YA+oTfhC7XI6sSSr7W
wOFMRvPemj7MduPKiM5VanI/1F/+7TTSUwOt2Q/mCPI6i7VKxopevZyKa5NDov42Fedy+BrQf3vb
zK+TCHkPkTYIUhgpfxEEkwsrc5yaEvKgHyJTRj47O9R9yd0zeVZgejh3tCymu9tWV0IlwRkE1wFE
H6jmLpuKDW2YhiwkgQ1/SBwdDe1NG/zYBbzhSfRAJnrijlHhJfN0lrd09n49btgmXceBgz+HVpTr
ZYxSmdxJSlGAe+++1ODqGUbw8Fvb89dzcG1m4QL1Imp1u6Q/EBJjN87QTCVtpXw07cPtuRQ+7voY
XNtZ+EDTqJR8prPkbA/ZPqmAlw2Pg9Z64/Q8yFvs8OtzR10P2AviXUs1G6Wa41gaQoKh/H2avlea
ltauf91wLgaE0jYwS/EMXLjDSa7n0lYC7o5Y/qhVjmu31aM6bGX51ofyjxlzEZ1UveRnsowZk3dV
2jyWypNp/X17bdb2AO4WQlMd3AnR4/VW60xLHkKIsc5yfCd/a746XUDj/ut/M7KYr7YZ9D7VMJJp
vWsOH5UMYj498TbrdWu+wqRHn4w/JRmom69HUzGcshe9hIPYysn9CIigfx0U42RJtP1lqpdm2cbd
uDaD4P14kKtAPX4hHVJq0xpnQVlpxbLLLV/awSHq4x2MqrdncW07XBpaHCPNHNRBzRpyS03qJTxG
o78pSmyMZtUI5WELmnyi4qWmtGPMNMsJI2oIS3722qrHzVB1xQaKSyRQbP4UsLvrVWo0dF7kRoYp
To8phZwACbkZj6Tb07WyLgo1dcEiKHMFL3kwa0S5acEEJZYP0pM5Fju7sYHzfdnsLxXhwsK9YUhI
14APoad7sen83u5yyQJL1XajGA7loI04YsWBClgTTay8JyExWJwfmGrqeCiB14G2TOjjJvby0uix
coJDs0VuubY4/9gSU3e9OONkJn0sszh56uyHeN/q+jYz6roRIUIjCoSwylwbCdJQ6f2SwKgxrfYM
aW16kOpeJnHXBxuXz6opPDVgFVI4wOKvTcU5nQFqn+aCHKRtsx0ReFRvPSbWjACZpqdfFIHowL02
EtGupLU5BDlB9NRW8Da3rQsV2r9+F1NPgXZMEPGgX7NMZLdWrE+JYPuBU0WnWJee7O7t9qFZHQjZ
CsiskHHhBX49kCSWZLnUMBGVsychZ5IJpk9jw5OtHU1DpKC4ngFVLmsaca5kfkrKh+cEKsWRBqjs
CQUcK442Zmzt4MDNBaCI8yMoq66HY/VNpaeJmp+d4CMdfg0UAYKCRqZ7GZLc/e25WxuVGBIRPwvk
LB1OavF6sWoHVqEov4/12GOrKShsh/MWrndlWKrojiHfyrBAQV8Pi15vKMJLOh/mFBXg7l7J72Y5
ustSAxKAjdzFyqiubC12hDyZthRK2BpO+hTtWtlroCbfWqg1Kzg4sqw4bOgUFyOq1UYqoCIHj9rm
gVtJQeS21V8zcfnOkjN/Y6VWkIZwl12YWwxqnuIwsQRcXv7ahOgsNB+brD7o5Jfa+qhXz8b4N/VD
bXKz+GAHdC3DpNYMZ4eaGCdkJ0930tYMrJy8q09aBGJZUMRZ7DADYf8ABdY8vA+3ypUrFxUmIISl
wsdlsqxczGmtObMt2hOmzE2Cj0r9cvsErI/hp4HFTVik6MmEwoCFeAWs2nn9YXAO/82GGOTF472i
R3hqJDoPOvtTH7wMtu822YZ/WukjFPvj50DEQC+MKJ3ex/QrMlOG2XkQqrafIAATtA1j4I20k7zX
ygD+JxNFkDlNCkjKZeUQ6W1y345O6sahangdIpMfbw9+awUXxyTIAttKxATb9qd8+lvqv/+3/39x
LiK5nXQfhYkzyf+9YzQPHcpFv2GCbAHhEkGmvMy/9wAlAikRXHLUq9TwNDZbJ2l1ki4sLCap16Lc
8ifIA4uupudfRhnieHsMq/ucMAywpIhfl+GLNgddYEozXJbxt2g8yflXSLlumxAfuQgqUUz6aWIx
iEkbUeusMdGV8FKVXqce5E8T6ZzbZtbmihwOfZ0kOpxf2F10uenjqhONG903uf3abLbkrk3VhYEl
u8vkd4MiR0Thjl4epaF7zEz5MQ6St9vj2DKzfFKYSRAPyNie9d5yW+tRCSVvKwm6MVe6eu0UpkHX
pHFWGQoyuYr9rNp/3x7E2prDYCc6kFQhwrM4fXnfGXIv5iof1DuIzF5N6V1p0TzWzlsQ2tWxUD8G
+EiD4S9yGUquW2EoM5am/DyiYVIYW9Tb4r5abmDRvfs/C4sVkUrDGQXB69mfq7ccxkWXFoSiap4t
/c8xeZytcMvi1pgW61Nn/dxZqhhTilx2+pJ2W9eC+OZfx6QJOh+drL6zOJRdFiuVNliiyy7td7US
vjpqvZsTodtreqgKQceyi2fjT3Sj7mX/N/JodCEAqgaTjJzcElyST+U8jbQ0EvaVg+uH4anq9ZOV
f54H/VjLlPlv78f1Cf1pb3ELwtFO6G5yC/bGS1y+9v3T7f9/9dAKjn8ezajjLaEMRgeDLMkA6HOl
gwGt6CQ/pJtqN+LQ/LJm4uEH/5MQ1FnsCi0g4C+sgL6gKf5epbM70zNmNnepqu+2kmkrAF0dzm5w
p/SLkRpcJo2VpAuGNuKxOaQ9zUX6FIA3DOa72Z56TzEk35Npvfpkt/Q3hFoRH+Kmeirj+EtvS61H
CwCth0EQIAsQO3cJ2B46s0o4e5xu3HpDrE4+L2JbfDEXzSLeHNNCt+os5x4OfCQPRA3ecMct6oBb
VkAcLFt6IJzWpSDEStV9n8qXvn7X1b9xGdPjCwEzyTfgtwtHo+dFEdthnZ99239Hz1kE/ZUcwvWw
BVxbdc8OkTPoWXpilo9JkKrVLOXE5oNeH5QxcvNQAVDs70Hv3j4YK2lMVbyDRGM7z+PlRSDHLR0J
LdvIagHKBgd72Nn+39L012DHd1R0J2ur4rB21C8tLnZDak/DXDawIduy5CbOZ39TEWBrTMscVl8O
dSZhQQJlUvcfKsinWvNU2arb1Ge93Sfxl9uzuDYmUbuhpYpiCr8W93WWwVs56/m5tF61mG6xeH/b
wNrm5gEOFxpO2XSWxcqmU8zYKnEt0I1nX6y0qj3TysJz3KPQctvUCtkBED/gdsgv/R/L2/VgLK31
W2nmIBkzXfnFU5PLhyCO9rJ6LmXlaRYcscZrZm8F02tjZHDUY8k5QXsofn7xEqriwiqbkDZGq5r2
ZRx6TvQazxutbytGaEOlVwTOKYKRpXiXFcbDqIagdy0jNT/VZTAetFEbT2Xb+1t3+EpcwgUO/kek
hBB1XLxRy6juhkCw6xaRf6jC6L0WgjpS291cHUfr5Bcjjloe4Bt5UemFtJz+Cbyfmz/a8FC3iZK5
qhNRI/G7DcqHFfdy9WFiO1/MtDn0sIE41DkVxfkSogsTUUo1o/gutjbcywp0E5jGxRwsFrWdcis0
OvDqSTcdUGGoQugQXjobMmztvaLd+eXZHNOdGe3HJD7N8xZQc32ooIjg+OYALfmwCqOXU5+X4DnJ
G3cK3tSERk7jXk3/vH1qVvcVOf7/2Vl4NRLZExyM1HCzYfLft0OW3RvR9Exb7Bb1w6olyCzoEhcC
aUs4m23MkjGUkAxr4KUNNL5Qoi5G83B7PCtNzizchZmFS+srELWlimqiOXs0+EUovMrunPuHWem/
J72OD6j24IAe+0B/JxfDwXLao66OpZvJ894OOk8etlh7VwIskG6A30WrDVC+xYFCE66YqI9woGQ7
uoPvYpca44tZV0+Z3H0e7XGLZHzVIEh/LnuRoV7qt43+UIWmRIdXQNNKYezk2S2+dMmwS7Z6yVZ9
xYWlxTlBLJrsdYWlaXpWlWcpTlwF5VLTJhM4HaTheWN5V24sAMUwWAFKIbWwHFmcOHFYxRTKh1ie
PbnK4r1RDuEu1eTAa8fUd8cqaXdK6I8u7Dr9fd4H1Z1ewuY7h8l3v2zHXViX9sbls7q5adUS7S00
QC8J5OxBHXtD6F42+QlsrlvNtat2n24PfsUnANvm6KBoBD3Skh8J0q6+jBX6HOKpdnb69NSJV3ZQ
PoVk6/e3ba3M8w9BBjKhQmBnCVjOfcyPJX7ByLWvdd3ehV2z0RK0ojHAk4NaKQ3F5HEwc+3O46Lv
ZSsHXNHO1T06Lq7fE+6bcIAmXq5SwK0+F8nnOStccFVf1CH2gnHcWSQPB6Xw8omUc7v1TSsLefVN
i7cQsHuS7LZNh3mi/TlH811KJUzPIriT3WH8lKmGmyv9rm/f1XXDXpO/xWrxVcfPJHq0cRGvnOKr
b1m4jdaP1UkOADcEYarfgwW2XDmZypPVlb6bzlJ2GLN52HgrrC48AmwCs4HzsBeLkkdhObQDi1IZ
ceOVYUOwq8jz/e3ttRasIaj008xibEPUOKldMrZseEEoylUJKuT6zQ7efNn2ajrQQku7k6rNnoz1
8dngPwmmZDp8rzddWYTVPOvQ2kqRoVJVG9t9mkYgj8tWQcmiV2ZEYZz6jxgB4fuyG6V3vEeTvSRV
gadIfuzZcdO5Rez7GyHH6s5Tf37YYkbMrpl8zjcwEzlHWKDaTePrb7QwceQujIjZuYigBj3Rmtpm
2rsg2AeB5XbTWxOCtbXDf+8RrywJZ3ZhqW2SgRYbWM7H7lTR327693a6xZK1ekIIudEoBMrEE/fa
SNJVZF8E/KeNfc/oDhzSuPnupKe8+HZ7w65um5+WlvQLatbOrAsOXrGG09x9jCNz40iIb11kYUjA
/DOWZekpyPo4bmPGooB9TpRThuhoZn2I5WdxmQhuBVpfbw9qffroB6I3G/zHMvFjFii3hxNIlpkO
8OPc+MFTk/nHwPHdrBsiwqIufrltcnWXGzwryJk53GKL41eodc56EZ5V+pcEFkEzBpm4hTVYaThm
m19YWXjx2bSnMRtNXktDeNZHr4h3Q566oy7TODLShag3rjQ3nzqChsGuQ3dIGhetSwgfxvLkZM0e
sih3MAJPr8edRoW6NXZ55/N47T5ZSr7Ve7wSRfG9ot4Dpp9u7MWs9GMvyrt8b1SGrgnrzBD+pWmn
VP6zfTStrbfF6hqYBBCIwQjsz8IJRG3MUDoRQ9n1o5x3w7HtVITzBmejML5lSPz8wgf01ii3WcFl
Sq3JM6wnqyU6DKaNXbyGQ9XBoHJdIaqgMLBrM2jl2k5cY6bKT0qVe0p+n+SdBwEMhyePzF3Q7j9Z
+VaQveoSePT/aN8FdyRO18XoijQrG6IF2nfVJ90KHq3e2bgSVrfFhYXF4yy1aGPT6Ys4d07hjprl
qpH8NQoe0IdLXTs8j/pW+CM22i9O6MLiwqFOuR+Vk4BtpqF0B68HHXH9Hj4M4rHAbULnzhzuY0Xe
zWH6R1P5z7edw+0ZhfztekZjXU3lxGK8tZnfq212V1QbaZTVEPqf8SGHfG2B7lJCAsG9Ug2a283B
B5pQ37e66erxFkxwfVuCD4TNmjzlLwocfSQVw5xgq6g6r477Y1+Yu3Ca7yHCQBlMGzzS159qp/sU
1uE57LZgaquzCR8buRjobKwl94Y9SJakCKRnM6WNq4K//JhX9fj99pqtAUXIe1E1gpBJMMAtTp8D
h4SWxnSLkTHxZmoUY6bsZoOIOVC9onyg9N8iHKGf9OE5aud90sso3IZ3baK5FLoPk1Ld17ECL0R0
HkLz2+3PW5uEy69bhCFlm2dxNPJ1MlogQWPTiPP5toW1e1tBpEDA0G3CjYUb0DqYassKcGuW3gco
x8ZRdegHusPvuAR5y/R3uR7vbttcu7gvbS4cQ2LaeUE3PXMefIt73QuSzsvKZ5/pTJq327ZW9zF9
cID3KCHQI74ITHs9rWMLKZWzpX3OAD5klXNfBOOXpDcgXjUf9X6v1JB+hcbXKCm2YpQVNiqgYhfm
xQpfuFm7iMPMDiaI03sX4p7kSFEG/HV17Cv5sW0/BlK4G00AR/VDRWY5H8LerXk4weS4C7v6APjk
4BBizP7s6bm04aJXHzLwddBfLqQbADZef16SmFpdOLwniir1Uj/0+uajYhReFsgfG1vxat/fwwPn
Q8e2sS5i3pe++tLywpcpaUNnsyrTZjbMbkQ/dzi8y9vXsXytxldNm105py5ePUjENoqv75uto///
GTtgcvhcoaVbku3IagBvAG0Y504uPat6KuxcwHy8fpq9WQUJ52SnoH2oo/7u9thX9z9vU8HEQHV+
mVBrM2Po+2AQ6t3qOTPyo45USFfUrmU3x4rm8tvm1uIY8RT+n7nFFkwVOtQiIbiSBh/pijpK4ZPz
O0BMyks/jSz86BzVpgLBKg9TDZqbynmslW9Kdsoc2rtg8749otUJBPL7g/ABMMXiTNvFUAHKZu+o
teNFw742Yi+Wv5akGOZo44bYsrWYPRqX7bwWL+4o38cNj4rm+yS5HSG4qVdb2nlrFzy6xv8MbDGL
ZTLi8YWxMOsPknWyFfUASMlLOQu3p3DdL16YWlwtWtTLgSypPD5hO62Lh0R98A2a0uPCm6zvhGd9
DAKvOpdlvxHFrO5H2qZ59ApZ1iXd6izBIefkuETFDr0WmYeo8oZyw8jqvcYTAVAw8QNViGvHZqdO
obQdM0nP5NEOTk2c7ZIeV+sf2v65U2u3VWTv9pyurt6FTbGVLny9ZZZIDgzYdOr7TP2KvIRLU8yR
HrSPv2GIqaNSaHG7/PBsF4ZAidtQQFRcoOk4HYup7wlSyhlGqsBx267YiKtXFwwtXXRuRVFpSfkX
tkFdtQNXaArHBB3BfQT1zhY9zY9I65cLAcgNEadOxLnkrjPluC9aoWIyOOmutZvu3rcoshil4mWd
DZtYCtkRWu/zX3GTwrgSur1ygAHsboYKZbK3cuKri+lwNaIFR9jwI/17Mcd1K6dd57BL6+5d1WSz
axedq+vzXou5om+v59oEQ7FNUkHwVVKLvd44gQFxl68KoRD1TcdU37/0mydeOKrl/F4aWexOKDfa
JhoNms3CcocmWga44fYw1lzlpYVFXKcM8aC2Ib29Q5F6ave30h/NUHNbCkQqgPzbxtbWBwI4oXdD
wQJ40fWcTQ6vyYDgipJy4VU5nEbjdN+EcJtxGm6bWl0euu41CC/BZanqtamSwjBBgE3TrRl7tbrL
G3sHAdd/M7K40zILBqPQZPIM5yXvGzeK9int/f/NyOIy031lsCLNoq+xP9mS4pn5o1RvnRyxzL9s
NPBzQkeOwGrJTDx3cWw4Mw0FvVk9k4Tz6jl56Tr9NKrysSnKv4LQ2RjX6s4DYPaDMwchk8Vm6NVe
SjSecucoqs6GSUVbu49Kig7As0iF3Z7E1YNENzSUU9TM8PeL7aDpftW0sFcocstlKVvD0Y61cuMy
Wd10MNgKzh1g1MtN12daHkpjRrtA4uSeIOP3dLNTuDCH/Hh7QKtHiV5aQbwj+o8WaZNRih2jlulM
cOjALvXPdRgcxi5xrXiDxG19TP8YWpYAW7BVll+Abi+R5a77ce8ML8kmj9DGcJbdh1Be86iZ6f43
LB/+Uft7bX8I02qfmcH+9sSt7QTIjEG2kEaDkWP5epqKtNEhXjoH7QzQwdS75K/ClLY23Nru1rl7
fzDagLhdmEl7Te86k+thmPqHSeIOLIPyNeyUjzoSWXTPfLo9rLUJxKVCaUDzFni4xQaniTsIKpnm
maquvdx+jVG2D6TmkA9Ptw2ttWEwqJ+WFv4os8BODnIDPYtd2J46QRhrOY3x1Og2/OWynXjlVLf3
epD0gEed1870A6/TZMmD5egcS5XpNTAA/sZ5uPyqhTeRojhCaZPzUGqfLftvRf5GTSbMut844ajF
CZpqWhdRTr/2I+qQZ+g7tfgR5BrM9iTc/dAGG95qzRvTsijEek2kX5aBsJnayHCp9BmoBYTANuLR
XfHVaqtTo0r7uCMxGm2Jja/tH84EcFCowthFi6d9bQRtbk/gtItu1tyw/6Bqtqd0qeyO3Zab3LKl
Xk8iUJHWNgQKnUL9n3m079J4F/Bi9/15d3uzrp1CsmQ041HrV2F8urZEaFPI0oSAiKaO59hQzn4s
7WEfOKapeSjTZKN8vvaAASUCWTzYQ11dhsO6Uutl1oI9nDInc83OfNeM8MY6D6Eh1AyO/KuTM5ob
HnqFRhastpA1ALQNKeXyaa2HqTlKId07RkjaJ2yf/Kh5n/OKz2ztqBkkPOfcy4r4Ua6GB3P23Who
fsP9OOhSoj5DCx8UhNcTrU5xNKkW7T3OVJ2GyvojizWvTPo7q9oqUazuHhK/YAVZWtAi16bYk0mh
GOBwc1g+Rmd4ZwH76Sfj0d4MjldMCf0eHc5IeBiQ/7g2lUNF5DioT57t/LNdz16NWkuVWxR9X27v
01VDPNVAWkL5APT+2pCqlAaExaxgpTyiw/Ahz97y6SSZ1r9/FcIrAVaRrDmcrEu0tNHYCXkr8L66
JN8HAJYyuTn+TifWlZXFqav0MWzsvgDjS14ptp4iNDzjYovVc8VJXllZeBFtbsMyFODbvpfe96Ct
TOmTKrWiSpW30c632g3fv3bOsEgfEPod4g5YrFI5DYMRlQJrbpmdi5YbjJpPpvF5guxGLvdFXbhF
0LuV/EcwBC5Q8vvbu2QlFDPYHGTEaTDmvC92fuHkUj8UMudcH90ye+MloBcbOZgtG4v3YGNSWFA7
bGQ6NPTWk2brrvHv6coEdxDlBJ7p3DlLFECUphTESjrAY/XNyskV1E8xpHW3Z2vtTKkw6uOQkZ4E
tn99prq5kvuqSIvzHOnFsZvM0vUz7bWUq/cwLNQbN82qNeTYaZ6kAIe5hTVIVw34VYFkB/N9Dd97
UFWfOi3c5Xm3MbC1JVK5XshykHpxlsDsSlbL0vSl/GxWxT732xN51cek1z7enj+xmxdPQjqafppZ
nC/Vbsbc0OLiPPQpmp1vXbVFIrU+EBggBK8gryYxpxfpmq4J4ZHqkoKBfMaA6bzI/dvtQazcyKIt
6x8Ti01gja09R7TVnBU6jdCi6GvXaWfqyvskGh+sUd9JVfkgZebn23bXomQSmcDZkXUA97XECZU5
AVVrGfS7FrV2dEq00cpI69zIb3O8ro27Ijg5jqNqfB40i16j0vKSPNagqrf0e6ptQmh9gvjn9oet
7VN6ruCF5aNE88/1nJf1EA4OqcizWk1HSPoJ4OfDpD0W81ayZw1sCR8lPCIiFOJaE8t/sbyj0jcE
0exTJTbuJ7s6zMm9Vtl7a3D+H2dn1hs3knTtX0SA+3LL2rRQsiW77W7fELbb5s7kvv3670l/wDsq
VqEINdAzF9MDRWUyMjIy4pwTO7fbqXTvxsS7gxS/iz56nXUMnXE/i+Tj6E47vflkm1swlGsuDUeQ
UZ8sn/Lg6mJqZoicUSJEUNZW7buNGe1iM3y/8i5vyzdWVgenGUddDAY+N01tQ8xprJ3OuBLfDefq
ePtrXr2SuJPguxhMcKe6cb7HhhB6oi2loIDy26m13QiAp0pk521UIfs/VtrdpD/OJbhKz7lH8Hkj
7F07wrxT0G6FpkyKtNrReSzroutrdrRV9kl+WppwH08bafWWkdWGWlMBw9JpRCAA9ZBPuHPtI1Z9
eyuvGuHxzPwhZImoHp/vpKeGrZE7E0biF964u7p5Kof3TzfnupN8BK5vOTR+lVB6Y7EIrvAqqKJW
+E7+VA3pL92C2JL/l+sP2AnyszwWkYeVgeDN6WvTqLe7rq4Ydcb4pFL5Mes/tSJ55GDd3jjpYqt7
guhtwhoknqBwaJwbmlM1UdqsY56byVBur1KOShc9uA6pcjrureLrbXNXvtOZOXnG36zL6cKCuk4r
Aref/VB81zIaG5tTLq9ZYTie7Gy4JCpr0GA4FTWDQ1X8GiRk2bWn6C6xsg1y0TXKD0PTecPwfUwI
MfJXvFlLqMZ49FRVQau4p9EzP8bRX1WfPNmwoJa22gvxHQDhrkwbvw2LE1gCZoJ3G45/JSiyyj9T
1OCcgig4/xGglss86dsqcEV1L5rmodxSwb3iIVBRVDkmngosza9zC5TJ+7xP8ypoGPpQh8+xeYrQ
vzSK2A+ZM3PbP64sh+IrVz6NGYOxwKvlOMxGcJ18rnjqa8ayx/vrb1Yc8wS5befaomjjMlALqgIY
pFVQGs0+XJZZJ154Xc7IBL28t8cyPQ4MGPTDCkaKu8Rbg8yvLI7ckpYGq0MY0F0d6oJG0zigNRJY
eXXIpKZ/m+r/gUHJ1jHp25REHrjt55+r01xL8SavArHtuaeuUrKHJPaUB1NM7cYJuLKJ8iuhAUXO
7FhrHbCyUXuKlNT/E/4Px8kajAez7hPfXmzjWJYMJHJEZ2w8gq9tIgapCiHliT73ahOnzuuVIixr
1H+b70osgbleeLrtHVfiB1BjeJNUnuDorKHVSWipzRSbNbr4Ty6k58ar4Az/B8EIeK4oyjIiRPeY
Brj6UsOst+6YNFwn6Z27NL+K9L+Q6JA2gLng8qVk8//chtFpVtMbVRMkg32KHGWv1dGh78O72xsm
N/38FmERaH7TECJfRkjt3EwpmhZR3ojXmh0FjfnNZsZiU3T+kGwJLm1ZWm9aWuVci7EAqf3JSf8p
Qqgg9odM+ef2gi69jAVxgPg0vEA4r+cLqpANiHru+kDJmETh7MvM3t+2cOlj5LCISXK3E/FQHDu3
QHt27iobC014chhY2nVf3HjjgF61QeFLDhHm46zRq2pdUmWLHC735sVNviCehh737WVc2ygAo/9n
YuVglt60UT3ZfHl39stBzkK+beDyg6OowGmXrkW0XruWWarxnJuaCLKWSVCxrfYMz6xocVZVupuU
cdmoE23ZW335qCzNSaUXE9giNHauWYf3U6H8U6qg4oymaDYqNpdPXLk8iKUQEBghocv9fZNEFKES
l72x4AaKMe5LBov4JneCNjYHffi3Nrr9pAnFD+dx48heBm9pWIr0c9Uy40D6zhvDQ7gkjhGSMYMZ
KBhcUUYMiH1ikN0uyV5uf8Jra5S1UamACIVgrU0IeSLtS53L1nOaoECOhHGMITqlbnHU0X8WruPb
Wxf8pV9KsXM5KYIEGjTzal9FJgwuPLUNDONXZz61W/MHrmzf2d9fbV+ppw7za/n745TwQHwO/TT6
IBI/czc274o/ErvZNm4jgCprAqtUNfKMRW9J8P4d82d8gYkuaLtuZV5XFyTNoBfInbfW+S2K1nKW
KWyD2LbuKgeq9edeEbulHh5ya6PnITfn/Lrg41A5RNuTuSkXGFiBDPiiq0nHdZH4Aqa8GZNZboTw
q0bQ3JX1KUkfX6WSjVCWyDUxErFfIv0y9Me8/fJuz2YSwf9srHJjRUOmggGmHRx1defm6UMNso7J
kfs5UQ9x9csYkTTv9GQje73q3ExGRH7zT56ycr5mMEN7nosOzvRrWb6M41Zt76rT8bIx+PPUQtaT
5nJXwFYRbReo9cd8CnmvT3si0qTrh9sbeGUl9L4cWk6yooPw23kUaspaNZiR0wcJzNaDwayl+7ZL
vI2YfuWpRqtH4u3p6oHuWF8indLFodebfTCXyy738i8idp8GTTuOWcdMu/F17otXcykfrORkZw+a
+8Uevt1e6WUQBFICdEEKePEGWAd6riu6NrYxwPgOy0NM1/SYKjrVO30M/UbP8kMc0XZExvfemubi
/rb1yw+KdRA0DA3UqCusT3dXkel0tTsEMFp2g7f4uXritvUreyM9v4LxprnHfUKDA9U10sHzL9om
YeO29jAG3ZjWGXKEef2gGqV7KJEA2yVL5x09rwh3IFIbv5oi7aiorTjdXq40ch5g+BEg7HmTkPfS
qjj/EYlW2GmHYwXFEu6nCN5uOvlKY26cwyu7SumMZhL+S59iXb+bwrCcrRGtInc8pB/bSFKEgrgq
N8xcuo58XqErhT4tabYlf8abq7ql9Jw7WaMGmlWrj5XRL0+xAjvBGPLvnYO+oD2r7Z2Zz58Apxob
ecKVuZgunkMfVZacDWe9yGoZFncSjhZYqCDMJnrsy+cqf8r/HdN99ugtr7Oe+kz/C/ujlT10r/yh
0xx+Hn6X5qcsvFftZLeltnK5766k73l8WK5FDvb5hhR6acGki/UgmdrqMDdq47x4ZTrUOyu2BFSa
ioL4RqS64tjI6CA7IEHUfOp1R2ro9Xzo8gVFbWfwDcgihddDSHJ95Lh8s/b2IncO85IeGvv9URIY
JOrEkIWoVcCrOV9vpKW5aHNNC4xCYTJCZltBm3T159uH5squgj8APEKSLUctrk5unTcDmNiIXS0T
7V4d7EbxBQQavzd40o1wZDdixeUp5Wr5kwnQ6GOFMiV549d1ukyuU816AB9KR5zHRpjjR95YTfGU
TiJxNzz5T6XqPCrQPPD+iI/QVLzonoiG0nMqWi1Q7X1R70yHgQJ+ZewRAmXGgPdcAM2f3h14z22u
MgQ1Da1mdIX2h6VdjR/7vbDqHWqKt7/dlRCBhBpeCfwHdrurn29lVpPrU4zRAqcwh2a3WJ1W7HLR
lDwn8qwWOyCCKBS7Vbfso3iBllIoiDTd/hGXKSQpsfan7Ao5mVbq+Y9AO99VJmXgRyiafqKa4e4n
BFSOWto499aSHMfeTDaO5TWbMjVG4YWXOhTuc5tIfi6TQVMgmGY3mO34aaaB4gvDaxAVVgNGZW8s
8tpO0yD2SCRA7FyMPs0ZRGx2qBYFZTn+jGMITOhK6QWoLgSm7so02ymi9eus2fDeK4eFW4Djz+1K
530NEdSaWG+SiZgHMEk5uNPYfRd64e26tB3mjXzpSiSAWS4H32kS6b1WkfSKgvwPXdbAVKPXboB4
mtWH3kZegpThts9cJoDcaiaYZWro8ipd+Uw2KlUzIF+DpqkZf6/tZjjqSqNubN51K9TywJFx7tdQ
oMhKxKIRgQKgnIlfzFV/l1XjFjj12ifiUc0fwi3o3chtfRPPxrETY+6kRuDmTINWjf63GUfdrga8
tRFVrluS9EHQflSvV7tWcdKyNMsNJnFbP6bR+jRb3bMybI1Bu2qGW5/kg8wZhZfzBdExpMOVM2m+
XXSUJabIO8kixl1Vq8tGqUpeYavYzFrkVFCyYy72VTlsiVVLaSNbD6whfwCLsTPqr3Wj7orho6Eo
J/657XdXlkbThKihwWRgKOJqabXj6HEPSznop3/KJfc9CC/6lp7BpdvRKMTjAH1R4XPclRHVZIYr
6pk2conMXvOq+Z/UnrKNgHTVCGgSauFS8tVd3TAiafDnKcKI2fbqvq4FnZnRrdzkvxhCOZNDblHw
X6PwvT6rRGnVtlTqqnd6WZD3REvZ/fveL8Pnp6WFaDNhHS7QudOpS2OmzJmxmcnTFuqh9Zyhvhtm
UiC/L2stfX2/OfxOpV1CDZ737rm5vgubVsSxE+RO0/uDM3wyY/fOfj+5HtjC/08+JIPMWJlZ+npE
bjJxglipA2kFXZ13V1U84GUUvNAdl6P4Vt7m5XJotRI5jEdN/uLREtKIcf6tc3eLnXN5PUhDSEv+
qR0StM+3zGSK5By6mUPf51ubKZ8FYu0Fk+S0rXf7NUMWLUduBubGueshPc3Yq2EVI9ZoC28XjWjx
RVBdVTQctz7PbUsX02ZGUGFqr/J50HM56N03w632Y492l7t1t14mLCQq/7emixnfcVd7PEixZIRP
mmie0SCplPZZi2oeqRt6KtdXRVBgqAfCnOu3+FhzjJea/dPTJN6VkR4fmyr5KApRPpZuu3FwrwQi
sDlyHhDAPUrKq4PbI9HaF+pI1hDTPPUVLfriAK78efu8XrUiezLkmWRgayZmkulWWOq1jiJHWtV+
aejNSSP5+3XbjDws5/cRY+3/IEXZPnLLlY/XldZFVYEUbOfk+T71YArkimrsalubDrdNXV0RqHPE
EoCeA+89P04i0bVybDsyOzMZdggODmgCOO5Go+G6FTl/jPBAAJf//k1ygkjg4rrxAP09LbxX5EfS
o13G7v72Wi68G51BgjZKzoyZ5T+roqsyohAVIVMS9EXkN6H52tI4aw2uc8f8ZIh2Y+suHBxzPFgR
8QUTTZYiv+KbRVli6aY57PogQ2M5J/54pbcrmDqzdWovdg/MrlRS9IDD/eElnhsKJ8Bwqab3DCQb
vqB1W1DEUraGUf2JZ2dOJ63IHBV1CJLitdP1+lyJqG+XoJGqgjvbmPMIJvpg/sgRKe32VqqUxvOk
uEP+mKZp/+oZseudssHOnScRCtMCFme4i0++E/f71pzsf42usqpDaDnJNxfxzc8iVDVGdE8SSDm1
vflsjGPW72tFq1+LpsxQ5K2E90VMsfFbzKL+aXX68iFP3exzmenNS97NyiGPwiLlAW1UnwaULKl7
MW9M7KulH19TaqkfxiJdOtDjntIfBsq6P/VSZD+KOUw+p2Gcl75VVuIlzBYz31WLZT8ZIHvjAwjP
mDOGeMLfcaYT6MNhVOlFxON81Jd28E7g6HLrWAwiSz6booyFb+Te/NSYjWIe40RX4Dxaxg87TNXO
j4EfqE9aneQvQ4HU83OZKLyLF3VG4SmuQxoDeTEqnyM1yf5enEF8G53WuU/Vev4bL89yX6VzJXYG
85m/l2kOpa0txKDtlVDksEWHvv8UUbpQj5NrpNq+sLQ63XVdySMjj7u28Otet/9qF2PqD22ZitDn
+Hvf44ThEHf9NKceZbNFeRnUtC78Pqk7sffaWEO6u05RVVuY/vNPUkZiue/ZO5vRi6PR3c9TVGgb
b74/j7qV89GIpsBo866V9IJzF0/0NG71cRoDZpmVKDbPA+9YU9hjfFQXb8z3Yeqor32Dvopf5F7y
qROdk7AhRmn6Qy/4FFrtDe3OmLXie1jlE/iPLNXBqqZsuqWVTcquUF7b60xBGA656lrQzeykcHwt
c7onUgq1AOYLB2IXGqR9OxQD1SfKk8UBIf/6J6Cdpt572tL9UhAJz/bl4KIF6Y4AYQ5apsePY+WF
n5ykKJQ7qCZFf3TaoZlOndf0894AuV764Fmc16kdVXUPuSjKD8O0zCLyrZbpDH5fG06yKxtqRRvp
2ZVYxVOKEoVEFctc83x/03mo4tKmJj3aFZzSk23Ex6H+peRbovqX3Q4ApTAdIInQu6GZt3oduko5
TCjVUZZOI+0V9YfJ9xBtPs5ppR7KAg2NpJ+61K9Ll0k+CpGiDx3lKByQmTw5o8No1umWLs+VCOrK
/gOXA48h8ALny0d7PLM7s5gCHg8z14GC+o1t/37v9QOpj+1lJgVNuYtK+dT3regTcwl40h4hsSAK
2j30rV3IAaweYjvvN0cdkUcDlWGpin++pmWxB1MskRoIgIIfetnTdiqctwCrTJa1ODsjmdR333lc
QTC1oBbSXXHWl0Tuts7YTsqC9l/qHdAcL+7aRvQPVmsKiovWlsaAvEPP44K0xycjC+flskaIDu0k
+KixGsRp4uyiyKyevEEZ9tY8KBs5ykURAMYCbQ5mWlCq4UZf5yijQd1OT9VAtcL53rLL73rnjqcp
8bhsAOw9l7bW7XJNqY+3P+SVIyMRsBRPueEB+a6pVapSJpHQjQXUd73zav2gusPd2HsvvVRnQY9L
nz4PXcbE6PtEtJOfyJEBVZi+3P4dfz7earMBHpHIIFAIK3DtUeBgWm/oSi0wSbN2g6Bw7jujPfjp
VNaHmB7qoa8ae0eonHbzklQ7Lx3aY5H0jJxmkppfjMOvOnHMXa915WPRq8qTqi7LX6iJjEf4+s2e
jm/OGLnJuyvruPpUznXnz+UcHlE+q5/dSHSfbi/q8uQbMHhIbiGmUumz5Vd/k6SpVaJXLaykwJjm
50qvv3aVsdWJu+Kk8HkB46p8O2Afq5NYzcwgIKOZggXixpOuT+Eef05+OHrvbdQSL03JuTcWr1JG
etJcXAUy5i0nIjYqPRBZbfqe1c13iJUUO3Pqpo3zIP/UuTewHi5jACzceWhen+8cZauYNXtG0KhJ
/ah37XxQB8t+LQujfeS6tiVLtdtZkx3tvGUetjR5LwkK3CKELkYx8w8I8dVN0nh0Y4zQMAJtormH
SF3ooYya/VCYYOvNh9atTubS+pU6HodISmzf33ad6z/Ao6rF8WS5a5KRCwfWK6gVASpkzuwUHbJ+
2uVqjWj68kVT/6oRAywdA2K6+0EdWwCHW0+MK59bdrJxXvrJchLR+Teoe+zPg0ZMEsXwV6PB2aP+
4Zq7OAxBOd5e75UPLq9uXurSl+njnBuDSoSkr9mpQaGiEkf+vKCCM5jm0cna8cuoJOGh1YfsWDpp
sTMWTxxu27/MUSgcyfl7zBDG6dbkNDeelBBvUoOh1bxHa06Ggy3SloTTzr+VpSI2QsNlwMeeJcV+
GB7Cm3OVE4Waoi41vQFajql9h1Bu+RCFbs6AUH34mGdh8ayEo/nBFYjF3V7pZTtXZ3/ZZzqe8Jsu
UgU9D93RHVhqrse7UHgvczp/Eej+pf24s1LvJRbx5zZFstDcQtdcWTWmpdK0K2+b9TWXRGY8uQqr
rtVS3ti7cPhHpIFpZ37lVLukPf2ntf7PoPTxNxHYSELKQz0GvXr0lfqfzM2OEIk/uJWCkGkLQDx5
KOu69EdH27B95fiAGQA/wDq519fTqhaaFEyWoFxjF26x17NI22XFQCdysLINU5fKolCvAUVRGJJd
GDzqfJmQe+2JJ7MeTAIN0covkRJ3EZxcwvxfNWmfGdKyV7L6vqqT13GJD/qPcRy+pl57QJftEDIx
JWbwxZL+hl13iMYtaMyVwwUihdIISAo5YngVSVxqYVUKGiywDFQfbbFL6m9pSXOt2QojW5bkv3/z
velx2WptUYnLEGBTh6fO7o6hRYt7a37jVUM0oIiPUjdgfRdCN/baKWx0CGTe89h8S7uKyVqWb717
ZDKflusHrRwImcxOWgVGK50miY/QgzzN96X9XVT2nWGMB+DZGzn9ZbaCJTpDBH3ZVTZWIckLHWew
zMgIrLQr7yKn+ItbeEuP8sq9RrOa9TjsG8tZdx20TLFRTc5AdCCijqR4P94D8GAuJeARpgUk1nKw
7am9awBI3NOu7A8zGdbT6HrdX/Rrh41C8eWiobvKOCjnkUiNx3OH6WLFHOImU4O21RFDa5f2pNdD
tr8dhy5jAcNsgJhI8gtlyPXtlgGWMQw+ZIB0/f1ih6ix9veRvZE0XUZXcjMCjQH3hQf3GoWAqJeS
qfGiBZneHpATP9aVJYFZj7M6fQ9r/cXYml17eQpoWtKoklwisso1EawwvdEbIE4FJnj7F61qh31W
hvaDawMHU0Z7ereL8kAg8ZHYNjm9cpUWKtQyXLE0JEWdXj7Gwm4R/opRM739uS6dAkYgADrqPfRj
L94igDaEmaiTGYjCtPadmbWnUUTvP29090lyLXnmPPzi3PVypcmGuMUKkjIW84YoVoi+cDe27NL1
sOJhQ4LtyWVXxa3FKcpw6gwzcKewRn5W0X5w9r2Xum2Nw+1tkznxedKOG2ON6hW6NRfEjrbQliTN
UytQqi49WVXBXaKWKqPkdeM0p8P8JVb6rbvv2voMHrCESQrI6Eae7+IUOmFRis4KksYcCnSM0xQY
HMVT0zdbEW3pY126Bvg3wHDEfIIkT4Nzc6Kc+2oZaytYitrauUyJPfZtpxxv7+S1RVG5k3pYPIUB
I59b8VCgWWpEOVFlKH2xfPCy6E5L9Y2odO178TAFJc5RgvW1aluhlNFZaMfbQeImYGMHM7+3c2O8
c0MR33kddW5ws++GinBq2TcyX5qBULBXSxOmPQ0Aki0EDqth78bx9Mj7qvJnzes2/PFKpittAXRg
dZLRtvpYxmxljRl6VlBDrTyJYlYec/hMd5C0+qB3mui+zOP+blZsY2eOevpYTLO2JXtx5cajOYh2
pEaLGnbiGqGWTEOkDmEJekAtyamnh86MDmb5D/qLNvIvaMf6kU1RHmLpJ2cz5b7iShQeKIVSgZVI
Cfnv32REVeOpUbioFtp+TsLMl3jam/Ec+2Su1cZ+XzXFS5XWFFg4MvxzU9GEjH7fu+AX7NhVHy0D
Nv/HdE5y3feUYTI2BMUvj6JLKgl6iiF2iNOugTNFnsc1qkB2oIgw/NzkTvurmkJ1I7e+XJS0QnYg
NcYkSeR8Ue1iK0RX1Ub/2W2+64NnHHODTo6fZG2/cSCvrog8D64L4rcULM9tCUex8lzJncDr4rHx
KYmN4jgKCPkbl8JVQzSRpQgjbxRndQi12rXKduBLcVmXX/LQKe5URa02GNqXAGqJxZAlb0kW5wiu
1tOm9DIEpPDAijzxN2IiQHjTVvnQjM3w0I+W+hhNi/ZQTsp8SCFHH7NULU5tUfSvtZbfm2maM+M4
zA9OWocnVxnMb2qXdV/Taq4+OPFo74emy/516JptZABXvjoKQegF8ikkAVyGzjenxhkbHs5JG4Iq
ZaKxiKgU2oX1ycrnjU9+JUZxOPEuSdi3eJWvsu7emWguWnoYdFxfmq+pcfy3zV2dH6g6JD9rIYVN
474e9oY9xOXRzUbxZcgsbWvJl6LIukuCSjqMR9DtXfcpRI56oJrGLrOP03Rfper0uVFir9u7UXYE
SxHeDYz12mcFaV0zKs2hm8PnpPCaD2izZE955n4xG7Q7cgL/x/feh4yroQpH3VEqJK9VoVWtH7yu
j1zEE+z5sx3RcRNFVL0slCo2jsblpchrDhAWWBU5yGHNG+56WSMqq+xp9IqdXfw0UElsECgVlQc9
/t3BBZQpL3ZUV8nb+e9zN5uNqO0t4RRPwn2WrBBtQez623v3TlbTqa1RICZOrUupLIXGUaZnT0tJ
07GYtH9NbVh2drQ5TOriNYD+FK03FEI4N5fS0gbisUYcifwp5DL9kGeJLFzGDrMerPSBo7M1dfyi
ZsgrlWaQfH5Ledw10zFWnUL0NI6fykI1P80UQPaD2aPLH4+/lrCzdqMJ6FuLDe9VZ6D9Ro4mY+RZ
tot1EnfKxMQHCu+ri6Gvw85oukE8DVlkPqXlshyYmDWd2rj7lSnMAhax2uwQ0NE+3f6gFx4qDUuB
dLIJ7op1W8roUSFdCk88TbXkMxlGVCEHFYaR5s86rZBjsXTNr7Sa3s1awDABijotbz2p2HrurYkC
4LrU4uqpX1AMhxKnHnCnxHfzsds4GJdhUdoCSQXekggMefbcVmqVKMEaRfVk1WO4L5vKg6FAmqYJ
TfsIZjb+7Q6p+RB2U5r7TpToHzVvKu9u7/Sfd/n6G3O5UxBBmQNuwep8jm4U06WvqqdFa+xP0NgQ
zLMm2Zh3DDYAOlI6zuVRVUX/qbB6BHGSPJtfZtHl/uJl9kOnWM6xC70fOnjR4+LNxwlyyS7Muur7
7d96cWPJDZMMP9oWFNvW0btKBstjHnX1lIWpech197kkyz5VpWv8uG3pInnAkiQ0czEaciDeqthI
0yTTEB4WT4unJfuaaZvo5U7FRhy+DCbydEneu2vpssN17gCJ24Z1YtcGzb2wy/b1UOrUThu7eOla
NR2RE++sLcrK5R4CvTVAeJLAyrLG6q3MW3zOOdU2I/eWaPlU1tkU+8h5KPWHahLpFrHq0hwkLhBc
pK6m63prCqjVG+OCxIwbMAASDJFDQ9J9Uj1AyH6ixlH7biCCRFZxovgLHrfYutZVmU1bK7PrBJGe
GYnP+NB0OCIVGkcbmfm1hdG2kpw96r0XgA9cZmmyMnGDCfTaDuFetJZBQWWfxjBm3NV73RF85xtj
0l3fpGpU8GKL0cVu0ANd8XlRCd+eUvfd0Z6nG/g0SkIAS1BhO7figpReikEB+VsP+slYGkSi8SK4
W2ac+uPokCxYnSn8xrCzDfzMZcAnDaXiRRtDggTW8OY2ZIrxaMUeShPTvhrCx2RKaHy3n5dBO9XK
53fvJ4MObfCSQI/RAVm9DaJuFmNKhhj0dT47/mypubLrXDvz3ptjM02HNw5S4+ALZcnofEtNt9Z4
g1QCUlp2lzjc13qvKQdP3+o6XbjjytDqprZr1whLC/m83B72evlbjC9OlWzcFRdRESO8EGFzS8lA
3OR8NWE4t3EiVSWE3UFwFuJzqfbFRoX3qpE/SCIK5wwEWPl6Eyu5ErrImvRDAkbPivrkWUW4o3zv
mZKLQeiNbyN1ei4ik5dTMvJcpACjJLwfC4Y205VtN6ys/ZpbHZ8mjQGvpNK0WoXbuCvcpudp9GjP
u0rLdn2f+iEsUmc+TdH9ba9e+wC2QKDBRfkzew8q2fnnGe3ZsSortB5z9aPbTbt673Td/raNi3Th
jxG43/TrKYCAkDg3MsPdoFLh2Y9qaivAM+P0y2I65ZeBJ9FDPXvR3x1v1YcF+NkpMpZk50Kp+6r2
dvRiT01+6hXGgqHu2D6UVQ6NrzB/CuEZqP2nZrQ17+9P2Hib3PBrqT+TMSByxs6sX+eVscyNW+Tu
I5CyYheapbjX0Mva0Y5pTghNTftybupDN9XuPnWT7Nlu2+mkdHYZUa3rwwehu/UhdET87LRt+OQo
ifjcqKJ7zQtJIphH5bQscZjuUcpR910HURPCdm+1B9MBVezHGjjSjaCyThtYFDxXyQYFaUhJc3XW
gfQWy7TY7iOkcN5sJ01v75X+W0bp4fbH3jK0Sg0rdQawAFj9cVge6dnvjNHwi+RDNnz5D3a44STu
X17aK8dd9LLrEibqPTrWzCRe++CVybfKrA/T4hxvm7pyHnm5/c/UKiDPdi/UInbdR5TGPoZoyzr1
sZufOkv1dX3cCGXX9s/jGoHWSX5Ncef8rOh5nxhwm7zHfEDlfUTc+76Fp3znzv2z6czaxjbKbVo5
Owx2OYCPXSQnWZlTByMONYG5sfEmP7PLft/oyZZewR8uwZkZKvYSSazB6cYH15iZjEpR6jl1HIx6
UtU7FMTD6jDE3fC1jQaH2SrOqH9v4TwQgeY8nnZTO/f9Tp30bt5lwus/965axvsGJe7IpxptIK0w
i8w0fCOalx+DXeQvdqlqxqHMTJ0xy1ZkaD/VqjGAbM99M7p7WiU8AhM9qrd6SRfqwNxrSOXzuJcD
qaX01flH0+Y+CR1tigIvBTIxuC+goe/MxoqZoKgw5ezbUDMgy2CGaVt8XfifUpzW7IfDrGzh3i6c
9fynOKtXSEE9QBPJGAWd8lCoKblDfcr1kzO6Ptq9p3eejD/GEOyxANh6F3BX6K2zFXdzFCT518RQ
DsP8e4g/MzH2cZj+vm3q4qKSpmRnBG4mKsTr/rjCsFegvEuE+nC918OHCYz4vCWPdnH4EEThWU2Q
5IElc5bz7+hZYtDRsE6CpnCf+vBLqGWnkRHGZr+Rul4gU/AYLEmeKZUK8PXyl7zJzgfPC8O4mMD4
aMqj5YjxYJDIdrUhPo21MZ+ySUyHXGPYgx1p2ccpdtvjHCO9MMbucILLoL+oI5BfoZG71VyNH0Py
xg99abyKwXNeAXeiWX/7E1x0bPjRkrMos1+pEbbm8swJoNjaSNOgTv+No5rxTvNeX8wThKmjg1RN
PT+iZrkvv3IYc2fZKHZeNU9PDmwxTRgadCvXriEUNLNqpYh/M8i1hjvEyIOHzhp8yA+wACfiivXR
sv6Jmq99a+7jFFjR7S24crqgof7vJ6wcRGhZZmWWzVjG+XuUwmbr/FDZD526M7YALvI9sQqZZLIS
7Ul7Rb6uzj0knhwTdW9WG853Y/17Chc/Gr4VjCnVo78sxvXeXtml60PeZGdl4ZWrZ83wH0sDzWK9
jwMtCeiA7Bo32ZeedbCKH7cNXR5kKgi0cKlL0hCnlny+Luj9qitMI+Z1r0tgtV8ofxXtBnzl2mpk
vJDPUuoVqvyOb45XmpfQsvIoCWrxS1F20UvpPXbN9/evBLSgC+KCy43RgedGsnq29LRvEw5hu8ur
fc6oRG3eqoZcuVwAmZKScubgw0OhOjejOJHhhLaVgJb+6hjFRzUSJ+HEr26THauF4auogTfm315U
Tb7bNR+WWfktKbFKv/GUu7apfDaXJwPNRX7U+Q9ZprnyJJABwaqHSv8zo7Spe3+ctrRLrrkI3kFo
JCkhV5VH483Xy5M6hqQ8poGtpLtyTPzemvwo3RAYuLYc8EDwH8F8QrNcHzBTKPFimmkQqb2vEC0h
q/k8QwZzI9hf5Fh0mAE3gd6nlUUJdBU0VG3Q4ygEz9mm3UehFaMvI+z+tjNeW81bI/r5ngGC1+xl
atJASiPbVfehMoSfeS9R4/6X5cgx5R45j1Q9P7ekm/XkeVmfBqlTpH6jpB9UZdyqyV0UuqFcwPgA
1qQhrkTRZWVlqkXVNDk+MOvDdGpibTxM3mLtG+BcFJPcn7NiqFS4rfzQlZN3CEcvfXew57IDkCF1
k6Vc4Oq+IY2cUCxU08BJrHiveO5jAx/uEKvG77mtrP1kclHf/orXPJ9pmtT36aAQG1dHDMmTZgoz
6ZOpd+KRsNyRSWa7lGloG4u74i/EX5pSoC8gha2bFnal9vVYRhkSYr8F+0eANLJmJxk9717SmaHV
h4zivq/MVEkDS88PIAofwtEKYOYebptZN73wF5m4gfRFbUVyMc69MoIuOBRJljHL3KsPVVhGoz8v
3g87/X+cfWlv2zzW9i8SoH35Ssl2nNhJ06RN2y9C27SURFKkRC2Ufv1zqS/w3rVs2OgMMPfMIBgc
k+JyeM61CJ2idFyQKs4dAle0kYJuON5sWF/4dCc/YPXpZquEZ2Mj2UE79hd4mO96O3jik3WX2+FI
TOw/VqH31tDmburhAoeCNNAuFSzfRQXpMMOFTaCm42XXp+XSr8LbDscOmhIgEa1+VS2BnADNlB2K
NiCRqTZ8/hip4F8frZh8FEfRI0CZwQ3WgKKm8ooeiINl7PrYNN8L78lxy7sEr55/H84f+xcQ8fHW
WtMRSqXD0k44huO1G8cHTyn6oZt/LsAtw8GrBsvpT5T1gd170ZhrwQ79JkTHqqg/OfqXBNnr0/XR
LGvyNMWD+xSON4CgALUF5+B0zY7ekFRjC7Nqy4W/aDsoiUx23FwPcmkFwPIMKcoimnzmdC9o62kd
KBzX+ovLP1fuXVv9vh7i0lmy6F+BZQWcBOp8p+NwGpGDedogBH0U+UfD9n2ehbcUKy/NFiBFuAzQ
ogHLf/VVmh7CaSbAieXJWf0CSF+n8DoI5Y2D8Yz5t5wkf8dZ3aStVhKqBQU7qC+c1cSCq4FTg3ee
ExvaTW1j73LB77lqCAzreFQ81o5/Yz+dPzPwE5CbLEJY6K2sEyBdylIHY8UO0jpMpXgyvEtDfTey
Ahqyt6DnFxYI3u/I/hfhPdSBV9lW38JEJ6ocdhBmJl34m+qa8Ci4sQwvrBFAlIEOQk9jeTyu1shg
NcWYtxNmNf5h845YdAsKOab1Fl7n4nBQiwD6HR35cK3sVdG4b7RxcbH1LXElTef5fqr/FQqNRYJj
DvvWx3LE5K2GMzZ1qasowkEUh1gfNLV1+z/MGD49avLoTcKlbrUO+QjPF/joMljA/izn52EocaE1
hLUv/7x7F+IBSFVYakh1VsWrsMp94J4SDAWZozcWoPjT1OM7qGzc2FqXPg227oJNQWUWxhen5wRK
cq0BXAn+2gLSTf5bApJ99K8SN8uXWbqr+OfCUV5j+NjQDLkYNIJASprGm4Q+OcWx4be6ZxcSDqDH
l0710iQAgmg1GKBmjRaIoxkcOEu2adtyz8Im6wC+l/S+6ON7AD131z/WeVXgD7IHqTE+FHbSarOy
YLaFGCZ+mJ0PzBD4fSk0/rfvvnq7HujSfsV5jscz8H7n6oK1rRoLr3hM40CB9/oB9wMy2Dq9+VS/
tCgW5WrAthfY/7ozMdht0ScTFwfdVe8SkE49AyMb6n/PHHCf/xdmtWEtbZtisuDlrXRwV9fFfubT
t8ivbl0fl4aDq/APBArZ0Hr5oYGae/UMZ/IR3BrSA7S5ZSNd6ihBf6PIceFChAIfqvZAnGCtr01J
0PBAW81ZPMO9KkydHPSPMLpV8bqwDgDkQuYIdAIesOtz29A2ScYZC07rMi2CiFjaTVEPRaf1xulw
qdABfskCWYbazeK2cbqjoriJeR8bfqj6e5gJEigYuvytgdmjQmfipz3cT+UPQb+j3tw4QTp1tw71
i2NdiNV4dC7c5lWGUeWt9Mzo8YO07yIklwoCpXmZ0v/hioL4H+g6CfIlFKeWD/tXfcNxZJAM0AKE
WKPYSWgLoARmFTfKpcuCXiWXoJP6ixDFMpQ1UboPFYB2Xc4PzIP86bybuZO23nOXf7Zu2f5cOJRw
z4LECGtm1KnWQIyuQWsnYFiINbi6ZBC0grxIJXZi8s1e9Ug5BUDvxxKQ93/f1Qv4FSoNqKwgW18d
h3hvua7Avw6RD9/YX/2hGv69oQJ8LwBCEHla5KvW5Q5vyKUqaFEc+u6HAu7JDoA97+8FuALJTfmq
C6cHiipopKCrueB5V1sAegg6tOapPMyFSmsYhFNI3E3P/3y047r6o6wJdAGy3dPlB8Eg4bLALyGx
/yzmPrOD3yH8Zv6HbsoCrP0vzjLYv5Z5GRXTPPooXEbBxzCPst76XsmPQNHcODgurHQcf6iQLqcG
1uAqgYEwpWkhgVVC8bfaxMhgsjJwUJR3GJkE+zYP6l/d1ZFj/BURII3Tkfna8RSwVyVkPHnq44Xg
Vh/hnEhCm98Y28UF8f/HdiahV3BV1U6do/irc7QWRxsDDL+bPrpxl9yK456OKOlh2YOZLQ8C0tCT
V8HoD3ntLSbmhRsLdzxecD74W3hjr1YeAMM5C+Ia7ZM2MLvEYXeDBxeJ68v7chA0tYGOREN7/XHY
qAMbSoDVUi+fQ/o7YtP79QgXzjsM478Iq3tioJT13EEEZusN979DDSxt7ejOco4gimXINdPrAS8N
Cak5+gx/3hxrRlqfVOBchAiIqvxTDSqaPbWfr4c4XwAePIccQLQWHAAm73QBgGSdG0fgDLdUnMqC
ka77YW6VN88nbgkCJQs8zrCcznI9HcHkDqWug1T5lifBY+V9KkP/oTDmqRAd+LHR3fVhnV/pwFLh
gkCrFVsWZ+rpsNrc8hMgc8QBrBgy4CIyH2j8Otzy2LsVZnVulyrvirZWuAHDDedBSUqN8oBoOGmT
X9dHdH7aYURL1Ral8QhEy9VOdROLx5U9CnTpnvJSfe5A81VGP84KwIjilinZpS8G1hWqU8j+FkrZ
6fzldm+hCof0r6jQiinxjrbM58aHhnXb/Qb08/b77WwhLvsK9WikYAtee60lC7naztiz6g8+r9pM
A0yQQbRA3nm9uUWbvhAKtzpIbGg0LRaxqzdBhH6nnApnOLAy94/C8C+mou52joJ+d/2jnW1gdDLQ
x1rYjguqc12UaPPQtZpmGA7oV2RWpLKC769HOHuOnkb400/567IVOQ91qzAW7COL9L3dbxCx3c41
6+7QUK9Sy27drR/oJDPMOJ+uhz9blUt4+C8CM4FGEwrOp+tkaPICIHF3gFzWlsKMOXJfadZ6j3BO
vx7obKctgaAbh4c3yvzQ0j4NJFUF4Z8Y49ThA4ciTg4P0iqC8tXP63Euro2/4qwGNHcNcwoHA+rs
z8w7+vQz927wAG+FWO0tmZf2VFY+Ppn3YTA/xvgovW/XR3Fp3UGxAoSBRaAZS/B0tiDQVnlQlhkO
dmmIDWtE46kbH+RWiOUE+WvhQaex1oWHEF31ze2equHj9SFcmqW/hrAWYuMdnXQZ0fHA6yaTTpNK
NITr8EZT8+ycw7ICnRXHDvAPEfh+p6MAXW/kumPjoX5H3yGtglctdsOwacudfwtHc2FEYAwiNwGC
Bofn+gSP+2gEfg0jUu1zXb1yWFRUr9cn7cJwTkKs7iMplYoYVEEOrvNV8nd8l0Y+aQDlPzjyxve5
sCFPQi3r46/v7/YK8FzIfB4E10hQv3vxVwMVSedW7nA5DqqGqOn90Tk8jQNSRTUOXolZ89JkjNM6
xgMM6qB+MmfXJ+/CWYYR/RdptaIXqogzRVgLnaxSBs1WGDVvmJdaOYyVbszehd0DaSK4EkKmdrF8
dE9HRe3JnWLFx0MJ8EHtz2TEq+X6cC5OHPRb/6Q/IP6vTrIAtskdhPohM2rfi4ZuoS1A/PDON+Lu
eqBL84ZCAwgSCz0Jl8HpWOLGBKPPewN0fE9Ks+fqLa6/Lu8ip79x212atgTooT8agiiDrkK5laSj
7WtzgNwdiJReVaR9W/9z8gO2+UJ4xb9ROoSky+mAxlhE0jIYUOGxh/DdcmlWTm8u3TjODjCIf2QH
oZZ3Em21Zye8uhLDBoOKa5UJCUvH/Hm4RaW/kCYgCDIrVN+xxtdgotZBOVd3rTlMzQOM2WDQCrXc
5msLlYX8HTprfn+r2HXhU6FsgpIGqLwQ4lpXrCFEMFhWacxh9I4Sbfj2ltXwhSGdBFj+/tcB5MmY
234/Yi0wsxlZlaJcmEMXEBo/3I1IRdRNo+YLJ/jfIdfJlhmbmfUWQjoNDqPgWCA3xnv5+nY6h8As
AgpwAET5HbWNMwuCCno0sULWe2DVfpgomb0QabfeDH1IWJXZ2GURPN/s8PONwJc/2X+BV+seUKkK
RFrsrlgfuM4g/eGO5ZKFf2v6L14pN7YJiEx++Cwg0xCT2CUju6Wacc7DWA1/tcdzWbduHGL3UdcH
Pis++szN4OfU4edUoGOA1TZHWS4+QibcM6/gkWpF0JXlSWrzrOl3Q7OVQ773mUIPcBfP2y551I75
nz4T2AGoGgMDAVHM0/UXO7T3Acg1hxJtYsMVaVGY5ihGiiCNDBnyx6rb9vA+v/6VLhzrQNT/F3a1
7FHZmAJRTDht7ZeESsLfqJ+jrXrjUD+TP8Cx9FccULlOh1dAxcJufcTxku8x3/EP1rCbPsH7ePkI
xdeBftOZGjwydy7+s0zHG+O8uL0XCVdU3IBXWud/rgpoxUNMb1xCMLa0NqP6Dauq7Wzp1C2HrWU+
Wfn++tyeYwCWQf8VdFU24P0IpRGOoGDXPsdwvQ3ASajkPdgEQfBAhzR2P/sR39tYcgXMO2d5ox53
DhBffgE2OPSHo6WOtVr9zhw3ozs72PyBqHde99p7bNPl+pvTbH172PTRtG/GhlAvK1gHfXL1AEb9
UFjwHpZ7Rh/a+VuUHHue3wt664BYhn/SW1j9uFVKMbYVnOU8/DgaBtsgF1mXfMj7nWeyvD1CtKj4
6Ex7ld/CrC076SwsVDgWRARmZ81tqIUU+TwuYSGRN9Nd56Vc0GNrJd9nE2zi2LrxKvjzProWcfUV
4KXAYIqNiKoO9vPc39Em9QKXBIew2hXFUfsO/vTZsyF1i8SNWqRl+2G2d7r9ZyTXMudowmH0S9fP
Xy1JOPdYUlEXP6XfucMxcF+Vd2O451sN4Dk06KHrjf8CubzTrT5P2isn5UyLvNar1aYab3kxg8q7
gYcUstOvrhrer++081MMkRYALmTRICK0lnlJ8kbXIQ+nAwTecmQ7YM45VaZvQorPl85pnNWHZKCU
z60fTIfq1Q5J3e4soEjfWvu5B5D5+pDOk4PTUMuQ/8pHGpZI5oh4+pMGw9Q3DzX8zf+nIEDh4pDC
a9VbBzED9+iIIKG/hbBpM82YtJvEzeVsP13+y1D+i7Jk/H8NJZllo0ILUfzqrQapZFfDSgXnLve+
wSsvAT3SM8GNkZ2/IkDugDwsOjnoOkMo/DQmrIKmwYWhyiFi2yr5OVa7qHtUMHIR3o2b5cKHAjUZ
3HHgNhdlyNXN1jnxlDDN5gM0fTCY/gliGnPZbK4vhzOTUVjyoXsIdTxs3AWxsbqoe9V1Zpyr+RDJ
J/mxPaicEaFQz4SawZOJSQdjF47/dT3s+YJHVDgQo/mLUipkzk6nMRRyHlWAwWkfBHL5UIN8ZtLA
e6Uo5Hbl3fVoFy7M03CrQYKyhfJTh3Az2+bF0W85GdvXYbzPPzIQeCNr43sby5/upsLg0fHjevjz
NXMSfU3Z7Rq0SyWkNg819O99+0sTvk1f0GNNx/H3/xIJTRIfUDa8cVf7DoZ6HCeJNQFd9lJZn+z8
W9H+9vJfeK5dD3R5RgGKAUQgwBdc98riZOjBrypmoCGirKlKGMCUBGezhVeHHrZo06kcwj4ACDrW
s/o2AHZ0/Rec3waY1EU/CKhAFHTXR4wr7M5OKD7pBFX5kPTuzpm3vo/GEE+b6N79eD3chefOabzV
YeOKvhNtjH0y2UdrftHfYbPzxbOzsIxBzdgbkImvR1y+1enphoB4DENXffFEWdPSowk4RGZj1XQz
KKlQGNRzS9BgK26K1p+fNKeR3NPN6CZh5wQSkXx756OKEIo5C+Yts18l/1Lnr6oINu2wc22aKuXs
UWBPJ73v+hvbZLnkrg3YO/0ZrYbFm0nkfEjyr2Xyg5kbn/DiNvxrQleXbDx7VVcUzQzctFAf4xwl
8ye3yZhf7K5/uXMqIM5UdMEgtrAo7uAJcjoSpWs+cT3DU5XyI4y/Rdp5Or6zbJtDbWq2jmLsNfEg
5pfKUG14JJu9aPsKL1fqba//mEuzCiTcQrABWBfn/Olv6ezBmZrShf1K8zMqnupbnZ3zkxy8IfjN
QQ/Ex5MgXO2LuHDyXLlhfqCCZbGFu/5DYH2oGCySyPivxuKodWGrI4WFHgRK0+sUOylmFklG80NR
N8TvYDL1z2tkUV0DIAnyChA+XysIxqMC7TXGsWVc8LqaR7Hx2LMPlYtbUlnrxbjIUi7VzhBShUDP
rju/jggH0yjPOliok9DyvVYD4bCCBxw+lc2NBXkpGJBPyMTQ20N7apW05CjjhnKu6LHT+/oDVuCd
gHR3jI5FMd/Ahq+XwzKuv0OtzpJualtXcUaPXp7vSxODu9ZY20YjGaNUkApy3Ta4L9fX+Nnh/P+i
ohEMiCZK7etFGMIXrup7ywLW0JCevobzbhzv6LHcG/Wbzg6wcu/XQ66vnz8RoWq4aKphwQSrLT5J
N4+0hSl1up0bZI2xif0FdV8S5R+nfVTeeHD/Uab/+3D8Ew8LHkUGrH/suNNtLEFH5TPDvM4lf+FG
LtJaxNEUOdPe+1SIF7f8RHMQeR7QSqkWgrNK9bAb6oIUExnUL3e+hYhcX1D4Sejzo5juoTKMU265
Vv5Kv6WPBdyPPj3Seif6J108m/wDehM3Pu76APsTBrDLpZgOvsHahwwt3bLGIYPFGw9f87LdU3gH
Xf+Yf1rpq9lFLg9wFl4sYNeHq1XL67jpQ6fHi7n9PMTf8ByEqHfWTT/br3HzadJZUEA8c2O17/rA
gDRuSCk+BTdVfy9snpOfsboB46SEGos7FEee5yQBpTrxnn0rY/29x3bVLbz7WeqPmYUyCcAaPk4i
z1/XrkbY4sLsYiyPiXlx4R3rPY60TSP0Yos79oS05hjckig6E9tZYqIFA4w9CHHAIa+G6BgQ2E0y
lUehD9G2MZJE2za6r2DH+wwlQC/Z+k0W5q+8fKdbQaBraueZjG+sqbP0df0zVrmAxQVgz+FcHj36
fQQ/GlYc6NU/CQiofBnNQ69eXZWpehP6fWoFb9eX24WzAyyApeMA4MrCozndOAZMPKZAajmy8C0u
IpIHcBvMCfsmo4qUTr6poVxwPeQ6xcPdD0kovCRBbod+15oQMitQYnvUzI+Dei3hg61a1Azvrsc4
26hLjEViHZ2bRTZ4NSxeFAN4xIM59pEiI2g6rLr1bDybOYSAGsWiEbT4aqzJIHFru8M40ek47Wb9
GliZ/dPUmmj4Ykb7pL71Nr4Rbi1gOxRhWSUjwnXtHnpxsAGdfve/rJ9hv5GC1EXq7ueNfvCfePls
KWJn9Zeb7fjzs+l0zOu+pY7j0kFjdDpK9cFGhXsbEZcR+B0mBXSZXot3K3+QwHRp64GidoTnJWhh
vbpxr59vXHDkgApYjM6Rspw5EuTDkEyQq+RH4aK6stf6k5Z11nwr6zcHdoUaTUH7QKHKMB3HHHwj
tDg06TRBhyaB2Of1pXbh14A9BRkyZLRQ3gZB/nQLIaeotVMXQG3XEgVu2dAjljfLcgUp8cTNu40b
0GbnTKbbdO3c/fRrN9nXiRSPbDFI5lNdbOvYLcEsnsRu1BK+c1FIN3Np2zf2xfnew2/1wQpcUmS4
OazOGuP6cyTdSh+V/Np7OhvES2VukUKhi78cnSeX2JLeQ3oGIgh4keNznc6Jka5svNYyr14UFT7h
KCjOpM9L99nvqfOd+kP1cy4Mt1PwHIZjblndr2mKQ77rhA9p9HES9aEdwf7PylY431q41z9Ok1X+
lpyFAUGTPrmfPXjDbrkyJaSWZf40j130ua1HwPvYGDCXDO0AY6ahtQZ65+FNsxvRmDY7B+qzr0Xv
waCqCgvjkSbnqMIENut304xPTKDCZzl7HgwgVQxjXGccfCzwoke/e28gDfm5lU3h7VVteX3qdEMJ
k8OIz5/tRmvN0qgRclKHQGnTUFKXjl39LiBNQdFBjvMkGoip9DhvYToMybQSNmnTtmQx/AMIOODV
j6m3ILTMPKgDZ1UwzOgdlpMFYiPtoLhGJmhvtsijmK+JExYgUnFdVsGjL2Mp9jqp0c91VKkYyb2+
H7Mw4HMO3FeFWjEbtGfDVhgHW+o1LBY7dw778g4/BQUhCw6G7x1F7o4CvS95GuTaQWfERkURpII6
IEMVdm8yzk2VsaArwwcf2jqQT9ZOsS/gffux4ayFHa8M1KHgYTdkwJTrZyNs+jZXovsBTJprA5nU
Bke3YkmHEtccv8CqIml2FWRw4UU9+d2YwUM3yALJBpZSpSu9MypmNK36sf1lHHBeM2gBtTyLY7vB
cehNVbWdSo9BXhx08r3qhPurCZLc2tUApdwHVW2xTSljM8MBbvncxusjeD5z0RWp7q2O7qDcJF7z
yEYX1IXulksAlmitrCsjDXMhj41+2iW1LTZLQ+zIdRJTlO6YegJJir8EHQCYhPqlB2nNFjBXkF55
+wzsmlM9zIXfYkyq6HblqHInlZbtTndRk3QPo7EnJzXojv5ioSytvSdzgQdL27l6C5durIpJ2sF7
JeEqQ7pR8mTjWh73SGts77n1xrxKiwGo5Lu+7SMoczTaduDhyIqfUsT9z8QbRghpWbprFn0QdEBl
HXcgtzhDRUw443tR2vV2SkO3LZG3z4PYcFX0cxb6Q4JHoM/aT4wBNkwaMD2nzBK69LI2CelAxgEv
DGgwO1M6TUMJ5+pFWzlAlx9Uz3aCgHAF783UsyKJkDZKc3GJr7GFvIeEvHcJ8V7izU4/3Y8worSO
EZAX8VFbAYybnLqU7bYLZh8COFE4fDcQX3uFRUP4PGIan3u7S3a8bhG7rgbzPgABVxG3xOszdWDd
iRQGNtaQUCyrTwKK2p9oEBY5cQ1cWEk/UIxf5lhiJDJ9+GaLMcIXdaLmlzcV9Uiq1pvvaVVi63eo
cjLidWgzo3HVaZ7OuZQdwbsjgXw0wLdo85qRfXZ6Bvq7mWj7w9TG7B1LTGBXiqB4qKNiEVyIB5qk
QJeHd2NVVwiIDio8KMvcTtsK1t2kj1X0xWqAlYdlS88HvOOqfM7mXBQbu2mXK04GFqBwsCkljInm
k1KB6AFzdjlmi5UWjrTEFe+8G5sSopg9fmg5hzxOu0A4ZWrBVpSmvrSTCTX1OH+FqEdjEz9H3wyA
2ABJWQRHofegzUed1WORYNAhhOMIiMnOpwjAhilDyh7+aCNYkZBZSzanBZzAX+tSmO9qbBhgRqqK
1J0olo8KbQ77Ec6LSsNlFT7lyyLDgZC4XXtv5S0QXawOcWB1Lg/qzRzNtndX2S370RuVgElHczvY
eE4DnSK0KfS9zaY8vyuQ+I1ktD3mpL4/4UMMYzKGAB1VU5Ch4j9C+NKfO5XaufC+hE4nfTC7ejmQ
BPpYkPIw1G1BSdUxzGprZDQVo/2+DiG7WYgmsnZRX4s3iNJb7T5OtNzNtunVTgSNdAi+icW2XIok
PhYF9H6egfmlbmZpsfiQzdX4YHoKmbtpQvedtDzkRz3DjmE3G6t7gUWP9YhyMuMvo2vp6mDZvXRQ
u/a9HZrdFMgInPpfwFuEd6gH3+4fuo/gcINCbfndoGfxMsFe0iPuEAfPfR91TRrXUfs6d5xVxFMG
5oiJ8j20nCNhD7sYWdO84Uk/e9uSml7sfX+BBJuYqnpnlZC2JRVoYq9QHvHsOyfsrXCngyl/Mg5u
mjQEtNwhli+iH0ZD2PppDpqhSyH/6XkvdtCi2uF7eaOORqv4qMDBQN+wgbZnBn97l8Goren6zB0D
Oj1Y3VgUWWE7Q0j05NX1pqZd4kDnH78+dbA+VRqiQIpphINH/qGHSdMrMo3RIRwHxvwgimZCvNaP
J0CXOqpSx8XzPy28Vn9Fuyr6CGW/4mslxrHCBe1ArDpIStMe9Jg3/R0TlnlmaBtU26a0UTXnQSJD
AjNza2PbfQe5qCVY1hYxYNmGxcHepZ0aUw8Oy8nnGdKrFlmMNmkW1G0/kNjq5m8USt2G5JhoiLxb
I9gug7I8wC8j71gMSrjboi58FyR4Ozf7oGmTIUXlrSyRovYTfVGKJiwTIHSO6VBApATHkgz5PZ0Y
jZ6HMsEqUsKOunRQ9qAJXXpoGc7zIF9INUUNgAUWd5onWn2OaWgrYDLhdr11OIWdlt8pv97YtKW/
TcCM2ogqiJ6gK7Q8kaDjwTI+WtAb0OHYYIOWKEZnOXqCbWaN0u05DDYtu0uphyi7njZQdHMtpDSm
bYvuHt/CfrLCasoftNOL4i7o8dedyZMh3A2O7F6jEnymdMiVtrdNKFjzQMvSerByqt7rKuAfp2CY
TNYVHBXbkKq+BCO9G2O8wqWv9wkUqECHgfw4sHe0jhKsSINSgfTcwdlS4wzP3O8G+iI91rTw59QF
fQ26zv0kOhknBBb1jn4IO3cacJtPUEMDMKKxy881WBSSjH6OMhUyDxw3EKydxsyHsV8F7uzcdcTu
VP8mR8f+PQ9c1emEPv14h35QSQny6cTZ5l3DkeshB0UhHUbHkH2Hu9yw7ZlTQnnPrpMNnFhjBV2d
bgzuqOs29ONcJ26RxQoaCVnNeoe/5AYSCZk95dWnzobYYUbtnPuHaIjmKpt1r+huLloZ7KEKVid7
vDPw5HIAhqy/WzSJ6EuOPSSIZQHUl419PNrIsBjyJ2QLcTROL5JBufGxxq+S2RAZ763D6vjm5qGj
tvmMf4xFR8WzLPHGAmq4s794jmWK1EP7/6O26Pwz6Oy42Dh5LJ4FKo/3cojxhBhKzl4ofDqafdsL
+yPA9KivLpcu0kqYCbzj+Vp86ws2TR9FzmIKz2zaIH0Awa3Y2kU9q7TonaJMAyVpBa22oSmIRMZw
TKhtfvp8iGMygi2UZKwrc72xwhbfsMUl5hGYyfj4q0vFO1RaAWeDr0f7W3CZf2qiwdGbBkcjh6V8
EHfEiwFVQZmwpeUmF5FXkAHK7Ad3qgexxUEG7n5ZRfSxKl2NxMVu3A+4Q0JOWDzVX+WENIfAahyP
iqkcsY8Mm+eJCIpZJvFYFgneH3yYfjldVD07LJ+Bc+nET5grqHzT6AEHY1k1BTDgqOm+uXUQIgmw
ICiLvrM3HZNSF3i72N4sNm6F20B1BczUTSQ+K+PkO1a7/JjAU2rHZjt+oxYo9INVD892a+d5yv3c
8Tfe0DrfksJGnQDWPxU+Rxf7mV0FPruLvSLCB5V9WOwiajcdrMN6U9+7va2GTRmMuU1ALAK+FSV0
uFVrv2vHR0wR8u8yblGG4klr8fukUdY9DfBe3QSGNZ9zt0fRqIiR5hNwqJMAijBmNER3bmygAs2S
aMNaCVD12IjBRTKS+2UWQDNYZnjMzDVS9xn1TBSggDmBXowqUquKkubXNEaYc09DIgs5Uimq3QBV
mw7HFq6fI55fst21VSD2AW1LdgeOhe9mrt0q/RzpZhbYmLizOAgKFhDDgOgNWx1xj6dQWK+e5OCj
lmDTJdNwPY4czTYQ8E+jFgUzuKvFpiS4O8MvfV0Hb15X4cGh/BEq81ZcNYzU3TA+Wn0LXc8xhOwl
ambodKEDPZg2nSSNOZFUzZsAJ7WTui0K9iSE5YCdsrGBwBWUiPoHGgAkJwKBUSX+KA9uD6YFMisn
vm/K3pRpEmrekjm21EyYnRjUoMvoC3VLqNdpmAoacNsm4aSBXydPxpO+IryhIWzG+oCFi54uY2nM
SxfQfL+ffuY04jaBsBKvsqILBwnUnqqfYbJgvdtgXqCikwxiAju45XXah3GdYFHyWiJVLYsXE7T+
s4ZvS7zxdRtp0ljUwOhIwGoVnk8waZh8FBYJcHaoJzZdiUx01HT83aLUCfSpP/gPDf42p/YQ8CdA
dPBsFx4TvwZ3ZI8OK2i9iVWLLVmFdVymHFkTTXnJvCijbhSgq1/V+E2BP0wfbLuo2q3t4qDBidJE
r1h5xcsACVhJ8DdqZU7CZYGymds+GSNpC3mvojGZgQYsnv6+HD8ICgW7DW1YiSfUEFf33uwy2IeF
CkbD4djXj32IKiJ1Kri0IHGbKZ6xZghIAa9IaDCgK//Webz6CMu0EOUfKJ282pLZcgcWVuiSQtnN
RFzsBjhn+NBAJsJV7FclWscG24ziGCyGGNbwSTgXPyF9Nn/sytGfMi9HiQP/l6p6wMy2kJ5xQvkI
lQyrw6xH1svkglrrSE/aG7utQqDCHOaFmQtdBUqcgcLuPY+NyBitQHHLwTYPsxgvu68xz317M1ah
eBLlbCANbvHi64TXakzCPugC0kD9riO84DHUMnUNECksHSCs2lpl8nGEAYnc+SUreAZwBoh0Yx+U
G8gBOsOdQMEfjftWcodAGpR+dXx/qO/xmJAOUsIehbsytvBcreGb6+Idxhu5gWw3dTbUg5+DGqsp
2owjL342fBAfJKqfxZ3bMK+5a4Ru1ItKKMdl3dtapuNQownFGyHoq3TqtgR5Y+78LJawzN53jmi/
GCZj3Iw6SD5TIdScLldoRPzZVngG2wpPFgpHS+du5qZhO5kHnbd1CuS7cWkcDg+3oYdZEsraQaot
x3kKaYWT29S2fmpdRyK5ZpaLfS9wx5JcWm5xkK3T9g9B2+PBCCMLFIf9IkiQ6/s+vcsneO0Cne30
y0npAtOnCr9GEtsJT5EQSxCFXVPlmC7X/z+Kzqw5TiQIwr+oI2huXoE5JFmWLMmSrRfCx5qzaWiu
hl+/3zxtbHjDOzM0XVWZWZlEXZK86MeZqZkDcsDRd/46e0F2AuJUlcHyccRa22wejWYYE0D7T0o4
BOquJPlSy211DPdeIIn+8MfZxDnes6iua06Cm0lCA2Q6tcge0ihqJvzVGJ9HbqiJnNywcQsn187W
ffUSlQwpwxG33eH0vofzeuk3mReV7p62U6mjU6EPsj5m1Y9IIot9kVx9tXfaZNOSibNpesl+8eyU
7l4hRuICQhBrv9zhl2LGk/+cQ4ufxxjM8hzSXc8UzZt/ecFZR1wZLnPyhNFEUgAtt9HTgNV5Akxo
ZU93SUo6LWGFiFyb0o2vnReoz0SOx7sr3B1BySrsPxeLf2YZb5Ft7vs2zuJiL16SUXDiN7el/kVe
SRlfIL4+RBOvzBfYdgRpAmQ18ib3+3mIuaLTBNk9t96BGu7MPD3UWdj5U/i4sD5SXJa9i7pUuDV3
7NLyRE8d/o5wWnu0TNnWWCfOmgLJdlbZcP7pTb3Vp6opjU+cPFKMtNqW41e8Ld7ffvdC4Js+cF/X
cZ+2tJrojbKo93mZMbnVuLyHuqWGJp76s7b4VGBGRIcPOGgUF/hU3jK/jV76jCCF/mHrko57bKsZ
ngosmgRz13oLOXVb/VRse3ycYscOZd41ysOl0BICnLVcB/91Q5s46eo7+lGb3gMarPX04cqg8y69
c8yPcTzqOt81OE1aV5PTPyZtG1bXMFoneXb3zXPPjVghfqpW9bxkOPKsZ5iFDfl44M1IuV3jlLlY
pddcV+725yRoOpG7dQjABJQU1dl4BLp+CnbR1A+b1xApMUmJ6N1senDTdo9rP9vHZf7jVbMc8mBw
FBZXrp63bJCqjk/r6Lu/8YOMeDZHO65ZTbfjng4i9Uy2Gnf7iNdo/ap2vVIF3EEv+EmP5lMsIqF7
JXdvyde+C2gAqqajuskh/LEFNwjSIjK404nQ292gnWrMBnz49Un0S3BNQHP2XKHKkWmPHfc1WhhA
TknSqfrS70rF6W0jkru0FPHXcRZkXowVXZVOV8vVkEcIfhAP7hRssYPPLKXpXkbVdkDGmw6jSzPj
kM5i5gJXue6xxWu5xa7nXKGs0oCaflxkUpUO4LJa9XZORgMyPDKXVXlXksbYjoFoc3QSCkzPVP7D
5I+RuZbEwGJd3lpeMZaY4yI/ADQrkGFl5kyONhrzpXftZ8Mp09nadS1N74A9thySijyP1W3uxRIq
gVBaeIAw/Ijt/dRSAWmz/OFBry1QjgUs/eo7/mayhKntaoiSmfJWWwej0lbpL3O1OHyEYIE5RKDN
RsWh6z9xFXMHlrvzDqjT7rnUu0fD1CNDpJUZNVY7CADnzCWdcgQpmuN/sk5C9vT1OjkXdyDON232
yllz9OtOf6URUTrD35D3icdFV7D7VXSJWD+rfiyeKX7Rke1VVjW2xvp+GAd3umry7GqAXUeJ+0b2
43Y+Vv6RQvBAQsXeMrI2T5lIbisKMbDQvuxR7jGqmTORquFrO8r2fis7MjIDUjqCLltQbb6Xq22H
b6JbS+mk2+HULkmoCYZqtkUbNFq77zBJS/HQHKAqGfiKF6ROp9cjN21hhzwCIv6x15YOSetmeylD
VfwIqiP4MxbN0f8gbmuxzxMlJHhzKdr73VGw2P3Mp7RVfjhTQGkrksF9cILCLT43bQ4eWD8OX+Sw
qTXrk67UGe/XytqTF41tXlqv/GkcGXMY/D5+G7cYJVbhrIrmxLFF/7oP7ca1ptQExupOexlvWTdr
1V6GeLo5ihIx5uunzbeTvivdWUtMRgk07V/xi5U8i2ENiUxpmkbkpMqFPGmj65eu07VPnyeL9S+m
rnMMQA5ZwJgPn0tctfF6Ai6KCou4M+kCIsmoexvK/WUlEel+bkTkcmH3lcgF3ep2v86H/A46Pj+O
EQPcpaWLqE6lWZvgEese87vsYrOjFu79+avXOYjMvWpXINhMi4zeiY6jbOJvUneqXdfxOofWdvky
RXa9X2GruKaF7Go6N7k8qsnsw/u0h10N8qDDKr8h8H4eTYN/7eziqCuxkZUQaRDbubggDGrlaWyK
WLLkG6nqfmgPHteyCucnvW7YYOnbkiXpxyqAD2LP9faZfB7XNjisLyi98fEWFUYPAHbTdKIzDcjW
7hcU+b40qCEEmaxu1s5rOLwYZqTuVMfco7lXtsV4DhpZFhekd953P6JL4WeLa5HXM9ZxFWuj9JDL
UBTr6UBzMV/ktnbN3ZxMfv9gJZGsJBBERMaG7azqj+3gSrxrCtqbAoxvx10gpUzMwX8eLpb7g3PI
8G4u/TnEV+q2RA0A9EOJadj/1nMZFX9A6mz0jfLqMYTs/U1AYxRNUiXH+8PXOoK7qju62B6khta+
EtfJ9zVAl6k0sRkF0BasAJqa3QKOGRanr9xUxsmOpNf7P7PqQz2IoFLbuRqi/mmq5YiMRBweXZqZ
juXLUBm3y+px6I+Xlj7kXTQ0eNkeht0bcgyonKwVehf3SZ2s8cfQucelGw96iYNdpu4OQ2bgzCF2
1JCXE0kbl1BtOnhKNlmzyje0029Ze2REEZLUtekgfSe8xks3P0W4YYbpPs3yROjT8VgQUuNi80zL
d/K0Oh6sdkyYlkWCisfvTfPXrVonelz1uDhgUQBhNKmhDTMunKm697zVmJdAuxaeQyunOtdNS7Nb
tsoHkraxAuGc44pRxB1oC3p13Llj3LxV8GYISkWISomIgfllxEPkZaW7ru/g9IEXempjmA6DZiKq
Csd958eMn5kw7GM7b+HnmvCwUu1X6yWqj4JcllBNP48gmUlKCjC/P1dj6JWcgmh00QPXMwDpZsJv
EhxTgReE0Z4W4xjbFBBg16ncQvHWArmLtNQWk4emL6gFG6i/TZNhjxSgdO0bPg0BFllEjeYtGt39
FHFbv2370P8ywHfPzTrTh+ETojP/OIK7ugN7Og07k14m25nPVPudGXPlr86/XklvTv1hlD+6Suhf
hCeKJR1Wq158Giw/Xxi67Wlyjfm2sbxRpGwCHx9LRyrbPMR9cDqqfbSZvjWY8Bdh+16FB0O5Ciuo
ntCtive2mwIECDegfmbwPlm0CDW97NhseWXXesvXtgsT3gffvCZw0GBUc72H2QSQ0mdTNSQ/9gol
0l1H8//1QMP7WtYrHF4hR3J+i23dnzphgKDlXq2/yiKi3a/qrrepBDm7n/qmDc+b7Ju7Ytp2KDU4
IRYYgDJ5jgzynFEchq5QQAENTaPC5x0M4J3i4P1BVQIzRKS4hmPD2v1NNFR3JqZlePf4IUkmUtT0
VBgldiD32v0VLlP8derGAQZDjmObiXheucQ817zPiVN8kz4bAfF8JG97XLQO1M66i1TWBqC/WzoQ
O1tL8w3FcIAXWku9BsIrg4/F3ar6Mka2ulTkztWpgYf6YjesKlPR7vW9Z5MZdkb7zWqykA7wziY+
Nq0H7MzfMoIDSQE/1XfiaHqAMEDDF5YT+u3E0suUkNG0O2wiymrysqCjiWaGWAuedLV79xFbek06
2nr9Uzn97GMktADUymAbtys95OoD0kNlZ4jxFaTZ4NvmPEyF8zwWI9mymwXnymJteb6L75CqawYN
RDHXyG3t5hJDsK+d/d6uRfNvG5Kxz8p+jmCRmjl860WvvS+T8vQ7bP/Rp8nGDJz1UxfrC9/a/VpW
fn2k01Ynl8ajY4CDKObzpOr6xYwHSWljO3Oo/HpnBFZj3d1e8l1fh7HpoDb2on2txulQZCoTtnsK
FlbaMsfb4z9H46GlXlSxvSAQaJ8VH/NpKYONEzHdWA2G4vmHFrP+AjBQ/t3XamJ0pGv7RRbQ8aha
Fwgn3sN7JW/a13VOglevqgInFX0X/uvt4SantVnC/tV6UG2cwX24W2aOlXF894PZ4gaZrxGKprXs
9cO4VPh0HLE70Q857l3V7UV0mrxgR/cUttWvpLPzt3YAV0hnpuX9DD5piwxfTPtL+GQqnonTGn6g
kqDricugDnPaShEgD1im+83d2YIme2gdgSHrcbxr1b4N54aW9zWqvGP8WVUoQdBhBxqLFU8glstU
JMazwGt0fFimBKY59PbbKWvG9biGm1v5V/gKt4Iux/72bhlW0oVtaD3vUs3icK9Nl6iPhlfNB6k1
gfcbLHaW37to88xPessSdcXGrhX8t1edXdFomXFxy58A8H14me1UO6dOE2iVMjaEJFnh1oSmQkWo
q5ZFshiCZHAOnh10AbSDdTGM98FBJ5u7MMI/wx5qPC+4o5xT37U+kgnofaSXTB/1lbms2LLYbkVy
Po6ZxTa/BZ66JI3sRqTb+whIEW36vziBgAJ5a+b3iKEs5rSH/JArMrk244WY/3RxrBRiygM5dLJs
QpKfWDnm7KkFEDxVzdh/70tImj8xfxw9DLUj6swMXkLhREGwQEeUyssPUw8CQ2mojyg32G2xSrEX
fvIwFFPzvVvAz7lPiug52EP/3zLuTnGaYznItNzr6DPu5QQW4SwObDBM/DkMGrFdmwr5MLpHBlLE
TA6+Bfvkry2U6ayBDOKqFdMp2CyXrBXAk2eCGcLpxLEDFYCr9ucULVCPVeQqeFF7DHufPd3W9dMU
aLDREPQEJYSPuuaevtVfIE41rixr7aMgKii5Kutwtuwzz7g7nesYB6+OTI4V0nhnlAymsYW3V9G4
MewlFVCa57TdGRlM56e7j+QI1jPqoeqWWH5vXXnjOTq2vu7svhVRquM1lNzbSTBnXZUw/Cx09HEq
IiDSLYHjzYDj49+8xxbRyLDMMJJ2nsicYPNi/+62hoofq20WJ6RTQ3NvaqfhYB4VtNiKjCI8rSFT
a8aFGi1n6L7dy3HlqPmB9kbpvFWuZ5/KbZIwvAZ+7jgJd2qO0zLgSfpsTRmW53mCgXoOPPR4Fffp
Gi3PG2jalpP3elT3elhV+2RCp3Iuq9+5211iNuB6NTWOeEZSZatrHXZJxLhp+0dSfsuZJlwka/Md
AK8lLtYZjH7xzI6HFYyPP9Rvsgja5C7WEaTL0okg4BcGZv4gK1yOl14qMPrkcLY3j/HslnJp9ptf
QjV1ud2Tbb8khY7A7xrR8e3FYP+iFQMOc7wmWs9JNdbiAlrp6XPbHsShFTtkq/b37ffqiWU5S1H0
Ou91vNtMHKaoss3XCPR2PhcEC9Pds6rWpcRz0kmoT/1W2AeEd7PK0OiBF1UYrwCsA0GBXKqtT7KF
lAichlofy6lOuTWeLPMBIhvPZhheSlWB1FNot+Mk2wCd8VgnN2GRs4UkuI3x/JMpp/wW2fIW+BHV
OCdP6BhGkA92M09z26+PBp7/OCsxliU7TDQWP5o1mrfUr4e4OPOQEcL1HexvqpA0z/mwDTpBVeEe
CdBHX4xkDlZ1m/oYnzanmjjumA/pWURlZtT2R4dUETs2407r+8G31N+mAmXeaQmUV72sC+z5jzIW
rY8IrcDaI5C6o+fGpHF9MiiEH0eh6vlDutio5hpZHm/bSvHNiCFn37+UE+4DQznW/BTFPjT1q1Iw
NOSmiq0DBobcBdSqjuJx77UPXYRpfpXCY4T9HVpJ69/3UyCOE4B1bc/DkrBLsg6JlWc61Dg8AeL0
a1rxyIu7vS7Nk4DE0ldCpp3mdUkAs96deKjc+57SU/1d+iieH+TORhC2cE5gr/vWhl+kjubqQlyc
OrK+2iUL+iFClMfCdqwfoapke3I5DtC5SsQH8zakQv2dXHtv+uIiUEu+zomIl5/+4DWcLr/c3PuD
PifMYfsM7p98WZUf89ZARyIYWdiQ7CRVqy2i+AupXVFyWSz84rXr5qQFKw3p5rJ54v25wARPS4op
ry/PeIaRpz7ixplwyuYIQUYw+dU9sTWcyg2Rlb2M2gn7/+TokJR7FB5Ct3lIEgUnNmkrvsd+q4JT
s4iiuaDSsG0uglUOT9zK3fOgJGVQy2jYnju+XnLtje2K934Rdn1xcH7ho1Ouisd2K2hvrVrLP1Kw
8vTl5vQGRA9GLR5gD3HZ6cB7txx7ZNn83WzoYik0aYJZSqt92FNw+OKO5CIqWDsdFkaKi9t2p8Nu
nTw73M3zm4DSmW+0DXwf/WaMJhGQuqjultIt/4BEbKRlIrrx9rw3e4GHJxxed7fABMAmJwpLQ9En
YjsHToDxy+42cXkfCj27l+CQx1uEd+5xFXvjVti5wX+nk/GLP21IOvRpYaGrgyWhbOsULAZgF8kL
wwbzMemjAPPDksOMo/0W6xxSPhKKNeI0496kJFM0X4VehHngNUfIEB/Kb3/3HfMYIehYlJ+2ZHXD
3F9Jc34bpTuELPLavnkIdbQ+EJjCCLjPgq3P2T+wyl5tIwGvlS/qs9hbBCNeoH0/c6cAxS9VkrLq
DDtjgSnopUdiVeOLRntsU0XTY1JnjWeRq77Hp2QpSB2D8hcRNAYCLT+lAiGBbPoxbH62enY+e39c
RzAHgw4P3UViUrNF0U8YYj+6BLGWr8xHAc312Phcfc001l8hTdR2sT1Uz13Te7d3eXYs736jbAht
FVrKtPHDMRtbY4IHcTjOzODGBtm9KIXLITgCwG03aJsjJRmK+cosrrejW+llfNejgN+v4tANlKwq
aciEH3i3DmJiFr05ZCR5XyCbYAzs4uHOXQ48sgkGmv4p7R7/yrBpwpOCW/l26BC0Jll6ZzzRyhzv
3Bzhkz8yh37zEsjQy1hM9vsmKnbnEt1PLwD6w1MSjzUBsuu0v9ZsZm6XeuzNce4Y7g/UhKP3X89p
ClJgHjqbWnq7D2VKtjJb0uTG5EUSz/8CMe3+tQwXyZcPoqIFHcLskXEqEL8gUeYa1d0Qvkw7TFuG
wa8harqfUZSZ0lkfLaV2v/PpUORV7klC7sy874R/2Ln6cOrE/cl0Nnxdsf006bIlTputqI3l1UC7
YVTmNwPC8VCZzNmDtszhXYnLGaJmfNRyL20WYw1JXDXEwfcIIaC+Rjsaod8GuHtBGkjARo5+XNX3
wBT+iD+BWp10sTpGVVZy5k9oxgh9Y4LgwLWE4oAuTKH9L1q7Y2T5ZRrEeS5XVBW2muRBPPbhfFl5
e9qcVMmNFvbm/ZomgUfzaqbavWDTkCAN6GPlnnoPbC1fkOxSZ3xvrwnR0ph91n4795de13OV87qy
EheRKg+kE1fO3eHFgroZed3KJiTx6Y5zi+M1Q9kV1AKKFgoDW5GoujRYPK4uTQcv2NQPp9lxkSPa
EAKXEeumHwxdfIqzTaNbglXY5I7dFnFw5NXsDDz0Ro69TqpZv1YoxXugODqI1O0alkwN0PJ2ojVu
rgJP3eERCj15S+D/u1PkLwKd/KTCIFtEd3h3DXJUew9zwNsgDmTVJ0V6bwn/OPboWBtgoSysy1HR
xEf2exwyH2WgnLK8bGEHh99OialPJlS+zJxjdWD51DK+mMah0QgiHPi2MBiQ1O5rEV7dJeYzG/yC
vbmN/wt0I16R5ETPa2HQGgx4Z3v3fBjwL9u4XZcN4baiNh9jVqkZA/Y/M17//Q9rBmdIo353p7QN
mzJ4hqzwKp3XSuAun2NcL927Do6OYwe5LFHhozU+GWcKju9VDHybgkDVZHfPnldlrT8s3XkKj+Cr
5OkkmQ5MPX65aWl+AYkrYtKOsZ4yr9flS9EYOnrFybqHKOHsewEz5ZlInum1wmPOT4MdMvEyz6UA
7Zyc4gf3/RGfaUGPIlfFADRnJt7wLMIf13nsI2+/esdUorXd555Wu56Bl/nmrfgRRYdh8mxrdlnW
zfOLzxkm6Hrz/QoQanCE90vgqAmNv2ntqxA+mdVrDOTx2c+eYV4ZRvb7cRsREsMkbmKgjHb/poq9
R+MVGizDooG9kjNhLMbeK664N3iY+I8JUDfedfG0fI5oKKp8DHzeLhd98XatTaRYKYymff2mcdmz
X9xqn6qPyN+q7cxvixU1jaB4X6cxCk9NyT2cjd0c2PtNl4WJ0Hb43peNbY4VMZbx2O+qyXlOQRGO
9Ry1RRKe17rVN1imTT6jQca/+8W1Ayrg3nsTykw//FE47ChBTDWnPiyWPVvqI/42DW1DveWmMecu
bKRgz7IcKrpkD69LWKPWK74iyKynfF7jFV+EZgnGV9iUsMsjTSOaRVuIm5IzDCDaRD46n4u/Vs/N
VHlE/Xo7UGPXMa59dZNjMPlQ1hY1zCZGkyf9HLv5bdNjBMGw5t3denfM0IcUb9tWwJqaqq5LSgIX
2YnJWD2oaI4pan4JCk1fxQIGcHL3QQjO/Jf+ubWPujVgNtG2LvFJGFdXdzVP4b85GNr203dYBwGT
4ubJ12UDrfCMoYQmgzhsPgVlNZ/CairbXzxAQmJrJtQlt6yMYo1CNVZ56Pntr4Hy+ORsjv1Eg9sG
WXwE6JdGuQZTdkxO+Gux3hicZ27OmsEwHMV32d7WxKCeqdK9LpL9t8cOw1M7oDX7bUxjxd2EKtrJ
0evV40Ozcs28HiVUZlaHDagCLC948IklGtXdgSYX01/aIN85z3Fo3fvW2n54EtIY7jV7bF6KYT/8
SGCMJ1E6yKL1HuY9mIocgSArnkSkrf5LMFhf3DUNl8D1oC7gl1ZuNVq8wV2rizmmrT1X/jR212Aq
VXS/UqLFHRgxBKjUIzw8CbSzzKmOlXMu3QB+vGQYA/OIy/mlnhKmdSfwx/etGsI9HcIYxleimXoN
k7km/IH2G/sQlzVQpBUVdOis4pHL/QiHr8Mu0JKHcE/rGQm25FMXO7J4jNMsArvD49KADF/7y2iE
9r9wHKPyZGfm+KyUAOEpdrfCv3APHkumZEnIY+JIVHwzqjB+3nZYspJ47k92jcfXzsxm+ZZMneef
9OYUv8MJxUndBV2Rb31R/S2tX3hpOXt1/WijXQDIsJJVfXHxy/kNspH8XnXECNxaJ4hfOqZ9YiZ6
FG3tpYUuQ2IMU7i8Fuw/IcWo1ET7GQSWd/GICuc81fNe3W0B8l/uKafacsd4434mYCwuvjhO4VK5
ttgdnnG0q+p8MSQqQiKE0RR/+oJZgUPa7R8bCYjyIqVB8B4XQyK/rOEB+2P7Y/ceCx8BzFlG7kGj
ITHOjoZTz5LFuKDw6RC4gYL1dqguQb0HA4IGLQfwAMyYl4xOcOf/JBAZ9yrxxaOUwLIlb68MSOGB
iB7eFJRjf1YAAkc2ToXL3ZCo9m/NeUNPCXcaMf7IeSFLp28Fde5m/dg4zeb9iloPE98y8Ta21wKw
lRy0tjrAn+nFtm01vwd4sP+S3e/DliKORE3YvSf2ZxBxB4wx7OatbXDDoQkXrtAPs9O2XFFdOXwY
lt4gj1ZH/zwGu74ZZ1+8l8SWGFDqYel/uEYtfraqeXPSoO9l+AMftAHlaI2aN3UrqziAxzYCJTY0
U2622WCPz17M4ji7OtGhz3af7IPr4yKfIlM7qqcNpEoyMtcgNAt+PPqPPxwAx3OsZ4LO2N7w1Gna
4uN9r5L4WbGsZOiX3SZ6dIAr1X3hF3P5hVziJj6h4qrbR98xffnNkl3lGdqnpFYoGWivdgSU2sbf
diTO63eIcflzcmCITuy8i+5UzWhduKariEILvrClZb8c4OMyqN5wGmnX6ypRWUPzWKuevMK97duw
c7cxAOJDdyo6QdUouqr5A7HuAO8hGliS59A4Az4MMX4tGSeR+oK8Ov45T416ayM4HjZplAKWZX6V
56lNQk5TUc2EU7GS+gXql+l10r76iv75tshrye4ldXUPfprIOdQz/Cfdk8VyqMwjOalPcCuPKgYX
ifZnCTSbExLgfQ0bkoWDow7ZmehvAmenllv8BT0CVFu3RORihQxhXVa2dZtQlwe4/yLgT/8B/5bl
XQiKpM91iFSJrgOhPbfYLMecxU+pHgvZVfJU0/Eigom7FVFk53hqeyrpGOu7LWqO5eI4vflsYK9l
Hh7evjL3SwK4oqYa/7OBDT8rZxy4JnrZZM0at8+62OIfklWQz0g0BiFiKVkulFE8BXm/aNZDjdTt
p9kWIR+Iy2FPAil7vZ7cMpnu2m0O4rRAKxd88eatXn40JliKlFc4kinyzcLkEUmsOl98gfp3SDx8
05q+8+DCRxt/0FYTSxGylFClrEKwl4biHz1kUuyWJxQthb3tbJChxE9Pv7W2czBm7D/PDk16YPZ8
mJTcfi6TBzzYKW3La+wPPjujyW3zDjKJhj4TUEgV+4+7ctmPi823wKzeI2jFvICxdvOf3sYR+zYB
SChwE2s0x3/0S/bdQrYt53IYaEfPZYR+tsduudtyN6w6DFSY7xi+/dYuWVwXuPdNo+7dvKgMaxa9
X6lXnYTVgHREhSab12Z0TlquQqPXKPpv7G1y2BJ3de5p1Is4d4i/fMWHzhcPh6ukyRu7FPvXKawU
va8ZEj9PAPlLWrCQu4qXAnGHMXL+wP10CrMlgvErsHZYYehi+1HUS7V9HPYAjDZuWC9Iu27HdCtb
/z/gGp5Dw/5lcXWWZaT35rXmKdnDczPIw4An6a94IPoos/Jo9EWc2u0GcBTHrVUaS49N3SmB1URQ
XzsPe50UKnVV7b8RYDwWrAO5CHHCspzA00ohlnw/luUN4rdHk9OxgwD+XxdFHrlme5iRIAOL8ks+
MZ23T+FcsFIEEqVVFuhlW07x0Thruky3LelAOFC6NeueZF/p0H0AG1k+11auW2rXZn9UDH1EALRF
YS/9epNswkI736zDj/J1nWEs7qDV1gH/nan/g3h+YEwnKvYrP2BjQenQtkKD1J45y6TV8AyrL1kw
QtbIjoQ+zPMklqHLy04z8YuED3EKfBP/8ryFdQOgUFToyncXWvES7yeMpw92vnkd1Ig64Sbt3ARp
IpkT9w7ru4gEM2DN5CMkvvp37zSafwfV/pg7xyFrjpY507BO72VBy5z526FZHViK9tvEEptMY1SL
oLyAcylycvAVihKa3wGY+Q+3L5buKOlZGeSRWO9s68LKNPC6nfe9THAao1taosf6cObnshb7c+XK
3smhqNV4CVVi/5H5JKa0CWb4Q4zQl+/wGMN3VpAoU7HXtcFVTqjwHwzM5R/VFmwtHK23BqcqrNoX
HKtWRv7RW74GAzT9TQ5AGbbTqF59azr3hL0NysnysM19gbUuG3m909514RBEDP/SK/qeK7gekkfu
YIH4qwjcGC2BFPXw6aNHwuqCLZ+p+VWjiESwyIlQ99IX45abIEhYHClxAPzmOMzhz/7Yx+aeu2v9
hxkANu0MWkt1GVXQf5DvIgL0XY2e3prB1+Jc9138tQafpLbWDg+WL4KobnWARtJDe0gRhsaH0GNM
nf0HyU7kyLpTZ/3tpHqQzPdDBeXzZiH2iKAbnZfWiTvz0CQEuZ1mb/Dqr1s0Beah6L2bMHtJZHXq
LN07i0jt8Yc1Yvgj5hwaG8ZAiGeI4vJnPNE78V8UwT8vAtfl6Vb/k/Zeu40ja7j2FRFgLvJUWbIV
nNptnxAdmXPm1f8P+wc2LEpbwqx9MmuwBnCpihW+8IZUzBSGobVbATrcFENr2fMkUp0jmjB+vWw6
u3xqpU7RtgbdYuW7Uzjaq14F5Y9BV9ocnFKdIf4fZaSsABbsSgCgiEMMzOrQRjpaCMfst4UcycMD
bJjUeoJf3b9oSQggogtyaPdjYFbtykyg48iFD80PtgfdtC4KLGkRZEUOgNJvNWepyjGPBUAqZ0Or
oHmr1ER7p/QSBDOQUCj2gyi2LNwV3eJzwAoZkHcj9/IM0of/oxjs6sMmkuMAdjp0lA7w6W+VCIk2
YkkdZw48umveWymsaeXV3IorOj+ajgV5R14Mp6jCMUSOoMjZLtcRSXy4sPu00zGFjYFMNxQiUt6E
gRZhjZ0nrIkk88yVLhPnP9lta9snAWsIlJ9o3WeJqmFz7MzWRpxBI7VJqLpLAG4hdDrVvJMSQDUx
JNVqLudpoW10zQOJFpJTiEVPY8+e57pbviah0cCfq6EJ0fkVzrLRNVnf5mWa0bLxRPGRFVJZrps4
gsvq1XW0UArfNLm9nSQHnY8ENOGW/JEhM0w/OslSCq6BFm8U6r0jja2Il1QmjJLz0w3xvAlU8rha
V71Ni4WKu4MP74Bv90Op/U60E2sUAtrEP4QAaKo/pHGJPcwiJ0aliBppJHjXvf6QwSL41qoV4Nmk
IpaYaara5i896kfg+QYwpfxcy4i+EZPW/jbPwuZ36EFQmgFYyrkfMqF9GInUH0K5ZxOmfpqFqyav
s7cu6OIX4UcDJYk27z9rHuvfDTAVcyRK1afE86VsgZ1Kr4Lul0H1CqszXgynB0NoFJb2HnnZeBX0
wonnkO6SiO9BqAcOEGzlzM8rdFsqHVjYwuZ3ilnPXfTNQGsCxFXhu98qxwv9Fw08F/1/7tXoJVc7
7y2Mra4Hq1jVJ6rDRcZWHCDT1K5sNRsaQhTiDbeKjZWsQNedZRQg/4ieOHNRakNwqHoHhi6MsxLE
C9S41wjNJgeMroqiCurwPSQbLDE/qyGzIFy2EnBVnsYfMse7WAAiTT4F9Xekd+AiNgvIHOgYJK0s
5rSo23cUlXodLmIQHOPEsdGdtmRJXleEmHuwEd47aCQQ9UY2BMizId3xDsWrKVao77n52gH15AIU
L8P8x8A7Tgwmh9oLeablzWMtAdsv+2XxBPak83fgllz+b7Ptkq2J5kv6OERxvcmHomCX0FLy2bu6
CRCaxsB7X4Ifmouyag7hkOqfhQrodCYwLECfrmgpdUs2hB4ARSaoKUrD5atOkv4LpkdcrWOnUP6i
24EvaodCL5Kx9OgROm/c8WvUqg/CHv2ioabDJw8GZJEso8GbZ2qqzUWY9d6K/CeRDqIY0m8UyGj9
uE6bvHPpJoeOmECeU6e1iJZKvy5mQvf8X9wAtTKDFNbZjz2qFTSM1cDeUS/WjA1Q2Dh81lEFaJhm
SjWwqCuLMNEO273QQWdx5WUtUUZOSDXzw4gLp4mM0nxrFFX3fkBbcb11YjbBI/Apzaa+iLQPmxZs
RkbBsttQXMnzTenVyCoYASDKuakGDq0XXRbqfMhECzfASOzfI8Jq39BFkNdDabUGAXveFw9jLfmH
j2BFCERBaG+hodrUzrvWs46p0pb5M90qOGaxNUobSH6oFIdIS6pwWYvE+F4Fbh/MIDoHR4fOE7E8
wKfvmdJDamnUZKBpLvl9grFCT4psN2FDByB1o4TK0YjdoArPRuAoYPYSyU1BvC/yXjkk5eAeZag3
j7ViwsOeccEV4UsMbc8+mKJNFKK0KoD5PZd1WVLkAyIspBGrNMgNxwLaWxvlzyFGPbxYUL0FLjuL
LV203QqJ/kaqn4DjK7lysvoaftVa8VQ/htMDHzB2n+0ehYX8wdJABpMpkm9p7tKEUW8ICCqww/0t
2uOWhFuEoUQScWrh5T/MzBxkMkBQT4vQbzKI6YkpnJXvoCSbLNJCVVMf6DHRdzjPGzn5m5VuDjKT
rnXb7qUUP70XMOqDtVTTtiXykn1kFLS0Es6s1pT+j4Z2S7obHAIOWgx6lry2vhNnO4+b0FjUkZV8
2mgqyaeSfv7I1uaSt35LTdy6J1X0Np0bSw1tFN06P6q3oRSLYY0tZJUgY202FF5aF5/koTeLeNtn
radtKmqe7t5uVdncRbbHnamWgxcvWjkQ3UvFmcY7IhGmCTcDRYRvea0Gw0NphYazh2EE30olQYXF
RU8UMITC6a/UGYA8aFmzhNNlELdCIVlS+SikZ4onUHe6kAbuTkKSDvMxNGA4PQMaBegYRYBz3Mru
+bO00psZmXc7FvpytObbOAESh1Xlqe6tEGR93SkDVGKbNgG4i+DNaArzhwqJhvcia+1nJRsSPChU
Sp49DUbIQlEcENnw7iQk4rZjzELh9CfdMfTmSIOKN4wTqb+VmoW8vcsZPzRS0yB4wOe2d5JR2L86
L3d/hizAsPQAhssUGqjsLOvCLH/FXkv42Oo+hVCBcxiKRC1/03eGFuacrg4f2eBKzkYNM6nY0MTr
vjWJaFeJaarluiqdrjkkXYH0igWq4KWxKfQBnoAJvOmcDNYp6j8te0WEqAU27MDDkPLCPngCABDg
SW4HBIMCZ0m7u9gM8VDly7TK0+e+//feaUr3lmu04haF6tHLhECTmHOPccXca22lo1JuhHBN8lrv
Nk4aeu+IjvhkDXVsP0JnRfEEJ6cUb1MFx2/wFmBVfQMw+owCbp1uuN4z7iy9Qf1n8Lwnil1KMSNt
p1xXymRgY+FK0ZYlTMwXGvk0qLU8ko6951G4LdwY6rrT2PXftjUr0lMOULYMQFWQqlMvTikSwks7
uFBEHYQfUvyjOmooD9ZQAZ3ucIbBnAANH/Wh1jILsLVbgqCQadDmHKi4C5aelpVMzXWq4VEVFEMh
pxdOM29LatOoiygDCUmpq8opKrTOX1ul5Y00rTyXH9UGdgENBIm6XVZ0TbeQYzKuOfmvDIKiD0Bk
ibSEUOI2CC3Qlwtmbqlq6UIN3fYPAHpyPwfYqT1TPFHr67QULkQS3ut1iobgsEQdzHj2cjQTFih3
NE9ya9Horh2HxAmUHvssAvX2Vjm5TsvYLsuF0Kk4A6CTiycEYHzqWRAXikeB0Ni3Pm0755Di6PBu
YQy7CFW1bj56jcY31fTeDoh76dpzvunWQpdF+w+UY9HYM5o7cjJHERCBFyWgFLkEeQLSVUNiANgF
qZkCY7Mw3rMx7Vk4hshdfrGZxVtbH5y3QhawnmnfGi8ik/sF1PLmmDdFtBqAu7qg6c3qNyR+EDzw
Q6jCI1RHsjFQ/JWXZPHyEbkZe+Qr0y2dUYEMYaxD4VaWEiwnpDtAI4MkBDkBuTQbaLercRG9h3Eb
OQ9WFEkdSO9IXsSBiVyArVj8u50ZqJy1Rjvsc5L2XylkA6jqUhs8e0NhqFDpIMfMwCHXGt1KEMar
ABV9jX1mlw+prDhqRpWpSJ4z3aWOkshJ+TdRmuxnSmmYX1AkFkk6FYP+Z2PEhVhadt4dY0pb7cxP
HM3+Y8oSjSSNDv3aVUI7noM4ql4QkTAzmONWTFZUZQl20Wau7Tq9oJNSJobnblOztIaFTSMqW1q1
iqy1Bfb+QRmFhpZ96jVHLtYmXNJuAoumcB1Iay1OhXbI4rpvH+ADQJtoUSBRtrkPQ8wmqQYNKJfl
T1MIG9uvRLbNE/VrW4cdC7FDdDaCUo2EaW0I19CTgo0Z11DBfF14P+ANBOCCS7utjp7bmeVeq7sR
ndYo/l6HQ+EdwzqO9b3cOB1tEwgtfrgCzWCxcdsQYqACB/iXTw34B+Zm2Qn0EJhvAopGIBNkw3jk
39V0LyA4SFuylkaFHVyl0TKnF5WiCAGRhqKED1Jt5hBLSXMbCfNwVUQkTpwsn97g3C80CW+oyLGc
HbccupGGJo1QIsT1UKNphrY+ActH35aNn1lImrgDuL9qbvh6rR3dkp6BN4NP7Lc8ah4MjWKucFnH
z9SABhiaKJsbq7bCZ2ljGyH0RFputbYaUILUH/qW1ttYCVbZvDy/C1LTwZv7kVL9butcO8U6OrDR
3K6p8ux7JPeRokpMGfs1ZIOq/AGoTax/VxCUoBVsSFL7RInKK76BmfQgVAuwBPoiAPQCJkalSUht
EF2V5JsvGvNXxEUDBkSjRyGGRqfr05poMgJsE9GiLQCjgwmn/bqKs7BytlFrNmKNVk9Rru2WgIUH
ESQHnllBEWYgnk0bScmuCOpdmsRwkr2m0PZd58quTZXaU7SfQ6IXj2pCdf+7ANalnCoAiMh8DX1l
PQdZlTuPNlRJqheZJCHnOzDMOod2K31X9LJJsUPhr71Egnr/xs4LWvpwYFRAeJDEQz1eqI6bP1VS
lajbmtqChQSTqr4Equ/ai0FWCa7zsAXfI42EyIRmhLwj5nWDbedyYjceX+W5KhSyTLuokBqIheV9
kmB25Ro1y/rUqCIvl35r1g1g5UpytzCLXXmeNWkPpwsqgiI9WBTvEe1ybM95csJM/RVkkptvMyvH
INvUbLIQCL7mJ1dKhb5QRcsONSfXakKKDUKzaKGVAGPy7+nAA5jBoou9cOd5gVx9WjLxNrUBePDL
1O9z7WCgTudt0gA8AsJoqEfNDAp5+KtEgRu+I9TSuiNS15Cf07zM0iMWKkhUF5pelqfSzgG9DXwy
eQtbyCVmVyVDy1/1OjNpVNclRY+mRfFtEZeeHp8om3fdTjMB/0iNZsIHEHrqQGarG51IERvHPeqy
w2/dagwfcG4V/LyjLnqpZKsiYQiWxJCxAjfUiV562MSKBf6p2oMerv0XNYqXMUg8BgTiJM8GyX11
h2hVp8rW2lTzOV/qnvTsKGA6FfO0NBWlewS/4Q9OREMlxmgi4db7Nsr7ZVMgZ16AiqJF22YbUnJK
gUTy2jrs8nolmeIjgUW2lRtPPbqwBpw7gqsXWt+KikUvhDa62KOI6agw/0Xr26iRtvHStN7Ti1g2
/SaI/9judzSz7qz8hVL9v3HwuwFehRCPNVl57LNqFbpQvbeeuuo1nffdVuwNaVnNhfLqJ/tiobnr
GG2EeYpzwzG+J7N+dXzqeqOZuMovmI4vfKGmclXv4U7Ph/owICRB/O/Ka0j5Nm+HkQG1/0smRiV2
mY1Y3Grba3/VVlplaXhnF1wqx1KTkuVx0fHIubAAKSqYjw1iXnsaHkc3X9FV2gf58+01vzqIgv43
u0yYyvTT0rbUughk/17R4ydAbg9a/RzoL//DIGRvVMYJVlR9ok0bJq5WmbrT7NF3/Wabyh/o3E+W
p91RKZ7Ohc3JqwxPTtiU2oypVrIp2aVsGRnyQv57oTyr4s3K7wwxPQkMocigLhDYNQijlMkOIdgz
Kov44RhkT1X4HDp/VftnUR//23pNRxmvhy/nzUdGe4gKJTiWxU/V/23Zx+GeU8OVtTqbyOSGyaTO
8TpfC47Cf3OMg6P/1tM7ysf31mr8CV9mgZZXp9sNs2idk+EeWCs5eO7L/7i3pms1/oovo3iNBldH
ZhSk6OaRgtqC9V03n/7fPsjkAvSBm+vgCIOjBoMhlP6gQgd/785Xn747//9MiEy00UlSViYzocGc
SZlsBsdRzGpG52UnV/A5b8/k6kex6OYaXOQmYKnz5SITABaLAv3Ry44WkqQBmpWK/7to71mvK9PL
dJyOanAcNUEmrmmTTSyaRJG9PoyOfvVIeuyXj1aNHjAwtCH76A3KPjRKkFlcDerREd9DFKI1jPY6
SvseED4bNanbUx8V6L8+qtMfpJ1PvasGvZccfpA3qMsIFS3fUOkVuotCymBmtbPw/faA19b66wpM
zpjUpI5ZUlU4NvZa/ZEgUBhbNMburvTUCW86sclBG0RO1S13o2OIDGYM9BXCFvASVMPsNapsNgy+
sFsJIPS35/dvR05X1NIEb4SmgBae7tjaChUZekF0tBPpCP8OYNYJjTYA5ei/SS/hs/hJqtE8xjvz
MUb1hzrqPZX+a2ts6RZNnTFA0c3JGgeaZ9Q9ELBjtvDqpScZM6h4iHzfm+p4sV9M1VBMFaC6gRnJ
ZI17xXLArlXRMa+eqRnOEN2KiPKVD2cmnvQVukwgwqL5nQWeWhAIFasMHn9TJhwxVXNyJYRghAoq
FP1JRQ9CJhEqERfQF1nQPJvtq5I+UFkKyPhrsbbUn10encZvAYKiR2Uq25A2r4wmvvOrLg725EdN
LsPK9/sO5bD+VMPf67tXHz69jUJVTfqrpKvbS3BxKY6DEQ9q6LPYKu4D54c2Q0TSiB1WQLjPlA5m
RfHnvw9g8vdHLw50fPTJi07NC4yKkfWnljaQpqH0LH3cHuHCn2j8il+HmMxBajrDIrfrTxllLdN6
9PTfzPmgh8sW9Wf6qluUJJrcvvOd/i/jkj0IYRCu2JOzQdEQCb2k6U9hcmiyD1T1FtLI/rKPkoWa
zs+uRrUwv3NSLg4kk2UZBd5AWEUQ8J1/sBJGRE5TeDhJaBJXMQh7ziTQh71+z7z92khYmylkSDrl
M3lyn1u54xStm8sn3UXBG2UiJ9giPw3SZn/7A94baLqOdtKFuhvJpxqS+gG5WIl6FwKsHNxoW/W2
tfgfxhMqBd5/ob81eaN7slOyuE4+qWU4i6oXm/gJkfU83t4e5+JBVPHTNUxdVamvCVWdfCrDBdwC
cEKGRy2OlRGuq/zVzQuUeXTq++qpSeWX2yOql3cHQwpiG5QXCNGnF1oMRbrU214+iRR5zkiXfpaO
ab3FA72CGNmoB0PX0l1J32enl4Pym3JRvtEpoy2QHC0PcUBPZFCgmc4cN4gfugqwNCJgxg5Billd
ZZ8VxAkYvka1adA3mFXUzudSKx1iywi2SEN6HzCVvTsn7dpCaqPxsWKx41VjshNBY6TwGFT5pLQv
yUcQcg/Oh2ZRFYfszla8cqbJBJEapDbAdahMncCo50tpmdkcL8Snw0xZZaa59IedZnXzDJGWDqpH
OyAPNPTL29/u8tON14iNwDWXpCCwOz/YaRmq+D50w0mY0goSPSIS0qqJdx4AqFL7vD3Yv0Tq7L1V
GU3XLDz/DP6hjmfyS1gfoi8DyFIMJ7dEBQeSyoNnGhs9iL8rMe0zBHMR2ap+plBOId8sKm34/r/8
AptaFV9W1Ugqz39BpxoAihFwOJWlxPYqvlH62jrdog2MLYzfT/imwJlNK5zVRHa3B7+21rz5GAMa
WEkSXJ2PXfvuEJQ0Tk9aUr5au1LM7SR5iYe/Vrb+fxpp6gLm0biEAWD++6rpTId8TEtzFw/RVmqh
iljJt9vjXd6lY5mBqJjylMEDMfmuiQZyxA5d+cQMd7XprFDThVyfPVvNnZGuHhWTMh67Fscisp3z
RaRu5w26HHMqj7mZgp3/FZSvGDkFsIYkB1/qSF7mqbh3Qq/O8Muwk32DSJsWhwXDSqJcFc3arwo4
ANk+CpxXx1GB5S49t9y7WYHY7gK5pFpqd74dLjMKnMU9c8QxLp2eI+5bKlrCQOXKnOykTk2bFKFL
+ZS0kb+2m+4vji3tpgthWt/+stf2LDmAIdsKXjDGdCfFamIACGTeOi2McEDpdgP2LGvfDGigt4f6
5347ndXXsSZB21B0Wa5HoXxqjRriDOYcczp4G11K3uhLH1pVk+aB3j0OefFEX+AhHvSXOMKuGFmg
OVK9wbKMwZMa6JTPhI3sUaJosGLko4verjdUT66vIAQnFcMipeKESAC1bUf57VnGWgUhNs9VZ2k2
LbhWtbx39V2GvHS7kA+wbFmlWmZPJifwUwbBV/AsqwbSsFp1qMP6XTaGYB5HSTYHgvYTTdltmuuf
tFf2vuXtoiJVoWJqG6Ctw53X7erv0QzDpLhm2Pyq83NE8EXF1KnlU8VrOmsNNZgDT9TvjHJ5bCxe
SAP/EOyOqcFOEqwCerKkaa56sgpA4Zn6GIvDgG8UcFR5c3v7XB3KwLZWlQmxbHkyFLjLwa+p8rF7
yFqQbvOQaaSfCeL/9kCXh485Eehw29nU8qdxAQom0WD2DDTUJeIQaj6sK0x01m6quXdiuatDmTL9
ORt1BlMdQ5Qv76Wk9HFWEyafCtpsf2Gm+HPXb5Nfpm/+uj2py3POpMagEUSRil3u5H7TUL81bJeR
Evq+dIbnUbOjaxsj2JNGd8qtyhg5nR90BsP118JGGcv4aTYRRnpY4o6g0pvNUB4F3CPe8LDZ6OK1
Ep8xvUrf/wbZCl3HTQidTPPumINebn66cyaxKleaRfNjslcSD6JS3uJHYPUgZgkDYpp6sfk/bBRi
faHz3CtAxCajoKSk0AFr1ROhn0wDXge2pCZz9fn2p7u28b8OM/73L5tEL+D9YgWpntKIi2In+U+I
RwI5uT3KldiNNRufeWbEvp92r7JyyCQH5atToP3pgWBJ4WuFbmMSb8LoD7iImR6/VwlQ0qfbA187
A1/Hnaxin1Gl1USvnlxaU3qsP4h2o2TV6vYoinplT34dZrKKmplp7RAr6ilJIVBbjrZIsTxalgU1
4hF8hnFA1WyJlYsDmsH+Dp27eB+K0H/sYULf+TXjYJMDYnH96jr3M3fn1PtYrxLYxa0rTj0AATJS
8iPEPGZuIbQlSqf18vbkx3BhMpwtyOBs7mi+7HQ4h2K7GepojTXBp4Z4MRWVuds9qRk7toJA4NYP
Xl7eOYOXg9oyvF5Dt0yKQITi59sWxH4DWyYUJz9XNlIyG14i7dT2ymMYPFvmzjbvjHflC0OM123C
JfyNLUwbzwfUnKADutXaJ1WplzlCA6X/lIdb9KJRvipmeUN3u37TNWUuoBZyedxZ5X+x0vkyg4W0
YH6NNx+x27gFvxxUG6S+Fei99xTXPwz7CDNupgdrBeRN2M1rUAQdYm8sOWLqUvwETGro9wJyBroz
ORpFtRnjf/fbNvI7lYlrKyMsIndbw69w9GM+/2EpBE0QA4pzCkH2g9iQS2KsHfjXBvyth4Ej5QM4
jd/NlX/Xg3Rc9cmi8DXGpptBNG+JyRPXDFoFwM91n9pa/ZYV2wxf9npFGQqx7b2ou6WNDmQhoXVj
D+s03hv+SZE2rl/eOXJXHiVa0wS6JDBYqpConi8CIH+4GEroPkHNWmjGN3kg9y5e0l8qXek9OEE5
dedIeiza7EO4d57fcZbTVfg6+GQVssSAxO5Dhw0Ta5X3qCnD7bb1T7Sl5xngIsVJ73z0a+tOy1PT
eJ9khI0np8HHMwHWiuY+oRQDv8kHPINqnb1Bm+FeNf/KSR+DC44dACZdTKv52AQNveiF+2Tu0bDT
/W3SHURrzyIzXKb5h2TdO2gXwYxGfx1gAzUG0kR5WgIDxaOaKCAET0N/cDeRvu3dvR78bVjTMHit
ddqjKGJnq950D1FL7W+udL+CBaos0lyV1rb0UCKH6qCgmGfSPG/XcIQ8tIyjwL8TH18EIue/9F9K
9OVKaLFwxEOsDZ7K9kPD77b+c/tmv3hIJn9/cuUg8SRK0+Hv6w3UfyufQ9fL/R9N/fHfx7FUk1KZ
yfOhTSM6qymqpB/64Klq3/WiPFgZJzY2+yffbaU7a3bt61o624m4imdLnmQuSW60lRQ6zEnEyVru
0gghwJw0asjSTdnXzRb21Z0gRLn8UHSIiFRtWkW2oRuThaxKnvuqDJV9HIMd9Ui1zScjWLjfh/bJ
cHdl/KRSN9Necf7A3FGaCcm8M+0rv0BV5PFHmII4fXpJl35YqXaXq9A/6kOcF28YFaz/61fk72JN
TRRgc3Lk8Sd82Y01xg11rRTqPjAxfER2RP4Q8V9T3Ou7XZuKKnPtcyNogKEmd48Gu1qCwK4itAzm
PFyVxp1t/+8vnN2nwPO+jjB50SAiu0IPGUEC4jfC7Eet7wfZgfGbLpPmUDbrIvtZJ9I2M96tfIFJ
pLgTb1ydJHf6iOQVsjbFrai6JPzYN9S9ga7tIOMqHCxuf67LWtg4S2oKeMXKpgJC5fx7aRH4wtQI
tH0cOKvGe+TFtpsE+7kUbvdv2z9YeFNoWXznqby4z8dheSFpP6l4z09bNCX2aNagxZCC4nngJyC4
/8D5raxt7j1KwUOevt+e58XjSKoGkMmk1CVzxRiTA++1Q4ivpGXv8V6bByHstChbqhkO7aim5Ahy
5HcmeBkLaKZt6bpOf1ajp/EvF/pyEMI8yCyFRv/egMovFRjnOOjEKehC9/UiwShDJDuYJjMJwTyl
oIMkIa2g+7Pb8x6PwfkmPv8VkzuHK7R2Ech39kL902OklBxzcefE3xtCO99BkirgVfWRs4etuQqi
rd3uWhTU/od5jLJYfD/qJtP2ENF/T8mmcfalW6K0earyx9q+g/K73JNCGQ+DMaYUCkCb84no+Nco
0TB4ByvcGd+VY6Yt5eB3aR+jBGvU4j+f7fPRJrlLj2XHWC71Di72RvM6hjIvlSC4b6+bcrnxx9CY
iFzTTKY0rdF5rRcHmfDhdQ7JNk5ffBzgnTnu2H3eQ3z+FmO0Ah9+CXu2GLathqOSyEYy4BF+2zIw
m6XTW3d+1GVEcf6bJlPP1UyqwtYNDoFu7/AP0Vp760ZPDRrmd2Y/7r3z7W9BqmTeuuCZIHY8/6QR
8tKW3obBwfKrRS7eMyzzvJlzdL2F/URAdkBSrftjG6fb42pXZqgI8N2gM0gzSAXOxx3soMKpqokO
EXqfHipzM+w3ZiZCGEn90Cg/lTCZJ781Yx3gRYJIHYKaMynaIEKkSoiUz8JPWFpW/SBJyxY9vOA9
osnjwXaBs3PEyyDIj/Bwo0+toOM0t+R3G/2P23O4fHvAzow1UA3FdSpsk9MQUKFQ88KMDnmU/raA
b+hQ7m4PcXlznA8x2QeY8Nl6hSvXwQUkkzbbzlz0xZ1C4b0xxh3y5RrWGt/o1Z4xDBQf5YfSX6rq
HXjeZVmLlxnsvIAFhQulPr04ZJQPDafEqkEq8lUpTkrxopMQQVaHvrmIjC3UkllbhmvvHh70Mo49
H3mygk7b1dqQVjgQWi+fWkrjKMLhdVNCCLn9qa7ECecjTXZ0SSM2ydw6PcB/F8rCtfC4mfm0lK11
tUdM27vzfl6dGWmlZRGmjufo/LtlWhwHNry5Q6x/SFUxaxAVVrOPHHqaj47t7dldOa468cH/GWxy
TcidHo+2F0wObgVsYq3+IdI14Pp70da4SpP7iIGgDugKlasL2BZKpkMR1nwvr8UwQdma3g5Gt6gA
xQV7VNg684QHAg38tDncnuL1D0htBLwUESVEhvMFxUKiVlIpTw9owxceertvWI4WKcTONyGfCuex
C+7cgtfeHgohQKLp5xIN2eM3/nL25NK3wFSI7NDXP/Q/MdaGnoMFX7kspcch3Zjt0vmlYoZt7dtj
H9qItM+77kM0S9N0l7enf+UZ5EeY9OtV3nYhT2Yf4IIjiyTJDmkGe8Bo5mHvzsE+BupGdbOZq/V3
ttTVAU1dAPwgXhHGZMC2r1yPgmV2KI3vIPjncrsPHHcRmIcybcFi3hnuyg4GukusSVILLmJKTcnF
IKEXo2ZY5HkAqjGRp+SFUFFQ3wOPXXkXDHavicjd2I+bFnoR8aZNnsf5AVIz+mjBvC3vhAfXRiD+
op7EZqXaOv73L9tGzWoI5VqSH0o/Vh46aFBLBDXuXTDXR6FcyZVNTKlPzvzoCJglqCEdMqssEMXJ
lBO043vYmKujANcYtwAlDW0yFzCacVSGfY6kBAqe8cOoon57Z1872JQ9KbvaxtjhkyenzEfzvfRs
Pz9g2TPTgNUdkWiUq7W9Tty9wstq4R16e8yLRxXNL9qxBoU4Djd51fkXwhW8zsqEPQBTJp0XiJVt
TKxYloUumsXtodTxgT67MidjTQ4SFuLoIbthfoi71zj4/QcTs2ZeLaTqoccV1NKPJQT/7MlJFlhd
G9Ux+OR/+59I0jZv7rZEMdJV70z/sjQw+U1jJvFlh7ZISim5xW8yte+di0Dd1lNeJO8DywCK3TNE
TcI1XH4XyZB+PbSQlFa3V+Uy5Dj7BSRF579As7UOoCW/oGr/OhvH+Tsq3OTHQUPFZVgZ4ls6fFNy
+84tevEoj9GswW4jfle52SbfXcvkCh+quj5YbbzMzKdG2akimUfd6Lrz+/YUL/YYjRbBPQMSiJ4L
BZDzGfpCq/PcNItDHkffs9BdJRlGFHX97fYwFxfn2M+x/4GOYGtSGTgfJoE2aNCLLw4YHi5T7cU3
snWb7lssPW8PdG0+Xwea3DdhydLGNQOBk3jF3huStL0f9PTOsl2Zj0HFgaQDphy5/yQiRNclg97t
Mx8kYzFytLw3ka1SRED/83TYCNycPF6k5dMHNUNg28IZozgImkxlcPKXA1ny7TEud7nBboOTYo8V
eFIQ9fzjVAGaX4YCvFMxpX6fNrlGj08pIIr02HoESC2FpYPHUBMiw4ikzAhyhGeOuufq9i+5svFB
gtPdon/NP6ZgKTmGaZlBTj3Iopnh1bOW/V+hnswd4S90+17aennnMW8YOPrI76N4NH3NgyQYbQJc
2sTZx+D+SnO4Gt5CUymNzYdHrU03UnbCQ/2ty1b2Z1u5a7xoEa7x5I2hNnOqL6aoZ0DIo+ZoYwV7
57tcdiH//T6SwxGtS8dtssnCIkT7mFbAoS7sTYU1nvnLw7xB0z6VHZqJ4WsmZsi3SPIuCnH/1rZZ
ty89qAiIf+j7wp550bfbH2h8R89eifEXIR6h6EBqaCFMdkqNa3CFaiaveZ+/w3qZQ8m+Ux66coCB
XkO8NHUQQjy255sRpovXJW1eHTJlwP141yHPFZp3ju+VjTaSAkDSaibV7YvHvC5FPoRldUjDnTL8
zW17EQT2XPVGh5F7IJord8XZYJOnNUJsz0zMojogRzZXa5hfv5rsj2/ewa1dhMKGxjfhwdCge9m8
HecLR02pQ3IhrQ9m9VPCEsiCb6SAzKeurcpvBsWn23tBHT/2ZDNYkNhI5zRqMGyI8wG11s003Wzr
g2ettSpYkq6ieVN+rxD/0exDuU0QhhHL/lf6Kj+E2/TVbt7scMdOPZgPpb65/XMu983YmSbChEwL
hMcYt+6XYCGKsceNdJ+GS3KqzD9W/BigPfXfxyCnVNgyyPJetJY8PY0k1MPqQ4EXlO8ekzSaV82d
OsflGdPB53ICqAuB8fq37F8m4mmtnlHYqg+1hjZopXRHFVOLOzP5h98+/3i6SpZqcdsjJ0oX6Xy5
fGGnRa3hURHp8b59NVsiuAqnr3zu+W+x9zTU2Xe5QyGqdHa4iPUOdkg6Hgw68Mel++plyxb9umif
YqeWvyDY94g/5wrrLMl5vr3oV9aDX0ovD/4VN890XyPepRCc5s3Bscr/j7Pz2o1bC7LoFxFgDq/s
rLaoYMmy/EI4MufMr59FY+ZON0U0ce+DbcACVDypTp2qXXsLpzpuUVqoht+3jfytyX2cj/+3MvO1
eVmiWgGVlZOM9w2EPCoKbtwC6nf/UU3QpUZUDUlrK3vsxfRL/kf396iqeXK8sosXBksXA7trSiTT
Dj77jDbTXeRPq8EJZaR+WyiPVga6cExQOyKUUKarXpunTAUfcgyhkgenQj5eh2CYJra4qre3p/Oj
y0MnVCfmg3gR9/r35r3Ywzok49nYQ2Ispf0RAkpbQ205Td/kfMXQ3zv6et24uiELIAdANwbb43of
j+ZooDieyQ4SfNEmNQLbFd5CNEzV35q4SxBqAv5tuJ0dP2fyl7Law9C3j9LuIXCBHvNMhNDt2EJZ
OOzkNUT2R49MZWriDyBnQJA4r02VfhLogHVUZ4SBb5ONkrod4ZBGzzpHMUFNdKgjRNAqIeR0t+d/
2TL3qEHYzbUwe0EYZsYbucJySea9IzuOco4twoZ4yqqvAYq9t8193LWk/RVQBVRAiA+smTMxDTEU
xjBUnaAEOCLk+1oIVrziwm0D4AnID72m+EbuuuuFllAqJsdlqU7t7/LHkLbP+jSilnhIfsdO8il3
YP2PZLv7BEJUUfc15HDSo7QPttIGhvHb413wFtcfM9t1oWulUB2bqjM8iVBi62dJ3VB7B/Qb9KcK
/Zd9UryMX+icGeqjvLea08oHfAxgJvgX8DQgx7wK5gmPzCy6AXCU6sDPTRl3o0hPwdk10tc8lG29
uYv9e7m5i8w7TYLd1oQVeh9qP8Lmuftx+0uUKayYHUC+BMcpo11H+9XkcC6OuqAVRqHDBe8YP82Y
Erat1sh/Pwib4FELHhCba4RDUtwXZ/nOv1Od8El/KO/i5/E3fRiyLb9JxpGClEWryybnjKz4h2nn
zb+Otw3ZUQuXSm3/+uuispKzPOTrhvpnA7l+bT0lyp8/arst4VjO8reV2ZCX7E1NL3CYAAvVZv7b
o4dORn1Dc5SHbiIjtuvHftx7z8Eu0vZwnMUHGIu6/plaJJJV3rn4Ykl7+b59H6FzvRf2o7qT6/1o
PGn6MYXBLPfGHeq3h0Bd6+H4eBFMPbH//6XTSC7WrY5KxKP1RKOm0do6JM1QXGjqWm56Gu+H+Scn
p+oUbKjfzNILsi/1nlF1EFxAaVTCOaYS0TwHMhLWqE7QkqqqtY2y2l7f3V6Jj0jJqeeXuMEEtaKS
jZ5ZthAZGBKh1Zyg+KmdBXebSluYIFtE0odjHTwMcMw24vMYrAx5cV4v7E6+8mJetcGVGq2qNfzR
lzJ4SVnx/D+tnQkCiOGRUP97Ji9slHUHD2s2ag5SVM5oRMfWrA8QvK88xZacDEnuf8zMNjNJVJQo
+15ztFg7aF2sb4wh/1mS6IgnsUDoRfOVi2Th3pquD/JQrJ0MzvV68iQY92JKOpoT5+9ReQ4Q2o40
5MpcKD4DULfCyi5ZGqFOtwYZAF4yILau7WV6hGSKp2sO3MWAp980uTuE7udJlL2Hifj2lly6JSdw
AI9nQqKPvbdB2QciPUWOSVYJPTfL2GUpXYy3rSxkNSjAky4gR43fI8q/HpPfCJPGuKw6Otzbqdlt
tOg5ib+oUKaI6k5no4DUFe1+18FfaCCB+yNK94V1qic5i72lvMP1ZteiZjfJzixXttTiNf4XKE+x
0VI+zLiGnkEjR7rqpGF8hwSz7QLTg9a/Q4fB12Ub6viN5gob14Vcffweg6dvqkMibRTlxbOOYMAs
1XY/I2fRNp/QplnZEB9zzrgNup8MMnsGN+u836QcxlqBOV91JIDmmoK8pt2V1dHdQjH43d0C42i0
5+CxE8ztIL7C43Z79RY35IX52YbsVZ7abHdCxj5Bocwful0QFgWSeUFiM5sFL+tBWRn00sYEJWOA
wbXw0XNgN1RrRmcMXFquDLk8xa9wi7BUvP/3QwOpyGXM02BCAF3vS/D8bV0hGA5EBkr88NUYzp1R
7FvpQQrClWn8CAJlGS+Nzby/m3hjZQ6q6sDMv8vLO2q9svGqpnvpB2ryqrpLXpU781OYn10oJG8P
dHJS8zvv0vbsBiC/qVSon2I7flehbu3KbfNf4ho4yVg16l2wh03fcHEDRDBTor2Bo/SGb1l/bKeL
Bk2s8SGozqK2LyEQvT2opT1COg4wIe5rwmpfGyxqs4AUnrpq4SJVFd15/kr66uOTkXwvtWOScsSt
JCauDSDMDTdyOxnQzoMDaTLR9DdKUivucWlxLKCJdFIC0f3Q/zwWvpkGsOM7LbJqzXDXKscMNavb
k7U4lgsjMxcsaHVp+XKlOz37zqRKLJkwGdpG9v22ncVFubAzi24rg8wIAgS6g8pvCglNBfCpiIaV
e2t5yowJ3IUAN0/a65URSxPRh7bXHUVDpEn9BAGhpKw9qZZufjptRMvi7tLBc14bQSKi9RBn0J0B
AtPsC9Ce/NXoEXLjKZf9uD1ti8tzYWvmHGTapNUSAQTHs87jT5F2ArpmpGotmFl6e9Cj+TeJP/UU
zs6o1Dbw1vqF7uQ5tKHKqapEWlyLbd8/cckh+G1b1vPtkS1cH6wTzw78K12b82q7maehhyim7liI
nJ5NyS+QkpMOY67fV7yp6aMOViwubEHahhFdQmuAAzwHYKCLZySewLFVSulNCnkPt9XL7UEtLNeV
iVl2wQgyORWbWHekSLVhzBNg31THfZL860YbmHOA7RCcQWQog4q73oPxiGBgJGGoKH5Ra/MLWmr7
FTzqwmG6sjHbFGMtGp5RYqOOvjGWxjhK/QoDwuJ8kfpR6V1jUefQEUsf2hhVVLxPrKeoWg4vus7T
SxWq2I5AQ91enaUtB3gRkIKmGyIh3fWkyV6aZNXY6Y6A8Omunaj9pRFSDrfyxYOWBP4BmqqVA7xo
ExAgra3AbSknX9tMUAhJQdSzUFb9Uge9uYnMBqlZMoyqNditRjvk7VEuLRtD/MeifG0RzmpdAkip
OyY42vI5RL44WIGOLZrg5NItwxZkOq9NdGmfwKAp6Y46PnTe5xHgX2euHKWl00rd+h8b09a5CBss
ryqFoFZxSWP3s5fqn5DZ7G7P1NLaIFo4PapQ1wKGd22irZBYHDKDmdI8dS97sX7wkuxrjvCa3MjJ
gw5Ebnvb5NKGJ5MBUxvFeLrJZiYJkyKpM2LD0YzXIT4R9WVhuJGz6N9fhLQ20DUFIQ6ojHmaMxmg
US+lwOC6BSclppD6xy0VkQ6tlZX9tjiL/5gihX49i3GqlYWmCWyGqvwcqu0XtZffjECq0dUbNATq
+nZ/exKXth9XLw2v5Go+QvdS5A36WC0NxxLuBP1JFH9b3Iy3bSyOisLW1GDIPT+n1RGMSBtaLzOc
wodMg3zyY5U1PKg0MkHK4xgebptbHJI5lbgUSITIk1xPImWWUQ7cGqa3BJHOARkl83s9vt42slBJ
A59H9hOeIAXYgj5zRsbgq8jfNIZTuoPtd2eU71u8+vCnrx/R4m3NvWWCQBUfC9RxapSBmw0CBelY
2ekxEJ77NrKLDj1RuBQGt7v3UI50423VPIprIJyPGDYuOMAqhD4yBfYPjdxdX5dVWQ+G4/oJoCll
79dnOFSQIUX7AalOvRrAy8rWf1gHg0VQYc2CWGSeZSk7xaQvSDEcqZt0SY36SRDS5OCSIlipEiyt
OK2y9F+Al5PhLbxecRJKqRbT/eMEo/7C5fOil0aB0pEsruzkv5HU7JH3l7IN/jtwEB/I76QCPbjc
swwnRmJabbbW1yH7JXQHrT646VlPnNBHH1PnpWuBEvwhSICqMrusTkO2Uzt50479PqhMWyqA9Ahn
SzmBednm+nmojkp4NkMeDvRXo+en0CTj3yVIvzbRQ9XsKwFSH+J8yAZs0Ql0cqhJte1014bURMuH
DYrat7f40q0x0dP931inn1/cGkLY1/3YG+zwVrLDgC6ytQLSkgenhEAdY4peSRFcW6iiKGe/eqZj
9I81UrBx8GIq6SZrVpzcwisDbh8JB0dqWFf02YOpLeTaUNA1dhTvuzh8nxTo0EIq0u+06u9UM9nd
nriPDSocuEt7s9A1LPpCqXPsGeYP0bt3aemNj3rVOYYPSjsvbLHYJChmxFvrHIQd8hV7Nz35SJDQ
kFvLiG6UPaTKO2VAtTE/E99vXBoDks9VsY2l9wGaO9fbJMixFM9x+8VsP0cuKjnRMYKm4fZYFp3H
NG8T6I0q3JwWqW+6zCu0xHTik9m/Q/9n+yQST+qxjc6j6vQrefSlFI5xaW8WcvlGpFt+gb22rjdj
lrxp1pvY+Bv9AYZZz3rKzcLO6FMYg50ePSFG42przTl/L6T5Kb/8hvkN4tMzMGHEaDx/EH10ez4b
MmpB6MJJUK4ewOTJ6hP33EaBRhkpl67fGeJ3MSifS/+Y+64trcK2F16V1DRA6VFUAfVvTEfp4jDW
kBqVQcSW6lh/Ryl4RWY/83yjo93lHWmuXln26eh9mALMUW0kKiBjcm0PQQn0yLzcdBIN2PNOe9RG
h179/h1F8aSyoTqsspUnxcemTo7N1KP+vzbnb4pBR4K98jLT0fp9XennFo4cPWk3wG716uAP1aau
oAIHTn6GX7nK1oDXS3HKpf3Z1mt6L6y1DvuFld8pwlcEgAzxJKJLrPlrHFWL60l8guIBuVcyX9fz
G6o+iu5uybEaJJsuwo1VbWPihtA4C/qjrBSbaC15uHyUL2zOHHqs5EqpADRxFGWnHjoj2RhMLkl2
qkpIKrzlr5L75/Y+WrqZqWsQOtPlBlpsNkzYPwtFMDvkdDVxW6dfRSqdWfRy28jiupFvgbMN7hgK
SNdzSU+8pGalaThhmGwC+eh28RYV1VqtNoK30vG2uG7EsTx1MPchQvcF5NrSDvek+SnChOyLITpH
zZYIbB8N/beoRJYy/Xp7gEv3F4ltmZLfBODRpgm4OPyilDVk8DFqVgoi14kNt/ehsWhszdA+lF5v
W1tcswtrs9uyqMsoLDS2ic5Bz+UfqvxrIFK9bWQxfuaWBOSMxgm7Y7YzBiuJUlnwcWjCl6RBX0j/
0VanpnvxvK9xfUQ+pwEgIAb42PswdRLp2KM7l4iwAxg/Qut+mFo+mpFuhHxXKvlb7dWHMjjk5iHv
jre/dfHgTIV9GjUlXrhz5jpPGmt4RlrTkbydr+2y7JA8Q3ys8b7wQRtJz9Wa/11a8UuLM3dvJKoX
hpCgOUFAyO6NwruXwsWCIE9g/Cyj7mvHnXN7lGsmZ5uscbMmjAdMDlG0g7MfOq2XPn7IgO17cbdT
BW3lKK0ZnH5+satRTDTHqu0ng3fuXVIFnyL3V+E9G4G+TYP2eHt4SweXtCyRJnWTiTvg2prWyEoF
OxfAB503UHmWzGMn2DoQhMyW4OVeI0GZVmh2gZq8Di1MAeWmD+ranuS1gyVLJETYPDvD+yHn1bE2
TDR9q5WjtOD+rizN5jEWcrTgCizF7rdaLO0pwEQhbRtHPEyFlWlcHBbAHwu0MR79b/h2sWhei1hb
2PoGSq0UhPxwr8qIWulw9IlryZAlkJ85+QZerBNtgDU5qgtbEXLWXlGQeKHaFYQn8GyjcdKzn+O2
Fd6jfhf5+TZ6bQS7/gErWVChHypv5PquOSn9y6Af5GgtVbzkCfgkasU8NomF/37yxScVESKAQgJH
ZoK0rzq+ltKzaqJ5/y0XkpORPSpe9kVR3m5v3cUFvjA6i0sikml6n2IUjV30pn9T6t/W2e8GuCOJ
5ZXdNJ2DD/sWf0wmnAuHpM31pIuImqdBgzExSORNHFNyF+JirfFscRtdWJmdjmYMkAQec17s0h0U
mhCfB2ZLw0cX2QE6sLfnb9EYg5kEiihlzcUMRqkI4zSsyHGF72aNK1N/VNWbLKzV/5amTueKpsY4
AfE/xCGQViltQp6lN1+C0THrX7fHsbQPJpAIoQ7cr+q8DaM0WrcGdmc4UJ/YWvHeq7FtpV/QkIce
9vttW5PTmG8DAJzTdIHx/NCPUShdGIaiTKJD3Y1yaWfy53gU7PapIpcTr1w9f+vWN6zN6RBIDsYy
ECADcWjzpGT3YiZt1PC9FE5S+t1X9pG7KTV8jR+fw9jf5qW0i8Xxro/LHXxQqMm89VW3EauT6X8x
+sR2rQe3e/KzXetu0EEIejR4g3NU3EniaULVj9UdTU8nqHFM+OKzZxD3NI3ZqQAkMf0EZ0wz2ELy
bCArKA/b2zO7cBGB9PhnZueJQ5hW3IDOK8NBhPy5qw+mLmxAdQHRPYMl7U61tJZ/XdqXJg34U+Ma
Vah5Vrmz0LONSNw7iRFuwlS8N4X8dHtQS0eMLQkSe9KhgPj62mvAU9wMNMYbTpSpCAvGsrVBfVG2
xYSHc+55xso19LH7nZQiPSikXkn3kX2duSkf6hWlk12SvP1OaWzI6RP9HPlHvTmJ46nto03n1BVs
NncixfgRPjDgEdQRB7tea9haOpYT8zb4rqkBfq7tFKnK6HcD0blXDbbev6vuM01sKFo/lshR357n
JQgyNQg6NyaUI73B8zvRMoaM9eTdSN6QZExx9P3DaBwHBofuOlB47oRoGzWo69r9yH/CShq+aN3L
yodMhuZH9vJDZgtgmQinS2ZhOkJx1OvgKBQ7nYEPzxnMFdaBB2wa/nGVTUlo/5ueuWGtLLOULria
itkdUkh9HyNxajp+/C0z9lXVnFoEqwVtb2h22z1NQMnxd476bZKd+rW63dIDZsLaAfEnH8PWn62E
2cStkLW1CcsNjU+lvG+S8bNKMbSOP4fKg+zey6gdhz/r5I+mIA1+Gn6O0CtpJPnDdzEYNn1uS0pl
l7JGJaCyJflX/Z587o0V57q0ZUiMg98hlysCj5qdzUZF1dIrKtNxra88obzE3bag5U04zLUBOWE1
QoP5jPKt/6hY6SZ3j8O4BWy6ldbmbMERQa5O0MtfwEv12Zuv9aQkyDuJNx8ajjB0xWtEZAs9rX/p
2yfdoumO/LtoF/GZ7ylZrlea6dTmoTG21lGonyTtfmqbLJ5yXbWL6hysoRsXjsLEGf+P0dlG7Jqg
KtxUNR0rfdGsH1NOvlb2K+dtmpvZeZuYcXmhgNaj72Wa24uRsUva3MwEvIwYFls9gVIKruVir5fZ
a1q7xqb1+3Dfg7Wi1NKHR3gXynsxbMwnHapDW8qt/5AuwwODqWJB0Zqbc59XcpEmUs1q1sK9VBzc
R0E7x+REk+fbQ18IRUjsgDOB2poC+bxrs6qLUC0ipjciHyES88vRGd5xcsDe6FF6W/FsS6t5aW76
nIuJHhDxdqtSIdkS3Nfy9zyA0TZaceNrQ5odSUuI8mYcGFLYkE7NbDPfo7xty8XO+BT+h1ibHimW
CV0jXr5z0kgTLeKoUTPLSeiIiaQXpdHtXPjayGsbYgl8f2Vp5hJVurizKE1pApXztxjA7BDbaake
KndvdAipW7ZRfK8annHbeg1JtujmoCiGPBrZDUpKs2KSlCmV1QSF5cgHdTxE0WNsPKfobinyQyRZ
lEpOWvNcW3e58iJAFRO+KvQKNStxyUIc9PdVTyISdksQ7debRx1UJai0ynJa2tJqOgpHNPHM0ttU
5kr2ZCHqoDIHAmdqndfBfV9bSjM5qMNRsEDvplvN+zQkjV2HJyl4Mrsvtw/g0on4f1Mf6DBS6NZ6
q/VcJxGRUqfHjq4napi3jSxEdPg1mYiG5gbam+YIkswNwkEI2TxB/LnQtmm80ZqvUsXTI7j3ulNM
0TQ4dck3Q6BSXsA6fXSbA2CPWjiuMYN+XEXSGxKhJf9wkcyTHDGokrrVOTFxLr5nUvFVCBVoJo1u
HyvV2oN7IadAkxLNMiQX4VACkH29kmIhgc3pJFZS0jY0UeflFNBpPAbMIN8M8V601Xx3e7Y/Lik2
gfXyVkX4V9bla5tdRJq5r0PXqQmHvXrfyP6mW6nKLw/swsjsuq9qeRBRSXGdKv4Ths/WPk1tGFv0
Uzn+FBRxm45rL/CPfhWeOOgqaX4kXw5h/vWw6AUbRJfsveMrgLXc9yzQndJTD63/K04/UUL/97M4
rRp929DToYd3ba5Vc5++xdByRJoahvGumOQHVlonFmfx0sjMqVYKjXyl4luOqjU7SfmEiERlWLZc
y4c0fOqtN939NQj5yplfiKSYSu4L0Nlox/F2vB5byn1cRSNnoEudTA7vXKvYwvdnl6dmQjQY+86H
otcLIK1euYAXmjGuTc+m1Uqy2jKF0nJK6lJ99PrUI9907FEatd3wkG7NXxZ8j2a7N7KdoK1Z/1j5
nKzTt0allXHP/ZChwqsW+9N8S2ljp93vEPDFvSIf05HbbCTRuVE877ValeJZ2rxkVUlNTwTWHzh5
wiJRWi/l7tBftU7dcXnI+q4lzyjJ76sq0QsdOShUwp0F/x8FZcLK6/WFn7/JdLNm75owxQW8PwLt
UIhfO9fal6W/Mcu9q+IbJHNTujwtB7tX7o1+5DWlVZsh2IrNL7HcGzFJIUhUqoOx1lI3LfN1xDt9
IRRYtKLBbydOXvoiEDMlJfJ0f7ScVNcffcH37LL0VmLLj7coNqDYh96BLuYPBM2ZFNcVkhaWY8HX
V9EbGvbPVdbaBU/JVWKrxQUmSTCVIOjhNWYRCs1omQmZJfu6UjaRdOIB5gEbM83MruTUDuk1UoQH
MToEiLUIcr8x9QN6jcDGo11lIvNhvnjDGpXewl0H8l6xaKSnzwOw1vUsq3Hpq0bgcvsoe107u2TM
JPkUVPWKr1yzM3PNjVxWYyESrwiNel8F6ZFWiTuVl1K4Aqhd3DYXA5oFRoGUJblVcevobfTd9CM4
aGFhvO34l7YNhA0TDhn54w9NTbHaqxMoxnUMzbdT4gLaPJT0Taxk229XcN1LV/WlrZkjpnlKEtok
5aruDob6rUieCm3FxNLGnOghDGIB8ljzlGRQubFr1QzH70G6bK0QLZP+7ConSbnTjf3tuZvmf36s
Qe1iCaA62maz9dGLFEj1WLkO8qKfuLg2QHi3gi/81knHlqb8Se5+lt1KtLxidM4mUgd1kOsoFTnN
kAK+I09onUuRVwHUXfUYJ/ZgWBtf9tcCksXFg+0aJna41iDtvz5djZrmSSgyWC/9k0cvpvqrEP5L
gDAxav+fjdkJTtzKE9SwdB0NUYDkTj6VOxVF0uFbGN3DVpJ52lqoPkWHH5bwwuLsLCtKDY+MjEXd
7R/aGukOwxZNRMH6ey97zskBwvyjS5/6LtmXsn+8vYEWEn+8EiDIk6Enm8rxsx2UJXo+DgnmTWoU
tqTvhuRHLn1HKsXKP0vJ0aoVW1TsOLqLBmWb/ocr48L633jt4loax6lKntcuwAXJLsAjaL1xNLpt
cs+7ZsVpLm5bOr0A71s6JBszPPjA6dEajbMfcF9vjLra9oFmbLLWPbTtrv9aT6Lr0mFlfpdctTb9
agC1fPP8Sqi6wjLzRGJ5g3qTJQfSZpFw7MdtDL2rWnytzT1ajIH3LQCXvg+zTVG8NdIqufqSI7/8
jNkuE8UMLGDHZ0SNAtsq8kqfx3zn7Ya9dui3sF+4VO6h/yiYFWFlkZc8IlJqQF/BPE539fW5rczA
67MAjziExzp6h4UWFJydI6lZSZtMW2uzXNzSf5lSjSnaIYlybQ8xcljpRBaaOvim15PXVj2hTK66
+iZLP9V1gOwvsbeIXCnJbVE9pWtq24sjppVLpnkD+qk5uUCaD6EojHhIWi42Uri38gOwZLfYyvIn
c01UasktTn1j/2dsFgmZCEp1mjQZG18nJHp5D6Hvf/FSl0YmL3ZxUM14HLxEwPdyR7tluY3kb7EC
iZf0FrjJRuq8Y0Jvj9104x6J9rSP187RtGhzN8nmYT5Fg1BhftO5jVLFfmK4TkgyKFY3oBm2oHSB
gJDBSM51u2/iH2Z+nwbWUQ72hvDl9kFe8h4X9ueXHvxCdHzEugtz+i6ueE708XOxGcR9rrWfRV5T
wSpaeOnMUpnm6AB8AdU4W9hBDEOhlS3OTacfksjR5J9j+Va6ZzGLD67a4bqMbRRvpPpH4YU76Hru
dWs1Fbj0hCMJwH1LAyap6dmNKNdincNiJuA2wSoPn/3mZBZQHkB54tXQzfStbdAVVyihk2XS59uz
vvRgN7mMScnRMs3TYjYHftNVZSSrwrTv9Dja+sE+UZ/bXfRgRTaKD/IaZHq6BWb7DIMwPtH8gGrd
/MXau0YSR7EsOJUhbupC2AEPaAbEXypkEg9G/ke0uo2yur0XZvnK7ORRLs6XlEhqzvQJThZ/7uF3
RicoMpB9h38whuOq3xBtVdvSXyOxW55gYDhUW9Hu+ZCek/zAV8a8cdF/QJk0sIHSJ+OuNoFi2vW5
UaFCWiPxWLgSYeWdJNGh54MzdOZLAvZ6b5aYHATo4JRN6EPI6WlnmhxPt7fPgh82iWpoBISfT6cz
9XpW66zp9FDg1msz82TyEDSDc5KYR1MPNpLyZkAkdNvgAtodjlE6sGmBhUgRuadri3nYV8WgyvhJ
gcQuqXLYJ8Cw9/opMBM6DZ6QhtnAsriTMmgwDHjVQOmoPJKJO7eh/DX1Psveq7J2BS9UE/guZANg
KmYyPnSH+J4WyEoaCk4bQ/4s7LSUP59CBc/BS0VKbaTEDl51kJMOQfF/X9W/tj5bB03yvKZqfMEx
3DGxqwpohuboyJe3GtwOa8CyxVWnQ5N8B/geKA+v1yCISxnG1xxrsOb7Ids6aY6DghJfA9w3zqEa
llYziwvOmi4HOF3JlU45idnjJK0boWE9BSrYA0AXGeWkB6veZ+5Dik47mGOYrEhN+BAoZWe5eEiT
c9av3FGLA9cnbhz0scj6z6YZUfS4EYJUcHr9YBb13iiCrUERjNNcKr/gv17Z7QuRB/Q4UN/DxAO7
rjp7O1Q6pHw9Qrkobeji1spJSQeClG5bI1trHl70UxKTi8YL55gky/Wi1r3oepFXYYsX9oa9fBR8
sT+1fkT1Pc7uPYvmvyjOtLsu84eNL+lrN+Hi7JK95e1A7ZSU//UXCIMfD40vCo7LzrVi3ro+Sfhz
Q7d0WL/78duKK1m6ibCGQh2k/KD+Z65ktLqhdxNWs0rObhhtqz+qvtFq7QESTUOLbB6o4lr9ZArF
57ffpc3ZikawFDSKhM2ktPUxt/NdA/Il/uFubg9uaS4R9phY5SiBqfOxdWXb1oJmCU6pu+9pke3z
GMYcOuzjb8C/1dpboQxYskd5j6I3jz8uu9nbL4skuUki1q4xNmEdHISH6iA18kYsXvrkeHtsS57g
0tZsn0RBILrZtE+6frSDBvzwmjtdukAvLczOeYFMcVrng+B88Wt5pyPtK+wmcbbb41iIeM1JHHbi
Ayb4mtPa66VeS4lF6KUX+n1vHr3+xXRPeQEppFRwgez8p9sGF4cFroaWJZLHpHWvD5iGZmA1lWGd
dIRLWrAQ54VbVxEP4pqixpLjokQIkBzuAwXq8mtLRSPlcpoQ5OXal07/lBpf/bVmncUb99LG7CgV
MbuxJN3ouNDXubvqy2geDRSw3FNqG9tA+W39Ns397RlcGZcx2+a9Wcfu2GLTkv/EzR/Tesjb99sm
Fh3xxbjmblBXBDIZOttbwQeJ8VmC/0xxRPdIlrP87b2N5RoZ1NKBoqsL0CUIGdqeZvkDq+jqoDFF
78GIO3E7Ktpgj2m6ptu3tPvI+kHjz4Nd/tBhXVRu7koKJXOEmyBL27XWj7aUoFq0Vrb5UknOpI0b
sCWZWzAHs/GYuV+bZqBTm7KabUTXRDB+L+5o6U874MA5Wov3vrUfcfmDRBbX/aSH78n4vLKOS67+
8itmZ0DLfGsUfAOIR/K7oa/2rv5aWq88BkDv9jbchCLUuqi/On2wceVPfInQfBqjNUTd0rRPzDcQ
KesyAKjZMYlFSP46uXcdyAHsPAJmFt4Xo2W3Ub3iz5byQqRJ/jE1vwR0bzST2BwpoSOgYao2ssjm
XaqHRzq0HjqrJTvzHKXQ+pnSvaY+l2sSaEv7GA7VqYV/IqaePy2rMK+0NOU1Uon3g+DT+7tyNheW
lGMyoVgmDAvX3bVba3UjM8wx9R4qC+6OwON4cgNF3/yCB1a1FpJNK3MVK6ClMVHCTnL2MFHMM8fe
EIdK0Ro+yqSUM7dTuVNF4x1pm+BTbuyLbuUOX7H31zFdPJGLYUy7OsOeFKQoM3zzZRS6hger+gKh
/7ZM78o1WbAP88kIDXJOjM9CiVidHZFGqr2sc1Xvoa3iXZGqx7I7xNFTYamvrrC9fR4/nIPJFviA
SanoL/T5eu2SIv9fW6AtKIkfClg9akM4rBar1wzNHipmnzReGJneQ+M+Fp0CyRCSOIlsF2udpIuG
eITI7I2JzHVuiLxNSRztPfStsg3pOjDVx3C0Tpn84/bUfTzY09xZLBBuWwQ9Ph28i50RhyK8Z53v
P8AZUXaoKITDlqf/Vk2yu14JznEMhgV5S5oD2CNi9m11rEt78/ILZmOdGk2zpo/8Bwq/vRudhPau
0oOTqSbbqIo2bZxsJe/37WEvzS+kGYbEw4uk+ryeYSh5FStW4j+IPLloB1YR6tPd02pNbNmOAeUk
wBzOwvTzi9ltK5oZtT73H9T4KHq/p451uo79f827xiLyaP3HzMx5hQXtcHqNmdYbdnkAbX+k2V1U
bapCXG9z/hjGTOYmWCFlZzKs8/6ivEB8iLcJ5uphI+HD3sOgs11Ebs12p70OwtcolFbO+OQv5h7T
nGTVaXWGYsmY7dMir9velzof+jUA4p88Nue9G7wK8sFf2xzTr/pgalou+sUnNNy0YS8WLVLGQGmz
3n/wvJCbTm90rnVv7Qr4KK8zzSIYaqBvBO6E09dm4LnRywgmpwdJC209+94iC+1HgEuGn0jqjGqw
kZP+gDwvOZGiO9ZjuYF8aSNGL6X+nMJ93AkZ7QXKFkjD4fbxWJwBKJJ4TKBtDbzz+tN0oY+DUBr9
hwgumSimk3MlgloyQEOUKsK2Ajf6POPTdJHadpnFasYaR7xgy/oDire3h7E0xSC1p/wslMQEDfPn
pBuQjqhN/2FqOBr9BDJMaWfUD+Q7beP4OzdeTGmrB1+EJIYQz+7VbT7YUX4SpT9+HOPe/wOYiCrq
5SfNpratG60wB0beton6YOaadFLc7tvtgS+dUFKoJFIZHw2b1syK36ZtQI4enxr5oLkhHT8iJxIq
TwjzRDZh6lpr48culGlcFxanFb84NLRQ15GvuP6DEn0SzZ4Qii5ZEiBTnrqIdVBy9+oQbmMUq4zG
PEuKf+hrwEdnwfxVIy+oDT9y+d33XrqelpVDG24bDRYKP9iwwzk9j7dnaMGdXH3u7NIJk65rPV1g
ZxTQ2ojbEOBMQ8+yFb9lcUHfXra7bXAhHroyOLsJosSrxERlfigNPPqWu63Es+X6WyFbWfuF6xRD
CBCRqaY/eE6YonSVHPhNBMO8+F60ta2mW0Ua2MvbRIFBXXvXxq+3h/aRKmdaezbaxAY8gcBnT2dV
L9OwzOLgQSm/SiZeSaoR2PXlgyxkG8G1TjBv7CyhP+nBqyoIm6Z+HGUq+t0aQcKCWwHwjhoExNkT
enu2CaugFKvMY+y9IfkwFA2wESX5v+5zn4Z7YWW2d+pUHNIaRuyHNvymHkLt0Phf6nQHU97teV1a
Sdp3sQail+b9WQgdNERtNdK6D/UI3t3JvDu3TeFkan+kiW9bdN5siAxv21w6F5c2Z3efq7uBkAjY
tI7dE+0/O3XnNfeZr23gDP33psCT0YaFjgBNYbOgRf8fzs6rt22sW8O/iAB7uaUoyZYtOrYTZ5Ib
ImXC3jt//XnoA3ywKEJEZoAMZmLAm7uvvdZbyjEkhs6jJ6nZdbP9076hqqF+8pqzsPmAfedWLy51
IGVQQuEqUs1ZXupd10mQQxtaS8W9gPNDF801hf6zUBw9XzqHHUYq2OLoz0JwKOOjWYERt8LPQ8SQ
971bdv/2gvIr/ak+4t9eDT+w6ynDry0FioGLO6rvA/3OgP3f3Efy90jdEiFYOz8wyGS8iIEIrhbn
R6hP7SREZfQUTs2RBDoIFD19TCVkkLYqf2u7CGEBzOmQU4UBsZgYrwnjRLCS6EkOf5OYirbSe2vr
WqfUA6bm/UG/+P11GY6aFTMVFkGV0E330XQuk0eksW3ARH3Tgyn/a8sKdhEPbmiH1LWIBBYXYmTU
6Iqg7/2U6YCnlc6OohMpnI3dszpyH1pZhHQq8Sm55J6R0yPLThvzNxm+LY+A1eH70MjikGPQMl2y
2uhJzP8M6VmzHCl7E827QMd0L/8WbfHQVt4wKG+J72Xg2dp00SmpV0biKIZO8p0gfkxErMxV9B+y
LbmztSX+saFFx5pBq/GnoCHZeBW1ei8Z3P9PoVEfMtW5ffasNkX6moBlTvYsQUbwpYZQmGp2U1M5
cvditRSIhJ1VvUXCxlPzmsBAToKEPAM3G4SRqLuMjMTYMjD6IM6Xfe1TOmZ3ZiXas1S1F4/72Jsc
RUMzb2cKX8JwCyG5Mne0PYsnEhPM6leXbauJ2ieCTNud8lIUdxlKpxzpW3ZfK6N50cribNL9QbDI
OQZPrSnldgFkTI8eFdynhkl/idX723N3nQOeabt0ZxaLhTdgLZob5VDFbDEIn9pIFh+8OCkdMTHG
HU7f7d4Xk2Sv9f10HKSysKvC8B6MOozOgW54B1DvGeWRPH8be15NjdGGGytrZXei4U2akjN6fngs
Dppa9yWPUJjwy/KPNZRfdDp+N2pqDymkOMVzpLr5jjfaj9uDMk/k4nqT3+UxuLypyyyhkrqAOZk6
cJn2Q/E5jtPXDFkcRdmKYtceFgrvthmhTSlZWSYSNbn2m8iIkyfs98bjmFql3U4RViW+i2utKjc+
AV9uI8rdEnkWW4Y5K93EbII99P/yJstbsMNJPi3TLnmqECiNh53+bcLn6vZQrqxm2oB7AykFEYXl
uzwSs9DzwGI/VZUZ75k68VybkgXwJQv+MaS6/OSr6ZaewrJR0ilgiGZNRUrIXFWLQyLQRS8NoeM+
9XIHHO5o+K4GlKTUjWOkbAG15xP742KZGwOmjVo1JL8ZIHZ5KihCoE+NQmO++K1oh4MoCbZcYBYH
6958sgynk761ldOnou0Z0i7WNwh5y1mc29cQAsZidzbzXbqiDbpnDVnlJU+Kl9hk3waKvbH2XxqZ
WeFMI6qhyxJsSrLWigFePlVabeva16FqbGHT6WW1Kx9aWdxZ/pRyU8dh+jSSb+4Zv3zmFKMQeXtN
Xj2x5iHjDwjO+SnA9F1O2aD2ddQ3UvIUx9KhNnGmCDDbiz+r3p10MqSjqGX3UmoeVKGxA6tG8wc/
qb/cGPM3zOK1hG0zKXVZA6Iw4qdmwrTlTfCC6g3JK1aKd5CSfS5uVdCvEtPvrc0XJ+hQ6nzL4pYR
y4GoVMxfOiE7XDgdYQdpornMlfBYr+PhPrQGuyRWn1C1LYI/KSJ8t4d9bVeSppr3ioKiyvItjZaz
V1aIVT+JnK07s+e68Qkb9qMBXcoras9O8iG8u93oFYGcnuPZyYOI5CNkqGV6Fa7o5PUmrWrwtQXv
ez7dyUP+LZF3Vg/7F6HV3kHvS7F+ilrqYPEYQV3hsNc2MglXvZ8LYYAJZicPk7fH/PMPKR2xzb0k
APv1bCqCuBc9cadj9LKbxskncaMhk5Wn9fF25+f9cnE00Sb+xmSyQTdSblwEm4IWCEOsWOFz3oyB
UweyBE5Vnva3W7leXHMz6ABxj+DyfVUWV6tZsgNL92eo3U3/b1OUO2WUDlkTHvTCcvr+a9k8BGGH
UhcGfm6TNBun01VqEs2ciy9YHPgDCBGtb8zwWU/gsieOMD508aOmFt/Io7edZFOYSIYUOfRfw17g
vZ+d2gI5FN1u5LPg3YEXV7a+6epeeH+Oc+cRt+DcusSJF5PQGWnLhPeplN+HedQf40SSTooHca30
K8WeoloCJIYPQNxr+jku8sZp6lA+iBjafFIDc2ZsNU1/mhoJt8XYS3ZCgZeJyDXqFGnzFmjqT6HF
bA339mgfBCSJbk/tMuKdKex8P5UJDg0k+xaLFg+fMhn1pDlj29zuM1XU8Vw0h2M0RL6TYv2zFY2u
NgjAAhtysPWsm8tdok1BIAhN2ZwD31Wz9MVsXuQSE5DqpasG2+i+V710L2T90fta3/fBQ6v95Pia
AmPjinjPl3zcOnPPYQpbVGypXXB2XH6Ib3W47eV1c0bZ+N6XTk3/FQ1zzL/KYOf74V4tEf3xHqzO
sEsBSevukx/svU9J+9PXukPhnzNVv8urb5BpAv7CB5je1U/jmy5Ix35LfOx9I199LZYtfAwRPGoD
l187hOSymmRozqQ6TkNuW62KsKJhjwk+gM1nP26xRPpXB8RN2vSkZNO+bjQHueVUv++LU1rNsqdu
UGu7DIU7zXrVxmHWV9sonL+/BJffCfb3HWJBwLuUHRerqkF9LmnPiZEWk131WvGcSbOXkjwFLSgI
XwxVJ6n0xLJb3wge5DEJPbsc8HUTQ2pkJiQthI1UrJA/lwWwRFtvVfMUld6Q7du0ktwobiEtlV6U
gWsQzPTXFPnAQQu/jX6Vpdb7qGhWxXkg0P4exJVIUlOuosFRs8acDpkSK9QWp3RLrmU+ga56Th6I
2x6MO6SgyxlS1RBhCo1sXI2SWuGFjtb9yaTvmALCf340/xZ5zF3DXQ9UAH1b3hdLdRhdGtCQDHLh
7IfeOU08FkZ1MrTpIRbOatwQ7nvS1788K2iS6pBEiGYoiIguLptg8pWKAppw1qMTpbX7vjkPvGpC
9cvftkOaAYoCLh2cSTwML0eyHSxUUUdCemHCgtes7qryhJL9vivGjdhhGY7Od8rHlhYFr7Tos6pO
dN/FmHwnC5NoC33zW2jMjfLJfIperI1FO4vdm9Rl51OAoB21fSROc4rMf9D8FGpY9Cup/jYrTbfm
GGxW0yE4QuLicgA7JVfaoGUAg8Q79S9Kuffac5x+J2rhRtxYFVfrftHY4nUkSLmhUqKib1l4MlF3
Rv3VLlIN5hvIiHqyke66vT5WRvNj95bZKN1vJyRIaFFNX8OYbLjpORMkUhhSgf/ndltX19Vl75bE
qE5vBTUuLN8VKSCH/U7tHjOi51HfyIOsrMSLPi1WyBDWRqcmtDPl3yjBoiwpH6TicLszV0DRxcJY
7mDiw0HNYlrpha+hbn7tvPQt8+QH+XPyXKqO4IcvcgZPQptaLEo2uNzLWHXZ+OLtN+WFpVSSx6o0
vlj9v2P6l/H3+++f4WiQT4jG3oWKPsTfeu55fToJvptY8GsHSQtfW13ud75UFYeuLHK3bIetjOHa
vMH8pHQM+Ai1rsVZ1aXCNPZhE7h9IvZ2BN7ylBpjxjUjbjW1TJXN/eNxPgcsvM+pbFzualzhQgLd
OnAbtYyEPQRiIrS8TkHB8UD4lNSpX6GqVObDsZzKdu+JfrelnLOyHeYXAB5dkCNU+JGX35AmHC3+
GMau3/fhP0pogSJtvX4vDY2wG4uq3ih6XSXQ6DReUFiA4i4BU25Zmc+NxJoGq4ndocO9Q/ZQPCKN
hc2KX/X7eIrxf/Z2rR66MtonG7tlnrvFqY2yFXpE5BIweVuKAJT1qGqTJsUuqn7JW2Tl4nFUSkws
LCXeDUkhQeiVhH1pCf80Ut87ZZn7GxfUyuFKaEquiwwp2t3LOkxjFJEsDErs5lZXpodhmrTXuqsA
W5hWkJeHQFfFZKdkZRY6XhgHWyjvtfa5u1DN5jNg3yzmuzG8TNCzKXLFUcF6IiqTo9bW3RdR9otd
zJvzQQyE5ogzvbwFxV5ZaiCkqd/NUaTKArhcauUkjlLctilysJL/lCOkcrSaCmP43Dx0Vakeb8/2
WnO85NhcEFCR3VzsrjFq5dqoysz1pwzlEZ5oedruMNLdgUHfMlC6yk+xrOHZYGnE/MyUm3ncP5xV
WSeaVR9MuSs3pmP4rd0n+r0XhnexfMYMeYc4A57Vdivpu1QSnlTqinWqPLSYud/u9soEI02t8Q81
AuL+xSjHddAEql4WbknWpDAgngb50YrNU1EN7S6K2hdZCPe327wq8dD7d6oxFP1Z2HSZGYvm124t
t6Vb5eZd5/8Qyucy/Wp4Txa+W1SHtai5C8dXX97Snl05rUGHGmRTZWb6KjAyxxxqopSVrqRmfxrD
30daD/so2jLPXmuHqvmcD0fvAnDF5fT2sRd3nmkVbhxzQqpJqtv6m5do+sbszb9ncULxgp6J22wR
BfrWZTsRxUUsq/LSHetwn1awDck1aX14UJPPivbp9rSt3N8mr3b4cJh+URyed9CHNeuHrSfAuSO9
g0PksyRk2dFHiGojEFrrEiktTHHnqgXh/2UrOZhPz7DCyi2UHafznTlKxzLyz139pRe3YFgr+5AV
ODvPcZ3O1/iiNRaqYPXYk7qY/mFmIkCdPI0tj6fmSTume7347k2PGQ5SqfE9sraW43VfeUZBlKWA
MW+FJZhYFPt81JWocJMOnp3/XVR88mr3XAaOFSr2307fZWPzmv0wfW2cC2NcxIWbNSirVwBet9Qh
5sG6XI0KimQku1UIFrxLF0dobOo9espm7Epish8Q3IjhBES195gaxQax5XqDXTa1eIq22PnMItux
W6DKHOLi8xInWxCSrTYW8apQRUKFxFYCVyaDANkVYYKkbGo6et40b7cnZ2UlXAzdYnKoE/RpIVqx
m/qlPeX3ZcJKMB9EJd9N5oZq1FZbizVPLlfLQoNpEp9z/aANb81PzLt2SbrFt1l5blzO0vwlH5ac
Rj27iFJagviST7sB8r2VkLwaleA1CCqnEF7T6LFPMNAFF9RLW9HLak+53sD1gXBTlMUMWo3XBuSV
WZB9tsv86mtU9wdxDOzE97AP+HJ7Dq/jcxIyXCusOx7fcIgue9sY46QPYpy4SYnz0bktjmrsNNqd
EJ+9+lkVf99ubuUWvWhPXVzd8lQnVhVDOGj8vZg/pAEWprhLjTuED/0KTbq6sS0SgsWw5TC5Nq7k
nkAIzaMKE+Kyp3E1msqkAAKuBsEJbV91TZMsV/Yr3mJPXoEXYPzMaa7/NbVYrEFcGmqV09QwfcWE
dpI8W5a7g5djwHiXx+NRMRx/6pHdw2UcZ7nQO+j1YNdYst0e7tXZ/fAhi9lFbb308fJKXNX/R3pQ
p3/Qh0Ero/2c/hKzjZfyVlvzzz/sGy8hbOjNInEN/5hhMEsKURUOZWmnv5F107otKvZVCe19lGdc
PQVu6AJL6ZOZF+5JRpu4k3CYDjWuG8LPFMBSOt1J04vQ/lZO3XQOdRy/Umeq9mN70LeSVitPPXYo
2wdhfnYRC+uy15UgxKnRJCnqvZUi2bwKB9/OIlR2d37USXNGwigbSgRt/icl5YtBgSgC7Ssxjf0P
xzE4cOKL+e11xUOpo2FoxDJPXE2tD2J6J7O8x+QhzZ+GZNhYWGvXzMe2FodkKUa6b3DPumTK/fpL
InwSrI2s/HWQz8iiIE9JlluRd+TlyMaKXrRtzclkxb2D1x7vVCcw0V1B5mX4ZkZbmYq19pA+Y/xQ
LUeUahEI6I2oTllXJq43nf3ZkehfXb/3u4dR/95bd7f35eolgxqygRSmAl51+YIJg9DMR1Ggsfpt
jOwUlz20UKJuQNlRskXBznx9J5TaXp5+jVs5rbWeIpmkUPDAYJz86eXI5kqVhUEXp66A32iaBmfB
P6QGvj5tvBPMPR53t3u71t78qqDey7WmLdORla8o4SANcM9C8aQJD1Il7DzvxVcdI4PE3iIBcLvB
taMIKYN5HzC0yDNfdlBNOrFsUzV1Y7vQI7vxnv8dA/77za8/+8oWgGCte+asW8za4aGxZC0NRjtB
vrZSziHP9mH/6z4s5WynhTyJs9c88DbeNFd1ZeaORBmukChOwS1a0tiNxJekqhYyd5qoLZPJanPF
HcsvSvvQKJ87q39OTO8Md7HQlD1A9p386FMJBORUTB18Mc2Zwl9CeGq/3h73K3Wf9w8jJcwOglIF
8+5y4C2/wCvYS3LXzKL7sNMeqqb8qVjFbw1EJApVPQtOgwKo1uKxFORdxYslsP2A8ApXzYNX6Tux
mj4J0ZFk6Ma3rdz/KsbCSJPwdbNB/OW3KXrVK/og5K6h/zt449MkR7aJnnA+Ob7wksEmr571KXba
LrAH7041251AmlLo7idvsCcSpbc/aG5v8fCAykpChSfUjDtZfE+UVqon9H7qeqa301S4XqqRncM+
kp3Cf73d1mrfP7S1OK6rLhN1b1Lnu9kR2iNlrF3JwNeJkxpbMpJb/VpsvtQPE5O8F1eDEuwVmG3y
qyA2h6zfeE2tXb0sf1gwJsEWF/Ai4IhILpi5xTFW9aiTx2pBFTnHDghZgFjctbHoBIlymODfGOkW
d3fl/qNtXKHAaZFXXqaUIZ2OUdqFqetjzZmHxn08Vl+sTYmRKwzLvKFm01IS9Qgmc75cLlop7gSj
9urUVUC3VvWwF8P+sfVfW+Nn4ltOo9uTrjq9F975df9DVb8km84r855drlNkaMQZEAqLb2kCVbaV
Mk1exvGmq8lONnMMYSz939sLdO1CJIyaJRoBNujU4i87CkogDrSKjobZHzPx79Mg3WuD/nvMhpMG
5M4IjZ3mZ49ar51N0anbwbn9BWvLlguRSxEslHqlaycXnaaWSZlCwaG1BqAC+vM+RILaHzfO77XF
w5pFyH+m7lGTuOyrnClMVt/MyAZRss3WElBMtOS95GG2frtXq0293xIY+ZHeWNSKayDrOkyxuals
P/gKEWFdP4Y8av9TQ/MM4u2GZN2iTzzqyiY0euZPUdE9/BL2QCTjjcLKWm9A8oNWg6+Krtbi8ahA
6Ulzi0BCQMBs3xny777KRVtv9C3oytqinytX5EOBYgKivZwiL80LsfCIICqhJ5nxnIfDxoCtxCja
vKuhrYpYRaiLBa91nWkNZZ651dTlONIODQl7jyz/sRDGxrsPBIVno+CNVuQIlJqOXFRiuv/r5UHK
krw2RgBztWjxEWhSjlXQdBnwFKxFrQOAbgv7utuNrOUrUZWivomzu8nmWkybVZipGqVl7sZ15SA0
iyL2gLT8mNf7KrpvrN3QoWqy99S7In6rwpOAEOHtT1gJ0TQZsXFVBuYoi8t+dnkC00CJMxdkjX4w
wsDbV0DpEXOEKWEqxaHSMZmYlGIrWbp2gCMPBclqBuwD91zsizQccjngXy6XSPGjFJseU9lB3SE4
3N+HjTlPrhQdizHE+D0t9V1vUf0NpSh9hgEk7BIlqw9/PxjUxnCdwKMRQMwi8Bjwl0kKNLXdUojN
hyq3pH1NiHKSi1I8+aXl76u+GB1NDcSX2y2v7F9AtrNPMYl45mP++YcUgRiMHeqSWeEK2nTwiu4u
i3ZjKR5vt7IS7JDpn8ErDDgPucVyE61gGpopz93W25flD7m7+9prfzYzZ2vNgFjGzIIzj/zDYmap
tA11LlYMYxEzi0lEFDeI9/2kPOXdpDnkA7ZIqStnBnl/Ao75pcGuXUQ8UxoMaRbnBer8yknKoDki
TZIY51yRHC25644iCvO3B3Nt835sc4kQywqlQZaBWlvTv5r+ORS/d+ZLm4j3aTawOp9U7O5q+dME
QC7NPld+fiy2UrIrh/Fc7piZBOiichpfLhtL8oQKXl/BE2faCcP3Ot8KJedzbhHjoL4N4ZeiIlf/
8rgXgUHEWdlTUIzvpGgvgg4ueL/tu+6tT96ksbX95HMS77dci1aCDiCsXMskkDiGlyynbtQHz1N4
yLWJXO9TtfmhoD++i41QtNPCLJzbk7m2ftBjmEko5D8JQC4HUhTivE3HMSfGaafS1kOxsH20+J6l
jlJBZ92XOLfeV11UYt0miBthz8ohTPxIiAUeFwXQJSMlJ91qRKFA4cgCpFoHOxwD4uRQKXe9kM1H
8QbUeWXZwDQkJAHZjjPSshaveGPcKUVF7aj9KrWNHW35PKx0iMSjNLNoAZkD3rkczigBQNCBEHIj
Ra3u/BHh1Fwbxk+1ksSulcsgXQTZR2nUNzaqISsH6Zw0wkPGpGh1hUfulaGvzWoqXMR+SB1ZzWPX
jnfR9B/Kb5w1s+4YkRDUxsW7EVRvK/VjTKl2GnaBr9u+sr+9JNcCf0rb4P6oPswVxcVtBNk9zWWL
srqfCScMs1+7qdmVhmN6le13+Utg1MhZ4D/bl6btNcmhSbcsNdcWisxDC89C2JvQlS/ncdRVHzM/
CuxeHFJx+Vy3/97u5FYDi2HsanOCC5KUbp09DOLXIfc2TumVuwj3IiJjQPGkf5f03Swo0ygc/dJN
Z0XIQDwbSKKq+1xBn+7w932BSzEzN5g1ovHLwUqnQjSLvC7d3MAYO68ncecn4UYtYa0/BAoS0kMq
z97ljOhiLOd1oZauWlS7dpIdETVovY5sZFSeeSluxOIrxzBPW0C1Kl5cHIuLiAFJrMEcu7zCOw6b
DX84Ga16VDgu7WCjY2sbl7HjQTGnX7lyFqOXBiLRfly5cWSWe9Uqn/q4ze+ycGPFrQ3g7Kkxwx5m
vsB84X2ItCaUeIe6VSsireTQC4ErFUcITZRni5dNtdCV5Y22P6E9EJXZ+nOxvPWiCuJIT2ocWvK3
yRowYy43igFrTRDygHlAgIQc8iLyidN+7KllAb6pO7j9hhftuzbZKgGsrAOTGINekHAhDFgcBJbH
YZRIIFPkynzojMgWJvRM9NTpwuPtXbTSEpEjJj1wcN6LAJfzI+h5kigQa1z0Axw1/N3kbyI6VJva
ZNfjBphnltsGa0P6Zom1kYW0yNQOFKk+iebToJn9d9yZE+d2b67jClqhDAeOgmQV58Jlb8RQjnrJ
J67Igu5R7bMMur0nOYrfWPdeBF14GMwCt7Na2JvNaO1vt349loQ0BIggPDkwQLVetg7ns8i5vnK3
7gt02pNIe1Y9I3G8fCB3NBjBRm9Xatgz/o20IxV6Mn3LqG2Q0TwN1KJwld4HTzkJjfRYi5FpJ5Jg
PA51Fj1NNfeyWaXgPPXa0//RuwKfhAxiyeF25683OpPLic8XsZCYhsvOh3raB7rHkyqUxjdkuB4V
8RuGCG1d7gxj61heec3SGrIe6BXOwpbvl/mHY6Wp46BHPH6GiMl56tR1UX7jhNF6W+0S+XnIc3K+
QlaiV5EJofoPmjCq/NhDqsTxM66QMlM6ocQTYzKKv74CCSln+S8kaueE6WIgosrXoi71CInqWr8b
/dw7al4o7ZM40hzBC18RVpE3wrC1lTdn8NhcoIrN5duoG8UsUiPCo6YKDqIgpLNbz8koo2JX6vWP
2zN9HW3O6UJqzIQpxLNL6peUNlqeyTRW56M9Z/AtBL6mcTd6OAvH1p4c7ca1uLatiWoRAeCBwpG4
uBZzokxuZ47DOn6Vxe+FtA+Mk+LbzalWf0f61ul7fTfSwQ/NLWawb2tLRMCldPuo+YRTwN2gfwMS
suXosbZj0E6Zlf9MAOHL7Ksa+UVpZDwL+PGxT/xDPYznoSOMlhMQw9F/WJc6NzGvEE7gq9RTOwhh
W4xi4ZqxdAwDYLKT1f47KeZPcfwVQMi/vUrWBpG64Jyppy4ImPPyPIjjVqi7Wi2As0FMrEHiQhG3
xi1hw7WVj7APUi0c+IzlIr4IfK+0jHYkZMZqKKvFwhk1/9swqa+Cqr/d7tIK0ANyHoRP4NRA+KER
XPZJqg0vEGKZxsgf4tJwF/T5YZB3MJ9CBdNrnibFQR7fDOtVjFWsM4hz+ifROI/hfzht2eZQGmfH
oat8adYMuZKUZumW417W3Tp8qKvPhn+niRsNrRS36DOpUpJl0NYQEr7sc9hMccGVV7oTHl0SWUMk
u+6Tqr8XPc1OLIm61vAlKpIvU7H1rF2BL5EKxhaEl9AMMF1mQ6oU8aEkmkq3A7dEQAxMvyrPTfUt
NVQ7j86J9KLJP0SYko33EOeo+KXCJ6wf/jpWZsfMAO9Zy2kudF8OAVrNUxJ4Qum2suE2YmiH8gMW
V59vr655IC9TP5etLDbMmJeTHEJCcaMkOen6Dq02m1f1vsk2pnRlZ74/MLmqqRtye152p/fzUNPC
snLNrt2LZgLVW75vlOH37f6sNmPoSPXNdGUwrZfNCK1fDt5EfxJBsSDOySBay6Q5BqTGN86alfth
Dir/19Qi7hdErL0Q4qvcoOttMz5rkb8LIuE1bJAHLK3Ijku0MrytysnqjAG5InONSBq138seal5O
hFUG89smskEj73MCHTWy9nG+sQLXWqKUhQcHjzU2/TzWH8KdtqzrcYyqyvUpLoeJ7ijxCcLgoWz+
vT1pa9sdY3RCSUDkoAKWlS2rxltw8PvKlXKpfY7zsTpIxTj9zDS5OVZFHtmFpD50oTEdJlE+NWG+
pb27ci3OtBVMF2Y/cyKNy75GaM9V8IEqF+EfR08xjhs++8IhFNRD2R5ud3dtXCkD4DRCS1BlFreH
kCPY5MVT5WbxFz9Bwvs76DFP+nK7lZWACRoWmA8Zxj6ClYt4QrdqQW9i7ii0cNKngO/4lgr5SYz4
v9IMzX3S4MOMmdPf0yKprJDVpUIJZQOmw+VQ+l0tDHoP5yBp94X1TQuezXojl7q29T42sViZVZe0
WaCJpRsnJGszpEFEikjZ+KJazV4UPyXiXi6Pt8dzbYXMSQtia4Pc4/KZ39YkCvlZ6bIAO61zOvyB
LXvq2p1a+Rts2dUNgbwnMQzhJwXlxXIUOz+UOlOv3KqQfwihKB06w/R3laqVDph96YBh9+wX6mdO
7QOZaZPe2gi41/qLBRslYJ561MsWn2ClnY+eBDmUpj4VofVIQPnqh+FR8qWnRt9IcMwTtryGIPmQ
GUKgnaWz2BIROd6qC8MGr7Fkz1GKGEjiSRsH9tq++9jI4uT06wzonRw0boMZYx8dJ+uT0NvF9B+O
TYwoqdiQFKfGvWhGgEQUeG1BvGYN4lmW0l06Gqc6slQnyJXIub0s1zplgb3TZ3F0jC/nafxwSHtN
BoQaVzmXZVBCTUcOt5Gq3km08s7Tm2ajuZWJolgzlxPeK+bL/KcYGZTgEq92q6Zh7elmuSODHYPB
CbYsD9ae29QWLeh2LAqMAJeBr+LFVlC1jWsERQGU+k+Gbaod+qrijANe9Q3Y/YM5Cepd0orKoZbT
7KnH3fUQpIEJkq7oNmZ2pfOkZBE4ADHAUC+lBsvQHGtjiGouCYArvmkrXevoysZBs7b5SWVDNJxf
usS/i4enJQ9lG1RB6+pHqzx55j4sHxqjph5wn+f5QTZCdv797WW00jXSIyJPDCxniLwXuz3z0oEz
oO7eg5lWeykkxY5acXe7lZXFetHKYrHWiV8q1VR1bj/ZxfjWNk4ufeqpvt1uZq0zxEYzcowXE0N4
uSfkIfKSJgt7V89/98EpkHZK8+t2Eys9IftFtWFeCsToiwMLTnwukiLt3XQ6R+GXAtSkF8t7C3nG
2w29r/LF0UhWj4o+Gcb5KbAInOtRHJBcrXu3jUDXjkHxWJVfye+hHaX0KeQcMPVk2xTrLk+ll8qA
6vyt83etjID+z17/PulPeRbZJRNaqbwhPyXZk9590UN9F/YgT5r4To/K59tfvTY8oHrIhmONgmD2
4qPDFGb05Em9a4SRk1kOevB2rX0J9XDjPFpviEWLWuOc9lpEOeOYFIlutL1bF+kRVYSuVF78MP80
+rjB3u7TvGquJoKHGJJapLtQ57xcVcMkDkMcK707Hv3ovte1IymnSO/tapP3dx274VTCPtRgqVOX
WcYaYZcMgxjBRdU7au8c5s1D5ITBr1L6Uwh/bndLveoWRGIEl+epooC25L0quDFOpLB5AWqDPXDA
Dlsk1OvtiGkWmA2TPBA5p+ViqKZS9+t0Tt1hvemQ4LB7FXMlSf1bCyDWGoQYzBZQqaJku7wLo3rS
icwi6oCJ3thigCdvax7FEM2nGHfVRHT7py5ONoK1lQEkUYD/MShczptlGtQbjKSeRh5kklqeUUn6
LlnZxiGwknOnRDybNynzKF5x+gexNvU4JB5skRNwkknCmN5In/QmSByrRB0PZw1ctysS7nJgYtI+
pTsP6vTGFljr6jteDv4395O12NZtkRRmLvKIxzFxHwvZXvV+3l6N82+43GSUn6C8kDFk7YMsutxk
ZJm9LqiN0i2Kwk5DBSv6uEt3cuWdC1VqHN9U/3gyODGx3Librrc3cTb5/bljgAqWwvpCp2mkfowK
I+vkTuNJrwdnfwbExP6jor7e7ub1sQWeB+4+empUbeD3XHZTVgE8wkzr8O6elPtCQf1ZNoPICZpm
vDeUXNyYuJXOMZzApsBNEVdoi1AKeeRcSruc9vLmDhzK18JD/EHATcBWx+6kxurhdgevTzA6+KHB
xUqp4jH1C7ns3Mwy7mQoGUHpGCA2JlZo7MlHyCLH2y0uhpTLHlwNr01eu5joXD0hJNVX+gET3XMZ
SWis6UN2r/WJuVOlaHpIGm2r7rY41d7bIzkI/F3i+ge2fTmFGPWYmifmxdmAwKNSAwpJvpbG99u9
WgJE3ptBmQxqFoK9ZJrnbn+I7w21NhOqLDQTAT3H0kc7ofqHpmxUFLvJ6JVfzZjEL12PuJc0jsaD
J6mDI2d9fxpDL914py3W0fw1YB5AamEwQNSzTEpaBcWdUJbrs6CO9UGawi+ZEX3WNUj4lp+q94KH
xMvtEVgZZ65bipuUDxjnZTohS2sfsyKlPiusYLiFQoDsX9AT5kzBxhJaEnjeu8cNSH4SmWLukcVg
q3mqoEAp484QSLFxQMPfA8/Xwk+z4lAgAg/1uAS8VVVfgzzuzL0gIcht54rg//IwpPqnrTvhOW7H
yrTTdqoQwsNwT0HVNcmrfYUGzGCjeycGNgTCYiMpsiwUvH89fhnK7JHFfXsVk/bcG0Zp1udKSore
jv2ovPONKXXy3MD6p+56gZS1nx3qVs+PsTCIP4BRNbIdtKVwEMoICSRRaE9RiGme6iHF2RVetTGd
y9fN+1fOqfVZHYd0ynI+43gKxiAz6rMBrRzedVQ914IPxmVIpp1vJuVBqNtkp+mBReYfm2YfR6ON
iX7fNR+uGT5ifsGSbHgnyUH/vtxV+egVhk+m6jx5Mf5IqexpviMP08z/84wB8co8rN/Y3157CAAw
tYcKvFljZ+Pg/+w7TwEn0zclkZnUlU/m/3F2XjtyG13XviICzOGUZIcJ3TOSRvGkIFsyc868+v/h
fAe/mt1oQq9h2AIMeHcVd1XtsPZa2WR4tWHEj3AC5AGVensqSRBHKA7tMDTzf6Jp7Fsvh2yXPKEP
tDcDoibJlTUxz7t07EQDb8wov/3t0Vlk5uFi0hCAWyCPl6uso3kyk2FqT4WqFLu8bhSmDkkdesPZ
LOEugfZ6R3lXiI+5gam7r3a0qywrpt2ILRhWfRGkqua1TYz6jyNsvwiE+DxahfB1KZyOtdZxENT5
Owp18YaDLYbWP4TbAv6AhRwVOpLLRQdFHZWSgX8V1uhAkx+9CTNNjoinUoeJ0TqLm797XN+diWou
o2yLYBxqcZcWrUY36kSf25M5l7B8WoRd7azDWNyZwQ4/Gw4getqH+992FSj9n1HgWiQH5kIwvgqU
oj5AYitW2hMyWPUHYCERrBp54VtVN+2IBptDp4T6IZym0BOzmf8v5gm3OcfL+Nm6jSzD4JF1HZ/b
LM3a041s+A6RtAIxt/4ryZrswdSlxkv6WvUonG615tc9umX1tAqI1XgRF4TrKu0zZFqRtpD6kyk3
0afUbJBB0GV4C2207SOYtXbaGE27sSs6LyB63zdtJXmEOR81UBJeW6mVX+RD8NXq262+0Cr0ef9t
ZOqA6UAeqVfC2HI3Mu6hDOUpCKg82C3I8F5HV7yZFbeiqvbB7i3xWqaOthHBXr+UvJFUa5maY6zl
isGIPknZ05SqTz2CPqNbBw2zXI5kdvIBlVLd2nCB64CLGQMIxqhSUXHmU1y6/Wx14RCDTT8VNKc/
pDpzJLrZTJ5tlCDGk9KIvt53+eV/uDrZQLe5Gd+pwyGWuzQYBXEYz5FTnyQ1nvfS4ngUprc6QTeX
tRSPqLVQVF3PNtJRGRqnD5pTNwozQ+C51+rEo2xVSq+RSGciPUlow7yRRd4wS7MXKtqF9wTyhtVu
mtEMlGlZnDr9UAwwO2BYM6mH37HdSLFu+CdhlLF4J6gp6pmX22iVilOTTTanCmGYNjU8y2x3JsJ1
HeCW0ioOTb417HsjiiUoocJAh4TBF4onlzbLoc6Tvuv6EzeT8zUw0q+jmRa7Ms0MPzQQiXFGLfV6
wlY3QbvEox5G0y/SDaSnerFFwXXDkeB6ZwaRVJr7ej2RNcZFKRroSE9M6+kfwzGY92nfbJXKb9zQ
lAbhaEOeEKDXeqazpPpfRZHanxI9e+kcsU8s2Z8kyEDmh6KG0cbS3gY93IjQb/gRVSMGEQGqsdvr
i3lU0D63hro/1UHXu2ExoFSX/ZCb8Fjpx/vn8Ua4DGx9oc1BfYK3ds2FlRVk4Y0w+pOstNEnTUid
ecykuHe8uBXxixl3+cdE2KXjhhr3tC+XDfC3tq6yX1qgJ/tBLiw34Rl7CcpofKXj971KGuVIjNs8
1ImkvPYasmz3f/WtDUKXi5IqwgMLyvrSFQOwO91YBsOpBWk/GE4P3qH/qY1V6ZV1erhv7MZZo9K5
cH8Tky/lvEtjpTloWZ0v79RY995Uz5abpumvNlB/hH3rNyUINr3divtuWV2kfxnk5auQ8V9ajTuz
s7oyGk61aXxqsue5+rdPD4kgDml3i6jt/UXecHTurKXk9j5FtE4K7SEupbEthlPTm8cxsKCY+5LD
z1cmO0fLD/kvMUwbFf51b2h5ZGlUvL93dEgp+10u0Z6YIkjkdDhZsw21RTbZD31qQukOaeKh1eX+
AClhcQyiKfEzw/5GnNnuFGqdbuaEB2Oyt8Y8b7jV8ghyzS1/X4GAlcASQZw1wwlZi/gJnrz2MFGZ
PqhcDA9SOm8NItyyB7EfgAXOH2/i4gN/1AXmblSkjmf+pOizXwD2dTl5PwOt+EYs2v79mQF5RjRD
SY4qhLxyqKx1WhMJpPGENvj3ihKOM/9XGtPnwKw2MKXvPDOrR57aG8NgNKHI+Nf8XzGPUCw7UXea
THV6g87tc9fE3+WqL305nuenQE0dP6w16w24feGlQ1O/IFiS7Cw5ipCMjIw4c6cy/42m8VQBvXbK
Tw0L2wsquG4YC9WNi2Q8QI6g7geqDhsnft2vwTN548B1LABpspB1/NAUkmXXTTKcYt2KGSiWuvSB
1MH+FATaPun7+Bhkbf0hjezgGFoQdSoqEN3BzMl0o8zal6E2wrZman5L1+RQV7Gz7xyjPRZ9PqEN
o7Qo4JjClVP7Y5jFkh86HXkOBMtexi3kJ2X6GPU9yMC+3Rpzv/F10B2l12ITfQGGWOMrR8ZSnDpr
h1OVoFcDaCb6FPdN8BbRc9sNQ19nbthonxlXnLx21oZ9bk3jTp3q2O+7Yd51k+jcsenbR6hUxaPN
BeXVNLgOjhGYh3wyhJvLEWI7GqrecVfoG458/fLz+xcC12WGnjtrCaH/ODW1rCadMIzhJOZSMBIn
lZCwICN2/0K8PptYIYDk0edahA350orNnKqc5NwFeiu1fp4o83OgFsM+teTet8ZO3VjV9X1POR70
yVIjJJxZjzkoZqM18xyOJzPrVS+xreEZfprZ1UOt31lJEfptaxfQXRtbrGe3LEMmQxUF0lSwU6u4
LunhyhQlt1AzluIQqcHneIYxcOgNmEBldXpuW+1QNuNWPfv6yaHhoi1Dh9RuEK5YfUcz60wEd+v5
1LcHIjAfApDxg2E2j4p0mEqv2SI5WooGl7fSYg/6gfdCpGEv//0Pv7FoKk15HM2noRwOahS5moIc
UfChUnRvzs0N/7m5OjogCnNSLO6qqdktG25084mJ8c6vnQqQhSNpnHTDcZXJOkuAA/2pWqpOpjlv
eNMN76WQTgLEZCfULmt4WltqaZFPcMfVSvujUTI/Sn8M5u8QUZX7x+TGpmLIgfwHDmMgB6s3nNEY
SxnkZj4xthDWL3J8NrrPcjJ5cPPct3Qj/1jghSyGjVlAm+rl9wtHIZly6kynoCat0ACh7qLQjxOv
oT6ge+3Xtk3dWj30puFvmF6OwMp1FhXOZRCJBI9hiUvTQhR9qwbzfKIJ2ntU0NrB43mw93xI48kZ
w8qVjIi6mRFm/mRBTRJWfbSRFdzaamatQFiyBUS9qzg0aLrQrnR+RBfNvp66MzUQ5dFIQ48beWOz
b9wJJJUUVagEks+u+c5mZVTHsdDlE1WKZ8rl9kAUZPBvDQas9pta1hvx53XdgyoEN8ECxSUEXeOE
qFSPRVJNCBwb6YNEjP2GNGPklrm0hTu83kYsQcyPXBvgBrbz8luaZVg2zSCUUwPPovrBrn715iOk
Fi7Tpxu7eGtRXG1U2IiBaHys4ju11mrLSSP1hOJR+5TXdohkgKTtu7KVvt930etHEY7+/3s4KMpf
aSW2lVJbgTFpp7jPyx29kc4bZ3trQdfXCpApKtGER8s5XMPqRyvPM3mQ1VPX659UGMvl2nEjVGHr
dIsXfvkMl0cOU5xyjXtFJQ1evb/E4aY5RZZ6glLoVZN9RX6Gmn4fTPKBUedDTY2DEdeNAs71B1vQ
dyRClOAAiNqrvBLmlSFx2l6Db1jA70fpX4LUu4cUbsMzbuQ+WFqoIbmbCRzXQJS8noM0zlheabbK
yejbH33LnFCXm+U+K4JXRUffrZKgT+kt9CYSpZpdqrihO8/VSxW1f8kWRMRLyR+wCh1B4gDqZpen
gsJYP2hC1k5lkrt19lsTX+476I1y73tTYYk42eIr8nnbCGp7bhQNnSY5jl2l0xp4BQRssvrE/SU3
av0lqqIh94nKyQI0o04BxYI3a70mkrpxN3TtKHmhahShl8ohzCtO12YbB+lGbwueR6L/Re2D4Y01
Yt6pxrCMR1M7WWWju2mSWocuqfunInAqfwLS7xkzXq9pAumvyv6nk7ppww1vHDNofnBBmjFLA2R1
RQ1GYnVD3emn2P6pdQuhzTF3sn0m1I1b98Yhg5EEdTMONRPD6+LPJBAVibtGhzR5AgjSo6WWWpKJ
HHFaHAy5jHdlNaZ7KW3DQz9qm9Sz17cWsTVFTJggkHBnAPbS6wKpjGulH/UTgyVPeoE+vRy/Tm1z
HOXoKUiYWtYe9OhnpERU3aGjNRTU+V57VHLuO+eNcw9Ii0iJCMNiN9ahoTDGjjxdP3FdMyugZC5U
+E9Mj77dt3Prwy7qLUuobYBuXIUwjpy0dayWxsmBDdZp5sMEY/vQB0iwbVi6uaI/LK2uTzWq7SKw
C+OU1DXQs69RFj028s/7y7l+Ssm+mAiiX0HHgmDz8vPVZUnLFT30k6FTGTSGcfAQJvsM1QWDxB2T
SJOCPu99m7cWBm8DCF60j69xoXouGt4R2ziNA8XQYbIAStipvi/baktN4sbXolNBX440kCm2dYMq
DTWz4R/6KSjLV9MBfRbKz0b9q4Jo9v6irsMt1KKZkwMiQh+OJOxyI6cyCp0CDb0TUhWPkvVYapEf
ylAsK/9o9e9c3d83d6MEgD1KNBCi0VXE9KU9AGp92bWTccqMWUYdl8hBxeWV6aB081h7YxU6TwHM
lN/sLIfVt6WFd7CknKngSa+K5jgok3GuFCeS3d7sk9lLDW2RwWBsCx4cow1/6WoWAim30qFwpWCW
nyfLKk1Xi63on/uruZEYsBqiYpZEXEypdrUaoZiogarGCZ0KtYpcS0xuKiWHknFOW/ZiBcZ7+aUD
7z0No8vKN77eGtm3PJ7c1VTXsM4f1qU1XSP6WsogJytAXLwQH4eUaafmqxbG5/arJT9m3eC27T4N
1S3E263nivoh35GYmRt83SofqwR4GtwsJ3X8Gc2GB8ruR9K8wlJJY435WS32THUsGaQ93N/2G28H
iQ7lUuDZxNNr7FSWLDB6ozJPogeYIsag34VZKx3z3oG9XJWLnV3bSuJK5QiZML2h3X37Ny4CtLmB
iUGQxrz8ugxUQelJfNUTi0Lv6QdjkfoGcFuvirQtWev3tayCUd4GCNmYXmcuag2MEOFsaFNItBbP
8Q4ORz92vleReEkAOArNm8KGyT3EhIJ+b9Zvgb5w7h6n/Fga5zL4nU4HJ4xcBQ7ehpJDGjJ0oOyt
lvF37eH+ptxyB/I2+tYL6BialtVLJixqLZqZaidd+S6qyK8a5xd9O99Wn5cyQFf2+3rUjk2yRcl3
A7m09OPeB0Phx2arLk+hmAvJjgmciGiDo6oFB4H6r258s8vRQz/dtJ9l9K/1xDhYWuuL7hhG7VHk
4742wmMamh/v78T128TPwcspFtC0ua4SWslshFAlnpB/LDw0g6PHJK71HWklWQToVcoG9l8/ugux
J2DCRUKH23WVPkxabJdCRLDZNTNCuo0o/VhVMzfrp/h4f3nXp2+hkSGKlmExIrlcve+1XJpm3epo
G9eOV6bahzpqvCErzvOo7e2gIyMzeffb1/tmr59EzGoA25e4lLO3HMo/amhlaIQgskzzJOVvU/0a
jv+mAXXDrffw5ur+MLO60VUpTyc5sM2TFhd76tW/FXAXWt69xAPjD8SIEHn5g7QxGnTDZVgchMhE
ekDp1wWWPuzqyjIhI6zqpdwRmsFTOJbVQ5rmmW9LZbuzSzjf7u/o9TW27Oj/N7ra0TacTStMoFfr
GUfzaUVQ8u2Lb0El2t19SzfuBkwxHkC2STHrqiSZt2IyhgSfyZ2fEez1lnPkPHtqKh9z9SmpH/vw
GJZb3/LmAokQYUYD039FNWOWOoCSHhVucgo3RTJZ+WKKLYqKLSOra09N6yaXusVhRsWvLdMVsfFc
6n8de7KBwKVooaH+a69LR4ETm9AeOdwpThDsGspVXpflvyg39RsR2nJZXj44WOJ5I6Lhi5EjXZ6z
oC/HSpVC6xQb4N5MJa68kl76/2AFBq+lGUS2CyPLpRW7kutkIeE4DTlC6vag0J+zCRju+911cAt7
If1UQs0FZaatPDwxZ3CgorVPuZxBl5tVspc6qY3WidM8wlIxu0NR/ZOG1paGwi3DIPpocsGhSM1q
uWX+uKzghZ8mSR7tkxhmlFzMzNwz8pWh+xfNuzG20qPSqs3BSPJi46i9C7esvh/DP9Dq8CTyFq/5
PjRtACAsDfbJKN9m+Qtif/ssGo5zBvNX9GMEMJkoR92Qdr3x2C+FBPpXjAq7sT65TlMcmf94tCF3
ieTo0WoWzNlmG3B5jNY/ERdbYgSKefAvXe5OkKVxaUWSeTLbNP4Nt0P51kmyIFIQ1Ysu6YVnV1ri
k7frh9Kcqb5B0w7lW+hBjCX5dqh1+0oZjBfaVLJXx7r9OXYGE6ieWfmdIv0zZnPyMZKlYcNrbzwO
QPZhaSPaJu5ea3OWXanb6cQ1Zs2KF0+GL+d+0X8N5Ye5+LetXhXj+30HvnEYeWh52UEqgp1fwzSn
aHLKSeSQsRhSt1NS64dowTzdN3Kj50zyx1FfJCE5J2sWSavqCzgJhXlKp+pUOLvMeqJy3MIi7yaz
Gzjhfp7+McXvPA7dLHwJmAMR7VNgnjVaL0o+7CN7eGqIv2s3GXa1/dbZx0p9Lhpm93ZJSL+rN+uN
cOBdhmTlRGwKTX6QYQxtrXltJZ1auuBWPMmzUuDbaGp/UszaeYtas828MdHkg9pZfYb8jc4B19XQ
CYBu5tN/nR4xGFfR65n3MP1EdJ3DqvguaicKXEsVMuyuVpoDQh0gcAmtRG19NYNLJTSy9t9xNmYk
ZoYk0nwlmfV/Y/rroa9qUS57TZgisdNHomeeqmi7dCcZ8O/5ZRh3GTDAeBFWyCfnh1E1lu0aUlad
FtnIBLylYAJbTQ14D9pSnVP6dVPzSCgkPiIMpXzTw0SQ8zYqCXNhJErHXSYky+1SJYk9yPecQ2oP
+tdg1urBdUaj/tyGmRy7dd/kX1NY+Vs3aIqAKNlwOujWgjLxgdbRbxeqFHiSE/E4NtnUdP40wO30
aPYWCU1dUxXcGV1hRgeoXszyoWmb7ofcS4q6kyDT0A+mMVU/Coqv382gz3JEaw0ReFaXz8MRoTlL
c9NZNcodrH35J7mjN7GRB6/jJ4DqcNoz7s0TucxEraI2pLSddm4kSjORXB4KBeo8pRxj3yl68RQN
arsTobyFlbttFCAg6b+hGNYqEJZrJZKLPjJPU3LsvtiF7s/FTmn2bfS3CeeyPJgoeS2Jf5l7WC2v
lkMmiLSS2NfRXBGaX5yqeyCz34hCl//Nn0eKFiN3DfE1s4LL/OjqUc6iUi/lTCahlzgBhq8KGH2G
g6ZtQd6vyhaLJc4s9zM5C5OP6uULkOalmPu+NU5T/Gtsmhctrg5D/xzlmdv2xstoawc5/9Amzs9k
2KIwW1/i2AZiA6hu8RVWurJtVM4szYJQSkwLsU+8p1fm5rnxaMW1qzDSpqAP221EIusocTGKZ7Jk
SN/4w8pXUsdsEoBJ5qmrYjdsY78G3x5Aor9xla+fVuygcQu0DTIc8sB1p7rrQqGotWKflCK3D2lj
M7QKktVjREbZq12r+kFqBh4cAc1DHNrzt8Zsyr3dO98SS+2epmxQTpMgLEhr2BYno9VOkokKlNQm
8YPewx4sjNzcCyXcIoZc6zIxEQahDf026BiZ+cYvLn0imtFh0ptYnKI0cLUETeZQyj73gbyXxbOw
D5X+5NSWJy9UBkJ6HqZ6l5cTgJ/OKzPfkD5ZQ7CrA8WtaYLH9tbvu6r1UVyjCANtGD8N/MSVMHad
BDLVSnFSlN8hHzGu9krzIdnpVeDn8gzvP6UGjYtcaZ6LeuvLriOBxTrAI4QOluTbWMOB1RZBA61J
xSlj/MYtIkl2Q2FuhBs31wg5G5XZ5XzQpr78BpISWiVckDyqQ/WfZtHOjdWj+C0JT5NOkWjejGDY
G4Gyhy0Sib4t5On1KdGgV9dQQaG6AL/rKl4PC5XSOnHbydZzN5CzvcxQawN+/v4p2TKzuk41U4SB
3U/SSY0mtzUOUvlLQSHnvpGrnJcv9o6jhlia1I0I63IvmxRm7EQ40qm2k4M69C4sieZAc9f4Xvdw
raaN8Oyy9dIp3YBrXCGrF9OLUgRZDxBl5j8vTWdxKwGGj4OzUOC/snxJt45YN8xXobRwXtburBn/
pFr/SeraV8Te/h0gpmx14pHxUc1NyoOvUerZ08f7e3IVab7/MHAslEfZHDpwlz8spACZmFUWnPtm
BxUC7OSeZkbnqtinxoPF3C0jC0H+MUPaE+rlFhY0tfi4iCQg+OIr2VEBIdjFn+Ni5zgfu3qvxvmu
HI9x3FPlq72ofLQbfUM35/q9IDYmo+LFYi+v2BTA38SaUEt+s7SfwJZiicZCF0GdFlueLbN1pc1Q
B0Ob93fr+jleDC/UHTz5NAfXmxXGusE0aXB2IvU8WIM7MdiO/tMuycKHvzX13kWDrQkxdO635fb5
I19NFStQUlQNz5Wwbb+14n2jK/MuyH8AOt/ft/VOP3EZZizGgG0RBIB1WAO+gdhokkQSiJZsPLeu
mQR16oqGwR9PVWNldJOONqsGD97oShJxiB466asloTPthrMzPRUV1BnybKt7rQc97iq9Mvxy6jT4
kmVFs3GYrr8CpBBoMhEtQC9FNWG1NVQVlEyfU5RK6FHT7DkGuXik8bOMrW2cj2tXu7S1quJaalpW
zIMgyjqly/CvGPximnyHKe59HtrfYkmf96GcRA+BHDfH+9/l5kId4j6gmNTq1zF0JfB+qgrpWYqf
5WBvFs9pHflOt9XSuBH8AYZcClkKePdlZOlyRymg1pmTxdmZvMnrAlgx68+l/h9Fgd1M2y/t3SE8
VLnkG4W1EeFev6IGrOHvkwZLvruWMtLsMRUOYvZnfln7Ka105SkzEu3D/Z1cV38gd3GInnlH4c2D
2nh1cCtYCmxrRFvP6EX0ONKu8YA/lqBLRjVicbL2OaPGh+ZuXYuN03XL9sI+ynWBHAPtqcvNTSEW
ykcJKTgBCdqAGoteJV4oQfEB20+iah9Krfz298sF7EnJCd9Z9DwuTVZKp0pOpyHnh+5kNOOz2sGK
v7HP+6RpmeL8ct/edd4FgIH2G7MPXFeQOV/as9WpyLXRyM55z8wwJYkhDCS/LMYhf63HIlYPTmLP
9RHoSWL/um/7lgMtTEGI7OG9VPcubbdTkVZNM6PnlzGCNU8trTRNz/2/t7IgEpnO4EIAbX5pRUVq
BoCKjARrm2dcxbLy4pTKtLtv5Ua0B5ABlCVjXvCf87RdmgmyQc6SVmRnmlmuZYReOzB10h9l4Ndh
OO4lI9ghkhhm9idJdKfU3grEbsT8jE2A9CSmXuhI194qW0HGUZoQvgPh7spm3O4rKzvLVvZTNTqx
h68mdJPC4joaW+Hl+vzTqtpjXMvTXkBVfsjb9A1epcxLyOvcBbDmBa3a7Swt0/eR8r88lEAlKI+T
84PGXY9/VTPqvwnsJOfWkfZw6ryMBCRN/VqLLR30W9cxgIxl3BG6DBrNlx+H0RC1k+U+O6udSL6g
cyh8hNjG1yF1dLzBUDe84dapIhnmXMGEoqKsemnP6jQnNzM8W05/O07iAs7IiAeGxzzY0lV8F0lb
RQCOA76SjI90+Gr824RlDzixxGdH0ehD0sPHoQaKfDQQAn4OGT/2+5bpHDmT6p2TSdycMHb6AILi
Q2zWxV7TMueZZCH2QIRqnjVEvZ8GtfQhCwJmh5XGPk5Oa/lNExpPgVElB7p4L0FVSjs9zsvDEGvB
o6wNpqu2Vf9bt5Fbl9oi9ZAkq6B01OqHSW3IlQvL3lMFE0yCJe3Ge3vrpiYMYliXM040vPrAfQrg
kBIc8lXS/Jv84S2UhasoyR6/9vQm8CYZ0OX9I3/TqegyLmMBsAOu68mZZAu1Huv8zODzU61MyC88
62F+strv9w1dexO3Cnck6SqzdvjvpTclbRtJCDYgCEogg4BtpqR+y4FOZusl6+e3+9au4yYeWmgl
GXmgogOJyaU1MZOWOmaZnzXz3946LgMPWe3Ww396kD4BJv6Itut9i+8g4EsXxiR0SPTAATEiYXBp
MhjbaJAViPCNEE0aMKVTW7iJFDm/WrhdZrdgWpBcT3PqwqNsAch7QB/nRUOt+aucFMZnFa6VybX6
cu5cqzC1zi3lRHuY21z9XnSi/OSERvUzAEzQ+3KWBUx1GaXxo0H0bK+DsNtY0K0PBnYbWMQ7bGH9
5PRBXgFcGvKz1DKSUsou9WOARNNbYg+e0cVbJIu3PhmJIL0xtpC/VtfNGAZNQvZW0FM3HyZGTU9B
Pu1TJPhCIR8dLWFqbUuO7/rEcWkC3INZymZsZD2aMvUmyqdTkJ9NGJBKZ5+bPyq7eKQD3oThziEf
v+8kNyJdDC5DtAwXLOi65Tj+kVbZmRpZQGgRkJWllto9487fMhDUj8FQis8MJNi9l2mJ/SkEDmwS
N6VUO8e+gO0qNEZAqfd/z831w03AAWFcBvz35c+Z59Qh16pynpQk8fSYrlqY98hc9UlOy80pPgQ6
ZEUoBjoblpe7bH1aKLmSQSC0tcSml5Y7ugqynHBA7VH3e1PykuSghfJfZ+psM8E3jRu2jnfl0opQ
RnSbxJSfB+XIcLibxh97WiNDMXuWPADcT3ZURjYQ09cR4WIUIgDYW0DErGtWqpP0qTzN3D0DtAv6
Cwn2RjR4a/NgXlvGuRjUpTx6uawqDxwROIvYLTPvBfFYcko3W+W3zr+2wGlpyNOXXae5oSUUjTgq
PwfIRCaA4Cvp4yg+CSCYwbyR5l6/QsvANxQsC8qdtHoVd7bBWGnTqLFlWrqbe52gs/O0fN6pfbNF
gLZ887XnAQuCVIiUbjmHq82LproNq0U+VyqeRPBJLj/LuqsHCCIQ2vyc7B+Ns0VSdcslACnhhEzz
woC/sskUZQNcDQ1VOn9i31jG7MdwHezvn+YbBUZm2OF240gxxU0cfbm0qR8bRjya4qyEJTIFdFlf
w7zyxPSWH9HL9UvbcJOtCOKWMzILxxFmOoDndnWl9VqbWDM65mfdeiqzt9R4rOWtCsGte+pPG6u3
gdpK3oc9GrtNPMHD+TCXzPbCXwwblsbE2YY33vL8P60tv+aPSxrWz9rS6gBJGyPddYnq5VbpauWX
uGmPhralinDLN4CjAK6B/Je3YXWY5aGLY6kn5zIMwBVxS5wHFfRWg+3GCWOACS5UhyAF5NZqTemo
VO2cJ+U5MPN818yWVoFN7tTDNGbRMYdtZ2MTbyyLNZGxMgHGcMF6Zmp24rTM0w5x4qIM9wF9Yhfy
kr9U1KRFREsLfOeSN9h0/VcHa7TtKJ7svj7roype+g7mGbuULH/jYN3wiGU0mJlkiD6wtDIjgTpO
YEVfFBYo7A5v5Rg+J/KbXg8kneVrSmO51aaH5d9QCu00yBpClCZgu3eLrN/TDfBFqG+Urt6BVxc3
GZU/KizU4PhRTPauvmkF06bRsOZzb3Xj93RKotgrY6ZD/WHSi2NbaZHsdXQWYl+LEsnvY8M86Boz
Tr7SZZXhopZr/UzAEvxsJ4EKQVC1qosX1o03xZP+AXakGhB57YQ7gTKItdPbcBi9qm5ABk5G1YJg
hwP1l9SperCXGMA1Pebuh99xZ4/jPjXF0H0scrMdjnVZJ5pbQcfSuNbgqNEusPqlmpiLhD8Gkwn+
oIRDdOPLLVfe1R5R9qJijtNfqd6oiVMOThmaRLGV9mBm5YOQMwrnzSA/5KAAPWturcmNwrBR3aaG
UqF35EVUaoie7aJKN+gorgNAXu1lXASICkA0ShmXdwtCK+SioFTOfKbWLVLtochaX3MOSqrBxhk8
wsW7n5nGCZL4wzyIjYDo6rJ+N08BivQS8OWatzXKU8XurNQ8D02wzytTIU+JvFAU0Uake3VjL4ao
GixabjTv1rPYVRV3cT+X5rmwc8AjUGikNRlE5tYtg8rt8yA2zuiGwTULlVM5GrCowjwDxXc76Akd
KE6b0lcM3bWS35LzZcOzlphk5Vk86GDbQR7z2K47V5Fthe0gc/rAB/c7bqriSYv0/+YO4H0WpuiE
RcWsvzUVkPI+14p9OQzmQVpURu7/klvfFIAwH5W7EDsrl8qyUO+RuAF8VSt+5xx0ZUcBbeN73jYC
soWPSlC7Di0I0DITjjzz3AIEbGiS0lbn3t84rltWVllB5lCyCUSOleaxpdBo5Qfd2AgArx0F16c4
Ta+Regd/vDyB8FUyD1/oGvLEmc+wlqocRfIAVZOnoU0e2Rt++d4lufQTThr4fzoby2lYFz5CGXWQ
2oj1MyFU5oGbnSHanQx5l0Uf1OR10r/L6heZsrGs515L3arupz36oqdAZ74j3Xoxby3/j5+zTola
Mxi1oOHnaNqzLmAtNJ9b50ur7sf4acg3+h7XESkoJIIOkAgLez+7fbnZ+H4SW4ZkIcwqm89jkltu
UAIfFERze9CZ9VnNAt4CnpQPvVFOXoUW7f7++biKRPgN6L3AC0FnDn6uVWFG1cIEJKVlnVPeR7pP
fpJ9+3sLVOV5g4GawWi07PkfAaO9MPM4c2OfS1nSvYTD7stpuSV2cePLUaIAjkk9BsqZ9ZXaFE1X
IHTIldoNe0n7DWD2WYpO+oMapT5p+l9fK1RE6GqA/QDJpq0pSvoIjcBeStg2W340VMraOdKAemFu
iR9eH3o6byQu/BOkKZjTy91DhLNUVDjaUYvsn/KmjWjxRx8U4WycxKsQGKz8n3bWB19taB7I2EmG
2bWhqkiiL4B3d+Xw94/8YgnUCg0B/vTeZvnDHyJc3O4XXpWcS2Fvd43mykGQuh3YXV+kQnro21kc
4ViFqEmM0r7rcoPrJ7d39x3zatCddFpHsov8wtCWIHwVuMrw5klWINBWnCR3QOIpy76E6i7P9DfB
PGB1sGa/KseX2Mg/leP4Rs9uAYimSbXxS66qe8uAEI/lEnpwCa6HCMygAkHaqM6ZHIUer5I3D1Vq
DcdJy5MdgXfPdKBQ9lUbWA9iUpWH+xtxyzyTuhCZ8kU0ygyXPhaaVRk7OealwYEhMmj80iIMzGML
hV/nYYY72cxRZzQ2ln2VOJCa0F+mLYnKJcWG1f0X89KA9ze6sz69iOibQZUtmn/b+YMwNrKB6xXq
FJwg0wAOBiXLGowmJimB4acez7MD3aXUoXMwepL4Ss2wGnSKeZIHt+3Ge319pDC6oJkQi0LRdj3V
MA1aOBiBOp4V4yMYKp5TWLhfc3PaiD5ubCPJ3WKLMbqFuf3y8zWdjGxNaI3niqky+EXczs4ZDAab
rXxSomojQlgunMsXW2egjLnFBRCK1ywPyh/HtwzkrhFDPJ2ZBXkeaNCXEhIt+Rbp8K1FUfb6f6Sd
V4/jyJKFfxEBevNKypTKiGpvXoi29N7z1+/HWmC3RAoi+t7GANOYARTMzMjMyIgT59A6gVDv+ikw
mFElUNUaz3VNZ2p/CQJg0pndwEL7723B81PxrbHF4deaYN2RMBjPxhTgCI6YVztL9F+UJP2bqT+q
+rkTiue8eAiFjbW7NZvcV3N//Aw+WzYiioKodl7cjOdAP4WGcMpiWwdQcn9/35zLN0YW+2zKcroQ
xXI8k/g7GmpoJ/341D77wX4SttbthtMjWMA/pFJgD1myow20kFlGXE1nJQJyGX5TatkRxZ+GsnFf
3Qie6InnAoF9H/ANVf9rP6wMPDzT2+ksVKCbjKP5VWxoHdrlhIcQ7e6zZOPKX9f/oZZ9a3FxTMa9
HNP/j0WjnQ6mmr9vLxNESw6pDBQyh/wZ4fmHbLDl7j+yTDmAnDnvGHbf9VijuBp03e+ns+Z6Wbqv
imPK+/xAwlKPf1TvwP/U0/v0XzP1c32LhjAgxvTIri4lmIH7sZSQ8YkiEn2hsI+L+N+PZVp1SPnS
Hk6MuSz4SGMUh4aUixTRlb0mFARvyKyGVVNzOIf7egzPSk17uipu7IgbXkoDBFcdwRv47yUuQaJ2
J41KJZ6Nrr10+UOWnmrzZ6y23+7vvPW986osRQfU7KmQE18vHICmaqwiXzpDRVg3z1bR2WmBRuhu
lDsnk5S9Uf++b/HGvqCDT1Hgqcdd6YFYvhInNWmkWJfOkOCoU2pHteTI0d8+gSole9Lbx7jrT3Bf
XjbszkO5vhfmzkHA+uSSZiayhY8qWmsS/WrSOXsWzIdJlUirwQk//oLyl76vJvtQ6tleMv45hpjN
chUB+yDFvkywR0nLtmlN6RzVdPjHT7HwvUGVMXRDYeMds35hXFtaXLNdITdSNBisZRPZ7Q/R/yiL
n7My3gWPHgRoG9M5H1/r6aTADAMTr0Nx8WoSO6OBXJVx1eN+ci0ObVrzPQ39s0iCbM2DceS3z4l3
3+ytMTJflJkoAKkEx9f+GlpQ3GhqJp9Ng04m6xA0FwM9P89pwx+CuDGht1wVF6WCNtOUQ0UwX45v
QolKDOMpMnP5nIJl7ftdWNtoH0PVtE9LOyxfhC62E7Q97o9xvffnLteZHIL0hsJpem21aAJ9nKJE
PpfiCwiuNq732fjRb/uNq/3GXGJnHt6MzidaurZTeokSlnoln4eidsz8R4BQUhQWYGhQl7O0R7jg
7w9spbPCO+bK4mL1kmzoJs2oWb08tuMEPvLczrqvlMcFxSmH8tgJO7W2EC0zbN7rthBYgMZ3OX9t
hl+1Vj551rFJ7b5ETAI3q0PjmPn6MZENR1NAu2+Btm56AFgtjouZvwuvu56jPErlVm9L+VwIh8iL
bTmqdtkBqKdUQiBX2p5Bc+sWZeKNNDO0AUQNvHQ4KgE4XFsNRqmgNt3hd4H2G/EUZ7DCvajsCh4G
4m8idoiNK7s14M1NrYf7izT/9mJfcyXg7SS5gQ4vm8Ykreqntmpl4iNTgw+izg+Tl8SH+1Zu3Dvo
0BArQDUDQYK1uHf6qpzMNPDwhCj74A3TuZwUJw/bnaBnNASLLKdCTqveOIxvzezMvcnDGiATy7lY
Tz2o+kog33XOu18wwPVYGAXUcW1l2I2mjRKw8qcW5N390d40O5OHvG4z6v6LADfoSrmoK4EsImh3
5MxrYdwNemqbw0mXvhZx8UkXDnL4DKvXPwdJcEa+sby4bXPAybER+9o5H8qKrteeyKVBGuX+AG8t
J9cA/fFIzyDYt5hWJQmVLPIC7Rx51NFi2lWbv2N5EmBs9rtu378rI+N43+StrUnReiZpAntIX8Ui
vhYnjVoPW/bs17a4b8YPMvR+ZXTs809iYhz6KbaljRhivTeI4wnm5qTaTOu3mMyR3l8BgvnpnMiR
sm/bUD/VglGd7o/slhUqyoRGM6fWageOgTopeVBMZ3kioB1D9Gqgy/1X1QviEa5RXq+kCEFOLyO/
yoOTOi7L6awLU3owQ5hXzEEJN06T9V12bWXh+Hlq6ZSseRh0iJg+G4i27NGha6BLNYWT5an9xtzd
sMe9yeufWi9NU0vY22BNcuLFsXT2IkX/nmvWeJA6k/BA84LKBhuwJbi9fh8Tx74SyP1vRLs4yGZd
sop3CEEXxW7gy14T0HkFXZaQl023sc3mbXR9NsNVjAg0eCiZbbZM6gbZAN4LQa1zlYq2Mfp2MIxc
Se81/89kPinRxhZbT+a1ucWuHkqhTy0QngCVIkdLRocN56DbW/17xvXa0Hy8vImzZPLHauOLBiCU
/BcSvs9BGE12K9uyEdiC8SQI2szQ2bqq961HGeb+fpujjtWszllN+s15ai3pKwyz0K2YOPec0kj7
e/RP+rci+RPDzXXfznpfg/+f2ypmumC4URejTOowKAUE5s5T5f9MQZ5z0Xnpxg239keM0PNFRZP3
Kmm366mUkDkbzDw1z1aShg7wPMZExQjQfdP/J+N5Y2oRzelpZuoF9CsUgczMNtQi24cDlJ//way9
sbJwwt6foi4fGZDppYemmdDi2+IVuuUAb+dssTCwKddZ57MwqbHLhCJzUup5rfHR1BPYSKJP9wd0
a1e9sbZM6s8kGLnuMW2SltQHq/XanT81H0bLf46rcdrwh9efW3o3KQweTbDOzQn0a4dQp7oKO6U0
z+OY7WTIrrymfqktaS9G5m7qHq2mPSLMdlLl1hEf4zGxw1Y6Snn73Yq8r8X7uDP+WLFnK9NRkXj8
kPAPYslNFd0evZ0B0Q9ecByB1Oeq3cUdIen7+xO2Xp7Zj2USMAQW3IiLO2SqQmh9wcRASDZMIOC4
2+VdM+xU75Sp5tYZeyOLZqIrzDYlg0zyf9m3rg5JgXJ1rBB8f4msB1pR0xzNEMEOKjgIw3Z0vKH5
qwiXIJXtNhX+uTOcfr2Zg5GghlADjOP1gtXCDBwVCuXcQeq3o9Kl2GokbiE8boRP4KZNbBE7zCTF
i1jGLwWB7pdQP5dKYWc1Sox73nzGZ8Txqo+9mwXVxjG79nuS/3AomdAZwFr72kTy5pC3cvo2fK8C
6NDBwC2Y5ZciJekkxt+E0uo2wt51UyrgWp4WtJ9TP2MWF8eG2sbQyIQ6yKFY3pfZRH1Ozo7AN3jf
WvJPIFAROqwm7apdcko99kXTxEet+DN44UmRCwXGhKR6VKVufBwr7ed9l74BKwD7iwwAkRcYOOLJ
60U2W4nWGC8wzr4pPfWC/lw13gdaqe3c+izzDEIodqfX7YNXJwfoIFP1WVMea8ncS50rb2FAX+PW
6zNi/pq5BQ8c61zrv/6aXhh6y/MoFsufBwILk57obxYctQ5NXFr7M/wl9Y51MdqH+7Ow2tgQhgGu
YL65XeGKWJy7rR7LNQw61nnqsv0YfEVv1xHyizF9hGX0vql5ua9GOJsiXQwHPBVdqqnXIwScrKZZ
1FjgJvR9nX+A/tsW0GZN4EPKv6rv71tbufrC2uISVqTOLzhPrXOm/23G2qZziu7fb7NY4H1Dq9se
Q+ig0b4296jiSdfDkip9FBIr8M6JPtolF6McfLfaLTaeW1bIR1HkB6VIIXSxTmLUojgtRB5BdQVL
xE7Kfirpxo5YBUckoGYUMhxxhEa8fa5HIoNB1sXCF86anta7XssFW+nl9HR/vtannkwPL5kN6RXZ
RgP4tRmA8pWQKaJwFqvniJLdqGl2HX9H2bFrMlv1dnIBGEPaWKa1o/MSMdnuPNMA1S6pVJFsEUKt
UHyXLkS7m35bTW137U9D+orUx4attaeTxSdziJMDq2XNrkdYRl0UC9kUuH32Zwilj2b7IsbtDmQG
VFjqrt+S/VsxQHNVkdajmAbgBGzt8r5sq6CuJhQ2XJU9ldY/WicWXTRLAOTT+D49N9qvHkKvtn0P
ch69NZDEQvMEdc0xnIsNX9FIMAqYTa3E8Sty8Vt8DzcmHwgMaYL5TufVtNiM0zjpnhX2oWt6z3Hh
k2bR0JT+U3hf0eLaCIlXbH1MBnlC/IouT9x42QoBorfvPTi33az7EGXfvP7TND6PWmd7er3vpeOk
/S4FOySKpTkx+5VVrgyVmfqlKxSYSybRVmCMb2asrb+FzlvvMGIK/H6mMeSUUxeOISK/PI6pErlS
CHSuzsi/JoNnbdzyK4JjZgAXZzOTLwduuMyYTqNHupAmdVeTfZt+6l0ixqf5LVLAw+QLlyYvT20h
7owv3pDbvMflgJIymKvUpwCUfKE3zhGIUsdiP0aH5hXYN0DPoe3ScGtfzgfX9a0Atmwm3H4Vr5eX
uBIQPJ4RjGLstoFTZx/UvDqUM/my/rOV+wcvRZth4wC64YxgsXjOUL6gqrfEuQaZLCWTYcZuZT0G
1UepvYT+Y1M/A9DcOAfWcSzVg/kPHYDos3H5XR8EgZ+WEGR6mRvk3QEInR3Go10x0l7W7MKvXJ6i
uKG3i8fPkpe9lEP3z4NlbmmEpZABgg9E8fUXtGFsFL1XamdBsJxwHPcQvyRkLSQ5OZobJej1xEJ5
OFdNwNTP0eUioPL1Ma5kM+T+yLTmEKZCYI+DJj97uQSqX61VV2032bxvG4VgDepyCtAr1cUkmNLQ
jIVzWEhwd6tBbzqZ5Uv7KQEFKo517TRA2z/fv8TWJzyoFjJ2lKTZzqsdJuV6JxXyIJBHMKvJyYpQ
01HthTCHEz6vPbsePYsaXCjW4h4AR7olMHfDtV55m6nzzzR2sP9fLyxZjlSV+okv8Pwgt4eEDn1A
YMFzRoLZ6TI2apek2U6ACtHO0hgeF716IPySj1oDuc79+ViHJybYJaQOkFagmLUM9dFJRuPWFBM3
EAdpnwny4GCTwnLRblWwbpgi9Uar1KuIr7nE/2c9edIqsGK3HhRlF8+wrKGi7aEcxi2+qTWXAmOC
dQTQHVzHHKqz8715L+UC+KywjVK3QOypob/ALGvIAiune9KJVTg35OET+/iZQ6Qbd1llPDRJeizq
g6HldlUNhzEtf9Z0kMkbe239XpgJ7IktIFECGbSacUnpkiBo0tQVPQudR6566diN6c4rwER/l6rW
MbSDgsxQc2yMpyQV/nnFIVEy59Yk5Bo4XxabndNVbeTcSF1PfFQzlT2X7NKtAsNqcwM2hnsPPgNz
FvB8DSXfzL+vttAHoVRBXKM+BqrstPU7C4qCVnOpYx7u+/A6MF1YWwxJU4W29Uc/dyezO5llb4ve
qRh2nyLo8yAz0M6yshUpvhK5XF1/s00IO3gOzdvGWNgkHKs7a6hyt4a5wA6kLt9HcvaOnqMflTrW
By6r8CnqQth523TcKWMdPdIMDPmmaOW7wouEH0EmbFU/b807uVhYUuAnAuKzuLf8ThmbsRtzl/oL
XhQaNAw2nQH+Nfoe9Em5n9RthjWZzbScCqoGcPKRdiFIXxitzEiv+1rP3axHTUGrVfnkq/QNln3q
kxCp/QfT97m9BEHY6XHqPSHQ+i2XjPLUl435d8MZ5olffQ1fgZYx8nJAVq63fiHCdmuUau4OU/5Q
Srrtv6vGYld3NerUoR3rj62FBMgOmZf7lm/O/fxQoYlfRKdicbBb4Ui3+eQXrtg2n+p2jPZeSWuy
rE3qMcpEA8K7Kft53+bqTJ1B/Zzc8+1Ncmh5fGsCEChhmnI3JNEHMj5CmKtoBacClr+/b2oVAs+m
qBeCqiII4zVwPa/6NNYEPVLhGt53Rf6kW5/u//7sJYt1o49ghkrzBqOkMQ/1zZHRSwhQJJZSuJrl
GuYp73ZN7Az1+/GDoO1Q6r1v7cZiXVnTr62F8qT3SWIUrpp80BAO1t4FP/z0I8ot9+2s4g0ekvOL
Abb6//33tZ0SpZJYM8cCeu7dCO1g/7fklhf9D9CbOfFQ7u6bu7FIV+YWzm9awkjggrkJybLoY7tV
xL21SOCVABDQdkngsEh8WoJpZiFJTzeRK1uoP+rjY+z99cqTVDo6AoQdveT/PiJUC2DTov0DrquF
RZkkDY0LLJSZPQWCv1dRLfnvLMxz+sbx6kCEeMbEAp0Jwj6NfbhLRtKI963MDrV0bypkOoSuXIjk
GK6t6FEyWnGYl66vHwIoaZN3cprZg7GBfbzlAG/NLKarg9Imr+vZDDKGTfYYyA/3x3HLADB0sL8Q
JKAiODv8m9kaGn0siGBL1zRrR0pfsu3g7cZ9MtPKI3DJswAQwmJvJkhdaSQeKtdoH+EFb1VbP/W7
mJhNMQ5ieJHkBzSxh/3wYNWfwkDdo0Me271TtTtNOpBtTbd6aW8s3tUXLbdVFpVpPRiVOwjNgxiL
s4PYWfC3E7eSkjfOJcKyOXiicXRu2rie3ihtG1gcDVig+9ERu7+6+RQSPkiRD8v6u/tLOf/WwiXp
C+EVRF0BWqKlOsIg6klZpEXjtvBLOqR2kLCto+QhiSh8/rspXAbJSPr8qWEsLo9e70jlB3XjTr3k
qKiJRrzzxuN9IzdWiS7QOfChVMcWW7gmdkdzMprGTeGKjFMa0eP4h5GPj2VfbNz161fcnKCyZsZ9
kgOkrRbhX9TXnEpwSLtoSjxJ9XE0cE31g2J8MGLdSdXoEMOK6QnqQy3oxyDZojZcj5XWPpKhNFGA
xIJe6tpPVJgaoekua5cPAUT3J5E/esJuQMzz/pyufYRnCnC6VzY0HHLhj3BohxFqeLUrCRBJZzn8
lPJRyLcSLutrEjgNAyLZMqtQLrnvGniW5aybGjdTI7uXPubRCTHuUYHdecycUj3dH9UNcyQcUFoB
BMufZfFkaBSl6WOlIWzSPwvtAWRNVzti+7FyplLcqp/ceJ/AifP/5pb5FQmmRLi4x8bVs19j1CFN
/VSV3yTEhrxdGJqnyFPtJvp9f4w3Vg7lrVcKGxINNFJce4gXJ1VaoYHmhghvqd3T/Jj1ig33WB9X
MwEFW42MCsnRZfwpJWlRjLnXuElBLyadyz0ZFC8DZPrOM4qN8+qGz8+k3wj+UArl/bjY301HosgM
+9Ydo+z3RPN+BDajmiQkL7di+RuTB4JsBndRx2Zs86e8ueWkXoyKRhFbt1E/WX75c7Li74P/77VD
3mjU5MlE8YwkI7Iw02o6+vBR2bp99OJFrqb4HyptLwiPevVX72mW9knsW9JDNKFTquTvM//hvpOs
uyTnL6C3DCowmjXhLbge6CR6sA62eetaZgL1mt2Lih34T3J+8LTLNO2mJHNQqBgDaAcvDS/dwnre
whDd2I1X3zA72ZvJluXcG6eha9n8JESa51ZJnk3UZ2v4BxHi+jaJW6Tgt5aXmhxPViqo7P/F6Z23
ct2DrGtdeXwIxj9ZEdhFftiY2vkIvr5emdo3RhYRX5fBImrGQ+sm/VNngIaRnEGj/VZ8rwzHxD9V
+pfww32b82qtTAKQwqco3q8ip1xGrjuF+Qu3DR0F/SDkR7IvnraVxLxpBzo3mHt48wPLul6xSbeC
NNGV1g0j60ePyIsZCD/T6MuobvXs37homUUdDXKobvDRZbpq6iJpEgtMWVH+HMYvTZvtSzo7SVzu
+sTY9xPFn7a3pc6DZmL4JGb1hjrzOuK9/oLFOgr1UOkhMktu0lWXSG4+acHWfN70xzeDXMxnG5lW
n1H0dmF+3ddSYFvds6r/l+OYP+LNNlO8IMz9VuX4lLNdJ+2NfmsY67TrfJrAywP6HqwRfZfXJto+
FBH0subTRP2YlC+hT7uqEwZO0TySsjlpif6YhY4KvBnI8zk2tWdf921tqE9iQWFF7WxVGG0NkRWz
33gZrZ+u19+2uD2SkvuwNxl+uUekmOfEO/2dFH+iDcIe9MtYyRsxxk3PBbTDEwlxL4jPZr96M99B
Hbe1Ivid2zbvxZHKpBW+eOFcIpdfpuF9RsJmmoqXVKyPlSY+oHe+1UZ5a5tytYBOAZ7JfbYIEnWI
GEZdnnpX6CsbKdBa7m2l+qVuURffct+Zux7+ZHDDiDVfjzSraV+OLannAuNZVJyKn1M52vePtluX
BOIs9NLS5T2TalzbUCAarmQjGtxyKveR+GzI+6G5DIO3K4b9lgrYLV+hu4fuEaI2cpqLLZ9areDJ
ejq4Qtw5fRAdNdpsOGTKJnvqIsMuoWwUx939Ed6Kpd4aXRwClUAdJEnjgSjxTxAfDIOi9lc9PxEw
3je0LjO/onhg8Z/hHKCWFuvVd9Bb5jqWjNx3ZsXSzKweWrH5SBfczot/qtm3rLHLsHZDOliQlDvq
0rci/JEL3Xc9NI8TjAp6le0HKXEKxTuUKA60H5oS5mkxPd7/2DXai48Fkk6Gc2aRAdp/vfCSFgSQ
XrMWqfjQ5jv9K5Iv/rC3xsRJk5/NPv0V0sr2BwKJwfsVlHa38dSbf39xp17ZXxybENINNVV/fCGS
T6UhfDCHfCsKm513ZYNGWZEjihzoMuNhVKGUaGU5uNMQ7FAc+m4qZ11rXtLcDSbTroFt5+1fUG97
Y9K2Jnh25qVxGBrnigEYL97n1xOctFqrKl4/uklr9Y5sjg8iikg0hCneRyHsfooKdAB+IxzDUi73
gYiYW2tEu2GS+o15uLHHNdrkWXCyZNRU5vPszYnZCQTETRrxJar4rcz/iFZ7QQXM6QUA7N9Fawvn
eOPcAm5CmYQEIw/B5esFNjJN7ZtudGWjcCR/eFCLfWf0zhAk9hTAUuQ/gq0Yix+p+qUqLbf60fre
YxJtsS7c9HF6FeEaJfHN0Bf3ppnVZuLX0+g2mRvBY9EGtqw8Gd3RNPZjc+gM61jQ1Q8d4GluzRHD
gwhRlPQn0/wNb791a9EDQuGO2gnU7uLi6OvQ0fRbcRzdOn9qCyf6U+yszp5Avpzlbm+8TOZXw9/o
FL9plH4ksn0gzEB1LvaYJ0wjDC3p5BbILA0ogQUtxNXQrk+k9kC3mKQcZDv2J7tAydAzrM0n+vqq
BEdJTR78DbwxhNDXrqeH+VAZmjK5ZfQFkqHn+gdT9FRGVumUfQkPc+EIooPEFqjXSnjw29qW/N9d
lv0O4p/3T7z1gQNjChklKIhYBzpfrj/FVEYkX2RxctsBPJNeTicahP+ZvoQiITA+OjNp5uY6XVw2
QddrStVUoqtFvpMbsk0H+d+k+/jvQ6GXiBkFPsVNOm/4NxvajFDq0YRSdJGAfeplI7SV1NzICtzI
rtBXxvuZ9wjAaGvpsUIFuoSmA9EN2kdvQKX3MRRemuiceLU9EVMpSF0G6lbfza1VetU15/ig/LYk
+ZSLCD5rD6souIw2TDfxHi3rLSDDLbeES4luUuDYMwvM9QQGsaElnBmim/P7VewdQTZ8QDrvRxGE
+39fq7emFh4xWVkiNokmupI67bvxBdZP57+zsNhjJkpjSlmqWBBHUBdlbltKshF1r490Hr6vGEKy
zPjcIuQNolA2Ki0V5ypljA6FiIirNP3zQHjYqzxIYWGgKLoshRpB3UlYkV0fPtGmOiYIct2fqvUw
+GmuZPJCVNmAzFyvu1ULQh3VieKKyGhGSbXvwbSnlLDvm1m7F0EHb5O5lsNhv3yvDRWJrryZVHdE
dDUWT80U2pP2GMZbZdAbhticYJTnjkki+MUFZwip3PWxpLpZUx4iPbwUnvlXqcG9NumX+2Nab0zY
DSm5AmmbQbXLUgNPnSyF7tdwuVTsQPxecLLdt7DuSJ5xW+C3yL1TOIEE83p1mlHVsqnJTddQnCF9
bsrxXe1JHKO9ZddRmwFYFX5oYV8DEn2x4L3e+ID1bFIN5UgAmjvv2GX6OgT4P0xqaLlB/dK2Iqy0
L3qFxkO4gVXasLPsthrGzq+DLrBcIYgcL4zsDlySbJ265Of9GV0HfvOA0JFhNqlFLQOxYRTlauxi
yy2sl1F+5E1te/BqtdkPyZdOtGC9v29v3eEyu8f8VgVQCp7dWKxgrmtZTEu54GpBoyIF9VBLj2Le
XypTpC2pc2j9hiGDLqkXa3o3JYFdC7+LXuHOp18auE+4EQHdmACq6rPcIw2xFLsXF6UCT91c6Qku
Ri7sJuFH3CoPlVDuQw+C3h4oxCYMbLW2GKIrYZadow5CzeXah02tR2PZL2fS2A/WCBGv4FfNrjOE
vz0ifven+7at+YwhqmeB5WtbTdVWaWD2+rk1tfExrOtPZo3qRFVWxiHSlORw39x8mFw9aOamYtic
wNkR0hHIXpurCvSOmkqDVbHbFS3UlPqxq7oPqu591rt4y9oqVzD3xsx4UqoSIHDExdHmF4Xa1PRJ
n1vjq2586Ur/CbWQBpXtDA1dThJHbbcmdD1CbKoQ+fNmQRl02Q6GvHdOJoGmy6qbIMUqmwvB17Hq
vNJOk1FzNAuA+v1JXW+ZeZzsmhmcTsZ8ea72cSYVbdyY57KCDw6bD7mh18fcF6UHCpVPSutFz0Es
NMc4z77lvJYdiFDQrgwm/UNulciL1BcK357r6Qh6l90mQcXq0pxlFLlb5nWHWWdZ/zV6VLvp/zbP
kYC6dwopht+mNMqlHzamYg6Frh0MQ5D/EfpxfNDQeO1gqSB1iOn4MDq+MN7PU3OEvK5Dman5BJzW
Dj8of8cT6TAVPdX7pleXG0OcmT94m9HtQ0/gteW6stSgawvIHKOkP0gVTQ90DJgbQdQa3IgZXoHE
TwTWTOci/NAsv/CqRLXOhljp30e/5eyXAtX6ashT/bNsUg7NsfetrxM9kqXdemHs2wJnTXEYxp7e
2DYMjOQhmPLumFZmv8UHe2saIGJGqg3OWUo48/9/+67wazFtZ4rwavKnZzjUczuQx35jsm9NA7LY
M6YR8Bb57MU06DmdkLXseWdQBcXTRHRs2VIVUyRGk8jWJz0/xsZo7tW4186SAmQt0wvfafq03Qtm
ZOyLVk4Q7Yq32IdWZw4YopkVb05MzYwhixOuLociFqM4dVNZTt6pYSAdfS9p3nm+VDtBSJ8EqGJY
pMxyBNNNb+Z9L1xttFfzqObMeiXAwJbTH7Sh2BYBEGYjtXZZJ4b7ePJC8nHlPyNvdE4bk0hOo6Ql
QzF8vdJjGSaQUZjBBZLh/neSEnB3oVQ9jHUiAr0N2h/3h7Z+TWJwntwZ6Ti/6xY3caxnWpuEfnjR
61/q8LFHqwuKp0P4qZAh/g/Kgyc4grrFhLG6IZHO4sjCyQCQcsIuPM0PEAQoYzO8ZIqKWGMp+4dq
atR9rNeFHY7ZlurcKt5Y2FvcyD3KBAXvWkZpPJX9e/RtYnCrGulFJ4Wc//6czofS1XHJtT8HGsR1
tNKg4ne9hoKEekhLV9Ml1UjkZOgrRR0dsqr2ExqtnzH60xsBwI3ZJJaCcXDm3Jzd5tqg3KqqULZJ
clHCZ2lCc226fBrrrV7zW65yZWaxC6WyVqGKThPoS/0jUG4j858kPzzm8T73PSehiNcq5kMhmRvv
z9X2Z0Lfjm8e/5vjD2r3ZDBiIb6IqANqw1OUuOUAicqFuoUNNaaOeuy/L+Fbi4t7pxfiRmVXJJdq
PAtWtUMNxn8RikOFWOB9SzfWjiwoUoCkgQ1ecYtJNQRkPORQTi8qQshTFx7T8LOS9udJ3tKFubF+
nO6wSs095AQ3y85Ss4qsZpLj/DLmBrQVmsM8hoMDR3uURlBUO1ne2FoEkv3+ENfpTuDAs0Dfa9cu
Acti/foqD+XemOjWrpvv5eCMk12T6rUOcrBv0pOUlHYlHqUwedA3iVTW83tte7GSVtJABCFK2B4+
BDDEJNlD2qKv+GVjjCv0w+sYkQAjHUOVaUlxmEV5Y0ZxmV8E6VKjoZrX/nHwniPrCf0LsnW0N140
4dd9q+tjbR7c/xl9XfE3GyOdX6xNW+cXqRF2QmyxOVQnrU6SCLnwVDmIsny7b3G9Fa8tLg7uKhgi
X5wYZle/88VkJ00vWX0ow13Yn5FzALx6vG9wdfcSjFBZx2XnxC2dstd7v0mLrONizi+VqDudJOx8
U35Isw0e6HWKY455WDsUL8hxgA66NuP5Q8abMSgvgocqE6nibtejDmMrSq3sm5L/Vg+xuMsHdGQS
ZUi/gG9Ondo3itP98d7wVypCdGHSrPQa2V9/SDZ6IVenVlxCtefRMEu3PIKdhSlzq+PyxszyRKX+
Bn8gdcYl5isvKHSRqykueTvamThc0Ga3I6C49wc0z9z1bcitRMadnBvBMQW36wFZahprU5eWFzNL
ukMZiPD1tdOWINoNv6RRg6IW9B0kipZW6mAq4yocywtlv4Pm9Y/0Wr6LnoRw/CYJ5o8xmY6lv7EX
bp1rV0bnj3qz/YLeH9vcrMvLKOSnOPpcVqRKqsdU6OysGmxDawEinobCyQThk1+Fl/sze2sBaU6Z
RVooXyEWcW2+k40hSDupvHiNhlpy43Rdu2+EfPcfmJkf+uRLKS0sT29vIrFiFWp5CQQKYqVaIpdr
HsZC/33fzo3DDFDg/9tZnNRmEGo99eLyohknuazo5vooZTBXPueJS2PZBjxm/rWlW5ozv8fcqQK+
f7F2ftumcaBV1WWos+admkf65zaPLYfaDgTpuVzsIyn6d1FQQjSq3uw2OiPW/AdGQv6tVNPqokXB
A9K4GVU/TfpFwi1W3kMvQZDfTtlRSLYofG5MLrSHFL8AeFCfWlZcJUq8ZkFb/2XSckQhzI8d6qe7
IYvfaXS3hI1pOJZAver+kq73/pwxljFK0zMP+UVwE1PETROhri+jUVFxlpLgc63r0bv7Vm4ENrPm
C8GNxhOZfOLijsjKVBTCVGVw6Rg/1MGoP2qlFe4URMzpJRfr93nZD58joTV3pd4Kh5hH2MPGR8w3
37VD8REkKRAtgAqVcsn1btRjs4kTyaovSlXKNkJuJH4q64cEq9ppGkGGGd3cAOtpqZMnbb5Hs9oi
JRj9c8PKnMcgRcaTjoQ9kJfr78hrGDt5udeXlufwnuJ78zBFablxLd9a2bdWFnFAZ1ZUMkIyXDBx
9Xvid1hDxrrZ35/U9Sadx8LFO7Pw0+C4sOLR2lWHKXMqteWT0ngRXAT6r0gOjr7va06gtxsQifWR
ikG2KCYBYbJfridPLsNUESwMauKIUFsg/ZIlDzFyv9oSGlzf8zwOdSpEczPtXDO+tkSazaAppGou
dfW7Gz4r7Y8y/VR5G2fqjQm8srJ4imakHwelzJsL+SOImuGutgN0l6DLgY8sU2MQ15mx1XG99A3C
ESqFc8EdcQ3YFRZDGyt6KKxWqy7gDnqnKMqKLG2gbjwKVyHb0sxibHJTZNNQmmBUTYQGZbr5Efnq
/3gdPaj1OyP4M471CRB5/o8+srS7uHanvhgS8pXVxdI/99GxGT8N0ef7fj+fFW/PklcT8xwSiZLv
Xh5ovkq5MKn9+mLE3+UaJT3geAjL7UGKQ2kIcF3VbESoNk7rpbPI4Js5N6hbkrmYk/vXLjkiQOF5
Hsn1MLG1X1kfnCJT35UoWuqqtRG7rKCzS2OL47JIAjlIfam5WAkZjYOYqWJp19koPlYdpP+I08fj
4zBwPDyo2WDoe0HO6sBp2gq2J83QvPCIPnE3t8sVcvLglbVhOkkc0h6hh8h/7YquFqcHWU+AQyiF
XidOOXXT3/sLtdzFjAIE26xQQBYL3Os8pW8iQJ5dvt4kU3dRxi46ChQBjvEYPAGwjx68scq2Lpkb
SzTvLO46MkvUlRc+HxZ5r6RJ0l9oDZFfwrQR/oez89qRG0u69RMRoDe3ZNpyKpaqZPqGUMvQe8+n
/z8WzkFXMokkNEADI4wARXKb2GFWrPVWj6lx1sMe4U6hq7nfxRSD3ak7R4kLYVcUCuxletQ5tMVk
J5/kU1QUkqMJgnyOMEbsk9Zbv3OZDbMuM6UPkrAzJgFferkuvjCqA+Ii/XPUepaty/m9ZlX1dxQv
qwf0qxV7oGa1L/U8PAOEl+4qiJI3kF3Xd2gGycxNT1AyPHMLL5T1mVLkudw/h73a31GDeBKY3fym
VkWzD4Uh/9SG3pvhK09S0W3xQr43pC4v8NxIwPVSUyWtXKJ3E3lMEuRPhufIl8tPVeINB01WRpoI
weQQJIiHWGHcpZWE7sGaUDrS0w7tyNIq9qlf9D+iJMqe4kaRnagXIHhKtJ78HuUJBd1nO+7RTUHb
EEdXVMYdYh3lfVR08RMEOr3TWKpnk5FAU5Z7mqOL44seTtahEzv/JHT65yovO6cZxb1AgGb3aQMb
fpblG3nfin+mJwcRG4R1c5C9xCllflwlgRgOz4H1b5vLO39Enyf4Ap3/yYzl58EDtCIfiMQ+8wtv
X8uVa3JheuGiaRXCiz0itJTJ2pMWe58rXfo2WPFT3d3FQh9tOM6rAHQ+7jRg51E++qJwZF4e97qA
PWUQk+FZiiLUEdRdBC0cED8nkRU7FxpHafKzUAAm8NXD7U+9atosbS/OuZp1rVEZ2fDcGSMqByWT
BZO865JjK/xIPcORLW83ZgwMq3V87MODIZoOmE8l2UKIrS36e3oBnxnQ+GXsZEXi1CGczH5Hrc2E
lchD3CE9MNZ/6LtvvP7XMQZMSnhcRsu55FDKXa64MVq1UncTFywS6EB5mnTSKqv6+3MEUdBcJFFI
YAD7X1oxlSC1zMgcnvVUc7sAMSaVoZtfqsWs+dvGPq4sH60YFewb/grfOf/9h6ckN/wGskN9fA6b
8hQGml2ZX8rxrDJZMPaCLVnTnVZbnzK0TAK6j3zraAV2bpxq42cGcjWrkuPtn7QMhvHdZIpk/WAy
qYwt13gcKk8rynB69j2V9LAdanjXkuYuHHmIb5u63k5MYWT+eB7vZXpqISukZFM6PcezKkxI9L33
ciXb3bayEnTwFOGOGLYH6UsWvljjTssEP6yk59jvmn2ShM25ENXcLky1P/ajILsj7VtoBX3/4JeK
sdN71djBz2butG7qUG72jIfYyrODH6TlY5Mn0tEQe8MJqhYVm0BqFdeCCm4j4nzXLb18TqhU4Fo0
KqHAxJfjwl2RoHxuRsrz6Kc7SgbqPkD+94/a2npx0Ay7Gp3IRuuEyd5wB0VP9m2a711lF1vVvJUz
Mc8Q02xCDAaa+vnvP5zSqc1FX5cy5bkhFM2KL0ggVdYW3OM6qnqnG54hgWwUYIpLI9BRdUEdpcpz
Fb9B0XKIxnqf9EjABFtxynyBlwvLVDT514wvARl1aSlUILtu9Fx5Tr7rwsnYl8cxOmbVgfKPcDfl
Tn/SJDvdIvZbOe2U7KATBOoI2mBJIBT1IdsZTtpzpel3YzmqjqbF1v72YV/ZKTzWrNczoxrQ5b38
NEXuQ3WIK/O5kbpqZ8RNYo9V9TA14ZYi36olnAV9JfgOiPkuLalyl8iDL5vPkSaEO80Im53aqunO
yplpv/1RKyvHcJkIAhhqFCZHFm5fVOomDSLDfBZKFc1oqk/o6wxbWgarHzR7PViGQBwtrRhCrTTF
IJjPaa1U5454LcTfttHXBhJi9/YXXdkiQpzZlGkTk/FTib9cPEPwi6QIE+u5lsXcjT0/Vw6CbA5c
auZwtgQNr+af50MH4h8UxTwFAprh0lzIpItZGIZAVJzYFgTXlvePofSIcR37NrWVeHoey4Padgw8
lbZfeUf+r30nIHfjb6Atr/aSnzJLmL7TSYCCXOylhDxrWHeJ7445w89TXf2JJ3+L0PU907i44TQe
RK4BU19AuSD4vvxgo2nzlGGgwB3Dr9zJs6Z+Er6hl5rVEKck00FRz1r8WgRPmT86cvXoy+L9oDuV
aW0EaldOjR8C6JiFJxoG97jYaFFK6zrCrbmNGp2CMAHfXjUF82RGZsehsnFRVqxRfOE/kg/6kct5
B8GThIQJ28gtu8nmiANn6nYiGpnJ/vb5XTUE0TORH64YdMzl+uK9iritvMg1TeF+mvqTlU7/Rmbs
GP7WuO0VJI/DC0Z8BuMoEIGQXV3a0tJENZlMi9wwCp6H4ns6HcXuc5scu+FfjeBE1O1IgvIcUPdE
oQScGnVhu0IRMfqtC8nz7S+/YjZ8/zkQBVPEo9JK8HL5c7K0lcZa7GJ3JOA4hnWUKbZl9YVd9MGd
hQjxyzCgsCdblCojKWdgT4uDc99p/T1LGTi+Vm9OD149aDhgCaTkPNMzE6XN7ubD+8ykEIJggxq7
Xp+8ImnzKTbb/Sh2tvyaV4qj5MeMXiIRS2eKAQyRk51shebX2dBMRkNRRKTRQL9vqZoKlWoSNDDi
u7l+T9r0FMVuGR8D9Zwb51rmGAo0+sV4Iwm7dqTUh+eqCEN9gBXfm3Ufvhz6D98kk49dYjY7nPlN
iz9tsAUMWXFas8gmtXVgUzwPiwiyC3yx0gBpuaFkDk6ZiaQ6nSnsNo7W7AwWXgtxbDwjDYVZkH3h
LIrIUD3N7BPXk1MU7g6VRs02aM6ZdlSEDPKG0Uk6xszzwZaacFeZ913yC5zXrgIRowqPqRdv3POr
ZiennfoWrzzUBPxJXXy5HmiF5jXA75Ig+Wx55rnLq59af9Ay62dZdM7oebYwovL9G7GaJh4Pt5dk
beEJCGfWv7kPuZxBEYQ+07s8SN1sAIEoDeN40HxY2G5bWfFmDHXP+BgUPShcLa50FKlZL6VN6qZd
4ihleB6n1ymNPgvp//Q9AA6Y/AR6R7Xo8qJ2NKy6QNVZzixH4u3c+MPGIVq7ENS9mFGng8K3LMKy
UJp6RQ7D1K3ALDt1r//0hhaSRiHbmt5Zu/Ggz5h2YfF4CZYRYJyACGnLInPHowj7Qa8f4vE06K4X
vrTyszC+luLf33Y4eEAu8HkARJY0eYZiTmkKMNeNO1lDaKUTbEtQzqL8dvtAXFURueXIxfFkQ54s
ycsDUVi5P+ZqlLmq8tqcIYUWKWJZb037EFUvlVxufNbKvb8wtwjPvCoypmTMMlfUckbiR6XbtUXz
OxwHxEM7q7pTTH9LtXvlzGOTxJu6PzpQS9VuvaslT5qwGUm/pzY5aGrhaJMb/jUIEw8Cs7fKvSJY
gPh+6dQ8LxXUpM5cP3SayDpIKOq+MXiSkbmKpJO3d+6do37hQzHHf/Bt0/A2Fx0GLzMjSLbT3I2S
yX9QQjXce03cPct1NuzEyayPvS8Ou8andVQVsnooK1l2DEGHH9mPh4NKwdTJNUQeKkGpDxDuK0yn
qpYzRIV+LodBnLltg53c65odBVF+L6a1dLK8HgohH5WCTG/aQ4W/OoTWMO6LYozPVVRED3UZanYH
bvktkSbD8VgUAHA9TtwPspcYnepjlaKx17V0mISy2fmCHNxRTi3uZEqqn+qpgkbaaNvj7SWbXfhy
xRQ6rbNMPYn3Ukq0knlt+MvcHdU0PSqelB0E9F4czaCsOaSJdOgqo3qzknbr3F8XizkbyDsTidM5
nx3JpTsMJkupU5UMqGXWWZWcTpKP5nTuQ3fQjnEV7Upxfu6KQ5e259tfvXb+GaIgTMYu3eaF6UIw
J7NsotztTZPBjS9dWLjG7JM33pY1V/LRzuIBlbVWzlEWzF2vPCjxW/ZJVAXb8L6ZMy9m92+zRY05
/+7lbn60tzj/DaOnPoiL3K3Cf8zupYeq1LqLE6pdnJ7bS7jy1FBEAUE3k9nyp/nx/hB75YiGAiGx
MreUQ/XcmSHVfhMVsT5pft+2tLqI0LtRrYEv8kozw+vSPMlSPkrtHvJBc0y6o3oUQJP0k9LqV6BC
9Vb17Z2Jd7mQlICZvSDmgwt0sXGC1RF4dgIOMthJBXLjgW1WP0L1tZdbW0uivZ+eTC0+mLmTe8Gu
J+CObO1EVmrHwp3fOkTZcrhrrIdRTO70DoUKDUyB+fr3S0O9guifrZibT5ebYLSTGXpanLtZYzrF
pB/qIt5NFP0Fsz8UXrkXy+ALUzAbx3rtmDGRAmkcgRPVusUxM8tUCpSoyF0TcHbdpU6Q/Qmtn3ry
Glkvt79wzT99MLWMAdsiz6pKxqNrlVLhn2FWkpL+0dSB2CmTXO2ZHkekLkn/lqV0frk+Gl48ywPN
hkyocxzjkH2e9NYepYeiLHZD+C2Jf93+yLUTzhS0OXOTSMwPL9YzVrJ20rsqdwMvtIvyU85AZvxJ
NKO9bIVPffIoVn9dXubzUMWllT1DS5G9uTw5pDtyobdx4U6SUUP6U54yLU1tSSlVJ0E29N7qNBRf
40k4BsM0nJogyA+llcEDoExQrunhr6m32l1dqs3JlLrklHlFd5J5Zz0pSHe3F2jNX0MeQv2e7jSP
1TJytkSP+hhPhTdYHTM4aXo2E8YC/Vzw7SGotqCla5kP136u8sMKSlFlcbGmJEHr1ksLVzHrg9R/
jtPviXb2PLgkPtHwb/MfnenvChNI+0Zx8H1yY+l60KpArAJYMnJri3ykLTJr5JwXbjMVey++J7//
3CiWo4bmvpTbz238C8YHfbgbqpcyaW3reUruRy1xSCmJivv7QDwKMVoP/V2XJPBh3vmRnQpbtA3r
SzSXW6mjU0xfzvMG6lBbljjwOzu/OwbVQKqaMFGARMDkRJWc3AV4a3uQh/LUaNr4JEdjegyV1trR
OJE3potXowmD28Oow1xdXcIP1LaU2lgoClct/H0pnWrE1/1zZtxlgjO9KMaI2shT/PP2ubzuLnGN
0BQRZXo1DOQvHTB1nbGZzKxwxVA6gAHOGbL2fyVBYZu+9rsqhtQpB/OfODvEGZq/pv/Y973TFxNv
lvDNh4FHLf1TIfypldg2N8kP1hwLw5t0p8nRJODll7e8gDxfF4e2cPui/4f4ynKEmnFr1Uybs1ww
yq/EJkCaTlD3QpvXh9ur8/5KLo8yO0HtHo6XmQH00nxjtplgZmUBCd0EO1w5pFTKItNvv1tE6Q99
qXsz8H5CCYbTfeq6El4cq1PqcxNFcmGPhl/ci2rtfy2yloYoB6p7GGS16OfuCSyiqRJ/3/jNs1+/
+s0zXhZvA7J8OXesR6JfFqrIOZLHu1xDgL307CgjWOv9ffpZ0e8Dz5kq1YEPZeNZXT3DPKkIssN2
jH9evANNPMRGZMmFq6d/DO8xMGd65Zek+D5VpkMHdm/ptmTWT9ZW3HgdzHF6Z4LSmXJh1py83Kgy
qcvMSDnGIYAquByM4Fe6CYTeMrJ4Uc0hsaiG4lNl159yu3utvUe/N+2uKnZRdEqTN+W7oT3ElAmB
wuzyghxo49mbX7XLzSXXAKhAhx8IPd598Z1a6anN2BfuoCYHJe1eO3GLnWWlMEJeAXUvFSWUKbh0
lzZgFBW7oUpLVxoDJwY6nyB8Cxr9HKYPgQ/HkjE6pfgl9za+bW15Kf3M6DTwlwxvX9pNc8VEsTIr
3VqzCJCD1nMETSmZ+vI3cZjzeViuo8Ybhfcgr0fL4tJWNQgt5IFV6WboC4WN+ligWGgwkiv4ePey
OBWRcC97EPtZ2fPGBZ3f+ivbOHqeZxIPSkGXtktvGsuBsQ/XAofH4CqvpCEGOqCmyLaYhRrKMd/V
OhSGUV0n+2wIK8cc+/qc1xW8jejL2bd/0XWIyobP0RQ1cNr1yzzWwzloYy+WrpLJn4Hdvehdxvob
P3NtRIE4OxnDlqOY93K5BnPZBqMwHHKmL9dAkztGofu8dLs62hsBzMl6cR57l1qpXI7IY/o21XYn
huswG1Gp8aaNb147bAyHzLW4eRpFXfwApQUJTouBw6a3hEWJbgeJzkOL/sfWt17HfkwpfzA1/5QP
iWbUpPkUS7Btd/n0zzBEvKx//D754xfS3WRUTqX0D6FuOaI62kOc3ted6viBwXMvHkftNBRbkJK1
b6cbgIgm4bp4RYvVxqVVxkZSukzm22IiotgJM0K2scJrnw1b3lyiA/ZEzHv52bGawKtMQu/qXnes
C9muRet3oRYnZnL3tw/wmsuiEAM2Zt5QVV2S7ailqIRDa1Wu6Qn7UiwcsTPdpKnsIaUEM3XCa54L
UGiW8aMeHG4bX3HJgFpnbVogUMRui6eH0nJuQMxVAaJ5zfWfo7HxoK+sI4k8IxooCTMqtnQXhSxm
gzi1lcvkoiDTAJ8e5eTR38J3rBwKkDrgdN4LIjQtL7erqkelndqpchPw72KyH2FVRa3g9lqtGiGU
oqZKnw/oxaWRWjTCpABv505q5ZQB7PA0QvutaZLVFfvPyrL+LYZdo6stKxal3cFIBEdU/pTyDzP4
X3bmg51lPOCLYZn02Jmas+lBruFXthUdi3jLWa10bfHLtEdlmJtxmMsip5C1UR/lMuc7oU8MwYHS
UWlNEZoF9mBbEEFCDpgdiayCt64zj7d3bX09/7O+OBpJmMV9iZiQCwO8oyiVDeKPWJ+xVngub5ua
A8TFuzCz7DPyzQzBDPe4PCDZoIZeXic1B0QXD0opJEdB7iD9pDGf9FIBf5YszrqE6aMOiGZ/2/ra
8VTgy6BXz5uEZsKldTAmuZQD2XfH6gUk/CHpInsa8w0rK4nnPIUEjOSd0B9k/KUZQcrqVtaL2i1D
iemgsjvkinxAVuFek9uD5QsPRXqCxuJs6e0umpSDpgmn21+6AjGZfwNdyXd6eDoNl79BNqAckcyq
dqEn/V6YjxqoW6Q096OV2OjZtKTcRSag2iDbslFndimVD8KknILKP3TaqxRspeOzwaudJ3gn7oPM
5Yp/ys+R7oWzp3YFYTqOCMWb45NS/TD9F0lk2n5jD1Z3+oO1OUb78CabQSQLCRAeV2gKBova2B51
N5XzrfO8dnXmlOT/f9UyzEhEISLWrN3Gs9Xs1TInu5G/ZZse4rqgyXbSxKSerUB6t4xnO7FQg5ah
QZfgHKp9ee8HZ4g77FpS96O2sXjrH/WfscXZCdNcSzUfY6i/W9Z333yj9aZQfLt9Rtd8wdxxY7Ic
6Bzq1pd7NJQ5j+IwNm5J/C9mPzvtWwfeqR+OYvwq+/dx/u22weuLOcOt5rzZIt9HimjxlIdKN8ma
L+REpaUT9tmu1kq7BLEMMtUST/FD1JZHLQ5tDbjA347xQYQ4d9XnMRkgMPJyuM4cfT+Mc0odifVG
wBJVjV138t+uKRB3KGuZTyFcgidssXV+M2ripOvkye3LcPbPrX4wvKMk3CtJh4rwBlru6pYtrM07
/OGWJbHQxqOoFYCNXMlrnV4N7VLewlde4wNnM0TYM9iY3bMWB8XILC/yLLNwUaGf5wT00kmM8m7w
RcEmx1CfeyUCfUwidUrNLD/KgizszaRVDtXY3POQlTaVhX4XzC3D20fq6l7OPw1IzJzVAipaFsbH
JEKYI0I2tg7JZorsoODNEs3ua/FR8TeMXZdfLq0tA5+21PyqrbGWFExWwRWqRo2DboUT5+ajmHd2
RSmoiQKbu1sa0un2t14Fwgvri20Qmn5KmskoXE3w4PrSJ88JjWKrIzmf0It3AiugQ6hs4xg0eEQu
z5RJdGB2Ht9opsepOEXaqRMYCDqnNDaMjduyaotC2kyIKEGts3glxCnS8yASKGcZIwJipTN4j2b3
UIviqcyjVxC/W0nT6hYy348UhE6EQE3r8vOUYoxaa4hLV2MgnBHKX0b1ueylfRGjpLSrDGlfj30z
9zD2jGG7t3fwOo+aFxfBAV4RiATpLV9az0aYW9KKLQxU2M3zP0Cid7navAZa7g6R8NgZKAX3/os+
bbGlXb0p75bngQGG76hvLUKvKc9TSYv90m1K8dhAzyL8qGrrCM3Q+fY3rvkkkAISWhsIoMCgd/mJ
UVDBq1GR+IsJWoR+aSpOYFb0funObNzH6wvBbQYrD3/RTFu+LF537dipZi6VbjIlkzMYpU6U0Wzp
pK0cGcpl78RP5FU0fRY3QkgSnffIKN3gtW4jOx9Mu0+OMM+OgeLo3mEoD2b6lAhfbi/kO8va5U3E
LgcFtD5vClMBlys5NOjXSnVIWlDJNOgDIkhtIMAJxUI4Qisg033TI+Zb437XMyjPUBm6BZbJVLXY
JW+gBSHC8qviRVGDYV9l4usEG+dpROrK6cU+PaRCeSg9kShGFV9y1Q8e49FQoPNIejgJ1O4QVqZk
C4ZQbWzcVeQBxQajPXPDjjj9qmE/TWVnKklASq9U+6gK9mDTDznMq8/Uo1pU6Wy57fa3l3PtsNAa
tHSY5ehILQNyDcxzbKYF+fdkgXQVGYhtJrHc6DK9U54vNw06WaD7dL4J/hf+RciqHHKLvHJl7d4P
kq/DWDuAM2fOXMoMx6aIdrpgQanT70Q06Xx/egom5nSQdzDDn4qesotMl+ROQV0wTj4VPcOw9OuK
8tvt9bh2CApIXCasoKImql2+ZbGSFnQw08pN48/TcO+/eQy8SBvzntfPM0Z426lzo6lxxTtB33SY
LJPajew9l830EIWd0wbqHbXJnRVsDPdeex6MMTABIJXpeBi9L+9L5lnM/scVhRxDdOS4PImRR5Cy
RTy9aob+CxOAc/V+WUYPGq6OXIuV20B1sZtyM6Rir4gnxnu3OCZXl49kbZYogN5/mchWCmQhgypV
bi3fhZYINcsJAXM78b/6zcbirV1JegMMrjM/Scl+4eTCsCz9CEYWtw2FX+lM8BzYASLyFR1siZqq
WHwVyy1s2apR2gTMJACkZBLjcsfyKfdBPFP4MNqj58Hh14U2BD+5oxBvpMYxbn/dPvRrC8qT9P8M
AuG8NOj1elOkk8CCCp7wWbPKH4HU7IqqTG0j7TPmrBVzox2xahJOa8oRuANCq0uTlVH6WTQXAsr4
rO4THFwjAZM++unmHM/8Ty19D0xs0EzCgDAfmEtTkKFLNHlI8cfhn5Dg1InUgxzrO0k7B6Z2KMUX
q9oitV9zq2CLSKuIGeEuX3yeGciNIuVl7dLdpanf7KS/ZZejc8585jzYO5c06btefhX6nXmmSkNN
zPQSZf8M9SkBOWwFeyYO94GfOWqwVb24jksxCRXL+zgxT/C8px/yKlOII3WslNoNfe3O+Bbl7VF6
SaB8hBrgC7nIxnO4ZW7++w/maj9pDc9Ta1esR9uDYb0rIb+Isx+V8ijJ9wUJ8u1rsGqQnhR9EyDM
V8iMxM8NoS2kmnK+Nh18MzYJL8z4iJxuerL6odnnDQ0FD7GZDTez5jwJZeYKAE0psrbLTzUrJYLs
SWdl63aOnIL64BtRusv9Jtnd/si1kzmPJMyD4PTAlslFF5TDWHlh4yZjXu6bXs5sw8eJ3ray9ox+
tDL/ig97p0iTFItW1Lh64tlhpO3V4MX331T4bf4HQ7w5M4YEZr5lm0JvOs1qvLZxK7F0ZCHYKd1b
KH1trC1DK+uGKpo1j1OAFAW8cvlFYWFVcWMEHdrs0bQX4zZ7Mjw//ttmNKNa81COhvbUDBNc+Kou
8frA76BrxuW+gWlwpwBBJy043l61lfNGtWceEYESgbnNRYaZJplVKYXRuF2Y2fQjbVZNkbaoPVZ8
POA85tAQK+EwLAesOlH1RitMWzfQkcUU2ixyir7+0wGqOqSM6DwUvV5vOI3VL6MiQzBD3QNGrctt
iqNUlkohwGb4bxN8UtInIdzIQFbONgkWTTGYtpgvNxcmYPOrBxNgjVuLND+SXpN3QgFqrEWRZ1cD
fdk44isnT6E7Tt5IlwzWv8WZAA5hjXKgtW5WW+VhbPQJ3gqY6W4fibXN4g7BCAmPEg2/xZHQvMnw
9LhvKXBAu+JVD/mkOcqLVBYHM8lebhtbSx4ZocClvaPAmKW43Ka66MTAD7XetdCkfQqaVNtZQiW7
zCppJ4HEywlKC7K0UpAPiRjKd52sd4cqhhvl9i9Z+2yA7Mz/EYfMbByXP6RUI/qPRtS7UqNnR1UA
sFpJw05vsldZjz+NHO+NE7pS7gUyRBmJQUgmLuAZvDRp1UVdW6rQufoU8naChNtVUhgerCJu6G8V
+VPbZOKO2EJ44r0p7lPfIrcWgVSLhrAl0LkSbF78msXTI1CVGLpe79yhEYudgmD3vtMtwYHOI9sN
sRLetYXClEtbt3dS529BMlbeXOAYBBOgLGcOtIV5q2zCPE3T3s14aI3K/MeoH5tUd6bmz1ROp8AT
t5RPVz/4g8WFI2dMyUK3EYtJgERF9718i73qNM8ZQLVkPIzB19snbMVdUDFkNpHyEt295YObAwXO
PD0f3AmGw8ztrcH2RooUWxqhK55PpdjD0B8jrdcTKYrRaRq01YMbwRjbllBOxNNdJn27/TUrVmjf
oSINdJUi0zLNMwEsVYncjy4iKg9I2A47X032QlNvcTKseD1eW3ThwIQxLreszIl940/w9Uxu1OnC
HTTc9a4s5HIj8Lq2Mje3UcHFAyj87+Iulno/lvDvda4Q5gDOKlvdwuFcLxgWaJKRy4EZJ7W/vO1l
4Au+73Hc6rHcWyV4aMOIHITvttzKnKRdpjmzIWIgWsnEdkvl1piwtJOGpnfF8VFQgocyhypril7m
DpJsF9P3LPjt9T8RYt54n9a+cEbg65Q3WUttcaEUvwsk5sEGtxpL9Bgbpu9ypzH/3D54KzsFFpfS
O9QAsE0u1R7qTkB9EiFMV/Q/FUVkt9O/tw1ceyJ2Ceg4/zrk8mQAlxsldV1U6ZkvupWR9/siElWy
fX14BrG0y9JZLwjtjP3Qa+nGY7hm2KT+RmIFkog34dKwUWtSEk+hCNrXhJ7moA/ohwjOIDphRz86
2WIKXdkven7sFINc1OSWzaHQ9OJe7YLJLYfWFvuTHnf2MB5vr+Z8cRankQEAqlvc4Xk+Y3GxYoop
XNd0cvPxlNb/BoqKAPCnuSys5Rumrh0sk/Ek9lTT0Dy7Yq8bi2zoFauaAGubhyHpXqZe3/Xo6xjC
dL79VSuHUEU7ikIpCwhz5yJaoHJZmaHYiW6XJpZjtGKwq6qy2LjKKxtED4b5PqgNyLeXdDSekUDy
bg2i66e9kyXu5JeOsUXcMh/nxQYBtoUekTMPD81SDTEOK6HxBEV0y3Q/TqhZI8buJ6hhHhUFyrvU
28vij9urt7JRYL1g24WXBqKNJc0g+FYvjjVBdNtBQ0ihTiFfjPrJjvXy3MSWuLFZK0eQRh2UPtDT
wN6+nLT2pFJVS72U3PSp0jKnNIyDJ92bwEuGbGtEfc0WLBKyhgskjV8CIfJWtora0yWXmnEYDrt6
CJ0wDj4V8n3/+fYqXlN7MKnOlC7UySpCs/SuLv2FMkptVCW17BaCevSGx0DwoXyqbB1Ws0L8d6xt
GH9hNpAOapY/Jp23F4NsP/XFuQ2kp8LvDqJnfb39o1Z82MfftOQ/azUGzvKhkN24CPdTuBu8g6Df
NeoxNd9atdm4ICsNw7nyReELFCm7u5xrGgJzonUXi66gnxI/tT3lNaySHXQ8RvoUC2808phuOtz+
xpXLz/OAHMgsdnYt7Rjmldo3Ria5TToGdm90A2NmnrLhzVZO0oWV+RJ9qJwYqdoZUx1J7vxducbw
htRAkT85vjzaSrQBlVizNmtF4ghIShjKubSWUo0K4rKT3Bo9YXjHZe+RUbqh2aX1xglZufxzyjNr
KFNg1paVDVmLC9HzVckNK2OvRV0Mu3LUQUkLojBLtoq+K+eRqoaMt0GBV+Gxu/yuUuuzXhs9ybX6
eufp/hOD5pH2KnX/SALqNL17+2is5HSEdowvwExF34760KW9vjLiJEvojMvUusrudcr/KFnjZNJ4
1rT9kAsH04PZM36wYuuh84aNQ3PNeod/m/sUaCjNwezyyYiMJtFNv+T+pb/GyP86wvYF1ftZaPS7
wlDsEehJXClHIqdDJIk/6mF0fL07l7kLw9VbeAgeihemNG8vy/WY1/yzNPw992aOgReuqk0QsygN
8vq8qXZKgk31uTJdqT8k5vcoCvYBxVZaKvHv1rKR8O4qULPJWwf9Zy3+ho32IWKcxbO2ftiaA+GH
gbkETmbBLLLYrySD7h6YEOtFXjGiRRH54y4KC9sw2r3fmvaowkyQjMd6U6VlxY0YhCqUYGdZd8i8
Lo+KVPaJ2pi97LYtmnGd0JUAhYUtxZK168aQCWwmsBTMc2SXVvpekzJAMbKrll+GPtpp9USVQTl4
2RbNz4oLmf99cLogjq59cR2FSoDKtuxmk7KLU38HogGOCt8OYY0ozP3tI7VujSjZlAmZyUMvvyv1
B4VBfTYujUzjUGqhtfeZhjsMcNDZA9WEP0IfZH8fSSDABgMNbaR3IPSl0VDX48AwRpnG/BctM3ag
Vfet8Ng37VHPtgoyK7gyXheyRcLnOd9ZztCrVdA2iL7KriRM+xwBqBbyA91X9pM47hg+djy9OOnh
kx/+sIroru1/FdKpV5idH/uNC7x2iqhZMM1Lasyc22K1B72XykmeZNccz1b9te9eI+PzuEXVvWpF
pZpgAHnixVl4CakbLWNoYBQVo+RZ6oZHpUrzo2Y2/3qWvgV4uIYg45PmaQ24omgZXI2hjHqU5jEe
y01ritLV0YoPoIAPWh3fDWL92Q9fsu5nYe2bVrUnS9zLSbNLUoM/Gzuj3OJDXvl2bqg6ZxMiWftS
jGfK+iGLskR18/RoDT3sFqmtDa8QsNy+N9dYfrBAHw0tFtn3NCVLhhhD6r3Qg6Xw493YooZqDQ9K
Fn8ezRe4ACrpnMlIb0zJl7QWNnRkVvIapjQJNHiXyW6WiWdkdFMBeE11p8zz92GTdycvqkQnV0F3
3/7cFSf70dQSxoESZyiW0aC6aS4+CEPyGkP/ddvE2s7NowJgugAFkncunAJsw0UaqqorZo32Ust0
X9M+F84DMqcHdbtAv2aPLaTIQ1bIzNzCXoY6jNZze9xuzPaV1ux0463Q1J3fbPSg1tbuo6H5h3yI
QKVWjCP8AWtXwqqQhXZvureXbu0gcNXBw+HhAI7Pv+CDBbOtkm6Qa82lT1Oi32kAld2A2Kxdc2rz
/9lYLBeCFoUhppWGgWE/Fk5Qny0hvpe8+jCK50IGoToVT1aya4dnS+vu2upT0b714qFiBuH/OLuu
Hkl5pvuLkMjhFjpPbHZnNtyg2QTGJgcDv/47nk96n24PamtXT5T2orpMuVzh1Knb6q59ucufIh2o
LhhsC2AM8EKybWV2kThUAv76QPXqrx4sHikE8qCiBqLr+mBnp5uRM+JgGQOJTYkNWy9mriiZrsW6
qDEjqkMTWYynS0ICt2kwa+w556ToGQup0SHOrB1UHb123FSJld6bxhiPduExIJzJ0UowhlANXn3v
25kKWr56uHiYMe0Hak0gzK9VBhtSMjeg0DpXph16y12SPbMkj/7taC/kSFU6MgCopY+Bc25pHRb5
dxssXKOmCDTWrh66iv9TRroY1ZCWadZCCBTp7J/cVwF9104LJ4X9UiAHxeSi9AokAVAjetC65yz4
2RoLAH/fFmtAtvfnr00evYF3twimNJRUr79KAmKWkdgl5GSgSemwMmGLLU/ttqKkecCYjUqvtaKI
qDKivYKJNWC1pM/j1V3f5jpxz1z/ZnZg8PcePX5XduUjy9LIBfshnd1n4u5zNywc7+D3x/HFpiD+
2JYqVs+VQ8bqvP9/bLFjTy6tDXa15CX4hc4Jsp6iirU22XjtYzCrkPcr5nIlSLL9oR38GpgFmIub
hmgmgr/1759sGAqKHWI2H5GgVPCk6EnrSyK+ozmFdY5ydHd2kvi2sax4LRgJckTUcwCBkTsXIKvs
/aQeXNA37NETDkkWg0ZW4YRXWs4OOs6Iq3X0ENwP3GVj3WfOjOz93LB8vudO8qKBxGYzNkAWeazU
QWccZKBCtZ36aIy+v6cLBe8rAEB09/f6ogwCbAScpwD5XV8OC0jJuRqZdzaCF8/B4kx31/xLVwbg
Doz1gLNBsHLI7x/hE2+83kMR+QgSE8u8SzoFhm/Nzi9FyHoMaU2NCiICCzWjzHgb6q8DA2LfUMCH
VYJEUngRL2RGNmEEoPHOVvuNZv5mGV/S4TwOqp6jSo78smmJq/vDADndceHOpyKdH2tCfo+6IsRa
s/jLk5PcsFP6bGyTyoPFY0BvCrvMB2P/n38ws/8sQI6BCecsMaraO+c6+ppYVDWSU5FsbgsRR3Ld
RkA1D91GhPRoSsCcrz+NN/SJy+YAhTbsN9vCI5mRS2dr21ZLEBFg2TOSZofM71UVvo9HKGb8gYIE
6wuCUbnitVg9G7Bdwjpju16U5U8empxYXPj32mEgD8yYCLtB2Sa5PyufLC+xW+vs8zcPYCyO2jq5
p8mx59uxUoHmPtY2kPzg7cIEMuj6EVldn6Xetc3omZN1RjcQI2Q52ZoD67Y28TY1iLCXflRUfz/a
OwTC3+JvkR3KOwODaWrRgDGsM5+2+XBuAbMv2SkNVBs1P75TQg7aI2iBoxol8yFbKcgVK3S6zi3Q
NhFSQD+0UkMFm17X5j8p0qWqCXcApDctsHmModPtReF8SsEjMyvc0Zrpoa+JLjTIq1DWlJ5d1hVN
noMY6GxrelRUQ0gqJ0xchZR1df6TIkU06dQ0TtFDHbSDdpw+thYWDRht2LiKgF6ljmTkWoacvcLQ
+BnWFw5lnDWvvvf99kVaswBXEI4j+ceLJ8eDy7wQp7dwkbAa2r7LCzI+CaYORV9ozRkhE8eAOdJk
hAjSh6mCgTNz6e3zEHzy0ycHs4dxADqT2hw/pZrVhMScJkXIvnZpwWQmcg/4Il3GqVhNPeQjtgqc
wbe49dvfIJ5aCtCHjvMGCy13t49xzSYuhUkewk+mjuW1BpswH2ryza6PGTaXOwqDWFMJXP0igwRR
Dqpy135IG/t+wbo5+2zy/NWZtkuA7Wn3hpsderQRbmu0Juu9AI+FMpgNkj+ZxRoywAfZmCIj43e3
KsLU+lX04zavFWe3YoIwPeAEEGfqIIsX1+AiiDDtdLb9KXfPabK0R86wNiRntP17fYSXw8AIUEtw
ddKtbTEa1g4pRdhVDgB5jc55NNqockEAqSX5D4ekX28f4IpJAPgMghbRDUa1X/pYzmJTF6hX71zj
9oGppXAir3HuGFrtkTPrh3+QBhDbO70r6niSAfaUg9qzg7S5d0CfNKboVG6wxGAaoslc/B8uIBGq
/RxCAynEEFSSWKQEwiRcNMmvDwOxZnvBK6U1GF62oqUItfKYl/5jleRPbarq8674QxNeBBBfjGiB
p1HSscES9qDoHOucGHzjVm9FNkXLpAIqr363CynSdyutfmmaCn7DXA7WaITlkGJqfATxh+IdUakj
HV+uT9TJMYFzNuxl2BVG9eZyhkZX0qg2k60k4cB24FOBSgA+3tDlk7N4Vg15aoNWd9rby1mbyXOT
jnclaiWsfwysyJyrsKHlofVHcG8+WVjVmEbYVbUULHKaxlIkfUK3D6aDcRVM9An2U3nssDSLVk/q
xAL28qEPkj8zMyPymLn7JTnXHerdlKf/cEMADxDNIhC6gN/s2s2APgKzRUWNEpxlhp5e7kb6qZh/
ZyAzuX0VV74rCjggnRIMmii2CH934c+w/9XTew2lnFl79LUzOgajq8j+V2z0SoT4CRci8mWu887q
kf0vC9n7pXtE4W/cJDmoBOBtKoVGKx5aIFcFVgcE43jFr8WlIwc/ip/g3alIehegvB5aZaLiwVk7
N9NA2d4D3Qv8iXQffOx8If1InXPa54jmczSdQQ+h5NRfedjQ6kBULdAHYsPMtTKdiyB+HkvUuO1t
jvl5VoLPQ6vQzHvRp3Z/2xZW7FzA9jEODVgQmlrSyRUAyjKbocKcBOMeQ0MRHzd9+6OcXzqW7XTs
WKev/yDxnQJerLEAqeC1enXA09GuIHFOzRcry+hpKKyXru29CNMReIMYyY7jrGkYBQWH7G3ha3YJ
1hLU93HA2C8jCW8QvCS61uOOYeFrYX6fhixkSRfR4Hxb0OpHxMwPNm4hLcNU9rWWLoa+XHtBJU/r
2bbXf/fWm9fG/cB3nCsOdAWS4OIeo3IPkwEy05UuW+97OTMoSm3+OO9y3rykbodVar+rsohQu4o6
bdp3afKMfrvi3q0dJzrpaPNiDzlGaqVhxQH4ybQKFjARuSWWZWOXo8mTyOmDJ98gf26f6McdrNi4
dClM+nY9dkpi3h60Ry54Lgl2oLi6vi0cVt97oxH8NADePBCLuM8BHU9jsdQPWjfQ7zP2qu0yw1+G
MEHomkYdNVUgttVzQCvWRH8YkFLZpvOMG3zyGXaxNNXPuf9upgOYAorvRaLsxgotpYcJNQsgoUC9
jGWK8thanjTN/3vWasZig2WjGZuk9A59Dy5II8zKJgSt8O9+Knam8Xb7C6z5P3g/HWh3FwB+eR1M
7y/dDMyNd/arxzQDDbh5+pd0zwKhECB6aFWiBC4FAsxhPSqqqG8lxV0FMOKgmstevS3wOpiQw1Ig
IAfEt7x4mmajLPxpxN4cXUv3wBofWYCdJb4WUZC/N2nUTvqRtDzKwXZ5+/zWrASzX4i5QY2GTyc5
dhTVkGGK21IlW8xbbIzOC3v7BGoGhZcTTlu2kQtB70dwoWLARo2OYGw7uxlYEsbIcO41A5UTDUx4
2JkcWIpq0JphAA8BoBZowAW09PpIB6udfaMO3HNdO6EeVJiATULa/kPhDpRh/xMjT34b/WLxfIGY
rPX8p6Iz+GHi008wFSkexbVwAtzZmAFEOA/sg+RpNDDGNKgSeufeS8OizyPest3f2wJmToE9R6oM
Bhvz+sjmxcIw7ZLiLmnATvIuAlSmMMFbUWp/76NhbuheYEQNH0cGrM31lGkI99yzp79yBEZLe5cY
4VKqVgGtvHhXciQjSPppGYocGrH26PmxD9amwSs2nnmevUFRrlkxuP9kYZxIencCPmD/jzA4vbdC
czpoPjaC24e//kRg8hC4NCR0mLCQFFrmbAzAePHuKMAqZJVgUs+WNjJaAKVb01OxGq9YHaBMBswN
/U/MP0ihWNAbfuKbyJCb/mdluICAfrqt0OqpXQiQFMrTZdET9NaxVu8bZY+dleGROt6WseLjoAT6
+6grgGFWrupTcF939Vx6Z6c/Gs6fernHXoWOBgoPJ36q5OGuxEhO3B4tQ2sHqMJckmydtqL7oEDx
tqwMEnXd/DZUg3Ns3Cr4lLFa4e5WGoKA0WD2EAVDaPlhE70VDFmylJN/dvIuMsf5UI6hvbwgNQh9
qz1k2SezeBscABlUO4BWIBTXoiXXZDZasxAPoi3INKz+1LbL3sjoBqNh/GdpsyhNpm1q2YcywJqe
hCkqfOu6Y90XOoPgoAGVyrXj4jTXzWakPrDs1W6Y0tPMshOy1W2P1qid3JludpeLMavcr+KKfr1t
Xmt3BI8MYh/UTMVU87X0htkUGxFn/2yOWBfMmEkjouuqIGvl/UTPJhDrYUD3DczttRRMCLCqaAA3
FhwEU/str9iOgywjB88T2fHhz22l1iJbVIBBpojYCjMCcsbn5C7VpkQHvBkY2OkT9TdVhRWCB+De
D2BX3fRuu1n8z9o4vdRN2GId2hioKuBr7hu4DkB/kJQFeMqvdaYO1sGmM4qcGne3PBgPKaLrId3W
rntMVbPTa14CWEokYJCIRrPkibyhcWnH0VFnU813fomODuss51iYtbsz/UL1Nq15PuR7gHigCihm
Kq+Vm2ct1bD+F3lKAKyD7tRWiKooFs/lpqJdsaoZtsMiGxKoB0d6mfyRYR/sCM3msT/0nQcsOK+M
sEnvM+IqHqgVkDzM80KYdBedHsCmDqHmeTKIk4d8Zu6hdiqfhgCOVJtFX0ZQn9jdxkpJtTWmYuuY
eRVaPfbUJpUelgvgq9wCxQJPPOPZ7+pmO7HGOiHMLw/anOfY6NcpouC1KyyOBr0hHexhMslchpaX
3hYu0BTV/KJb5hGnpXDQ6yIQ8QTg9RBzN9efm2ZNOaNb6p4Jc3/XRvN91mcVq8fafRF9ZMCsBVWm
PEhkprSb+t7B2Ts8Qrt8j/b/3eQnUWq0+97MFH3/NbtCVVBkD2hBYNXxtUqgwipIBRKY81Jw48Gx
GNodc8D3tpnNP9g0jefbPmlVHujdxCpovHGB5A6CYe7cMUDUmFlu6MzLjnRV2FUPXVDubkta+1i4
L5jqg2KItSQjLjRQPQH9ivh09MgOOJsxct1GxUi+qg+ibUuAxTEaLnmAunPmyq1F7FPyPTWrYz+a
0VIjPWKBIgRaVehClBTH+Q4hxuSikQOC0XFDwJgT+oWrokhZc2mIEpEQOUDLOXKOZ4qGdZoRQGgS
MAtpLtaBZN4y7vwgUeUqKlHSFwIaZERfSkTblbvnheuHA8E6GTYtigB1LTfH3D6GIdEFAFWAzKae
1P1EXTtHVlQ+5+MfzQNWme3ZtCMeDbGsdRuQ51QFRFk1DVRA0bFE3Ipd0NLVMoImD3IIderqVAxi
zqh6tjP7znG7+B9sHc+84NcV63Ak08iahM8jAxxJt9mjlaGpoleKR2FNG6StiEqBVcOwp/S09ix1
26CYvPPY9EcetLs8SV/rTL/HTroft7VZc4EXolzp4Bj3abP4EEXt7uS4v4n1xRyaXYDBk7xQyFpT
C8xaoJtG4of5VfHnFyUNDOsatVHAS5hDcU/IyUwxmjY1kQZEyG2tViShFC5GShD+If6TJKVYVArC
e0TYdb2UETKIrwYmU/0edOF+0Kgy2ZUzRNSFShRKUvhqcukEsFprttosOE8d2ZdLgFcbHLDRrFXR
RIffhZUwhYGsuCdsdBZkVBaqiLb8cJXAEDXDVAVnx2W/G1KQqJi0ILp9iCsuAyONeBvRxsL7+B7x
XnyuwsDj6JMhOBvAyod6bqZh55LPte3sbwtaOz8UasD/AuwzOA8lG0yCrFkyqw3EXuWuPAWttnMh
jFVYMmx9uS1rVakARWhB8o5/S5aByLKeg3YOzukQA+1SGg90UEQua8aHPOB/IoS6F+dG84xgtH/E
uQV2hPLvDruKQSZRbghXcdatnRxiehGGo26HSPFalDmRouENtBm9H2NunaqXlrXhUr8h1vmHK4WG
NRpNIKlH8VP6SBzbvUHCqgdnj9y33Z3Z3E9fXP3X7a+zUhIA9xmY4uELgKOQK2oY2NQ6H0MMZ86/
d+TVsF+KYMM7bBtJn0ybgpFI8a1WD/BCoBQijQ53/NRcAuAnsLfTZVvd+EqXZ4wNjU2nuLRrpgfK
MASAANx9JJuqRt2YncQJzq597vjnsXrmjWo2fs32EIYJy9YBQZdX2S8uqHUL8MidR5NH4BtyKmwW
tf+Y5tvtD7WmC0arBeQzQAook7uVhHW90RnBOcl6ugH0qgaNpl48lGa5vy1pVSOMqCOsBEEL5iKv
TTztUYNe7AR2Z73qthFWJC4CRLQKQ1iZoQYqHB0R1LxMNJ8/eLuix4pcXU/AUezkO6jeHX2j76LW
BnFd32TlvcHyLyDUa7eoNiwR97h2Kiuv3A+FoT3lszFu7CVb9kVm6VtrpIAZWCDjMbHjM+wdw93e
PhcRZkjVs/fuJ0YzMQ3ryMifxvbmqcdUxRmDKQ9Jmz6X2n2ZfGLjuHdQvJ+Db7flrcV1lwJlkgdd
gyKGkyTnzDF/BYnhhYKjskVuiUZtSKiB4C4BrwcNW1uVOa2ZG0AOoi+BwtEHc/MXRmdq+cGZ8Dcw
OoVa/8OvVdngmqWBq1CAmRFGogt4bWkeZ75F+jw5F7PHBME/3RvU+tZjV2+I2nutcKgrrgcso4K5
EuzCYO4SP+fimTA46CP6DFfVcWKT/GkG7EElsZuBbyhX2MqKW0W8KpqasBOwPkq+O6gXIM9qpp0x
9L6xq3yfFXNkjPfziKGRPLIpdnNWqgdj5ZshdIWKaNJh0F12EU2rgbx/trVzzs39CHBxUpq7gCpU
+yhFQEVQ8sKL9L6E8/oUU6NxpqnGRzODDvtn7NAKxtC0FRWhj/HWtRQpe6rtxAjQlk7ObsmjxK42
mWow+aPxCQnoJoGJHSU1OWJNdAFL4WWCBXKY5v4KItCN1j8U4/PtW7x+XP+JEUZ5YXQD14vEIhVs
vNTaOxLYy8lIykNVYrz5tqSP5o3SMvouyAPBPQ4Lv5ZUkA6P3WgGAjxfJH6k6zsPjfu8y0NqKV7W
lYK2B9pKyMJIDQYRZPau1pr6wqhrfJ9+VwxP+jxGjn0/8yLS2M6lz8z8nHJtx4JKUQhbeTaEZMFk
+U51IcMFEUrWXe3gu1XdDyN/aa2w9JawLna1uzeteMl2XQMgB/Gfkuey3enaVvMwdP2kZ/Srnfif
20I1R/DxsuMX4TB0UBnj+OXx2iwZHYugdgi4/fdynELiRmN1gsueXswhi1LFd165GujivC/WA5IX
d/D6O6No0faI5pJzyuBK2hEkvGDtUO1OXbFbERKCRwQjLSDxFn9+Ybdc09OF8w7HjI3ICd0i/MBi
5NfbJrtycgAIwyMjjnCAkBCqXgipPEK5psFNLs20C7qIja8Z8FN4b+p5M88/C+/XbYErbyqWLqFu
5qEVBZYquVZiWNzuy77Vzl7VTe220QyxDRYgZqy1XvrpB9bb52YIJG7xWUPBe4gaAKuwoqnrg7/v
XAoDBl+bKOljq5GkvNONDbZOO9rZKBx045rmbcI+dUVKucJDACnCVSNXQaPkQxYxj1MwVxYU9llo
msXR9soNBlZDa/ajoN+xctv1D75FnwAm3Q0akPR8e/vQ10wJrJLAvAKBD8ZESdG6namTBJ521uqv
nf9szSXoEf86aEV6iQkRF6VQ7GCR87KFDwZfjCKN8xT84e6G1g/BkkcDVQRla7pcypGcrIc9sl3v
sjTOckBD5ubUiDGEWuFeV1z5lTbSo0GWpksdl0KbfEGV8iSYGxw3LLGOb1Sd3KqFeIIFG24c5TV5
HLSZMFKBbd1pvFTfmLVl9iY3/AO29D079jGr2SZvnx3WhNMZpAvHYWpUCJWVl9gB8yiCTdQ8sJ9D
cmhcc8wqWew0Fum7ZoFZzXr0WLZXTt6suRus5wIOC2hpEcJcu5ugKH0vI20W988zOXXk99Te9TV2
wKVvoCNIdKJq+4ow7zplAMPufwLlMLBcnNZu9T6LS9fF+t3fjZZvS6FggnW1+n1lYP0SiWuWd4pQ
92OuAsEo7mCtDTJfxNfXmorCvTcsEEzbekd9B+/hF44+xGyjKPzgY3/Q7Su+9gkv5Uk5Y9UXcJBe
l8XBYITdfF5oEmKt7KxEba7dDLx9SE3hvvE/kmKNY1pTV/IsNunBmb/U3V3m/uR+FbbePcAEiHmq
9MHsxFyVsXyfyk+dBmKucU8ahcNZcwSXP0TS2COZDrSqmcXteMfS7535mk0K81kXgY1ZYkWXZ5ri
zy9eRxbk05KZVhbXsJM+MSOdVmE/qkq3a7aCAjEoLJCnYNJE0mQaTCsPXPDw9NnGqL5PdfNqFIc8
7r3+jfqf/95QLoVJdx1boVrKez9DnOYjnrDvqPGMKXCzU7GurlnkpSDp0WkKA63rzstiQuimnn8b
4LyzOwN5pYrJXT4/gMDx7gjcJfLhAJ/r+jN5PW6zlYDSvCm3Qa7vOmNTNzsAUjbZsg0SxdPwIfKW
xUlvw2DYOZDulJ9teGoUvc1yY2Q/Fu9n6sama2z8+ddMdg5RtFLli4emMwboEQ++jwtga++1lmbt
EMdJLP28tM2OaXYe2j6P20kroqqjx57of25byppAhNVIoUXrAlDta4GF0bajSwsDmKggbEoQT+qv
Xk/DxCHRSFKFA1uThqgaNQhBAosX/lqaySsPxAS1cZ4oKSOn834kpb5LWv/rMM5YwGKroj/5LfJw
rcUsCQjEkawDxnItEDvAqq4GuPW86DQCl/h9aS2vuladMK4bYRXLs9Uk275R7QESn+nyRZLEyt2n
mXipO1OIRTXzT5DRKNC719sfTiVCctE5xk6RT2TJmVPzVLB+h1bD9rYI2TOK/hkghigM4hphHE/6
Wm2dZvXgkTQO0mK3eAE4dI0Dab/clvLxE11LETZz4X9BL0/GhCGm1Cewu2NvYGkFUWF8YoweMySf
ffCAFsCn20JVqglvcyGUkSIxxx5CrQFjJSmgRBVozA3FbRYHdG0GUE2wdQJHBGyEJ9WnZmov9eRA
il12odWC77jjER9OLFf19Vf1AXs9+PxQ4gN091of7pTD1NVlGjugKywDDD03G+VL+SGtg0GgiiMa
t7hQKFlKUhqt1n17stKYTx6gjKkWdh4mc9hztytp9j4QRA2XbTBQeb79vT5aOyTDvBBQoiAB/qtr
/UClanflEOAkM7NA2IGtEVNue7vbUlZOEYki4jlEARjNlEt7bmmnoDtOEF+Z5REDhmFvpEfqKki8
VqziSop0rVItM2mG5mBs+D4W6b7U7inr653WKObcPqQc4nOhMoqUA9k/Mn+h7oWRT1adW3aBkMNK
3uhQ7HyQjDjluZ7+NO1j0X0fdCOcnSOfAIUd913xt1PD7/JR/gNIB4eK0YJr+QAwAuOUlgTvl7HJ
HLIpp5f5E1CRqrh47bsJ1KXAQ4LwQabgNtPC74IMMX6eLPty9B70UTt49vNt61j7bpjM8FH5RYsa
FahrdSbAQnyWTSQ2HIKxZw+0wk+dDmhbrSi+rQrydaQVGLXDBJPknLCypfUGfyax4+875h4nfZvp
deRNiaJssXarsOQUhUxwgQjSHkmjtElpOeokTqzse5IWNDR0ECjePrYPoZSgYXfeuxs4PVih9FJh
gq/UyrKmcTG8FPMZjGmbxeiPzN75tNr5bRotIKBEcqECYr+XPK79r4DY4S9s4X2/0df6mcOs+6ll
5bFY5O6AOW7x97qL8bOnSVsOjUf2Xh0N5M72up3eN5uWfW1zW6X/x88JoL7Iu9GAe7ec619R2rzW
ci9lcVoASXoMqiNN4mkY7slID6DipEBykEeP1ns/2wfl9BRkhwoct3AKiu/98Z6I1TwgWcQuDVix
zMHa2gTD4eNcxDP7adW/gnHbcIXTkSM8fGyMlwvACDA+WOwk+ZwsY05ltlURJ44Tas1dHRpYc+c8
5Kg23rarNWXAfYWuPdbMo4cq5ThznvTFwJsi5sN05MnBrcCKZqu461Y+ntAEoSoatUB+SQ9Pu/Qt
yJKNIs6wQtpGkdZkP/SkeS7mX7fVWXlcQf6LAxNZNxJEuZjgkVpP58QsYrDgRwSbboavfYk5Xnqq
hi4y5jxybQRIiQpr8YFTUnyyS8FSZrqkrj9rOQS7dZzxJhyrF2Kf6snes6KO6KhtavyHRuBatuC6
h/kPwjK32/dBfPsI5BTv/YegWCy4l4D9sKQvCs4DINwWt4ibcQjTPA1T/rniRxeX1/bAr1coLGhV
3ntsC4AnsFuS4l7GfA8JP66DMb/YdW+3IavLNiqayT1yy8gxtViyXV7Z4+G2pmu3BAlXICgu8EjL
WDtWjdqEQW2w0tjDyWWIcr2Nr2+Ib3+ZtEkhbM0NgmoiwFMiyjkgM7h2QA1z2qbF3iHclALPPTrO
T3Zek81QJ5tc43VU9KTfOYWNlV1Bpu0r32P3ScPbo1EV2SHtZ7rxp5IpoAlrx48OkyAsxqOKLT/X
P4tjXKOcm7qM26C8txPnpXDZ0WLJca6Tx6Z8anNN1VVdtXUPkyGYrkZqg7batUzH6LJpIG4Ze8bj
9DXj+9GC952aPbpXTbofmyysxmfXO5lGF4r+OH1lp1pFeCPeVeldQi8CyGyxxQM4B8nQK5Cl+2lS
VnGbAu2/WI2/NcZ8/gdvj80xrlg4hdWL7+M6F+Gf5WCV+KJDSoYnlpi/sBvHVnzCd9ORNEHJQqxO
FXg9ILWuz7PjvclRWCjjRQ9C1LNt7StWrPCf9t6fseCh3tjJwcz0EOt2W/fE2BsIMvhdAm6z4s9c
fS0fMfK5TFve7zkyCsfcDXr4tw17uBUcABaLAISHqSBbuua9NuTlZGDix83n/dx3v2obhFNZq6rw
fZh/ehf0Tt6G/wNdiGTQS+EMRmmPJZJKGzuGa39Dcj0CCnA7OCf9R01eazTgaieiyUZT9kdXXiq0
2zChA2IQIV38+cXnxj7shZcZKrI6yAr8x4U/asaJkrfbnmvl1QX6GdF8gGqcWIR0LYW4AZ0BCcKl
TTQE8jTsG7rJM1VE/17OkwwLRVKRZGIIFcNOUtCol0GiaRkuarocujoLtfRpRNW5C8BYTrc8f2jr
fb5wZGhVFPhxSXZd+gYODOwCL0Lin/IXQp7SaddPkVEPIQumfenfYwPkSeOKcH3lNiPyR10So+cI
r2RiKdJzj8LpljGrQGjg+BjnGGo6KcLItc8LIAhG67FNF7MW4ldcfN46mJZpdO0ybvhbiuXyBHR9
1QIizz+3P/DHcgwgLYLjCQBtML7IM/w6tnb5tGdV3HifAkDESPcHq7WiGSiU4AdnZ564imd45TG8
kij55HzqWZ6h6B77IBNpyk2Tl5ua/jGbYjNqqrVuq5cUBAUAKwJHCISSZMBGZhXWYvMqnucorzg+
1WvlPQddh51XfZQS95UOx3a0kZPb54Yocv+1ZAjvvSAogPcHFlT2EQxwG5QZEGlVdQia/FAn2UPi
j7vG0555PX8vK2w5GsbPxdSFydItikdhzVhxq1B/RQcQAYjksLOZJGM2szou9UTbdX1Tfpk7TVek
yitSBB0ZqG+RbOCpk25v4GYsZw2t46npvC33l+lY5K2hCGxWTBVZP0IbZK4+QjjpLDvNbQJvtOt4
sL+y9JGU2j7RjYNBDGwd9SKPo3c8/iViCr4VSBxAmoAXxpPnStewbSq3HYyqiQva+2BgrqxoHG0V
59TKlYAAWAem71GMel+mcXHZ2ZKVqaZ1TYyh688625J0PHgpj4j7u2gU7mvFo1/Jkt6N2s79pkL2
GzszGl+LfZd188kJuMLyP34sGL2OkhCg90DwyLgpB8sGSdeUbazbu2GYrINtNvaunfJTntePJmm/
971u7jw/U02dfIwzIRmMZyIQAhJWBi0wXIQZqxvaeC5OVY4EJnhEpUPL6cYKYj1RjUF/PE8hDr1v
MSuEqq9sIaMJcIvntnHhbrrxTqseATNQuMyVw8QvBj4G2Tz6KPLEWAvZRsDKPjZ4cweMzZPffafk
juSop7j+94psLWV48/FOB+9LrhA2I1/EcMb1A8RbbjZel/c4strZzTwXy6+BAbv9/KycHgYIxXYf
zPaJQsK1lNFtS2Ywd4hb76eG3QJOBVr6r7dlrJ0ekOSg+hfke3izr2UEnDbEq50hzi1joxNsC0H1
+jR2LDphidkfWmPznN3tbwtdqcaCuRqrwgD0RXqPf66lVrx0O0r7PnYK66nqAwCirGMwpiHaDk3m
3C+EhJTmXweabdyEbMb8MWedwjGvVBnErxBbiUWTEbnH9a8oFkbyZKj6GLS4G3fa4qEMB7bt5m+2
9WhoelhVY9QArKvQfuW7XskV3+TCo2ERY8M5NhnFwx/ub3w7pFpcgwhg2TiP2au3nbPthL6IFQZl
5KnSlJVX90prmbu+SBcHjy6k60R/a8dfnO/T1A4no9vCi8/dAQQdmKvf2Hh0byv+0ZOLPgl2DAEB
i3RTZl+agMXx8rGF5PKX4xxNfqQ1emlDuHTd9rao9/Lddcx8Lcu8PmPQWlGKDAAWJnge9nXy1Nuv
JccEJhiQQQs4N1pY//hm8aeyS1FvuC+Cn2h/tXw7KcxMpbWU4NozOspdOvaxmY1H7APDjp49c94K
07+fbaIQtpIrCL1R6oVbwnnKSSgYeD0QJxV9XLvM/OVbXD+hmhPM4VLp7Z9hGXgbkTnply3FXOoQ
+kmuG0fatmW1s0c+bJckL+rnpkcLJi0c+0dX5jULycS8T1VRmjVmSil3totrkrOdt2a3AT8p1faG
zupin1XOoB+nzs2tO18rsydi8VJFF7rqPlAoQaUONNoomUhOiwALjH2fSx/3X7Htzg7Ts7kt6N00
/Vz0Q94MoXdsmw01FPHix7QDZwtpAraGlr28xteveU6HbMa9JQOLajdJwsEsi8PkJeMXr0jSWGHE
Ooz0gxFfCJRNh5ZVG4CgIM6nJixIczABwPDMI/WqTY+SXDG9FvYSaaqxhZXnDeV5wIrxb5QfZdoH
XBPm14bZx6QwrYimlIfOuKg2OK25QWBi4X/Bo4n0SnoENKdve91jQ9wUdz35lpi/zb/eEQSUIaoA
/8mQXLyXpJ6egkc+dp2v+hg37DS2W76tmnuOwc3uDgiI7sUNhzuze2ibt5SwveIbCluUv+HlL5Cc
fWnyJR04HRAkn7J0eGg77NBrf2cUE3bb/s63+ruWD597qppYXfuIKIDAXMWYIhgWrj1gnXVmoLXN
EGuLr3+qckQPwP4mL7f1W5WCjB5larEwOZDUw3R7ii3Q7RA7TqUfmdk2RwdzaQpcmiksXT5FDI1i
8BtMPljOLCmTWWM/1MQcYk4wtOWQiYKZbRq+29zNNkudD/f/R9qV9sgJK9tfhMS+fIWmt9kyzWSZ
fEGZTMJmg1mN+fXvMHr3pdvNbZQ8RYoiRerCW7lcdeoc1ijTE3penCA1tPLOsGPkRTQXmnmZA8Ha
Kek2eOOrj+jOy1GxpO6BjCWEctOJb1sFnVymHtdf6sIjj5U69XueZGuo/euAA1DhGfGKXDcqwVfE
pAJPAbPN3OFEFZa+GzVJg5I32qeKJ9r91EI8GfRVBN2dIK5FLz2buqMGxraft5fs6tzhK/DsQJoS
BIFg7pMeOb3hDK3ICT+ZhXHI0C7dpMmh69aID652xmwG+wI5KwOiTXKpU0kFIDN6z3H0LPItcTt7
DFjFgZa+PZwrr/xhB+lWcBHOyRrJSRpKWSRcNPxUg0V3Qwz6uxzAumMSAcr+rNrctrY4eeCn+Y+1
edRnsZueu1aZIIA42V4ZB55NlHAi4O9skDjY/ospFEXmdjikrKVbrizqZozrlp+QIPdrPT4SOmyc
bFqpUi6v0x8zUqRUA+SRG6DAOKWu9YLmyPioD1668uJdnDb0d4KsT599suQmMrXnLEsHTFve7Ept
DO26OXJXC29P2eJe+GNGBuX0nlm4A3qsTp3+qxuO3BPBkEe1Pq7YWRmOIS2NU0zMUiwsjYuWOgfZ
/Rz9y3a3pnw2e7ULr4e8Cs4Q0nNAc6DfR7ohmVfoWRGP/KTmdfpaOTFYw9ImHnyuQjXTBFp3E2e6
2EBnYe1VvTBCMF+gFoVOY8BVZIdLGPhpHUrGU6+0gUvwMLKbEMrKK0+CpRGCpAyeQp3bzmWUUapl
mDWtGpHcCZl50lvhZ2TUgibF0HoXgF36t9h/APEhhQ0/AUggSr1yBVBnLeiA9GkEBMGgft30le+o
+a8srYCSHzux/+steWFOurncxjCG3ObjiXO+9Zyp9Ts0uvospuPGit2Vi3LhMIOzBBsG2QK0yV3B
ZTq9KY1UHU8loXtTHXYo9vwtkG+evzMT0lE2e52D+kUfTzb5arZ80yoPhfkjjte4whd34B87H5fp
mactmx74WN0YTwX5Ci7oUCug8OaJv3dM8K+ILCBOAaCBzEju9bnrtJ2DDQhObaN719rP8bQSxy+N
5NyGNGOsT0deVsp4GlsRpHUR9A0ypfGX2xttdgayswAn5QesBkl12VmUCgPItknFCY87NUo7EHMj
JMv3NdNoqDSZ/mjHgq+kgJfOLxp/kZZFCQyIs3noZ4tUe13foxNsRF3VtPkGhSqKM5vWQmynzGx+
Wk5mfq2qkW15qsTt4faQlwIqYBUADgNEWUUAOt8H5+aVaVKogpnlyJu6014x7i2CvM1wGIbJ53p+
6q29x4PbZpdmGuUSJPM/cu1y3si2wFaQ81yczP5kKhCKRh9v/53bR56+3La0cJ+hTQIp1JkP1kYr
2+X4sgJVk9RLx5PjIVZ042YbV4XtOxVVAyM216rDS6vpzO1QHsLUOTF3ac6hheClYoiTSIz25LV8
zHwrb+xh66VigrxY4xqjLxIB9urYrpK1gszSxOLGAScI4PdYVelaNclUaOWgT6eJNfe8zjYu9fZo
+/1FlPEVfnTNxVzZw0PetMAcbAICgWK4NL2DaqJRBwCbUwrtQwFdQjBoBc3wpqQ/y/LHXy7lbAup
RugeoJKBoPhybjVjApZJcfESzfi2BIwiHSE6MiQHXV/ZntenAqZQmIH8AeQ/ASqRhlUVfHBaoxlO
tt2HNn/Adt2Z8bjt43fiMD/pkcRJs5feXqMwnsdw4YJMpOHnnAFwLMgnX8G2KG67gqNJg7AkGLM3
Nz2iaSkguMNfh9ja9X8d76HXDFcE+t0A7gC/hhT7ExCCTVWZqadGu2cg0I5T9qyP+bYia031Vyfx
wxIoz0GFCYkreWgumviaospV0Dh8BY9bLXZ5ovtsNSBamELw1AK1ruPFjuKodAQSLRtHKN6qaKNz
HpnehTbNkYjza6fxO/A8sjF/q+hK1LA0uHOj0hNASwBIRkOmekpaQNnTg5q84/wL4+2vjwB6LlFg
m7kw8IyXQqG87NIeREbqKX1X1d7X8y+2XgfCWLkVrrwYHBhAPlAIg9goAmjpUmBgNuZa0Wonlqav
ujD9rtpQU3s00+G+0IM+XaNpuU6pAyCAriGI7OEtijhCGlgyaIlqjKZ5wmncTp0IjMraucQLSp34
uaKDb3IM1J5FtYosZfbz9rReA7lAGT5rTWJWZxpI+XEFnUmlsuzJPXVtv+vSxxIsy2UDdAgNKzXy
st9sfM2n53JXG/s8K0Lb/q58cv9WdQXXBeqKLvwbOn7wLdJZ9EQJKRdixyeiNCCstkvljiMPgbnQ
1tJ61357br3GfKP5GhHPRxL87NrPXDHXxfQ0oirIQO495Qm1N5GwIC4+r8zt/NWXLg2zip2EDYsL
+OoRztGhQB3RZ5HREuuYJPU3zjPtsRAgOrFKhX71iK5thGqQoCXqdKg1+6mFhtaxKDskoZQ13trZ
d198D0CxyAYAr4E3IeCSkm+3mIFynYbvGdyndnjhJQ8Lx9iujPoq8TxDb4HHBDAQQB5wfFxeVkzX
YkTeQxaN4KjtpxeHRhByB1NcWOi/K9aEuj740AC9bfbq8TJbhQLYR9cJbi9pB6l64lQ6wdiKOgkt
YQadVW7+fyYk32BaSlEpfZdFIK7xY+M9S9dUiK/25gdqGZc8IkTUo2VBqgxquXahw0IOzz3jrTap
AxLYunNPEED4TvVkJX9z5bwlg9KOICQFPC3BrEFZ3Kdecsz1t8b+ZrNhxdDS1sO9Dgga8my43qXl
abOGFLo1ZlGGhtDNYMeKTxBhBNxV/xqu+TGmP6bmnXJ2wIFG1hVawZQgkVBcaFXEPqLTleTDtd+e
zSDURNp6dlnypW7TpBgnPcZhUn8llbaz0+65pcZDhvIrYQfjBwf9AMhCHgtnrRZ6XcOSbEt3LomN
Rge3VxaZTjCRIHM3bKv1QRO/1cpDDWGx4pAM/mj5CINvn4GFDQMOPzRUzTghlM+kdUwaK7O1AYdb
ddB+UYuTZ46eT0rtGQ2Aa+DFhU0DYAZgsXAiQAbKxgADVAqeYSUbgyQBXhcnxSLlbnCNlVEtnDsk
12ckA1KZc6vL5ZYpuUvwIVhL7cnqo9oMIaKUNSGdVuwsDgiAAXRBoG6F+bu0QywnNcpMySJEcHvF
+wyBhtzVVrISV1EggllQ9yMmA2oGKB1p//dJ36R9Q/II+vVTfp9BZV7RTrkGOHrhj6zbGGu9HcsW
Z2YYPE3wSpE2RZtbNUgNaR4N/dH7ysgzgMpoSzbrULd2yvvtHbhmTBpe2Qily9GRF+WpF7IYcXTi
Bs64cZSIeujBcxGkJcFtm0uHHXP6Z4SSnxysJu9JjhEmMZCO5kut+iP69A2wghtjWMS/Er5t8Oq1
1tqArmGWH6v5x7J06RCbGOoosJraT4gnHgZgw5XPdSKivLsfxgSu1AncIQ28/LFvh5VoeJ5LKWC4
GPZ8bs5cqUmGWqUN5ho0bWVI2DCFWQXegJXZXYgYEPrCraAhEEUlOWJoKIPgfV7mETgUTdvXnR2p
DpkO3fOwgdL1dMdXnPfiHjozKC0nSzuLFgoMNvHDDDq0Io5QX8OjGlQd1UueZ9vbQ1xym8CZAYMN
Ple0JUkGFW2oQEKA/cPZ48i3WvmbfG+qFSPzj1yt1pkRaavURpKLpGrzKK51uu0n+y3VGw2IDQAA
bg9n6QLCis3yU0gXzFD5y41RouOkrXEoog4FUc05im18MO779rNlH5P8Z93sxUtTQB9kVFeO4kfl
6nqUf0xLo3Ra3SoN1uWROz7F5Fdr3xld0NZoNkp8od61+qapf9ov/Y+8D8z2S2KmfvyTMOG39bPl
fTXdbc7WxDaXl/fPN0nnhFIQtUJ0Au4hV+KNVRcg/UZVbqN4ZqRMawRVq1MgXSPI0UAnwKngAtt0
25gcfp4MgOa/JdbwqesyuEM0QwWMHcffaa4duLsftW1e7KHwyipA+ye452fDOPQk3dzeGYse48/G
kPvLLWTDLbuaP81q0BQtmmzTmihx3rZyjdCavSLYl+Z80cwjPx/wM8ekpL3SJR3KczYNVe8xFmRX
DS+V0fhC39beZ3LIm88Q3Lpj7257J3pQgBzApqK93v6O5ZX48x2y50ITx9irJo4cCD+qKbC2fQll
2wdiC5yKJ2o/2vmmY62vWxsISfhjBQ2wIQlN575on5V43ys/0I1nnlY+6yqLcTk9cjyTDxMziI3p
GYb0FcqIZbsX6Z7UTwgSW1I9m30dTDY7NmxfeD/1/BWqSpl2QmJKGKB86k0/jfdMbMt6Q6wMyIyH
hIK0vHHuDO4TV4Q0W0v/LTqvs5mUYghiCKC4XR0F1ziZtqJ1R9+s4yboHL4mX3XFyYhSw+y05vIk
3Bckhi53D6EN6oYOXEhpJH5e0SCjyQEIH8PbMHXfpRPyLS/GtLW7YHIHP6YvIpnbb00atIhsnM6n
ycpOus67St8kuRDgUyyFdTWiNlfZtdOrCaaaLM82lTJtje5nQVyfDd+R+tre3iuLrvx8MiRnwg19
MusOWzhN7qoyMqrcN7Inp4ZwzFOVbZHUjo+cbZhzn621zS+F3eempVPMeG04+QTTTFW+YimUPLmn
DAKX31x9rXt+yTGd2ZIrgjZrvLzDn6iBUo+pZv64toOXLoFzC9IjwjRzNEX2WEGqiz0R+oGCIXwC
R73qpCutBsu7BTweoHaeGxPllsRpcrqmHngetaCSJqBC2QwOu2NhrDd+0e+V6Zuw1wSzrttf5y16
ZlQ6ooqNMkSLgnSkD9QXDBKw+0YPmhcIwYpjlWQ+3hjATNXVs6N8aenKRl1yEOfW5wU+c/nl2BJH
b8c5unGrXYLX2sYbTXh2aButXS/z+1mOMc5tSeFNiublskrn+7y6s6eAqg+aik5HCio6XxnvB54F
SfOEHgF1JbCad/wtw5Jn0kZnnAoBw6mzH43fNZ5QXjD6RRfvMufdebl99peuifNhSj6nUDyrYYi8
o6x8bKDulvc8SIzv8cCCNJkQV21u21seHfDyeMvD88qqUMOo6AqaoOF3D1Z9AHZuMAPGd7TbuJHR
rGVJFk88XtpIvaI7GDmnyw0DVHJPm9jNI7Rie77Bs8mfLDwpbo/po4XoasnOzEj+U89KwHAyXFw5
eUoNX5u2Tv3U90ccF98cfW79MuOtoYR26Vci9Q1oVqwJsV8n8eeTefYNkiMdmUcmK8c3cIgl74w7
TfNVKEMHrP3avBuf2MYuHon24rJjq5QoaawRAHxQtvz3SQBPzeVcJ+mQKaTXcHupSF4fk89D6Vvu
5x797nRXs61Z7LviVPB797n6CoIOTzlmBFwlIGMY9HxHncxv9U9Z/crdU07F7v+1RoALXX5eSfq+
jj18HlV3JN8O/WPa7frubSq2YIZo3O0UPyvFfacOB1WZNvk0+G69hgBfTCKAdwn9oNiUMzHD5VcQ
HcI5aqJnkXdX5Mja6SI0s3fq3Jfd97zp0UGpbRo3tIbX28NfupgMALLA9gxQNi6NS7usEymtyxYJ
UStH3/aTSj+DrzUAqdGK91o6ceeGpKOQkakDuKhG+nrkPst4YLlfbg9lyWOdW5A2ejzUltO1GEph
QVEXsOeJ3xfkiedvdbm1hjUY6qI5EGlAfg+PdnRIXs4c1TJTsbjIok6rAzAsbOKC+LQVm9ix8qAC
n8nGyJuVi25pudB/rsIuiBWAZbg0qmW05DZHMjIncWAPdxBc75Jn21tx/osxhDk31wHGAAlkuYMW
lSlzEAZyEnbRqwj1lHGT6Vn1ucmaex3USc8gQhY+rWvv3tBI98ksrPxweznn+ZPdxvknzFNxdqd7
rWsotM/zyNE2ZtP5aX8YSuGX7p1i/sPeBMIA1TgT6Xpwn1+a6tVuLNUaD9PErd0jZY3l42msrNxw
iw9TB2EZFs6BUI3cQuO0Q4ULAUGgI6IhOfL6CzalMf2uf5WAVJjPWl/42ftkbfO3WN1wbx+zkD+5
b7fndekgnn+FdEwqoQF52SKwThLV3tkV9DdLlazhLxdzk8CJoJQKYAPYkKU5nXp7iNscIRlJQ8NR
gnHQQ0tBp+anGM83yw1q9wFCOd37qK4FSh91aXnrnNuWtk43jdxpvDkDMD6V0AqLO+XYV/RAwWKv
HgfVDliRo0vjVWc/s4EEQtsWELRQkNc/DO2bsNAXuLe0Q1uB/7/fJPEPheWHQsv3ZkaDhCqHHH0C
2bC7vTL/Zc4QRQNdA0yWPGe2TcqmE4iBOA2T7q1SH6bJ2isg5on96UtaHLIBvFps63y5bXhei+v5
ArLTRBf5rD99uf+7yfNaFXdt1KZm6zPiocfKSOudUAx7e9vU4u6bBQ/+15R+acomHOkoPuXRCIRf
CPatac80bcV9zVv41nikx8gAGW3H61Q8Rpi2R3dMIwI7Kfw0iaM4+RFzN3QSdy3WmyfpltF55Gf+
agDeXVcpFs8Fn2ESW4EFYgfHwCOkzzaJAdkPoBfs6R7dj2ouNrendWkFXRMt8wj0UP+To2diA97G
OeJZcxz7UK+scqsUqbIpcrv8B7+MCAVkQiCyxc0njVMB3rryOm/OCVBQOPfHbNiAsTJUBztMyud/
GBfaf+CY0dGL9P/lpCKzVNsiT4vIiNPWRxlVBBlvwapUTmtPgsUpPDMl+UWzFCggUlpEdUfsXYFH
TlgUSbZVqStW7ptFB4Xi23+GJVPXqn2hxHpuk0hlDXjqO7fpiJ94rdNvm2yY6od40jgVR8VC0iBQ
uWEyn2ccVIhQBrDCAqWELGTolDT2Rh4X2oFOTtLfdZ4+6hs9y/HvxCiNOui5o9BnJ6my5rempjUS
NrY+7gR6lSrfKhtb3LlcB+FLYo9tvW9U1jbgWlChkDGJtJplFcAb46yMf+kmRBCDWBtoLeCb5Ibd
eioITmBHosZ91+zmCIr8MDbBujYWaqRUv1rIh6cKkm5kuu9F+cCz0CxeSh5DrPjXqESx9e5l7fvt
vbYQ0Bl48aJlAMAU64pPo/Q46UaW0MicWbzRpV2q5dYmIvTYFsIfPuOvtw0u7DhUtBDMAbcJ4SlZ
bKVKoV+vDxmNOlDlBqnr/EpZ+sPS6NqRXZzvc0vzl5z5JovHMUQaYUkcebHvqx1SlbH4bFTVBirj
lfJQhgoeHFYYg9fni6t+tfg+HzY5+3x7xP/lQ4A+RLMERIXlm4a6JXMYrWk0Ng+jHhZjQNQx9CCq
/ln/1pzqOiyfIXaYoytVFT7JTqXupyNEyU63P2QhuJyLif/3HdI11Dj1lNdKRSN0NPue2Gj1HQof
0xgka8QYS2WAGeY19+bNSosyPrcjJpoM7Q5zH39qDrb7yPpg3KjQ9en95rUZAo3/7L4k47FEe54R
Vv2nevC1ndNsp+/lGkxpKSOBr/mg+Z1lR2WNP1pOA9FrfE1/HAkLpvh1UO6oizSuYPtOuUMhKLVe
Tftp7KGGNLQ+UbKjla5Qmi0lltHqBr5woMHR8iYXIbqpGBXNGGgEmcYfU4kOUrfxnSEkFpgoNjo0
QrTIVF7R/8GNNe8zX1DSRT3z8+GmBEkdYIVSPkJNh6Zk5kQj5hYoRbV3FLRqt7fXUiSHixh9QLiz
QD4n84RZRLQQBFKx6NPRZgFoWFtkBu9TO7C+NJ89aCA4YWOtpCavHRhwHbiaZ5wKcr9yJkNvayc3
TdFEBGwbhlr4XrpF5rzHPqOZDwL4cGWU17V5kBshzWzM/ChgKpPiRoubLgXus4vc7JCi/tGD0/me
c9N3RrZRigMa5oW1gmCZY/fL1YNNECvNL+CZ71uK7VqQedRVVXWRmVt3Wg4cupe+N4OxHXT2+/b4
rjcKWKRAIoVHMKJV/cOZnXnNeKRm5lqsi5JWvQe3JeKPbCXkv/ZDlyakoMPNeclsUXeRg75c0jLk
O/d1DY5KDRW1lUO3MhyZvrwUhd1bGWyNnXlKSLE14jVEypoJaUOozM4rrZ+HA342K7H8PPl6e02u
9zgWHwEuevrwNxqAL2+ytI2rerAI1oSJ2Ne1ftOCcHtCO65FqjCv+W9PbVZQ7Gs2pcsC5UAT3au0
i2icB4ZdHwT6Zkv6qQNQvx9QCjT3twe5NI1oAUJ7zizBBjngy0HmRu6UZolptCZhh8LJLb+x1W+3
jSxtvT9G0OZ0aUTj+Mmkw0GyWjNUpsjyBlwHER2Cfk2AbenMnpuSFo0XDMXdCQfJbX8yUMu3ZPtZ
WSVeXrbioOQPIQqcWckzaGadtlkGK9OobCjbZZqxbYz8revXSCjXLM3rd+YYPC/Nx0rvuqgqvdKP
9eSUgRkANb4vSl2tdEVeB4lzgy5wgeghhDafjF22um4sckt0kaiTTZmi8q29TbhAbm+GhQtrNoNl
AN/CDJ2Qthzn1sS0CWbS5iGBzKKmN6HilQfmZr6ThrqTPKaxEVSJ8c1iUzgm418Hw/iAuR0NeHh0
GcpaiFlC0UdVql1EitfKwzDJfZKuIVAWJ/PMyHzSzxbO7kEsR1MNo/SUbcrTO6LwT1RZFcua3fbl
JQVmPtz9aBXBPkS679JOnHhK75gxNgj9FeMtA7BwgFKsChx1k4Pvlvpk+gWhFqT/KKBlYT7QsK+Q
kqryJ6uoAj0TQZ29sCld8SwfTv7Wl0kzgMJXnfWNA/+JkHOjNJv41AAL9TueQvro7LkGQMzG+ew8
WsPWfncjN259y4z6lV197XwwQag5ICIGXRdy2ZcT1Hdm6cbjADxt4QWp/mnUtTtCj6D+tuzVvOvs
n+Uxg+0MNCJoC0FOWxqzoiiWaE3Wz0CcKfMFPTTFj8oLre9J/QMRsQ9UhUJ/oeFzZZTXfhzlTLQ9
fkifg9lHvt3ZiD4uB6jh1Plu2XdN8bZyaq8DMBiYW0hMZHTRGSDdTA2YvCti5kPUtXwA5z4rVO1h
KFAJuae962U7/Nt70xS3NzYmdSfHt4va2esKCrCb299yfbTQYTGzyCLwBCBbZkhQiykp3DgdI+Qp
tGyDRikwJglbZRsQ6a61BF07YBiDfgj4rNFbDaCXtH0UqiV6XY6RQsjBpKINmAafMeaj8MdyLQ5c
HBqEWtFAgtoL3OSltXicqt5t2RihKqcehR3bj6OpGgeQ1+Sf/mEW0TgKISWgkBDoSqYyWy3AboyB
CXQXAw5O9rpVGXdGDBTzbVOLc4hmp1nxa46kpSPYuBmIuGN9jPIqa/1E36cFs4DKG0GkLKbwtrEF
fMjc+osHP0plMxZSmkMUXzhCQyYidVS8T15it1CsthI0H6Pn05uCxBGs+ISkIwEtVNJsHdo5zTGr
HfLG+gF4X6eKyQh9XG146Tgl9MvtD7w+qvg+PAfR7gm2QjzaLie+6ftqKoE1jmIAde6oY5Yz+HdN
X+16ztEyM6sY4oU2dyxKIYozJY5SG4qIamB+79D4Io42GJhBMtxmL6rJV9Vprv0sDNroW0SREq0L
H/RHZxeeRXOjLwxTAOdwT7o70u60r7n9fWx2I7CFrnkawX/Q+eqB5WmAZKTPx+cmfa/Ntd6QhRf/
5ZdIR3ZitpWw0QA2PQmN/s7+YbMHHe/j+ke+hQynWlo+2Xn904/b67pQyby0K21zsHgpExJwIuq9
bwzqI8W+nbY03iIn/zX5ucbKtbTAQHDPsBIofIIH6XIbGQME1GlbTlFW6KgyVJkAMih+8rI69ge9
alZe/AuwAUSEuFkQYkBHGXIOl/aytiMCd8AU9Ya+sbNfRebXL/HhddL2/eAGILV1t7cndOGgoESK
XluENuiQ9KTLVHhamxlcnRD72u02V3O2FU63hhaYf+XyykZH65kVaR5r4qWgpxmmyG2qoNHiXcV2
/UNhAK9953r5ygNv6ZRArQWkq3hs4RKTrlHSkTLXmDdFnpvQRxXBsE86pz5oSmvsWrOKhjyvDv8w
j2c2pZUbtIZzeCLYVIccxVA27mhduft/sYJSA1IYQJdcYZARUEL7MkNSXTe7B+JO3zhqsitGljb9
THLg4bWKIEf2amMBBYZeReZe78bkIdGcrR4bJ+K45UZkEN69PaTr2xhbA63sIHuaK/byTYKEk1LF
jKrRBD/uc7fvfmKay0eos9Vrt9Z1fDXbAos30rZgcpCJGZPBnMw2dqdoAgfYYYQ8ByoUbRVAAlsE
ZaEmX4YOeWqHMxAQN0QcHe7ZKyHB4uyiJAH9KGgEImK+POIzrFJzOB7oEzJdx7xwOz8zegGuPwuh
8+S+357exfPtAoozX4WwJu3LqdApaCfR3u0MY7udqKb6bsOUFce1ZAW4O2eWxMR73ZC8iEUVvbZ4
CvpAhz+XRVGDMLo//f1Izm1IE1d7veJkBHu/oIrmZ0OXBIO3inNY8lSIwEHaYoCaAqHb5fI4hVO6
Bh1hZQDzGPob2jvHFd4hHmc+TxWCbIXbemGTOGiFNBvgaBJh+1qciLCeeBFameJtecsbX6vFtOkV
O3tJmEmClEDY+faMLB0d9BYiOwx8OzTJpLsQpZe69KiuAucSxxuQfaJBtUMjcZ+TIvoXU6B+RuEW
hCsyfw+kjsqkLTwVosW9CHSSDp+rFozElkCB7bapxb0EuRlQLc1dt7YUuo2WlWWkNbCX1D55nKAz
Hpp6p/7LbjqzIt0RXUMNJ4PHjnS3N7dpz6qDTXpzd3ssiys065ejNDrnfKQ96+pkHAo70SKNQkcl
BzllyCY9f0TexV45ggulIKBM/tiyZud3FhsyE7XNXHHViOLZjJy925TDvTaKiu8TY1L7+0FkhvCV
dhoasLjXVOyNzEPhSgPZGKpYxOqRBwLzO+QVrDbxu8ZCa0tl5mrn/8usOKCAUUFbDob5yy/t1apX
Oi1WAe8u2FHrHOubUHn7DI5tbyVJPk+wHHiABhSABQTpQIJJRwSlf4d1XqEBxaF/Hifrran1U2pF
iQZQJqLnuRbZrYRUS4uOJub5jvFAYSKrVjepOdVjC5u8mUVYrLoPmJKmW9QT16hxlyIdkJLNIr02
6DTkq1ogHBi0imlRmpd+dtfZmzEOh3bb8JWYYOlQnhua//9sc8VxXIDSspo3cvmJpllAErqSXVm4
GHE9oZaJpA5obWSSJW7O78l5VyRtciy7dpejy9G3OA2c6vPtDbgUZ4McAy4TfaiGg91xORwxNKk3
DhiOCs61QE+Gjd2lEKAfm/HRNRsl6LKK33eNaQax5T7YUJb8ShWDrczqApgbOQGggxGrYq9Ap/Xy
OxhBM04y5hrqlrafVORhNNF7pX9pXOIDzBnUR7NDe2yibzjDM1bYjy3pw54MT7SqDkqZjCtHc+G8
XHyQdP2xpvIUrs/nJYV0XrbVSXUXYxZ6wf2CC/AZ3ZtrYKeFvTXXADF6uAO8sSRX7I7MVNOshc2E
bsz8kwrC1NvrvTyqPxaMy2ke8eTyoEmIGnSTxluCGow3Rj3PPjdDgxd7BnnX+L721tiIl7IkFyOT
ttmE3CUjTadFony3i6/KY+IhTTKJl1w1d1We+VUHAfgs8Iw6RD/II7REMm+FeW+hFIDJBc076N4R
ZnsyWVs5lYipFfgIABWMGIySCg8KxwKjsAYMTEmRYYuPud1tY220/TI37o1xjX9r3jaSG774Bmlb
OS1uFE/gHmzAcP1DVVS8/Mph6L+OAyKlCaRj97wY9M1Ey3bFGy+6lbPhS1ewzd1Sy+bhO0BdKu5P
RK+B6bxN5O8zpvM8Q6UdRQ8D0Yu0jZs4A3EtBHsiu7s3jUhpt6ZYYVZZcPcXJqR9PAw6IYLXcBf2
TxL7oJPQ6Y+Eu7hfDrdPzPKs/RmMtHM7yi1u29i5dAqGie4tl/qVXT1Bk+C2oQUI0eW0STc0gkDB
EhVns0dWsC4ODd3arRkY5i8d1TEl5RtNC5Tc+DQVdDu6OzbwJ6SzGlNsxWB/Nanxy8rU99tftegw
ztZynp6z607DY0mjFiba1V7TbAP1Ft+cjjz73ipPpfZkpNFte0tpLdTLkNezQdiEVgDJYNnnWY6k
AS7ywW9iH+0agv2w36nuu7rfsFO7hmNadgtnFqWrh1aTKsZ53ts0Dlld+87k7VjxnIlkZyo/quKe
9/qOVWrlt8MXq1vJ0Sw6/TPzkkfoaS1SO+5nWJDX7FJXy/02qfPw9rwuHhjUIZFdAE0KbtrLdewU
cHApLraxCZpPAcL03tVDRXulLN1007fbxuYfu3JyZ8akNUz6jmWThxllFfve9qQM3FzTfEpI8S/3
2Zklae24IxwuRliarC6k1nPhho2xb+178FgzNgXI1axYXPQHZxal5fIopzl3YNEZyp0b78XwraXA
zg/b23M4/86tOZS8tdnoGrE+FqyhfhrxfKd20O0wE7/I6o1G/1p4ClT6CNP/s0HkhFo8mnnRWRgX
1GtbUCeaMQSv1ZXIdmVjyLgqqlVZLDLsQp17IdAYhTf5sfr59swtrBBqsIY+Z3rw1pTDZ8o9o4/B
cxhVTWPde0CInuLKUt/Ssck3Cfesv89jzUVxYJ4RrXuGjNwxc8Pt0hr2BmcnrLsRrdaKXm6F4uxv
D2zJN15Yki5W7qlVg4SZhg7dEGq3taf5ZfmQb8z6tSVPANMg8/r3YTByZo4FMt35BSe30UG/Qhsr
KKBFrJz4QW0YOQFlWG49vMPCrlenE+huCTqmTHPcJ6O5Rk25sGNmaR50L4ESC8SlkitRBtLZFRIk
UZsx4BmbkHSQkxRduDK1a3YkR0I9p2JGBTsoN2+sNHnqa3eTuNOxNo6s04IC9BAWtRQfrSxPjHsH
tyiOalrsCjxJNLHWMbNw7V4MW/IyFIocScotDDuZXhLzqFXTQwY6b6EZdxkxg7ZUQyVf04BaPDln
ky35nLzIUPqoYJWTftvZyTZGv3kB3sZuECsTvjLfH1v9LK4YlSr3HK5paDLMfG5O35z2cTJBwLCy
rnMgKLnR84n8eP+e2RmGnENfAUNS6W/qfBsacgRvqz9pFUid/oe069pxHNe2X0RAObwq2S67glyu
0P0idFSgsqj49XexLu45tiRYmLkYYA5wetA0KXJzc+8VkGalZB8hrqJf4RWg36Gwa2u03Jjsxtf8
ykCufoTaFF2Bkrv4SrLSinv1wRjqJyXRjirrIJzTHuBg4jJ5a43XHveYPFrT3GoXXdLZ4amSTqvQ
ccAiRwaUTfDiiYHDBhBugCc7DpU9TTDIU3V7kAW7Mbf0n9YKcVDMg4+hwrFPC0y2aVKVVZ0hvuZt
D9OH5LEH9VmQu6ep0VCy7nfox+NBrR2b6aQ09HVMFGuK9xqZrHZLAXX1G1z9Fr5Rrr5BPYhsEBNs
BDn1eiGxG0hfOfroJpDagi4G/TeXAkfzov0GncT5U14ISZU2GsGDd/hWyXY/eaJi5e1G7ijxiL/Y
3lfDzGbViEaT99AAfc3TBrj6LIbrbVmzCGIfSUdAroYpl5304MGAGBnYmTqUVsPK3pWNwnQaY6IP
kJcIdpAWGtxOGr/F+gBPSLMJHrI2U9xJmhiEFYvJiRulewoz0AXvn9CV9JeX07j6JyQlRXUWc3oU
AjRFCaVXGlTPrC5ew9bYEilZCzaQdON4EI4nmpMzYiNpO11MsEraOO5jOdQPRgPrZ7SDthCUa3AA
VFAB4IXYA+qQc2JXAU21RoxL6VWn8new1EC02fXSkyQnlmq+0lhyUuFHVKFuSBtXHYrQzoHYur+m
i2QfQpWogqKehxuTI4lu9zpA6lMQ601zEdTSEsADVeLACeS/pRY6oXS+P9giUTUAWUL1GnQHtBNh
dHE7GInJqIikay4dLV9JJfnxUHhhyVqrhLovmUrse6EXdvdHXcYWPiwo6lx7kcv7zor8YUX6KZOH
5tJMo2ewblemp5r6OGio63ts/KzTUylcQuZ2YrfrGyhv7BR1S9zjS43z5gDiZwCrD/AU9xsCQ/F2
9rRJon40zOYyxW/TM4z7YACQdju9tQLVUtxxFxJXz0/tXxgzj+Ux1rxMdFu/LN1IfYB1itBb1SkS
d9DebOkJliBi5rTDUUytljw3r1sCris7A0wdtJKQS6HgO284ZO1UhSbAqBcg2QatsFvpQ4fNmVgg
ViBqbHyjxeXL+3EwZIUaiSric80Wp2rGPgDMt7kkXbnX8/qS02+g+YKDyHYsDE8FBRtAVMEe7f8y
8qc1PvpUdDZ+xCJE8h+hALUCJpqBf2b7MwmY1JFSay4UOHDAZA9ylfihrxZOokj2yCA2BbMos3OD
qtct4Aw/N37AygHhyBnwcdD9goj7LLUMYsjtG3nMLkryEfTM6os/UMI/yFlutbpg6eVzSaPD8N7U
h758LNNwX0cQ95MdNfyMRWqXkrJBNVmWY7Em6DnJYLvi3QLF1Ntdi8K22laZzC4y9OFq+QT8Dgl3
A/IiiDwXJnTb2r/xsNOSl0oYLCMrXSpLG29Bvu6zkyPDz1YAoJ2fobnLt9ZDbghCNe0lLCrRSsxR
tsDYHOyN1edTWQwDHqLMFShluJ3dThX9jVEQxK69QPGyCe2MutR4j+UnvYKI0iUoHKFw2vb3xqjL
TWd+6crjs2PrwTJuNqqZtFRI0F6DxcqUeePTONjK0FmqeoSzKO5CS7OGYT9t5tWLA859sg28lSBE
jhM3p15ChYFJQ9yZr1FxMaTHikBOv/4Wl48piuz3J7n4gLDMQYGXUzzhzgci4O0cJzGa5FatyKsu
RVaV/My2TI+Xc8GhBecLIvn4coCd3Q6gVmhX1HUXX2RWWrLaWEbpGaZpI8LZYrjl/rg2GlqwUE0C
3xyVkFmyrBCwA/BWwGgGwFhouBXfpA8FOopbukGrA/HdCCgddv48BqfK2BU5k+OLZFTccSC7lHhq
Vvsq3jjmi5QXNt6IOGgkouKHp/vslLd4uKs6iZOL/grZcStSUrcImFURO0V7RZDcodo4bWtT09DL
4UoPwL98XdpXSbaWAL6sCSlGtEYUh3VbAd25PNL69f7WW4RUzEzn8QvwQMSO+c5olFHTcsqSi4oH
lZFHVmOj7W3pot8f0q07c3UwbHRQKiHzbOj8rF9NaugZ9nmsJJeuNa3E2LN2clgl7qFtxdWEsi1A
xuIVjsmhSw+0OfJVyOHPxpMMamakq+ilaLRDDqXzIjhoRD+RrdfD8n04G4nf31czq9sK9+WAkQD1
kr2w8qrWC/RjWu0UhyBh+RS2wIFbc5sd6ag2S5nkJebWTlYSvbTDUxcP1lZNfdlOxm2PcpyAj4Zc
GIyM25nFGc3FgpLkIulO3R6z9BL2DtLRSKaW3MVQs5ascTp2ZN/v6CtK7uWfxnTub9LlXPEbOPcI
JxAhWeOvkqvVFaY+UkUS04s27mv9OYiPQfUoiT/vj7I8cgi/2JiAPSERRc/kdpQ0DXuYDAz0EhEv
eFSeGrofA24L/0/xI1zwH/15ZPqQcMeT83acsuziGvq7+YWAgzsZvpw+quOz0tpm/cYVwZON1Vu8
2WbjzVavJJ0+qArGE4InqUsduTrGm/Zd/EffJAe4XwCFAUQF1Q4kqbOjFmvhKOu1EF2a+qcgfpRb
2cfKJECRRnyCXwLu4rn+UpebRQcwdXRR9d8DeyH5Lg62CvfLZA4BF8gNA5BDIPXQwL/9MkjmchKU
RXIRw3MxpJaRvIjpozDuCvW3IXnFRQmPykn9YXaZjZrP/e03X0EcLiT4eP+Adw6azkIFf+rjBr5m
xSWEyhBVgRnZ0qWcr+H/jgDZIEwPo8yvS1oMVTmMSXEpptQZ2CmNcD137/ensTYIYi4kMlDk5oSJ
2zWsTIq9oAnFRVdjtD5+V9ohobt/PAa0j2AvDeM0vM7nCW+YE1oVhNQXUJmS1LQEdI3CLdH+lYnw
1AJtHFQAwLOdbQYqp5nYwcn6EouHBAQIGu2AYbbuz2T50XEz8bwPaTUI8vPVUlOzroC4RH1Bh3Bt
kmoEsnBp6v7/RplNRWhJ3hcCRlEioLwLqwAH6v4IiyIClgkT4WhBJM2AyM+Cp1oYcdIEGKIVHyYF
cAzT0yRb0yYrfIF4+ugxuytsOMQQ2aryQ55vwBhWF5LzKCHZgbg6z9ZFqlFVDrPmMnTMtDK9yuB0
OYpb01wfBs09NHDgdjWvlUBrJxjHECWaWnQEFQKUNmS7Yf4mNRbK3tKnQL930/e2caLOEbfEG+bX
IF9jVGo4GBqEHRSjb48W7CZRHg5QISnHeq8KH4GWuKP03iRbu3K59W8H4qtwdd+KKIOOvDV7YTne
eYpodeWLunWI15aS8/M4PAsEszkvJZoKNcvEkl0ggxGdQRs0nWmKmv39jbkoK30tGnqUUKGA6gWS
99u5TH029AI8pi+w+SjYT/1jaB4C/ZNFnv6RKLYYIcw3Hq2sRtzlZIK6gunKjpD/HuUKBYYTBPc0
vTjFlDjwRrDBNQH7NDPx/07nNtwVwx91hCkyvN2Kvbllw722Rog8eN9w1S58+9sfX7bQDa6I0F6E
9kcHPxax3yJdre0pFFRUjhGBqpvG//zqU0MiXNGHhLaXqEnSh4EV+aHOjRoK5qYJ0oJYORvfgycC
14kC/x7IJLkNJTrKqJ7dDijUzaSabdYil7OocUx0VIrOQuSZyJyJRVAo97O3aaeVF6gctp85tQo8
DqxedyqI0DtK47I3OTmKfxnE96SfpiNB+eAUjE60lTd9Pbvv/dTZ2khDJxApKNpLn+1GukNzoxB+
ovIR1ja33/Eb9cHM/Kx/rsrJkvsjbJti4WcJ6wR4ViM9BphBJp+TYdNHvXZMzRnNc4eeCXUVIEeU
h17yst4m/d/yUPeWmFsi2dX0uaAuXGhM6orQmYXfR/CSNFZfNnYAVgD+w7Sxuj8027Uno3QnzZMP
8a8kjI8GkK1Q6RqCraA3L/zgk3EQJbISxHaIcs1fv3WdgfAxIrbqh1QQfsVa+6h8JD90stdML6/Z
xWjfk38sZPo1rCKhboH7BDGdR6mrrSkXcRpwNPKlV4G0aabqu5KYn0ISPprxJGzsywUigI8G61CI
mULZi7/0Z6MldZy3GoKrJKdAxV4atXFKQXF0ZOTaZyI/w+Og2Rb15eFntseg3MBTWp5sLCzbej0u
FdKhdgfVydgyDU9KQoe9gf4JpTMgtkQX+c2zUm5kUCuBBQ+dL39fWDyBI307W2gQZkothO2FqI+F
FEI9eas2s2jf8AW9HmJ2ekhUGdI0BOxSibsSixjloDdGuy70KHko7QJGsFb/s9uF/fv9EPPVBF6s
KU8+UZFFF2XOt4EQGxTTlKi9lLKrp3awa9KnbE+FYwbfPckKnoXKFfrfG6PyJGo5KgyIOJkW7iKz
i8YgQpDLDQKb+Gs4aIA+hJbyXXAV2YvDA7UD4UUcTxCAb1+V9NI2FnEkm9GNt+XKzc2bOP/5EbPo
2jewoI40bCcjbXs3AivM7mO5sDut/Lg/39UdxPlfqBEaYA7PRjLDwZSKUkX/AzIVxaNQM/v+AAtV
NGwgnutw2hTw+wuD7SRHyzuHSPOFVY+4jyOt3qnJW6281dW0Z4NbFJeysswUZThQ+oU9IOUwoLci
9GKKhzoLwL7L90XuwTTl/i9b29o3v4xXEq4iU9vXsgjPGFTCk71UHVUU/LuXSPqWU0eZngLiVd/Y
4/SQJj/vD7zYYiKadCircuQh4vG8KFgbUc/aSq58NL9M6pWaLSnhuR1f4HTiin0AOM9WaXqZ2KMw
yFmU+AIAr+KL3M41DhtlULSy8SPyHI5+YBJnUJ5zplvgso0fkCuTtVPRenIPp0QHjCSh/XN/1ovW
vIGfgCe/Am4j5OhQBLr9CUVpRFFsssZvdWAcLMLsUfiewp84KgRPVImt6biUn+LxkFYHPXKq7EUi
f6cRmPiuejbhR/s7JJYMZzey8UHmBc2vX4amD/Sm0LqUF8mlytoaTerGl5vI6ZRTRf6y5tKPn0wz
93KwxaRYnG6+EJoCl3JUT1HNn13EEN4nAOuB1QSpWluJjuYQ21rzcn+5l7t7NgrP4K52dwFcdjpC
69Pvs7866yzGdMfsKgdeIRqBOTT1EmmfB5ldtft8ehvieON8rX/wq3nOQikINKoaAmvhQ9k0ifKd
Thh0u3JbJ+OhmQpHjG2FlnAntDL67dtQnRT6nbE3gC7dIHKC4kGBZ6aZvKDdJ4b5xoti9SNw6x/0
IFUIzs4ORAEFolhLpsafUKBpw/0QNHa65Zy3NgiycvTZwMqGlPtskNYw4prpQeN3BvkJwfp6T/Up
BdvP3MJ1LR9I+NzwaUfhix8u9AFuP3cjtxGDdQDzO4F91+LADYfHKW4cpuykEH5TCnLZoyjv88xp
5HPXnuXhQW338Ut1TIJxV2bsNKWvEUzl0Rj5HtuJ26P5DkWDrjoU3a7QrR6gP+jfV1v1rNV9wi9b
XhiGk+pcIqgYqGZMps58SsQj7VWX9LAGjsZzHGqWUih2ZryQ5m+ADxWBfZjpP5FrWk380sfoOGSp
RVNP+mxDx2SlkyqCQ7Cr75+mlZDNCZRwHUdJGWIIs9jFxCRUtbpnfmR32WOLwiEZzvLod5ot5j/6
zXYp3xg3WQi+Jq/Yox+B+thCYydGsMIzIWz99i9jQMVA8eecBefxpR9qC1nAPlb/IWMYMRA1bBF8
SAji8oLZ7f4ZZJTNcxWiIHg9TBBV6yPXDCVqN9u+RTxlnE2OR1odTxHAm5C+3g4lFGYdieM0+ABI
OKUEkzQztItq34YbBKeV43czEP/zqxAodlJYl0wY/I7t9LS0WPLQjluA4EUGxRfuajazBNloGtx3
DWbT048w+VkGG3nwcrWAJuJHWwAhVsNIt5NQpDalOuSW/KKIi12klvTIemF0jGks0MqRQuf+Vl9e
hihQAH2A1xpwCJB8vh1vgmB0R6V68MNY37PnFAD7IGjcDGph0HKtrTDZQqQsVxAlYFjXgD8OGwgc
stsROwVw6k6QBj81zNCF6gMg/ZD/2ZjXlxTb7baTRBGvGZSauS/DPEKOYDFHRqxiIbtKP9RpZnio
BEt2L5TUaWE/uh8Iofu01hqrGfO/ndGObjzonRVmQ+gC2xxaXU07D5X90DXokO7kEIyc+8vPJ7v4
lZzpyh+T0PGYbae4U2OzkqPRN8veMs3YFjIIx/WGY/ResqkGuLb0CDH/GW229A3sAFRpRELYVYUT
NupeafKNpvvahCD9BglgHfKxUIO+/bojXsZtr9DRl9FMCN5iFdvoUZPfBfF8f+W+JI7mSwcBJEi7
QGkCAKNZCKNpAA2SrB39qCy8KP0u1J5BSith9vBcv+jh4JnGR2T0TjWIdjR+j5NzFu4S+PCIDuwD
0u6X+i2PdcvgyLhhI8dcxiKg4b5qpGBkoxAzW4Ze1zNzrPrRr2h4ilUU080KpNkoTzeuqrVPioak
gRcXZFNxhG/XWytaXeoJG/3JYE+hUu+lLHq7v9KrQwAqgWVGMQkD3Q6hE6VtlB5zicQIuXwuqpiM
MG1MZFkA4ABCtNBwQ3DMy5yeOhaaWNWaOvpFAOm+AHFhF+oic2oQ8+2IE6/VuOn2OYlqOxvHxtUG
NXtgdd3YGUukjfix9gHxcNEl2LoAgDNXiEnTvijrRBx9tdGfVWyctM2eATLe3V/blXCPJyGg6cCo
Ayc9b4qlqY69oQmjH8OEOAdCj065W9c/xi0M/tq55IpSuFzgCqXNE2CYoGlSJdPJb7rkT01NJ8e/
LBQJHWkyL/CC3KrNLXMoPHavBpydAMakUDb6EAO2bNeLiS2Wv5T8kgqHuLQk45fcufeXcnUDQa4I
u0hDqxlB/3afTiAiZRlaPX6WPIgQRpTEhwC+JFbHrBDvzVD5PULhY5zCZ+j7HZo83N//AWvnBIoo
oP6gGgkFer4iV/lHn4iVDM7V5Ot6Otm1HJY7Islb3nMLpU/Aq0UdHTuuaaXjqTE7jmMdkayKdbzq
dboXS6cbnTq2JOYEmWYlr7K+A5sJWPhdScDjbCtHnqQj8LUNitsx/d5r+ySrHmomv96f/rIYy38Y
oBGgnInA/S2IZ1LD6lzFDxvIs1aeUZ+wI+JKMKB9k0svVr/3W+WstUOKhUCbCKA1riJyu+KSAhEE
qsgTTk/okkD20BU55OmWLsHaIeV4K5C9IM0AWdPZMFJuDqkwTf4wdClwZImIukRVQzYcMOY++n1/
HVcyMmTCQFSjdIONPBcGZlFJzYGFgi8WTNgVMX0zUqJCY1ZmpyxPsl1Wi7rbwRBmIwKvrCYGBtNN
AQIQoliz7CATMlksEwxswqiiUjUP7n5eNOov/3x+qLZykgCHBX0d46tjMkJWSQmKYvRr6pnaHzQt
7VrwKZBsgnFptnikK2EIAk58g8hQMVtwAcKoFPrErEdfF1JXj0I0AuHfZjgjeOyCcM5L1LODyz+f
IRJ43vjlYt9zWI1UT6BZwhDWr+Guq/gjAd3CVXNQnLwu2YARr4UDkA+AqYDXH4fZzDYnZEH0zKiU
0R9N3dXb4rnoc0cdEi9ItANNTwlxa3Si+hc17nf5xN4JHrHBb1N7ElQ7RvXVH43f7fTr/hKsHJmb
XzXLa2EC0RMS4zIfQgDdjO4gJb3TA3EPzeuNFHrtvFwvwGzbBgY2rdDidR5KSmo1eWtJUvgbRXTL
xJ5Keix+vTHkymXK1X9B6ZJBzlnc2mMewstxihF3mOAH4a4MBNeMDl36U9Xc+wu5dig5aUdC6EEE
mhtABeJEu1ouJh9N3nbfB8boEQUPmkSeqsP9oVaqxmjtY07wPMS8IFV7G+eKUWsiYSonn8LAR3rP
6J9U/8WejcSJpydWv6fkIy+PLHPQbe+PLNndH39tqrg+0TEH0A4Nrlk0FwzS9BBHw6oqA91BAOSX
EU+hOzXwX7w/0lpQQO0MMY4/ulCXv52oFOmVOYq4N/rBzs7yazE+y8dJioFr9cJoa4OuzutqtNkG
rYepDEmhTb5a9RYDS3oyYrdqw42Xl7R25vCCB0cTTXoUrWb5BxuRZoZQRfWVzoFaBwS9zNI3zW95
XcK/Mram0k3UfUdqu09+140T4I1PXwLZSuhD1RwqKbGSUwjzGGl6UodLXBpQ+tEftS2vmrUDi+oa
fDeAOsTzfPadg6FSBkMNJh9oEsGSa/mlBffe7mgt2mYE17EGRGe7MNi/qHUAa4S6A0ptkFT9WsCr
m6cam7LRwUbx9U8Khr/UOEYI+Ao8uwcn+7i/xVY+OnIFyGYiIwJOZg6np6QNRzxhBB+KFqYrRhk0
dlgRu3WbbolHfb2pZy9hdDFUBVHiy/6GL/jVvJLE7HtN70Xf0MOLlgqZUwTI/9JBlOxprAX4MwJB
OtQk8aZJy9xJnUSvrYVsHyKQnet4yE9Ui6G/02r0aCCH8/Su6z05jkOrTs32MZGU3DFSsT6VtDDc
vG7L1Jq0QPyUO/jSoYApu2heZi/pKETnIQoNS0i7wknbMNqIUiu7HJBm/ixDJQ59ldkuL1tWJVGb
y37RnjJWP2bjiwHfCTyRN16Aa+HweqR5PIK4WVHBVUn2M92b6hxAkgk5Su1GebEX4yc9Bbeki20a
QRsv9JLvY3BsYWSqD+Tb/b208rDgjEa8bARIsaLcf/t9W7R2atPEDxHE3GkU1Gy3kAULwDjOxM0Q
fDtfbSFGsmkwcyr7VD1qxZNeFxZBLsGVX/QB1oZPuuCIKA2m44lp0H2srTThJvRBcv43c0VSj5QG
l94cWynShjZMq2RfFchJJp2t03jjobK+nP8ZYv5dpQ6oxzTDEHHX2ioclABKuj+JlaeQDGCwyRu/
sAhbbFJ5qMvJyIniN8Nh0P42ygezlPFPG3jZrwrCM9798ZbBBsMByYkCOw8Cc5WIhklTHam56mOj
eHH+PGR7Id3Sz1ouG2ykBV0GNAM1ROAob7cI/D0ajYKm5veRxqwxZyBco2/g3J8KP763sQwYbsQy
3i3Av+ain6TJYGpINNVnnlYxq5tOxIYuW61+vonJFrVlZd3A3eLWwIB+QAdhdjOntIOWaRyqvlZl
pwrQC+LkcrdBUl9pzYJoiIoEat0AYi1KL/WgC72sN5hSUNZeI7IaoiEMNEdhpKd8iGJXUybDq2gv
7vtSz+y01aMnXWbFrpLgW9erNNnYMHxi81UGGBZVCtzBuKFmN0Y9JeCHdKXqN66hf8ISsVJ+9epe
Jbv7X3MZrAF7xc7QABkEFWvB5WGTBrZ5I/pT5KiCbBW/tMFTxy3Q3/I7wo0Db0okycARo0R5uzUj
TkIZM03EU6tKd2BgFZZUy6aLIk29vz+jlfcWH4ufaxmdHgAbbscycaMJaqOKvjh9xI35IQ+JC5MT
SuHs3LidHtut3lhAEjNjAshlF2vSnioWVBpjAjjMpVYcCrRD9/v+71rIp6GbAnQ9NjJfaWS1/FNc
RfBKA6M/RkPE70FlYoHVtP1LWX021fSzg4BLhUJY2oGNGQq2nDzDGwLdpOe6+iiE/gL1VUvLpd/y
ZGy8A5fHGegTBQuFaIjy8TxoiF3f11DxlnyRPOhZYfVjYeWNbdSRV0zvA7HK8XNjIdY2AxIvaBxi
KfitdrsQQx/mYoI/8bPz2MGTqgqcpEgTKxSoTRiucSExrO6pMuGZIj9HvSvA1j3o9ENYtxvH7Kvk
eHvO4DoBAizHAoMiOt//RlXQrh8jxe/rwITZEpTrKqgr7ruxavxCKQWrLEgAbI7SWYFRaHuihDng
4X33d2NVeHRe/BIcd1FF5gTg1+xtR+sm00ISK74uwqU7cnXyjYEY0RiwhKIuS5+YLRyrxCt19/7I
yx2AJbgamF8rV/tSYFSXGwVLQE3YUjojqPYsw8PSzswHQl+aaOMZtFIGVkEq5acBJSwcCL4/rgYM
DCICclJrfnQqogv0SsFw3xE/QUGN9FbOckjJWo0pe0K50VRfiQ0YGuEOWh6caDBHE1I5C0jYtZoP
SWkrzmTLVL73QQ01Q8GBsqkdp8SSvLp0ZRiz/EKYKGq3TPdmUO5H5TFODmGYuqYxbPyuZbTnPwvB
Hhwig5vr3K4IDGJZnii95hNV2svNoQzB+Z5EJy9UDzZQ97/3ynUHA1IojYAho2CrzXnRXSQqvayO
ut+mVlCdavBsedktGb0keR0jK3uu+8dCOUTJeNTFjdxuJZGFpjVOPwoZ+P6AdN7Ote1z1N3NTveZ
7PZgxmoBTB5OSfuadr/T6qy/Dy6z8iHZTRye/QGczDhssFr4bTM7ajc/YZYoCRFUFoa4130YhIrE
k+g7kH6oMj4a7JiABH9/vZfh7nbCs4MtG+KUEzLpPl6jmt2XUMfSyxHMFqPYej+vflp0HZAHIstE
hXO2uH3Opohliu4PUWmP5XuEfo52FCerOyoFO6BYkKCbrztp8Ejbl/vzXKYSmOfV2LNVhWxTwgQm
676p7+LypQhgdXnqN4LH1wmdfTvABWQcE1BXQUCZBQ/0xdW8SeXkrBABO6RKA0iMhnrQgZ6UN0nl
mImI7iSrZAAFYkZp8Vg14vARl2FZQa2TsGA/CE38o4IW0QcxTQgGoXKfPyXZAJJVV4yQoTLxH8Pz
T0iBa+7iKA/2jCYCxFundDKggwLkpNOFvf6n7dq4tME2LzI7HsT6zYAK9qcSjZDlnPjjHKdg0neJ
nOF2V/tJ1x5oG5LWU5QSVTsxBgLLJrnC/1JGUrunLP3BpgayUyDi5Q+DHEABK61VEb0MOnz0Qhv0
Th5rHdgTspjZEAGGkV3BKj23qZYVn4k+tIGTqgWBvV4vSVaDrptqj9A1NF6GGrn7H7EpoB4A31MU
FIC3HX/WWd/k1pAFav40IdZ9tNDEnCwFsOcTFdO0sss6yBytSHrqqK0BO6i+YuQ0CXJIrR4Fr8bR
sDbUgZlh/1PTogaetFmHrlcrSYW5I5OqhD8yE9L1ltCqReXFhQKW85gVnfwGi7j0NAbAIG2U3ldO
HnclgHQTV3gHZuc21OAGaiIJtiVnkP5fEtT0QvqD6MNGYseD82xHoqiPvx8iQxrQi7Mzl6kZ2Jmh
mZyJqn6QgD0ZfaxtxJCVs4VeDLc3AqUIR5v/+fWVKYtdqAwEpaAssTvoi/cPhjk4dXf5x2cYjDBI
svEIbYK5cTsOkQMG8ntKzyxBPSqMPCM+KgHgv/HGp1ldtKuBeFJyNaFhQA4If0ZwlNjPIH+b6rf7
E9n4+5VZjtnFJUiSY0HPpk5/mgKxTK39x2g2WBb9dwrzhC3USKdh59LzAKabAIcfi8WtN5gQpLk/
l5VtjIE4CBDVNG76fLtWYawg3yQVPbdKeRqnal9mUmXRNjjcH2flWkSlHekRntqY11yJJqhK9EsD
3fAR9l4miVpBqULnTnsYmc+yb5D62ZjY2kdCQ5M/P5CGwJn+dmJgyeUBCpCmL/evovEAvex/MwAm
gt0MTKA8f2lIQgdQRdiBU2aeFON5CpONAdaWjIvZ4BWjcSmd2TZuVTaktR4EfsEkOxCfyTRacZN5
rQzJvjelErZKFSuZIm+8oD4ORj0sx2cDilA5laUqIjx3y0aIfSpOG7/X/XvZjQdo7g6V07avZuEZ
47uAgqiSWYHpqVVpJ1vWDMttiaoML9NzYjIaBbMjVhQdLcB8Jz4gF7ZcD4AkgmqVbFBv+IRuoyuE
Vb/6EAbaJsJXxnMVKHRlzJVITeOzxvAuh9RwNe3yl/RvFItemHuxsPFFVyqDOmIfeodfRRF5Hs51
IsBtiuLSgDiN3UTZTjE/zF8qyiOi3Yrpw6RHjxOeCffP3tqwUBDAswRZjQQQ0CzCJ7pcFBr8Fs8N
9AYcALAzL0OW7AZy3Z+BB8kPutkPyEz66ACBZfHNpPmWw9zyi3JnEhQoAZABtHWux0O6DPWbZorP
ZTwaIFnq2MysIIdSDbYIq8vPymXxuIsE1EFg8DW7NKHLFKR5l+RnXYQJLIR6LdTfrNzwpyk9QmEM
lEL3/gqvjcgfO2AX4N2BGHcbbLowzoxYSPNzLaGrZE2mlcun0HSK1u4UOMzrG190azz+51cbV1Zz
UaYqxlMMJxMmyAy5kupCzxJh1Egv0vn+9FaaIdCo/O/8vp6+V+MFaTnFNMZ4RLQN9kODDXx7jABW
Y+U+A1UtsLv4wKoCR1WxI5/FNlTT7v+Glec1wEUqOGWwS0NlZ872zJpU6ACOzs+8Mqye6vGpIz+C
8FFsL1lxbMtfTfnThPvl30FEuxxtqkK0mzi15CE+0gKJbpg9TPUW3XvlS+BX4QLVVV4YnxcfE5aK
la4lxVmEPhKD0xci1W4ocb/RU5U+6huvy2WuhkXg9jhoYAL9NX/g5m2baDVEhM4R0HT0LBm4s7O3
sNxi+q8AqJF0mnjJgmcOXZC5cGDT1GxMYPty7tkPRQGaIjj2DnZ25n77W7nm3ziA7+ClUU96XABr
f6w2crhl8UxCnAD1AYIhnME8x5OpxjBUKOoqZ6gyW13zGlexBYOeUtTxPy86XCK05Nkcc0vrgo2t
toyXfGxwUyDpiacg6le3x6sHvjUiIcbWxEel/KFIDzIpLFk4oEQuF2emenjfbBzpxeUL4hAuO64s
AldXtFhux6QAo9IwpeZZgjh8d0jJsVJsMOfkLUDC6kBADAOdyS+9+cLSMQU2K0jN8xj9DXxQ2Yew
tsCZiGrv/oldRg0+pauRZtdO1tZhAwcs81zCkLz4gBiouq80qz3XwmlQbHN8l6LvkapgZfdtBh7A
lvbH4rRwCir+MQ1gJrGmszCpFTSPJ0IpvKSoNfwuutcR+k3jptbnItdU0HhANwDVNS7VLku33y4a
AK3tQ9q/GiRKnlvQ4BypQs/0/nouPhyMCAFERD+Rj4Ui12wUgZGqj3IFzodOp7oqAt6RFS+T4t8f
Z3FT83HQEuZYbORgc5qwoo5pmpBWgYjvSWR4ZhM7Nr7dH2PJFP4aBDR6IEGwal975+pGydHjh4zj
pLwyb6Dfle95ZyGQm/KvLHih9KCWg5XSY5/ZAC5bog9Ql1VzkVBTtTQUrk+bgjurq4si2f/9oNlm
RXFBTMZUVF6r92x0C+hXJMqp/x/SvrO3cSNc9xcRYC9fZ1hENVsyZXv3C+HK3jlsv/48XODiWJRg
Iucm2QQJNh5yOOUtT0lFG5bgv7/7zWpB6UzFvhNQhwd5b5kHy0k7oG0kq/CPhzxI+YJK1u8D3CQO
ChBx6OuhCAuGK8Dl1wsFSmXoa0ND32vQJfHqAodk3Q/QWg612NYhKknBWpDPnRGuGfzebLh5ZOwF
WGfiikK3+HrkUIqCbgKBxtMKV2cbvjoYj/8Hwty/UXAp4VZAJL3cbr4PXGcc4/2UKgRMxYLpOWnR
VooduZlcVUvM1BHawPnvszpbMQDLhdwISKLrd5NQvGiB0gg8FGXopELMTqJlDsXY0BHiDwk1rd/H
u9mGEE9FzRMET/TCoS22SGA5MWrHpoXyYq7sm/hxVD798T8nyRgDtw32OFCGaA0sFv1otIEEl83U
UwFdGaSOJGseNbdr8XqEedv92Ocpi+MqFuvU6/QEGtDHTM8pdF+5WYnwjCb3yqTdNkLxRtrsqQve
DVARxuIrxaIWs0aRE6+RTgOjLYeczgr6Myft5VywFAQTfsa7BaAttWLHzUhymZlFfRrKvRpCt6aw
//tnxI4AshrPBS3SxWesxYz1IiIpT/XhyYrzFIRLWAFZAHa+/T7SjRYeagQIi0EcBB0K+36p1Vkm
cVu2UZV5qCSPUHcugvJL7lnEURZyxZfWAi1shlo77SVNa15HcRhVODj6/UEVWvhB6JwRYzc1XPoB
niOrVjbQbQNh8XyLqQAFewyCqs28pNgN+Qh3Go6Ek+wGfGSK6Wch2MBw52QMwFq4hAMirn7lars9
ejFDKgDhKNeAgLys2Sh8xPXZlM6isxACGjrYs8lrwt93xgB4H5UnAM9hJ7IM5EqwUAI4e2Wezpel
gyA6oBBCNFaW1b2PjThAm70rBeSdy3TI8ActH+sy93z0+h8MrhZfAa2oT1zJGA3n5yMC36k6EQet
xMyWjRASEck9VNpVHJ9Oq2dwP21gPonqUmg04coT3l7x0HUDiAfdIhQdUPWbD7gfW7/1tTEoda3z
+JLqiDHDOuppNZ2q4KuN7b6wRePcd24sRk9caJCKhebYeAELKRxlAt+UOAtmRqREF3HNbu7fR7iq
/MzPhusX8aGIyVuWuviJryDcV/ceB+nhQLBL/x1+tFCtOsN5hvrTZswbK1EqENDtiItcv0sdqP3l
WUW4gmavg/GKHgVC1yK1VcUKs00afjOYuegPMBK28LtZfYChR4RGhAHgIOxF1bElRWlxmsXxiA/L
V062G+VQlQ2M5T5yvrDCY/SVddCTelfjVwNtahTYfj8ibk9jIKxn/AowIjMwdXE64iho405Qei+r
+pzkaqdaPEt5W46j70auZhcM/bNjXLKSUf27SBbzjTQZeiTzzYmAb3ENCJGvAi2v954yvPgKYHG8
XQRukZ/H4sxHj5JGIv/ZGJ4jTqIIz0tDsMoH6V11RW6b7fmnWDNjHWYexwHWZgFVhIewQbrtyjtZ
txXVFA5jpJnCcIKpSWlFj6Jha3FLypoMh0J1ANSspIvxJRrm7xN6W5XATYO6FrahDtYZNK2vF3mu
NL3m11zv8QnkAqBvWssPhgwTNqrJTjgdWAVwTWRqJ4XC8SZ4UrVDVQ9Eix39mIUkTNaKfdJ8Zy+n
+ucTLZKeoQZ+fgz93uugmCDYfQWlvMfEgP57S0sDsmjqfgxMGfXbveqq4Vv37Iek5h4VHkzKV64z
tYL6+gaL8TCG1qSZYnbIZVwOJkxDJH+TpBVWDrwDdlC9Clf6vDdBDyqEIJJBLgeNPXAjF5l3ImqR
XOZ94sU+p7gDUMC0ngbd7IH2WdkLN+f0PBTQKQgmAZsC5+H6yzU6/NFR0UtgjYAyHW5FRkW9jenv
C+RfMHr1OTAMNtpMq5jTt2UYB5H3MtPEpoDK7sBt8kAuRFrykZ84QqUWCi1GDbX0tJVrZ0oZq2kq
p5GOZu0IlHpXATxIuCnSS5qDmzvS3B/hUuCHWt+ZQxk1sRMz1kFJh4O3NBlQMgc9TfLFp6qUDHxI
iEt1NFPHJiUlm8acgtre40wCIimygeXs31KDi32bTXkoUYAJur9REUMlna9HjVs5Bm4jgPnQRRsT
UBScAvjn9ZyzsU5KKQjnYOjY2n1jo6zS94TZTWe1+bO8az4BlAGOZuVb/5MoXHwFQIpRekdBAvXD
pRx1gIiJH1TUzLKQpp+1GZlNaXVmHTqZFcgbVu+KinbApmzhAQ1JgMHsJMpb0AoNyPCnyIg2G2tP
UFr/zraaVW0lGzBDvSbZQT+IW0D8gq8qITXkbd5rCWhfEr/2+xyOMz6kLiAqeEgzgwgb/s3XHdgS
yC96QsPhDVdGVHvt5HS5Faduq5IuWMH/3Jt09I9nDB5mH8om80b4cQ8rHMhjYdWCkQ+4l9J3tiR9
jfLJAKY/580aSoa1qXabvnUM9laV3Uo2Op83i6mfz8aZ1Q3N3BveBZbhUPCwJ/ck3Wma55I96q2j
XPj0wjM7W2ux3B0NctY4PqDxBATS9cuOqPfkRi5ju8GWbxNAipH47KFvNkF/XKMs/YNOXb8aDg/0
/wFwBMgPevXXg+VJ1kZGoECJk6rnBhC/4nJKz62dQilu/7lnG52Ou7303CpUO4TwYATFJl5d23c+
8NVjLDPTXjQmrYfihVcR1zSIO5jce0I+E6ugzYYjbm13pg0gR0VktLmOBzMkistZbmjv3JEGJmor
0vuDcnxtc8rEnTeYpLOLTWYdFMJDTd0KSmszbZjz2jgPOm9JH+pJQLrgyMHWd4y9hKyJhDqJqG4O
28o5oAlxEM4hzUgAGZ/H1EVDsX1Uv6FKa7rYTPgN8NTaDQTGa6Ry0v3LNxyiBlM/1qbw1ORm/Nj5
bnU85/uytYpnzS5oi8flPvQ3JSawTyMwuu8dyR7PQ0OLvb/VSOYITmgfHgvdCenXgXdb2yntL4Mo
ZkFcrHLKbyvrAM0zGiWbwYwZAInUp8o7b0274aEi3dODboXUzG3LoCoNzdIGWPTVrQhcQQm0aKEt
ASs3GzVE11YcCNAaEBUngNcS+Le87Z0NdvYZACXL0lDqTA7GKdiVOQnISd9mVkL+9nZJOgqiIFIy
6Ima0KYwvrSd6MpoaWSkdI6PoVkMxFUj9KwQMUD5+QRs5rn3zU+F9kQnVU/3b/x75mxfqt2xMpXn
B7GzOvIUWNjRmZdTyeXMk78tL5oHByyrJ5+9jfvb4k6+5fQE2sAwYDl2vQkDJstl20sB9xKqOKFJ
deZGbmRrx5RQqwWUjIYAdMEvg2CNxJBqmcyO+q5Vbp56Irk8yb8/e1N82Hxe+hdFIiTcmmjpu/p5
sIKtTMINqb/UnjhblYhkAvjzQAl83QN4Y1DpA9GSp0nErm3fib80arjxUYbYI7GeQDGxKjMx94Xd
UYm+dNBDpNo2Mb+ZANu6TU3crXSg0+kY2TwRzvUlJCnxMnxfgXbHo4v/2e4JRO17QlBywLOYAcXs
b9TPo0JKQnX8UMwER19DM3+fHFslxxz/Kli7jNgIe1641Np8+lbx3tuoRpKMyKQ3o9IyUuu4eaHp
l+w8FLsjo3jTKqUaTU0naizNKx3jURB2sLEyk8uXC4ErrPy9v6fttjx8OhvQQUryyW8AoNpMmr11
0m1BzsZnkJPwOzLHV9++aI9vhV1eWGHm26IlsYmNxpPBGui4IZKzdbnchNWBTkOL0fxwFIlDlc+3
hJ5B3ToDsEW2zGwaSjYpwdR+2MA/u8cU5e+HZpdadULIxrWg8WUapqXRwBIfwbUwk4eSbEbqY26+
v0KSOAizd5fP1+zhGb7bp/AQv5n5YE8bHpuBpYetivf/PWT6d14tj9W53zirJs5iSIsLa4TQhtBI
eucJ6FOPZqFZok//BC7fWMbz6JvavPZ+H/MmMcJNAZ4AagIiikfaUiQ8BfNE9GUg30baXBh7RhQQ
lKYaWp3//ftI/1KdxdsBYwgmF9inINQsc7A87MQyDYPe0wczil4iCasUbsNabxfdJlQdBqKEZEYI
BxUSCw/RSCaFhpCU4GmaWX6MrwzYHiRC4tCMp21dnprK4cunlcecQ7HlY87WBigFQckGAfL13dYl
aJbXSYGMDUxQqbEkiPmBfZaVEun4t0G3Vc6AowIE4mGfUhz99E/GbUbtLQ4Bayy3BfhiUt51RAVd
LgxMnV9bJfMD/PaAizxHjfNOQlmh96Qn7qHapg32UAP5XcTL/ququsfpYOQUCnYdpq81+bVc+hZs
rIPRAOYl/kJPBvJt1zOkRmmSFY0IHy2n/QRNLjyKmtsUNv6srHCTHoaL4kzWSPo1NOy9HYKmCRg1
EDrBr2VjS0pUqFdpyDrhEoWdrDOum0BOTKYHNVNk5A2sMFoTiccoISmtooq0aS2A9TrqTLV8Jrbf
QGAIH7+vGek2+MKMIPKCaI4CQ0tx8Un4KeEKoU8GLxUhC04FhhrjNpXIwNBADoEbgvEjpJoSc6Yh
xPo5nj6g1V5JJzjAlukrXDpSXEpK9Z6i45MTcXwxpsJq6kMhfQOWRsFOjsR30FUSUCcGNAwpBGbH
xo2RUKsrYeudEwHvggIeugyImpfvUigxr/VSPHhlSmP1q3vKi5BIb8mTdPl91u5/zP8daXn2VJoQ
1KKIkWLXkClK4mHwPg7bRKQ8vt7fKHTiiZb9yokn3ds/QCDNPXaoftwI1uhoaScIGwf0akgC/RSi
jtZo1ZB8foq2034wSOfC7VmmyqsYumno+CXiOYWk6AgOG6QSDRWhug+079AfeAZtB3zkCcBwVw8c
bosks1OPqW6ycmOsQeNuywRY9DOxSABfEF5vi8C75ZIyGzu59+TOT1HSxlE0RG1KuQkZze+f596a
/jnU4hzsRx8mfgyVK96RXgEjqjRTQwzEZZDGtid5ZbTbQhkOFfR8ZqtW0F/BJrk+VOqqbyROwpul
kJ2cWirIoZlCsyN02AR4t1nmqZV+DtkBCoGUMbO1+uk1Bj60Tx7jfCvJBwNSG35K8m3UuEoQECCs
QW3y4VX0lxleWux8FfXJjzZ8bcqDEX5OyUbKN2Nih8mjHMAhuSe1r+x7+YFvjvGw8dMVnOGtdtv8
jug2AdYxN0VujIFSpa54HRWq8SKFpOVcdctFcBagoEeo/GvxCGu26E/73H5XI7gjSJFtw5sgX3+E
Tn9O6zWN5tsi3r8Hgvo4bJdQEV7edbWqZgbE5LHXTU6xfI1HFt6RQXQFDRHu0xBu8oqUW5gDQBOx
QgwOg5yI1tsgtrW1ftG9bA6zAz1wiGijXLGsKKoT4zW5wsMMtam/DWxXPwJUVdW0tVSvOCk2fDBk
sVtZePeHndu2KL/BP+ffcfGjSgBdVqlrEqzzJNk0wUlrn+LPLJAcKbNyEOn4vRKiyUllpXTXujL3
jtrZTuT/Db2ooeplHtXyiPXQG0eOoY9LhtE0lN1YmsIaWfQW2zN/a6A0EOfB8wjH7vUGSxigkNNc
sMXFLcV0SGj7II9Om23Hca8VF8D3fj9A7p2zANbDDQSBJTT6pOsBx5BP/G6ux7bKJ3QaLuXffKLd
xWirlZDt3qEIZSWsGCCm4L29mMZeaBtJHpPRa/lOshLer80ugoxoV/bGyjsJcwi+DL5UGdc8VK0R
JS6FHhV1BPu1zAaPFTt5+pv6uBbMEV7ulu6bCf+oQmA5cWcYjMnLzu8Tem9s9HbRU0VzCV3OZZRR
CxLDN8RuDc/SLOeIm/L3EebrY/l26PLjagG4ALO5uF6CIinleICjRN6DE8l6qiDrDtQNlC9WJvJO
CQkNMnj0qhAKEIEhXHw0oW9qyQdN0VMdhSf+FgRQgEefJhN7zSDGO0xooVBPy31uICUh7VvwkQMK
0xC5OnTP8RpZ8E4wcv08i8nl2qnl0wnBSJEYSofcqzJcgSkwPOFLJK2NoKEvWwtV5Rljpx9nbjs4
tT0TI+LLcMgjvZxB0f/373Fn04KcgD4d6DbG7Ky52EPKyAOp3dWjh7bnsM1LCZChpJLRGwRfpY5B
u/b1LLQ7PqsduSzljd8naxKVd26J64eY1+WPExLKqlEXVPqAhCM23DSnEFrvZNrZTAEnyvb/aCMF
1yql5XNmwuMgsRUdrT2qrCmNC7cxyfWTzCfBjydhAOCgVaAhdKtMbi8PtJAcrdjICVVNftgeYrRQ
x6MWuFG7S6no8HR816S1G+P22L5+isXShddDXyWCgfkQCYJ8UShJ31mR22h0RLUkS4g8PQrGCzM+
485WozNcoAE/r9pTprAV6t6/TX+9ZfEwQOEis0Y8hoTsekq4fkwYCPuYEhQINZQ9jY32pOV/WwPy
rlD8tZXU7jqHs7MEbHjI3NiSTmrxIglbLiZS9oIwI2xsdF35aaeVKEu2hzZxy5oGK8f0nWkD9AsZ
BcDM0Fz+h7z98fESQRqVehxGj4mnnGtIahzlWiCsRXMI7sjlCpPozlq5Gm7xlaomQCoYYzgJE8Pp
GpHzE5tbqUKB8uWLbzBaRs+/79fbExr6Hf/7issgFiDLzEiTfvTCoAbYIzTrMdz8/w2xSL5laHuP
YoohMhbRvH5H8+T/MADyCwSEwCLic10vKEMrmoDNn0lPUItFjtQUKxvo9r7GLP0YYbFkU0lnEpCA
oxeJfzkxMZHrkgjl0N/f4zb8uB5lcVY0HCsDbZ4oBS6lOkNW7SPkyQ1qpB9Ks7IN115pkSz5nDgU
cSSMHj/Bekn66DsFbFl/5Xq+u7x+TNxiSTepkqtVyo8egiHkowHKs6r4/vu03R1jhkjPGDycKovP
L0cZQ0cLb+IjI9alz5CtdYbvztWPERafH23YSok1vIVRvyrVS55bqx7id48aPP5MhIHZyTIihHGo
Ajv0aPJEcfwQ48hkxkCDoflkFd9aQoIc3u/Hla9z970AqYF6DzQAoDh8vXHkCgJvYItMXl0d/ORY
t48CtybBuDbGYgWwohWiokknL9bfC9YRQ9xyq/y7tUEWoZBspH7KG/HkpUDMSpLblYJVgRD9+0K7
+41mlShgDZAELb+RPnHcwPh68rryJAdPfV7t+fLiK2D0dLgV/DWq0t2FjX4sCj6zQ9NSDqKV+yDM
xhzjiV8Fd65l7/f3Wfv586z+uN6CqJe5sivwabK/iX5RuRViyL2fD5MEZFTQDuSNZdW1jkUw7lt1
8jS1eJXC+tUo/rMULviWoNeAAwLAAEDwi2izT7ppqqCF6aFySozRZcpzMZq/T9O9QBuSBkgJYbkG
BNEyDOC1OBMLhgOmj8G9pr0BUXNY4hqo/8m9XPmg2jSRTzNpYsJOHQ0DCiGChj7q0Mk+gTJAaldp
Ma1RJm6vCxBa0apHUxvwWRSYrz8fJMTalIk5fJgYTf0/LanHBxS6QmmFenmn3jAPhDdHfwcs2mUW
N5ZGJJV8gTAoM3mw8yBMrWzSYZ8aT1JlyodKdvIW8DCCHtbK1N9ubAwNpo0EQiRcuZaQ3D5Oey7B
UejFKWiecNLroOWnOGLnymglCtvIlNSd375euOkRqr29vhJa3JKrQDf9+QCLSZ4yeElA3nDw5MjV
eaC0Esoc8aN+ZgCdADRYkcHZip/DbrKU8BV6aysTMC/g62D5avxliQkZbQoLY2Qytck0c4SK4Rlo
tdq3OpS5no1DExK2KdZOntuTDqNqAIOi8gLlseXSSgekhr2Yjh7cwFLFqgpLQeIQu3G5y9ac6O4t
Yw0wQ+AyZuSpPJ8iP04hfHiu8Ht59CrJiVqH863R5V+MdqWUeacOAqrDjFaDjzLUPpcAei1OghpE
Nd7zTyPyn2zuyPrfmYnKYFi89T4JJhP5BZB4xnaUV0L7Oy+pQt5aRRVrZussyxQc4xjQhxg8HW2D
pP1R9d/4nfafNZzghAQCHpTPEQaBHL6YSzQKsrpKNd6rkd0K1niOhlMrvgUzRswx1hiOtwj+eTjw
cDCh6KnhE15/uqrkxbqH2qjHaA8Xq035WGa0rICcNcww2w2T1aFCDTM9E1tULPFZpdgq1lpsdxYr
xGmhVzBzTvFpF1tUawV+HLBcvZpteycS7RZitY6e7HVtBZN+5ybQIKqINiug+/8IZNcvXHBZU2T+
JHpKa/H1cxI72kBCjtYArQL+CD9MUzTLwfv9ELitcUENDNc/IIlzh2sZBwRyPoKIXkueIUBY3ioA
C+n5p2oNIHundAPILwrZEMMFNwitpuu3g0uHEfjdxHuj30xWiqPvT5C0ZUjikjdIP0XivtCNcRMZ
cDeCC4h4bJqxXrltbk98PAQiUtCzoaSAMOv6IeoUtiUcJ/IeTBHjdO5MW3rx8vuEztvg+lDVcZHh
gMN+hJjGUnBCgwgOXzSV6A2JB3E6EjF55eK6OwJQscANoC9wwzVOCjFSclaK8IQHixK3pNKsgWLv
TBQ6t+AcoQo4d2YWMW+gi4HMalHyJBkwhG7TAV61mvncWfGIL2Zc7Nx9nHvY158jVvh2GvlM9qTa
jY0N61XK75OGxmcgZ9Q9GynTiLgWad8elxBBQ0YIP6g51OYXB4vA5IFPITfhjZ2Zh2aU7oad7EbK
SvFjnqLFOrgaZrHW4lbOAgbfPrRz2WQZDHAJKDK/tcOMNVvZxHfKXuCBQoceXjWAIcjLKgXXgKxT
9L7hSaZEciffZ4M5ORMNLtxD63YvitNcYugWK0RTDnCgVHMbFK+AUeZO5/JvSuoWjnpeoDj+1+/b
4fYAhco3RD8R283qtPLiG/PtEGRFGPreVAFRu2+1zC1kQGChFcDS1NZU8/fxbjcHxkP9HB0dkGGw
Ca/XVAZEaDLVhu/JwErHKlLqlTPk9rtCSgInGGA7Ms+DPHQ9gOxD7LpreNlLCOCJOTofVNEI9LUT
9UFdo83drlUMNit18NAK0dGQux6sHiXo/QB04iXhScz2HTNHjiocWVmrtyx7bImf48yz+iNOytqi
EDtfkb0WdkDlg/7dZRdIypEhtxpv3DF9uyqCcnvxXA+5uFkNfezyBtGvF32/NulzwW2ZvnKl3lkL
CBxws4HGCoDuv/Pnx1sFfFXC20hSPFmFFqwCuZx+8/tqu7O6QdIHt3xOX0DuW5yTPPTpW7jIKR5Y
A3p1zPzt9BamjmGuiTvfiTAN3Fw4LXFxARC3FBFFsqeIPnhx3ghU3ltW2qLXbfiQBtmbDAyeSoqY
PI2VI0XO7694B990PfJibehxH6hpqChe+QEVx9qTRVfF3cngGZAD9PlH/2MYlPd3kEA3AGB86lfS
lH84gOuTFO7FaMMZ4NwiE/0HN/rxGZtC0wejbzhPhwH5APil5unvNefU0aNSEF8ot730p5g0gvZU
VtgJO8FmJDIGEvElKUVg2Q9KXJMY05RuG3mTxHugUrL8odNpN7gwuAHjw6u5YzhZ8G5Pv6B/tjKH
8z795RXkxak0lsXYlmrNeYA1f0utK8LVL3OZcUBdpzxxLmqjHfNWBp1/6G+DLg6PNMy0MDUwaM5w
4D8lKW8Gj6p0Rj+9qGpScmcxXyMZ3NkQP7/VsmZSwRIJvg4l5ykirRrb1ykQ4gb76nYgs1nSV1W7
7MMnH5pCJpkkZgUbpZXXnm+Uq9fGOkGMiZ40SD0o2i8OaIUvBlX1Rd+rno2I6JB86N552r5XmVkb
TxzPyLpy/s1Uz2sTRBbESrA3RXh5fX6O0HrnfIYl2qQbpX0ZeOg17vqnQCDApPV7zv39HW+uBSRF
aLYjM1HRkYC49vVwGQ8VZUPlfKQK6LE9l/mO03GbH421JXRnLg0UBxFa4G+QnJgrCD+2XqFXMBPK
E86r4Mp7jI2t6lsiHXT4eX+0FFpgZf+fU+n53ebUD1R33BBLVJAgFAnrKoXz0sBi5XOh7vjgoWxJ
aNjMcPSUqsMx+oMCdt85zRqd9ubGmAfHLyDKIN8E6NX1++YxVEJgpsh5hfDQCRCSLPKVo+C2fYwf
DyVHEGBAFkT9crFUhNIPhpGx8CLqR1x/NItdKTmV3Ksqw1IhtzmaWbDwpn7wnEt/9J00UbzsWG4V
cafEFrQzVw742+BxfmEFSxehOEL+f23mHx8ZlvV1EflaeJm4U9i6Q3WS+8swvDS4VEDZLahYPYtg
rUrNaycCawzfsYlMz3H/pmm0Aw4Qgp/wlyNl+sX1NIJ/6VTYvXpAq7nrkb6u1q1uQof5gWcHUyRz
MDpYCnsFWumDHNcFF3i9+aZgp6+yRjUCUeeJwTya6hLMSZwqoCOOHNiRBN+/b79/xfjFEQOTLTDI
ZugLGpyLoFZre8hQVUp4gRwsKR/hItaaIYi0bv8GBbn+bWpBbGmep/IgVH/asiSA7iH0fi8KUOsI
lBBMxc5kktt6S4HzBgFGtgrubTpXl8yggEzz6hlBcmRBIoFXLJCPAQEVHH9v6NSAUIqrvpQTnY6R
y3wIT8BM2Sy2oWr7qR19+rjbvPYAdgWS64xIHKrEZvjWB2bsf/4+EbcIBAi4Yf5FQJAhdQ1a3fV+
ycRQ1oJRxmKeDqh7RQCoPjLg5pQ62FRAphwiwBdTUjzp4C9wG8V/Aum1O7cqZWtwoFsIzfwsgOkA
vmcgSFqCQUf0gvNpjKNLi7SidEfBTN8wldWXEttjMpAy8eqAigKwfdv5VAaxOp49x0kZRJaY2hxE
ZWieWEL30q91K+7sejAd8QcWLY5sxIqLiSrjCiD6LLqELvcK2Xv/sYk3/DeszYOjj2orMiLAb7mP
6StL/sb8AVBZ7gRmyErychvMYZJmQCn68rOw8VITphgGtW77Orqk46PxhHWq7LMLwkg2nriZtz7Z
IOoguJtMXneqJ61bOd5vaQ94AHiczlwCfhayXUxEBI+ZWgi5+AIn3KGjzUQLjRZfjf9SWNy466sc
qj4dqdkRlydXn4fCrgKr10nxHjwkysHncOPZDcwLzm1NlcffF/RNcrd4usX5Xw9hM0nz06H9AspA
DExTgbMOFILi7AMO2pq/j3fbAgCzBX6EElguKkoSS+O+qp7YCD3t7BKL+zI01Tfet1hsVvyuOPi+
jb0ceXy9ESQSXoqYThUcDFYCpvmdrg+z2eYeOS28g1GRv1maatkOfpzkl5z/NnDMI71ceck50Lwd
AXXj+TqHKsliVgU/ihM1qPNLp7vsNOwku90ZW4TkQb0pTHnHsZVVNt+hywGhuoGeHYC8oF0vzmdI
rLScJIXFxa+/AZMd2ueu+K+8AMjiwZfzn+gzWuvG4p18IwvEtmuLC64ceIaLE8ljT24s4Zlbg27c
1skWYy1ChrKr4lSZmuKiffRQMgBdbReG+yR+5toH9bVhFIaZaWH9/tX+5STLSUSLBlVv6HYI0Iu4
PrJiVkm5EWnlJQTpbsI9A8O03O04u+xoKO27xswSi3+UvitoHiGMbxOIdmy4U2DsOeVvJMSAgpEK
MpsFUSFMHkNAgKb5RtMgmfHMGneC7UzjdhEIlNsRFxjcwkaEEzEt2JO/5m11uyJQLMXROy9CRF1L
W7wSjj5h1PfVJYxMRflb5Ad5zefj9uzAEOCMoe4LCOeN2VuaNz7nG1N1CZqWDMNTDaZjdObhqDO6
+Uk9//55bvsjUO/AvlVnBZtZxW+xKECHkEaeb6qL5IPnQ6Dx3rlh7YTsCJaqWZ+Fs2KVxEgShCWf
auVwKxvg3usacwCGPYDu2nIDlE3nS0LfVhdlMkuf9IPuJINkpgZcpd+ilirNGtVLuc2y8Mpo1CL3
gcQGavjXKzI1pNav2FhdOlMa7ALZfQ6tQEG09O/qmaGwCiaulXPU5800t4TIZpAVkOl0TkW4Hu+g
cjRLP71VMWktEdDyGGzOhNY63NtondIpoM3j8JWXdIDWHHPL8h1MJTYdAPyvs436Lja04zZoQZUI
5x6LlVrSLRMHsTdwrUgk0cRDTXx+/R9xuDCIkT51CiisEuHBYknrlzijQWXXyUilHoIMDg91lNBO
/ozKeZBNuX+SvjTUPRSzj2lukGYCnNEysk0MB5FGJ3LtopU7iSaP6F2ksbaBoHuo7ZhgFoaN/6i0
a7fJP6Ty9bFx/RaLs1eo0hKSmmp9gcBAZJja9CRpB0hVG9O++Z7eUYVGEu47+VeRkuDPpLtxbAua
449U0zdNDO/zrcg7ozmqZtxu+twxpseU38scxPjs2qfhWZEeikftb3SWIPEivQR9iECBxKMVPMgf
rW9pxT6F68DLwO1qB9LiqnHSEAd/VbEDp3Muek4Mp0keEsGeuI2f2KJC62OBNKU8jnEJRa6KQg1q
clD1DPFTwi0HBqZKYV9d75sKvTlb6OjYP4bvkCqqDBGZKP567FFjDNdUOm8rs1gU4AzMF/RsIrSs
Zox1ISUNp9UXHkTwvPmGaxFRn/Kz4uAZQdZZSQbvBIhX4y1ZaFLOqxnWYX0RT8lzsOuU8/RHPvQ6
bRooLv6ZRhfnemHCLbRQkF+IT78fa/96Psvlo84wKHR+ZyzUorShpGLeZxne19hVb+qpocMuN+vJ
FlXEhDvoLoHACWUFF1xZ9s2/lCAJmRUS9WP7ycfU+NA2WZYRBfIDRWfBK84nwNYaFQVRy4AlBuYs
eYDck+D0096nrQkNzWMgEvYenzosCDDL/TWV5tve5/wNIfkCqzVgaiDZu9jY/ZgamRY1F9gQhQMu
xW+1MKiepxsm7nm+ohBaOdbaf45lMSruBkT68GNHxH89qs53mRIpfn0RZAtEMPY8/A9nV7bjOK4s
v0iA9uVVuy3bZVfZ1VX9IlRv2vddX3+DnnMwNq1roQ8Gs6EBp0gmyWRmZMSILv7voRf0b/IaFvMx
P03GqBLWRxWh7IN6RCXySHIycXMJ8eZqfoctb8vtvi6+IdUqlu4c/5R60DMChhFs0SWYp2vNGg+Z
R+oDSM7s5vSEHGg4sEXSXMRkk3KEhwLUDwl0n71V1jD80oOL3gyVclEUS4QpEzFUNtlwIL6Owew9
rlzvCw9G3HB4ViOUQO3nYR/Iucz6chtcfSZuPivpnEqu9JIlqIgqF3nyqs5hSluZdAAw8PquwCoW
Wu34OaKYNzlstALpXXipkA9SEA3ic5Ceo26nSg3SqZcxvwoOvC48jDakFDjcMWh/SKHTUhoMqKNU
AFBqdF4fU/Snp9tcMp6fD0urjKAUpURQpyLuoILSzm/lspJarLKIinRl++H7XPz0my0SHn8t4QSP
Qs1NAVYJKV2RfhhVZZJAUjdsLzEovX/i2GeQQsEjGQkupFaej2shxocxZAVRpYJaMPKC9+4bKk0/
FnPVXoTBU7kP9Q/T88Cb2xyy5IEjSOA1DayqSbZ8svJYWook70xTO4eTy6yMwGp6qX9yPxJBMITJ
FMFI1ao6ZLiNRu9Es3iTJWc8NCJQ9lECyTJPXQvRF4+Q2ymg9lUvQhGJ5Zr24oOhZTATfl8xSNvE
SLGdWii4dwZo7VnOUHpXOWv9imct3rQaaHivZOM4MqkV0ITZL5i2ay8d1GCz0itFS6wMf9yXrWTV
Wmw0nD6B7MWXzytr/5jPRNL1xjK1AFOOlpUGlcRL3IAEi+iVKZmRga+URer3d9KYc/uVVz+z6a3p
PF7bBNM3IOXGz5XPIGbocw0vTU5EHkAA6IO6psIk6oSqwLnWJ9+nfQ/yAntUycNiGra5NX8xhZeI
GyU0og/uRYWiXrkWAZMr6eELULjHmwLoL2y8+03Ay0kk8E3WXLgPoAKPA97TLQ+WLNZiIy+2ctHx
GweFvma0J8/Xa8dPwUwT/24RoG3rWmfN6INxxj2k5qTRUCIHNZ/+r9tUcSwQdMF/P5IcUTcXTelX
vBZLmCbII0/oUEZrUOZVJZLhgbHKLrHoGuARJZTwcBGaJaRT8iSUAO+4QBzMKBB3hv4hj81YWYm7
ls5VQO0AdwaHOVEvvB9Umqe9UnZ9c1G33MsQpKDbs3Ij7l7SNWAfOaEf1vjGEhWWcPNQamkIS20O
vM+QM5IdNNW3FV8mvvrMCuXLgRBzvQicxgWv0gvzQ/4TV24+2Lywk3OdLTbhvvHN5zYXUgzAEIPX
Ev1lEkSrqfOjG6JAVHoJQJs2tGJs0KT8lIS/XycsEWERBhk0ETi9XyetlrIhi5nmkg7fIgV8Q/0J
JKPg8BMQnw/9+L+M6cYctVhDFKbVzPjNpcp/d5ASLNQfZRKtnLyLEwc8Ke4+PHXQC3c/JsRA8dzK
GFOnGQlQsyADSJO/BvNjy0JzCscaC4wl7vN7IyU3dswUx90l8MH0J+ljC4zUGh/F0lWKfKOGFBCB
yT7UnpVk1rpczLuLwr1GslGkHjNsIZliopk9EEGchSYVprEz0PEKw3b+4B3ZiOx3eVpJzixsMiCC
0RUByVnAHem0si9Uap+wRXcZkS6euX2Lbt3n3r5wWRBeAlKJQ2sUUKv38znNYlNmc9ddBJCG4ZJs
S8/v3LQ5ir793BJ9NCEjAooPZNYAEMT7gubo7dPOh3Iv353BHscP2bYc2H0Ya6Cxb08xBKmSNawN
PXn/GATEixRKILtFuYocsXzc1mp3Zni8tHvl3IvNyr5aNEHAAqT1AIVu2uXZOc0TLepB74HsKB8C
pvCXm+o6CBBLEVoikqimgilZC5k8i2qQZ82yzWjHSkh0sG6vjOOaZbw9Z4kZkBlAbBpJK/CUUGa4
WW1m3Cv9GWmQyJVFU610cPAxVsJ5IeuyO77YdD8Kr7FWI2b62IBpqF+QVAHaZ4jC270Hdmwaq7UG
liEZmZHImvYFaxTxoXtNxDepOYvdpuf3Mn+UQKl5qMF49twt6Q1wNY/iJ3gPcGQBvUqZ18qwiotq
PEdRaFToZejUC3JFjYjG55XITBDwW9QsA6CHZi2VQMPBRnBvS0Uv1RAEHWyhtlr7UEA7iT0kaXQN
utGkQIXclNJnJvjlETs6mQi2q/aX31iyUOtT/S1stkn5PoDwDZgxwUs4p8hBIaaXrSFzW+AK3rh2
KxdoBeQBYxNXDqOHyPqfqfr386mVkmp/YGoFU9UqG35CRKkjHxe8JtqfNNE1Aa3PRrrSE7HkmJgy
oATANQqkNH1qRKHoJ2HYj+dENdvGBXFZ55Vev+VFq/xWcG9TanTapk8O0meHKuxz31i2Digu4ljc
BMAK3C9YXI+tws4teDHqVxH6A3XjhZMPJnZF91FeFjidL92c8MaWGya2QJ9WDO+cuqbq+HjMQDUU
73VkZECmDLTC/WegzVBD3DiyoF5PGKPkQSSeJlO+cgjQMSoquagaAgGArDUuBDplWBU8M42Siv4T
aDsI6X6a7IE9crH1fFIf7oGrGaKfDkkq8kS+H0yv9CyAJhp7lnbBuI8Gq4w+e07QpSvwYF6x9pAI
vY4K7VmAaEN9A5Xqe3NTJ4+IfWCOK88V5yqV26A1V8gM9M9H4DZo59INxdlosnIfd91XVDVfQJUb
8eSsdk8szjDqw6AkIvVMOikqzAlUzMi3jGAICMbUmeM9qLoTYXXUZBLvThpMMurAaHcHjQKOV2qS
Z6kSkQKOuLPUWOJ0ys9ibqjMa/bKk+x3iIipnsygeyH80ih3mUmSraQjlpaZaNMjvsUzRLwCCG6e
V7LqlwoErLlzOvyZNadNT3wHk2xqiSmUXtaE25amFtMK3ke0NGGrUAPOhIbXAugknNPx0DXvtVcB
yAMi5ue++9DmSLwJ24P0iIHuCv957035gDr/mDTcWWms5pIBxZrKtSEgpRCDU4qHSjyPq/rUz5+Z
km+144r5pWVVUC7EOQiUMm6te/MgSQvQD1NzZyEEbSmQE7VbhykKSCet/z4OmY7n7AjpwFaCQFZi
CmAUzEiHwPPPIMEA7VwEys5jQ0FSji5wKYDWJaE4cmdetgvwug5ITX+V73xi98Mlwv313Nw1r07b
A8oF+wadTUgYUsFJ3UlqUyYcd5aLQ8K5RO8ddHZ+f5hDsx0ArpklV4AGsW9rvtmUl/gdgaguJ84o
n9HgLQc7WTLGPNLj2QJ9OvomsvoHim3pphj3M+Ssp8wqi5VJejizka/He1/D9kMqHQfQ/VJVg1IL
ZTWLOHf60iBQQgPdYuXaDUVWnJobiPCi8xsN4GhTonE4dQN+hllV5nPZVLo0fYvbtyl2KlFyvo1p
ZLCEJTJfc4CHSghcDzlOnGBQ1sO/VWpFUrEte77q2XMs/Qm+QPLVq44y2+n4a/rV+o2hhGvT+ZBY
RXwNdyPQFtx/aAWlQu0k61NFmOHR5YyiYCrY2vzehDjHkLoOcqPs6zc8mxsRHPmXkF95uywM+N46
NeCyrbqx6jnQBvbmjMRNhUZiv4j0UtyUrWjIilsnvAdYz3PXf8jWX0cN/k0godF1w9LNmkM6deqk
Fgi5Jjvtt4zS6HMxuxzqm2JyCKc/tWbHASBooydJDaqYyiverU4LqYD+V9ut7MTlRQBik9S/CNiU
CmDFIOCVRKtBy/MT5LFzfapmt2C+93/kHgXfN5B4du64dug93iSY+xujZKfd3CSRCAgBJyLsZMBy
oXKNBdquftxVCnpcYneaPpgWYJ2NWgw/CnOKXwYOGFIwEM751yTu2/yysiZ0dvO6JjffQ+1stuqH
CN4/klaoKfeUhNO1wpJzFE5OAXecdD4uzNUY8AEX+Y9Z0oWFlwNA6tTcz+lQVFw/jGd2Cw0iRXxV
mtEJeLSEld9j9VNQ7ErODjGEIZg3Dbn9sdiXzSaZN0K/B/tYVh1HbtDb8CxMjiy+qFG1cuI9Xk5k
nf79QGqd+hBIl4bF6yYehI9SY0In6kKPyfl5ZTc+FNXoqaBWQIEgCgPs9XgO0F/rvynQbuD4FlXj
pLQZ+awg8T+ZAkJKTEG2rSuD9/dM8xpzpzp946ABGHyu+AT/cAxLhK+KpA1xUSGlfO+jUjSXqhBw
41mD2sdo5VmJtjwxEb+0SZ3tXKp+t8jCvNRS5VssN3oMqGJ09Ht+DamarbzTHm8e8i0k7Q43weOF
OiljjRnzuAGhXprkWG0pF0HhKqcrZ8HSrry1Qp2IyGenkZBixNJHPDg99GQ5nRXwaP9iho+V2V3y
rBtbdM1SjmshY8ATck6YHZN9qtnv2f8uf+fzXSQYAQqXYeLGh2J846cDWOmllaEuBCCYUbSgcIhn
0VNAR9M9/lBuJH48q+xnqr60bKUXeW8VsYuulCH2FBms0Fz00iWtWRefcvs1Qf5pzjcsAg8V5Zbw
Nzik5cwWR68tUeGdX+fcSRrpoDK+26iDUTLHpq0gGMJtB3GAzMTzGXxIcuDyRMSGnAOAsWAppx5B
5aRJicQzICEFWEM0y6KKLRWAbyCFyzYGVGKCtNE81SsTxy9uixu75M9vju6xClpZTOTx3ED5wO/N
CLl7qRQM0T8qqZGI4PRnvnGlE/R7vOKHAHrPgMtDC3iQzFD+yJICFMXoRcD2zb01wq7HfAaZFbSi
Ia+A9NODtFuqYgPOPXj3ahEqFNGvtDxIqZkiqRtvIFOqDIxeb30Q7j5fDH7pAiHUoUjroTkbn3A/
KykjDlIcYDWksLdjGYAcWfVkf9JLFSIAIGAPghSEkSBx9mo0+3L7sjzHjcmBdmJG3TqbBU8J7Fw+
TgWyqKsh5cLnIVMrgj2XJGyRz7//vF4eciBvkTetxwOqFHoZvfKhMaJknPSQo5jOAZgBp520eT4t
Cz4KxUOUKwFAwaFFp2tTpcpTtWH688y+N1zhzLLTFJU95pklDCtLQA6n+6gZnQUgpUDKEU2l6Cm9
H6KmZeoQiJAkEEdQYod6P7wj/Szzu171ACcUX58PbSl8xOuF4FVRvkC8TN3dvcjkEKQV+jNoDYu3
cQx4q4RdG14C1g1kjgQM/xRhMd/4YFC2aZ6vBdAL57UKxk3Q1uIjoFVLDbkU05SvI60/v6qg9O86
UWcLp2B+pTM0qtakdK7KsPQEy6CHgAoDaSehUaUp6ifIW8ugH5an/DCLEvOaKi2oU6okQLUQSqHb
sYPHCyXJQ7SQLMvRwZFPWmdF08zvmFmtfjOyMBmT32XIegI02CmxanSIxL0uUi8JHwqmwgMMOiuJ
7PZ+CXUAUCOaqBq1llCrX1CdKB2mCzmbGdIIaZBW1DukgG2RnaRKbzoB540kVPPfH7YgmUUnAAin
0FgkUtt7DNkqiLJkOPdp/k3i25PI/FCGU18dGuGy4lgLB6yKVzEh4Eay58GxUrUFKC0shrPoW5q4
iQt/oyELmYfomB3+9GlhNln2bWoGI1MYfZpTfeUDHvMuSEyiRR8hGbYRGkLud1LZd8GsQMj6XIm2
D+xwBw1fHvdjiVayYfbqeZNH24wBFkL8yXZvRYdmqUoGI/RHHgcrL4UlF4deN3JNEugEASu6/xYp
n6VelErAAv3vVfdz0l6gLVDLulIcinxl4EsnCMrseJeJ6PdAMfLe1qSggBvm3XDm2/jHDCKvRJF1
bo5e5J89U0KG1ej4NejW4mLf2KTmGtREfIn+fhBd+8xPyG/FvlOUuEKDbZE2DjMDbNuNdgQxBj+f
TR5a3yuLvRCHYcCYYvg12Ayuudab63wu27ZLuRZ6kxBqjDdVt5PSfdK9sHuutSLw1kI4qi49LsYR
Opv5fl5roVhc4ZsPoLZW3WWVOBFvQ3OPJaWZPkq57R/Br+Z0UXJQcnEl9FwbMfmgmxHjCpfjWMYy
xxN3GLlmU2XaTurktX6upTv3dmapaJoBfqLQYszsxDQul4Bmu8LFK28iIKdyBU2D06yrfWjHkp5J
zvNlXZ5U0Cvg9kWqimbTYfxaZfoGY1Syz4p12+QtV3RmehUAUl8JCJdCLrDxIZEhEGt4odzPZxQG
QMez9XAe8t9DtJdDxfCJ7jZ6UHZpoxe+/ado/zwf31LWglAAQvYD4yP95PdG+6LN2bbHvgETzaQO
lmBLopNCPKozGMhiSK7atRsQ9oa/nxu+5rgfbsEbw9S1X1aamhbSgP0yb7jwNfLHy8wmOukkrXE0
hXIJfZBYZyPQZgReir7TASg11dUQbw3QrpyjchOL57A6VuwbDzXSkXeAnRt95Fl4qHuLrtq/P//m
xfP85pOpMKGphnbsCsyV3CM/qqIrKhjcllkray9NDaoSpNsUTelEYf5+TcJxKLpZaJAs0PaSHVrg
NhAaMK69+5KDxsUUMhkBNkB2Sn80F60+MyBUBbJPLzT/yDN7vPXkYo/emW19kLvjODuD4I54CT6f
jYWtgb58FDFwwIOTjaZkQ2tayJUMmQ0nm7ejf5KETRVB1UZ8qaQ18vhlYwAuAhaEC4ylzho/mseE
ySTsQ7Qg524gQPsM0m7JTxYaHnm/RmaxYu4as94cbfEoSeVcsUiopo1RsbI15V/BNnAktDankJV8
PpNLmUxCcfDf0dGBglgKbZL3Ii7M+M2H9BevNA5kUjc5wAy12JpN+wIhPqXdqHA2f2QBr0eZU6lf
ar/e8lG7h4LqyuouheX4Jqjror4M0ANdyJDynoe2N75JZoujpvglMqopxHH7llcMFRzkKExKEAIN
lC2AgmAOloDqXAlaFp49eIHAw64gCJZudwZattNCAateVqeQf2WNwYf8ZABJPX7lgbV0Dt6Zom7P
uBoLrRZkOFilvFS5235UhIkoanYss41+1pIZA32NXou1yjI5NKhzkLyykDYmFyZO//vNLiS+X9cc
RDrAQqHqjDaIujbGaySRlEODlwpFZRXiCyhKqQiFKSvgp1JaLRz4nfKSYweFOiKS4aMoTTSDP3dm
6pB8sEQdXiM3o44p9DxosF4gILPpU9NfBaE9GJHQDEiaPkiTHMpI1FU5zUHNJjxa2Hn+lE3bviZA
B1ZaKdMuWCEG8CiCfDoShtShA+9TEzaUwh33IY9fIPwXK7D6v/7lfOE9DwwFOgwFxI9g/7lf/2IU
5Rh0MuFOUKBq4EQGp3jpGkiC2kjgBgXxBTqTOVIHQ12KGokKweQK/hztSlPk9zlvVYyrTr8bbiV3
QDkz7IiQ08HbDrIspBRL2RnCKUvLoAp32rTrWJNbYxahQk7y++BNIcoHKv4BiOP9ZAkpVBgEJYx2
cWtNMvrtEJGtHHxLJtCmgF4miLtpQArcm+AqH+2dURPtgCwCdeJkr9VIFuYInMPodiM1coJ6vjeg
cVEZog4V7fLeQV/m+PdrDdQsHnoQ6iOSLvTeSFMt6eqpjXaoAI/J1zlXzao5j39Jn0iWAqcJj7sf
QBW8KqlhtKKazipTxjvAwsRgz6pfq+zFC0tBEAtYCVwCMp7x1EyNsSakQhHvGlRrmfcKfavqSj3g
cWMgrhdJ1w86DxHIUKdVEfdF3oCsZDeqm7zfDuM2BcPXIW7t57t8cShIGgoAq+JMoWdL5vsuHess
3il6gjyO1nVofljJrazZoMbSsmIsyw1sCP5WHb44AFfKv9/fggAhOiJYyhH4yv2KFEmUjArCcoAG
7EjRVXblrbc0hNvfpx4FAurX2Bz4/a4+TOjylc2BWctOLNkQSRoV2BvciRplI/OTmGWSId6F7GF8
5TITT+W/X2xke1ieYJnQU0XFEo02+2Uc18lO3HK+kX//S/rV69YDiziShygq4uKgbr+6Z4pWCrR4
l2cvdfTShNZffz+4clGtBLobYSndp+VPg1oFsY/vny6tm0rn+PLcAN0GRUaAz1ZwPpETHWAJyo/G
LBwCqUp3id5B7a12fpeNMfFA1unTm1KCeM/843+tGH24zmEW5XCAg5D+Iqf7vdE0D8JkUhSUmT7E
7bBnoGIcXYJLsheP8YHZ1hCHbn5Mr8+tLhgFRQcSvYAPAmlN03SUWYPdlAuzB2rGzJp9q3XiNfKR
B49GqQQXCZCggNRg2Sh/yOImB+y5m71hy56mX/6KO9OJCUQ+QLQgMQF+QtKpeeUsuHkNDXUHVGXe
z564VT6q9zEirE6Qbka3WrFZUyN5HAwS8JgtkotAppKGlc5BpcqxDGUivzgMzB/QLa5yZpKFvgm5
MR6UKfHbpLsJBuhTrO2ApU2CCAwjjEFUiJH1hvrRAYgB+fR89dcsUZekmHQRN/WwFDPb36jCB4Ih
TVbJOM/NPIQUZECg+RXRX4Ibhi6hDGzeopaozR7YyNx6ZbM+evD9j1NjyES+CWYVP94y26R4LcP9
DJKJ3no+hIeLmAwBoSnpLOJIZeB+c/IBE45l5M9eXrs+6GYZD1wDMeL6wX5uaGk4iFdQ1uRAR4Qu
pntDuRa2VRWWrBflltSDms6LcytP3p9boVLgVxfDZY+XAxIWKPFQWzLQEgFA95r1AjflDiiYypPd
Wz5j5s5qX+3SiDQ0KyOjA4cGDPB+RBCDTVHMYFkPCsQT5B1Zw+8AL1m5mumEABkSCCfRLELIx0SR
jr3ZqWm0UfZ7r/jqN6n5OjuT/QmtzM/nM/c4GvBmkXcwejQJ8zd1eYYlEmyCnA3ed3FzFI7Pf/zR
y5CxQtyNhh6863DQ3E9VXsa5VBTj4A2jBb4OdCyNkjNJVr8WhD9ufGIIrRvkUY9GU6oE4qeqn+Eh
PHgRcBBG8RMXzQbl6eejeXQyGAGHBOgrrzcAFcnkYjaXRQgj6QayxLKhvjRA2kMOt1mJLBfW/t4S
ObRvboCuSeVMUefBEz4yp/vtf2aG8Ed0I1Vv1thVqWw/3OzeFPGPG1MpP7d4EMBUfKyPAqszVmdn
pmxDgjbXFfP5DC44290MUs4241wrlRHGJiN7FWNzeBnWyGJoWPTDgKiwI4bsma/UZO5ewmPf6u2P
/ltnhlvW7jYgkOq+PR/Swm19P4HEa24mEL20dVPksNfadWSDbdERHHYH/pgNUP3+vOKDdDsgPTya
JzLqu1aLWG7w0LpWRUbmIrmECtvs8ZAv3uKwA8zNUW1WN5XeCr+veSbx8fu7HKMlL0RgFq7IrvvR
anGWRQyDPRB4s2AWv9vCHAuYsvvB1tAjPVXY5aE1QV7CfT7Rj4HKvWVqXRWGRy0vgWUxsdTYCSVH
nae12V10UNxTwPUC4w1unPvhlVkXxG3P4zTMN6KDp50HSiHZiF9AZi93egEVWhbtliexNp6P7prn
oCcWkOJ/iCiQCKFusJiPwraGKLwX7yTZVUPDTr3wgOq0y+yFk/ymDxvBeW5z6dBElgrBOdCQBJ53
P1gFWcOq09LR8y9gtHJbXTuM23DtaKYJPa8eC2wLaVsCzgXItXszfDlk+czDTLqTrcINrAYymodq
L201o3b77bhVjtGP2Zad4EXYPB/i0nre2qbWU8lyVZrnfPRkpwc9NuTctvLluYnHxxVOUCRmAHiH
YAIy+JSNLAVMT2xgozY5fXbVTeS0buIoRumIr1AFtdWV0IDcmg+ucmOQuocyNhHHtoTBwQCXxcoW
4Ben7ObXKa8Ya3/yxx6/zrzZ1Wt5bqzgq9DnTa+rm9mNtpWZbOVNtRmd1OU/4oPy6R8mrzmuXUxL
Jw1SXoQdBqUaJNTv3UaV56YUyCg1O7q0b+JWtRK3d6NdfWg23d/WhP7x0htz1PEixHJSFHk5es2f
xtXeWviqYEcW55XucBw+wkP69Za9rRG00ahE2uz1drm5PaaZsGcqxej1FVimTNUpN3Kl67mpmrLJ
bZs3UUePQXKEqJUhnPott1X/h3P12moHRBjSJzRHSTgj1imadvSq2VF7AzHzxForW4RsgQePJe18
/7FBTW4RlX08qbCRncDwk39KUOfK93n/CiHj3zKrQxs3WhNypJHZ/5naf41SF7OsBDKXtg2Myjp0
eX7Mu+lLdWqX0QF227M/cXvIP2N3K3zi1mRKvVi7K5+PGg/6ew8W225MtKbGB0wvAFZuG0P+hQbb
ZkAUrAMX/tWVK5uG7M3/f54fkUBN3bMRuFeR/bBUxokiq2lXDp/FeAcuCbiiosA3H/Qp/Gpo/KYa
veQdHC4bQKw2peu7pVE7ib3iN2SPP4wHVxTw48iBPnTSQdYpZGWA6z2QhL8IPfpNdOFjOMzftECX
d8p2+CV3hv+TcMfpebB2JS+eQDfWyUl5szcDH3UDdLngSs4MBfSGfwj3/yb4nfA6nxrqW/UL/Vpr
0FO6SfQft72xSrltESFjOnM95te3IMTE4SiqjE3v1d4Q6wAh5+6uzMzorK1clcv32L+G6ciyY7Qo
BO5n9NiTvyc0eYqlGaU1mKpemeO21teYoxfjjxuD1E2DUw/ox3SAFqHdJoZ28G3VBVlwtRKhkwmj
nUgiYirgyoZuC81FP9QD0lscD0WmRFeh/5RbTGnJ1aZCvaYwoA313GmXbmcUHIBdR4oQT0XKa+Ky
4TqugDm0YRv5ykm6tMFvf5y6FMdQitHxiB9PXLCHfjAr7/XFKPT296mDmsTF0BzE7/P7TD+NL6MJ
bFJ1ir+4U3BujT/4n7U9vvAAhRiqAqEA0BkC2UKFT5UklkDvCrzX5c7U2JUTvjef2qxHIID9Jf9Y
XZ+lB+KdQbLtb7Z127Jcx/swiKeiHmQW94NJ9PRLfoMat/AVHAPBJBT4a+NcOE3AIw9YqgSyO5Tw
qDBYLBOFq3uF9wb/2ANS9JLs5V0v2hAP4Q6So713x3qNC3zB9QGlQ90WLXugm+OpHSbURai2NcN5
XLOd3iFmQNAO3+Sd3G6jxnnu9wtJC1K8B4ZKQwkR2HnKN+dalrQZf+51UE546yebY41e2Ay9i7aF
rDTr+O8vWPgMUstEcw2U3DSOvGc4uWtLVfLGwAxeQX2ATqcS5DSB3k56lRn19z9gknk+zMftfSUm
AT8HSN0Iieq990hRNHVDNqkeK4I37X1aY0t9PBRFoAfgJ8gz4bFEj2nshlpkWlb1RmbW/V/9qXsR
ZqctgRNcScY8OgcsXVPyeM+DZIFyyDxLpAwMRugyKD79HDxCRheY6WQZOZQMpL+OTFCPQX4RByMQ
Tmhav5821BjmuuUbhNPRaylv0QQnxWuRCYmn7g96pCSwua6M2QTaeW+DH1gA/JF5wH1S72bwNwpu
mOpOcmZDfU2edWGZ0EyNauO1MCjS2tpc2clVWMNWzZlo2R5tFNTEXxWegPLKg2xhmW4t0RWtYByG
pOlhSdJVYKydTrEO7Wx0v4Z0BX/zcLmARoCUT9HfDqgBCrb38zd1OddX6GXYRewmjKwATfvqx1/u
HsoE2V03Zy9TaWyeDFO4k7e5Xb8+//HH70edmYSkeDYCvEZLGIVhW+DhGkU7LdyVkqLLjVPNK5uG
3N53PqaKKKMCHn3NmzwgbjgIZw9Mlxa7DJhkAPM+hqaGSNjKblmyAlYOaNQiakGgTXziZpq4xG+4
pC6KXaNDGCll9TB0lX7zfLrIeXw/lCsIThDQG4PUDP3Aln2f9PfG2U4b7YDdTwb0GiBIza4BrWk7
KDSBOIy8/MijAXJz94MZBKkbJlBA74isj4vIfQTfZq0Pq29pev8DoIZWaCBxsDxE/oI6Y2a5Khme
8bOdrJgiVG4M5qWzkJkEtXN4VLf9RngtgFTu9Sa1y+IwJ3q1Bth4uATpb6D2UCk0dVQHTLZrzY/B
Co3E0ruP9rA21qsv3y4ebYe6hqK6ZZis1bJdZXUWZ/e7diNa3Fmzi22Gv5JTtJ293mtdxTqiyG8z
juyCyX+L/saXP272BnJzXXV7Bxo6VmZH9lqmn1bYQ7HnSlMEfBrgNxLEr6hVl9tKq3IVsqGv4NXe
vARgSniXC+N3rXNGrqs6lLotHumrb5+BURuJyeuSUYK5DoJ8+O/E1Ezf8q3nLk+f2kSQEgxsqEMC
lIl+R3rWKrXJfXYodsNJabeVUUIyLjT8jyRcObQfff7eEOXzKl/lsTLBEMQvxc5kSqeXbenMrqWN
6cvhOqDr/IJuhigZ3M9y3NWM6KtjsZsUI0CyuLdBUg1tG/SxWePfMk9gTTEqGXQvCGHxmKLpKLNA
6xl/0HD4HSIP/Odozbgkx+4Nerrz2ktkaQYJSRKauVjEryq1kdhZLH2BAe/+sH2BBoNO/gbRhv5R
6DYPtYVt+RV9rD0VH5KfZITwDXQmQglZRFB5P59coslyrUTVjhgL3HYTuIFbbwZssaDRITGwKTfq
NvDaTeKC3gOMN/sg3bHmaA27cA3yd+2Ov9/k6I5Emwg62rCPkEK//xotUFqRkctq5ylkBt7bXW9K
ECgvXAn///0H0s16aAYg1f3nr8T43RuzMZmcBXl4QzIACTVGa8J+gsT4ygrRdxSmCl12Moc1An4A
oKL7j4uVgS/7fm6AFtR5BxWoDMxjK9voYb9C3QoFA5CWA2oBCBzl3r7YdCPI78NdiK4MyUK/iqLZ
vi2m34M1ouAHf6NMkU+5uXILvss65BBCwET1AK2vH8Evv9+qf0nxRxS7oGyCIxEwaiTQaIxl37S1
IjFcuCsUs2hsPOP3CnNkVuIHcrzcOQ6sAMOJuF5FvRUzdz8YFWvDp80c7SLdN9eUIh/vOOrXqZVH
lB/mck9+vdbnb1CUc3+qdmrJuvv8tKabBK6ThX5SYKHIlY4teT+MmRcrqQwA3Q2PDLacCD6Rt9Sb
TMR2HORH9X6tMfn6DKEnDhsNlGiE2RWoxXuLSZ03ddWw0Y4/yeih9FgwRV8CC6AlK/Gy79JJtFMd
HXhfyjYO9E0V22vtdw8nOiYXGu5EZJiw6z2ApfyEk/1Yi3aQNmBwBAXWvFOPoM5Kjeez+5AfJ64I
LXbUPHB3kHTu/VgZVUubEUm/3WSNb+J7flJRhOteg9PwKm9EW3FnJzWTXX+qQU7/Y5WU6qH0Qdun
VjcCU5TGCLAPyhQ8B03p53gcTdBAnJCoiL5zzuxpFmOh4aj3D6gse/kmddeqd0vbHr4FvhTSEoLz
7H4StGhA1TqJ4920jdz4reMx6atVZTIS2qsgyQbWVPKixz/ujRRlUPtNDY3giWg1JqciNvO3+GNu
9cEZjnVgRy+gZf8s3phP5nNYi78fMvbXiZZZpIFAMP5I/6XwHZpEJACV5dO4iaBG8g4Fp+rDP/p6
lX/8eu5Wi/5LsvWYTcQKNOu30vAo2mk9IMVfittdEqN4AZq88dYCzMVTiIhv/dcQdVXLfMcU4PCI
EWn/GUXj7Jvdbj70h2HtyH646Mg+AbQMmHuwfUHU9H71cmYe/JIAmO3xh+AAVPjj+YzRz9br8vz7
+yrlHT03AtmcYcYEO9lt5ZWQd3mb3fw8dRcUeRSjXIPP7+3J8r9aW0QEvmnemQ8N5cZgixQJHpjT
T/9T+S5yOh6CdirpfOU8H+VDeeE6TFQzCZAdkQM9TCYO4YVkvWYz2H4q7mRIXvstMkAscoreKmuN
92HZ7W8MUg4iMXWvCeoU78yZ1yHLmZ1EZy7NaqckhlQe61WZYXLvPWzzG4PUvYjmuZgVA4wQDAfW
dNLsYNvsfs0GXrz/R9qb7TaONE3DN/QT4L6cchElmfJut90nhN3t5r7vvPovyi/wjFSqn4WememZ
kwaYqi0rKzMi0usOIcd/Mw/amTXqiVEp+ojT922tDmRHBRZg/KM5f7aXjbn5z6xQF6IyoBer2c5p
UOzNe/TwuOG9ZK/qXfS+oDwwhMbLMlZgYfhAWcMeTqiXerWXugrqib0/uLO/PGY8VsJ3MmBrsahT
vRYluqbF2B2qjxYI2U+0znU7t7MzhM7Z0fJAAG6eFzd2fwi+uFfeIcjsV3vxBoHAHoJAdugsO15S
kfmjIEMLogQIXQRkdelqEJjUapaAaWDsRgGXA3Dz6Do1/s79PJifopsysBB/dIDNdEHt93+qt84v
nhWv94bD4Na30a/a5wUkzCjs/EeRjXgWGSuhnET5jB8l3LU7iMW4ndOjj3D8Qd7r6m57v11VZ8h2
OLNGK/8uclID/RgSd6U6iZPg4fertAukDHJ/sQV32xwtg/0dYp6bo7zjKi9YiwKDG7zSnfbz229p
F2MjxHfTh3Inev3n+qP1iqPmS/vwroZzTE9QmJbtaR/5/YtJ8Fl+gRcZ53exIvjz30U5ryRH45RQ
xO9yxZNwJxxURzkoIDGhExPAOM/JPkNBR9mXH4InHXVoMNnGQ+wBc/QFXc8OQdRz9EtxxHsxAAjx
llekYDrz859HubpuLTShyrBKCh6irw35YzjvK8Ly41fGWSPeBqTJtGZU542awph4hCKXrfi7N8lW
7dT74EZqLHd3Pi7KGQ2CmKqZSXYfXEF8J9gj8mTxbtlF7owclWKn/uuf7aVmOsBzm9ShR+f21OoW
2LSeMjzvF0/ZD17ho8W1IzijBzzOW3mseZNKogra/51bpU71gMal8bRig4l+8rjuByd5UN1i17j9
z+3xse6pM0M0NB8S7qEuDhje5GkBOC225afeZMcP22YYURSRzCdlQIDFEHteeikJOA1DqqYkUCe3
1z+y8DPkHUrGWwFcDyI2g8cC1APImT1zhFLcdoKQq0kg9Y4YnyAChfrCDlrL2yNhvBZQXARk3sAb
VAU+4tKMXnXy1PQ6ntfSAaAv0WmgSrKi8M7tYMuzRM2ZoOqL0qEhb4C2i1L00kY2mtmk3tLflJzo
jzl1Z2Oi3JmJZgbVIJnflrLS65KjWTph9jL9Zccc4s9BMSSavFDRQwqPutYhrDUlupQBJWidsuyr
lf+W/PVtAFRfCF0pSBDQb7m2a5Z+1JskyJTZwYzxLTBcPwo/KNaDxQYaOYXD2d5LjHlHkwegKpBG
RabuG01+tmWVyOqLXMFeEgQ3WT3tphmfC8WNeT6a4TfP7dCvPhF8BW0ajCSA1uyEBlmhG4bHhld7
51mh9mtnGHWxxNhFhS2G92+Z8RoqnIuXbeKb5okFviqKNbERZ2OOIwG67YweIIGVeQ2Po8DwVWQ9
AFgg6lU45dQJB61wydsELrF2uvq+e594jE+2BWDYURJAOpvmXsZmk601xJjRAH5y63h0hYiTYmS9
vzEI0LqgLCcrYHNTgxhyI61EJDX0Y2F5OZqiak6o3g4D5DuEg8LDzzBPxZk5snBnO7laU9OKDSRq
4nt74LDSmYt+9m3KaYAz28sh2AVBheyXetce1/ftY8gzQF22Za4okO3GXIX5Eexbc/aT7iTKL//J
Ck3lHKpBlAoFwwhfhlvzPnmeOQABxn1xvuSUZ/r/DGGs8gbZMgTLUmKjGbcZ7ePPqfes9HV7KEy/
9c+KWPR9YcSKvBawJOU7gD4H04OrhUSsyEv7Mw8KeN3A86AoCLbt5bbqhKisSmgUB6ro5yaCS7RR
aHg5GOa84VWH4AT66VcwLKsJw6KqkIDrCi9NPFTpKjTyKpwl9mpeFoJ5Ts5sUQNKpnFKhQG2AIcC
oC3mHHvWfMlgPQKShwcq6HaX85VqHSlrVODCr7/T6HnmFRdYU4VstATKINpTY0Euvx9LZlEbIgnj
XoYM2ru2+Vt8D9O7jJfVY4SlkLb6xxB1l8yjokGhZcE9/qd9h6lsth9XwdNDl5doZ00Z4jlSpYVk
8xXA0Uw6MpVSEty1T8Nh4oDgrr9OJNixJBp4EsBJU+u9Am3a1Smyh8WrnqOabSuyv30WyRcuXwqE
TQ9I0Lf0/VUMIRTypK9rlwap9SJppwx8JI8L3mANg4hEIOhBjvqqu1EVKWbYkdxZiWxg7pfo48Hb
ulfUOYRBIKPq5ndpF0BE6tGq5/XUtF2fBtnrF7D4x9bVgs/wPd7Vr9ax2QlH/b54Mp4jd3v+GInI
S7vkyJ5dXU2zSIsG2ZMgeo3AfVYdVbUhuyceavmINgLIbZU8VR3GoxI2ST0DqDsi2ETm+8ym3vbj
WkgYa2ULlX036n7sqvfNyyzao273j42JXiTQKrenH8vn9nhZ+wVWoWMGShkY2dRw0ZVrjdNBxnv2
DqMs75TS4yHVrp0cCEoIjVEch54MVvRydA14uJnQJ1lg/JCQzf77sjOqphBwIp2DSdmG8g2aXkG2
IsHnhz8K6jWzvUw2OvkgD7k9U6xNf26HuuXEzsiSxYyzQPbeRZuTH2bkaKCxg27TuHeIHhXdrq+N
9FpPlJnIitjAJSJl4lg/pGfjR/Yl/ip+S4YLvn/3t53p8QKDWaw/bGOJoEt1uTbmmKqNoCpZsKBc
GxifkbSTf40foj2gE0Vnb8/gdZwAY+inCNFfdLG74n13S6eVdTtgI9ifyH87x5zj/NizeGaBWqNl
aAeQ4WCheAWDvXjo96tT7xXvd4y+DoJrIjO0PaTrG/BySNTezqNBW2YypAk5cNMtDxApg+wmZ+K+
uyjSXv185igHAeXaIkw7mJkJbVEDtgWiCX5iRz/hHuxdFxwnN3F/RB56CyDt2hyiu9F7+Vq5mCzW
IUDLIVBfER+hzkaNd2mL0sJNnAdS9zDXR9U8WB0nBcUwATE2SFoBFIx2n1dE127N86aaANTxtB+g
1fIawTJ2IbQNwKOFoCAk9L9ZFWfOFt59qJNqzgGc9dHfe9w34wlnS+YpwzDHAe4C4gVCpaUBznFk
CWI+6HkwSb7WnabUM3hyEDwTlOuLzNyc2xQm5tbryiNMCLxMHSOfKyO0A12WAKiB7KJsrJneC/mA
gCj0tZtwl+6g4Q844LL//cK7BxXGZXRhi7rzk2gohYbYguy39csEFPImuh0D8WXdaUiw5jef0r53
oVHkJbvBHZ5SJ983bvUy+KWr3Cw7dd96IylDoIT3tOxq7jm8zsNeTga1/Uu9rdHuFj/wVXJFbwbR
Fl1PkUzX7dYJ3R/VvYhk3Ktl80SnvrtVUg7gYmbIpj7btHNiVioaASCb6Q52czscpZ150B0F10Tl
xE56kPbZbb1bXeNGdxtHuv3ZHdtDjJy0r7io6Luiq+6qHZDoT2Jly7v8QQL2LN6DVYkfqwDBmYD7
zMvBkumgfzUSWehCbCAkxXm+/NW1FS6NrMaIa4Aa3S88eDfrJMsSZMRwmUC7k05qLF2bCrKC11N9
P2MdIieb9pli9/XHtpNnbUuI+BFJHDDEEKRdDkMR5mbJ0HkjqLMg1g6AgAGNbPKQH6zJIkINwKwj
IY6A5tJKthRZGDUGqhmB9YlmvdtjYH0dcskkywroDNzq5de1PJPkqhGRxUKA9DTtt7/OWgmQ6IC6
ICJikJy4/PpYFOMiZw1u9mWXtR+GGpSRi5SdyyWEsVzeuSXqBE4jgMKCjIWQO/sQxzZAXdtDYS22
iocNXnmoHuD9fzkUPRfEQRyqLKg7L8y8Kjoapb+OnOQMywoYvxboUNAlQ4/WSyvZWoWoK2tZ0Mae
Op+s0LHUh0z2tsfCmqwzK1fpb6muAdSDlWkMpMZHt1BJv982wdpXSFYjrYjsqAxBp8uBtOiAM6Or
OrIlnuHxKnyM6Ar1ZQQb4MMB/UarEcaJrk96iiNhlr4I8IlgK5Jndbt0cdDLcXsgrBVBgQDsNPAS
8KalBpJCsbw1Jax709rD5IbQo9OOvXTYtsKaLjRkh2wu3kIiTuLldMVzVyIxjoOyJrblDM/bX2fF
v/CH8B7AjgH+RHvEtRfCVVvJ5l13iOjfzNNij5Ejr/s2QeffR20vFqkjDr72wrFMvBPt6g0dnhjX
FF55V7grcYIgdTRiYJYtjbdosdIc29LTheOg+/3b3uIMlbW1kRuwUHMDHBJDvZxIaJ9WPV4uWdBD
3D72kefgyemyNgTeYdgS320r6FJoViek6GpkgSkdm488vJFyj/d8YNogqoRQJkPyX6P8ZjWgvVSf
FYh1fyJfM9wCGZCpvGbUrKlCNx0dkEIcdlwBl1Olou1kWlh4WoKPhmR2056M5HV7+RkHFYqe0CQk
GTNUF6jbZapEJR8iAatfvSODAdkIDblz0clz98+2JcZgIEwBC8hZIHzXyYyeBUKRWDVFVvZ5AEoI
dBOgSRuPnAcIY1FIRgEGDLzHrwCgM3ixwrzgTdwPTvm77m8iax/xSvqscUhASpuAmCJ3QcMktBT1
7yiv8qAwbupPCHTz2DMMT4Oz+I8B8gPOJkqf6kVF1+g8UADYVeyJ18qVNUsStF7AfAMu+UqTUNdD
KVat8vvtsQ5HrTqW+RH1t79fbqCrSdNkBRV2eu8Khpq20QotVJgIpwcBJqaHbRPsgfzPBI1hygxL
iESzhdxqSS78YnLWZmfxGtCwrCBWxVRBzpxwri+Xox57s9JyJQ9UDzWlDKlyxUkMzlBYm4rIZ4NN
h+mC+t2lkVyq2j4CmSBYsXnH105EDoeTwWZUEpGLtaABDnIoIhSa6hNHRiKrZZ6TCC+Mjgugfw/a
iy7bCzBgi9tOnMCV/GbqYoFuJ0k24wUKfgl1YzaLWsaDiTGNb/qf/KlE6L2Hjl/X/vgXVwrRCkT2
DTqOIH5QluaprUcrKgsUzMLG+WxNd3ujsVbn/PvUiazLUTDbIi8C0bgZqgBhZTRyojGWCR0kDPh5
cCo1OtXaJ5qGVmgYgjD4RnWE1OU4/3VNCct+ZoJs9HO/0ihpNItFQTJASDjkycmYOaEYbxTUbaLn
cWi1JkxgFIi/MQq1+jejwHsIwBNcWSKdnKnzRE81owH7VPyJUQDc8u9GYRpoi4SKDxjI1EMiD5FF
WwqtIH6llzMbvsvg5cpY966hAjmMWwrOhS6SJOVqGZ2gfNsQZFtt7PjJfB7j08QTK2LVRfAGRg6I
FAogj0Q5sEnWchUbDqb+QGVvDToZgrr3UDleQjv/qfNkwskaU8ceDzCZACIQtgBle7nNoOrXVLGk
fPNNWuGmOaClyledcpzLd3mDNgNWHAT1QEJHgZHaalKa13JUANzReKo/BsIe/Di00jzU95Uz+WUK
LSrQl0juyS7A28u895cfraMcX0ZP20f3SMkDXHow/NLJkALKDpn7igKRk/r5Yfzadh+sKhF4Vf/7
rTRsJ5yyqFQHZFPkB+PNSOxhtbufkHDMXsy78SN86z/m2waSkg9wjxzTrNXAyqMJpQENDyijXK6G
XieRJEioW1arM0HfycYl2Z0iO0Gb1ef+jzW70s/UXiJ7ee6eTWfbOuMGwGWGBxMEPKB6TcNjUOTX
zEGOssCSXbPfrR99bkejk/wyYY9zvTEOFOGTIc1J2qdIdLazy6a1iHqgMmbNk+eHuPGUjyoOBtMe
eLUX1pyem6L8Q6rLWZ1CCh8EhOpVCvKnGoEmb+EYz7KL8VCnVq3iNQMbBhh12f05THZdoO6SrmhU
C0AfF9bJ2qKgjKA4gCco3k50T6IpSupF0xB91PpjYidO5WbP2UG0w7sqqJ1xpx0FqKLzYAiMmbyw
Sh3idZ5ToRBhdUEq1LC/DJ+HmGPcSFDdE0lPARANr/sQCXo2RSmeBLVid+9j4/Spt73JmRbQ6JVg
YlGOo3GkQ1Ojn2qN1ybEl8eKiPDUf/+sQRz1jwXqDJtKHXUgKOM9uzifVr8LbwreluYNgtrS4To0
QxRjEKH8jkai7fix/quVOBsFtaHHdSnjooWJtQbtUbM8a7+9EKzNBKyoTBi/RIyUqojq9RJbS4LX
cgTE6FDbYXPKwsNkPvzetkOiSermUUkeFoVxiI+h3e2lSzVDzaqMWUYGUHINSKkpr9vfZ9BToA9D
sKl4OoHaZ1I3aB2uVVXLJtb7BP2WQNybJ8Xtd9rNuJdd7SED7Ul/Sk793fqJtLYLlAO46IIf7dCy
Bthyw0cLudrf/lGsBNX5j6IvEhQL+rBTsQmFu2IvoGZRHMOd9CPci4EcpP5wSJ62LTIcugoON+DF
eNODBE9tyYLAj4UYszCPT3LjJJWH85Xto0PdP25bYm0cvBtAqCZcIJVOViI32vezDvRufDAPGsop
TvvAbSDG2jXnRsgJPIu+13hEbKZrSbDj8be/5cXoDXn+aSqwH2oAHGry6cXL3cLObhQ/BTvlp+r2
gfjVPZT36430puxS0FsKByUXcDuk+aUHOlziOEMG0UdGK65/5pI6HJbYwtla+C0WFBNu4t+xo71p
qD3OuCxzLzwqgbQrCnTagJBDfzP76MSd3as3xfvsVXfhr+Kuv8126Hf5YiFU4DzjvoPqrYkiW+5s
DcZ4FcM4wkJj93rIc2JXeRESd94Che/INo/1u9XbgCdaznJIDrNwO/1GxRI0hL1x+G97jjrjBghR
yUr2XIGLNX9N3PQQ/32l4mwprnRRBbHuYwDZkgBCeycozZ8407m9o69UUBMN3Rk0AUsteh5PFHT7
SCJ5cLlSpRpOlUZWSl8d6I6ukNjgvYu+hfL+/3fDVadPCbKr0WjChoueLLLzB5qf76mb3crec3Qz
vSSN/QVNYHmX3cs3C6RJ/extfMn3vOZyrPfZxTpRu3KVxKhtBvBdVLxfSEFXeu397DTcCZONvoYc
R8666f85oBB9uZzZCc0UlTYHhaAE0frHwGtYzfk8HQ0pety1ERlM/3u5FZz5KfNzRF6LLTv105Tb
yb6tb6fqtPCencwI9mxg39N8drjluK0WqcHAKrt2LfwvABk52svvHVS0J9+6LXV7CrgN48h8beyi
b6LlmdnGmKHTX8Js6yJT8Dbus0PkSA4PR8A0gxYfBLyDah0N2M2NwaqVFZyMFn4V+lKFrXgA2KDR
+03IeUmxgCNEk+d/tqhIzVCXKRRDHIzwlLsrFCrEnRKYAfxiApUvXs6IedTPrBE3czaB5qLMOphg
cFPAfeHxfTBApTB22+6WN33UGatyPRU7MqTiD3rT+zUEx4UXVQRDf9sOK2gBzAA6b3jvmuDqXA4m
HvG6QhiFZYJ8zowbpa1tL5Lv54ljiDlrKD9DekYCuYWuQlQJKqzmDLDrzkBxdfZl2UtVO+Llpb/T
9PT2RvoeCSKkiPC4oVYnGeJqXEj3PflhDpa9foz96RT9nB6NyR4eigf0K7eTT9C/Vii4lw/LrkIs
Ojw1g43GYy660NjbE3wlnQvcI8Qg//lBVBzVT6mZReQHLY6xs7wMZNzKb2/SXfai7rI75T19WLlZ
FLJsW7NARVhxvigTyAWEGhv76f1n6Lae4K+OFPwq7nkemrW05yMkf392IIy2L4xW+J7ycvcFBTeb
J2/MEKu4nETqOKydCoHVCSZqt7q1gMW4tTonUN3sRr5vHxuojA8Qjsh20jF8jw7tcTiIPzjryABk
XawjObFno8wLQA90QqDID5qr+tmxtyFdh9uV5zlZN9LZdNL3QlckqzyFOTJgHlDZisNrfPrd93Bj
c3y707ORjNHamnqJkSh3DSjFM55qoVO/q0e036hu1QOkhY6zrzxpzrRb3MTPS1v1ys90t94u7nwb
B8CGQ/gbYnyf8b50uErnjEzS+Ux/v+zOft/cRfr/0WJkZ3JEO3UMsINNtzjItultryrL/Z3PNXU4
13JsiqLGVAyedmjvcf9D23zhuD6eC/iOBM4GFKm9Moqk6+hp/n2fHWa7s0dvxNJ+oUB+sO4KTlDD
GxV1IEepX5okhr3e1T0L+EUyLh5ZkbiQrV1EHUlVrM3EGmFklWzhdj1msLG9OAwlqotTTyu0a2Mi
YRggYaECj+dOfYdnT3WUPd3VXus7Ed0+nPFU3s6vFdzb8PvD4PlR1osBRAUDtQHUzSFveHnmIaXZ
zN1cAiovo8CJVsqVyxkiw4L23aoZvW8BaqOheOgRLfWZBlATIemg8eZ76IdoerFH6+an+jlC6t03
H6TYEyxbbByIrmuxJ4r3ZVg4+9KO3nlq/wznQ1oySkSSCuQe+vpUSgv0iSEGrN2GPCfwPBw3eq2k
CO3acwPUiYsUYZLmChwKHXDR4gOalL70VuyNXfyrF23/uULO2FsCzY8fNUdR7MbLbtNDhvTAXc6p
zLHixovfQp2TeR2FEtiCLDgRTsLbaW3dZfXKxJ3u+y6zu5j82V5wVloKNiF5TopbRBT9cktVraDo
WUw4JE68m6HOghYHEkLJXQKhMQsaD11oJ0vCMctaVpRSQZ+DSrEIkcFLqwJg42OSEXBDgsT8rpx/
qj2nIEw+QfkDlJwhS2xAAlm+AtNr5qQ2RgW4TF89NPYculIKIfsqIPRfjqI3WRfKFPqCoz71TZyE
DOTlaKaqK5tYqougbVyk2TKotf4Q+yNQU5zFYjhSIiUGL4QOEcCfUInsJFfDsQ1RHu7SfZnY8p/6
PkSSKnZMNKp5jLB4P1Z//qMn0Kjd56k7c+aU4WOh1YhSABo+asBZUIcl09EncQyXIvhZVY5V2FFq
5zy5d8ZkXtigfJxeouLWzLABEiqqkAVwKaWDXsYij5zFM0RdGGI3LkVYwRBq7SB0EOIuOkdVSJRy
zjXPELXZQ1lvhEmFoWnxVxEdEuuf0+LqK+dMMRaHNDAFQAEgGLT6osZTC60+N5JVBFGT2sA6V91x
aE/cPCzLDPDBEnB7UBex6HCwjqS6TKGdFzTSqZoeFMPFPudKfrB8IcCBMlExIbqyNFzU6GMtNk1U
tuAh5NTVPwSocaM9kmibYEhACE6wy9xvILG5fcYYR+zCLrX9ln4NIzEUs6CLUQZH/koHhaA78LA9
jHv2wgzZM2chGCQJ8zSOJBS9jjseToX9bSgogpmMxhN0+aOy5g4Y6yULwAiUAx5W6BsYQHk7/PT/
fZ6m71edPkphjvJNflheVL/4Ko6Wkz9Bbfmu9Y6V4CyedegdHiiVBb+6sCtfTllhdXmbF7Db2WA6
uLNNlIdUO/d4RGjGzYEdB0QvkCtIQ9DaLEIp9lKUATsenrrSFUg76KxzQUc1b3mmmEv1jym65BbJ
sYAzACwvmFJZ7wuTs72bWUk9QBcgZIhbA1rYtFNA29wuLEOUbw3FsYLH+iY7Cp7xWfmd/UtpQLAV
9+oucbetMm73C6OUwzNLtB4YDRhtIfr82HPGxHBApLctMLdIBOkoJF7ug9CIJSlOgbg1QIBKZvuz
wSlVi932GK6toDmDrBBoEeJOzOClFVVO9MEsEaGMkgUlb3QtVVKXV2G4Xn4kiwn+WYPSJPoOUPe5
2co1+vm1IMolv83iFC6chbh2Zvg+mmVAnweA+ytQwqpOVYG2ZEDCjnYSHeAspcfO7Z1m+tqeresr
7tIQ5c7GVEDfIA3MxXb+GlVHD9A8uxvsHA+G/2aIWvy0WOZh7TGiFHz4eAG3NXFXnqthrT2QpCCp
GJA0BUT5cu3NCj3HrQLAy84TIOknObx3HHO6zgyQfXHm/UekE7KZoFXrg+QiyQ4BQZGThP4G7166
aSzJmQ0qVhNEI58rBTaqo26/qBCLBFHseG959R69DXIntAe781rndwlP4DimgwJn46F7s8D5Jd9H
ZeuXUJsjq6s27Sr8kjaQF7u7aW6yj/iX8qebwVZsvXo3Ohp6Ij0KTyY4jbyKCqOiejkR1JYZMjMu
JDR2RU7FgGYytI3t4gjxp6J2iMybABJjtSsCBBfpa+21doItBa7xXbKT/PJjfZU/i0/Jk5Dt4flJ
5vE0sM0s0qPpijswFJmSDgKQ0dBwdDUE7YG01w9Gst8+M4ybk/TJgUAkrhJgomhEIXlshV1sALD+
a/iJ913l1w0onNLj+srFZbLOzpktmlZf9amaZLL5zf0tGwKO16SDqHFKs4yaH4aE8YAmDeYNmild
nqAKqPJ1lLICCVhxsfMgfpahGjB+Ruh6PLkjj/56faMRc6Dc4BLFJNIPH9ls1Coi0N8i3+PpsxD4
zfYisSwg5EDXCpRy0F6Z8jl1mQPrrUhFsGTHSrVb8ZD8ixvt3ALldPqh7FErkosg7k5V5o2tU4SH
kqe3xXBteABjjykQvAYzhuyPM9cW5dqsKQJeIcD+Dq2zjCcTdeEmKHldJxgbDWQvoL1hg7xGKP8m
y0shpKGAV5Xkg7yQVsfRdP8FW1G5sEINx6i1TOpWWCmko1baSAnJaDPI216MSUOvPUA8sfyETEh5
yGhW29iqkYSp8qM424LyQeBdxv3AuT0ZcwYMHzB2oC/AmEidmkhdE1Ot2yx46y1/am5r/W3hpcsZ
MQ0wpHABwHcRiiflbkux1npZR/C3+PWeE/qx5glsS5wOHbItV60ANGns1j7EE6Dvjni1Q+7WumnN
mz/bR5E1SxqSG8BMIQuKXMvlFlbmtgibMYNMwiN4Votqy+2RV1RhjURTwbICqBhZI1paT8jqVl5C
2JDeDPOzeTSGlyYKQFDfHgrDjAXpAkJWgSIaUP+XQylza+zmIUTCuHTRIkKBlJdbWH8dZaLVIGEq
YWkglqBTDzMhl9dVbrGrZD9B++cIqtiSk39tj+T6UQYjRIYQPVZI9onaVkWYz2IaxWARAWuykuST
8JEKHlEne1Z5SQCOMZo9XLRmZQJAnAchxBdWe0W6YbLD3EG+qwU6PuKs0rXvhygHuO9406AJCkCL
l6ukRoWO/pdNGbhCt/+UssP21DE/j5wdKgdIoEOX4/LzozUBzYmm4YRxDWEssG/+BakEIyBkDLgW
xBn0a0nPAeDtIqkMlsqzVGJiLD+2R3HtV9A1Dy8yCzx+osxP+ftBEuo1GvQykOx3Xjbm+sRffpv8
/dmllejFqsa1UQY474J6QraxK05QFtkeAWMdZIAxIZeKpn8EDnBpZRW6TB/EtAzm3h+fBOn4sP19
xiiAbkHCB+J9cF90Wa+Th7XSCSVmJ/9R3945X2f9epAwIFsMEhR65VF3VKFDv6jpM8zRqNndVyoO
aGDK2anMESDvgjgLpLcrJrrVD0oBil0Z1JHbT36i3q7ti/lre5rYA/k/I4T1Th2HFEzeBXzBklTx
emuXTE99yjGxNQ5igrpBRD0FY6XAOBAEIbVcqqcaHADeieANhHIbWiooxjQRK/IDvJQlHdfV256r
6/sDWRayFhBI+24vcrll8yhFH0wLczWLgQQlKbCBIPX0Uw2ft+2wJoz0zkIlChKDuEYu7ShTtRp1
05bBau7r9C6/GdZdlnGMMOYLYHOE19hY0G34Vpo5O+Wtrq+NMSEvmoy9LR9C0EBSDtOAaQJhAzoM
I+MG4UZqHMswoH0I7tvONkJXRWzqbE8UwwACXjxAkDICOormoIrRXJtDZCH5FftWeqd3hzJ83TbB
WAuYQMYLFUHQjuhqVjbIbTlMCW5a0dcLkMw/+heRJ5HM8OYXRqiYIe+quJyqlKRYxnvhz38bAbUK
YtlbcSng+l7RMVQ+rfsRKhAKp6rDXAnkB1H3Q4SFQsjlUusRavSLjJVwS/FWGu8rXssn5hQRvinK
OSA105KvsVwJY64jz5mJ+8zRB397ktifJ48NhFOggVIrMMTDbGVShCgXruM0PP23r1O+aUBr6DWf
sYkaQHc4+QzWzIMZT8T7JMRMtLaSFPdTXGgdYmeg5ZLb4jnjUb1Zc4PqNEqcELcH+57aQGW2qGHd
IokhTg5yUjyoLcOr4vmF4jTKC9CHNKipFzXEsokaVUFsvbShvRaHFK0xpr3CyzMyZor01yNdD8Hs
vmqdPad4b8pKhv68q4P71Chsa+JgexjeQgNugDQAQPCPZOnlMaijItWLsq0ARjku8rH42UFMk3Oe
GcNAzwQANRH8g9Zz5ZG0MC0rI20DBRGssb6M40sreNsblmeDOs5gdsudkmYturwpjt+APSFlHI9x
vatQUUIbu++yEqQjqAiqSw29X5SxgsiVtNg9b7F5nyePmrPrTW30JIoHfH7yOmfgRGaMhBviMgsZ
ZWjcoCctXRSr56mYddzTQTs6Jp72aK/zMjaQu4YebVKepL/t+gy263fuHVR+otxOq7NKo1mGUWiM
QQaoQ76b6t2kOWt0EnTOjUqm5SI7jQ4JEEPEbYc2oeQxTk1b3AFxD/WIIM93WrP/uWR+uO8UZ1K9
hFfuu9pkKMVA1wZ3N8IQKEdTh0Us9Sqdu1UJLM3TJ6cL/YnnW652AapikNPFccd6YbtRu2BJknhQ
mlIOditobdtn5MpvkW+Tdg9EJUzHXricqmGNirCcehnBh1cLboq+uvdxfvOybYVMwvmCYCF0jQil
mkBgE1XgSyt1KoaQpCr1m+jVqL0dOhp542l83zZCDwVGkM2V4P1wdwNIR9za2WERjGwY5MowbzI0
a4rck9A+7nue8snVSMBZx3sJiX0k94kYwqWRQlHnVUs1Ac24uuZlRKf3vSg5QuqHPH3ZqxQ/CPwa
LhK44u8WkXQ+vO4AzTERGRI59X7X3DZ2+bm07rG448n3XJWUYYpIxOMFjiAaz31qh6nAsxTJBOGA
OLQl9SBFYIwfRNUu7q2jhM5AH93vMHR34UP5JWX328tGH9b/s40UAJwo6YxN2dbLMO4kFaTuoXCF
0OmqYH2oJNtK/XmyG17hirwEL3YiZCXghIj2ivEt9H65fmaYRHJqgAQP+jb4N80ptxsn1kGP4QUc
V+4V20OBx8P4kBGELAe1H1MkmdupjRI47zkIj7rzqKvQ3BJQieLJvX2XEuhh4VlnYhGhLoDw5nJY
erp0SVV2aB7rN4/Km+ilsW23xu6h+cyRfL7nAbyvF43EIP/YIy7r7Kxl2tKlQgd76OySeLtCQ9/n
9sH6UjntMa4wQ2QSca1CBgjaftijlKEGnTFrowAE2LiT7vRX87fugvsm7lsnwr/bO/EKRE2MITlM
rkL8c01bnzQxKruVgJrNh/ReP0aoKz4Wj+OzFDSQRK2gl77sB96eJHEIvXjIwECCCHKTqBZQ2Qsj
JY0NCBEHrFB9AWtkus9BDO0OisfjUTDn89wWFRPVazpLuQBbk2ORRt6d/QOvf9AMeoeXgaOvLTKb
56aoPdm1otz3hEvYeRq6bm2vFX3t4uMqrkOkJ9FwAikGahyL1teItkVUCXNH8eSSK2HOcBS41InQ
HOkAj2W53OFVlw/oBgHgrpnZ5e/GdPUv871GacKNK++vdYkxHCJySHgCSLeD335pLS+GdlknCcMh
eiiBNdiiX96Z5YfsDr/HzF540Prre+zSIOV1azFt1TEjBp9lMKSFF4CSPeWwvUiMKwzdIUj/ePKY
IL2gLoeVpmbV6COq4aZuF55ZPmY7dDA0XtevKHMgsMIxR9aEOkgX5ihnsVaRFGuCSvTVblYj388/
I4DWJq9Hy5PMGbObJN11tTs0x2y3bfoq9sD6nQ+UCqNqKKUVswVAgn6q4wCCzb8BlTE//5sR6kIB
qWZNIgOzOXf+z/QjeweyNXzctsEIBRAG4tbCNYlkFFKEl0sWg0a24r8ClFEFbTBX97M4zvYXmCSR
U3oaOhHyGmFe4dWx+S9MUrtkzaIlU6ekwOU17sTj5Ikeusf09j2kKg8z1Ig0d3uQZKIu9wneOzpg
1wa0XaBaQRlUByvvhaGCXtbiSL1nDLdrfasPHAj5ta/FAwTJdbzS8cAl6T1qKs1KKtFIYgzGX6r8
oDoHybCjQ/lYjTZ0vaG2xDluV2f62x62Id6kqKvQxQizqPSsMaUR+8OpviAnbFduPbirYG9P3/U9
SRmiNqIyqKkcWjBU5W7zWjjqIfmyPJDVvMR5+SO62Y7zfrg6XpRBKuqOoiRuRhEGT+uv+9iVjryr
/2pHEAPoWIFqGiKKKwS0qKtRNzXyGKy/qgRa4pXsepxJu7oOKRPUhSJWeJ00mjIGcfKYdm7S3quq
3e+DcLTr3B5fox8z2g5rv4XdfzRMecVaa6I1j2BYu5Mt9H4B5S5unB/TThH32vG9/QAdl2Py6vKk
xkqtV4XQtyjIdGYxOvIVrhU76luNDsdu/2j9P9Kua8lxHNl+ESPozStoRHlVlcp0vzDKdNGI3pNf
fw80d3ckSFGInYme2J3ejVASQCKR5uTJfBHIHI2kN+nqQkOegnwqSomobeDSXd+0JgLwLwnjYSNj
BuBSX/NQXbcmihHAPJeRIglNpUbDJhiXZbksRreKdsr7cAQWZieun+M92Psfft7Fu4tCZgZoFQTn
Klt4KONcztIciwpGWyZwcWqev3tPJdH7AfgYLQ3c1OaiPA3kHkn7zST9FmkGw5PsmkTkOwV2UP2N
JXEk0m26Oaf/CKRVtOtzivrT2NYGFWiXGBEc28ZHa5AZze0zivIcK3/PHP53dRDGvGSi3p0GMykG
vGTTt0XI+P3OsfB3JABABifRADIKYQNzpdMiGeJYKUYEJ/2xQfeC5JaV3WBuT8Yx7beelAUcmQU/
FL4h2oXYuUBChJdfi/tx02IiK9hFgmIhCv6okxkdE8uCN6OcK48xGvU4DtaktONGrncSxtLZhmX3
OzHbRg0RMBmYFwPdsfBX66OX4SKgHAJJHwatG9GR3HuNneyLZ2NXOQE6vSU6spd8ZYBq/6/0WLQI
ShmxwWkpIr3GZnPmqj6lXT5gV51qW5L3FU/hbwPzawnnJMHFuqYQzJmlinMD/NRTgMdtPzbaanpr
Mes9sIvXn03GDe3RXws6N3IAlQDOhettbGu1zdQB2zjY0WFY9Etcacyr1hYNkm6qA2qfdbOo3WKz
m0fokbDWlplTeF8/f8ade4Ft/c9XAEBy/RVTKtansMdXpMvyOLjBr25ToivhZyF3zOOVEObyBcg0
VhqQ8JvjweaB6u5oI34b6H1aVAa3COPgoIraT60FvejERTM6oG1tLNKCUZnHDcUTRP//C/Wo9cSs
y2GCeniDQJarzudh9+49XVdroYd1IUIY5X44RSPVcdlOoA6Sh54BJ3rvU1AmYup3wjHyt4kvqvNA
PwM1BOOIf7uWqEyRXM+dNG60J8E/BnDj0cl/qBxrGXP0/f7iLkQxnrycxWlUjRCFzkLJOwYO+rYX
OxdmcZHuNjwW8ntW8WpljM7lVZwn8L3HjSChjdeWZkffCN9C5pQPuc2bdH97i1B6A0gDSRSE0LBP
19tYNOWohIU0bd5Sr3VtcItwvKa7AgAqguOLdhVEDNcCgkkE4jpUpo3yht7CMbGRNz90+4Q3reWG
Ywyd3iC9/VsQoxCy2KriNEEQHi/Zbj9CsK3504uC6V/xygCHXbxsvD+1a+ikgpvjWIfh40n/nx9r
+hGmBnQx4HhgQ71erQV6+VGrsZ2yjlC2ttW14AQc1b+hKTyvFBBmWkrBD6rMMyZIaVy2ojFtRhC2
mW7rtZTHgwwr0552ZLY1FyBg8D/Ubo4ehRNId3SyysmqRj+Kgc/5B0dMS3xILQLDiW57RocmKVOV
sqmQfwaj7zFAb+86wJBh6/CzLb5pIET1CwBkwHAAg0PbAzswwxjk2Tjlpxn0jALZ58vWE93CnWFt
BPdP5ymRPW0kblffndf1SixbIglPujDkbTZv2k/zedDtpPAFw/Nbu6bMjyOJBUwL4dya2wwJXSvC
eVrqh89iMY/DnM5yObXpDGrEwm0jp4j8En6zGzxFj9YqsJ+6p/wh+nPi2brbGPXcNwvALNpAkbRg
DHlpKFlhlMWM0kXv6e623p/QZIQ/S5UE5AuTULjsgLcW4lokoz5mp4ApZSjnjWhLa9UxVpgXRXip
3BvmnbPyYCP/f2HszILaCE+gIYSUzs33sn2cSWTP/v7xoye/Qkey84Vip4sCPTyKzfFUbvg/qGxU
iGmVGHO9RBbonNdagB5UyB49xKgvsz+S0m/91DG8fU6UlYRpaLqXrzSQ9L/yLPwdw3gtnXlPhrBr
eiGBdH2F1L9dgYoy8uJt7RvIpIw2PsAO7NpRt8lWWKprMFUTnuNNj/A6JMMnoDiFZwtTEMAPcm0W
M7BTFGFT4Qp5aI3bj57php7mNG65RGeX5KCmjRAN7o+Mij3JkXF0ObbjnpIB44pikgSAHQL56y84
acrU9FE/b4oXzCg5PdbH/CC/G72T74ZXed3ait3DXObrYc/tO6W/fbv6v2UzYY6hpWauit0MxvSK
TAt5UYOiZ1wG3/2mecDzrjoliEFD+/1Xab9oMNGd/TWRxH1e7J6fTXBCW/ZjSt5D+9fiiBFemEyO
5rPGdt83IbhqNrt6J3ua3S6enoe1/siz7vcswuXOMa9NN6eGXGTYuQx9Zu0626S8jhx6+tf7A9AB
WnEwCosGuKytSzFpNVAjzdy0qn0AocgmX/E4G+68HSj+0mm60AD4Oec5ihcOaiw3amoMSbAxn6sX
0Y1Al9bYqTfaoicvQapA3Agd4QPHnN65+RALUALQZgBVINl9rXZaJPZ5I9fBxisjd37NKrLsP9Qj
THna2IuSTEv1dWqJGDjgThMOPN6NO1YP8tEbgP4HDAcFH/y1fCELlaHL2mCztlJMhJZfhN3pd/6F
/v6l9dvaDk5xrA7tIvEbHyw1B3HHa4k9E/8whwuQI7gTacET+848KFJbSlahGQGCRcxZ3cfvIM3z
rL28GFzNix8bknqnhY6u/JnE5PioOyE57F518rqT7OwwLEH45MheD2rlhMyujNvBsQy3IR6yK3Qc
D5oCQXfMBhKxWKZBOwrWRl0InvbWLIrn0gVG6RUYu13xlC+kQ8RzVu/4+NdCGT8RVCwBWtDDYNM8
tut5Ad1w6TyE3OahLu5poIWGJJy+gcWheetaA4KiHVp0vgubbCLBNjr0S2UN0oVtKRJ1KS4DP9qB
pehZXYf7YCdseFgI1vIjJYbQAvwBVDxiAMbujlNY1qBoC7f1cW8mTrzVlydoOhb7wTnH+5JQvqdF
bjra43qhJToY8jISsAQkujdgPfVSJ3HqNdxfsJ/ihUXPMEHD7t46ND5HNmvBzqtETylSnNAkGLJr
2ak01hgBgVWC0g/O6T5YddvTM3p/1CV68zbJLt11y3Ibi4Sb02IfNioa8DqLTuOg7XnM0wpMaw6a
qzLcakSqt8ln+Rr8KveYZWMDX7OaFQ/UT8JGeZ48YclDhJx5gy4vNyucvdxD1U1mCeGV27mZizGz
++wddVD7tI03WoQRIO/TunfFp51w6AXCBa2xbxPko8sAgB4FiUuERcyZK/kA5tlODbfNd7+abQ7u
8qYVnv68gqw47U3DFA+2/h+h7wBuG2bDJEtzUXrmanayVbPV/K3g6l/ohsWEwJXlzNvyIcHAhgCu
o+8jBkJAlm4tpCJ+VrMbTw7fQyf3oTcS2EbAEpjl1llkVGExxtsIA+Ns8G29tsCKAMwRkVgFHBh5
zNJV96MLT+57WosOxmoX66CxOfp+Vqqrc0c4j3w06o0gq8W2M0onaXJVntJq3GakgDfS2CC7AeGN
DEy+bs9v+J9/fxx+Tc4JHzmT1xo1mQjgj9EFYT4CVJ38EeyevM4ogiFF6XfEcgbYd9sRYQTXoVPC
KwUXEeHa3fPsK/bL4YGK6DnD4Htgfq5vatcKQ2pF0bSd7N/bde/49lvtzJ+dG/rwzWUbU9ZfY/Ib
ZO7kTXXJ3sudhb7U0P2/P+4xp5GQ5e/j8rMnkfPaoxb59PCgEGe16e1f3xlZDZ5KdHLI7BYPWGr7
NKOykxb419r57u337849EQ0sCoP9re/RIeop+OsXxYmtBrv2nkwy2iY5LVOygyuo7RGOLDbK4nVw
fuXkeZMSt7N/1qozePSHLWHjW6Evhk41wmm73v7eijbYlF8Kstx+/V4uHrfOdr+sXfyzcVer98Xm
T7148zlP8JlM5qcvYLykLB6TbJDwBfrv1qk3ur38vff+eN7BdVDwLcmT25OFThbE9d3dxn7xNy4h
B7Iii3fH5KYzbow5lPtCRdhWGX1S1dCY8TUnkPa9GaBx+nnDz5Dnn5bLeNR5HwQYSwQB3ksO1dq+
7QsUTNcnsrWgZ0cUkWwb637zvMcWV3qzcA+rxebpFWwb6+cH6MEXz8c/d4oynwT8ANBOdKwTJb67
vhaGYCSDJszp9k0gveO0y3ANBqNduh+d3CSaD3p2u3KkRe2bS3xSuzBDEuCSODXSAZX3nWzb53zk
JEFunjYges7AfRGzX0GUx/gOlWGhIG8lzVY/AVR/tNBQC5Y1k+g89sobrAHgqGgU0DBxHi3PcJaZ
5Vd6bpSjVbZbhKQTrEDonmzTCZxsmy3xqNqhx7Pl90SijAwrCqmSgUF91zuulXMkG0LRbbN3ZMzK
FtkVzYVTNn1p28ELiOhbCYkkL7I4u8qqN/L0wB/AP0JfHpovzq7pRSQkYWJfK/Rysu/xprVu3ZFO
9+vUbzuOnvMEMcenRad0BOgbXXmq3XR7Ba1tk1vLnl5z0gs3Pi5qo0j8ItJBXw/QjeykyGyKpDrv
+/lQf1rgWvg1f0lP4srC9Av00i3lZR8ScSDWOyjujt0RlH3ezzf6hqnm/AGAxdL91Chq8PowVWGO
JtUc58OwCh9VpLHwHAs7DdHMvChfdvEhg/dlLRs/2WYa5zzPB3Z5d5GkQ2UR7Q5obAJgnEXklJ01
ZuJJkA4FHq1qNSyKwU32mPiVVF7KheVQV/ZGGgr5Onp3gIVgUznKJEVKOQfSQaqdQfcSx/iNCCL1
xE3/PPKksT49HTEKdCQaHsBBg9G1jKXEoOw6mnMrfChB2hDizUWve+dkAC6Wjsp1DthIEF2LSNAB
2YSCyLnj5voUNSsORPPUJQ/FS/SrqIh5qP5Uz6PbLdOV6bfPAWV652jOzXYiLYbyH4DpmGIPp47x
pMQJB1op+rzt7M4dQCKLZPJSApnQPuPckpu9hCSK3KbD0wE7Npi9zLQiM+I+FLcKGZ1xKexi2/RE
n4diYV1yNKhciWF81MkyQNgsCFjQanRO/gksjBzv86Ye95cIi6LqMFwMyY3rc7JiIxMFNRa37RJ3
HAkDkzTOZ3iwVyCh3nz9fEL31/NfYax3FFlKnBQztu3kR45lyxve5IIbM3nesL8FMG9PGiSjMonn
cxlcMLJuZIdHtHFTsWd2jH1sKtGam2GIxK3x1BYkq2w6EORx3GD7XoM9xsRjZYMTH6J1tBs+rYcA
ACcMcvQMsPv+vJ3sm85+CfMotFooV9mQiNsGhN5UrLWKHW5Oh+7ZlZFi9pSxx0OqmU1Gdb11BuRc
Nc901E8io7GJt577t+rv02NuVREGWdcnWM9kh+sEBOXGg+wLyOD+vG23Rp5ZEXOthLRR8zrHCaLv
2ZmdCGl8eZm/9wueOp4bL3/aO8YiAa89lFoPScGDdWbVP/kSCR9Oz+Xa2slLxa48+TUQEbLx2p54
N4GJzcKyieJYhmQZQwnLtYI+Fu4+8vSPsR0z+HmqbMR5zZ7lZaOvfASHk52Dz42i0mpb31kHtbGt
zgm567vBLJyVn4bvSHdTj4VJE1U5OM60KKVqiYHJq9SRl5VjLEwQaXKPkfqPN8d4IYsxK7IcTE1u
nkTAmTp3ck++4QdO7ke+4hYOj2D69uWE0b8QRj/mwqfMwWowNwkWtnz0Hziaz1sIYzFq9dRUSojf
7vGcxG4GvR+c0QVaMXS4UI97zzH8DQPpUmTMwcdwvRBL6TNByCtxi6FCqM+Bkmh9OpTbwObiV3iS
GBOlCj2cRgWS6CvZkMABTnGVo7LLu1X3TcfFmhgTJSWZIlZ0TYPbLxsCeNa2A8VEvSj+iYdxIYix
UWUgymk4ldRGjY5q0+fSWLX/futYC5V3U2FqWFDv9MtxmTiA733bGEn9yFE93hkxBskae0sCZTW0
wStIhUSXtUPSzVZ9HoLv7itysXOMVepSPc2DE1bU4VVMEXjCB7TbB5GzoLvG728xbA9YUAod5l5i
PaNDH195iVDI5lmeO1ZcQhxk6mi/NnSkT6+vUGn2mLVunRU7shMImTbZ6/9+MFcymIOZE1ULO/Os
0g1JHGQkCJ2Ry3st7uzXlRjmWErrpGFyR02PpUEHp4jHb/C5loDedMZSX0phEVKhmE7xHDfitqKw
ebtF7UJC5SL3Y3uSkQegOGnO/lEz9pNI5nHoTjU4dTosTNnrD9SuCnbupynpHNFZffPswr13D2zY
FqIblHiRrGf2UQraMCl6g757QLajwW3ELTLeYyfl+mO3uQA0OF7IYksxg5WcjLI9y8p2fW+Hj+iM
dRrEjoBCbeSnYC/ZxRfGHqzEdfDINbZ3D/PvpbKZpCxraksJz+KpWU+dZvvXba68flvbEeI8zlne
8XVpeU2jjdW0h5u5C6j4SWnSm9jcmKhwm1ABQAJRAfgstXkx5A0sCR4MjVYBEEdoDhJN5n2Uoio+
xXoi4S2R7dTBbL8PuSTDLzo/qrRNFBCBN/4QRc4ibwpNrFzmtZxHTciVAXIpfMSyAN+LkfmdN8MO
j9pGfqFjRBdDhxFowb59pzC3hlMMus3x0KVT/DbF4sM1YJS4l2TMUpkwvKBbafsycqJj/Bg/UhNn
uA14gKeCxCgLPOY7Wu7gWYm7en0hnrXdQpOGUXs6SdsILTats6036qrdxL7nSbvFaEfvki19zzh3
bjfvPZVGbQ0FfJScFPz3tUGXtKGQxanBmT9gupTfbCM8uIFP77BMZFRreCp9U3c7n/aFRGarRb2f
QiVuMScisnUY38E2noYF9Sdyv8GYAER1yJZIRFmPGDBJo8jAB7WjToLP4BOJr8rjByc3UArmo1jK
/USIo1aYsQ2Wr+3NB2S/HrrV7MnAkUROKoI3ofmcnH5RorzVI5quuPT4Nzlj9hMYsz0EcdIVKj5h
dFIngptQbIODvJxtUJ1sBVwI4ch7zW/6C1mZjGuPWKnRhamD2rsg6Dn5yjnKbZzJ0dAG9cRrlrjn
rdKhTf/RNtbCGLWiDYpZS9vfyjqCU0zbkkobxVSfYzfvxBVXghiT0s6YrpiKWJiC61TsGltA0Q4D
zFOCTiGuV3QvaXUljvHC6y6zgpmua0CpfMTZJagl91hedghgLwBBXP7LBTLuOIIcA7Pa6MnhstAY
EAB223jM/cnB8GeeC8tVFMbvs4wxUIUAygnaCyfbWd5fpzegvUZY8Rhlbuq4rFoyRmlslUnoDJiI
Dg9Rv0xMYnmz0zoCCV1Q9PkBjIDwoMG/LW0DyhM6KRJN3D2mloh1pC61lbFUZijHYa3jVLtVe07K
BCiU9XtqrFRH2Ep2c6B2wHIEbibtpmbHbAHrN+roSrAyejPNh2BV7WAKXYXou/C1RRdQiV3fI8e2
R9XFt2z06far9EVHrdtu3aonxqpzUsBSQrv8hwm4S21nkRNZNZiW1kMZCvelAa1U4BwW2gOdgchR
8nveD20qlMCOhJldLMCtxPiIBC140lZH165xthj9qgeoIPG5WVSeLEbDa6Eb9CbuqRPSO9LT6NHe
p96h9j/3w0NLDPSD0GcxwYU2uOkjqtK3uvb3UhmVN+aii+MQ4ruVBcgFsrZ49JL/lSD/L636Wwqj
0YmuBHGeY0MHG26zne/jB2oWwXKw/0dhyMXhsU8qbL005mCkQLaFJjX7Y+D09PXE8clE/WeRFmZD
gUsXnHPgM2bez1RJkd2ZpL9ua4I2ghnNIaGLw1v2uA+mx2Prvuu1wWUEXR64tSCTObNsMEDnOggS
EETT9+jIL0q7PNJCerURJjcuiV9uCy/aFojyhIXG81nvaSzeUmB0UCFExpFJOHZTYFlZGclbCzfD
hIZSgoUYjw28dE7y5+7DfSmL2dyqM8W01UGbOS0QLm8tewR6AUhefhBC7xl7ES4lMS6JHGdjoyZY
Feh6vOa9PxrAJwSYa9l+1+/5rvIwiwQrnDjZk7vu16VcJviBnUmqrscKayd4KHY9fFJtjYnE3wao
ApQ/ImkBFfgH9g2EY7QbVwdXKGvkgyCQTrXWyXjngMzYF6sQyBBlMY9EXPOC13sG5lIWc4KSXrRx
NbfQFp9WIuM/zbJf8OqD917MSyHM4fUa2qNOFRZE7zw1nXDrFxocvJ83jieGOSutboYgLM77dkLi
u18NjkwCV3d/FnM3tXG5HMaLrKdSNrK8l1FV7ffNg7IO3QJpon6hvsYcxkzekhgPspUH2ZjTgYqC
/4/ZhhgvN0LbeSfEXRPjOMZ440wNyA28qdTfD11qlkcM/pG21T/J5F3uH/OmnjKhKqQQi6qd0Rl2
sRshtx/5cN7+pUIwlrjI5wZtTVgUiNE2NCFE7T4WxTOD9BRujNPFhWXezwK0FOD5wIK6FX3TTr76
Pu1okNqiSN0hbJqLhfXF0cI7iWrAX/5rJViiU6UPpLaJIJTWO0UkZjJ7Xk1OjcaenyXd87uBO8Vw
MHASgAjOZM7LyOYuStVJRo1u2J18IAk2ivPZogQPhGJA3p9x0dzq6Sl0Hh54W3vHPl3JZo6wETAL
U9Rmebt+Kw+ye1qDzwEAU0AvgZ0Cb1DiZl664O0ttRTMgV5JZQ60NSqllEesGP07tnxCnBHgHJtN
dhh3OpxM5fjzFt/LsV0KZDM9TWv2sob+v61BtpITrktvvzy45a45PPtfnD29Y1OuZDEmP5lNzFRN
sLjOVZHJipEiTQj6wzmX754fdCWHsfrWOMatWmNNbxUpf4m2gJr8vFz+obj8X79kr3DO1CMB4L+c
3bzjAmHqAJjB0AYDmB/LBxsDESOh94vexxERGoCM23Ld7mj9mgs7UO+oyqUsxkJrzUnJpZLKss/5
UTQDJEARtZg21y9QrXQsgR8BUWvM6ieIJdB+i7ZY0K8zL12XdadMSlR5qy56hL+ouyEjtXw8Ic6T
PSToHBHvHmdT793ES5l0Iy7qvdpJzVWYAXkr7YOH7LEDjlV0FefYk3PX8UsKcu12p7iDzxF8T18v
BTPmJ8AIUbTiSjJwysHqtP44uaErbqm96wlGwDmDE/njLhoAHeBqEm/RjPnp5U7EQDRFPjc7nHZo
pMFIEWEHni1MFB3pSEHdUzAYD9eHZxJ4ohkbpEqlnLcGtXwf2w/FoY1Si8UBieZx8YSWfZ6Rv3dn
Lnb5fJsvjhcUX4Va5tjlydYXIGeryP536izR6gxjq8PS1zQ+Ww/k699u8rkQcCE6ahWjlzBtDO0s
E4puApmX++PiQKPq98LRkAx84IWhHJ06J34vRKq1bIyohVELAQZskqAhsEP2lueR3rQgIrKWwSJJ
gaqUPtVkbK1RC3FV5BrVn7QgCTqs994+Jn/ASVC7ukQbPL8514Wa1RvbcCGSMbtKKylJHGI3UXhD
rbxYVUgbtKv6UfdLm1shuWf+LhfIWKJRmtouqrDAKEKG09sew/PVkN/ET20lOLzWtrsP5aU8xtxa
PZgfi+D/dUW1wbvtFjZ2k+pnCvLW7w6Muz/v6N2LCKCtJWFKGUDUjP0REFBXraDL2/wtxBjz3ilf
gXCsFFfn8Uze1coLSYy1OXXFYCkVJCkSydAyoyHCjWHMP7uvmEfEdPcJuZDFmBdRr+tazk15G6Pt
ePM4lGhm+lf7xjqoTRPOqh5jNWVnjzKZTkT9Mi06B77kmRDOxrH9nFocppoRGTR6iTPSbDGEq5yI
EtqTL/MO6fy43lww0F6gcRnd7WDsvn4I9WbIrcxMlG1ToRqpVyQL7SomomfiDxKF++GVp4L3Eu2Y
y2CJooGuNJDfMNdME4e0lE6Rsh0mN/MH2GMVz27zWYEjUUaMZv3iiby7paqFiSWUthCNdterbJKq
VrvkpGytyjFTIqpOrpH4azomzyNvGsG96BPM+uiLQBcZOF1ZdqkibkzQZZXKtvsOHzO/94Wdshtf
TseTpxoc7/Duwv4rC/Dv64UNfTdrg5VjK9E9WRDpqCskPIZfhfO/0qqejf+FJMb4CyGo940BkkzT
1kA+9jl+lxVJZe/ne3YvR3WxewDoX6/opNa6fKJyBCJu49/wP3XcsQwVydNh8uvn5sNYDiCUf/5Z
Lm8jGYcwArlQGaQQW9QkqAHP9wxUwQ/JY70SDv9OFHPlxNhC42EC/RCeTo8n5MOCnBRHcBcX7r8T
RK3mhV8QCCADDdvivCbzRXoNBBLHRHiQQlvipd7ulLzpyEgK8qUckyBKuhamAADUgr0TfcLutJjs
zCWo1DmJFy5CV3IEt3FMB8VJUi8yuPTo91zoHoguvWfpy+RwGN0xamBqhIHBEGh0uIJx5/pbVKMP
9bQx0p240D67xQx+gsQdc1/Zzq6l2R2GYJXuxLuLd/wj2DLal0TnTcKiMvttNKdyMCO93MXvs5cf
PgR7OKhoj3RNrFhew69Onw2Hd8p3MhrXYpmHth3DVgW1crkTfNFW0DN0epaX8WJcW+4ptdsEHtOM
3FeE7nHakgpCacBbTLd4VRuONboDMbn+FMbOzlMZTmKJHUiWM2YxYDYb3n5gHnpbfLO21Sbxv/3c
Fg4mpkr/rOt3svfopQCbGnpfUEm7QbfMipgB6RZXO5C1o4YJGj+0m4Z7mVNeuqfnl3LY5EaoK5hz
lkBO76XH9jgjHyCRZC+4ldOD/EdwofDbCHj9ANwc7xMJnyLX9DMvX3Qf4ZO15LVunb376xccbF1Q
dzQzm2ivZsm0LEyEluqqxUzbJSY1gI765Iuu6mrrkYBeRfdnN30s7ecBOO3nlEvPcMdeX4tnHEpV
G7K6qyFeXuVH4S0G1l5AmdRZAGa6ATA8IcUvTs7nDhQBMmXa0W5QHJPCWFAt1CqzPY3VzvLlVfI5
VST4pTu124A9K1jrH6GTfXDUiy7jZpcvRDJ3G7AZNS6aqdpFS+1TecNyX8DN8JGv4+UUE2uVPNLi
G1AevMj5NjNKydgouT5IAkGQwK41byLzBAdmB4409Kd7hxRR84rXP3vXduHiUAXCIGYMDLg2mSlm
5QrKhMnIqMAvgBz3BBeQoAiTRjYKysHdWvmi/KLfCa9D7p6xRmnov5LPF/vilaqzfMKUekjW0Ktb
I0bXHtO1up/td8vp1gZnP2/OUVNAnoSLgmEjKEaJjLpKsXpK1GGqd9OLirnAdn2oVLezOF7MrRSU
LIESBoRAQ83LYLyJMhf1JulKMKZ7aFdSchIitkNNOOLIuYnmYIou5TDKAboSrVFbyDEnWH7RNZNF
ki36mZi8FtU7kvC0o++Wchzd8gA1VRjOgBf2u9zxaMY6ISrn1b7xwMAHeCmBebQ7vbKSSIMEeLJe
BQqOeGl6Dzw/5RaICQspYn4kVQDM02W98x4oTLHM+gkXOZeJ8nZ6TI7dC3g/D42dgccnJeEhPpgo
682YLSKTL27F7c5WIjDAZB3M8kYcxCZ0hzbXxbap592EuQEj2GzKJwr5GQG5y91pPZH4gERKspif
frZhVBmuTBhWfimXUZY4i7tcFKp59+YcOAm325iH+W3GPKpygj7pGr9tEXXx0a9bZBQ1++EEfsef
F3FDIQLi+atVMBd4qg0Bo7MgabI/skUCBKG5VJe5Py+at8Z5b/wJLEj6Ds8tGEZQ53YL/+cvuH19
0FtzHs6G9gDKiseYSkHNq0HPEm039gtjNWx2oDMkz++7py/nZ0kG3bXrEwNrgEY7ozUE58i9XRtl
o1R04zQo6q49nkbiAhf9aNmbx5B4vy3ifS5igjTyEn81doJju+5m9er+Ie+b9+enbg2ikq+IrPwn
d7H55fsPvv92/H54AjWGs3bC3dsarTrrh4l3Prfaff3NjJaFgViW7Wiou/VbAaIsRAJoCpidgsiL
FLSIFUHdyx2JCTT7ISRyu2o2UBPD0bj57vPUI3b7MOYRDciSBNZENrcxWWEOwohU33nLpWAvwZj4
R3dU8mm4hv0ncP4cYlBCgDgNNAXkyTeW6dsLKOLI9PjFiy7PTthPn8JobaOH0ZQb+JSMTKuMvL1Z
5GP/gX4cUm/ePrzj0nT+ZDYoKQAFPnwObznYFEoCOwv0qPdOqWdO3sO6cLv1S8cd9HFuKWC+DteK
jvlQFZgkNovQlUHUSZmo70YvI6jaGeQlWbwAIOzSriGkB+19SP4Y7uLxcPh1MJ1HMnk52QA+7dgD
Mun+N5/p5hyk3XwU2HDpXGTQGBnMlrWKWHcxaIR2zWpaAYPXoYukxfdpYPjtQBRQv61BnbJ6U0BX
BFU7/ilQlMPHY3IOQQxQ2I9/lmAdPC11RGCxrSL3b9hBBCiYCtqb0zJ5wTwz8trbjUdEgorhA9dW
3boB4DMATYVExwbSka3X9zdMTa2u4szYvdH0dQ31f4mRlk/RUYYgGHWuFOhGoGJAt2QCI/4mAxIO
dgk/09yfLYlKU2rsZmKsJIj+ESDBoWQ2sx66shESxdh1du+N+KPBOk4gtMO9RNAA5P9jvhwdjEnF
ge9x2iM5gX+rdynDUUoO4eJP6JJNbDcyiYDGXD08dLbFGWOmUHt285WgsaNj1pGLZHM/0ZyW6ZRZ
BlwAg6TLE5hcJI9WUcAvE/qSQ4sNPflMyaZYlqjYU5zdAJ9fsyOC7+Hs2e17CYZeBcyR4L5HdMXu
GVi1MFAlx9fU2JeCvCEH5RhQv4woBAeGJIeFaEu38VWPwSZ0/3ya5POT0idV2DhwUYufVMMmMBw/
nJwcND9oquCVbG/DP0w/xPwwESMdMUYP79G1jgF2VQZ6WJi4uyATBjFqZI++gNFAIzmY5DXHF9B2
DnDn7RCMOryGmhsuIHSagttGVMHJgn5TtNBey9eFHvOKm8TclXRi3zJZiqCfaUCGGII7ToBJO1rY
vEjG5hVkRn33I8Q8F31zwLhWCrh4fg9Ittw8oxaX2qAHx11EBg68Us9fP5+nfO82Un5OhBqiaYIn
4/pLh3rI8Trp2o4WX00U0zFnyC8Piof0FPmtos1eR/0MSVRypJTBPTk29mw4YuvmvHbjO/4SpevB
iE/MAkeOiiV8GZTEajOxMHbpWys6H3NIlAChKyCdj+FL+vvnld8CrXHnTcqjiZQ0eL1ZO0QHtGVd
Gxi77ZtGnBlGVF6AnMsgb7+3H4nzUUCr3/CfIYG5tOnNUvFnoad2/8z5FGryrq841ow2JLTnof3q
hjVI18q2jvPG2qHZ6/EY2RIM9adh68gOCjbl0ES63A3J75ngrziFRf3oTGvKrpaj/mGfTE4Edeti
4XsATETHnUwHJzLqG9eRJiW1YO2m0dUwvSBbRBEf8HkTxINA+UIKC2NV50k9zSWkzIEdYKaguggV
+/T8aYD8oztMBmdRd5xkyDMNwMohlkY616quGYmYSlMW7E5EeBJhp6IjsLu4lkfE1y3O1gAbGcyo
sdr18Ft/PuPbQM5C7QOEPmi0wyFbzD0LsNLiVNcBLAI6vErsKZknO5DQ0aZ1HGec/harThhoi3/A
hQeGHUYWxvPlGOWeBLs0wlReh0c9fZvQhEGDaQXaGlltXCDm92VzqBpdlIRdsqFJ3RFt1AKR/AZF
Mhu91AtzGbtC5sqDl9uVzzOut8k1iMc2ImVBB88icXF9jlkcyGFdltaudyrQfTewTTEx3NL99VzC
IxR93qN3W5IGnB2FHLx4YNkC4IhxFFCYa8JOSaN99q2CLVLYp0tzlbmn7fgIssjgKYSninoMt+xz
8/QjF0OTekho0FCHTdnn01S16QS5hQsaW394wJTdZdTslIXOG+hk3ThDVJYhY2gUFBXxAbPGUNBM
DC7po/367TdIu939XiKgRvzygFPzYByBaiCP7iMCK/L4mDjeH+AACnhJkXP84x6Ov0Hv+6cFMmCD
F3W1s3/t3MNs7yL36/vhxVo+rCfbN+CiruAg//KfHr4QWjzYTw+2u3J+vmk3LxqzEMZ4pUWJpDBd
SLhTDxgs54NDk5ef+z/SvmtVcmUL8osE8uZVtrzf9kVsK++9vn4i6w53dqXqlmiG5hwaGmop/TKx
IiZe0NWGBqloENOC9IM+AUUqtxFT+nt2xZnpx0wqd3L94vAgC4PNja5+JMoo70XOIGnIuSq220k/
EHDM4wm6apjf3A/k9xFEsCKEcVHlJlvhT3KxQwY55lzN349feFr0i2pePvfgS4kAMQNTIPFzW71e
vWzerN6wvlVjpX8shN55/BnTijcApyJuQwDckGEFfdXtZ0SjojC11sT7btCLAR6kCBmsHci0Q2CC
qhd+tm9jQoIDknAeVwdGDRwUlDyoF4DjSqZtVC/ZA0GgmrULULJg1HjbSTPb+fv7N9l3s1TU9H5E
PgRqkQKpsYPAWLqmev/MNjcOjewpbr0Fg7EL1iKIYeuJvHw8mWTD/V1SpB8FEJ2BLQ5iKXAlyJb6
a6Tx2jYaQw9MFvq/IqnQNYR3CziIK8s64uHb3x5yMVK8XPF2+YYfrW0P0HPiSE8qTjs380ZP7nYN
JRtIXkNVDsl91Eupu50pgzpRWjVCIkuzsxWUI5bFD7qTCfkw3GbIX3L+qpgtUtIOGDELlCWOMhJL
2JZU9kqJ+WxIpCgmroHOWqm5P33lICZHhWomgJqkWq+moCEjg7wdNukAynfFsZHkLN6ly4K0uZsM
h8AJ7aOndO/v+Tdv2x1qawQeI9AjZDvS3iiSmRuAo10v8hFw7tCOi32JajB1ECq2DIZQTgDoBPhZ
QFU0eU14PUF75Td6ULxZJk7a+4E9VOOuar4gqgPQ6nYLJVnsq3JRZLsgMV80qyURK1Jdu6cXa0Bu
4rlBEVaeGyT9esIonDzEEgrxuaaImpzxhQT8K7s0ttMW8gwaeCPNrFpAVyExOTABzs0rfXFDhgQx
HxkfqJHwlFIXd6W1IOMrWAjCQnbZO9bhsQyMspuptk7iJGIGUS0CJYSWAthYbmeTQ1cYmD64fFdu
oui3AZE+pKWjrwqywaALeJqJTq4X1O3dgvAINAEyXGcVWkeUuUiK3cz1lWIXlbqsoOs40+MvKdBT
X19mne42elCZ45xWzuTaROMnnijUb3lwYyOSvh0kH8QQzUxgNRlkJDxAENVheII54y3QLznmkgNR
q4hHnFDM0/wPQau46E0Py502PEvxIvhy58pR9yzgaoFGN9aKyCXcDkRmEhdaDW25U50WQuB7pf38
17ufpDkgmgcNcBVan5QBAOPyrhK4cjfWTpY7gvD2+Pfv7GpUoSCWju2GfUCzZ1WKEgpZETe7QB9B
0xvs4uxjZhUoE1AHQbIGZR/A7aD1Da/ndo56oekDZSzHbcfbA7if/G1bvs+9Y/S5uVpBVoHTCOsw
D13tWyux2JR9pYzjNuVN4cW9iGaCTDdvqroRzqkCU9sXthB+IVUmI/+E00M/ZAFkzRI/HuRtGFgd
wvjdjh9estz6p6UhVrD2EgiOwW2KJ5OaN0UU06RBunXLaSBx6JWtslL9mQQktX//YwPOKCEKgamr
G/fHtSjyVkr6WpS3PhCQGmv0Uqt744zLS/kv/9cIajqAqSAVQutd55zM+F4iyVsZN/O4mH3x6A3G
YXexkNzCS8AppO5xu/SC5MlRDBqYreB/+PET4xtS4BuPF4N65KCEh8AUahF4c66wBOqRAx1npBVo
ZtoFpS1zqwoYr6BbhamTWhk787jR24tDhRtvDGwhc0WC/NvxVGXGSiFeh13zUUQAbunuuhf1uVB7
MiLKCjVrgZgkwJnDCntkjfbQPLUhxMq0n4KbmTp6j9HDIdvjzx7jer4WkxGGhEwXTf85/nm8NDRA
CbUukUBPEUtjvrBS1Mus9b4b5Ww0IGcwWPmbWug98GeIX0W9EfVIBk0IyOjfUCJ8KR1mFb+DCrN2
AtuHptdP/5Mf8xXJVT/+qitB65+XlXwVSJdQ9calKsoSTeAqMUkTsHyH4vPrNtDtLYpZ+jsy54i7
k2uNCZQwA4mxkVjxrGUE/nL8Rfftz0/CW8eRhLJ1OL1sLtkr9AVai6SOfSTXeSAKMzuHAg0yInqA
JtkjFCwY9EadLf3kbDar3+MawJXv38cjuoKMHo2I2jGlpvYKOGlHFCsypAzW69bmwVESoidYs4Ha
XteLcK9Z7kY2tfdqUzuSZAT7+mgsOuB3UOZfCPrM1UJHfWSW0d/N41bB8w5/gtpcbq2ykStlLMSI
M5THUc3RAMUKUMF5eUIVkdV34mlmGibXDWWS7Pc/+zkJxHbsNJgUhTfZIJyThIYmMS6olxT6e4Cl
A7nUq+Aky53xq+6EpQ8Qomw1pLHL5mKQ4es8OJbtt66e2XS07w+0FMJfCCMBz4T6Idi+b7+tGEE4
1IwRzhpaq57d33LfI9w2fd4pVOgKP56JyUTAmICdjfCe1EFY8u9/JkLuvBAA9MDdKbwZaSZShIm/
VueQ7HfHBDQAnnVkJlHKo5a4hFvRxQrMjKjLHsdFDQGDBPxJKJbFhnd+PCYa60BmEDc9AeYg5FaA
ar0dVB3GYoR+WWbnPpUH7iJytgr87A/qFcNgr+ST1FockCrSzFzSaUh4t0RoD4xwEFCA4CA9maza
dUqV89leOiuEsSk3a5Jx638Fo8cpX2aQcLC5uYiV5MtujjSsIv2JCE5B26hAd15wjC/JoLjN9zxU
Rp/D2uAUvSyMFLKKc3tz8t6QqxA0bKChg1M+IdyP4QGGbqzk++g3X+aHCDqoZgGeo4s/y9BOLiJq
VHDJ4Z7h8QTBHh1DRZnX1l6EUVWQroGGU2HkqA5uAl3+di/poGfqMkQ1YA4MfGcyUeFCWQVrCAp8
ejLRYMnGSL/lewkA8EssLgWwCUaLEOwajf14m07eVOC8kctANAi/B3EidSY8JoNoIqdU0GUM1ae4
2+RzOeOJE4IeW9ypoLjHRYKqMH2T9G4/+iFX74tf71iJO8W3n1rwTT4ex+QKIVbgWGHOyFtJx09d
VvUak4j1XnQEUzk1m/DpsYHprrs1QCWM4ctp4ACBAR7VaxnFNxnqPJAMnVkPOo7G8UUyAqEAILrQ
1YUwInVtDKzciR7f7P0lcmnL9otdlRfPqVcRKE7c19Z5PKzppUjZox4hNnEZUGJzzR5SwktvxV/E
ZW4JlrSsu5klujs0AEehHYG8FrAd1NCaUYk7vxKbfW4LqBeatarnYNfN7Ab42NgM0OEAsMdbtXg8
xKtu7e0pBpxUxp2k4ZmBqBdlN2mKIYgYTKmwCN4rNKF/f/qoBlnQaRbRtYXrf90uYlyS6I155T29
WuQ/2SdSajJeY8iyqjq07MOfYO4iuz8hCgICyGNfoS63a82No6ZkAiYkREst2AX03gfU5Yvv7aZF
fjta8jMux51TApGU/2eQ/PufhzYQGi4NZBgcVvESqAejE2aen6kFZIGRS4NAtaoR0OutBS5KJV+R
xnEf1yukGZJ8y0Fa0zUfL+kkSIeiLOlFQ4imKEg8y/RAsjZpcqVk9yloNw0NHTINtHR5M13V2/R9
jnHuGr3e7iAUu1jkYUF6gUT9FW34Z940teYVSJUye/6I/DzzKtX60q0N75KuwOy6ZezHw6OL0ETh
TQRFPG5+CNrA+aJmsaprP64qLjh0wCa3C82KQZjDmQJK/TFoqxi4+Ixhd9ibb/xXcmg4Q0qNbu5t
mMZDQGAhKUF6JCQE7SwVqw5D0CtplmWHFmajp/IsfUZHiAehWYNI02aObCSbzGbXCahXhw16V6zY
GQ/siT8NTm1Ly7nkzOS1IrBfvCQQM70mm8h7/XcdqgL41WwE8gSENFiI9/kzSd/zeAdJqAyqMCTe
oehIXRbFmKBqDP78wyDa4T544t/kS7BtV+4m/YWu4gpQOaDgoAy2jL1VOFvuIq/h352GQiG6CECQ
R6I+iN5Q5pGhUBgpCYWDvJKNFDyKhxKUtoFdzFyKky1NDBHSGIiMoz8RuJ7bqRS0Dsx5QiocBMQa
iVWgRBnaX8LKXUOf8/x4P5OPvhkU2cPI3iGvCaUAlLpubalFyHSMpvrHvTUzjLlf5m9/mWU0yG+i
CHoEtMCYCwnp3YZsFuqAuMvASAqcC10IrH1V80MtyY656VWA4vKynpUGGyGcZpeATOd61ug+Oh71
ZmbC7lnGc4VcHUTgSanudlitOubxyCT5sbcBbp9jhpvsMYwLasjXzhG4GjQxHRd7VRb1fH7kXqN1
DMiSCm64EMN4vOq04wdP7Jp0RCYFWwz/3Q4CyKku54SkOMryeixXPeeImhMqhjDXNjydLRwXgnNF
wEoiHsqQLzZNLnFNeSxfBVM8NJfH45juMfw84ZFBYZhINVG3YNF4Kjc0PX7eFPWZObr36aQTS0La
ESSBNC+E78pq1ntNdQxifUS1pI193R9nFnxiBI8xAnleJIl/1H4p11Ur1CryWzc/QoA++i7HC/ya
f5wi5OPR3ALXAmUYXM7UvZyljNTWgVwce95Eq2xRmI9/n3zhzQWC3yevPLqPEIhNlLIEt9OGePTK
I/OSPEXvGkqBiSnNOqiTux9m0FAFpB/BHgO9Qe3Ykc14JpXLIw9pnZgxoboo2gN6bVugyzOA6kod
onmOcFbnReonu4yUNEDjQ3SSQa519dP/PG25V2EXBn51lDgzey+esqfhKdy7wIEqwFcMrzzycu3y
8bTSzhoWCwEmSYYgaJLR8ns7XjGIedGNq/7YfwWotyL/1JjcXNvQHSPIqMm4zUh/KWKaWyMSWuwz
yF5Kx75x0mbdVlCc7tTj45FMtziKTn+MUBsQCd0kiEoYkROH7xeBf2qjmSarO+NAegqkC+RWIyEm
NY46UCvfK+RjyW8GZaMk6w7EZ8LMkkx3OoicsBIcge6jtY8M9M82SIfIA9N3hoGItuR+CEgJss2i
a1ZhPeNkTq5nHFPc0LgOkK7RwO1+a0mrOEGJ5EQ+cnq0RVYK4c4c7c10T0MDBLEX/AzQ30w0lMUg
HeQ8cOVjF1lO3FmP13y6ILe/Tr39kisxnBzj1z2SUnMiIx6d+OnfbaAWBKcQ8SPSw9TVGQy9p3BF
oRxL35JaYwDqmdsGzczWmu5e/LqCWB9ePwGeUos+yG4WVUOPrSU7Pny98+z5uLPYcCvx0sgA7wFy
QObyz7bKq6YVmzrRjluvtl120ZaGyphxbP7zdAEtQoIF1J3gOFFnPe7z1h1rVTl2meWx6yYxtNaK
Gef/zwrlHY0c24XAzShHDvTw4ykHeaRr5NnM+Zg+BmhVA5IT0BCCaKCf5ioppaTrau1YNgYf6+US
ptzKGpE/eJ8t0d4zBog5IaSD248A4HZ94jKTtbbltGMb6IFi+IW1C1fATnVnb66eNImd0bhFdGf/
a4t8y5+9MERq6Q0lqx058POuxk+u1rVTsISAhcVEljqn5HtncyM3hnAd6WgkGjVqtXKxBpsRW7rH
EtwCyICjaqVcHm+IO7sbZTGcHEAngKGggUNu6HtZmzHusestrbJc3DaV9+HNFRDujAReAYLyqy+F
lbqdODdVAbPNFfdYjyAVinSf8WZJpqZDAa4N+AkZ7c8Y0QRUD3Zj1F1S96ikuoR6iyk5mtP3/3xO
FUT18KVw7SD+uyam/mwBKVVkDwECc+xAAlC+uI2jVoY0F8xO3zJYQSYTYEOC2aAh2A1Tl1zpRd7J
a05B7DhK9xRm5nDO5BkHd1LzgD4s2sSAbgSgiXBNUheonPgeHKjaOz0H6BsCk4Mud2ZybNaBovsR
kvY4UUbpGhsjKWZs31kwEkCLhNUNPsj1tP2ZyoKPVd9tW++EBJ6LGmbl1OAnbJx+mLn1prsPY0QT
GlJrmFP85Xb3jQzPqYwseKe43Oe5pTaO3709Pkf0iwrUJos8JCErR9gLoehbE642pEw0pN6pZlY4
RD1r9ZkTSTMDIcfkrzMP/BHSneQ5Qq0PMS71FpWBCzGywI1O2TE9zXF60LOEHyelEwXRAqcSTPzt
EAJ+5FoNXO+n8rVo9txWnPv66RzhpsEFig5meGfIYt8aqDkx4TFP2Ul1QqN5jtHlNOMN0OBPlHyu
LQsI2ghWC8mZWxNVoyE6l4b6JAFlmjk9iuECkXBcsVa+BBERr3eNI6/P2SeY56SlqcxgeSa5IfIB
MgGXk7TNFIzmlm3o5pHQnAaDs8UPFXm+DNKL+TNw0Lt0tspG3xO4JYBJJgpWEKwi/7sdb8QlIucP
TXAW0GT3q+xb8xNj/g2M7i0D+RC0pfTYgpBHqPcHdw5BOHkOr9ZR5QbMHYcLTt6tdV7o03bwYb19
7VFMB0usZgWZ3v7mev40O7Vk7W42PxnrH2vUTcUEccq3bB2coWwEqW4G7VuQGzW4xkRDk2o9Ps80
UBoXL7EGHx9FPBn4H2onCa6WNF7XBudKz5fR2jsiyls1ITAgrFluuwVzqU0pn0kGTCrfsEoIQtA9
hacFYR81xkjweW9I/fCc/Xa54aP/MzXVtx/+m0O3ms5ruryo5kC10z17NQoMPcJkHE2Juh65dEQL
AeSnz6NgJL/ZLkFbYueMS9nIo2XSGupMdpD22K6DVHCRAbKPgJB2DxP4wJXGwp5sjIvQB2hE1qNU
H16+H6/h9DYgA/tjiBpY4QKWynMwFDwPv/lZWas/yUfj6Z0V77mEtPQKq7cNjw7R3khPBNr7+APu
z+yfD6Bi64oV+3CoYywnumBPQ6+DMs9mbahcXWpHWZoz5sjuoE7IzXip85h2qB61PcyBslk03vmf
g7hHRRK9uc5GO5jhzxxB9f2VBMgFQEg8rLT3WImlWqK3MjyzyZpH1r1PluAyfvIO7FxG9H9M5X9N
0XndTNR8Ne9gStOeeMWKNi0ajAXkstSXcOX/zMwkWZjJTMJXQG8mWDCgln57s3WxGEcp34dn8Sl7
j8/RsdgmTm91F/HFP0ZnZi7Tc+8qBRYQ6QQklfFC0m+jF8iQRGAxvCq1RhRYmQ/FyCGK1m/b7Rxb
xv8wJoMbANkr3N7UtvSEqEo6tcVcxhv4Q96WOymGNOgysFuiGZyHudL8nWcKXgW8c/SdoDDHUtM5
ur3YdrwcngdH880EHb7HczyH2ic/Qq+ZAPyOjHQJWGYlKhAcuwhwzm4Izm703Pi/yWXHyPqKrXVv
+GZAJvV5nNkkE38G1wvhHhQRteOi4aloMOQYJWc4LTijHv/FnLPeRO/RIUEqelGY0bcAseXWWIyH
GbN33sG/ZunUY9TnIzsWMNsYMWgo9t67cGLt8Z19Yeba8O69R2h6uma+sVEQJt6eA21I4qDghQi2
CutzBFn4DySU9C/PAK2fEc1dYMRdoZYQKTyEO/CiyXVC+bed3OXVwATJGYgKTk/NljH0H+FjfGrO
ia/PzOM9YwSveoX3ItNGnYKwSRSE1zBWLttz4jSF3j7HKyPZh6ti5sUjFy89Ljx0yPIjO41sP2VK
zlO5A1wxOad2cMzmeIjpfmHiq5B39L8/T937ihcMQ+oWyTkYDCUzw9IJo0sY68M6/Sk+M4iY/Ywh
1ot9GRbpk7rrwG3vzUznvccWbhKaZa69ZROKq75wi1JV++QMYvuTaIEeafwsnAAITOXYWk+aUxvs
pwaXP1tU62Zmgif1djIFBAaJABb5GSC8bjeqVAkgY2bH5Jyj3N+hwSyI9NgGpslwB7RbNmZ0YFaC
9bas99Kmvzjpqd2B8X4h/SKs1sVT8Pl4d9HcO9c1+ftB1G3ko2ZVqRk+SNL5VfWR259EYCD8hlwx
oEkQspcgAtkZ7k+xOGZr4Ff0cs2cvirIonqO9qSicBIs64W3jfU3waodtFPlIzrom0s4K0J4dWbp
/fn3Y6ljXmdF7fEtPjaGGx/ryTGQjfhcG4zJv1jcSbKahbtjX5plbSwez9PUgyCqv+iuQNIRPoRG
rVsuRGlblHl9Vp9guF1+IUQrn5NZFbg7/gO6q8BDIZPGMeSKKUOdV4pxwcEQgN1PI7qqow2SN/q4
QqOC2c/c0dP37tYYtfhBnWYA26f1eTAGMKt9aO/1AGay58dzN3X3bq1Qq5ZoJYbpwkpv+xf/eQ4O
O720QImDbYriA2l8pSKgf/3U29+i41Q24cEXIw5n+Sh8ghzp5fHP3/Fobn+f+AZ/Ukky73suE+D3
ed+I3qO1f15qlR6BM+ApARvTXNn8nj0U/5BmQDFLJln7W3tFWYSe4mXcmTvHEE0MIWgxKnr4XFy6
vfg5645OVxrdYUj4IJ+O6BAx2q05JesRM6UNd5ZVg39airBEwNAbHtppMfxDgz3NTCiZsNsb4cYi
7QDzjD+EXVlzZ/ZYfaRm4Zzc73LxFe6KyHDnjE1fYlJIJZUi5IeQDiTD/7N6vOeHNeHDOCfP4XdR
6f1F2nWvyYHdIGcyl1S/cxMQa2gWR+Ojho1NWfOKSGSUgOHO+Vtf60jht/porFonPYJUv9Pbt8dT
eXUDb6aS5BCA6EC4S/hj6ewjGjuFKirc6pIvlc/kJ7BaNJkk1gh9tXrNHkpLgPFqUdq13S2aTWkl
525dm+Oe3Q2L0Hr8NVNfgfoayhVhMjFi1ECrLjz0BgurQrupB9abEAANwtf89TOAaePXM2fu+Qlg
UwEiF+lFdAmjT2jKPcSEPbCPBa+eTWZhLz8D8PFh8g1DXs9YonmHUJW/tUQdlpiXaokrYWlw8k25
TM1e/0kBdB9BvCoaNRp+bA4tPjX4of1FawWOasogCeeswPRXCSB5nj0e5iJlmhZw8lXUrsskoSGp
EBWe9ACJ0PBbXaXLFGomhMlZWHMgv40BlPjRwagB2vIOf1go4zAObysOpB/02InQcBTP5OAn7y81
WZTHPcYCi1wMJqszAJ4AYIJQd5E+ppltN3kRKTvU88tVmZZl4dVO9ky4gYh7D4aTr5cPQrxVbVyA
qL4fG526NcQoIC8IKa6N1dRO0FimS6RUUs+jTWRZhYW0GBeBwa3C3YDW1BKMeHsQ4ZkrzKvz2Pad
ecWNDb03JKLhj9LaD53Qyn4Z5gxccj0rjJ7VPeTvch1pJ/TGs3P1NX5yX0NgAqIWqLXCiyJUALdX
qBpFWR5GXnipQV3XbD/F1WD8QjZrn6ANy0OFH71rrFk7yCmgaW0OrTCBwgNJjA4WwgEAmC8qv+Tz
/tzgqlizdS/E4UV+gqIHWMjzRWUbzcwzz5NDcnOVUmaoy6vjirAMkam8JLrrSOAPG8Cf5hsITPll
Cb9Z1P1dA0a4AGyHgk7oijxQfD5eWX4S9lMfQU11DNSGUgX4iPzVWzDgs4CSNgKMzEDeBs2VPXh5
0IkGNXQ9d1Qd2zs2pD2E7o3H33H1MejJABMBMlRQ1SGY7ts5L5omyDq3Ci/VR2QhpWJrYLpzwbHP
gwtPsRMLX2XnIHfsIaj4eapBVguRYCNwso1klNDBhLTim6w3S3DfOayD98D4RVQPEVhE9tB564ku
+CwO+dq8NflsFZ1qpKyJg0l9th+GbRnxYnhpbQHk9Uu0WBLiouOIRkYe1AeDwUIUPF8WDmQcjqfG
7myAR5esLYDeRf9IAFTve/0cmMxhlnhrurTAdbEAy6HxDChyOt3R830ml2wUXXpb2wtvhZX85ofQ
5NEZqjj1orTAGgJy0ploYVKDRY3/j1lAJW9XsgN23ssGmK03jSMesyMkL23NGlcNksX5SjGxtnv+
8/H+mfR2wCp8SRb+PanIyXT1hg2QGMk9Nr6Mm+r4SkhycR8HVmiPCEZPzmGzeXF+Dj8/7mu3j/ZM
rrdzbjS59G+3AnH50I+AkhnID+j0cZJoIcq2RXpx31Ob+eCsaPa0Tv0djBJoLeR54Hlgmqkgaci5
wm3LPr0MK/G5eQdr1btPFIgXzGn4rq3u7L5gS20jCKHk5qwsOLmQJiMEdQDB1/JoRabinrIT6qTw
hfSSQ/FTtMa157xwKMqluA7guM+5PmSjPDJHXcPcELVxhG5CuJrJIjn2nJEY7FLblWt5iTaEhWAW
T9KusmsL6RgnOKdP2sW1QOj2okBxcce8xU9z1+Udxw8L8GcKqDub1YKQyTXyTSaKsGAuLRzflqA2
xpuZ7YIy+/G2vrOn8AKRpjlsKNKSfHuWeinRelHOwssegGbrxOvVjCbXpN0Z5+aPhclplfos4fkB
FsR3rzC65+gHopzr+LMzva0uLIbQEpcB2iufAKWYE7a+c0FhXIBrIM1FgkHqphDTVGgEBJ+XJNE7
PH2L8jiLSJ4cGegUALcHK8jmkSYH6oFLG1epvcTLLumm+2W+YOy5eOY/kpV/RmHZlFaRq4+/4DY6
dBd2ZgtPorP/GAfWjmC5eCSHbtevLbsyU4cQxi/gqH/xDf8sb2KLOaRO4OtzB5R2S4k1ULNC6w8J
OyArqMcobLWxaEQ2w+ZUZbt4ihKjH5E37WbykxMHiTZEDavo6iTJizG7CIC6GN46e4rX3CrfqYu5
S2DWFDkhf3wxeWRzlQce+8Ks3W2+jPfQhtn4J6QN/7Xich0UymPglcH1DeDIrSVwigiRy3HZpVuJ
lo8082f+oj2FRHDoIIWzbBmTrAvsIUGABDMca5SkRWoSSwRZOblQL8IeycLuVB3VfXTx18JvsJ87
aXd2xo0tahbrkWk8n4mLS7QOVrXuQlu7eZlj9acvK3pA1GXly2oPQgUY8ZfxQViwe+CjZw7U3XEg
pYI+DPitICW7XaPAbSM+yoviMn51H8LO/xRKnX9xPx7fupPsP0aCEgTSHKD/IPlc6mLiwe2GJuCs
uMSvKDevT45t92sd79zO1V+M44LIIz82eWfuruABtHWBRxfNB7cDS9CF1XhsVVySkwd+/30NBPMc
5mQStSPjBugHab4CnxEIBikjjMRlsp/J1YXwFn+CYKP/9H7SypCh/SBidCy4P3JnoXQQHSjNI6+v
fL3RJZPEJkS5+ExY4x+PexLqXb9JBRyU9IRPc4/KOIy+qjI1giAVBH7JyUQ3ampzaygMOMhkxQt5
jWwBWPK15cw1xpOr/6+DQdum/JmmaNHGosE2GGlfQJ4SQtqpXMqrdl/ZcM/tbPmR2Yn5zJqqHVtz
HL+T+I82T104cZsLXON5zWW0wQnhoMsfXivr5Es31hHw2BIQX4rRAWCRn/hNv0tXc/mSO7cr3Bnk
KkmHKYqUtOKc1IWyHzRtc/FyI8g3lWfJzJpZVC/pVtvM7fE7Nx7hTFNR2kIrHSBe1ICrIVJiJk4a
vE+Svg3P0nYBjfjF7+MtdaXippf1rxnKR0N3uZIyIcwMTrjhV9JZ+uLWtg0ddflQLtyNI73rDnhp
W/201Kzww2KWxyOEmt6PDTJT5xyqH7//GmaTtf77TdTRK5OqTusqbi58tK7arZAbC1jxQBipEf2H
Dlw2vwM0NEII2JeOwZ/MYzxHl3mNDqiJAVUGomt0McKjpCOzSqtaf5Sb6vL6vv9ErojR62WhpwcQ
ygd6hXifxPyIlhiIi3hg4SF/0O10pXhlkEvb7VbWitVXH/HiSbCgUIYbA9JsPnKNA0KA//zpiDrd
8vh4Te8dVdIADZ8G6Fp24kgVQsGWPEn0avtnTc8PInQzzxB+fJLNDilFwYKQhs4sWZODT8csq3Xq
FAt/xkW48y5A3gNxF2DZgLMhGXZ7S8t5yGuAGDcXNGHbJeTOkd2/yilApQAdU9CnLrGDPBMaZuac
EsYkrsYWujFOPa+86KVj4/vNRdyKq/acQxHL8lbg7EZrsMW/It3fO4U9KHM3NB2G0XapmLMD5aGn
Mm59qawSSRSfkF4g8xhtJOTahQTvhqtndgp9Bu2i6PwMCHYC2qDM02+xlrhemwkwz6zzDbNTdtqp
f1F2yrZ3mk/t4G/naMz+xyoT0TE47gBYU6tcongse33YXNxeT56jU3727XGhGdkXeO1lXwcmhnkT
LufKYj1AttzdHFxz6uVgpUkfHi5kQuNDXRaakDdKqLD1pd+AYmAhRToaZ5/kuZm9u7B/zFAOKDeW
KSBGHISRfoUv5jX6QaF+I56LfZrNZPfuxEG3I6KmdBzSfAwEmBrBWfU+Yg63MWjKkK5es5t+q3V6
/fb4xqDV+Ij0CWoz+J9MGuiAJ7k9qwo7ckmRYN+Aqad8c5fyW7KSpFVnQkYYfAlQxUtevFSX5zh7
JikCyjDd5yhWLEMUF+uLiKe83MiO9qqtiy036MxvYgeHWZwReTZvrnWkTNHyAJYAQh8C1+52pOIw
hEUidfWx6EyfQ2IkS6EyE7sWQIXFWflGtm2Yec+mTzn4/AGwhdcAnjxtyvLscnIQemOPLlWdUxZt
Y/iDjUQtVEtkE8pi7XM7s13Jet2OkqgqoU2AEAihCZsaJVx2VRwqnz1yZx5MOJ3Dd8YImo9frpnZ
OvcswT9GHg8FVSTzKLdQTOJRA+ZhOKrb2ChBEfZ8yiQDwNNZXsbJQSeYTPSWwS0nYA5axTv2VNWN
NW4AXyKQRIg4VV/n19mMn3tnsXgcB5x0NN/AARCpoxCWDcvVdS4cByMVzFh2EiOLDcUpV1FpFa4Z
v86cvYljjT2BZCxIC1CTJgydtzsyl4YMxaQE0sy6ui1RmcQfbu3bcocEXg8xKaMQ4SbMWJ3cZ5RV
yr10CylmBCaLTvI7RNN+3IO4jDbNxn0Z/3mDkOFB+wBwCREYV2p4pGOiRhoWsocxihOQ1+Y7vQQh
/SZ1gEybGRW57G/3/a0xalStL6XhGMJYru6Tj26HXrOqMGMN2rzSqgakNnUG3Zz11YmTfGsWgkRI
WaEbFY46SnG3SxgzhVK4aeid1p/DKXyV5NXoSL2VLYMvEYqmOYw+HugkAiZoffChokEY2P0J56bS
Dl3LsWF6Us5epds95GCruX6WOzZwCtDPD9wJwQBRD2tTxlGgilp6Am8s421kdZO8cR+C4Ss6C2Vh
NCOUjrTtlpXNb2ZVIKZ+BSjqcQZBUw3rAoZ5O6VDI7CBDBT9qbDyTbaLl+JRPqLvDmxb6nI8au/+
qbtIjmuLKOZqyznRzEmpj1Dk/7VP3aBl7qU9VkA88Ua6zO1olTj1Ol2AYxPZDfTKO95StsOFt5eW
/FE4RHZm8wtIDjpz9d2pO0A0bTSQn4NHA9ce3R5cyHneF0EhnQAn/M0zFM+TrbdJNt4BruR+rno9
vf/QRo9IHoJouIqAEKf2MjuoctXwjHx6RfrwXQQ1K/jj9/lWHfUxnG3bmnoeELQELgXRCrn6YPh2
nau2qMomi7VTuwCh2Et6Lrb8m2t3G3UR7UOnsvxN+jMrHD55S3AbIYZHhARCS9IaeGvVzdlQGYTe
PTWSHoDvEQIInrOTnx6f0sltRFmhbiMudvOkAyfoKdHtl3++wKkfJ3fSn1yv2mQMyw748WY3IEW1
v3QHgBpzHcAw5/Ewpk4aMQU6UzS94gUGF92tqSIO+Z7pBPcEruJSZ740Oz27b+xSkPQwMNwX7TCL
dCfH6+ZGRbc9uq/QSke4n6EgcWvSHVhPbCTOOzMLbx20JsTlNasHRufcLNjPcqvushfk2uY8tcmr
CLPYD2CTQOMHIV+6NSt1hTT6ou+fE9GOGb0ywBYmoGAOsL1V2NWMr3FnF4I2C5RSONyQk6JTjABN
a0WXBv45RfFXQVlHQMnKhX7p+78uIOmJAIsk5DZxk+Jw3w6rzFy58Co/PnsgLnLknxIJnBf/hcGN
sgER84/03c+UyiZDoyxSE9nzrgeRBS8+c18pyscvEOSqNilIA+foZyavFGWI2ihi1xce62FoAdHW
kU5wqnlh8Xj+JueYskHdUQPfQtQnwmDag2YhdfD416fHi/p56qEFATy4vgT8vH/JdgCKm8oukhfN
K3BKErJOIYCKc5cH+eKb40WZpF631hVcrxphsrM+u6eYR0OldLTUGhK930dXmLlAJjECZY2s4Z+r
SmPbUSnJAEEDqCJXfAgbG2DvcasdxDkpunu2QP+FpxstzaSP8tYWxzdawVU81gpao4A3ghT6a4CU
64KB/NBs+wU5OLfziLcZzhEuRjyW6AW6tZYko1gUXS+eX6MPDC44+fb/Ie27ehtHmmj/0CXATPG1
GZTlINnj8QvhCWbOmb/+njbu3aFa/NTYnZedBQzosLordXfVqeRb9qr/7D7ib/fV5PbyH81GKCOg
LBQolgW3xjWWUkxtLcaaet73Fsb5+hv0ak7ooAzAtz1Y3+vLxwduRfHswOtQu7Xla2DmRAT2nixu
AkVFoX6so5oy+vC3AcfEbrOcK+nwyn0tnahmmFk1yQA5Fudi+8PbxmtzJ2xBfubwetK+HOvNtv2z
lCgVvAZDO0IQSgGWsqs2Ym51D8az4uOau9mFBx3z2LuT7tn/vtMP2fJsB1FbeQ2b5JM5iREWMn5V
LjIqUkNHejKOwhHlns59bbmJnwwU4xbNokykCEp7tsunbfcq8A4HvN9nXKIhDW3ceJJ6lp8w5yiS
7eBxTO12snyMC6wxSgp9HDv95zQ6asjzlwtGB/MG9yteY+j8LEYfC0XoBz8LtHN1EIix9w6N4z1A
T9b1nkcfcZsN06vFP1hs1UWEzq1S1zz1LK6HQ2STnxgaVzn5gdc2clNaAt24AmJUsg7CSRVCQz0b
5+riKqAb34vf1cdsj4Iw8IYqVvWC4k0U6D7WvP6thQB0jc3oZVcOyqimpnoGX5O/9x4fybQW3rX1
BPZzPyBcwAWHciUro5xlYPoxeMdUNEhNGCIMqtY1HRl83wJu78KZFWVUNC0wd6wcBBX1zdE2eyyP
eCv27AoLqljdS7Brv/E4k29zket1ZKIBCu0q9OJBMVfrnBwGh2PTtz5Sw1kctRaguJE0EOUz+xSa
SUpTZeNcvImfhoveE8MRasxGT5D7oIIu4KUmNwLh7vWLmpAS0qA4ktmoRlGCShnlABV0Ip5P/K3k
/PvyGIqBMwXOmyYoglj6lFQYQjPsVLQxbdXdcBhQr1YfwCLr8Mohbt+EGCRm+TylHI1Y1YJL5Qob
YYPZx7vyWG3AdON4G+kp3KI6fFdx76Toz14FGwaWWcRYjMK2nwDb74LHcKNa2aP09B3tNNuVK2w5
Sn9zgGHAGKXPgnYSBBQuXOLTxY+Jep5Axhgdyw2vfmVBGa/3jVH2UhZ9D7M/gouwWa0N1995vzRH
20moKQy43M6LijhTEiZf7dOVEiQZxApPD9K3DJUGPHlu8savhaPk8QaKNcGPfR2bM8VMtFhUggvo
vR1952+GjbL2HnBk4ezQjfMDEC0IpaWvSBtZfccdT67HehVecgd1z6iYT2xt3+11O95OFmWUpfT4
PWpmXjnAt6pBZxKiVh8t8iATYjPjNsfsLq+Qoy/195813GEln8Za3fPqp24LJbRrJGa31AEEVkkH
pMbuUOSNlgDnm+LU+5znEKk2X5vWNRBVm9nBIujz0JuoSGDG90/v3eNPd2Vrx9ENnv3vuBbkZT28
JaR7O8MrxmgSigZ4IzwV5Rht3dbGpYT0780YguGtA/S8tA2TJTQIk1QtMaMqQh1mSztWpdPqQXIC
vFDx5uncFtbQzZpBMYqfhygBwa12dCmd6pC4pZXY7x2GEqeb0Bk2fUHGR/lh9VBuNUvEYOHxefj5
q8QztnVfPXnfoTMHgChFaW/Z4Dt6sOxLsIzmsHrCdadojU7m4vV+HW57t32Lt8lrdDLXdLps7Bpb
rlLdpLbXC6IzmViwKldIHfAhmAFj44mutoTn5tvP7xGpjhXmVnmO5/CKUW+vQQGKUnX4H4w9BuEk
YzJxKued1kOzOleviHIIrGmP2e0rW3woD83HzoqeimP5TeLRDt061mtcxoJSECuh+A24/oeKijJZ
wm06r6P01rVeYzBWMxRBSMvsqNUIqJr5odveOXX/Nf0/bnIx6gvEQqAfR+kyy0FfeFJRtSO6S8S1
uvPW4g4D4vBaULshnijatbeu19VG2k0oldPdHBXo/YbHQ3t7XMA3oCWYZmgoz8P3XDuIflqtcr0v
0kv7WZ9QoGcd/G35U3qJjtLjfXu5TW8phdIXWRTIqWk7zTUUXhLRdDql2aUC7cFkSwhYq62OKawZ
MXe4Fd5wSyDoxzPeFnTuKphQcTML0i8m4mdgHAOdXpZdalLi6Oo7pvXofNAayEdeCFlw7IACYwxO
eXSANZPGaEZXFo2XZ5fYeuQdjW83CTTuoCZHVSytHsUD5PXKxX1cDJM8xKjstEE+OGJwiO2c0aWP
+pj7m3Sj+RQJV+dgOEBigc6Ea6TSW3VJOU3xJSa2MbqdhRvXinJO3Ie51QXggF4ED/2UEw7MWtc4
olplfWpKCZqXUKR2UuwajRYYj+tEpw91k4AEg5fF3OgCg8hon9613dT5coKmw+JwDJVd2ltgQ7XK
yaXcEd4z9xnsJvbSUUgIhXj8R9sbmGqvZZSKlTdKYZqissog6u6I6qJt44wX+/5a3jhEBoYRLDGC
MW3aBBZspS/fz5+8++rb5IgBYDxubRZB4hcA8NbGviGHk+JExPr3LxkMDON0RaObiqKmcqBPMoLq
rcgpwO0gJ2zf3h0wOEz6oIWTV5sptqVxBxciua5P1O2K+Jaxi1Dfd393lmwXA7FQ3Ej7a/FCy1hU
V4mrKlQoHKhemq38u7bB3YPhyTwGuZs0nco1A2LULRimaOyLML28lQS9W6g1TV2Oqt0eoSgGCH7x
wIXDALT6WqVR4oID6ZgDw33Asm0P8eH8xM0lF0z1CkW+RolWZYkKAqCAU1AirrRB2SruOV/QIvv5
dH97lhYNF1l4YYLrRkULowyDtEIvQOhnFyEgb/mAqpnIJ5vNfZAFp0q5+zDVgDafgMrhWp68MpVS
VVrEBuK9Kw8ZeOfEZm3VnPb4RUOd49B1nSX7KPQWBCEDztvkEfNI/EuTkN2ZS/W8tGhzHEal80QZ
FDMEjvckgydIf8Ah0OGoGvVaV6EbmjbHYLRZLQNM+9Cb7LL36PTQ5NfAa75btMw5BOPXhNrIO7Ot
sVzJVl6LluAI74p15jyZLoW6K0noas52RZwaRQslSBKh98CtDhrJVlujelYzVFe/8E7rS9FgLhSj
0JIEdvGxhlApiT/ikFi8Wne68Hc2hq1/TNRM0iuQhF2arWpHO862L3rn2fezTahFptI6e/y8vvMK
ojk6OVXW5teIFvny232z5CkA+3ZuVLrfVQFaekertQyS7gSrtNODhA4BbvK7lAzM5WJs0xzErsu7
iu4LEgFXjkjshq5gc7SNY5psGhr1+iBUE5QNE/bOHS0CtELb520STwcY48yTYezHGAtXfkauuv1t
7rcmuCKc+Dxu5L289+3X+1vFE4vJcfpI0PxiBKAdPv9OD7sNTySO2bCMW7mXiJ4iAuBNRfm7+hOU
DNv7IvAQGDfQF6XQTiIMc3XcT+5AUPrCs31OnGGDWaD6Ezqqsfk96hbLdeWgwSsgnIi5mAP80WQU
eV37s7FNBNmoO6rJo9UdSjL+6t3dZoW2kF/3l4zjDND6eg1V+ZOaVgqMBm0Jkfl0cF7A1doT9Vsd
oCGFV9zCiZ8YCHEN1yq1L4kCdW2ura3wUF2AwSHZFRZvCZcSnPkSMs7Al33J84svZ6CB0mVlVe5k
a5tqr2JepmUlFmcd6Tr9b5+N4p1rwfx6peaVQs0nJu+YFQwOocNL/MAzovsx+2aoTeOVUd+MWD9M
t1C3Nbg6NhxB7ntR1FRfCyL24iCHFXQP58XmvHoM9pZjrXg9MVxFoLY8C9lZUTe9IEEQ8ZNgNvdk
WXSOOs+L3vcImDh2jdJlioTBOUijegvXPysLz9EPgRVi7GD3kYEOxfhsD8I6c3gHumVc+jKHKwVM
wWIWMfarwReEAN4bHT/Hmja8vN7fp2VH9AeBWb9UC3tRzJPsIp3zZww73ym4wIrW90F4YjDLJ5Va
X4keQKDT5nPvbpTHvwNgUilRH0JcXgAgnUiCPqjVz+jlPsL/ULR/Foq9Qsao4akfR0AcexB7WdPJ
UTJnh/lDnFMoXYtbB/AHh3GkXtAhr8riDHcE4isI6B9eEodjm5w9Z7s/oWsrtWygVT0Is9D5821w
dsWRA/I/UrY/gjCeMyo6bayMCC4GLbUpHuMFEq9rOzolG555Um9/b80Yp5n0VaqkDY6G0WEPBlR3
pYCQ6Pt0zKwN73Jq2XH+kYrJp6Sy6fpIC3FPuXvD0PEzR5Tbl4qvw9Sf32csPjPrUKpa7I1U7wwi
ybakEekknGpbJKlbEVAFBfbzc/w7tIyByMiuOA5hWdFBeI1uCjwXiCzlrax1WhG09HoUDFTDViLG
Bg8k6KuweLGOasDNts2QGLeAYtI2KTTcMsu/SzA/40onAD/UfjiiJ5eTbC8f7WZYjIcw0ixJww5S
jajB8q3+8GE5yWb3+aogS5E5ur+YdP8BY6vqcTfWT5kAsGAbnK3Sve+KFr3p7NcZD7EqzdyDg8gu
r7R/7zn9eb7/+4vuAVehtCsA06/YCWslKhk0sAwjcg+2nW4w9DAlyKzug9C9vdn7GQizH0UBdl5p
QJ6zWiOQrl9QgPR3CAqT/FYC6uECHyl28AaKRqhWsxY3nPRwcaP/SMHOo0V76P/Lep/XTxyNXdzl
2U8zGa48hnh7rrFA8itopXYYR77h7DMPQcEWzVKnoinMGLWzcGV4D2ycs/f8lyIwbtnDy9xKMAGQ
PHZoBne4R+hlXzVbJMYbo3GqHwMDqto66fOP3HoEu+WhsjhycHT1i3putlCJWSlAAsr49PbD/ECG
+euvjIF1uQGYL6RWBkBwQTv3GgO8q/V9hMWwNVsoxtWOY5PmGl5yLsnWfwG7CPe6efHcMgNg7HmV
F0KZ0HOSun6tbGWP/kn4jBBMHn8lCOtaDbWforiEWZQnn8QXTMb+9/kXaqBB+64q6GQ12OeutPRw
oGiUHGkLTua5Nbok83katZQcXaEwYb5AxbqJ/+R4cFLcHxLZxtsBTzUjL71fsPErHPr3mepKeZkN
IpUG5/8tXbCRp7sLmoXuY4wYBkcPjihs5U+sKlkAorYcJ3EX7Ekg+Ss5W35bUY06wTkEs1gTRpis
JAEQ3jtmNL0+FG79UmBekvRqxb8CwrH2hfB3hcYsmVnk0tQUen55846uWFoqGmc6ZD/V7/uazMNh
TBJMwn2T1BQHdTEY4XOyvBPv4MXDYKwSMUTQ9A4rN1r6GlMSEdFR74Nm9Mt9WRbi4HzN2JvmuDF6
I6Y4dtWRvONeJix4FxAw4ACM6gcUCIjMWplNL0nChLUKX3tQfay24RYzliLcLPHMf+ki6wqKWTJP
6PUolwGloSTbwKHFDcB2CA0InJGI33gXPos79Eeyrwg3M9A6Uto4opJpxHQFq7NOsfvJCS/L3mYG
wmSMICwZ2nYASEyi7X50phPuSV44uRAXhclYRq0xjUAESumo62O8Ly3/Rfp8Gb9xgHhLxuQtmFMT
o1rha8naD2mjn53s/fO+PssLt1foh6Uspqh/ATUck7rkvdRXvaHSI7J3jE/FdtylJ2998ezwGB5R
kXD4PryOh9xGOYJzH3sh28DYbHCeoesb9T6sLXVZhq79SsIJULKL/aSRl9C2/w6C0YfOwPFOMXt6
Lyxbrn74OPMKppYysyspGGVQBFkf5UbMLnlF3kpwBys+yTTcBz/xOoiWLPYKitGHtlHzlV5BmtqJ
tkVivaGHu7LKxKJvD8aWx0qz4Ouu4BjVMANZ6vwUcHvxdx8S6fv9vVkyo6vfp/gzjwDSjaSZ0Lp5
mR7w0m1UFvhZMrJ5zTfy832oheTgComJqyVe7xVfAtK4lq1jvV793PwdABNK1VirIkWf6EOKaP0A
5xdHgAVPcCUAExYG0L9nWQRTwfXoVnWqhHxsPjnpAM8c6TfMtqPsQ7lvYyhyiFpZd2ydUdnw7lzu
bwRYEa4xqtir9NwARvt5zNeqXbx6/5azhbYA/eNUMPT5GiFWMAPcE7ET3gvYTS69SazctjhxhicG
Y/NeqXfSqoQY+w6X1S/9v237ZWRg7DyR6gHkY3hRyMkxJJH9bDoxb3oXTwTGuFu1yPyhHnH3IeJh
LrFLu+OU7S3ky1c7wZi3J2Bml5RQ9xHuTAv8Fty5m3QvmauVKwTGrIc4rGXPA4KwF3dH+nKAbtXB
fQEbGqdm/b5tYLrotVaJuKeeagM7UpZkRSwfr/HlhuvfF2LxlTyMlRc5hlnHDfbkDecL2RIdwyoP
xuuOk1bc9+ugML8WBmMIciVTIcxl2xBeIs5ZKTbNg2WqZpTgx8XOBhE6xrUcm5J7ocpZqa/QMvNV
eZqqdR/AH/aW4r7TemidhI8R78h33+2CrfJ6pTzVCDQvh4JpxHXFs/UrdzhOdxEBswdAYA/WN/Um
39dX6GvqFBiJgYqifCLaE+l/cbIghX7njaHMUJgdrzNlCn1ThqFsDGLXyabECdxtQIICOpocZHqN
1a1F1LfmSCzik77eNGihab99Oh/iw453l7joev58Dasi4IMJFUGEzDHJ30v7Oxp1OKu6qIQzBCYI
5HKe+6UHhKYhpiU87nuY6/2Iv+jdZhCMasRdVWRyBohXbJsOlNwj9xF4QjBRIMIDiaA20PGkst2Q
rA4B5stbHNXg6N/Xa8LMkJI2KOW+B4hGgo7UTmebD25k2PnlvjA8HCYYqO2qDssGyzVa79XkmlY1
WY72ch+Et2JMPKiGVVjr2JXLvjq4qM+zq9fKug/B010mEIRdP8R5Dwjjwe320Ybn2XhqRUWc7Uet
G7lZ1tiPJsfYkQa8Ouf7AvAAGFdgZhPeduH/L9P5TcNwEG5t8aJr/mMYXwfOmQRqNARxGuBACWar
rUne4tNA8LSX7Hz3viScrfjivpoBtYNSNLCQ7JL9zMkDLD38xbHxWyJ/mojNZGGMvBbaVm8l7Hbp
NKBfFS0NbyvgmsVja4hOka6yjCenIudfvIJwjibLjO1ratCCeQm7lBLJriPybdcT7df99eOYJMsZ
NU5lMRYlMKJt76xef0prsF///jv/8vUKPNukYdWaBSg/aaDWcjRag7H2e3X6SxDG7hWvHBO0S8Lu
y1c4sFO6BSuuxStRWXpZvdIGxvahKM3YUYWzB3PdtrjC2jaX8i121R97dcOD+9rjO0GbfZ2Maq/r
uxrK99YdJN0JD8fL6BSP8YCeoWGnvFrWMNiQU4qdTyG3/uPNxkz7GVcRtX6iyRE+AOWh/sbfqecV
ORv26r+c2P7AsM+Xajf0WUCD9Zu43o9fhRqjb+c/7mv78j3NDIbJCabAyIrSw+4NCA2oBfv14VnZ
mmNTSzf4cx35ysRm+o7BXtloBFgz1FP2jhbY3srGVRoeVwL5iGma8B68nk+uZIyzCL3QyEdqY3aT
kTwiH7hHC90NqAX/cgnV6+AU9FE5qiGWEKfS9CVcf/vILOORd6PG8X3su1QiCp6RStpX2SuIwLed
w2ul5K4Y4zDQZjak2gCIY7px3ehXhllrPEbSRTHAU0urSzAb5YuqZKYJGBFZDpjEgkwBvEnfc5A+
6Jvwvzi+GQZjoUUc6oKUAKOS7Rj0RdJOfRv3vEvUxUDxB+UmopeYW9HKOs3dou/KE2rRacGrwZFl
+TpwBsMYqL7q08lA/naxRyt4NDFsEvMtd82JE9RvxnahgRAEI/9szBdD1GxjQFq48pscOHGxxsSH
d4yfBVsAsRyQmmx3p/qyj7aCu9rVBFPVYLHoWeIXLFObvHHus49gbDYHeYtehFRYOd/7T62JCivE
kG8BEdapzYslywo/g2Msdwq8YhBGKMr+KFeo7pU6Wigirzk3C1wcJs0P07xP89qgR7sUy/fW2f5u
+vy874c4lsWST1dpl4S+CBC0YpWve7knOBmhIeM+CvUB93aIifbhYAYe2LRQlkLnn/dgDP1Puf5s
U6icM0UcszQYy44qoo6xh2LIu73gScB4h1Bu0OLT4/cH9EOcMu7TPs1+76wQG7jlVTOOsYYV+nqq
dH/4Tri1PiL+cEweEOMZgl7GrZgAQejbvmw9THQuTvZccWvgOZrFRu9u0L3c8yFRSsDEZbUkeHpt
0SgrPASPIFYX1x1eRtG6Ylzu6xrHw7I8ncKqz+hTLD2Fm2fhobusMGJCD3gzhBfFA0kArXdDoTVb
xIUerAr+1YTTaV+bfbx9iflzahePfzMMupdzpe7DWOh7YOz1dXYQdxKmB4+K9fHfzpkr9LCCZwYc
AWxXuGxEceiHYY69esUIRld8xfBFDewePOe5eM6cATE+Te/Sti5FDFSDRwOVKTrkeKW2S+0r4JP5
IwuTj/iZNEnJFNNSHAnZ6Yip0r8HC7HcDgjvlnlR12ZYjF8bmmEEFTLWrYutE9g4cIIIMTuEF82X
9eCPSIxzM6fVVBgRYN4mezo86g/t4YnLMr/oGEwR/NYmtFnVGQ9Xd9OYREJGn/s7N//oP5CXYi7r
mBPVlTEg5r6VLmcof+AMKvNMt+sIrM6CWGBcmzW54yvYRcgjZn6/SQ4nwi3H0RkS4/FKMzO7SAOS
CBr7h8BWQUmcQiCeMizq9gyHsdZhyFpBaUqUs4ALU0CcE/5D/69poEoBJKK0TZt95G97tYv7tIK6
gQVGt2jeQa+b+dXcS9FuDsQsWeZ5g47ZG9RM41MIsugOo2MOPwZS2vJPaER9KC+N9V82ao7KLKAo
NJ46jVhAhUxvKc6VDVj/OtwJ8YCWVH0OxCSMg9QJw5i2+cXAvWDyXbVq8pyRyalOxe7M0XMeFpMt
JpHoZ02JPWtcZHCjI1GrcmsMZIavcO+DLbmjuVyMd9XGFkqoY9s6ynKFkfLfcxv8iTx3xNMO+veZ
6Rq1YhZ6ABgMUf1iCwMf0QOoQ6HyndU4IOD24Qa5ZC88WMbZok5UMhqzpg5qwvQmsNnY6ofqoH63
cZLT8C696vyhFEtGPV9SxvXGCUp44+bLEqactK+jY7iGa771H4Hl46HMWFmi5qSP3HabxTg2R2b8
cdgpw0qrIG6FVUYTl1XswWYCzqdizSVkoErIZp9/sG6obpU00eVEpYrjypTx8OBKB91KNYeMZ572
LAWzORbjW3DMjoQGrSJQ0uSX7PjkZ2+3W2//dN8WFgPMHIfxJn1f9I2eAKdOyI/UCdzfjZOdZLB6
/uuB8/QUPIdi/Ik5xYXf54CaXBXP/wO6yTBVGZV/3ORmefFUVQP9JaYKs8/NiRGGVVCPtPDPwJsM
pgoTp8CJmzeMZVnt/8H5iqkzE0fGqwl++4VTv/eu5GTr/1DDaGKWnYw4Bu5BDFu49iLCShWaxBio
HqD/jq6ZcNQ++AT6VJ9Y3V6B/gNv5RjYivmZ1zh+bwq1r0C3G9iRm2F3HrX1S+z+4ujbkqOf4zDy
aFI9Bp0BHPBP/qxJR8Lt6JprCY+/vs0tOF1ShBkau0FDqKqpJwMNo0jIj2H/c3rd8Rh7vl4t7iwd
WxkweX1VBtQt9GBhTwmmjD10to4JeThiPzxPtovT46O/VVVn+Iw2O3PLo69dfCaYi8kYcRKKctqJ
+IKp22n5/mX/5J9ajC089VukPSvr/h4uRZg5GmPH3tTGhjABTUPnOy4S2rfm4z7Ckl3NEagjntnV
oI4DlBRO3f9AbVsXWMb2PsDtlBj4ojkCkwMY8ig2Wg0ZKlumxCqTnaEW2SDaNiVvR/8Jk8VI7z6q
vj28OPbHLrM+eV5q6Wg8/wQmP2gFw5x8jaY86HmPcZEqk08eJyIPg0kGjDDFtAya6rSv28JpnA/f
5omxWCI6l4PxHGWdNeNK+1IHA4M3LiEJHc/uUO3xIu7Nx/sbxxOIcR9BIkp5St2H8uBSmMEa8fBw
H4P+xh17Zi+fGz/36rFBnMJFjPyhkhRc9uAk5UR4jo6zb8nyOMnhEAKlh9oN0MDAOn3+nSCMW8jU
oV4JAhbLDpFsktiarBgVS7y6vkV/gCEoKx0sdqrGHonNqJDyvMPw8nfFnbbxo7q5L8YtxyY11j8A
7CG4EOJMCukgdjsLHFff6dYAIgIMJMtJhah+yiqLyx9PXcyNEswwmfwrUhI/MkrE3RhOLic6GoZp
dqnbnSW6VvnwtzIyeyWXeVHFKRYR+bNqCZgSIb8kbmzpl876CDC8V6RNlt2ao4VfEfBWTtr7ARvG
iHYaQWeutusxnrnUMQ8eN4129L22ApHkl100EF6muRiLMQfw/yMxKyqocEajAiQNExRJ42I48pDb
07qVuS0tPChmMXtDzwcpkGmEciM7Ph52dHIv9xWU/sy9tWMCIQZGhqtUwZ7V8QbXtRg7pBL1p+RY
/eTy9IOHxYREJLRZESUQaXI78HhGAWjNFKt+eArRJsG7o1l8U17N9ooJj3WvZSnYHNFuAhYgxUkP
ZoWDeLOmpwKU7O3zDZ6rrGDNMXSqArcLSpnrDQxn0b8yrZkyxoUhCmKs4MbhYeuiAK0/HgbUU/2X
N0xcR/4Dw0gnqkoBwjuV3tuYpFWJtC/e9R88y+IJw8T3uAFFquRDGFS5lSR4oy2CB48Yr+C8u79u
iwFrJg8T5VuxEabaxDFEdFLnd0IO9FDFy/oWT4rzVaOhebY5lVm0fkk3x04Ox8wGkyxir+LwFH05
mvzZHDbCe4Yq6AFgskfbHezWqV/KrXgePnoSWZXd/oe6zZlU7IuSkDS5kXuwq7cpI8WpQL1jxmUe
+vKiN4qtYnAWqCnpbCPGy0oCKCmDEhpHCdYk9y20rdc2tOKNsglc+YJa9W33nDgeTwkXNWOGy/hc
FASoepEAt8Id/3v58lg+Pt3XPbrr9yRjXG2Bur5Iq4Gw945oSbPgaTk7xJOB8XxaVvljKQJBcRNb
ehZJtn7i9YVRi7+WQsOMNXTzYmYdqJnZK2NV9ZskN9X2Ym95wYh+3r2fvt6C+4t9mzNefyaz2NrU
joE/KS24L2o3PfauxXsW5C0EE9J6kPX2voqF+PH8yKue5P02s5H60KR6a+C3U4vLQr9wCrleGtan
+6bQShp+XLGfaxvEKs7BR4g6/zq/3t+Dhcr2ayTGrxfwTkJHlygmW/DL9mQPIz7rNnGt83O23r/b
sAHHdtAg53Dq1r6eS+8pE+PpPfT9xVUHBTi67/1L+LJyUus3aIKPdvfwHNgCqJytTXh2rNY+b06Y
2m75rrn9dX8FePvIBAJMs4nErsJHuM+4wePEslv3f726jPtvu9WISab48YH85ln5wmXx/MdvesFW
rabVvq+1l9fYEU7puviREJBeRy+2wOPnv2/2bFPY3yz4zRhPWfKmSpPpgj9ytpL3lYy5l0LteWEJ
Xf7rX6bIs2yhm1rF9KirAssvL/G+r4A6O7xvFMQ07Ed8tUYI4bRd3U7rW13rCGNiveSNxopqN6ZP
WQqJMU3DPdB715pkm9J9exnJeuN8/uVGMDY1GkbWCSJEGojF+WmFt8mMSQ0FCgNjHb+NQ0Nckvgp
X++ch8NIni37qSWHzYf169zurbVN+a92SmSXvKyO8wnMPex9a/i6GfnfTvBmcn0YSCj3nyDP/r0l
eAGNbPfobSsiE+c3mNLvo/G+/NpC/u63KNbMJgYll6OuwIfbz5ys+TZHulLar/Pc7JcDv5YqI8Qv
o5qHxI520sB52hPerCWZh8PEPrA35EKdAOfNBRcFIccHwXo/XnxHxVPOBjz1r3tHJOfXDY+ahmPy
X1dEMwH9uC6llLoT3MHw3AnPQNi6WWM1FL1A/cnrvnPdwL5EeP7IyLfLFiPan8nG2Wrr3WtALLBs
/hqtnW/zXnm+Sofu6TRjo54qJ2UzQL432z4+/3p42JTk+6Uk7j4nqYO3d9cF+WtuYeCUZ4OlH9QZ
PrEn3OlZn+unwXLOzk7dn5PjjjyG9vNnRDbb3e/N75NI1tY3hRyPAQbybFbOfY2W72ekOnt9JJhd
jT4/RFTJffDs4/Zo9/jUd1fb1PAmqHFOXYUcMKUjf+BdPHMsk71AjSapxsQJ7FpqOTx1+6I6urMf
bMWu3gfZUFIfY198ctzSlV5bzo8LXnICgsLdDMMd7V8hQsSIJAvNa0SzrZ8tnrrhUTkHoC8G1Hsf
c+2D/o9S6IkQy/gYUNba27fnb/6Tun1bH+1taa0eG+Js1hY5418UXOI2XHccfKC13pyj9QrdlRue
tnKMkb2mEQJjpXd000FGw8muF/N4E2dkjNWWUcqlMrLKweinTWp0uJs5VhKGafZvqw26CwS75s47
W/JmcyzGH2sBnkPFQe/gNUMMs/zpkTPdy/smsnBvoilzFLqaM9c1emEaD7oGYgDrGD//SK3kA0Vw
XPLMhc6xaxzGN5vJqs5NDTgGqq175135UYFNGURhGTgfBVRyBbgtd14+K/e+gLxVZBKmto5wMZl8
rSJmTb4biD1no/8PrN7X4jEZUhCZ4xQWEM9OPKKkxPuZQikSWOB9cRYTQNR3KpjXaX7NrbneLy0w
4twbVt3l7Sih5hfxoNoIYCMO8KZVbRoUxfmYQGVsk9+0Ma/kGPuSQ52jM/ovFUoxhiVFb5+f623m
/Lov3uIZiHYiiHSEoWawwU6cvFgYTRjY0USHub6LcGpsnMmxspe/RGJimmAoSqtEEMX2XqPJru1d
bMd2u6HT6Lhzjem6sD5yJhYbiMCEmFVdCLEKWyM9RudIxNuKKDYFE6mBxnLCEe72iYGq4z/LyEaf
WB0mP5UgXPJ92mintSXj5jDY+ef7OAvFBdc4zJWP5AW1p4Zmd/H3Rb5RbaVzBafY4zZe3qeYM5Ac
PcR4qyA7DF4l+qk0CM/AF96Irr+B0ckAJNZ1QDdyRB1b7DSb1UFyzuWPv15UxiF7kSCgwQibOIIK
HCWAYAR3X1an/9CMdS0Q45IjWS7NbvwSiBKRpOiV610MCVhzJaJe6Z5aMk45xEjPMRkgER17ZIL9
oEOHEQqgT7QAGuMI4b5iEqImnovMU1DGLWeiUGEaMbVzF+xDj7otrH0gSo/3FXTZ+/+xA8YtR2qQ
CYHv94jX7Wu8TkAd9xFyH6QWOlOvd4zxJa2yMsEcjx1Tn/rAQhcOVGN9xO1bgSTTtDw3BFvUuvOs
77vkKGz9h3rDexJekBTEYboqy0hNwB7GLGjaj0WVC/iEzn2rwb5QoaTszIs+ElUIRmGuUJj11Ftz
mnyMn7u8miSw4oEMoMLySW3LeGtJnND1z+MPLuqC97xCZZZXTRNFTVUoS+d+ZV04zUkOsVbujkvr
u2ARM6ibIsrak0O/pBaREhFNB5oj22debYXCA7m+dP8/GEBf+j7Yc1A1Z+6z75kb7pqN6pRP5vP0
lKxobwgeMq0CoTzffFZP8uYAn5qR3UuxRmMCavtttAXb4sbkVk8t5WlXC8B69Dwds4zuMNZaXFml
ZeJJ6Id3ePxd7L8VeNol+mYkwnb0cP1031iXPLkm4ZXfVFEVaWAS23Vuk2miH0cRrHW0UGTtHQ4f
BTeB+modulHhGQgTLtI+6vHQD5DSSU/mSX1oX/ydvi3XmhM+xWiWoJHqlDmb/eD25LPFu95n9iTY
+L8RFXS84/1SAn4lNBNVzFgbytrA91TuUXZElawHpzs1eOfj9e1w15cJLKlgFK1eA8r21vSqDeRy
L2fzO+9MseiKZivMRBURhRSJFgDm+MPfPa6gMj3hTdtcNKEZBuPu5LYUS3UERvHoHSpHdZ9wyuUk
uzw5GGcX61Lki42HGBU9hs5PYV3hkPJfIuHV/jPODfWZclSJkKR0aid3WgfVNQi6KX9a21JyPYdi
K5USXxo0hMMeNGro5d0re98xnFPuNi/FkSfX0rXAFRjj5MwJRS6qgNWTHqQ3EY7kuDXIai3ZLqq4
39XdePR3ia3Dn9jf262VfWib3BKsg6OoBK7NI1a53QVHBaUxMto6PPe023Tf73ucpdPU1UcyziDC
J+pNI3RoK/J22jd/PzRES8naEfegNNtggiaQf/wq0cIZuq8c8GUd1g0FZWmYfrtiVmjQ9VHLA6zQ
aPUfb8EOXc6NTbOwcNcfkxUagyarmIgTXtQHhIQWf41Jvzdt3hDUpTtr0JChIBz5w0q+GXIjyoLi
/1/Srmu5cWTJfhEj4M0rLD1F0xKlF4S6JcGD8ATw9XuKu3cEltCs3dnuiI6ZFyayKit9npxhHwz8
wKhFjpY3Cjez0s9i8dTNQzR/viI3f4wMaYW+YYvVBjqtAtGcp0qiBOAvjlKBmVh6etAiihAbM/7E
uqB0AelnDS1MPucRFUr7+XGu8JmP4+bM8mNmxq9ICLOQvKZV7IgIpfsSDLELWgQiMNHPCtoaQwQ/
1xNn7B8Lz0QgLgMT+Z8jo/RfwxVcKeWgA5S0g3AUEfDMH1OY1hYjEpT6G8pUS2sinrAW7e7zNZlf
rC8GjYkw4I4NSvmJMoYhygw0ejP54Of5ql1WH2bkspBbJ5/aNy+3axtlufygBWTDTcIg3d1idlCc
FumRx9xMRcNjbm5yPqKiBJE6m4XgpnNEx7kA2vst3JJho8SqU0PbKQ5Z86cvTN5ehnjtjOQJkz7l
P/FDJZaJhHf0/ManJr8KTye4ljOzcaBAny6LHPV28UnHDG22YSgz1hu+ZU7HvKdBxGUaaBe98XbS
gdAZmp6BDkCWWJIX9MN/G10lpSw4zlcBdQiVfbZCe7MRluK2OMNXkrFi/n8RqBIl/IgcrTW0OhmU
Enea58bLK/8cGSvembObQsnv/KQjYmUuMsvKz8xy3gZC68E26wYmaTLOKSwZMJGXJ+A4RMA7L56Y
GwL+oqy+aVJHGRdRk/oaaKJ4kwVQVdjdGzpfV8aVTZVh8C5UUcJuZRiXW4VrJBuhxIVZk8dXZLIx
Jew967Epri5mjThOc5K5+UrCcsGYWRKSRfJz6X5Yj1/mdFQz+gLqFiXsxq4HMbiezl1mABTIX7Yr
3S5uDfqRwa2yjbYFohT2CGYuM3wlz+7n1X6zT9mEXhelWReDeNdg3GuRGd7aNlrbPj5mcqr1Bz1i
qiJLWOOFJfQUk2EUNGIgl1fYHmkJrN8Qug5jsWaXYbPIJpxLy8KQB6t+aSKjOmEnziovYM65CLBP
ykt8xL/znFXfn7S6o4+imEf1TR2UpIWjjg0ESWxKp1+A7q1eHvM+LcoaL6Ixl5dEnkZt92UtCxNA
gZ/65YDi3qv5i1n7mXyhGtwjjlPQJUkv7vQAb9wFXkc4yc7K20raJztl0R261Miwee5tz2o2mkor
yRiuE3GdyOVKKnWhF0zCyTMvuZ7Cr/iZbFEjyf7QXDsvf7YorPmGuuH3g4l1yIGbR6xonPi+tNgC
HgzFLk3AznB6NU1/4S5dxKVXuBg9+kLLU2wDfWrNYRVZ5x5ZM08TU2IymP0mR7kb4YXPQy0urhgc
B8pzsXU6gPF6Rm+ZM1dmAZtMeryCoHCKrKp4LnRLpZ+V1yLTIC+l1TnRqU5NXzUVUEvmtrl+fR0Q
fVxeOcxWMYz0RPM6+BxRprz+2hu8S9hW1/8GuPXcaE1SaVjo9iE4glEg0ctwFade4Jgg5RX4vehd
Zg1YDTxjI64TQ04MzqkZzs80X8jdiKpKrlGh7q8SLqGYE2GFpKpOvPQNf/PpYbb11Te5eVL8G3ws
nCRePKcrii4rKuU8BuFMVPsIjMnAVVofdLQVduZ2xkxWT7/Db0Ia8WJH9ku7lv1QkxN8BgIpWpXP
sSHZupMdeWBsLiUsubW278IqN5vMiJb6U71hpQwnA9URr3SsKLZCG3MFPmFFcDfbxfWz2OQv2Wpw
08U7pi2winRuR/Y8cr0tKy9Hbu6HIpAUBTMPvCr8AG4bEk9IkrxHhqIgScjAbpgNNBNDVLjLEQ3q
LiUtwSreC2hs6qcsNklqagmz7P5CmtdAz87MYmWQpgX2myRdk/P4Ir/21+GKyre8ShF7z+ONbj8B
WDTYzCx+UfxmbZe+OcEPTpIuy3lenPdeBBNikfUb1R7bFYGNgZEcSA17aHpSgcsiFlrJiqRLGnWm
3JC0QNOWYLAWTsiZmYUxfWV3Xddv0bJn5Mom/X+UHv5DjFaoXpNizrgCsWcVqSsUo3msGRAwQJ+w
/JzpUxyRohSa3iS9ck0FZCsc1dhFgg2oW3RHJPsanRhyxGz6nXQuxryRgx69/zQr0hjg1iRvFvFI
m0LLAJPDmCEWYLgxUz6GICtk+4uoqYJCeUsxwuE+1WXiY2DuFk1UxE3tzD+CNQ9sdjfBNGcYNYaX
gel6DPDfc0aUua9qUYducR5dUagbieayZmaep7IVZEcYCvo6lhGplG2IOnHgZqg0nkJs7Rm21RMz
hTTlY0MkRE6UeLSRyLRMiFcuTnM85tJKvzbtzFQWObCJbTP/bDccE/hzSiWOyVESMWTStZxJVyKC
xDfanDKM76v2C0l1a/bXEek6ZhgxdYhjmlS01ntyVyHyvWLPHjJYO0zuX4CFrCxSDNqtY+tiwf7M
Zdb47KTxG5OlnNAsb9JwGED2Atw3TIrtMFwlAupBusLASxbRztz8ii6uYnVZlVa0udgoXDECuCkf
hoQ1aHxRVKybo1TZRW68VKs4Usf9nViqPZjvicvCmJ6MEkdUbq9l9M6zCG6SX4hXvIbC+L2bGciK
m1hrURv1MV5HK7VgpWwmjdCYJPUAL7WQYJwbjPW29DmcLOfNateS5T+1rjSP/wQ2Q8FM2YQxPeqd
dLOMQ/sa6G1yYJGHufk5bGMshkOOnbhoH6zE22QWUQZqh6QCj0xDSf9ew/i1EnqBBLtgwQpVh8vS
s5DVPiiriNk7NKU8x6QoLdO0/YzHhmZSPiTri/vC8CzUVZH7ymyrOs4WKJeyzpPcD23RxzQpweSK
oQvR/Eh8UM5str79p7EGFI0zZuFy0uwRJ0kTBU1TcZz3JylXjXbRIw8uIKopvtFsA3Q5C45vBna5
79yvx5Iy1XZM9Og/5ChJqbmBy5QC5K5kwLwzNkpipOgNsUWTf+bWtvC6LbFJojTMtWrav0jeCGuq
Yws10sdfcuv5+nHGoy+hlO3lcsnkaz+DzGqq9aZ9xnvd6TzjoOYr89dX/d6vzf9FXW5SxY+oUupW
T5q6TXNQtfyDkxrVnOCJCHaQGe2XIUam0GLUL9iojAmPSU03Ikt5AEghB3FVgSygWjLD5RwNOZmc
BVUqka9/dKbUs6yw/65qS5BprXgwswW3VBvD3yK9+d7aBNBR3l1R6zmQhzQYqqm+hW66Ec5bznFf
9XfMW7uo0JntF+dcre0r54jmngVdM+mdQAaRExAUeEUKdfFeksZxxvnEO2mRogRYl90iLveZgCtM
StRlhx5QevMelAbH6tBgnxjxU23GDsu/m1QXI44oY6pK2MjhRWF3akrjrV3kK8moQgOdh/N/AS6E
oxuRogRJ7KsmlxOwpGCLYbNtNsNWd9HAAbtpPH6gk8kUUILzT1LXGq3j9QxTMIIKYcrXG20APER1
4FEw3DypvXFxvrQ5qqjVIlqVm+uc4RhMvlJFEdAtqkkccgGUUvTh13YtSNdOsxyspDaKRWp9PGaQ
RYTSvJLuASO0hCoUlp6rrxIDdYCUwQi5jh8PcsQIJeuDXmKqvAGNws4/xCVviixTNVVrwyP656go
Ga8HXSiTGhRkwyoO6OSBlHd258bO49Oa9mlGhCgh93KxkhIRhDRXFtC73mdIjJivAppAG6t5IR4y
K1U6mT1E3AQdgUIDYl3KWqWAg4iBeEmsFeDlvS85NILX2H5K3rN8lVr/LggdE6ROM9AlMc7aoDud
f/udAfxCyUKF9Dqv5t3T4/Oc9PtHrFHHqWdI7GuRDkMkv4TYTXXwzOr/DkoKVTGiQSsLDLBLNdG0
3Ff8K8AeLKA6NyvfmjFe0mSaYEyIsjtpVAr10OPYwq9zamfOogC6L/IEK8ZzmtboKqCQeY7Ig0px
1KMr2Mu8S4dIOt76851qvqQnDDY8vptp1TciQ/HTir5URxrINLKhBaacIEt/cZXTS/xR2+m5mhnK
eo1doa07W37pgVGs/u/7HXF1oy8gymsUtLRDKfiljC+I4KYhj1w5vKsZgNJ6zOn0zY3oUJ4u+vLy
WitycqCBGTnek2ZJi9dkf53/i6bdMUe0Tgf4SSR6FShdbH8bmAdvHmN+kuVWTjpa3/zQGdXhkkRR
U4KKeAxOClJWhcU5TGj+acU0IkMpJi7wImwtBhnvU9wBfNRNP3UbK1Cc2T6x8w2yjYx7IobihyEZ
EaQMySXNK19JQbAl2bHLpp77rrjcoqV0sWJhjrLOkFKCXMxd+cYHLX0eA0u1M2R7LZ05BkssKpQC
lEPsaVbJUxY2swY1Td/gjupGA7YW4+im7LwiyYIM7B1U3W7zpaOnlMlDm3BB2qHi5a/ap3yn51aE
Cobq8ja22XmGgurMSvPM4O1fuWsj2jTSi6rJmBZMQNtJdsHOC55au3nhSMTqMZNl5FpoERnTomSy
9tQs0Suk4y5f3mZlKebVRS0RmIKdXaP7VN8zznXKtxnTo0Sy57D/Ek3cHSm2+fY5tGcmt5D32Srx
EE+iPvR18UzWNPCkG6KQ+imKlxwH7/ReMRaaFzZRQlTzYeNgha9kHrATszXR0X38mrFkZ8q7GlOj
7E0opjEPxMbulFj9NkcfsesjQloOPctUT73vMSHK4pQXP4oVJetOljhYpS0Y6EWZf3m2AkxNxr0R
OfghJ6MTpEwLFsOUfFiBp3O2VgEiLr2LKRJ+rc0SEBZPlG2JlTC48uTwVoC5bF/UVbio3+YYXW2Y
yfwpZTI6vtto7fiN+z7f5z1I+c9+AQz0mcWsF07mEcc0qHihr4IkTK6g8Xw1z6t4+yai6dUKfwFj
OjfMI6Lr58c3dcv9PLgpiXrRg68BJbmF9ljtKjO2f/8ujAVAWMTAPklW1NvN2uRWR9+am93GBMD2
Xl58MBPU5EE9+gjqmXtBGoseT25xkzuxb/qLrjfM+dx3PuYtq9lu0h8ZHzJle8qiFMtmAMu9eQaM
8k6xFNScIpSZWcVXlshQikT2kporClCKDSvcIjmLCfcPVpF1YgsTPHCVFEfQJ4VYllIg2jVPkqLk
8a6l93qXCHbz2v5WDGGNeOkgooF+bh2r3dG8rhBaOz0KDThXVn5i8gpHH0Epl7or+Ysa4COerU25
Dp54x2neC6NdHF5StEiwoO4mc5pjpikNE1/aslIj0MutZyDrF2bxZ2uaexZfk4ZdE4GehdkSWabP
Nu37Ssyx4AyLCk+qfV0ALIE19DBtbkY0qKPL4yjsLwmhkb6nKga2dVux1vyvJSbuN5fIZIWFkyk8
7Ej5hynq7PRaLzsuBEHu7U01hGXso154OBwGozD9ZeruFqfAKnwrXxbHr/n+8nuPGqL5ywTOc2v7
aJAyj3voPpYgEz5/aIHRZ1G6PIm1QkkKCUZDcbtVv3is6SbrCSOu6RpNElxkNc3x80Jp+K50XGIb
837PsOaTL/6bh5vuGRmJtFX5otRAxEoLU7JK4DBBKhmcTB0UppxVXtVlSQSk5L1/gm49TUuwxOJ0
Xr1xinm5GqJt7nXrKzeTT4s5IDhpI8b0qIvxOPFStaIHps49JpB1OLTPmDOwFofFQTWf7JdXpOtM
2Uzmy9rtjTQz5v4OmBwfj/m+ebK0gKiY8MJ8siDKqkR9xyX2CiXTrv3pfEYrzQD8e8AyD3MMJHWA
TzHWhv0eYWaodY9IfLtfPoqJQDFjnD7rK2jMw1YomkpBWQFDSqLihoaK0fnPQ2oGjm5LTy7gNI7c
y1f5Fv8xS2y8+7piZfbQ2qzO1Mne2NFpyJSv0NRB2xRth9OwNtjeZuziJSCqJQOfMuNMwKNgmy7g
hPH3K9lcja61WUfB/3TPFXT3CQAWVCUyQkrZ7WukBK3k1dfTLDCStbBs16ktYUXFKlzXto6AoHYF
zPyxcnY/H9k9WcqAe0rZDlcZZGXDwwVoi7VmJOxdaT+fGchoiswhNa0owBW4f2apGgkep6LiSfoK
Z8AfWpacIW6FHZq2vjLzV7s5omb98ljIfxqce6LUkXKi2CqeyiNj7Ba/KsfbHeGWzB/TmDo/SZAE
Hf3DmvYDtRMLGa4zpVDJ+fV2bAeW7GJmCZOjj8lMOFpoRx/RoSQ0SeuwKnLQaczaCdHdV77w2Cic
Y2kRK3lxa1G+1w33tKjL4uNejfQLaF2X2fqkp8auQPVRtYLYFhdnPIwlMA2xO9tsVppZW8pSwBIo
+3JYuH5gRe8DBgGxRj1c63bkWer+ChgxGePr0CYbixmyEwF99LHUJTddLCV9g3qzaCSLwt5gSZ1q
CwvFWOauZzKuYUqixrdAvZaSG+QEzRHktonO3GDTLJOhn/He/elTjq4XNYM+k3D65J6vGH/2gaag
mrPNDDgt//f82z0xyt8t1L4Irtfb6ZFt5SvPwZKjiuHQTqm28akR5TAy5LA0FzQ/gUix4V2UDVkl
yuk3iGI8hu4FFb90//uJf62vfXqr1u78T/v9q1o9P35+LArUMTUV1pTGHSigC9uOrHyuEYgXi+W1
TXji5Dq+OaFOqm8UtZwBXvUkO7tzYsI0O9pr+5w6TEeZ6Iufz+abEuX3+B5mFLrkxtEudCPgW8DT
wLQzu6l0+oF+UyJnO7r9iuMiUS9AqbIjoJXBMb4a0lEBHglGzHyrWLEGKSeqDnenSGfx+iLN5UjH
KT5X+wK9NeY23fmW+VgkJnzgeyqURo4CKW51BdUaGUu0fgcW9+phBzFaMFQrZhgyJkeURsZG3oDz
yG0BQcPGUov+g3RYz//dySHyJcA/nCRwlDJVuJlfydg5gUjwzd/DPueYDppZMWewOiwmIjUc34gU
pUqvWacWMX8jhcwB5vSCF8+KnNnWxxiym1Zo+WJc2KTIjyhSaqJSfMHPM1S9okVn/Y433XJAy4rv
AI3tMaVJbTEiRGkL1auySoqRaS3sc6ca2JOVmKwuZqIJfrzfEQ1aU8zaMoz0uEOp9ZzgNSVLxnGx
mKAUhHwRStXLkeFcJWQBnhEvUL1gdW5NgHDcSwGlHHhxkJtZg6PKziWaON+C46Yy0Q0DbwPYH0vO
5LFspwR0Xo4GGOFDeiXzIZKjOfar0uA/sFXzKV4s5cXVZ1wi4e/BAdMhbsMrwaUoIC0baTkgyMUO
GSak4wRW5h37dIird3VTpxKIPLeZsXnzzAQ+C2YorY325EkYpOCMwN4uDwYGOV0Ou00+E5f56Bk3
fVN0IwUNUFAvifWbItMNbgPML0Af5PPXdLH9ZV4WAAs8sDzzCZLIAAE8DSVhFTvLKOHSk67CNscG
k4ADwDTNGsNilyPD65jSMKSEhD+yyGsczZfa+UnokQ6IFG3VvJU77Qq2AINMiR0YXx5rxm4i4Yzy
CobBCJKAiBl6yiAUcSbN+gyyvKqw8Q/B1Aa9wa0Fh9QPsemIN1Mrc7VDWhsssCppQrXdkabsw0zI
QjmToEyLr9aaIfXUrbXIIl9wDjbQ5VjEYMy2BeD9zcBSzasjPEnHznyPj91WWmHAdY2VY0TyfCdx
1SeG9zTRO3h/MpRZEeS2lFNSeiIIFDxChxhfI9tXYK45R21rb72tvGCVRSe6AghVGe0ocKkwNUNZ
mEyuyiILocFEUCT7suMtZsB9G22DKrD61OXxamTLmSUDla1n9hRPuD131ClrI6e82pUe8tWcK7jA
lOHn8OLtbpkb6lvmXl5YOClT/ggMN2m1gBcs6QrVhBV7edt4EtiVjXLBW42LuMGQlzOg/PoOK24Q
iA2j1KOk8GS7saBDh8mU4i6TpmtjFWUGhFzqysGovYD1R9GuXAHwdDtzc9ue79GaadjmK2AlfzFd
ZXJ+Dz6AZhdO5SWoSZ2jRuzJw3MAVPsq3iCBt11mhSEC7WbL7E0n74gmqnLohST7HziezhN1g5IG
uagheycsexvwAkhZbZ9QYfT/PHYhJgoRijSmRL3oSla5KCR5wnjeoV8hgQkcnAKpOZGgWfinDL2R
gwlEHHv2FmGBn+AbQLk25+qJZ891TDgbdx9DOTRlLcQNpnFhC8G0hf1WtrEm69taU1nBWO1ZWfUp
8zBmnnJusrSUIi1Tyd1eYHxfXlukQi3GCbOYoiQ45lDtTzJyl1intUmNoTEBFBEtNtkiWpQfBJUn
V61wobqNlRmvsitYtpaazAkx4WfRGleN3DNAtziBl2nArZlXc54c+j0GG89v2uYNVUodgxVby4Cv
Q/wdglLxmPmJSb97mpRGzr0I8wcRaHJ7GWLDH8lkug3I1KcA3fpXzCGgr9xjts9PnrnMyRp6qzHw
ROPjVZyCNGsR9tjTggVmpr7csgJbFgXKsxjyCsn8a9Cf0nlk6WayNfWPx2c3pfnUEQ+U3PBc0+tc
SXgwxN9m57LuZlL4//l9NE1AB43cMS/iLkLdgwOL7MDNd7Xxanq/H/Nws32UIsMSGwzRCypSzfzN
dxoRSQoCFqAJ/alaCq5ky6B0iNe6+amgwabdM7X1xLXc0aM0yCDVmIeZgZ5+JAlMJBQrNHspC9+9
YrOrig57DtXcE4PLCXUtk85DNJ9gWkO7eWwjLn1srQtQzu0Rzl6eG7fZpHA1/1RrESOKrFBmwh7J
WNYFvDzUN1VM8d1fmzYLsVHY6/uTj9bDwLoybmxiEkS5+33qBBMeU4lDyven1Wpzq1EglXJK/pwu
prEw/qxbex2vjVeMAZiZvTyWmwyYzh9IRTA0hzh5piM+KfGP9BDLjLF/Bf0FG+d6CAGm4Rv6tjOi
4+EgVjBOa0wNG8cwM9Ld8Us7fK3008eKhbQ5lRIZnYdGPxN1Vsdtl6Jkw+2Dp26RHtodP08/fGQs
Lgyep4wxAMp41Mrg6RA9fX+3cqSFStrj7EuHLILd7IbFKXNO3Qphkuva66uVowGohrdz1BdfH88M
MZ5wJQEpogMjgZOx4/l2JSMxHtR8aPjhMtwyTSvNnQEabAY808yYuReAdrPyF1POncyr8Jux/gb2
SKF812s89GThwQAVt2nh6uhGuy5PwvPv3WXvGIW1VkvjtTykT6XRL46ZyQLwmj7w0QdQwi7JXV2k
STWcVucuNHzMSzz19uZ37jipeQjNwrIbKy8AV2cvBSAOATVnh8Qlq0XvljimteT4HIhWGx18JQ2+
IlbFcHp+3uTrt8r43V9M33BnpovmbP8JO9Bb7DskazQi2AHGvTOvgXpqHad7WEEM8iuUG3r7bac7
v6tNZyw+Q9O1I8RNpXk5HgGLuWc+80l19n0DNEqh3MRNKuiE9uqsuW/Rx5v0a4BmWwCWr7Wv1uvy
/bi8zr+WAJZ+BYzOr8hgBvBTRgPbRoEqgUEoVbj1XoyOf5D0KorkAccvO4rJJeisLo+nl1TAZGZt
XwGBcmxSQ2VYjQmUB1QoJUAs8CjEYmSBuvVQuZYZ8ro8nttMMAPUlZxik26w1yHazX4hDxQZS32J
4avlfN7Mn+eM1z6hYIGIImJWB9NWnEIDBohamKY+NlegQ2AjmeGysKDQv/YM4ZoqKI7J0FABhRaX
mjyASyCwGig0pG+l7b+y0/8T7swdHSor4slJ0KdX0JnNoTk3u98dZgbNwbUhvcZxP2c92inXBvlr
5JaJCtMBIH//aEXfL/q2kPmTmkFXB7uFi9cCwBx7aT6+qZ8ZQhXSgT5lTEPr3A/ARC1RhCJsYjhq
TmX0r2tzYKL//AwN7klQitjT+qy7lgmM3HJYGfZ6uT32DOM2IQj3NChd6xfhMCtUsEFAVQpzYax7
y2Yc1URy4p4I9aaEEPo8qMHIamZIr1vkNW97pVhqa8IruKdDuf8zDpXTSwU6zxsRjWzZgTXSwrp0
Sid7fX3Jm5JcerXvz0flYP2/hOrG4Ejn6Vg1MgwX/H4FlyozsE/3+JjARI3x7ojonHMotkhTtqAg
A/EockIzmM/nH6ybYJwTnXz18yEtWhkXEb/r7xhLZjWHTWR379mgnnkQzdJ6QKsC/FBg1ro4qiWk
qjf2rOHGCUDHe0rEPRtdiRxdEPFJoDTsNufGPJ/fAnO+u5i/dxsnR7dfh3bsHczwnnFRPw3BPV3q
8XO5X1Yyefz8+e2pxRY7246MX4yX+VM9EyJoOtIRI0FbUg8mi5Q69MoLOrCQIYZihkdnDK+POZlA
r7gnQj2aQS+EWcVnN03567Aju7Pmh4O/aWrrsN7Hg6XngMDzCWwMgzKDPYkKpgPgNXmlAMrBujkg
Eb+uAJ7hhC72U+BI+cPaeLEvC/Tv/0LxW3398gc0Y2qmyHwPE1meuzO4pfBHUpTPBFUvORz0s/br
GfsWDGdhPKkmYLNf7K3JEtq/KMJ/7pXuRa+0SveDDOQKLAnDduzram/9K1X1TYJ6gZ2koPWVRNcW
UMwv5gvA0iOJcYETRZX7Y6Men14DFu9a4wI3luM4n8KT+7S2SR9oZD6zYDKYd0S9uE4NVLXPcWiI
bQdn5/C4JLecZ/M1siJYkoRVWaz+u59+9j1/lPVtuaS85jIOcVg1jqmfHsv/X7Tk9x1RdlduMzHr
0wocnePtBmMJJ2QUjWCeb7HagEGLfOp9tHTPCqVKYhT8IuGC07M2HSa2IgedWKZhH0OUvXSLZQAm
ejbvyVFK5RJJlcdJkIzVKjWsDa5rsXhqTfeznh/gXS4xgaCj64xl2P7iL/1zpHTPas9VUprNwGbq
m/LbEqKooXpVzRnly2kD+k2G8psv2M0gY44DOYeLwS2UnTW/MlPgP8uGd0dI4zX1aR+WekDk3To7
lYkSO4JbbCnGcrhj7qKlmxV0sJiiVIbcB9e4L4r+pPySEc05C6wmliwXPafACjVZR8i8Kkp5iApf
qxcZIpIBM8zyN9V5ifGb/Z5xVRP1zftzpPQGH4g5VgaDDsQQOgP5MJTrXWzYm+uAu2EOGrHsqUwp
jUgtBp0DGODpGRvw3m625PRp/EEmCjGViaXSLOwFljmRKT2iAzwoVHxQjA2sb9xUDmzKjmFPWLpe
phRI5CH31eSQjrOFwtrJWCC7hp5/DBesNJv1jieyK/eXRumPKq6EK6+BpRXIvYFe4BywT9px7QxF
S7zrr/3HB8fYzj2p7gVBQz4PALbSLXgdeQHo7Kzg30NS1Ma4nAHe8lgHC5MvevT7lCQCSzHz5BYv
WjSe0Vb19rZbIGODdSYNRgZNjIGxXjR5sT+U/oggJYodxph4PgRBAmyI8X4S2JuOZrOWRJCn+ogO
JYCJLHBy2+DgZCw4u748PraJchhkYcQFJXm5UqbqLLkdm6W9Y/JgzS+BwTfXn4APz5K8SSU4IkYJ
XqP2ldLOUlQKEqQNkCxnJSam9dE3hZufM5Iyv/FnFzUCOzlySDuo9U+ijpA8wMwhS/dNpihGtCg7
1Yo9kAA9XIzuRLt8jqw/sHM/WM4F493ccnYjjurkP9cvHkNXdh9f/0S6+e76b/p29Ot+xbVNQpzl
Z6zSJWX2t3junAp34SLTuh7Mq2Vvt6mVOnNEeSzWJvKN99QpK6VqfV0LOk5whU6KYZHwGPooMWsC
dGCz+g2ckfnH/PiLWzH7FBmCeNOQI7b1bJbFPhCXTupOW8jIZjJkY9qfHskG9WhLfpjF9YVwZiGJ
DO9zh5inRgb5apnLfv4vEsb3J0k947IFThXAqkgqC3CQjvPfys+yZXNp7R/LzHRGa8Qb9YplPZPU
TMMrhuKzVZN3X83lfl+/Msgwnhfdy1zKkprH5AjDzuBea1QaPGzCMgWVFWgxFDkNbHfVizppSKS8
sjhbnnvLXXH+1b6h55Gl/1hGiq5ndSF/4dOCkEqN58Ko1468hrVXkabFZLYdn5fMcHgyl/J9W3RS
uAfkEoB3cFvIFhlWhY155VHfcK1RsfpGp72YESnqOVeF0KRyhFeFqIQEJZ+AIYBTYZvzr9WeNX40
nZwaUaMMPqdFgyB7YMxCDn/jpDYKwotDZbmvS3vZG8c5wobVx2OhnPY/kS3C5KCkAfab0vlC2yl1
ziOqFAEEssuPpwXiBmFhYNuhOccMwdfX9ZaJY5CdNgLfZMklj/RVHoizXBNuZM/nHYY1Af9nw9k2
sVsVzrb5pV+NHJ1C3BzlkhlDmU3UFYhy+aZOxS5h06iJUNY9Oq7rdXR62yyMzgT903bLGqv/ywv5
pkXJUCTGtS8PoLV6BtQ4qfeH2DLvYn33GrrThkP8+Gj/IrTfBCkxKnwJq4xIUEsiQahN4Aoplou8
1F7ZMmgxpYdyGcVUrxRFJdaWc89oAN4QJ9VzXlx7+27DS7WtOYM78os/ncdv7ig71GptFHXEK4aF
NVKIDGrY7nvpMvH+/mLLvylRFqhIuSrPZ1Btz/Uf1RDxOhZuNh/ggb8AoHPArlrMezPY+4uZ/SZK
mSI1qP4nyVnZtbUKUKrX1oaLxvjGND/kxd63Pp6ZOBNEBP9+pugkun+MdR1IrU58zNKysFluo853
6CCqrM5tGPz9xTv/D38qR6ubQE3TlMQYb/rOsxaGhFy4eYt0Wa0WIjmqR1xRKqYOr5iLCkhQaDnW
jrjOh9R1wtUbko/IjIC/9dqe86Z5nFsASJiH1j75xUptTWft/lE1Kj2GA5WupqV6s8VosjmFBvIk
xrBEXM88W3J2jximNE07U7G/oSQCizEmdGVncwS+2pZhMRQWGUq/aKIvXssryGixoQdoVT33pvgn
xTK9JMT/kT55uN2Vscg0fMbij+uuX5dLxCtH2zYWgeNZf/68oB/yjC4nfX9Zmx8egtnl0kZY21xY
YfR04mh0AZSKmileFXkk62wBDyNfYCRiBrdhz1BL077dt1xTailEy3bnkWTABf355uyNc8z9nDXb
TjTOowumNJLKZxfNJ6HtsCgszyAgRY/ZmE6kjA6LUj+tL9RC1YGN2EBSb39GrwYBvTigT9io8VS3
thk+ARPmuF8x4aWmvdZ/jpAul0a57Okcidw2oFqZus39MZd+zXCOGWpdvcnLyPOItSqOOpIrAiIL
8bHgrbotAUmwS/OICTJWaYWh0lW6fHrpO0SkEVJhq7eCzG3AwTo8AU3fEIyvJTA8jxEjBmaJ/K1s
PGKxybuAG241OmXpXQ1+Dz0gXxFvWI/FhUmI0jh1wOV9TcLdi+u9wtwDrnN+ZArGY19RpRtcI66L
NbGDYDyvcgxM6lvuNTwm5v7mGz7maKJNbOwZYtTk3hS2M8EP5RmRjufNhofJTwHC52J7yhw126M5
F7Hcl3GKDDtF9yjFsnbl9QyHuAqwKhSrb/zTnqWeHntNgPa9Z8sHNGONdQ6k9BZiKWS5S89fxQtA
XBFSMHGrbousHuipm4c6kr+gFq8Zn0HiO8d6W6ENf7M7LQ7h5vOU7A7oGepF4/PTMMwKTZaAHdDX
q2N87Odz1skyXGGVTp5FFaLTjDy90lqd33bO6alNcY9I/aiLxGQ4w6zXcIsERmz3YjgkBWF7Nnfy
wPDmgJ8hoFKMy2RYATp/JoeRLwOMlURsChbTbbTcGBKLY0jlXxKP/6hjOpEWNd7/FEIc7DFBgVs3
D4b5vkRtHW+P5YIy3sAtNB4d3eD/R5GsNqhAe09Al3j8sFmO5+3hjyi0NbI8lYJX1rsWEkq7ReTU
qz/Q+qTVl9X0ytBYdDauS3J50DpIQrj8LNiYvywJoJwNOU9FvyC1bQt9rMScoI/WtcnNoCL2/P88
OEp1BF1yhbUELxhbejshn4k18rfywyr9zUonMRijM2RZG/Ncy4PW6volvJbbL8bTmRjSvVPvdGas
acIkyojvmr5v0Hsbm+7C2UiuA3k4+C5qs8bWRrc71tSj+4ghgkziVECSz9AbW1bg7mKfkcs/vTnW
StrwhXU1h9z2mr22M/sXaz//Oiab6ALdsfp/qig6d1Y3kTJoaCOA7rAAaQZXFb0QCf4yeJ0uMn47
krcRiNFzKzORx3IdcpPhO3qsVFM4o6WLQYUlLlQkgtAqunQkmCwuZj5XjMup7xkkGIpJpPyBPlC1
kIvR04HQOFyq7pylKhi5KJXeCslneiT7FSicN+n2v0i7zt7GkWX7iwgwh6/NICrbkoPsL8R4PGYU
k5jEX/9O6913Tffwqh/27mIxCwygYnVXVVc8JdrvpERiCHB6C2HJ0WSOVWL7w1pFbVq9A6XeBm7s
JiTp4rB42NUHlLU5pKT7kcotNp9cf5i2ad/Dpj85Tq+TEQ3W5BfSiRHH0+UIgMokLjKhapt4BEeI
6AoAUSFiUDlVXk6KC4BeP10nRRBLM7siU9nbGEV19thXEpI/CGoJBnR2WGiPGv0FGPw8iMX5uEEB
/L6F9ZayeROcyRnKoRQYIX3nLf/FS90n3fmDbImLkjZNWbQYvL5/abM+4oQeo03BIESXJMedaWQ9
+NZz+nH/9+cjrwkBRpcarLnMMMMFSccMhPf+gcgLJbmMkLcdClaP638mhROCzDuZK0ZqtgE9QbJc
LgIPLUUkcK+H+3zNqtWECvNAmuU5H4qY+tajA2QHnsmezSxMfp5aqIkYRGGWRVZFVUl/jBcZueXl
OVaOJ2usoww81n957Kc15upp5/gfxMQbu7b9I9IzPJ5mQ/1vnlhPuR8VM+ppijrafOBqDGxBWuuY
z7Uc6e3CK4fNmvAJMfnnAWqilcvy/xJztpkn/vYdHj+z5m5CgqknZHpqWfEt1aja0uEVqXZEiTwf
eQZWEM7LhIr6k5E26y7nWMGpZc47wLD/DBhYJ268RH9LWLr3hZpLjLEGVdhfr4oJYs7pVG/OZN3b
KtomPfVNNPfV0r+0Hoci/fy/osYJe6x5qHIZwBegSJfFFQuCFC1B1cLXljxp510XYxcAWA9/lna7
opKNKRb0Cy001H03qFggNrSWPcbwXu5zxxNCxkgI6KzIi4ZqsVoTIcVgBrfuwzs/xlAosVV2FhXC
fBlvh7VlD2iu/aLOXYL/OCI/nyj5vi3WVW/HQa8sC9Retkiu4wiB+uQcgCOAf1H+ocOrgLhsCVZF
co5yvk46Ic28yKmcCsnVgqBgNSUSzti0hWRlb1vHch+S68Pv3utW40rZhilcaN+/f5HzzQIT6qw5
SauiO9NmzvX7+c/F0yChj6b7wh2z5ggp66qr4zWUixEHrJAAIJQ7LNSVNyv/GPMyovNZkglHjF2J
5cbqE5XK5pb2zgH7MYUurFDcAlgt5/RmPbYJLcasqGflrIkRfIDaObUuak14mBsCWFTMkKEOw6HG
0bq/vPcixFohavod9AV+hHDclgdUI1C/xwI4rn3mvNSsJ6/pWiA0V1Br7W1FQldaAB6ao3fz9aTJ
ATKGxABDbUXT1+0q2wCo9EtZa2cSYlvvDgjUX1wfiscUY1WGNhDF2AC92+xo5ljvwsP9W+L5hawX
P6YKZQokvP3ZRaapI7/R/2qSHfKtj77ydJ8cRyZYf940gZWsBJQhQDVLu5zoB54nzbskdmKjjfur
3NBDQwsaOfyhffouwgT3seY8mlRd7ryZLNJwoVsXwyhBaIu9SMt4f/+oeL/OGIYyUWTFpFnjtQ4E
osvy/q/zLOkNu3bi2WayVeYXGT/f2v3KGeiuud/jqlraa56LPm91dERSqkW3mTE2O9bQplQliOHM
P62DNdpAX+XtK6E+w9838U2CcQEDQZcLMwcJT1rLDxmRueaFxwRzG5cRw7DnAF4L+oG32/Y9cZTS
lV+v2JqJPQZoSUK+iHND82/QN1OMtTbNtK+VK0jK7xmWU20e3LeV7d8nMh97qKJIAagAdcUOYUij
GUld2VK/74yNoFv4Y2haaQiGgzAkh2eI4z/MGoAJPcZ9kHrl3NA5wKfxNzYf28oKdvM+S/Mv6oQE
I29K3cVVZ3X0qjDUjl6uPQYJlsg2It+GhzXllQTmvTEgciuWYgEezWIIaperWowUZam1zyS+kNGn
4AbUK3uPHDNeB79XRwwwxF6+VZL1I6+LbFY0J+QZ4b/qQd61Ecjvw0e4KICYv3+g80mYCQFG9oVI
NzspAGqVQqLNNrL3XuK0z0tyED/RjjcsjphMyp55KZj5LOaELCP/OGwjvI768DQ4Izk/xws0u14a
eLUc/mZFckJH/xnZ5dYgiGcTmydeXgzcmulc99Xr/SPk8sIEPbTPrzEq8LJ2gpUQogcFtWft7ZND
ht7EX3ZwwgoVlYlRx3ajOlLp1o7qEANe+XBrJETd6HjlMURl+h4leqgTSqgZ9ZlxBkNJB+Ca5mIT
L/0TLkJtyQutbvWa/0xKZhukZM2MKn2E+K3Rman/SWUg1Knxog6RPS8iAqxlissXeeLu03k0Egwu
rzWOiMz7FP8+WJntnMrj5nK5SnQdipOVhKDLLif54XjkAmRzJEUWGWNSpt2YWgGWdazLbo3y1Rm2
wzeWj/+VpPyNuaA00Zgn9FC3ol2+XeJdBmyMq4EUXeAaJS9snH2gJ+fH6JjVG4Heq8CIO3/FKYkf
ViHvJZs3+xMSjIqF2PxlXBJcEWZOgfGSrvGSEaAuG6tfint0uAM7PJYYXUu1PBSNjJ6g0//Cgiqa
He6dwa2Jb3P0WubRYrStC4HybMag9eJQYNLCBVixU+y27+1om0dSLDeb0m09fa/VGGzH/mXOm8qh
fxPaibbHtX7W2guEMneaj50LK3xfHHkMsn1B7bkqeyulNvh0ClbL2IX58uQl6lY0wncKf+2vdM+3
HW6kTyXvjnVhG4QG4PfFhUWX42zLz+VAnto/IfFKP1BtoAX62tN9Tuf97m8xZduDsA0UXS7DjV5B
ejcCkGu60b0cWSIOpfvvmsyWMMpYw9KfFkJD3ZKrjf1Fm9L/nRHa9bn7VWB7msNx7uabMCbMMU92
UehFqcZQ88J9Ub+aVZmRFXfO576/I9+SpxNhzKz40qoj/B1MRwu/VXtYnTssFbt/erPR14QTxpoM
nTmWCdVu7/B1/5e5EsAos1kJRd41+P4ogrNBFrAbaARCgok3QcERbbau0Cr1MKT0oNJfyXH89d/Z
BLaMoOR6rIhXnNA2WHiGd+bYPM4ts402ppFWsUpPCU1gKQrMb0Coun8RnCtme2y0qyCFZQEGgiVG
AS6czZacqABIwj89JKlru6vRUzE9bfsVbc1tNnnsXTIbMGvoO3w82rb7tjssSo2n+bOR47fwsu02
ALCWLa2hmr86mY/w2Mve+eQNLM6HjhMqVPwmeqiWHWaBzmAQQIqS906n0BfATUQaH0jJNredjJ7X
HUN9e0Im5IDvEPdxSs8zc+qG2DLBOSJriQIZ193jHSAVzgktSQgxlCPAjrU1wV6v87H0k5cxOEa8
2INnMdklvamgN3VL7UztXbYBgu56wUcLmE0jft8UWy6QpSIIlRZHdwVE92u1rTpiY80cz/pzVJbt
78mHi2y2MmKCfrXVbfMhtTvUkTDcc3VwcmvlgdvsyPPL2Qk4MVXE7KyCpOEjc+kStLb7NjZJ8tqH
5sGeJkfIBNmWJiZYiIt76jWnwAKm3fFT+0Rhh9areL45xzCx7Ttar4hj1UD6UhRW4pcO+xw6pwMI
/RVAXDUxm5Urevdt4c0ZuKNdCvNyp3FahEEGmkoLhIdDRn43wNMBPgzn1eDxxhiNolVkVUgAx201
JA7IhWfU51sNNXQzAF3UtFR25KOKuy6XLQoCjbHB3BMO6fbNxsaA1TH2HC5I3nz6fEKOsfKtUZgt
tt7RhDYdL3tM10/mUv0dY8mF5firhPhH/5HzNP6Hy/rmkbmsthQl60yxmcf92lt6gj0esODvi2vh
qVD/LRTfdJjLulzPndIJ9CzXQFDcLwMH/cMUNqgGzj/AzrgEaXB7jyDjdTXAGyyjAARrtOXRYShM
61GUQ+qy4l3Bs4LZaocj+vPBzTeXjLEXMaDSKiZE8mUNkt6277Gl5SE4yo5IstB+rNa8nTP/wep/
k2RcwEqsmqgXcYFAAbkQ82FD8ciAxMThbP7J/DcZNmyLAHs21jQCeMk226s9eshbFNtrTBdUcWcD
OcJy43nyZloXQdHkBAtAlaPnvedP6q80JYH3q2hdDl88pWNjtjAVm1ylMPoYIgnXmudhDtlfkhVq
3sfnXbtU4Bnw2kyorN8RTTZuE0opUM0CUnI2nACLy6KYwxXPcrHxmhFgaZnRUVOCLT0yOakLVBhf
enOhe0jrOpxXhicbjA0prDTsUQSCIV5j7it+vS96t7f+3nExpqMLlDBPtZuJck7yCvvXsJ7mg+Ii
DRg/iO0Gs8ab8xI9Jhkwkpxswd2SzD1PxpiUjVrG6QAOy81595E7sCGXzeZ1g+fA57V3zsbaBlbA
YroDK3JYZ7/Cgh65LBP0KV4AMpW7Z6y0phCK9091tolZ07HdFBiD2KrA4kljVLyK9CsdZ3ZgN7qP
wgbuE2yytfujOw9oXQ29dh16+u4zBFKk6XJKUnM6MCXPXGquVSZqICCPjTgFunaiPxz+5mzIlABz
ZVIQX8cqQnVovfU+vD/6svFpsyfKXjkE5PNF8O4TnM22Tgkytl8yzrnen1ErAsDLWnVLP37weTsP
6W+wqjClwRj7YWhUS4xB43TynAHAPknFiWRnUwoTEizIdNrUfaLQi8Gu+mPyWv1G7T682J/cFVdz
b+WUEA2cJka+a6XOjOk8PVrYg1XgPKB5JCMb6if6uvty/3Y44sbuujWHdlDiAcQuLuZpXZ5Fnw0e
sOtSk5EaRu2TzWBIYSsBr1ekJXADI7NSQ0wgVtXg5VEosZWVlx6bE4QpPer9TA9PRotvH4OeEpPk
NSPRYw5AyftnNlusmxKhKjYhEkp1P3QyiNTeaQ0PqnXf87fYld8uFomXjYaMeA/evvxAxNrIiju5
f0u/seI+/QD68Ew+oA+bWNeEEUYiRc5j+1EtCEIzaUFG1/clTvsK9w6ZZ+zSCxqy/mAXxNytA1Bs
/Ykm1K7gkmP9Zt1uQ5VRd5R0Q5FNGmZPOFNkSRirnt4fGDtJ/zKCyY5cX3k24xaS/3WKE1qMol3R
fH4OLqD1ssZSx/fywfCT/RCSi1MD58o5Bi4axI627gFgDQ8NN8k6f7CTD2CENU0x4tRL+ADn9B4A
QA5evw8P1eD5IXNKPj1URl718Fwo5xJ01gDnKF/D4319mNW5CRuMNBapMARDjZ/PELuIy9Zx/ZoL
jjuXX5nywAhhGxUF0A4knBU6gd6XJF50tupsXnOMO9otkZY9x3mbTUdMKdJTnYjiGBZFFRSgSFME
J88T3ItHjkfufAyPM+ZBHmK1l7E7gWLwYCDXAhV7pR7uX9Hs6zVlhnmEVeM6SBlyydSrwUwd1guq
RH7lGMZZd3BKhXmG+1IaQxSXQaVE5+oIccCq3vXCfV75occzFVQ7/lJf+GhoqDFNjJAwxPQixwyO
poBYQ7cPuBKqgj4MIufkqGDdIcMm9qzASlRRUkGG9rqcBsfYqQSdxyhc/aPj++aITe5dhkwLzNGg
HHnb3BnWY20/2CSCm/s5/D96tuet7YQgY4DCSE5lLZTp6A/Gi04fiqM6GboSv3iszbY0GxNKjAk6
ZyIWwKY4RagSMgDRwwVj5yPaC9YPIsq6sK/xUVyD7qfu8hSZIyhsrq8wy4uJvd7AJneCh3GxOa78
L21p2rzro+/FPUlhTBSgu6107EBn3a+s25Lg8VGyHzW0s92XyXkHZHKajGmKYzm9VBZO8yVF7hzN
V96AWTfLXiwWO+ja16PPg37migpjpUq9KYYqhag4taPdmr4GT3HkZf4iOyveSc6axAl/jLVSIjk0
owaK4HR00FzZFSdBg5XnNv/ylJuxIeqoV3liwsaLSAR0S2GXrS+/d1898okVd70I79pUxrnpBKlM
zgPOsHpXXjETpCqkccmziwWUGf4PTSimunhE8humpuJmbWef6e9DZfuCyyFRY6kG9ZeLixWC4c7b
tgvlTKqYjI9v4uvjC68rdf7VmZBk7EsAzMZclKiJPhUwmoc3WM0v4Oe/cC+So+Nsn3B2xhxhddFw
tC7FxSwbIrjqq/95X/FmHSk02WIZnYJ9rSKjd/BYTXOUTbSLLsadz5/nm+fi+/cZJUsbUdY7Hb9f
uQ4QcSn8f+tdHQwP3udj3vOcMMIoWIzx/S6wQAidybaTHsJVuB1FW29JvX1EmXynPQ2cXuv/YEG+
mWN0zejqLJEU0NQAJ0xEF/vtULH9bZJVVJHPT+4o+FwcbegK5EuUcG4mc5hq2l+7gIoENlQLH/n+
/KyhGb5B3rJ5LrGFtH/lz8lRHv56AnTLNNGGjUTVDVpq4jPK6CVvrCAe6QQ8EI0FovmRZMvLocbK
jytJPf8xs2XR5lynyiHL6FlUj50Vy8kIFxLCLyX267Ptt2tf4VpMjT7U9zhkHnKlwXYROQEpR38v
iOLlDtYpeAd0tr/+QTXywX19o+ujA/K8Wq3QJniiMQd8C5SKPj+BgmXv3hDkPMICcB7FefmanD09
pMnZh8iOp2aBL9sqvgZTs8POL2Ac8FY1c+kwz3wrAqBKpHcM1rbFVlZIuLRL+0t5KNa6y7nZ2Qdq
whRjcXq10ys5A1NwCU/Y44IofyfhADOb1ws8CyeHJVT/ll1GX4Ix6kz9SkkBP8RcnBSg7IepG2x8
ioni+zZgQRui95jOxnw2ddiwKgc9+e0agTI3cTRraidfw1ooIwq1TExxys77uFZaz7Jv73L0rIaE
O2Zy8wHviTVjnBrBaCRZATla0hydyFseltHezG2kq+LE8WEUA9uU/RJQAhDj44ru0Hl84bmqs2/0
N9dsklHslUhKY8gWrqB337F31As2ygIj0SgG0s1En/8svpmQpF7tRG3GS2Jesys4D1LiVSsxIQKc
g4UbY/+Ar7213NI752bZlGMYRJiREEBwrS7gFUhnFChW4jrGTh2ADHzy0jzzcfyEQcZiqUmdyGNH
6aG3OTle974PGESO9eEYfoMxPmkZD4VmgAiqjWeAL6KmyU0Mc0yvwRge5NDlpG1Cuuly7VmeJtou
HjIgZvKADHgmzmCsTivg7RQu4OYFjiK2RAwkBLI4nVTmHNst/3tH7wzG6Jx7o0NPakDL7L2dbAwM
k8DqIJUq7USAHl+WX4+osQS27nJdRs6jaTAWRgvaiyjUOM4U6wec+FE50GE5zAzYuUD+OzNuMOYl
UfUQik1p1WR92sq5LX6WqEdjKSPRnH8WrH2LPJtFLfO8MfKUPtLvl0X6HG4BXXcE5k5PhA0vDTPv
Zv372TAZ+xHn0bnsC5isLWyW95EjFM3XQIeMj/76H3rIE84YTweDlNdUACQK7fiL9iNiXZwgb9qH
J/8mYzKGwZLNIqRm2EkfBwMFC3QTOgjkeXj6XEqM3Wh72ZTbGvKPuZhb/g+gNRtk8ddcOz8bW0xO
jrEeRhqmSqJGIyo9aDQBnhCFL4bfwmsw4dlbkzEecl5mQqJA1teny7YjuV8SgMjI3CHU2RaFicPC
OviBWuT5ucPZXRdRQeCMxa7gGpYdbPKGlFenrIlOLht4S5/rKN5ZnX1fq2+db3eMl8lYEMGwiiC5
QkyQhcFcn24rawFQBE7sAvtqGVR2AJhYr0cXpRy7oW36eFFD+BI03uHD23BliTEyrSSfU72C1l9X
nlfZ1hXbhoFKKyxRusCeuPvMz+d6v+WJ3cmajtjyrIiQJ2QOt1iBswQ27vbwahJsY7KWnxxqVGjY
ozZVLBDQFVPGEnhGeqtW1rrRyOAOKk6xVTDdtfDjfW5/JttPhDkcanO6MqXGiPCI7FrRWaCGWRCS
O7H9eoV3wo1Q5xKGUzLM4zdmRYcWjvPNaRBICiQ9//rBK/7MisWUCiOleZTHea/d/B90w8cA3gKs
N8pM3Mr1bLfylBIjgNcqkdIuAD816nbNiCVWGEa2aVcg4ocvxCwWFijy7mouQpoQvX3UxH/NtDy4
Rhq9q5PTiXSle0TB7RAgffKEkEeKeeo0c8yBiwFSNOt6ciykL3pyOalnUHv5zE7/nRSy7fmGhOxF
TS8uWERHZST6GQVXWgZIeKALs61E00NkHrwa+NGheQFn10WFwae1h3FQEzsD0BgYEs1yKrSc2+Ka
kjeWBvpxg1s2lgsKMusPTj+EeQ/TSO6ihmqes3WahoA6Fi/jny/kDJAZ/XzhOKCz3SmmalqI7jTs
7WaBY6OzoMVCie3tCsZeIa3/B4/DuUv63X/br28yjGqEVtMKZpfDfmEiCVPSwDh7pnUWnjfGocNq
gyqNUmNSFUQcEj6GWPQSA6GO4ODuMzT7+E7O7XaRE7UzIlTqQwUM4d31KDzO4A9A0EY2j745SAus
ecnX2enDKUlqtSckSw0bgMwMJNEFDPyR963inVfatl2KKJHFeFed+zzOtpBOCTJaoXSdYPY95THb
VwCg9R+vCw4J3n3Rv5/w1F/VMWvbEjydxk1aEesxgbdEmyydT97+FWn+Ef23ELIzK5mqp6LYQdZf
TjBZjo5SPTBpfIzLc7ii0nxH2m/jxhOuNFMMdTmuaPzoiPY+souK1L76ZKy+jsYb3XT5/9h1yeOO
eU0FTdYBvgOi4/4FSPg0xZw45TrdpE8Aw+D1Cc7CB0+Fg3lWw6aI80yi0njyumMSOHDzsOwIxdrX
z68vLuT5vEvyfXeMAREvIUrDKshREImTA1/TN+z+iWtAZn0SU5GBJW3B3xIZgbxezoNeqyZSyYCc
6h81V1vZiexlC278PcvRhBLj0rVyqoYmmMIBaq8Jpo0waSQsMVzOMVVzVSgN7aKSaqD/zMTyvZ86
JkfnvAkaFWqsLp7KD+vQv9UV+nnW4cd9uZ8r8P2gxDgIQ60LQm5qoLQ+7b2Pp+b1YLl/fhNE+oD/
zuyeaFzPeEbXMDMjiZJp6bS4wlxYIEZFVYTW+KQjV/MikMKuetsEAqpbOc/Hclsu/jX4+MkzXnP+
HmpgEuBmDEUV0eH382Dj6/UspWoh0h7xYPVEF/aSt6uz+4X9CVxAthseGGNUflBjzH9Y5tgvPrTi
LUVbYJkTNPyX5V3IR0gS7wDwkey2re3tV70zPczHlTZAM/w1Qq371zwX+ugyGJcBHSAZ+k0MJuYt
7rSyzftIRPVsvZXdSkWFGl61CIr+l7WkK2w4FKkxYXj/QZG55Ea8xsOApQdP2QMqtoYBkEykg9GM
dH19hF/9wk+0zPi6Pygy2nnthCQcg0Skpcit4gRPFK4K6RbuutY5T+IHJWrXJ6eZZ+cRyKwppKhD
fnY/jo78+erbrW89feIdlCkqnI02Tt4rpc48GLosyRZQToDLAxH+SbguZAVhXgaB0sjgdRDicQMM
FBfLuw2CFzKxaXUUWRm01VcL881Euf4je7UWdjLY/drHmhDgGNvRS3mwz/uj0/HShnO96D++kLmE
Ljr3NZYJ4QvbFQoTAPnfQt7GetG4AHjD0djENjdnlWh0S6H5ARi9jteQPmc+f3wEcz9VqqbnSMQx
AYNYI5h0RU3CM0nCdbfoef8l5JP7YB7wJAmtorZycIuouzvKb+cn9/mr+uCF93OVrh8cMU93P45w
7SJw1K4cx7caoEWjWhs8btcaUUiEKcDSS7cW2v3h0S6wlHaLDQ8QCOHFSH2bWzWeC3p+fA/ztssp
XmK9o9fsOB/q2/ihOzmRAFHYkA7zgTRntA4sTgJnLuabUmW7UYRLIF8yiVJdb6+7+FGugOUWOQ/q
chFuBqQJsNMocq8EkPvoq7usP0Pnum4/eKZt1tB83zrblpIYYTRYJj7jiiIisiDYYR94A/ZTYg37
J8eMUof9joSxMGl9WGSWnlUi3meoe5A43cFHYoI7FTZv0yZMMZGD3EZqLbQ3Qh7S4plCpBBp8cEW
MGeBSQsbzIU5d0vT7bDuMciYtBQIOmLRlWCwIFc3XRX26IfkY+9FJdHQE7PLMlI4cFLLxXE1LOwd
gHbsNgaGEbWwNKhHyd6009d/Urz6IW2MKSsvxWhFOnQO9vSE6hUGorCVjP9uzXiVP+gwRqQoLbUT
A5wA0kGiLcSe+qnGaKAcC48nuZz3Q2XMCObjslwy6GE7dOmhG2K4fEMDqtaPFjyjNW+GFUUXLVOS
NUNkGDMGKQBbEKkXzwkSggSCiH5XemX/REkmhBi2emXorehSU7bo25euWu8tgqG8T2auIxSe0zc/
jNFDMq3RggBkWrtxvOtOWQcAq9uQ30sY3Zz4zfYW1Gdbbh5hVkS+KbMjm4lqhl3XgvKAXUuv2KIe
fiZkHOwMusnd7TT7qE2IMT5yqwNTQbKoJZDdix3DpAfQQGxkOXIL3TOh2/REbxI0caSysouwLgJ8
KWS7ltB8rblv9YIX2/NOjzFtmhFomlqCirCH4/GGqVq0gqAzgfM8zWV7fnDDmjKrBqIllXfdsB35
T+AAH1gtMe3aLgXH/6RdIPH+8fG+VM41xv2gypgpU86rrI/pGXZ2tjc3rSefmp1TPn8Jzme04O7E
ncvO/yDIeFdn8yzVpQGCGG6XnMu2bcnxq/2AEeHuMpZmDdZEFhkTcrnkonnWKC1sunmviLcMSQbw
riM3dTYHKPeDLcaIiGOCxvkzSJVO49HViXFlY0DVIrqdusLhHK9Hu378Gp/9Y774MmhXDcc8Uwp/
PYUTZhn7gq0pkWVR+aEhWmHrv194zVlz8e+UydvfTxTOBJrDuWpAorVva0URiAojRqS/fOAB2p88
yJR5rwIpGRNBpyhJJqMS51QTLj3mK570VV2Sflv8Sbfn59+Rv2pS59juEQ6uaa2Pc5LzSjGhyyjF
YLSJVDagG23Wp/oJuRplhRjfPqK/jqOAM9kMXZ6QYtRBDIc6vggglZLsSdqhEn785Kj4rEWekGC0
IA3CujRNkCid7b57NVyMdx39bMFLpc1HbxNCjA6YlZhprXpF0F77yNmdSfqFgglmzWh7nezWJpEO
tds66ZPrlphl9oTHHhEweea1+86pgiLpoqFAZrBrhUmAxUYkBpo+0jxNmdpKRRyud0IPjdU2RZYR
qEj4Q2WhwS9pGl7ExqTa5h2Czg3Q71ov7K/HHv0ZGFvl3CGPHHO0ilYk12sBcilx3t9Hsl8ATTcj
u2ef20wzG51NWWMMiXAV8IhfKGsID7en/ZMH+N5F4KtAykBemet/zd7W91GycVmGnKipZf97lLo9
nOEMIQh9CheDu4qBMRXx0gy3sOfO5bEhWKYEY5KGBvQ7JspHOq4EyY2xAHplrlfuAiNpf8gmILsV
oWg1ur56dJDl+tQPgNf6FQLlwuHc7pwRmJw4G6bJZi1UEj1x8ezWl/VicYiAR/r7zb6iS/DLbmTv
Hw2e6lOajFsjXJVEyy44g/XpFCF/Sl53K9kPuAvF55y0KR3GlhqKHoZoB4MuPoWErlpyrcReLhYE
/coC3Ho7+QOrWnERWObefkVG94Qk0cylzvDXoXCGzQQBwgcB2K3kBDgxzMwVAxkqG3UE3hXOeYlT
ctQIT57Gc4f34nIBObg13WZI7MS3HwMMQy3vy8q8snyzxRxnYBRFd6GiYhyO6KbD3OH93599+6aM
MA+SHGQxoJQEMOIMsh0dpYV+WqkfWG/th3vuiNCs1zslxzxOYSPriUmVH7svM8cpVf/qhbZ79d6q
5ap597lDyHMYehD87xNkTOk56U3084NBVFVzBwtGsOWEggEuHig6uU1LuT0x3ZboLu9s53XhmzRj
Wa9yGspmFklPL9cFHkish0t7ovNEnyMibE91XZgXpShxpM2xdwBxgGo4JyaajWUnZ2hQRifSXl36
8jpikQRcCgpCCAhlm47kHcwNIAiw/evXERtZP7l3N1egnt4d20qtdPF1wMZsHKDTugJuDimmBc+R
nqt0/qDCmI58lLW6yyEhL857lhCsYw0fRPIsEhT6Q4fu3+E5nPQX/36Q/i0YbE1rMIdSqS2cZ1sT
iQTL8UwbC5DuRoHwi3N5s4kVBcj8KAKoaANhAV+SsdarQTtLT+3VdsRniRZXdsWDbXo8YLa51kh9
SooxJl3TyJ1uZRJ9ZBwxXMYYvXPb/eoqudy+qFkLPGGLsSSmnDVA6M8hGycndWtfsR0gUnHc9Vk/
bEKEMR56P/TypQURx6yI+Fv3j+dXjgGmL8VfsjAhwRiJTi3HLK1xPT1kwQ/dpwupbHNpvEv2qtG5
ACI3T/UOPVaX8xxw+AoSe0/ri4tJ5bKDOtOB1zYkL8ECnfAk/zgcUHJ0Ek8DOpD+FJ8wabRcudVS
L0i7hMPL7dyYtZTfh8Aqun7Oy1a7JtJTaZK098fRRtblSr70M+c95YmowSi7VWmQUQEimstOZGH4
0I8e/dXzqioJF86MXt29o2acBC1rjXN8xVHTFMF2u0yAH9WRxWbztlpxge/mOr2myseOT8TCeEZW
E9S2Q0ywxi6x1VPwykPlmg3SFc1QEKYDmkCXWZVow0ZpkwLyaoc7xakWwVI55P5wUOk+zRrxHaoq
yLIrnynRn+8ry/xDNCHOKEucdHqg5pUE9wGIsdu9bu/hZh4apHlqd7BpDdd31MM/stffZFmMhDKT
qgaLbqQnrfRzf2cPoa2uUXynewP+UZlwcsC3utbksR0CqVEC7D1HJeFl23kFwWYdq3OQCl9zsatm
JVRXkW8B5BhaO5jz1BRgBwTXmhpsT3Z1G7HfATu1L8vV8QvYk/dvb/4l+qbGHmMsB2V7vl4k5Flo
6SZcDR90kDEtHVSbObRmLfeEFuOyWGerHDUFnG23SejovavKaLWsvOfm/Zhi48OC91TMdk1gavr/
zpLFkU3qINfGGtwppPNy2d6sgBjqDq5soY7hfI7H+xxyru7WTjIRk6Qug2JUeunJ6xe5r3pHkbM4
l3tdjPmKz+koZD0o1IJzfWgA2ZliOcZyzZstm7fJk5Njgpw8SlSlzXFyDjJWsYtSIobl0FPNx5um
xukvizyhxDgozQUT7tplkJBXOTk0RHySyFP1XNhLc7P4Zdvp3j9m7hFuH68bY95uTkiz/kqr9anc
N2By/b59956uFcGSNGJnfkTE27pyn2e2eDrAmOoxPZeB2oBbnKsm2WJF4ud8TWfEj9eGHJNV+1F8
3JfK2Rz8VAsYixJJRqSUFmiKC4TGaGLq3Xhr1bawsC/lKrP5+aRZR/D7YNl8Uqv0uRFpENMXYK9E
Nrqqx0W1vHyYvHjuplJ3pIfNIyX1/52nVgC7AMl+j1rnl+4NvSvb3LMO2uHP4QkL49rnwRcitJEU
S71HIYcXWFIxvfch9Egmui8XjVoPEpUlzP7X+8zLgch2ul0qRY1ExZ9zqxy9YeEnjLCuiyyBhjbo
7/bem6VFLshgr3t4Gt5K/0DBikNxNkSa3CpjfLK6jS1laKmmSnvsrr3eGpXUJ6wi54W3Cu84Gfsj
XyJLNEfQqtzaozj7p3xztU3A3RYEo1bSAhhcb4Prvi5UIMJgAgO7LlEFsRxnzTtonjAzBkqTVV2P
QqhPvqEy9nGx9X0NheWGapSneyLEmCMJjdLnwALPwAZXF0C9A2hW8lrijcxd+7+VV8YQNYEkYZc3
iCWZvV17H5Vml+XC3DnoXUzs+J+AFusTI6QyRqig0Hu6CHFdwztEQBUTy8YL6QdI89yX05u7e+cc
2eV35eWqakVMX5QXp1hF+0uC2aDlcp9jCbegkWZhw0lcZ3a0BWBitv3k9k7elhbc+wLG0wnPQaLr
7RXPtLddY5HGdn+xP2KSrpYUZ9vN/FVJZO/t+cidTeK4IBpjhsLzYOZdCDO0ddC1eXnlPWBzYBzT
e7z9/cTOBZ2ErYxSh3vsvC06mhSv9Irn3nItF/01iNqO/Udu291ihUbBxe/Ofjg8nBct+hafIyC9
AMdhMS7E/a5zscw4s/2XoV8MD/clYDaliQ2LOo2G0O4tMiobXxpDqK4itVSCjzHXbDk4l9TRYk/I
SL+0XlY1NimvH3mJndny7JQwo8JDF1mNFN4Ii48ayWOCsYDTVrxiRH/VvonVFgPYPGM56xVOqTK6
XIWZJVWApHlCSu60354PaWhLZ/RcqRzVmnULp5QYLT7HjQ48HUrJQje0aueN3eEsV4orbY23+7c4
2y04IcY2zQAWuVWLFMTWGFQJKy99j/b60zly2qVdGHhzKtfHuqOzs3N3ir3KXR+KrRuE9+7RWiWr
zdPvYLRZjBB4FzVluo4c4ZBdiV2uKNbNfX5nI+kpHUZ3pTCvhrM1gl8MG+33lX34H9a+bLd5XOn2
iQRoHm6pwbMdJ47j5EZIvnyRrMnWPDz9WfQ5f0dh1ObG/k9vbKCBBlIuqrhYLFatBSGhmWG7ZImz
jU7xRjbvFXUKL8Y2mdpLXV2aMB/gW1fbH16EKjzaepdpZd/3jReit56UEWzkavz/QnRVPSmzVzDG
7U2bd1LTBOTeh2KShjQaAh0fCwto7TabGBO76OsMLdr8+Ml/vqOf4541BmSi5pLroQ9rPtTnI3u5
bGbv1+WeE31Tad74AzGIYp2bKqsCSTrI8UJ4xNPsENq+wJsLnhoj0cdmGAjRaktuMpPG3hFdOjt0
6SweycMLJMQxTPu04vMJ874VgyRDJ0VllNBvtaocRwM9wDO6cHe5F2ro0uRWVaZy15F/bD9C1yYJ
5oRhDlw7lpet0EgPCQ/0CXDifCqH03XMxuiaKksam3tIgxZKCgjoDpdhbtAybmQPH23oPC/xmh0h
9+BWcKYy5bFFBp0q6SKEF0lB1rgqfBIIeLvHZRKVsP1eWN/3bjIWR86xAHUNh7puaZBgFdXM1rCI
x/smJvFoZILBo0JvBJDFy9JBqEm+0V7Ay1LbZw+Ny/ftTJ9kI0M0PkeAlA1iEp0b+NLaTvJwsYuC
0GnLFZe7ixcRDChVQWg0/hnfZ9X4BFn2cgvh1ni3f6IcM9wnmMk4H7nFgJKgCFXUCSrOKuPP9VUC
n38qObHooHjCZdfjRR4DTWHYVKpxC4eV97YbSI5wwNMthuC5tweeWww85eLFwhg8FvHqgMtmcC4z
41lYAiZ4L3N0t/wC9dH6MbAkgt/3YlYarRhumoP0uJSdZ3ry3o++ycrTaNPqTHvU5XouzHMGMygo
q7PT5u1tt0CzPmQc1y6eAp/tVTi7b3Kyq2BsksGJJhayRowRGeAJ3BS4yspuWHjRdnWNCC5D/8uF
1BmsaM2iViwR5o4ngagLPOujVeK+Sxw4YvtLQiPvKimCiTAi7V8R7Qp2I/MiYvpkxFOtQSdvDc1i
ECno01aOQdiKG5U/w9m48BZ/H872DAcjKHpsaDzy62eTGefIJgNOEMVTqzDQsYsxJPTWrPutAIZ2
Xu53S7p+B/u3aww0dVUnh3lJzVBF9dYdyNWrFXTQoW2G19VCweCeLQaY0qJtzBS3hwO41KVHnyy5
l77pcPj2hoGjs1xoUpgbFPpwNzltcnfTheBkVTbqKd1dZ19zfhYzDe7fNhlcgmxMAfpxeIVy46mQ
SRUSw03egyt5Qr2aczZO4+23MQabBrnSwyqBg9TY5ry4v5smy8T6P0Gns4LcXd1GUazAF8P7QFfx
4+Mim9NqOFrgLpDMsjnmJtPnkTkGj66m2vqDBnMCsolT616fklVxBOOHwzE0BekGHkcpha6KPkYm
LsQ2zJIebRAY9nT814fUAVULpts4VqZOqLEVJhI6NNTHaQ0reEqwUNRXiau4kBjjeDPZGjq2wwRB
lOSt0uewc5MBASXFYYHWUEyFvr9DJJrXFznZpzkyxx5UsTyART2FOTC0OF6AfOLg7QxSo3lk0+/R
rGCQHe3qJ4/la/9w1ciD268L6FBicHSebfb5C1hx7i/1ZJFl/JuYyEmhspuHJf2gnbM5YA6bQGET
3TpAZFBWflprzr5Tp7BrbJA5y7TOiBW8scvIPuRZ3BP1DdlB+oUXhtbd7Mh583ixE++weHwEG3pn
R0fU+DQbBNuphZ5OV3LdjGxtvJ3xuNymEGH8w5iz6ap1glxc8MOOBdpALD4r3RS+jQ0wB1Gf1Ze6
u9Kl9jalnYhEmf1f/jvplXcaTZY/xraY06ixuqwU6T5FtyiG21AByZzFAbSo4uuf6EWHHPoVQ9nH
3Of1fvFWkf730VVArdpOa2iMK9DTtraJez9eJ6uRY8cYAJLTJCz721dand5C6Ok+Gu4a0RpBRZtf
lpj+ZJYlW1ATw5A5400j1lWfYWbjsAI/3Ntb5oCRxLVmqYOpUw7oTZ24hvFtinEMtLFhp2UwJc6O
mw/1EHsctJtsoBlbYFB10CqMDCewcH1qXLS+UzIAzteZBu5vJxhAtSi5uhHAhEN3M5QpF2ib4beE
Tqb8I1fYntBuuKpKZDU0yjyv3xzC3V/yh/YdYajyq5/Poxnv8/wLUP7jGttXNoC/pROHGmfFaeOB
Lw8INXtA4kony3h1iMlXl7F/DEj6stnonQT/QGpwuOwDEiyTEL3mBC90M2jY2U/XnHyBtFp4oM29
n5xYnKwwju0zWEjHUKJBhv1+hj4CQBV6N5Gb805EGg5sHjs2wyCioVWGP1QIFwxmlCTYVPQVgxOT
/wKF3x+OgcLEBFNAlMMXFCcgD0ziGoSAEUk95zqr7OUX5rz2X2cwu3P2wlRONnaOwY4rMuiivsAu
wgXIa742c/Gj/OCZ4a0hgxt99z+AuHLM/ckim/q9mqsVesUifDWwxs5oTwvHt6k71dg3BkpSqQsT
+QzfQFi/gYLahYTvPMd468dgia778fVKj7ALSR5UvEvcJqt40TGdjvwTHSzVrlYUcW0qCEHEueYt
PuIlmuiHNZIwy8b2Dh+3S7teqSt5hZEBzipyPGSpd/VME4D4gJSVJ62CpWXn3tlbgSaPY2f6TP72
kUETPODKtTRgJVd4X+wq0gq0tcFBhQn0hx9phTdqvsjd5GDCKEZYEt7B6kTRquEdZbxCR9CNZA6C
UphO+PMwW7+6oXubTSi51wfOlmDnLMWr1uPBmK5rNzjeAg1/YEx4Eh5ouzvYhrlv5LzvyCBM3A69
cVGwvmiYgCinMofgdGmj6f2V8uwHHvqtILZ7/6PyziOWpjeRjStqDnASw6ug8MNZe/g7A93J2sXM
OG9JJ62ZkmhqiirhnqmrTFpnRangx9TFzeChcIMeAJI7L9psCQ/RDEs43k0t6djeryWtTDWh1xKw
mC1R0ivJAQ3bTq8Qzd6K3tLGJJ2F9hReZWUqC8N4riFrCs34NOY6JCfXsOkhXoug9eo3A23jV962
n4rOsQlmN2pRfpaUUkJ0Os7uo/WeOOA8mRyNDbCH92AFspbAACpRNPVHswRutRgHcjGCAS0ajr0p
BB2bY0JDuDR5JZyxZGZBmgAd4H85BiY7T8cWmGCotbDDNAQs4C0X72kfJKUZEAjg7gcd1w5zYoNK
qvHrBnZw3z6B9TC0DzNjj9QHA/YcU/Qns5nP2CXm1A7PfYLi080lB8CYeNIMjGfYSrw61+SFaWyJ
OarrIg8h1jlQcEIPn1SCXlutKPKHZAlWVofPVD6VHIwtMge3aTSXAqUOfK6cqAckdPwTjbNN2UrK
pbqGsdbCRE3b5pA7IhtHHfkFnQv7r+P9b8WJb1YTKLvmSmScOyxg74Znz5S4KrscRGBr75eit7KW
egNehwjcPsu5zaPEnyx1jT4KC+BJlhY5ApwWBE4n3VbtAwEmrN3zYQvNWW7YTVb6x/aYPavWcWw2
FBWck3QSvy6kWOzQyJnO1NYeMH0zX14k8pyHZP/0yY356dPjHxRnr+1aOahD21PjTgsBHEp7x9vA
UznV2D92A3d5n8githUmC8rHElLtGUkftnMIZaIJmBOCPGTSmU3c9H4vJyGNkNOmA7+ddzCdxxnp
Zs+fnLxiskowdozZveU1gyangnAHRbYyL/9or5/399NkYjiywF7ehwa881DOhTMbHIDK/EwwtPr0
SAcz8KqPxrbZUwspyRXv4ZODuewNPtO6YZAiLOJ5tuf2CvJwlh3xkpQmzsUaf/3oaH9W4QLlXDzW
NQdVs5MEnGGot3Afnf4lLfsn0NlprzDxTU0IbuCOAhV0IcCm+RG4r2D3eHftcsE7IjlYyA52KuBv
7oyIphbFw/nhiUfKy0MpdsYrlowiQR8LjfMLDvrYTecl2ZBzQJSAqA1It+sYpzFvN3PXkTn5r3Hc
KSAPoCEJDd9hHjpUlvgdUqrzPRpb/pfbmVXNEZsu1YcrdgASjY0nOYccaqoadJAXgKpPHlRxDktW
KMfXWi2P5Nt+07zNW/gZ7OOH+HBZAKv+P2wEBkCuuhykeUfNOcjWTpujODtZXiTZwYX4j3gvOkO6
7z6k8DYfe4s3Cn8Az+YNjVEC8XaPM/Uwc5fL2/walxOMc7yw9/bcPCt9ZsDDFj0np83GxyvsxZ1b
kbvniQhwUgOTuSzkaVUNqnL7dv7DZY17Ou/ZY/LhegTH7D29MS94kaf3EVBu49YKWupXPP08oZrO
O1smy5pjU8xVIU7za69m2GZoeQKFFS7JqKMGUJJ8MNeErF8hNgHJEwieUHUVHukMD1xMJiVBs20Y
yBIcBVGBlzjFfDazXTQQ4SpBGw84t4kb/eydFJ+9oDda1GhxD3O1jYoxatTQv+0IJhAfZuRlnb0j
73rqX56S/ZXSm3MHsibJBcaLzWQoSWronWHAfkwyNKiojn8mX8jGOX7yEgZWRQdsKGdBUCh24uk5
dUO0ovPqxNwYZTCl1wUDUjU0RpHrD3Nl9ozGCod7iPNSE1YUR0LN8SzlsFN4J/RW4AJ4SPBQ6zuP
i4qoDsHbo+3a81iweVUBXrhYTOWhAWvkECswfaJtKt7HAkpSOBW6OZXnnHV735vppIPwxNreYi6A
lCth/Zm0hFt6mXrDGcWNxUAO2MviImlucYPCUrPAlM7iQKs94FV43WoY1aHhygFwzp2RbQwSFOlq
yRcYDReV45yXxdcSzN/3jXBSdotBn87U1UihG8J5e5nf/9OTDybjRWOwRaqMc+zTmou36Ra7AC1a
6GbyXY4ZHoRZTJ7SCLJfWhrMHDcaaju7Dpe4Pw9rkA+hAdfhrBevkGQxCFL5Q1EY9KOscInz3jbt
427xiKFOYbat7G4GRiBOGHD3H3PP6c1Yj/Nb6QrDq8VicPDEi5YMcp27aMVtXMV+xvw9Za/ifD+6
u+6AtcUAzKCKfSwWNDYap3kZEOTQEOd5d9+IwTYF+fr/eLdK1jgBvQN2N0gTHh/+vPSebQuv3AN3
MlPByDZw3kTdlm0cNMuuBj2KAFCp8JJYkt0j2IFmuGhdCdX4BRPYkdcdPh2jI5tM+bHu28z3I18+
ZAtxmG379StoC9yLU+5oOvb0BN4ZXqPz9P14ZFP9WZ4+J22nWDVsOuFic23sgaif0vICXliq2EY5
FTnxMolXI4PMfvfbGos+WDQFDFQi4wXYh5aZfd/K5IV1ZITZ7VGggNtJhhHVFh/8x//qFjL688z2
Ni56Fpk6/jxlPXLiwW0O3UcfrSmX4rNdPFNhgvsOTVIRmSOTzP5W2lQ4VwpMYvQ0IfVw+mPb2cZY
gKLELq7enhuN1Idf+3pkkNnXsVUXoXwOFMhdf86/jv9VQ/rIIbaWYQx9oYpnBN4K6UIJWcaLPXuV
HdRy5w4vHKbT529n2AJGEQciVPSwm2PS2lALQVfPDoVPHT20D8hL3t9hdknFonid8Lw9zRY3QiEs
FUGC5dUJbWK07WbxQNYmeQ0wg8gjrJq+jY/8ZBAEo2plp4n4aOArBT0kBGWhZPagH2YVpsWgBhl8
cJd2EppHJhkAKQoFRHSiDgdXmHnfNU+JU85CR46IhBsr6Dti+pLnoK+EdyhwNjlb8ijMi5LgwU0G
ic5xswkfNvHcQ8qJxhlntjZmaxv68xCCnPPKApydYTDgEsSxfolTbMWPAy3AVZv7W537ERl0Uc9V
kWT06Nmgs9DzwBoweyD0DQpacLxMZTr9Gn0+BlcMMz0HWYuIWb2Ve8u+PEDukTey/y+bAFkiWMYs
VbwNBYxa24ZzJEWKFCvw6A33xwFBuXjAWbqMIByzh8AdLxWfvvao3xaZbySVILfoqcVVsnhrFpgS
QuLVbOgzEa8MMJ3sjWwx36s41xjLr2ALUxTOG2pS3iOQ5Q+ILRMXs9X7z8/7ATJJ1IUxgH+Wk/lm
viplQa5HgGbno37EyEtaOwG4wfIOOhYLIi/ImnTuO3TM5094P/8KSbKnV4/58BATnFGceyw19/uk
+P45zElhtVdVikv478TzviXpIn1yeNWcf4nTf4zcNs0ohKo889FxC58v8fz6ohUemWN684imhPuL
y3HmFsojO9AkNqrhAme0D6inUZEBjYNbkzNfo893i6eRiataBGmQhgrq3Ts9ooOuS6cl8wZlo/u+
TBcyvgPl9tQ0spQmWThcMywaHv/xP7S3444ltY7Dy06ms+Xvr6P+zCIbyG5H4RWGVsJT+OTXYEGe
B0/7s0h4XP//cpR/m2Lyx2uXyPE5osG/ufV99zbcQklMdN/S52QVHFAVajEukGzRQxLxsJk6cifW
ZQZX2tpMfbE806138t68BThd6E2SoPN9SZnpKGUoL16mz7lvjxl8aYygHAxqs7aP+rJEQ9cS6Yrw
sPrkTpL8y9nzbYuBlktf51F8RWyuaN+uJ6BJdDEDM52LCyTY8jmu8TYbgxxt3uZ9ZMGaE/pE2lfH
+RcvAeMBB0stpklmLQcYnj+saEMMmmsh1nZdJWAzUXnYwbXFVKK0izh0nUR39sbT7SKCpmrgCQfe
HYp3nrKEYn3l61f99pWgvq3PNm8f5IAx6dfX1gFVFe8rcd1iskqrz9JQj2nQS0jxTNwN0UREuxPu
w9UkX8kIGG+FvhFc1VaYZOLtIDltrou3D4Hgjo+EDsNMMwxW4GkO5B1Xu0c7La/mPJnTaSZkBEVN
BH0h46KmAI8V9aLgglC6A3o7OMcKjeRfuDH6+wxA6kqnpGWfIDG3cAMBJUdFxM+eN5YzXVEemWHA
UQUG+xp144hk2NigUI7L9f2vNDnBaY5sMBDYmGe/jC24AnELj76dooOuWZlnsPlHm3B2dbgjdZMA
OLLIAGAXBz7EwjP6ceRZ5eCdyopR0L3NcvJOMvoh7n0oBgDPdWVEsZUqqGMXDv1S3bpIICc5B0sL
byXpSt2zxcCfOQRpq6pYyRp2HC90dDyd4prGOzM5wXeLmtG+oqoTgwqJ2EN0dcrDE3pHefqfvMC7
ZSIjE9o1M9prChNHPKXnzw1Jejs3PS6acz7PDapGduQ4b80ogJ1+tjrps7d0KXQkQ/NIzlu06eTp
O+puadzIlGUW6cXX8HXAEwmBSxdZRUtoty+37jdZEhtZok6PLCW+kKe1CUu5e3J2N/7s2xC2iwzX
Xh15r7DTx8fIHoMSQ+kPUnPFIio3Rd0NZk0eDfuhgpLEK8YIoILGK/pN5ocjiwxmxPnQVZCMUQ7n
oy5gNg2NU3vrkL7E5L87G0emGLC4JFAZKBUsZkwzXgM6XmjhxCwNXmEwmUc1nzl4OJnEjAwyiJFf
/HMv6DAozvS31Wbn4cFr2JZ/oIj6H/QI/F5JE3wesmpB0kSWVfYe1PiWr2EsG+lMGs8HzyDqPsyd
Rl5WqWO+cFz7DRw/jTH5TFs0aiPFOXY1aLs7B4Ud6DVYe7yZ4B/OCTlRif5pjHo+2gWW0OQplK9g
jLLrDesiJKGzQGdTWdMnIZ653+D70xxz4uelWjRDC3Nlsa6c3paXOVUQdozN+myje7qjSi4OZ0F/
pxk/jTI7L8zOadKBJAu9fbiytBZk0creA2cUtPMGgZuP/gaWn+aYbSdFgiW1dYFgAfmXTrJ3ER19
8/s+8WKE2W9Z0ZyDNqsBXq3jgWVTfRCha2fb961MFHR+usLssr4A3b9qwBVMAIt2nLmXABMR/U6t
7VpCJsALD/r5f57NP+0xZ7NhRpUulLDnKLtNcYgFMmxQqOLCBycM2etJP4C8p5Bvnyj9WzzzAu43
OP1wg6WMvuLsH/QcXwfzwhi/E7GzkNL8AR2c6qbho8Gxx4lv9mIiYJJmuNJV2xzP76HXPmQ8tOV8
lxsT6wglmiAupWsNhzD2vYoOauvogpccr7jx85jQJjLdn4vHnMuCdjbSwYSt48YR0EznLxqMv93E
vzjrNpE//TTFAIMRglXB9LFwgkWgMlY/hLDDK9NMFA5/WmHwIEwvanUxYeW4OdXHt961yHBd1k6h
0xvdk2vr5BWyHVvhdbVZCbvNyrHzHeUWmTv/RUrw87cwuKGfLy16w2ngn3VSz/7GCyUhYNLjPRNM
lNt+GmKQIxYTsx56nJhU0dppo4VhW4ad6cThtqJwsPAmvzwKzlqKgrIKGhQPycq5NsRc939i3pQK
76BUKeqPrAylpCptS8MSw5+OObMgabg7kNks0tEDfOQA7+/L14/lY6mNs8KHQrmI73TqAlcjxRqc
iwEar1xt34Qb/oME3VR3gJeVwCpljECEF6whWpzDfLnGM6dhO9KDhQE0zq6bqNz/9I3JAcRcLsWE
riQOFf8NTVigMAYD0uMMAiWLNZp2uKcl7xxTGUwxar8K8hbuOYDj3Yakm3Zhc3NSDg6rDJwEZW76
1QAr0HFfpj1BNapKCRGetRmQEi8APFjmZBoqgyxl31tJoyBKht3R3Od4Q6q5NZqJG9nPz8VARhFe
Kr9tS5ppn5wBpagOXEibOHTvhzxv8RjAGDI5qFqLoiRoDlcZ56/zoJ6lIE6vYSE2DbxIjxedmMvz
1S7NBaSaL571as3v+8KzxjIBZtDFtrTitmaNIx4tT/6sZSLPS76CF2fnshOAUO8yLEWBKSoKjXcw
T9yUXv6Kk4xXrZuYTP8RCSy/cN0XZw10/cpBx2P+SS/AtGSRHZ6fSrIIluJTkbndLMf2BdsSJzPk
gQZLPZxneqn0V5wnCt4fNhDHQKPVGVeVdGOA4KJGq71Mnu0a1FXZhgPGnPNFY8BDzuI6TulRllSu
OtgHwU5MRxu41xTel2TgQ/KRktYF7FASgyF0cC9KPBQTkWJxPJIoMNyBe40BDqkc+lSB6BVaaY4b
C1Ojj9p2eEMVLMCbGLcSxksGWBYmuelwzaQXMHQrbK4fJnmiVrjPzzyvGAgxDTVNRQ1mWvt4Mnae
I7tt7eKVaHDdeaXxLkf0z91bROayUsiXPtbpXfaoScjvV8OViDOQNnRQ1yrmNvgM5nODqw/Kw2N2
ljBI1LTpZbqYYUOuvg0Kkdj5wmiEcx/EpgEZnHeKDN4ske3+iy9dVLRxj+S4puQ/wl4tbc6u/hdf
vm0wpY7Gkuo+rFoKXqvuxUXtgfBH36b377cRpsSRm2nRDT6MnGh7ZmkvUhvdQFu0Ai0zqPDysJ9u
099h8W2OSW+MuFXEskcWsNpAYnBjlw6V++UtHc8KA0q6nin6ADqww/EqEh9aYfc//sTrE8X6by8Y
MGoq2YylAn8/huqR4khbjLqhqYdj5vZye2+xGCDKL03nd90tAMp3yxswXoR/0P1ZfVp2ts3PpF3b
PSRZqDzeV/TM8XI6gfr2kslteiP11aKGeW8Hld0ZxJG5ZV/eh2JA6ZyBKFrVqIcnHNDoEN4dwNr2
EIBd7xVr+rSEbsUXb19N3tehBSZqMravzmKEEKttVRkDrkQhidbxNnkV/6q7epG5MYaanqI5r7FQ
mXATLQ+mLIFwX5XR5oldMboemRra1eW8kJGKYsYoWaAE/BYU9i7Bg1Ww3S2k1aNgQxhp/aJDl+xK
kgAiCPW6XG/d52b2xFuAiaNAE1VRlERDg86ixqx6kmqiEVQB0oXKPg1OFBILJJdXiNlB9xpqb+28
ixx96/POhImF1ySsuqXKGkRK2N6PqmuSIL9Y+Nq7/K158dfCcvmlRER74KDz1Jn6wxIDABgnD4Zr
CEuFB4nv6GC5Mch+wW1YE9MuvPsbZSr1Q5u+ZklYUcwcGcxZd0lyFYcBojjGpNMmz9xGJkOAS7CC
VoXHxlbR7l4OW2HT6aSZPeOdgTu3M3EeoW1ABIkjZB1URWN+Qh90XaH6AtKjpbz96ObVmZznSMYM
cZYuQBMNtclh1/LQnJ5ADEDBaVMWFXDDiNJtkm8U12Ibp4LhS9YB1Ui3WcmLfBES+WXP20AT6u2m
JUH0DYsrigBeBopSIdKzLldgyOkhDJq/i/S1tTgmZKdjtmYgAknfG/ybspFC+yU6o2quLEXKwWAa
RHrgAddE7/PPH8RsoUiysioRZOtQusF2k3jnZWm/BXOBGNskIc02ci+Yhuf1adG/+mu9R8vAfGW/
DX0tELEMyZlYj/EaEf3E+6YT4DBaal1ksg6ztspSCjTrsIoWtdtbdtN61lYl5QG8jZlDFeuX0YUH
Dfc909lmhyyINTW/6vQDy8v2XXHakkReams6pM4V29VPF4dbSOIZZVAibBMhGlK46hQLAYqMW8op
dB8bfqdXloguDVPVVRU7hSUv6DAfWV3y2D+cRPdwCG0UFE+8fucb3cPPsPhphNkdOlqkrGsBI8fT
7q/nrUybTu9hFFlqSDq/zDYeJpPRtrtbYAYsmIe7B2h6YrbvfbvdKsv0AUnyHlLCZLk8e1BrgJA8
7051q7Lf+4n0U4yQIjhDgMLX8BMddKR+fNCx3gZTo6cWU8WH2XaJJoNhuZTswcWE9jIAxdP97zCR
smGNNNO0TAC1Brbqnz9gOAeaXBS+jyL94DUN0ebDvH299iSZX3bCK+/Nd+IS+cMeSzQS5Ep1aRvL
xwmULc4lAc2S6ObL3LbscBu8Xkl3LGyZs3knMkZLtMCoaSgaZOvh608vz/nV7LJLptIhLyrJpdrg
owENLMhBXtf42s94AOZ924kGPRwCONXR/ItWJWTGP40GZeJH5blVD0hrJAf9UXhtzh1/t31vycWt
XQOn4tP7/e85MWH50yiTG+tZ6EvgJ1UBGAhq6IFBh/Gv7yy8zWkFMqnPz8vcaZt5DuWl5RKyS3s9
JdaV7I/3f8fUd/7hPLP3TEFqhCrH71ApgellmTjnfbD3HxakP2Wu/qJ+CIf7Jn+j1k/Pma0kg9er
j/JaPUBD6e0KafpFEXi8FJEGCrNff7jFbJcgksvkosGIY+3e9L+PQwJ+EpSe9/d9+Z22/PCFbR0I
y8zoCrlRD+Ys3D0+KEvh874BXnCyzdP9+Wr4ogULw058q3B9Uhw0yKI9VnXW3bI9JaChaDlgM9EQ
DLcg027IpiWLBsusEffpRRiSHquHyUe05FKh7M2BCHT2ZfUI4aKZrdlP4gr0CRkEEJUFx+nJZR3Z
Z3akoIK+PtU6ujlSytdHx/NzG4TQ6WYR2w8vdGRw+/wULkMXtSbON53gb/jpPbM106DOzlEM75vT
+V1fYmd28448AnPdh5f1ZbHF3HHIe7ybgr4fa85sRFxo8J/pmtN5KsfbafPDQhfQCg1OYcrVvvzq
P+iKg/mRW/ud3C2j9Wa2pNKXelaDDYE+YgYooB+TpwUZ9q6bPryra0qDY1v/zSviz3Vm9qiqGI0x
GPjKpetlzgHgB0JZ4r4avHieeN6DJUOUVCQyqHWxE2O6dY6ywJTwRbF9PqTVYgY5DszVgsVzfnZ6
wnuznyCc+mmQ3iRH6cLlHBiVNMAgaEdAF7hADD2CJEl3wOeOWnY2y2xc5bg10kloHfnJJIQXPPKh
VxVm8Sq7uXqSuki28vrTOKz2yRvt4eeVEafyoh8ry+xUY0gvBgRoVbyKgUU+nuezZt69XGzr8S/e
3EEBSdz35+diE2OVrcVe2xkL001cdcsB/OntM3Kd2bRyFUIjIsUPifFOvPGaRQfJJODkeb1eKxBl
XF4cvMeL/8HrxfQROjLN7Nw80lNJi2E6d4/oAkGb8GVW9MhHRfD18HBiojTwM7SYXSNDCOhyvYpw
dLCbDNAkPr0uS/Tr7Gl5n5P+83xjuWy0EIxOvj8gkDdIyE3SoFSMnnHaMY6ZdA7yTnRR/vCN5bIx
C4huKAVwyNzkS/AIEDJDvzrGJShrauaeHYNz0ky85f20yCSclzCOz3EFixoqoW/eLF7M759lPOxh
GW3KoUrNpIWFq+Np84BIWypoiwsCkhFeJWf66PoORZMBgLOiFYqW4XM1jrksiWw7h9uR/QC5QWGW
zFNPcASHx1M6nS+MzDIoEFppJEsxzFIGZsr8hRTFW5gOIX/IunVwOYLKofc557V783Y9S2uTKIaZ
9BcYPp6osoDnSdj0l2cB3OR/1i7uYcsnwcnsxI5sXqz+Lgb+jBxm10dVUrZqC9Ogm37QbYnSmgLf
1+j3cUF39oTyyd7kqcRTFPuV1o4Wmjmo096MUKiDUZE27ePbHkBhvJiBjmUroz2AE7o8FxmoicI4
sdQaULNa6a0NMqQ5fVLhEt1M3W3HhwhLdFNphRmHpqwewtfwSf7U8RggvEI/gUuoe+vjubN+LK9N
Z0HjVowVxEu41nbxFtN7m/pYrCXnYwHas4o8PuLIWm9lDHtudYIMe+0as1efFGc6Wx5//O9WmKW3
iYJWGmq6X2VXAvkUAcsOOJMVO3TVx/umJt7Yf8QrS2pTQZNMB0MzRXKwA4jv3qIjhJxthOszqBsR
rl+8LfL7AeanSQaNGjQuJGKm4Rpx9ZKdVm3FBR7m5mCYspx2BTJ4vEhbr8K6TMl9Z28tP/e+MwNI
URRoRVLB2RgK5gYR7UpwHr2D4tSz3CdoVEMDHi12o90L+2jlrJ7mT/br6wuyhcF+haILbytRg/d+
EJOehGpehFcRp4AO9aoPAZeJhTRrINgw/6rJ533veUkZW202xWsZ9iXWPQbVae2iROWBbWVxnkkp
kf+80oEYY436AiR231E2BFDe/wE8ZxmU0sO4zvpIxaH68Sfm6jtKnKVkUKlULkoLVQ/1EGHbEjAA
gTbNve8AJ3+HPvvP/L0bqjP0NYB8WrDyoNIwgPU/tNEfLeBNRCBtPcO9qHqE9nVuzUWSPXO2Dl2h
X+FiiYYu4tUN1ON0DUb3B9Gvg3NkWdis2Vr7UP+Al4RjYTqzG5lgrihC4xuhMiBIRFu3RXf28PIi
gWyP6jw63KR18kI/MsaEfxFGpS+lporxmBOlCqEzvo/PUMzm0u3yVo45lsWuCvSyh1urc+YMK9UZ
TMfh5lk8f5gIz6AbmISSQROeE9q+O6iofXQuRojPzlc7t0D4cDTt+zE5nUhaBq7pugK5s9sb0zgm
IgtgqoYa2uedZIetDCj9aldIw+ef3Pc4mvf+DsB/jLE99IXWCJc2jjTkxc7GSUyUm0xiY76Xa2ny
kPh2i22nz02wEgbBWbt1K6ER9nLicl1N35lGNqi3o6XrC0sFwb5/uxe/NdCumVkzyj4vOMnsyPlM
vJVj9tVlqCSz92HLmm8cBS/0nrzo3PR1W/PG6ZTJbHDkFnO+4sU2y0VZoHdeZ0OfI952m9q9LpzS
9g6P0CyzIPq9hrpFvd5i0nf59QUWJW7L7/QdavQzmMO2s/ww8AsEJuSX6aSdv/Dqhbzi9XNM8LEh
nRjZYUAkPqt1HfkBNsCqcXJAMQqTmGTOVigy4EEC1JmZvd87PDKSiZmFn3YZSJHaJvGVHv4dT5uT
4dWbYb99puFjc/P7KfSir/C6qYuqLLPj2k3d5IrfJtqhXOIJ7EL0Hhd84XheqCekCkiXPnkiivS0
ZDe6AkExXcaTiyJazMfTssC/GCK1SK4Sgb7fu/RX5KRjk8fp2Ajz5Zo6TASzuWg3eem38j3ego96
lX5tTmc0GaCU4PTr/4DAb2orjs0yH05VL7p/HajZTeWEZzq6CJJX1z9UpHRmoLNwIbmEkOHkX5O3
8LFd5nRQL/UgtH1KIc0goOehdA9gxVq7z2Dm4Z6tU9nWt7VfuUpVao0vy9TLE3q5lJd4vWyeQWvE
MzRZnRkbYpKSJo21sKaGqIYOqAk9VDZBGwgxD4J2H41PkkD/4L/HJnpTfsJ2pJqVWtN1hP5JQrvU
7K9P/njr5P4e+8UgdmFdm6TEPQVmCudkzgw8PBroiLiuwscgIo7DW8nb0Mo9xxjgHqKg1hQZFlE1
PW00FA1PwlzMyWA5+h/bmR8pCV6/xP9ne0wKPT8v3cF+yRI0ldmYm+f9nsnzcbwCDAgoSt41vYLf
g/q/l7qXWfcIUT6lJbzDceqLqhiQ02gtHk+9zBctQDRTd2kLQ0JGNtZJBk+dF6BS+8Tbg1MZ2tgS
81HVRjCtqIal4Qk5p5DYkA72GgAAWpuAcrR+SRBMnMN/Cr/HVpkPa8l9anR5px0ii/Sxk87EChWT
Abp4e0qzIaPo98mrfNO/yQaTqlMVPHTySjI7TdTUmH8pek0DV68EHocLeoeIREJPs5zrPC8cn0Cy
FFIkdj1PfRCR9bP7Tk+i+/gHMEsdFZ0gdAl+QFY6+REvVuKrZa/XNep+OCWJMXuxRTT6hPsh4q33
1Fc2aLsYPJcMiZUcEK0MdofQQBEOlBm7zfHyGOzDhDw/ty8hnlk4UTVBp2Ihq/+2x3zfNEVTZm3A
3iq6IrMLJVt3/g9p37XcOrJk+0WIgDev8KCXCMq9IKStLXjv8fWzoJl7mixiiDnnRvvoCCaqKisr
zcqVHRiZc614BU4Nub/R3G16VdkJ4AXLjcAagd+2uf8Ano4xoBzL8xgLpbASGeL7PR3P1DiSmwB8
TPNqID31prBp5rzyaPdfT0/8pM5DqVbOekHBb+QST1taSYEHiLqEQA6sj+h8fcOgYsb9mqBwz7zD
u38y8Optpo9Ns7cp5wfDzR9/wQJy7XblRPiPAckgz2HxBb4tvKKX6AuNKU8vb/zmbVtvvn1ztFcO
fSlSniGfkgBwCELy3+z3dfRQoDk2BWrF7eNT6LI6ktnjNjXnSPmp3gaW8P54ib8Nt8SNvhFILHFM
stBPOgpaBqwgk2L003HQQ5vuDOqSOp+bs3c4bww1ePnNraOGiQpmAzrIGODQx5+y9ObzLFReEdFg
waJ2ePsEj5PI9HJaUi5F6xUeQjP6phhD2E54m0xNlY8as6fdC40S8dMqBmnBs7kRTty2KaEURMMQ
zrFaxGp/n49znr0wBsoAuB/0vfbKaufn52bjsUyR42QG2F4GSGci7SO3Mk3R1eC5vqyZ+/xQnHkj
MiVJTZD8PhhaZ6BirKXHlV2+T0sTcoldrgo5EgIWcmvGaV6rLUasgnOz1jgbMZXu7mlkhxNTtWrT
cjPdtHwrglMQBc45MRQR4KDMSjTu9Hg37uO636/C9DlsBFrmyYSD3DVeFvAcMG/SH26rPAna5rLW
+nWfq7wVcpdoyEF7JNMQgtg1tWFRJPVtW+hdYIin2AIyVj5JniGMKo3GaRPmDdnjHzTasdPaW3Kn
bfOXAOXIiozAMfiPW1VXyrFL2EzEcjkPlaTj13GegR7VeuYBDrsJhpVTv0/oEAKJa06XQhWkneC5
Q2U3DYB13Xe7l/aTUR0OqTsZGMCJoJ21V+TeP2K3ckma4KwrMg877rnb+Gf7Fh9yFYMSMjX+8MzX
OJyBEShfzf6RcnrCRIjzmgVfvGX/bLREaLuc5AlmDsqemwsqXasNrTYG9ZSe8GTAijxW4nvk9bxY
kZd4Bry1jERWCFu/VRqaDyh3y1veU3TKdp4xqpGBYrnGb8BwCEwR+Hx9awJG+D3t5sIPgNfnn8ff
cf+IEN9BxKIM0O95zlAeGq6suFRzyWB3WqyHemj+REaDAcrbtRkj920bhExCo+WAwoAR2adcPclB
hjXszOSPa4YxBtTt1f6D59RP0bTZ7WZ8fbLtxJA+P0f98wIXYs1tmFWZNKySwANKxjGzs0ZYcsUv
/dobawod6OaLj+h/crtj8JYeeC3eyFa/7xl1kxg1nFXeVjbNR4TZK5uSUfU1CDoziyI+RQHLDxy1
+VsAMr295oXcN2Ayx62bh2oeYNeMAZy5SN0GyKOuuQ4L61aQWGEYDPDksHpCWBNGbVVKETWnUdPn
9qOLkX8Qj8LPJ6snRnexkbGSVtuS7uM5BUzp/4glURtdLOVNlcYUEhB6jDXykborTdGE57DGor50
wRRWAPM7h7+xeDRv9zMeeiWPcsjq5uLaU2ebnN1f4g93vlcqqqlg9zfO/Gt+RLoVdc0vqFe/bbU1
zNV9UD0v+upDCB2Li5Eephgf8rLFWLri2zQ/Pvbb7dYuQFJRHzOonqgdx79uXartxUhdZo4Tyne8
Kdl67mK+W3dqBsuDOB5FHPSY3G4LJojwQdv2uHuS6u0zwJhDzY/03mTBYvWdzyy4a6R+izugcAov
o2akCAoZFAR16wm0JwYXKtKCY6lGb6wmbwIt0U2QumkJ3lADBd9MPR15PbFj3SieN7H5KX3akiPo
janYvb/qQ96X9xU013BzsxaNMJUhNcTLqojuuDi7tBZm/8gn7x3FC17vMXmrdZIL7a+85PdbP8vj
ceuAmBcFEnEzpBkj+UqWXdDB7mNax0//9X/A2t3VLbAqTpElEIYhdwqo7O0B5+E846EM8kvhvDWs
Skdb0aUseluNiP9WHg/uTplk5Ep4QNRFRPl3HX9RlPYpEw7lxZ9n8KDfzYdbiuJWr3Z7r9aUU2sX
vP5Y6H1XmHIrlHimpaGnUWCA0P3gspcv8ys6J5OebBlr0jYNquemoUkWei/OgqNFnb0ifs4J314g
IPHRZScJ6E9mGXJaSNjUnFjJfHVhN5Gzp96OrZWWatJoSKrok5EEqhiqtDr9LcAJjjKLkVmVhYmo
K97SL8UC+R0iKm5QYEDTmV9v6ir6KzsqQEuRXF24Y/8j/ckP5aFxApMBLNd3052JSZuwKtpkxgdf
lfaCFR1A0YxH9JKorxo6IMF5RoPkEFATWnsBWfjFFizWDI/RSh7mPjJWMFbl6kuJx6YsBo6rfHwp
c6zMGl7OTFE9ATgt64HpOZ7JHPhjArLydu2sFvTzWjJZw+tj0SuRpaguis1qoa8NeAKQIHjDkD1W
DU14kjrn5NtME949rd7kRr7lnDlefawzCwYQOwCqWdg/ThKBXr+9k+KUVQEnR/WF3uypY+ROJv15
BHBc1FK7mWvOsH3NjBDTXlsAuVMHF1ZNtExrjM9CLc2fxLHBNiEA6+Sbq+jcpV2S56QNQgwJek18
XZ71Oahk6+YCPlfHjc6Cr9bvknWWEe4dJZ19frwb96g86IMCteVE3GSa+83bXWluzASDkEhtcxmh
mSd0xPI6m2nlfoxU5VJ8/MiHJwFmPzQZ7SI46VY2IqNVa1tw2BWO7/sU+/wpCisjSUkrDOZa3R6M
wKTg6aur+jJqmduKKoYp5dpktfr4FrujExiKnq/4nPdVGELmfBxXy6/aKAfp7K9MBQigYteibMHp
eBEMpOzmHp8dN5MuGxk46R9v/W/UShgNNJXyDCMyisAyPOHtt94gh8BE1pd+M2q80f4tVVpQC721
S6PRk5O/5b4GNVEZjTY7LcTfOa13OoN2BpSlhkN8XkumLH4SfBHkSDFhm5XJMZ9UJfIUJ9TtpdIT
Z9AZnf8boM9gQsGjQgLekJ1QSx35GDs9qFee0egHCLPGHeFKGLyNqR/qSki04DkizYI3jQaQBd3O
pGVVek9WyjxvL0ymllZ5Yb5oDF0wFK02G1hNSSvUDKUsngaqQhd2W2QzJZPXth2yrYNabpM1Lb33
1vFBnIIUL95YES3mtxozMEMld13VXrbppE7AADrdESMon8fjiPLW5OOhSdVupxcbZl+tBarzFbhW
GQX97Mi0MWhAg8eIf7kVHnaMLLW831/8Xm/eRoOODM7K/9YZgM975NHHnQ8ci6z1us2s5tFJZwbv
LI80D5zGub9fIgOGacj5qUjKzs0j522CNjRf3hG9Z/0uPz++GneQ3VkU3EABJ45cKk3iEFuxZbop
rDr09ohWtZMteSNv+hd549uMnumUIRkh+rBLh9EUK3eKQ+sENoupN8qag3O346i0z7l8dIawHAwl
8V4K6KaMQ/xvdzgq57xS683g1Fqp8a63kym18tVuk+52770zboNNyKwYiTv7DFQBXk1JRoiAxhSR
BGu3+ZjFgyfRABGhbKOCEHZGcBwx37ADcHr32uoTrsA5QCZmdST6XcrxV7gsoLmXYXhgDWb368o6
tlEa9o2UMe4eUoHJ4q03FpVPRjUxNAp9G5YVA1nsuIwaG5MKDMmFM/Dn55zpHdWf1RrknX367w+C
bqAsCHwTORCxk7woKUWPxtA7QHFzzf3Yf4DPLdYmrTV7q9STQ2Vt7fP5cABnaPz6WC3v0gKz+Lm1
lpZpnoERINz5cWhySa6wH3KlBm/TNrSGA28zqLuewTm8onpkqhHCJFBXIHzAiwjXlvAE4PDGCSXU
gMO9IRQCIPXv49WQhoz8fUKzJ9EvMy5sAKj+lkFPgfyK021lwVrx++ZX7MZk3S6DzN0qLVdG3Yhl
fDDbQB/1duVQVraJdCtTafTLksLvM7qnK3vm/fEu3REUEdv0m5u+ugONMGLKVoffn6E2Ev7qD/ym
c9Qg1PIVWWQ0Q4oinBGF6wupUCDK23+FhrCPVp6Pta0inq4i9ARunH+f/QlMWVHZtc6DNQHz/7/a
q3CM21aYVWrmAJfAJS1j6qve7pArnWeS4Y+XldNZUeJf9NuVxMkLsp6WsKTaqNGFDTI6DEPHH776
B5GVMZrDYX22yXzzHqk04bhFk8RVaYplopNF1KhPW37+XlnXfNSECNgYvLfwMTiRJ6kiYkqs42Fu
bt3T++zMaPmmAzlthCbvbb/iAy9c0BtRhFZEYThIfAbUefYebyUDhIjsdg2ztiaDUAylk2SMm4EM
ugT9lhoc2rUNu3NOQDyB0qs05z44BDLE3QkSiW6ohJlVD/GkhmjJAtpvVNfkLPgDN3KI3UJbCMtT
IoDlPuIl/tPxHc6KT5XqHdYy8/Mv3anA1YqIPaPiwquyECsCNN9bCYIXz+Pqt4mHPZwmATPU8dtp
rSJT0u9WqSjW9om4I3wuVEU99zu66aA/o2WFNzk0ZGfPa/H8ggW4ORDimRSzjKmmAIK2/rP5FWsc
BnutOGEL9/1GxPwJV0bGF5BViygA/cXN3t96emf0Dr3yTC7Y/msZv67YlYwImDkRI2h5N3xureRF
0ddoMxYFwG9CqRaOk0QW9KTIZz0azF0upzK6jzTYY4u19vOzPlx9PxoYi5xP8fP1T3TKrWkECdRj
CUvel0xfrYDwvmSPYRsPBmDOls8ctM/Pg/p3o1gzt95jUWuLIYyJNOZZN4DtxtWF0exbLXcf//6S
UwGUiKDwPHIdQBPM1uxqt5I4DTrM44XSzpRwofq31tnVvuuF1/hGCHEkTTaWXdJDSKAXhrL7/1wC
cRq0VArl2OLXcwQmrGaiRCqgY3XNC74rDMApulkFcRZ+FHZxnQEqD7Tjy9NL5ggmY2OW3to0mEU7
cnUkhGHvJ66H0cJ6Zt8lBeWWW1j6yp4tmt0rGYRJx3nQeRhhLS8vEmTQGvwV8D81YMLbPf0fpnEu
Gq4rebOeX6mZIoYNuBWxptB29tIzYKFomNy+HfTd5efx0tYkEeY+n4qqD2P0IrFPick7uwkYmLXc
6Nruzd9wtRo+iPNIbrCayKnVcLdZa0VcvZWEnR+rqQXNDY5nv/UPmeO66PPkc/Xp8VYtK5oCwAqw
UmBmJKRMsZxVjSDMzCGZp+Z/20C/5GsopSUhgAsIYINCRQ1NArd71eWtFMk52hFGTbZGg0Fk5ANo
Wa34EUuG8loMeWmKdoQRQHOJbIW2ZyqWf3y8WUt6dS2AuDFe7UtUM0EAcqQ/5YV9+xNtxrVrueSr
XAshromX98040BBCJ2p0qlXuKXfEI7Px9dpeI9Vb2zHiokQl6u7iAFmsxew8O3fW3PllAaAwkZCn
RNaUsPqowQPrO6BVasKQiVDlnWiCT/T4VO7S5rNRBs0nqqeIUFDVJ1bRiF0UVx43z6J74/TqNdsK
2qAVmKH28sTBxLT/SaAHalHA7jgkopD5JBRhov2xyTGcyQVf+171N/lgDZvuoNl0OlMQflNmqw3H
tdO6ayf6XeiVWEI1xtyLPCqSQbL7pgu0Gp0xQLAAIkn/eQIm5+cnAW1AotW2jKKIABzKmnd7nwmd
d/rqA4idBrNe0Ek5PgA7PZl4Al9eGj0G5bl6Oj0/M4fzT2AExs8anvWuE/x34XOeGyXluVZG3Oys
8/qULqL5OYTkKNXSiwgQaQGs8uagGQyO23Ojg4AW/FZdXfVSNPebZf8f6cRpCx0bRg0L6S+YBfC2
NZlY8xyQYFrvGxRNz+XcQ5lZa+WPRV/jWixx2mhBYhqxhlgPEBX5O9uAvWRuhnt8e5Zs87UU4kiH
sOBpv4IUWtSPM4oTk2x9B5Sej8XcAXzIIyTeS6luWirpIKfGnGMMINr3z+1eSHTURZ6+V2zob7GK
jFavF0W8anETN5SQQBiPyQBIkiUqZ3sn5fkLAJuP3ohePR3u+oxMGLDibpuKp5yZQcmFFhboh20w
WDf7C9imr59/NpfPC/LHKw+vMD96d98I6lgMjUM+XSDpCjHEQhRiuf9vF+/tl6JYQppKtmYM52DP
RwFiZv40Mqh9YthVaqh//sRA74Omp7ILo0ExrtYjQ4b6b+xvQLt71Qfr7E9h/fx8r9q8ZeODIggH
xltewEt++4hzrJ/kY4okUG2wT8VuQF+hm1uBGbxWjllbteo73p/M4rRNeAQmTs91oK6dFS2ar9rd
pl19BKFF0ZDm8ZTgI7hjsuMAbUjO6T6+KPsS0nwz2JYnak3m0oPMMRwN7wg9twCN3S686OVcprsS
7bFvtZY5k9Pz6ljpm6I3VnTiDg8xX5JrUcSVZ3uKE1Mp511U0yZHeM2cQGNKS/n4kcAWCpfJQ+5S
Nn1QRT/e2CXP5lowcbidDHgrNxWgr9uFBu4F+kKizZqpWRACLAHHApeNAhL06HYjs4Efo67paHer
CEZteX88PJ/HFSaHBUMj8LOXiRNDDwCwBLdSglAuuSkTBlDMsioz6WlnqEqlCk60H1VeNl8e79zC
23Qrj3ybxEwKGYEfXN5KmrMw6Z09jiYu4UyZBsy/PX7hLztEm8eI/pLE0tdyc3dYBQW/L6EEI/NA
0CGjQmio14hi2wYSQE+BRmueNf9ROZw5/zPQhsocWCvYrBjZhfcJwC4ODhdq4XMmh0gbeAMrgSSq
7d0mMfeiiMZtJdDkN2O6nGt7Rdis+Lf3Hj1DUBlgMWZKahICKzIZk+Yt37sKZk95limNK8/gfEoP
BPxGY1fhXEkVPV+PELAV1G7t7bu3Wvh6bg59ZeSMaPJ86iErolH2epcebTkcza7e5tpQVGr77rdW
1R7brQy+DsArRoxhyz5Xybzvb97tBxB2pSmYqEqEYHCBozA7t42R5YmN1qq15nQUTM78wGRDfZ5w
O+qHLrEbbbDmxiwxX6MfvWshgK7CjeJ58ZcmBAm02+vpe2PajlIMXQVqpNGSGv7rqFKAeFRvUWSJ
UaTW/HP51tSNyk2aNx2U9rnRWu995d4unvjVhxChSRnn+ZSG+eAKxw71ZOw/81wDdIV2BsZKkRxO
cCLPUqR1Pjho+t0UPzOV2UxaHbd6U5oT/OtjwPgaYJuPP21RXXCjJX7uYmJE4jrXUQR4FAohLtfl
aDcvv8dmG6Sfj4XMFv1O4QV487i5M/KUUAmZa0aBiXAO2cBQap6FmuzRoS6iNy33mp0SrTWPLO43
ICoyoGQA8dPz/7+6YdkQd33aRgNGhGbRhqun+HMMomzF/C/u3ZUUYu8GhfMSiSmxd3HL77ye97cF
FwRmLjTK+fEO8vceHFRZEjiFhlcA3BohS27prAobbKHY6Z2JMegb1mIt2vIulIkR6G/QFnP4o0cO
vQG2cTzmlr97jZ3RVD5a03cKozUZqzezn+BTkLS6dfD3zjiH5kz+9vhbF7JJt99KHDfHDxwvFrAA
ERuoOTgaGFEdvL1fPMUsq8ql7fnPzX6NwuuuIev3tl9tEeFXeGXEhSKYiVyq2If0R+6dO86Rs6MA
xv70VDCwMo8Xunj+VwIJHyOPZQbEbMngSl04Ii4fKiNvu8oR5VBYeTJ+r8jdFZIAXQcXhYh7Siyu
YrMm9cNqcHOj3zQma2UnRqf+iOf5dLOffCeamVXbjxe4eG+vhBIL7KhBRLtvBvtJ9d428rhQK6qc
31V1IKhBzvlqHKNp/LHQpbceqv7PUomAKs2zWs4CLJXtc2OwhQbzH4ZjZfe5WWUI4wzWU7veoNI1
q7F8nv8STBaKmHYQBI+DlaaF5shiSsuYGzLVrxjD/+V6/COGfAyAbUnaphhcWTmN+SlWZK2jN6Gn
stK3/95lgSoxZ2rNMWDnn73TIAynEdGxCOS/QtzK1GNjpvUhNqRtP1U0qeHVJrTYMtRhjB1hmLTG
M1saTkLm68AP6zxzqrN3pf4sJYf69KkfdtjyOaWJ/Jq3vuRVAv/6z8cR6s1UVJfFHK5S6hl+ZNXt
UxO5Mq+PvZMaUqvJsZnrQryNWlltMMdG+behADBZV/IJTadCJesbCkdfZD56kNJ8F0tGU1SaVKwx
tM37fH8OgPkC1YbC56+lv3qbKC7rOr7Cq+Hxb+xoi+27SCVqYD2+Rf/Lcf8jhngCPdHPwNBWwwhT
Js+/ot8GAcm5SY+1gEkFkS7A5QH6fJD1BLomQCFkHtBv+B+pZNP5caAwqCjcMnGnsSGzcsfX9oB4
zUKKL2W2awa3QxTBx4GWeaZA5U/tsJZQWzacmOby/7abUPsB/D0dQ7d4FeLcjMJdrBzKMnovlJMS
2ZlfbCf6nZueU3oTNbbXtnpE1RtK3pUK9R8smgdttwBQIS1K5AjJUA6aQchHmBepHD75sJvl8IM+
FCKz69IUk/Qe68CstKSmXQucfYorTasbhY+CEtGpf6jFE0c3aozZ5aEZ5puUTVaELb0VAMmihwlR
N3PXyydjSCQ75B5u8Keff9WBQ/ey2paS1X89XtWSIISfc3APcLTEEwfqUUIvs0U/ukNZ6kgjqA3V
XlCEs6c8PMr8mrW+T8hiHpGMiRsowPOAohKWYYyThvc6bnSnXLLi9tIPqZlOnSa3G07ZKgWz4cIf
JauNx6tceouuxRKPoM80HPiEpNEN2Sep3oTlWxybj0UsqceVCHJQ6yQMqPZT4uh29VvfHasKsPfA
DBNelWO3itde16VzA4SUAXpgrp8IxJ2nQq8ENzc1uk0AGHGMsE96Yltb7ls7qNYqW/fCRKCW4Ssz
cJZZicQuos1niIKARqIEmZDK7NhP7iNnVSleeTfuDdmtHPKKyWA6DH3IodCWK31M0luRa+Pz44O6
j2ZuhRCmvOkSIRkjFr4/z5Yay3v0hspHekUdFgDXEINJZ7QEzO3MsHFrLpSYGeku4hCkDihyyF/w
fgYgywdjonS/Vqmpc/I3NvymxpdU2Erj94gMQhFQuuCjO4iP7KD5E4R/eW9u8svkwmZ5h811Hy9N
3/ZaubYt9/p7+73E3ud9GApSP8Hi5KdxemrsWu9ENWd10f+3M5a3kogDSH2hr/sSkirJCWQnFkoj
9l9RgtToiDYzcQVhspDmgzw8EEjXS9BgsjsWi6KCeFCwsjjZc11g14VRdeeBQ19H354z2spks69p
tQf1qoJ+fZ7WfB+JFs9qaKftNCb7jLLPgOvVFO1KwUpp+t42oWcXaUD08GDikvLrwF+9K30ny+JQ
s6PbjoxnyFUJFp8CTbVdHP19rPkLRcDZWmAs3NwlhBZxwgxyOSPXEqgAXb7CEz1ozGD6uSGNZ0V4
nkSjKI+dGKgxda58QcPEHCF/KqgnNJyK4U8kbKMg+pPK3xL7xGfvYvsmchrV+mberCjIghm4/kyy
QcRnMGJ79HjW7fiYNRlxMhqpDDeKIMenYGxC/fG2/GI6b192vH8A4qPjksajRE4CqPAqpbHEg9QO
PREUCNlA/fL19cVrX6fd6+vr+/v74fC5ucwT8lCrSbTvx/IXjgXykcdh5nsBoz7vx5UGFIEo9goz
CW6wSwEaEq3BFMxaS/e+FVrNlgPlOvecWpMtOoyRH0WDtlBUSDbRpbUff8pC1C9jAttc8ofJogGA
vf2UUPFlMVESERwCBWiumtLwfCMzqPfaXs193/sCMoeWNcTgLNqAADS4lcUEkRRWrSS69CZ4x8RW
GyXxA8ZA2dVKZmEBZgBJaEdDL6DEo2uTeCxHmos4jH0TgTFD92wLNqk3FEz/8pi8hVlfoGNYBZQv
1DEhksMG4kLDfyO7LqRW6osCWEzwh+6rk3vEZCNQ22qjpoTql+nMLfqqa6owK8/1ybZtzd4YhqVG
WDxG7qy8qwsB4e3XEBc/mPqMovNCdCU1NPJOry9gaQjdyNa0ErzzCbJJm9UW4XvDdiOUBCdCoxll
GLAFCDhftI/xq0wM7pXbTYcMlduXBgjrs39+rMALmb1boUQ6gA4jhOBBiX0HlfDH/mgejyAxOgYa
NU+V+5o3HUg5mVNzpzro2PczSJY+WVSz7Cfh1Kr/9sA3hZk/CM03iFIUjDUkdK/KEtEfh1pEM0b7
vDerXRKau1fWVAxrAsKY+QtkQPwzbqRiJYSYz5S0ateCCasSAIvEUCwET4zOavleOVedVcaI/82G
e3u87QtZJqwSNLKgxQArIE2GEYPSlnlIN7hhKdo1OuXST6onngZ/771KoRY9B9t4fHks9N4rRdUM
nF0z5Ap/ki2d0hBRfTj4slvMsy+NS2GtwXaW7s2NiNlpurLMWagMWe95EkZg8BsFdycyQ4PSOvX1
1dd4G/QxK2/RqkTipk503HKJDzq2AaSnvYYpqYdqG1+YZ1bPTSione3XGoh/zR+hKbwCXABqgUii
oCZ4u0qRKUdABGqsEkDSbhtoilFqX4Ee6DOPR6GmZg7mgWe0zW5Kq973mPY070Fq+SptPmOInx3p
oDUSrArMCBHIJyMgeeavb/FvhYW2Z0xzex11X+u3gpPsKadBy7unBU5pgFiNWuVRWNSMqwURqi+m
VRpSUiXNsyD8p0t+XAN237Ed4VbPDH1AX4IgHb3fhLcsoarZgJlQchud17itd6KeCxMcjWgpnez4
I9An29/UFvNam5Uqb3PgGwK1sRorxiF6zyz2gQY1gnfo19/VWTZxnDMYHG2WyIfNVJW3xxnJXZjJ
SSgDoT+il+mjciRz2rGG6mMUrua9Pr6FC6kxbMWVOOKOQFyaTFkku63R7WpUrU3JQB5IVYzPHP3+
kRXMHFirY88WYPy3comb4nt1wFcclimiq7dx8kMIWFCnVsZr6XRWd/CMxwtdsKczggYhBGIJJDAI
12iqQrmOkkF2PSvSObvZ4mBN2i5XXLA1McQDxsklg6wpxMANtAfHf1LAv1do0vvj1SxUc4FduloO
EZ8mMuKEsu9l9y1DC3Bgxk+eozz7e3E3UyVkqoQnEknN99VGyPmHSfXkFNRdQBWhKMgl3qqnCFc+
T4RRdptduREx8zDRK4PXJWs8x3+E0+NlzspHCgPTOLIXPCCfEtnoTkdeCUr1QHG50gh5FRYKRTQ/
U6dV2pwFb3bmNP+XJGI//YYL8smPFFfBnEhNCHwNM+k5PW7PotEzGrvi0s0m7H5hIqiXuJm+XSa0
vwbfWDOlmeJmu+gsnll9+o927l8CyGp/k4/M6M0CxD1lMyb17O9ok19R9qV4Q+ARaADBJCgwIoQd
FX1fkTqxVAD3oz/LDftd/UTPmcE+r/aULp0PvARgUSQZQR7J3tumHt9KTY+h2Zj1+xz9kRoVWfJE
7QN1+pRWNm/ROF1LI3IcTSx2oeC1CtJzKkOrbKnmmHQLJoetdKBjrfrgIpVN1bUIf+Hhm12hfy2S
eMmjlpI9loFY5dgcozP/zfxt1wj2lwzUtQzicVXyQmLCuFPg0Aad2n8KB/lY/eRms8aQsaTiGEL9
C0AHZQEJO2BCDx2aaQaOzLjGSJz+4rCnUccw2HrHGIAqJpfHtmIhUQR8IureYA0DFRRi8VvLlNBd
RskNBNIb0LIDIDnZwrbF+xmgKgx4NIjnU2AAOJCyFlq77b/WeoeWAtWbLyD2NmsafxjBmAm+ilz1
n1TJCEzuq7ZE5/XA6ikGWCWXyCr/bVsCHMRcPAOmBHwtZM/gKFcpM0lgKZToyfRYp6yYzfRDNb35
eIPvD1SZB/1ib2VQmKFmc7u/lVjWdVuAmJFWig380D/l5Et2mgHnV7ADveJKz792YyHB/KEwyGIg
QmCgRYQbNHKxGNJFzLoJBSMc91Wm555QGSzXctrjhfF3dwJpeBGGjEOgDy+aLEZhgHAbjRMnuNR0
YMoNXWzlyCkUVcLIYo969bzvMLSVaE8DZuKfp+EkgM2avcBL0yTOGr5p/7O1Je9cJNp0YVDBxj//
Vp95bivyua80unwK/e04hGrrmZ6vt7XeYPYJkPRVbSSp2r7Gidp0hljCMU9RA7sM8ZbzVxA6d48p
VoknFH4l+Pu5uzeHb6smzeaIMgtkzyjrEZNRJKQRo6KljCSMSjtgC98o29Fb0ZwlyWDrAIAQ7SIz
td+t5vDCwAkeWIVctLwwFjvEIBHi2MKpB2wyaFVSS6rj7ElQxrVC/9LRCjMAEG6fAppmEpTaU1Xp
R8iKAX4DnASjUp6n0vFGyC4c6KH3aWC2+cYHujvaT/4mko+ZEmsliKp7jWbsgNKmQBW+lHE7TWZd
qb54YtpAE4sP1rdj2eC6EFMJqPwl+QnLfdp4GtLObfLup1onqG2syVv2LdsI/BMtTzNHr9eblbzj
8G+Pdfjej//VYHDOYTo9L4DU7HaPRT4U4FIgHRfR7AnxUwWoZoIhdmXh20XdjHoFymI9rjhQpgj1
U5OItB6P5dkX01ZnGU/WBMXT+zT7SecV8n6eaw2XSuAB4FJOLRWBVzuMMHcef/c9AGTG2ilApsGf
nVHehD/JBWwvTr6cXEDzmzgKy6QHlhKdIElKTAxvtW4AZT7nDaZS4K7BJS5MIY3qle2792SA4xVA
OYtgcM4kk8aty7m6iKrJc4sozdWGyZ8iXFm+6lVM0FVLnGQsNqdAelnl9rlPvkC0jMgd46Z5sByR
viDviVxJV7R/SXPL60Hk3TNmR1t9o4eXvtkAjil4f3l2pW5xD9eexWLNDNjWgO8lOazFOOdotNT6
l6hVZIOmUC7qPRqMx3kXWHUIspmyq2t7Aon/hg2ozhQDSW2jqdBlLvAMpS+bNXfyLrbg0bcNjDoY
tVke2XRCh/muyUIxqv1LFfPItEW1hgmcgiZIimBWXD6aLSCFetyUsqX49KRFUZ2ZIM6NHHnEeJDH
mnmfJMDXKNBJvD0g+cIgktsb5Ud0WLSA/1z+i7PvaG6cZ7r9RaxiDluApLJsWabDbFjjxBzB/Ou/
Qy/uSBRLvM+7GVfNQg2AQKPRffoc4az7NIkO/Q/PoO9H+WwV4p0FWtLWSgNLch8E2WKeDWhOJheE
Tx7i7FPcixKV83USWjH6CVEd++qblRJuM8XShJ0imYbxojmeTDVuaR3H8PT67sTIod0NrQfkN5Dn
uB55oiiNlyUtdtSLqxLfw3tX2ienWjsWskFY9Za13/0uHFaJukSN/ku0c2Mbr09UqPAvWHavbfdS
KzbekHuOqB/hPFzTe+o5QOOIn29rdFI060h+rBSbd00Qxf2NT/xT+yJbfWcq4U6gYB4RifSoPCe6
2YJjgRtJ65dg2beB2vhpLwY5vZDqQtH8IvOcDn7lgWOrTrIkbesdFNQNqwfBknfJ6/AmeWvtxMHr
lybY95SFz/RbGJosFZoGcApHEOuI37heKimFpmut6J7D2sjKTn3xkhZW563cjKrud8Xtm3xV1O8p
tFAkee/3nyVvqsJKAy6oU4iQrpBjAAlFuC/wHOFzK25MmVsN/VYJj3Fshe5jBsKN0uKidW0QIbaU
k/SFCql7Np6qcFOyCJg3GnLfsnpCVzWphUO9Hap3zSCdR71gE5yjviZ8ukWj8sLpUmf26NXkJ35f
5pJGTgLZc9QDU+2eKwjrngLvYDSg+Q7C16Ig6TqJXtusxqVN8uA9fQyzdaSYg7/3KltVXsXO7L9U
b+NxTzKQ4dlWA68UPLbBHlQXnWflE7wNSTvHEy00cxUyDdpHTbUlmWh/XHmjNU4cbYr0AShDH+6u
36sgDRwOab6LgSsNSMNtoO6Qo3CcvaSlmWtW0e3AHKud8jevWAh4Z25wFJpUAPQRoiG3okwjXnTq
eTynek4V2WpBgY0vvA34NxsTYK2YiMFKr2h/yKqVEFktOFtoasbeVtWp2h9ktjCcuWvpajhjUHeR
PI9TI/Na5npOf0hkEmk2i8wWRXSfJ5n/UoGrUrZkPjJ1sVwwfRuOXy/ExH3VsdgNicx5DoSfkgSd
l2VODaYRRbVZSsoUxIpxumDz9smP2BjRP5w9mlxGFurr6dbeIMll6flOxR853Dzh0B18TycsB54i
JZ2UWxHrCWjhtgKC5kbHcfT7jaEvUVLfgvQwEukXvy2O+bWpoGsS5mIh15LvZLrSEhFVjKNSi92q
aDSBtj1L90yL9edMaB+9iq92qeF1Zpb0HVF9QXzL1NqgPR9HplgI2VfOuUtQ79kRonMSzNkiD7IY
bbI1WtfXgoT5gVO70roMQtPQSgooO9NWObP9urEYt0nDxvSzp5B7icu9UdqRBrjyx/07+rbegmL3
2J48dlMAvqVOHLmay1KvojXRUVcRIE3Cq2b3BzirSKaiuxGVNTKG79EDetCc+5ZvAUKjZQPGccMC
wqhMYpUGWAyRGX7sqMUxNezS22nqOougQOJI6meoHcCp5KLdgj9WqsX0URqEf8vF5y7PTD8VKOIZ
AE3fWlCa97FL9TzYwlRKuIpKypevr7zGX3gA3qSXJkOWr7e4IMcyh7grckQ1kZwObsgOW8aA4olF
KynDlMpd5i8E+OMXmFxyqPMhEkHjKpK40+wElwLjG/Bl7JSAROxZtnBux6127+cn10ggtiVw6vh5
oT9q/Uv7pUnb/NjodCmxPxMvIwuBfh2AkUYutmnXnVYmbiZB5t7p42HrhQe53wqldnDrfeEUg2y1
2XverxuK2MLkZPf5/n6beaDg7QzwA/Q3x9y+PomrEmi31q7v+k4pjP2VIUTJexK3dhMfQJpPknLF
L/Wu3O6Xa5OTwxX3OucKjeE7g5/TSKxJLAlowHoHbdg3hyTT/RmOE7j+koCcg+pS1ni060Fx43p3
osG4Q3VaCxzJb2PTrwdG+IynXKtF9L6l3091YwovvV/OCqQKJ2uZFczrBC0MnSzd9erJawbayeg1
E7+R0VH+No0Vp5DUAXduu1f1B6Oyh0OHa6dmJBV30VIFdyYcHUk6kPiFuweb71RYVavyMBS5OHQq
7tB2NMtFmnBPysm1uYHk6SZ50FGS7Al7lBxDfSzRpJ4jzdcRLV1Ymtu6ErKIIK9DahZIX+RNJucp
57ukzPIqdEr5K8+fm/LEuEcpUWjvW15AVLfa1KGjdKaEWrG8dQ1EZ9FarEUiZtb9zzS3/UaHAfwl
aj+4bK43RJQVXSvwLWBSEJ2kjVGDtV8KK+Bys2EdakVsIkhYer/MGQXRL1iVR5g8qH6vjSoR80FA
HkRO7Ov6Wm4Yv2nrd6FqdkAhDXjihcZCJDyTAQFobARCAMjNY6qTY9YXbgDBG6zqIH/K/abXwF2Z
4L0hM5KcOwTjLLCE2tKXYMFzB05RIBWBYuiYHZuEWWJb5yEe4aGjqc1wEOJDFCXodanKYcF3jffK
9LhpwhjSIMTC38kEpbrle033IyQ4fMJLAZzXwiUz55zFSxPjZ70IVl34Zi5RwsjxmUAEHcqv4ENu
v8BMzr3w6XsvEaizsmgfosV+Ae44t2MuTU+CIdWTDIRDReTouaIdtbTjaBgLgCTlGp67IG2hcZgk
q/9+NqBTNfYugRIY18H1fAffFwbeYJFT9SEaZp9dqTB9yaNhl+M8Jktb9PaWRcofLToo/AIndENB
4WZN5A8Z5oh2VcHO0HNAKsh9bAdheOKCkiN1rUWmh1h1LdQ5kGEhWnUhahOYFVeic1wfUisCxt6u
mfqlhb20qwMuAHW6KC7thNFB3Ww2lJuQ6EYHFVrkr1emAhFCngwCPkeyqxWkXdGqR3TpyDJ0NW/R
msqzVbTESTa7/7BE4KoYZUiQTru2ymdKL8m9EjlGwkyvZ2ujOHMDTdJn5Lql0q7xQu/0HeNN9Pzy
3lIUNB7V6aTRQzfWRg0eSgLitfmKd8V8EHMI5GRNcOAyHS3Uehw/hrLvRG7AP6RDNqwU3U1on7fv
/3kvIn+BuhsQmiAo+Y3RL86eInlR3uVV7NRBhG7bnaSYbWHJkM/I/9y39Es3NJnnlamJJ+G61HAj
icWOeEDP5eZNi+3KtV7rt4DKQKzENpowt3lENRDhJw9hRPq196AuVqNHM9NhjLIIuCl/lRsmp69x
E2mIgjhxkJ5mZiYKpB8iEmv//QIEnPmfmfGrXyxsoWdxErZR4iRDiC7lrTyYvrgboAa1lOuceUcB
w/zP1DS4FQvP52sdpqSzuBrAcP2qv0NzRDc5DYInSIEFdgeWm/NwXvii4868WUpEPWjk1kBM8JsU
uZijL3FhUwZ54gBuZiHh/rd32CG0v8MHCIaHpg5wSWuyR3XnIfexw/2xFHzNXE4AS/8bwOToKL0a
AEOYJk7JpxBiVo3Y8qI+te/PcyabggW+MDOJKzw5A3I/zxIIuqjuY92aBclFS09JrtucuGbPYrlV
0/WC1Zm76crqxBmqOisV2cDktIev8hP08as6MuW3jiITvCmptKVW/3G6b3TmroBN6HAKQOVDH3Vi
k/dEDxwGVeJwEV6UXeF94NJIV249Cto1AbeqW7GjcpotAUpnUs/jcxyYGgDakFM1JscSFRwPhaI6
duK68B/CqssFXMWeXFMv5wSAsZRi0M9j7u3F46O+Il2clco+z7Iqo2AtT158L2y+Is5gzRfee6xH
KrqpOVByGHrpo32kAC12Kch5afKhqg0HTxnAIxKULFdRjGiNT05CrGx3UQbCSD8B244Qd/6H1AVe
YNZdWEaHhsVdSrNUxY0gK1XamveXf/YoAyo1smCPGntToJuYNYpS5EXsIJNQcY2pMyJ4oEdwT5pB
272CgrVOod0Z+y1Ffy86W+8P4EarBa836XIAkycE8EJpGIP2xOnDda3wgJDWgUqSaMs8Ikk0Koj2
qYt2Z0NvIEdpxPYZUXZcDeqe6qfk3vwXrHJcPYEPNVECYiTnQj2g2vI/DBNQZwVFRwT64H+69q4t
Gl/7PBxiZ+C/g7/8OtxzvkwCsbSD2mxaWy1JoxM8kmjh1bRU3jj3mACJ3VCjjGmH4DzauK6FMmUk
0jLaNN2mhCwO9Gk0KLw9L4x27iTLKJ8D4wu0Jl5m16OtkSDnhk6InaxfF+quLiCqBt32FpUBAHal
77oNrAq5/SYUSBO99dBodbeB2GFwREUBs9jo0ovRU7VFN9trHz71gDckZllwpF0qus95ALyh8JDH
e358ul2PlfPLoO1DI3ZQ1W9Mr1Zzs0h6lxhYcgvlVJXEcZKty5JbIhOaedKMSEHgVMaGHNDdXFuO
y8wtIlXGKqm8t2adBHI0qR+OSlLkC5fzXAyAwqOGejFY63F1XpvKtcJTyiGAQ5cEGVRPdW+FRvaC
Ms+Wj4qlcsns/YGgVgSiDykgkNNcm+MQXwY1eFwcPkGbk2DYYU0qRt3qWe3Bi2gFr9Fg9v7StXUD
u8NZvjQ7uR1d3Q/csKgTp1CJWjxqyqHmd7qNA8pFu7xb9UsE4rcortHieHcAOKYCBD75hJ1SMMH3
h8TpG+QggCwiLvsQAVZnpBZfUQzRH31EQ6HF9WbDqGbzuEkB6jfCjTj8CP3WlRfeWjPBNUaEarmq
ATqDCvX10vOFwAU1xyE28o1m2/aAKgiVchY5phxAvervhKzwKM8lAa2B2F14Xs6lB6AIC5YbFekq
JCYmhYlIc/1IESGJybGCqOGb1qO6J685bStJq7SrVrF3KnVmBdWSIx8nNo3NYBSkUaMCE5TOrycu
CwlQRA0stwrpihPjU9MYABIIrahJaMlnlKmvTbVHLz/xEltRIS85vgVzC232g4BCnm/HxkORHrvg
RY9N3qXafyaQgDoGtsuYrcHrCwmG6zFyfaWEQiKkTuXGlJM2HmvAiXEwlvA1M/UhGMKL2xjTkypA
IteGiqJW9TySUifel2duA5lYOlJ2gnz16bMkIqP3Hf5cTvDK3mTXtUPaVFAoTB0wdvq2/DM2bTx9
D8fHaK+S15xI1GHh/8ftPXPir+xOLhroKDB9CMXUaT7xDojkXer/TbWVkuWgzAhWcqkTVzmAo4vv
zozbuRhObsaR1aF1qN5luZUtaa3NnL+rEY2e+OKJwA2y6uLZmTooko9dAlB85xPs+o4I/jfrFslC
Zu0BqsYr0NwaVbeu7fV9HGgsh72+Q/vkemQE3YBv89zhmwNZT3lCc6iPh8RqCkrXLTG/kp3LyMv9
HXDL+zlu7YtxTI5f0qDl2DewA3agIQG7voSCMGEQpETvY/2+YuY+BaQV8ibOuf04nZbSr3Op4Cv7
k2ucpY1UCMW47gRwVten5R6vliwE43LmYvpg37UD8+R93J/3XKXj0u6UeSjoa7BMBJh3TXuFoMke
j2wau5Y/rCANet/Y+C0nLu7K1vRaldsg1n3MUdd2jRCRsHp0+5fO+14ExsyliK5MTa7SRI/krJcw
LekBkoEGMjHoDG52rMXTlpTyMfzTAqJ4cJcy2vOe698+mhZWFM9DUOHjRPfCOoOedUb5A//CD9vo
G8icITI50K5kVnEW1YV8zUyMdDXliQ/D9mnbeMDq8tJJFQClC+2uo+JicDzrs8ZUNkgqAZyYsmmU
rcrJqgdMp8LtRsyjYicCmh1ESBBwEOvTxtpOZJd/xVdeqSmv20Z4RH4yQZHQKJdwdeOWud1S/wYz
cVdpLcR+J+A7h/mh8a0O7xqORpyNNvgYuJ1dYnJLebH5XfzP5MRjjY9ekMtgnSVlL4R21UdEfgOu
WFikEpkJ7fFF/1ma+CRRHMrQSLGX7NREWyM4Tx/o4K7vH8q5+hxoKlERGTnlASWbLGHLx7kQ5XLq
vNgZCR98kx2CjlQJodvR7Yx8ru36TFtgoBau3RkQDpzuhenJUhqc5nmxNjpd066/UXVD12hqD0Rv
Nuk6HSj9iQ/ZR5uD8zhi1Lw/8flL/8L6ZHnVum2jtMLEy09m5dBWVXCpPlPphTe3Rm2V9qklJyTa
zSWa13kngRo9cKDI3qDd/vrSCyTOh8ojnjMxyJ2Rq5YyUwW/egjtgOBJ118YeBWrGI1RG3ipMgaD
arhwcGYQFTqejOAvAAoWBfYpHE6T47ZP+TJxuoaE+gpgm4odPAvYLRxf2n8nkd2HJh+tBnljrKJD
+VAW4PmVbVXfpHvhe0gsJNKqXRis06VGtDlPBvYB5JXgSFFUmGyLNvQasY34xDGECl2iGfIXRZ/C
dJiD6aNaAijOvGNl8PrinMlgYuOnsJYeOaZCNRRkfrt+PSRxSoBNOqFJfXV/w/0qNEydFVYdRxq2
AKOdnDSpR6aqUavUUdGj+NHkJOMeE48YKD++CO9uQfhvlneUtSTPt9Gm9G0Ay4eAVp9dt+JzUwtN
3MxDYsby1kPxR9xGr+IeNLLiI+j0XDj7Hy+xcMf47en+0Gfv08uhTz6J20pRVfs1rm7VBA8VLVqq
ZkBEHPgS3T1cuEkLkq3bhyWx6Fu+D8Rl+rgZNKg2w1dMbrUg6jXX0+ADXZVqe0MgqPGYQWM+ZlSm
Cjg+VxVBSqv4ClbMcUPSN5YIDDf9jBlh+0De1MrCZ5x7NF8NaRK0I4b1/abDkCrb7C2gab/tjfq4
StFQ+5n/yGt0oCY25FhXNRWf7n8HaZzuzRa6WI7JFoJWAqC0woD7bqOeor9v8s9D8KTt1E2yD2i5
A4FhZf1QZtJtAoZVZXMUqPdAJYr/t0UzWPAic89lGf7LGLWD0Qfxm528eC3wIIOq+iLJHNnvo2IT
ajUY/SpXSt4aUN+9VMHY9yIFfVFSVwzScz0k/Etf6clbJhmxt3CfzPkNkEcooERXAN/5/XAXo+kB
IlDwnsqcuvKhMM+ylEZy8skqXjk3Jd+R+x9j3POTb4FiPuqAMvIVaGedhOxGp4W1wrTM0SRN3uiB
gPcB8hemxhkKlQo9IXEZL+VHbsnzAdcBSf+oGA5cFLzQ9d0h9kIk5HWVOWJsqgopIY2gmmW2lp5K
dGmuhP5JNotDqe4kYa3lJCoRm+kLCz33WoGiHWDvgCSC4mzaKiz1fi8qeZ053FoVDmJJWvDD7As0
7PcgWaa1yW+YbKW6Jdb2kJP8U1t4SsztPDhRUQPmHeUsQO+vl0H2PVHzlSJzPj4iMDAkf7LnihZ2
8HH/G8+gL3XYMSCKgMyHdnM55KkoDbyPmQL2RjBRNjwXfkEq7KYCqWi5IImKDhaFRh6SMaVHh8FS
XiKjpoUSLC37zE0Fai6kz0G9pCnCzaRVrUGFJcW3B+lytnW2Z87cAqxOEKR8vSx0Os75fBCFACQD
biNVw+14vcRl44MxROkzPEkRmCAE2JUJUVOqHAsXAjRailibLAVlM68L9FShLweRKPorp68LZMA4
oeb5zGn5HIJzRa8RsRbkda644E/P0p5ojeRZAAw9t4bnroZmEYn3S4YyOdg4XPjYCD10iF5PLrtG
KEIXJx9jcF3+FeUk7ivtgF4yU9FFIUkoM98gCKDA09+2QU6MDFRhRzdSDH9VuE0UmQBwpMBqdbE3
gH2ursO9IQWAdPN9JL6muSS/ah00xinvs5YRGdIKuDO0TNh7bcwbxBBb/8XNReWlTFnD7ETjZEdq
0ly37m/vubsMAIpR30kUAK2dckzGEBkpXSPPncynoWoJOZZ3MDP0KuQp5YoP8R3D4bYiCA4eW+jO
1wJVP9q3wlaBogVAOgQFF9g9749qLj5GmxTGg5IGwkB54llHRHoJXSDPMeR8pVmQOge12VHVVp1P
q623ac1Wc8Fbbw3SQgL4N990/e0h8oCmSQTnYKZHueF60xe1J+tRlwaO+fant9LNYTCrDfiQwHaG
hSAPow79qILumzqoID4JoWfoUp3o1iWtud+PNFkNiGDekauCuuAJYjvnc0rPOWQGUoh1bbdbel56
T9zeezgwo2wUijEY+/TeA6NzUkiG6z4LxXvaeug52kT+o98tBD639921Gel6aXw3U3SUxtznmlcs
Lz4yIGHBXkqTYSclSyp3Mwm5a2sT7+NlBS6eCNa81uxpvtHAksN+8v3hcIAiD918f6Ko1m07SvbD
T/SoLABkZ07Gtf1JlCcgIdzyo31TXVUBOdgfYw4a2Un58fGVRyZQRUCFhhdak3rBz9+6+WvTkyBP
FyNdi0bTmmvL+Y8QPUSKumDjNpC8tjHZ556XewncivsMUH1Ro/tziZhw5uaEBbQDozo9lguUyQfk
2s6FwGfGPScQpfpGHrPZHtEu9HWAWJ1iLhUjb3MlozVExmMxHP0JkzXjC9VrpLLmnsH3QLpqA1ZQ
0nNHrfio1NdWWQh8Z7/Q2KmIa2rsqJ1EH65YygPXN7CmgG6BrRLtReqzJTd4m9wy+LFBfuxQwd8p
KVw/tMCgpRwH5v3ISlb6XidbaHUBULBgac6BYF1kRRu5BvDQuj7ZatHqGutc7rlDZakDvR2TCGOH
An3z9z37nAu5NDRZN4lB7jXIYQik53i7SaSReSJ1YNrjP+N4MRm7ZG7isRirZeaWBjfK3URPLRS9
OJxgvK8/BQqmRrpVdwsP5bljhZAUgBjESwAnTlaylAopHmRMMDbAMMChnR3v9vtrOLP3EAAKY70C
Gggox11/rDxmVS0GiefEavlaBuW+QLMC8YPEum9n5kShHQpYZUwHT47fIvnFa0rXwjZsBvQHpyzb
ip7w4CrRm5EGHxJYV4ukscHnu3CsZrJSYwvWP5uTD9bJne9LOlpFDzZIJ0PTI/gDxenvDVltCC5b
aMC5xxhv2vNCtPvbGjO5+K9MT9yVUKKiWrUw/fbG0xfVemlpD5I8hZi2vTEsDOHjefT/yDeUHkl3
sqmS2qTVCllCtt7lpvmzkJmd2b1XIxo3wsUH0DjJCJWq8JwgMNbq4FqNwu+LTjCTsqKMLfWoz5qD
kxlfVUBaTkEPoZCDDyfxPCdCEl+0glqhqr6Oqh2AdAtuYO5yBdGIANwK0Esoek+mJkJeuupkNOPW
20KnzMOCSiTVSbcJH6rH1FRcylxSxbhgPRTiILTngo9U/tsWJcneUf67v9VnAB9AC16MZ3J7AIUv
FAUneo5ZW8LbIZRpaEuH7gfUBx51F2LMMXqd7rRLY+OHuPiunVcqUcMMdCIPq+Kp2fPC7q+CRJJy
6POFKGYGn4aJiehhUtCCPQp7XtviuopPiij2x7LmYSCCYPVfX7uXGLmpr3YtLUFb56K2K3uTnHro
+krDB7DXhpum2gmaE+38xkZvOlS3AneN/EAwAMAem7EvmZK8a4IHgX9LjI1Y7VqLB4CN22qppSmc
2aX7yNUW4p7fB+TN6l+syORt0fvx4IJs3HdARlgQw0bRA/wyBOHll7elR+GPGJoVqazv54cH+2nP
reIjPZ/Mt8NufZY/ggeIoNK1a31p5ihFuS5e72/F+aPxb3xTbvxU0vIBstu+I4JEGsj/V4aOT2hv
A/OobUNlk22hJ4VMxEY041OvHopnNGF0f6snLqU9eqX9x/sDmkk4XW0hZXLfIDcSBC3DJ1X0Q+W+
CxwEL4215OZmWxmOktkZI62E3BNfmiVwh7kpmZrxXeoHvfFI7C627M7csUCEIGGPNzo6KKcc5Xyv
dkXKJz7kQvUtuCBWw6v4GFD+rQXrk+tCG5hfOLFzV+Glxcm11KeikVR+5jtauUazeM/s2Ez7P0jN
g7ruf1luFCKkkeZcQzrz+sTWyPA2So/lLmRbSqiYmPK5PPoAOxpWe4xJamr+A1obtHA1WGAdjAdq
PC+MYQzDbs4ItFqBtx+hPr9J+QsPVfdqmRhZjU9erQYVnAa8tA29v61HCxH53TTcoMC+El2NxDyj
ylJJcia59wvehuYY4htcRROvpTRqk8Yp7PcrhRQ/GZBYJAMQj9LIXrj3Zz0kFhu5HrSgjQpn1+vd
DL6H7dT7TsIltsdeosFKXB+ol5MY7EJVxm1PAwkMVO9FTjzO5DVQpLwsLPhcTHc5iElcPOQG73fJ
4Du1dgZvh6GvhXCvd0TPzP4U+ae+Z6aQBaaMqtxGxBNfRVfq/THMFGNBRzxy06i4LkY9pOuFiPJB
iIcKY0Ap1E5iU6jIu0TTY3p0HCexI3Dq+iOn+6JW4uzkx0wy2vEAJp82LXdM0cHFoMLjUSguoQ+B
o+561VjWX4V+ZR9L6rqzdxSCnP9nb/LFA9D6F50Ce/XW7Pblc/oYWdVeW2cH1fT/lmvpOGy51RHs
BzmNQXhef3hgI1/65HNnDB1EECzAexWNXpNzXnplLSYxCxyuOce8GZy00hIyInpbzTgm0d774rbS
Elx8Nsq9tDq5/QJfCbuygVVfovbbn4P/OcpjovtjvAff8DJPNz3VwIWrBtYjUKikh7IBPTpHHc39
JXHO/etuSYJrzrsCa60oMoLOUTb3euMZeVQZCYCXTpCv/Oq5rHep+K5JO7/LlmBeMzntkeYOmXyo
ToIEa9r8G0F2aYglHum91gogad8fAgKiD3qEQotChf/l7oRjAefxCOsEe8NkamVSlFLEBU5We5Yi
f3oakUQrB57dMOxafQSqM2AWl/1UxXexT0LTh5iFKlM0mMfG0uN7NDbx6lhdBbledGHjpT9ZZ5TB
iiLw0IJqVCs1Xgv8qQU9r7JwgY2++caKhEwMDAgK2O+up9xBPkCKeyl0mmrLSbQCravV+4/68HXf
X42/M7EDuAr6JAGZhlbutJguyoD/VgoXO1Gdmx3Y/pDwketNcCildSCi+UEOzfsWZ9YPFNYQvwCh
NaCC/NRvCBD8iDog7UX6UG17e0lVZm5zXhmYeOCShb2b1jCQHYddaorfoMYpCeI9YpjG8zKF5vyE
Rl4yqGkg2T75VEWKEKCSYU9GKwN7RUNtOmyh3nJ/2WbKKUhMg8UBvh0kROjvut4RQpKUIivCxHlh
FgBilamREITGzb4gwh5v6oE8NUCVP6bQGUhTq3qB0vv2vL4/itHIdLtcDmLy4vQBcPKaGoMA2Ysl
Dx305j7uW5hZzZFOCBsDsenYk3M9zVasNaFlaNsVOlzcwyYIQJhbnLyFXTgzkZG+DrEKyDGgkTAO
4yI2K1M3zvsMEymb5EXjK90WynKp32IuAruyMplMYwiyL1cjQsl4aJqttHcDyLUmb7Fw6LM3aVgB
CkzYUix2W/xDO9PF3CZ3Yl3KpT/kPvouaKRBZPyHDacQjC/es8DwHtostrLPOBFEuJBHRtoDeYhp
6FFmgQH1R3RiAnRfQ2QjjJ767r2EoK1Yk9w/Lb3Hb/YIHCIMoYNlpGEEH/71x2s0MS4yNUudoA+h
KBSD6cNboccmoHEkLmyUG0c8sTX5hDKYajtIH6eOwDQzbAxwSdkJa1aB25k1/3l/89/sShhDED2m
JQ00bRgTV5KlWs+0APigBs7Kaz6akn3dt3BbFBxNjMAHtOAj1z8tVeZCHDaC0ACnCGCFj5pQ8/Ym
uDRUbO9R3O24pc14E5YC4YDjBYgFeJUBT598KykvwiCK5RzlbzisTWNywIMDDa4SbTXQ1kQwfH+G
t0//icXJF0MdXu0iTsodNPvsPjwSrBoa0O/QbsjQW/RUk681jT7NRfD5zNcbk3641MCKMvJiXm/L
LHCDKPSCwsHrxvxj7FwOfN/EE82/1coIza+lesPNscNEAabQkVgGGA6PjWt7XpCputu1hSOvMhS7
Qdys+BRN3fl3t5BRvoktJ5YmL/cwMZBm1GCpDr5i1TzXPDn3S9weS9MZl/fCJSshJ6bNaCQhck9T
ea0axNFd83R/fyyZmV5hKheJpSuAAMmCVqoXIhFtWBE409+V5yCw7xu7DUbGlUO/HYoMOhzW761+
MSnEiUqE41Fg+6t/9D928sdgx3rzt1mdoevVWP+DuZFqnodEiAxy2snkVEgzVjlwlw5wrxrZBX+L
zGay+QqSrrNnqqB/X4hTb/NamCAswZ+ICCThWK6/Gu/KOQu8tnRQXesJWOfy2OZB4PmgIWuFRln5
Gbpumam5YJg+V9xT/D0sRZS3eefJGCY7pwmSAU/AqnTAsFB7B2jA5gmpfEpzAAU6xby/yHMe7XLG
kzXONa1xC6MrndL21vEuXvqGc27k8vcnHpNnvi5lKiudItjgXBPzYOsF4dl7F5lr6VF7Lpc26Rhy
X0V1k/WbeEyFRZGYeXXppMZBUVfNGydi94TJqXC3BgNsliylAhe3zSRGCbVciSoJ20bKDgJnDgng
p69onUzs8DMXidw8ZElNEshlpgAGEoGLqPQOqIyyeGRuoiVMHmBi9GAgaYPIenLnVm0EBCKXMEfw
npLOjMFvoIGM3qVVuw7b02At1dhvEfO4BfmROAKgbJz931zahU9ADN+DdsRlTle+gURddOJXBSnJ
ZISph0edaId017Zk2Oq2hETR/d07E8+gORb+CDxZMrpDJ2eF5xspjA2DOXn9FoILxFSbc5ITXV6w
M3NlqDwIQaFEh4jmhu0HYL9EF7KkcsLwaZDWYA0uD9hI4OLsFqozv2RTk+37y7sPgCGqM/r03kVO
pKg55M4d3gLbmf0BnJFme9vAeT6EUMwhf7cisi8UfLMkXXkPKaXW07n83r0VxIxIuzDxufgDw0Eu
igeeEh5/cn6HojcUt1UrUDpQP7E5OymsdB/stO4HX3Ydk3o1GLuo2ijDWoQQIPLtnCkf9Z/4rYwW
nMltOhJ77XIwk6PtDUHYtKVe4VIFS8Tuo7UawFzJYIOii6DiQaC9CapsSyPo6TJ3S6mbGV8GrUXs
AQSa6HXlJyGKwHK14fK+dkqVg3qAIYFfKJcXZzleMtMdAKQjXsUj0hAB3v+Rdl29jStN9hcRYA6v
zSQqWpJpyX4hbM+YOWf++j30h92RKK4I7GJuGNzBdbFTdXXVqXPuL6GijTmnpkYzQ0GYFcWCv9Py
TaUhZawHYGheQTdEkog76Hxr5gBTg74BLSPNp9xePNAt8ZsaRNje+/Oz9sjuAZoG9Hexo9bn+O/J
VYHHfFBLMduBAJGIJ4fSe7MpdO471KRVhD421wR9Q5+pbb4dWK1NdYY7RCBGpFdSorXhBmDw2uwZ
LSv/OGBh0sGEHaS6M/wJ2WHhIv8lKr+fw/tvncxhHIVpyLh0Z5do3sU5rbQPVA1G5MCA/k1ff002
2V5Qz5GKSOLP84l65N+YTNRkmyLL6MtpPnR4sn5E6q7XkbMEY7T2NSZPX3cK+bj45P1TMBnVVveX
zwX7j0hs2Ee7OLJ6KKTj+TVJSlEK3yVyLnQI09qIhFBUiwE/DAv0zrqGqwnQ73Twa8HsOKXTKb+1
OjkdMadUMi8onV11+15AfBaBmUlZxWjqfD6/3OM5vB/fJEpjhYHn/RLjM2JiHLSPXgWvmT6gVawC
/EJXt8hSf7HIYMemohYELOfoGd6o8NZkKU/92IsymevxW2+uP1D7dGLOOB2Y3pMtd+HBtz6sThFM
efBHuVphw7l/0A2vHVE20PRFVtTHG/9+MianEhqhHBSL8AFu/ocBFzFk8vhtWPPgLX4Pg2wEfkbu
0q0/e77Q8w9HCOw5GFHHr7oZNuW7KUszFIZNmG/DO798WNR3ZQWGSLLPT04CGtY5OHuORCb4dSng
057vgUdU0Djv4HNCOnKULJjuccH1FXaQ3d6G+T4iOwjCvoZrl5z+8n/MkxWdTfQKCir7xe//rH7U
Ql0qyj92bo1fAGgSGClGEpspTwYFulDeiePefttcDzt/88UZ+f6AUpVPTtnGNM29fu7Jev1ZWnt7
HUH+CKDf45I+6ri8D6fu5ismy89EFZs6bIR5YNWmuIDwhaS1v3Di5g4clhMsD6MKMHDh96sN6EEm
gWKpt/1Bd0pJjxhFf76ejwHWWEv/Z2FypIvSSUWvyME9FoMfB7JiHIeDG5ouI2kCtAvEfklwTniM
He9NTk4u0wedAnbIHoRgb7sdigUp2fTH63X34amH13z3iiteA0/0qSPWQCzHcskrt7Fi1SRE1+2U
Iba3xm1HlJfVOSBrPdmjOdb+SdQ/2vPJmfOsHIceD7Rkoj10miHkqbFAG+OwtaC0boVjMHxkvO7H
8sIyz9oBfyHeDoDLQt/8fpkDZxiCeDxTGXLhY+pTRnBFiwBQVD/PRzS3a8fCOlpoAPQCV9i9pczh
sqZXwh790kpLBAENgyLbkgYZ0P+XoSmpfNli7qLxkCrxu8NuKhrUMdfnJmZn7d9YpoS9yPGUWc0H
vS2F0IF0tzEeBkx4cbOlWt3CpE0Bxk0tuApu096u+Q4PrATnMEkHtBx51vMRzR33m9V5oOCFdiHV
SzDktHhTKajzp0sM9nNjgSYdQly4zrGj6H4D1DLLp3RU9HYDnlImAnjU3UN+5Pk4fsHQU+d4a2US
CLVS17J5AitIFUEaHo+T6+5A6wfjJVs15NRtTqdGfW/090+eJZ800dCf8fwTZmPB20+YuE5gJxqH
L7ABM+0K3iiQCYNOxjAOJ1xVJshkuGNCtp96qp1XwFFE6oLrmFtKpN8VtPGwMvANkyPds+gc/N3/
dQeQeJoQOVygmJhfyX8WRs9+EwlAtEl0gw4DLENgFjxNdN8yZgmh97+s5D8rU4chxKxURrDiB6uY
vO3SEZ1wsE6gyPTtU/vyzRMQxhGIsWh7RHvjXKIHY8E/Lgz1lzflZqhSGyg0LeMjqtE/Kn8FO3KN
5/tlzgSKeHj7/YdNeXIumKbLa8ntcS7QvV0mguHkspUrS3jxmZc0ioXA9IDcG2kNNArdr1oUBjxX
s80AvEsFbpkUKFs0n2tWuCP6loXSdLGWPjN1tdRcNpPdvDM8ra6NdDqiUMEwRwrPFD/9cFN+0C95
A34bM4cg+Ev69XxK50ILBIn02K2JS+03krxZNZopgopLy8GOAWLqE50HKCCoT3gnf4TBQvZmnLap
w4Ed9PKjBZXGI/l+WpM+T/KyZQdbBv9fHZ1rJtMyjtBXKjgqXLaO86WendnH3q3JyUoGVZKmcckN
eOxtelC4Ai4E1fMPTns1XJvENSgmCbeEGfrd6g8DRW1IRIYCPQ3TXEDLJiGEq+XBHkJDiYy8owk4
N7WYu/jgM6S3dQ05pyWU1kz9gUHI8M/qeBXfLKVbQ05eyZ3BbsBMJJKk0QEilni1qX8YVYlf/BcG
FADx1WFXz/fQ7LreGJ640SJqcprNYJhVXvw1w5IofKfTd48zizUIJ58bmwtMb0c52USp5ID2MBmN
uceWconwN0vNqDsuYUu4Mah+XMRRGXaUkBGm1Y4QjbVuzAmDvduV6sZAFmnVvOY2pZvoYlR9g9Zs
Rv3uDf3zGMNF1KvM/An0enNcuKRmBwy2jVF/Dwd12lvL5A7nt4oy2MjUc7JRrThPTdTFysrsIt6Y
mc5rmda80sNMAl6gQ5+TFo4gIYoqK28Vu3REZp/I4ImkR6l75GKk8Wq+2axlzfhAlnm0zRDLovST
q78evj4gXPpx+LKskwVyFcOlFnHJjze+BDAbSmbI0aGMKk9eUnldJ3UN2lmbHlibEjJV4Ja83KMw
HzYg0u0ovqMeOKoQ3Q8thUpTXtRBayOiwU0sqsoXs8FNTJKD9TdZfV8gEA783KiceF7ZDvFWn2vQ
tB0lzb08Pysz+Zf7T5nMMhAGmRS5YWu/cYQ7gPyDMAYecIAQxSaQ0hZtmZd39Mjty8P5mC/hVB9x
TJOZGO/zm0WWKSlO+hDmZfva/6D3Xz0wBCTooMskJ3H7feEPInnf78GdTbyPH1Trn49/frX/rcTE
Iw4hX4phhZXI+ktcHXJpoVY+s4vv53fi+Srwh0kujwFmWqE1xtXg1WHsvqpc8qJDHczartXV6o+s
Kwsud8bZ31ueHFe5plupSKMWgWUJ6ikaL1JNcbUY8rARiFwkUPxHpsccCuElSjZxttht/Oge7z9g
crMOlUwPbYi55cg13H+gGONpr9zKsgivmTptrLP1GR5xKcqcic3u7D6Emd7Qhcxod9MgNAPPV2S8
/j0FF90ha9XTV9TLCs2yz/fRTHL/3ujkqRRTUhCzKYy2qlATrdM+dl/N+TU8vqZryzIF/RIheZ0Q
2nhHcEhqZizBg3lxKTKduZTuP2TyYOqFNkn9X9+S6+NxbvWPj+pVIdD5xctJVF8D7WQmGxJvt+9Q
8tzDhxOgD/B2Mv8sbMGl0/27RW9ON6vUeZom2PzU6u0KvoscsZWoGpajVRtPO/2V9K0uocsfumf2
+qhox4XTvfgB4/G/+YC6a/o49rAq7K7SwESG6A73BybBJ1ZHzGz1AnmAi66vMQPR7uiZCy/ox5v5
fjEm7q3vZSFuKNj30F7otBs5sxlQmziJGuQL78hHzrl7V/rbO34z1kBW6k4ZXWmuxyjp7Xj9YOms
9aIz673K4iLRljb94vROnBv46rMaaimtDVSCYDCa5Z1d0oxxAd6VJ8CdtttYg+Neo6P/8gfaneJp
qa9/Jo18P8UTNyeFDuX77HjaQWqwGYEKQCvQ62KLhQ438LWbUU3j5XKpNRkUEjrXk1HPFrroh4wA
oo6lX60Wlv2XQes+Mrz/qInrC5M4d4tm/Khdqx+Qa8TdjvTnyfwmcHz+C3y+i92+RAb6+2x4Yvd3
j9zsgUHxqDgc7YI/cRcTrdruDAm9to52OnWnLaGO2ApA2eFdunDUFnb6r1O+seyAWccJaVjmwNSO
fJXRZ+nGryDoEw5G2rD6c387A5u4m+Ep3K0oytSLM9grtGv+ueO2iAeJ2Roo0b1giGfX0BYWdebN
dm9yGrWBgpQKI5jMNGfnmILhr50Vf3A2/ZLffMxi3FuauK0o/u8bbOzV2u2aLYiMD4dEi1WXOFvz
BSm3RCR7Tj9jG22WtICWlnLitCqlK1NlPFFibFal6aDjPi7UaLCocOm2milD3Y90En+FspNlhQJb
vakFPrniisqJgfITBmqdXiT1Wz6/p/Bjmv1zBL3BZmHbcqN7eDgxYMTmIDskCqAcu78h5D4qgyBB
lMTvNtcaqc1cNU7h7iS/+q1qesjoHC3PqDbcCVULCF+CMlhNjuNltZKHEbO3COScgYxgTm4+abL6
uevLRRXgk/ojDx0wdQdXTixpAH7UMb7JHim6s4q3wMJUzC77jdnJsqM1MM5jDksBeipNVDP5PfYz
1clNSLk9P7y/KKpnkz5Z9RSyfVGj4N4QSH9sIOuCMgmCf1b9StAFiqXH38zmtcAusHCq93tWQ/EX
2jmoE7FG8ba9cIDx0iALasjfoiIn1rrUxnuwF9Y6SIK0I9oE2B21FfulSRrn/tmXT248NvLYjufj
FsKx7L4OaZtiuKX6/PybDFtxBLRDhWZaEcmdJPcVeQybkJGSxogF2SgHp1/Shz0Qaejq0NHDskpQ
PNu4X6t8sX3scS9AyI9WRAkCguizmtaXhpwtG4g6olRCR1pQVVbtUIVKO/EeGkwkoaVIe74lmDE+
vp/YO4vTQlOeNEwbeElvaxRLwr9BoAbQMD9SGjbjgqlH73pvahKq9+CpCiEI2iNUp03hsNnI6mYH
LizELJ6WL5yqcSs/jAt1WXiYMf81RdgxTVoVTYdxgX7czwn6XbWF0zSDnsR44LxGmKgCGsNJztsv
0e3XDyjEgl5jbLr/+HBXoCUYyKU/yDXZq8dhSQ1qxkcBOT9qtYHbFTK70/qTgppdF1TugDms9RaA
sa/DaViJWmkA55taRLUDvSU/gboU783cwkDT82iMAE0Q2hamfcxOiBcFVQu9HdTrvtUzSQQ10b6s
AOkC76tUfYOwgSTZUlLx8Z64NzsJMxuW9Vg/h1lkTnX8dApB5jaA+pD1fHc+cikI94YmoWOQF1Lj
oVvdfkOSLdEOyIeEm1fw5KHnT9mU6ldpHny9VBlkGyPwSh+src5u1r5mg27YtFNDXDXmet2Y+9w4
Vyr+WqfGmSY06dF7uwRkmdveoDhCumzsMgb5yP31KVbQH8oEb4B68TnZ5Lmt+EbYegtbfOahgUm5
MTO65ZvokuHLXClabDd2XR9ziByZ3xExdX0/Fqp+zpGuripjdV59hlpkPl+QOVeIfCBcMQ8pMOz3
e9NsnsVZzCWD7TquWikHhwMeLdhQXIx2SHnB2MzDAaoNLNTAIQIGkkRh8npXnABVyBR1gWRLbTKQ
5GELUHg8nCT1CzW6i4xVdAi1Q/akMJewUOPWmvqqW+OTxWSdsijqCAleN1qJb5mIYEdClpf9KeG2
ihwBSLVIPDHn929tTlYW4sxK48YYMLPt0MKbrSRJ9SnwHxcc6VENveTS8fmCznkQNCBBi2YkNcNT
ZBLoMG0SNVzENLZ0gcsHpXFq5LzGK7vGdmILd/pzezOzemduEuzURUzlbkc3Nr8ONPTEgXOTiVWq
fHE906kWWDVmduudsfHPbw4KHw1CFZUYG69KlNEnWl5c80PlLtTpZucQkcGI5EXJFo3J93aUphID
Oa1au6Oh0ikK4U5uIc3gOb2g13lBWW0QM4QHg3Vce4op8D21dI2PO2OyW3FQoJgAfrURUTu5xoFQ
FaHEpDS230HMzhSykcmSWscX9pR+5V9cS+Kv5yspzkQOdyYno459kckaByZ52syK9/qLYr54X838
DZ0QJtf8kPiM5XXvNJa504RslyfHDDy2idkpu8h5i/tDBTilAM7bv6FSge91LXdq1+9S58Tj/4Z2
I/TNaCyecOw/QF0gdoY3aDGEinLVl80oMeuMtOdhzaEqWf0JwJq7Tmg1ry5e9C0K30l7EmuVay2h
hFq9A2kbvZMsf50HDThOKhXErmK/fT4tj6yEAqgGWDgrNDWht0+Y+I2mq1EjKVAy4bPNcC4ZlTJq
/hD2Y0tV6q3rDkTOOieDm/0lQQv2BUKcz79g5nK++4CJE0HioY+4xEfao9X4nsQ/vfeDEnXcmLW4
sPNn+gswWB6d+GgOQdD1u0duThhHZxVb4TKy2dwQSLZttGzLaUZwaIzCSMzI2sie6hnDJrYdY4CM
7Y5THSPGE/YsfXRqAUFnc08t3BtzMeDdV02cTJR1VMP0+CrQW14Fh+wAmx3hs5R+pUDUV/qb2jPV
zF7wpTPuBpw60PMDXTl0nH+zNDeTEYuZCDrhqLOTQcQWpdWkRnCElHKOtr3g+nyVZw48B3F5QGZl
9L5DxuDe56AAK0dpm3e2VFH+W4PXKeHFzlnYzTPlA5ljoEgNzlqAvwHuuDcjKKnHOjJg+lKUjlqZ
RuRoSudpoGrKGlJI9oDyKqr0UBFrY82HGnjfqlErqXx/Fot1WYK7rqBWmacznPF8BuZOGvrqFICR
cNbQ4TJxQIHsMn04SJ0doAuqM4p4ywsZOebeXxZcGChWglEYb+lScyg1z02XXjhoM09TyCHefMD0
qMeBD4cM6Hj8BoYv46PVr5r7FZLjzwqVlRV4XaEkx743NIn7Df7LUg5u5qSDBWAETAOLBSanyf3G
5g302Qs8pwpg15EtclptF66Mw0Dog3hot/5LaQXr1fNpnwGhYdQ3VidbomoH8DmxAC5tKiMCYoKE
+5xwxsF4PcXm34psW2P7LamAtbbWutvZ6sIHzL2O7z5g8ijAXCA85cfXMe4BxgClT6N1n6wLiNZ5
4V6dm2EUvqGVDtgbxPom12qf0pTo9jQiUPSfCShUdG/J8DrEq16xJHnpsM3cqJBkh2ILXg/oj5o+
j0WECknZMYPtxSp3rT9DwCiQfHshovZ9uewbHe2xoE78ey5CjHRpWpesj39+474kj8rlVoL1Kt+B
gxN+k0PjD1EgYdVzIJvXaxC7hCvJU9lXL997+vN9NVOiBTMTYNuQrJFGgcbJvRWFoRhmVQ9olWTk
O48hsvsDIMDGw0s2craucBialVuRnl6wPLPId4anAy9aCXxNHd5TwYpl1q5IWHkr8Q1JWdVLF15v
M29EdNJAawSgVAE6kJO7ScmzmpILPCsqbtt88cpP0b0qS1LjM3B0vIzGtIAsQREX4nf3a5njhchU
Cm4Hjrz1aqsL1+CP+NNtGQNs96pg5ORjMBqNVoetbLafjLF7NQFtGNTsE7d0vm307TvaHNa6ud3q
n73F6Dxkm6zLoG7f1+uf44Inm1sBXgIZP+SewRw01TSTkoZug5Tt7Sg7gq5SyTUlRKdNBcEZBM3P
99lMWQhSIjfGJvusQFMrLfkwttkdxM9IA926TaRTtfo2TR1d0SCQpMC5zl7aRYc98/q5Mz3ZaY3C
1YBgMr3NmjnCIp98GZs/b7tRBTB6U8z1J2UJCx5szlve2ZxsuLbMEqcSYDMm+ZtEroG1Y/bZW7Dg
PuYe6zwQ2JB9B2USgEoTOxFfldTQYFpTJMASLVVFvDlAKU1beMCWiL8co9Lla6zlB8qSXv4Ir6C9
eF2S85kphWF1bz5jcic2TuD0XovPAGE8Ax7ffYXJZdfDVecPlN18odeyQ/MeOF+tM4N+QmFhe427
Z/IQAwQdv0S0WIBuYLLEvFOmmAWcvD79Wwb7Uj49376/YNpHA3hcsOjOfkSgDsGAYmpXdjbgHB+N
xWnDln+T18Dui4ATRBrKBWahh1ZeaJJpn1EaUbSfUSQA5GrUS4MGxgrqQT1SJ0uneH7o/75sci/j
CZzTcVd1ti/R5SZ0BXkvyNH5+fjH+Xsy/F9s980tVbVKxTFZASMO+86ybv2WJ4gu0bWU7J5bmh0O
2t0AdR8loae5VbdH40KdY6K9wDvnMnrtuaULf8nE6BdvBsMJpdAETt3Zb3WvxhCAwJIeMuMXE7SN
LbQfipz6vj6jRv18bLOnVbgZ3HSt2I4amF/LV3a9Mzj0maXmyTcRuGu5pr+z2B+rH8WKUFVZyqzN
LuE/29N0uZhwcpPXTWc3orBqoV2pfNHioD8f4dw9ezNAaRK50RXVgZ8Im9FN/1aOJnUXxjcCL9b+
D2bQcoIkPHbKg5JcV4LAp+G6zs4yV5WrL5czmuxc4un93M7cYwfxwj9Dk60SDyF4VNi+s2Wm1OME
3dqCUxDsoJQkaNz2ABwOfSTTAvaHCyQ1A/Ne06A85Qi8kUud5bL8m9LFCzt4tPpwGm++arKNOAFg
eIXGUg4oYr6ypRwaXlQAKFkBf+J5eXjsG/6roGRuAUo489bGdKDqgR5C9G0K48m6OTkxpEEcgUJX
dJlVx5b19Tw/9sObkLAbaHgvxGwzsHhUd9BqwOIFjPbQaSK6Syi8+nPkZZ0SYBlfEwuSKECMkxIi
esMfvkJr3zq6VGByAV1H9yPG6sCB+XAhnzl7l4/EGGP9DHfs9OQIQqNAuAYo4Pwndq8Ow2sRp6fN
LuA+Jd4IOojoQFVnUK4Lm28MF6fLPJKYjUU1mUf97n62PY9taKdxaYA9aDVFmnhH7TMSvzgXbyGH
MpdLBY0l8mZQsUWRcEoRkfRd4yZsPNgac2FAavJl1ih2J6S81As+cCYYww0KIR4UCQXEyZOAhQvF
oXAS1DICq6rVTiuBgOt6Ep2WXjYgjn6cP6Cn0fEqgIWBR6L9fv7qsOSrMEPQr0CxZKd0gyPqZYVk
sAF6Y0YmUV6xnpoPDt8ZEStRX3nHO9c+7RrKpOWkE4k7PgxJ6OFIqCnnCaCRbUQq/dtxXhW+1gmE
DdEjIfMuoV2A39WUh8b8SRLdEqCjIkcewo/SLNrKleSLupjxSqqnMbK3f8IodGgDanKUjASrnPqq
zAt0rxV8QyeHzouFUXIMHcv62FKaGEkNJCthuQqkCwpEITjihn3va13rBqLVDq1y5OIm4g6plHbR
hu9T1t0Vnl9QmuhRDkdihs1oc0hRR9mAWIENDnFSCcVVSqUmfWkCv1CsrgJa0izKiMtwtYs+MKJD
G/GG0kUcA1nyvi/WbCw6Yw2BdcQdy9A5mlNah2OMJCrdV/hArzvHvR+VO08QPEktRkZoUgg5CGfT
wg/wylN4kJ4rIu9XL2HcZoExADFWm3GqyIXGD1mP1ow+hvqd71AhmHjYiK51wWE5b8UUcueD1imn
Qzvloyb5FoQYSHbiDciSfcVsxkLLLHRSytujPsBnRzFuFX4ldSDmP0p57aGnrC84irAVm6d6VEpR
j6kvOn9Q5TZO448EjFWi7iNhUH5XMusW33xZxy7Yq4aSSlZ1yivt2qUoIXgDo40X6B66YKPXNAzY
MCdFiU46KBrEgbhvGknwbcgvuGhjQw0ITfRK2GWo9xSNgqS869bSKMstJszJTdt60CL8Pq9ILtT4
Z6YkUA1XoOGrt5nbuJuyQGLkJ3IZP2rXZRMJ3p6qa1F4x4/JAI+Ipbb5qLiqqiBflyiv0RD1Pekg
ZsjqeR1HqebkIGTWWcw0vkgJpG5fFZTn6XUfsKLpppEfbGtW8aATxvJOKGyRoKH8jVM4dLKjIiTE
TDgQGT8UHeYbbuBrisRNk3Z676eJq9OpU+axWhapEKpyjn5g0F+VSV+8ulA35AIopyhtcs6yTBq2
iZRDcCRiu4hSeQrtUSsuCVlOFyVMEkMyJCtaDd9SuVYFfdUEbN1Jwug1VXDxJk/pBJPntZUAtVRE
NQxa36pQ7giaJRWKNGUb51Yct0z+AgaCSAK8t8/7fuX4VEmfBbkDZGZQxEL+cFtJCr6GtMgE0+0p
sUThQ/QbvXEipVdZ1m88gxHdkMNScR2/H0SwJOFs1Pma8XoRpBUZW9NmVBZRAsaWnFG+qSSGIALt
1q6gDdB7+6sgxeMZULF0vYNXZB61Z4qECfUodvNKp2S/Sw3GZ+msIA1NRYPmohlF/mmThNJB1zJc
OlD7uFA9aru/zy+Zma5MqPGONCNo42XhTybZ1Cj347Sr0KmERE9NHEeX10D6Redo26yGK5Wb5Zts
iRqziWVV3JXQ0DC7TpNQXHJNuVxX6DDP9DfPwJMuOC5dFjOBDgArIOuBaJwkM8L45zfxhpt2gPn4
DW07uViobZMju8yE4KfAFBK2c6CDOYD6z++ofCGQnatmQCASfK8CuCJBK87em1aGPExapqXxDiHs
cZBPXYn+4v5LWhehqTCGz6vdT2e2mYpUfLX3Xz1/Ie6Yu75GoTwkrcAw/cAhxLN5EYZ41NmRELXa
0MQ9YXO05WZOs9Qtzsw8iSARg4oGIgCBRUvQ/WhpAa4RkEv693mLNBVgiB/lNSPrzHy+32bQlqOQ
6z9L46hvlrSswQLK0TGNxEgDGhtQXZDxd7Xeae5KNCHAqKKWSFDO8huyBtBMMMGFUb/22s/zL5ld
4dsvmUQifiQlYiXgS5DDHz9ihyYv8wVdT6W2XQfoXltIt80lSe6GPkmSZBUOe8L9x+DIlqw1DUEe
bBxfo7uqqkL/cCEv8iiDgBW9HeTkBAWly3JujYUFvOzrS9mba1dTQZa5mGQb/cQkWL0zNHmT+K1U
1x3cMjpeDG3YZAZvqbHW7LSlUHVuq6LOp7A4l+C5mHY8CkGcyQ2wq3ZKXF/98Aq9uAynEHVqh4wd
WrX2J1hwknNuSGQA1OBRYkGZY7JwUeCkbFF2tG0IlMqcqEFdH9klVbMlI5OVEhHsC3kEI5EFAcSt
glOhoqSvaAvbfuYNB8Kdf4OZLFQkUWXHMvCpECJJL9E7JI7fAuXoHYAMBB3FBoIcuFmjQK9k3ZMI
v3QK5jaKKOG2QTpeQd124gDaVMEF3reMjWaYyiEhpDVBORYZ8nVvq+FSO8LcbpGRHAUZKB4AwpSk
XMxzWW4dvreplLHScsPEtPF8Qucy22jD/2diMqBcEmNhoLjeHs5OCJawzw8D/YNWsQG97wlCLkTZ
QcgtIXsUJ48IAv8s2B9vounJu7U/8WNpSMkQdcMQZVso0Hejfbz6emrKmm+G7Xps+IJzWVHwLY4u
/FlqdVua4MnZoJmujSMZWMEs6vaymK5qCq/150McR/BshJOjUWY4lm0hIYHvGuCThZyUJWe5UTr5
6//BEEpEIigK0cQ8FagVCk/gBy4AEswby9tK9ZMOBs9bz61wcyuGhz0y1UBwjO3w93egH/ldnMoO
8JUcwT3AXHv1Wly1K3CWYCyKVQadS+27r+p6RiAw22/OdvmiLrnscV9OZ/X2KyYrl4dSHBQBBdKb
7OgJO0rctEvUPXMLd2tisnCRzwDPDw5xgJVSEko9UEE9KWpwC3JLyaIxs/gwGlTdgEIG4TXAIPdz
Wvkcm0Lfd8wrCNd4xWyAyQ++YgtUohHAml8LSziTm4HKyP+Ye8gJ5a3sQcsVJB94SgG7DXBGp6HP
00pVZHO34DDR7XfncPlGwAbFm/OxJotyTkvfMEm2trHvxvzgoYLa73IJxEXZkZY1FzWJFr2dQvnp
1zoVLqqVz10geP7SyBJBEAHwlPuZ5ocmRN4uHWy/gp8JlE0T2DiRkm8D1UgUYdclH438modfQPCT
3PN/ui7TFOevH0MZQvl5vhKzqatfrlwOnM+AyE4OUxEPCaDpIzjWNaiKQOaaMQFAkQkjaHJuPrc2
s6GBw8W9BZQZRj+lVUoUxqGg1EDbiSjHBkfJb4LsGwldB1pA97Hx3NqMb0WSDMK3iJcRFU8l2rhi
TNk3oD3pAyHXksp3dSDt358bmYv9kdQE4AgQepA7/rYn3UTkXFXLAe2B8CSiQEmFAl6d7Zka01cB
ziO8CgNatyuCUk2lRy5I+JRCS2VZExcZbeay7ShhIrDDRQ3x3WkXAYCybhgySPjGe/HNHVEm9Voq
NqkRDBYYCNAnTLWqsg0L0i+BgOdKMyOVDrwHKvgiSnz3u1qKokgM8pq2G/ezY89pdPErHjcA4YfP
2IdeWvvileHaC/lz5TdWQDlmPjIzX2tA2+JKlf1Vjv6Y6jP3Uk1wf4QBeKCl/tqZiwMBKDBhHIPU
KRo67j9yGMSIDXlgJvjd7gpo5scGEUf33Rl4CUeIglPwg+4BfoJ6OXo73xY2yoy/ubU+zaf2LuT7
kM0Z7K5c16dWIrF0oSmj445+iRbbYkl1coZoCNIuWBIBuWnkJx6y0qncNA0jogDQkV4K1M5VdMd3
9D7c08jx8N4OqMA1/RqzOgss/MJwZ+5HMHAAK4K3xkjmNHEsgUj7tVdRI79SqV87Q0t7M6J00DYD
p9CgEVB/bnCuoeXO4ORCHvpk6GTBpe0uB6oT6NqqVdMGrizUuq86HIgcqQWQjVnz7bpmlu0p5kBx
moiXs2i2vFn4OhJ7fKeo7lItZsbni+jsQQoaTN2j6vf9xoO0CVVRMaj3kA7/kEEj8FmGC0WtWRPA
ECCWBhIJsmH3JorKCZSiwQGMCaWQYaXY3VtkL0zxzCMLecN/RiZrCsXUuhKRrkPXX6GxYDj117GJ
K1tUNWMwsm1iCVujFVVoZGBDVSZcQH721vQm2fnGUnZrfn9DCxwddtAqAFvY/ZBRUW9YV8po25X4
76D2dba0ijbUqegHwrhiawTU39o3oD9EkkWEysw7TIS/Y8ECjdLaA2RCSpMu4IacttuOIl199Qld
0yotkjACXHogSDoRL2GM1BsIlb1FwcvztZgr74k86EjRvYUiKq65+9HX0RDLiYe1cIJzLV4zJOvN
+k12Vc+DSAN/5lAW4ksaspxm6UHIQavqAwcupeefMbrMSdwIJCceo9BJodFBNLrcm9sPgU4m+pFI
26xIOPolfysUzbdKT+Mhe9ovILfHPfxoDJlMjh/J/KY8ZpJcDnyLDL7NyIDp4xxxPBLkCy/scQ8/
MzK5JPo8Z7uggRGlNDvxDYzzDO715vp83ubiLkzc/4xlemGGTV6yPEVh//SSKinvVfMWBxvPO8rC
Lur0BjEYYz23OTt9Y4zHQT0Upf/JyNJOYpAc9xgbYnvKvnEXfvyvGMnDzP37+dMhVWGOPgI6ZW3O
dcWelDTvH2layljDpcUoIb47/Bdz39Xcupll+1dO+fnCgxxuTXfVfIhMIikKko5eUFRCzhm//i6o
bR8SwhDTnpfb7od2H5sbX95h7bWSniRBMpyZtohPFKQUeILaTJJrATIEqD4oyN8T3oW0t9H2WaQH
ggOiz1ZBZkdP6lDZduCxwwsWMPCNnapGrDxAqVUgtJxDKztzwDapxy0VvndxVL94qMW3pCsGvAhI
Vg4ukbtYPld9PwDu5fZhQPyyZRKTEZq2UjOEr+DSp5BiUZMsFvZ0A99Ej7mIf0yZROa1HqSxINUW
/Co1s37wjEAcQNXrCDn1XLRF1xm3l2x+m1zM6eSOK5s0VlByRbqnKpHYkixwOiHfOai9B/GD28bm
UjFIX/+1Qb4C74vDTLdcn1NNwNjFltGMEmIS0WowfEv+MFi12g/3EF6+67cyaNG8Tf0QoDNi4Qvm
fKTLLxhv3YsvqGkevb35uEXpg0xBYRelqL3AbfNIz4YDqm9dZsmJrEWFQefPvKhojZhovHPsPSOs
wKkgH5RoqZt77tW7/Kgxzrj4KC8VUOwUcSNEpY6Lhx7UyHliFxFGcy/4pZnJC96XFYq3GcyAqzzg
tpKnN4rJIYcZlwsnddZbB2yVH1tuQAc3jcOUYVQSZrDQAhEgpoV6wQbtGNAmiHGhBoDS0lve8ghr
Revg2L5C8DUfaxmL6fWZrAM23K/vmMxsmHlJipZ0xo4brTpUUKzcyNtkIDpqyk+3t9ZcKn9EN6J0
MhJTftNbpL2oq/s0YWwaMq4m+iOZBtUwTTm6z2vnrdxnkLI4WQtG5yKOS6OTNXWGPO57MWVsbwWv
rCSJOE5xATCKJu8bu8iMaEk8Y/b94qDOIY1A6m9Ybdb1HCgHZwzyqew6TbS61Flv4dWfPREXNia+
h+tmZZwxsAEpU/ooJjqd2CnCWtIvdabNvlmQ88FrhXgNjUrXZw9rlgglukBtOTKd6FUQN3S64FWM
z963Z0vmRgFYOM/fMMBVOrRch3DRTlM9h2wBep/cbSYS+iB0K3+JwXPJ2mTqes+tIy6FtcIxO+Da
986YYAvR5p0t5PRm75OLcY2LeHFt0UMVumwDS3KkVXCBvUMe6E3zio7D27t8bjcAxifBHR6BQlPM
KVv0rlfBbbL9z9AFF2LlA9H3M6VBAi7+nffw0tZkUClyrm1SF6w97Gk4E4pPKOaNQ+uWkqrpvlhn
S/m6uQ14aXBcz4tZFGtfkHoFBkP0VgSJxQnP0cft+ZvbEhcmpslQeQDFBOfARA3mVn3YvjSb5FFm
NG8h/zEbMF0amjgTWQsyNcGFISEHFZArq97w6IB0vjgPWDPwj3f8qT7lXk06X1zdHuSsJ3NpfBIp
yF3qNlGasLanQI1Lw+JBSpxBfeUIbMqSoujiUCeOhAMGpLJhMdSyMKJKTaOVmx2ocp1t/fR+oDs1
qgy/tspFidj5/TIyW4BUAzoR459f7Be+5POYjUrWjqHdOGZ3NBmcn7xVZPvuITKEBDAxV5czDSgk
0RgWIbdzSU+JA50ItNO/BICu7bNlSjk4o0jEVWpRnRIQRmidKuhcumYCkxa3Jb/qeE05KP5C4DRX
lwHdzC/Tk6NCsX1RVQhYbeHNCC3BGFY4nsUWukjgbzQgX5+ouRqCkGglHXkLXEDRmt2wNGHxF2VS
Jr8dVOAmK/P2zpt7EH99FnCo1zMSCBDUQNkDugcQ30NiH80Ftw3MnV90kABHDazpCDi5NuBSedY5
bcHYLTKrZuZpbUbQyO4+IOm64CDP9Zuh1QzNgmMWBm1Sk/uvT0EO4PIdfFGNeXU0sKquUZs8jmJG
//6g8Hig7gvWDFGaEj92fRGFbsswNjBNbdhYjpJqHVvqbRNqRZETwA9BG7JgdDaZjlYYgUPNlWa+
6XxkjkQ3fSYj+AbH/QAUYq+XB+HRAWxXD0+bdLPk28+hk0WUByB7j3o6aonj7rk4rw3HNUMPnOBI
Hl5sd60ZSSQ3VFfj729P6KwDikIzyIIRy9LI/V9byrsiBLjcYaBy/NJSH5S0at13sVwlemYWgcp6
Gk3rRaH6P4N2kzMLj/TcJr20PhknxZe94qSjdXFTpyZ/zt2nUF4V7l5AVnixy3jmGkJnHNJC6PJG
9ndKct/5Jf6o91mwwoWDykITTSH58MwlOho4gEBHnkgvdkloxW9lrp/4SAfPLYDglrCCfGTnfibu
SID98/YazHzVKFqMxhgUQ4D8nTyA5QCap3RsZVMQxQ+5D+L2pYL+3Am9sjF55+o+bkQ2gQ2q5I2W
ig2e4rdiabe11RW7wN11lOYVspqlrZHme6b4X3/B5O2D2gdbDyEQFWmPgldjFgMi9ZLXO3hnDLWp
HHfT5EDdOxUp287glXiVlwvou9mZBsUCWAUkHrHIZLuBh6fs6o7u7Z5rXjpHUqkgWFjMGWJmSFBf
2Ji40rKUZlI+YKZ7szeDrbfyVqX+AoE7/GVWpLtHcmn1xT69PtVkKQM8V2+AeZQxAYv5OlnX5xnA
YEiVd4BuQC/p1UXDHqWCbdEKVROQEXskagKNgOWZxyXlr5kH7dLwtM7XV0AAiQoQKzUE58U7qT63
yXMkLhQUlqxMzoqcDmnbFNhFVezHqpLXhzKWrSFAyo2uKeP2wfxvJhOwdUYB1giCbdeTmXl/Tmat
Vtput0+M0vT1gdwTzCbYy+sVuLCO70vslXPbFIEf8G7ovh8Vna/NBh0t9GDqAmJFXIfuPQtd5dsD
+7roJtElYqK/LEyde4brggJZLRRlSdur8g5yvOiB3D9gc0JO+VHZKbtOrchbrHbYt+CP11i9W4G+
HWWVjydCrStTUBkV2XWV4ki7lL+fI0a4+r7JMlNRJbiJj+8DjBP5RWT9IiMwUjPdOQdnlPrS70AE
FxqFGRuRjvQteusoI1HhdNyeqbmX+OpLJlsgllsFgJoBTTSuxasg5XhBQ+5uuOuDv7PZLtdkckGK
UsGg1xx14BhDLsdJx5Dllac1BHAvsHuDTxteYrsBGcyCh/PlDN7aD+OOvPA3QtwmsSJ+2X55GGAb
/ErEW8UEbgfBonfk8FYbmd6QyvrYPoG1i6CTMlGjnauVm0X82exzhQIOw4yFe5APTr6H50uOc7xh
7LQu0IZhpUdZa4s7njvFDKMBnFHLJASH5WphtWcyvdBY+2V34g1BAqeWqwh2WRMCis/lh6MQtPha
2v/SznjNXcx347dc64awE5LKoNeaMIDZsCXvC2bmbksJnAUgNJRQx58ykjXQ72BzsaVhRnjbQzzP
hFgeHWjDI9rAIPrs3C1EW7PH5dLiZGADOqY4poXFPDskAtpeeLWNkE5EM36z9XaKcOcs4dHmYngZ
Hh0aHVj0q6PseD2ZFM2LOd8BZLtrNKT+XnzIE64UkdToV9EXZnRug1zamkQ6PvLCMhv2CNtqsntu
ZTTnS8NO0xcVw2eI/xFtYESsjFPAwFu5HpXs9Y6StwzQ+7Ss1mYubRWcQmYdr0xyP8rlGqWhfiY7
GZQe5nHDPTzyd4+Klpa4CpdWdTxu0+sBQjSgUQEnG0BB02C1HIaE4THqXfDsHiWVWauVOcr3fuLw
L2xabiZDiIH/Mja5+1spclq3GJdzMxivL8ZLbbamvDawde/vFbUh0ebw8KE/6edcfSrMzo5UK9IV
zT0tx5tz8H4Z30KP6tayIEwxEm0nh5FCoRZQNXyy6cNYK5RIxpoPaDtEz8ZaYGtPU4Yu3dOUO1K8
9NImTMT00RcTeiWgNGcG9CDdNak/tptlrYkWK2lf4j/Er11l4QabdVlkGcQ96LEV4LdMbjBq8L1s
oJwxr6A5pkQTHqLCtBZYGt5GZXVMXz8pDToVq5rI6hLaZW7pZAWwB1RwgPaYwvhBHyB7bYoMfDno
A/PKMQ89ZXgkE/qFB2vJ0LhhL+5POYg5z0Gy324k+4WvM9VvjhkmNFuilJ515y+HNJnPQORSDAlp
FCkhUAqEP1Kj9KsXPz2ZCGjig0gmCQ/yJlMpirxbjwv3zdzJG7l3x5oJeFCnyxmjq9CNYpjPCleN
pJ3AffAByLt9H/11n1/kyei0a3JUHEmZrRlXD/nh4fZHzO4p5AfGtltg7tEmfj3bVZI5kRxWjJ24
5ih9oJyfSsOsoDQDqlT35916fZR+4tZhlrSamJkHDPzpoI0CJhXX4dQTlmOKk4YC4MF6HRIIdpet
PvSYb/DpWEfuUJMFd29uuaELJSHtMk462nOvh9qFcsT743xvOPRKd+Sp+Bw1k6DoQFAKSVRFyzeJ
yq0eLev2JI8+/eSKVZCkQ6Axkt6hXevacN7h/uEKFiDU1lCSl9x9q9ptBHEddG5wgQYelIUYYBzJ
LYOTIySwCRomkWizgzcm3UlMoYnyEthv5pgi0GZoEGaioRkX0vWgYhacX2kOG3Gz6xt9UP0BiNcF
/oI5zNGVlcn25MW0zDwfVoZSddd7/xhatA4euzdWcSEJJFp4E624faQzfWG7zGUGx0wCUnTATbN4
Jq4H6Ise7ysNbls5gRCHfFKYbRrrMZpAE5J3tVZQOek+QCXdU2pU2ksSijNDx+UArqexcwpe65S7
wc94Jm6GigV2lD1KbyMUI9RNRrqjnx2fWEAhlLqjD4fbe3VGEuba7GRdB96jErC0snZSHMXe1dgE
oLqdYsitVTREBkt+JhmKhk+IvbNwTyPPIWj8tnlUQhDHLngn3+8IfAyLtnSMH4X0qbBa47ZliFiW
hfu38om3WSjEzsQi178/OShIoXNtVEO0DXBJIkor3vdUpBZVYdgkxYkXIRVX7pRAy/tVOuyqZmmP
fT+o1/Ynk40kRNfE4/jYnqRP3aEUHpxQc+L70DkP51DcS60qvadgmQF+9fZCz7jW17YnRyuT+obL
BYw9itABbjRlRqj00D3lpVUAJ63z5VIpYXSgr68lWOSB0EPlAhjGaVtezVZ9KIDYy+bCKgJak25i
iUh1hNZcqRX5U+iw9Kku/UbLm2EQ1DbxBKjZF+B0IXxOA1rYxALXG10u+5shDrMMdM9t9xoObX9O
6Xh4TyU3j/XbE/X9orv+6klYMIAcgVVEIIQK3gNNpmhxwG2H3kboSjWQowVrMzsC7TAjbnfEen7j
EGGYKpNTtOHZvvDE5ys5eIhr4/aAvj9HEBKEOiKw0iNzyLTFro7klkv6ZsTAQN6qjNQ+L1eUF2pS
9shFWhvFapoupUC+OztIdwG8OpKUo+FnqtIqKbVS1zwPkEhYBODhic5d41ELruOMTwErLGoqYEYB
nd9X/HHhOyYtH7uO77G2WALeH63Lgvj8rvYgDxE5RtPkASmLQZNrw4+fi8is42MM6jwheFtib5op
vuBTOE4ARSMy0mgHuX4+3DKsxbCJWdvZZQ8gz9MEHZzK2abUdJkMesITbsGXmylBw+SI+EY/HB6N
aUqA8uS+pgWU6vpjSkDlDDFGXmPuOvUu1IS/4b8hC41W/5FjnwHvz+RcIGiSJL+NACKApIAOGGP2
Tp9ZNVbBz8FAWZjUzyL+z/v2KTBvb+CZyA3VSMwsEEegd0MD+vXc+r1IORScD9tLCepYoCK0nFW1
kcBiB5m6Sl9/5CvA7m2EjqvbpmeusEvLU7EsNPzGkctmnM00oUplJg32vhbQTX0ApdwSI87SONmJ
C0KxQ5tSFMZJf2ZafsdpK3cdq+gzdvaFzqPx0EECsTJDj+RL9bTZo3Qxx1+Bw8VRquSBj50QtrND
V5HaTDR3w6GbU6U9XaVAy7LB/Krx099I+Vwt7tRbruDB16EEw1KmhWdejfZCtxVU+gEORrQkVz/3
CiKvBNkcpAbRhihNtlJSIbkmKx0QKt2ma9RGIe+uYGSKBmx0652HcgkSM3fBXxicco6yA6NAn77B
swsAP5hZWFC3aOIW5AnCut2enad1hBhkKXpfsjrZSUh0d1XewSq4zehELWuwnP+tkYGQREQ4B4Hz
6RVPtWxdhQEHvA37WFH8imMGrQJ5pMDaOUdkahXT8guTfJYO2JsMNrAox2rLhSdgXK+JjyGgxREQ
T7yiDBi5r6+GyAvTjPYTzm7VbhW91ivXwHwu+U5jZeCGlekiZqBsQqsprIyKefxLp9Um85I/pyuU
8ZcS+DNxK957BK4jgQL4lachel/hmYlAB4ghabEFFjU2UTuIjb21b/KbzRKFIeKG3Q17tJJ7BgeG
8/tkKdqbufeuvmF0ki5ug64chDAV8A0h2m8U1fcP3NqBUOjrIvPvTNx1PdzJu+JHdCDV43BB0C2+
m65Jngi3/kyhdlsuFaNmjsXICs5/Te2Yjr0eFlX0TtCNtnaC/r64S+Z/HTGcKI5AxS9Q9MWk1azo
pgqXciAeTx5Y1YgtUEeWGm3o6U9sE+320zQXzGAwv8yNn3NhrgglGUDccY1IYZSfrQlgNZ5Del9v
T7XVBH/rEPAjnhv4GRqA2Wt7gszkWZjUHBRQAtKuG05n5V3w6h9BDkT4Q1Pc08O2TBa1uGb3IlSk
0FaJpmbQjl7brSF3w7Rhy9oaSDkHhCqBeueRzm5PSBwdl/A6MyCzMUeFVwBS6aA25ycxYiWHde9V
GYAlsZ7RWqioTu1rER2hhzHU3UjW0GCMOdhmmU/aLCUed2QkOGBeqze9zUQbb1hHIMkuU6sCCCTb
hix0NU4to/KFKr5wEBDrNbp5j1BHWVIimiHNwdejyqCMZW5kuSeT5WVATbdCzdqPIGYjjbUK1cai
cTkiwgP3bXLPbrRSQr4YVE239+MMc9C16clBDtpcCGMXb05/ZCFmX2iV5hwbTSGCT7gnutD1n8i9
qbxPfv4075odtOmWKBPmXOIxEGBRIUPfHEKD673SuWjqUlg87xyBVKSbqg4DYl/0gx7bvxHLX5ma
zLTo+MAJDzD1qGnP/Dp3SUgRZkfDQbMsfgHtMqNBiclFVlEZldQQT02sIfsmuUWIp1V4Ls/0o7Tp
tOaBuwv1B0k1twzIiUCydyzs04mz7QI6lE+JtYUq+vp0hMzp7ZWeydJcfctkoaWu5xK01gOOjUZT
kH0ZAo/l5pcyFnPnHjSmIHEAdg7qYZNKVSPkUtjLA2dXwn2gkDgxXb2Da5jofmjfHtGc5w3Cy1+2
Jg9DT3WsA/Y+XN0ammOUExTYX32b0ntjm5whbb+2MvVTXbA6l3u7sjq5URtUO8qgZTl7LAGApXbr
rMV18wBhg4O+3RbQsTwPg+pZglq+3x7w3FMFpiRkBUSQJQBSe31OfKdKhjoUEWnIatO4pD0F7c/b
JuZ2CQgfkNBkAX0RvgLmy+dp8MGYV2JwUQ9QrgJW3nobxGtvIWU401M2hi2gaUFeeswyTXYjW7my
FFMYSot2sv7RfULr8KEE1UdjESiYv2GDIiR+gwoopb9yJfF6k1mYTXFuOi+/YeKFlgLvgfZR5uxU
ALUlYcMyEsyEG5QnJfdyuwrTHhSLgvQhOopYa2ntoFucpzxp17kDegGVvKlivWp7ECjmUd5zRAjh
YhAxC+lXNuYBzEkbFJVInlOloHIuWCHRR+Ik6Ltlggh5KldI3iKRjyNDdGJJL6j6dUDLyV3v1RnU
touh/gk8fr0amK7OtVihBFtiS/EBzLjRgU2LBimLis1yFVSzeapyici5eglEk4v/7fU/g1QqkCtl
ssyi+BiOWSUpAJx7gbwLBS6yskgaLC8T3XdWQM1XrXkB7P1JlTBkiJtqLScstYoykEKSiMmkRs3Y
qE7QLh/RrZ4UaMMkoBIAdDrxijMdtQVNxLatHRWNuuFrjKkqyajV1vwdr+bX0kHM5PoktH6Dxk4o
b9jBQy4D5CycFLBysimhVt7G0RXXcL2FhNysy3tpc3rbyGLZJyi52t5WVL3TPtDcI2My4IWI9MgU
Fg7iTM0PJwQVZDRQ47R/6xiQ2yhRgsTB7tS9rdYYO8jh5AAmpeRZ2INb75xmYCTVxEhVqdTUFl6L
+dGKyG2ipjLSd0wOh8D7Ti92MW/zjdZQxyE9ho88GoUKQq+wpyQOVFjlru7u+iVs3PjL07CN+2V5
+oK4KRtng+DztvLMZmpIuMJk023amGVzWHAHZm8A+BZggsadKkwhHugJBc9tl/AIuJ+Vflc3AA0s
VC/mb7oLG/z1Vo2znvUFGjYKY7cBuQjYqDzt/sMx3G0DYaG1dfq0pNWjvBj/zg4OkEmeAaYasdP4
5xdXOcUNVM+4A29vfJi5/UyMjsu3Nbr47YnHViN1LHHjb/e2vrY9AABv//6sSzjiPf/8+InnJAld
ACocGJADyzE9AAuf0wYlPR7lPCkjA3dMa5Eo6batFpy2L2/z1tgmT1MOatg4y2E61Xe7l70BtBZp
c+B9wGO53earu7s1S7STFBBItN8e9qw3fjnsyanr3CALXI/mx7aDXf/5gniE8DoahFb30cbMPp9+
xg93axsIkqOFHMLfOvS/Zn2KSqWYjObaAENvnpntfgwAHA0Cpf3+VAH9aAYLu2j2kkHABr8f4SlA
9pOp7kCczTA+rtQQaMcdZCMErdL7hzV4dt6dJabQOc/00thkbpWuDdyhF5BG4PVwLanRvcX8vL1+
M+g7eKPAaIBWCnyr4NG8PnNJE7qVU0c8UhVGtqEN1Tq+W0tKybO5JoT0yFdAzktg6akHinMhCxJu
SL9QnU/jNSeJg3fhVdnsVz8b3bsH5fedCi5mu7FD7XR7jHMeIoB+I4EWlGzxBddDjKQ65iDWxtuB
+Jr35z59iKlzz+q3rcwAYjGTF2YmY6Q4LonEksPt9Tzemp7aHAIgpnLy+gA1b5wHnpAtdZRJu1Ur
VQxBi+pDCYaCQgxY4WpUHG5/0OzuATYE6FQGiIrpe5h5bE6zvcTb9Au1j1pTrFcpq6GDQlyo7c8b
EiGcpiBsxPJez6/Egus6lT3BrjRZNLhX2rGSRG9CK1sieeO4mVsctA5g3h5196AJd22Kcl0qi2OY
SvUSQkfUaTAGTo1WLzvIOWUnNO1+uGNyKiLMMfrUocrxAJLW+ICuZF8DaaR9e4rnqhmoN4MHSeKQ
GgY32/X3ODGlMK6HraXtWnVXbFOCsr5aPEWbeCusPRGa40sndkaAGrv4wubkeZYFx6OqCDbhaCD7
Afot8oI35mRgmxHzjWz1Kld1ayT3PWqPCwOeWwA0HQG+ArQT4LOT66Ks+JHpAPctdcoixeCiZ9m7
50AT1CU6eM+CLgPhuwn3i8LuXkrCz76xl9YnbyzvN0PKy/049J1WHJQniUbrL5ED9RO8itbCWMfN
NH1W4RWII04Y+fFphm6QnY6hfJG3Y7TDVCtoWBZq4klaGDToC5e1LtAq7+220dm3/NLoxAeq/T4p
M7i38Nkfn50doFxkty/J6qM9HA5P6XbLqXeqZamPS9fFjIMEzgDgA+C/g2dNnJziMA+cQCxjwWY/
QVLSIs2rgaumW5KHHb9/MqlXZiYnJuXdKKygfoBsy5CZQyBjTik/UHsHFYjbczmXbQG0G54saATB
dDwN2V0oGgpDkws2cpFk5OK9Nw+mWhBv1G/cLByN8dhdDQyPG6zhXEBABY/M5JUJBzpvI8Ft7USO
XM2rMbC69eqFV+Z74nU0A4k8iEqMz+m0H61FJl4oXLmxu314x2icFe+QFv8AXZfpq8LuqdJ5rdSU
5rgwPOXbaZgYnpw9wReCBIw2re2Kd06xoU7ViotXvmcA1dpUZ4l9j3vVU8Utmm5SI/SMV+Uc8Tr0
oiPlJ1uCPFKL76FLvcvtvl6F/hP4KSJWjbaeWTikbNCdUWol3GbdfUj3aaQ2W8Vmgic5Vj0NIpRF
tO8yU8jV0gcdmJWdxPxQMBUp0KBGkcBKztAtPJaK4bKIc3krQ5vv2gcINNjGjNayWqyGqFFCOsgl
gqy3HOAobAX51G7s3t/lQkzQGIRie0U9gc0EeQFe93b8a1AutraPR+nbVrlYw/FBvYhzFMdHMVqW
GltAQ/8jZFS5CkTbWwZkfvgY6ShQeunpS9p1357prwVETYpBIRz0ntN3I/T6RhoXkDG8vYRclQPN
1oU7c8nG5PZqUhT3oWvR2hveRPdbtmGXzvT8Nvw1iskDBArZXs5dHDPIIGjJHuJizWOILULyjXNe
uD++3VWTGZts+bbPE6FhRlsEzYJCanGRLhzvHJIRRs2NdsOoJ+XfFvUajQICgxgYzhu49K83R9yL
eVnRIYxWZW3UThSRngk7PW1XRQzEUVdBBdejlxirvuNCv+zCf0WPK6Cp/GRi4zSIoQSKpQuCF3pA
vxqLbpi7xGdGPHFJEw6Mk50pvvvsNvug94WsQbCC8PXh9qR/y6VMPmMy58BN9gmdBO1Y7U8MCmXw
AkN2dB/1nHwfS0s61l/V0m+HEUWcP8c9OYyBkA58V2G++dyoPCIo0KLwg1XBa9VbKhBpgDRFCso3
VTxAOj5ehZKVvjEfDRTWEGLr9DsDFGH6dHsWFldjEvqVnl+nEgR+sPXSyArre4FRvVc3e1DUGLpC
q/q59bchpgTaXKIWUhu/v7/9Cd8je6yEBHYGuHqQhEFx9XojQgYMgkeZ0NqluPFF5IgPyUHh1ApK
5NlPwUlIZwkJiVa5ANUOtIwERLln/KeOM3poaqH5E80vAnK5LeECk2t3Ir8SFnE2c1fp+A6OBJZw
wqfZ/x7VMZ5NRHxkQcR10GEBxWPCr8TKdDsz8teh8FIqB4E73Z6d74kAGAUFwsiUwUmQhJssEIeo
sqREKBx6uLj9+3Lo1KEDsXnuHwLupRNpUPqsC9ZgoM1OQUFLVF6KegH5Og0F0OQI5QsZvXrQOqUR
3k72bkg5UinUaLJ65s1n7BA5IPJPBJZmasamX6tAqvVWaKANZOfcA1mlibsEUBLh66/bEzJeDxfH
6NunTOaDAqQMaP6BtmnA2rmwJSF9BzC3Ey+MeRoDTA0xk/uRAwVDE1IwVIDh0GfeO+cg5xkBt50u
FIJRxWq84WqIo1cvfZ0Yt0c5uZ2+GZ84ea4/NHxa0rRdpQ/p2YlPA732G8tnNKYyRGohuTZ5Tb9Z
m7jkDE3JFdVjeUMUc8QHv20hyFRrcbGPoTF2e2SL8zo57lC5ortUQBtmsqJ1tzRy2kogzAfCnUCt
cPtbgt4t0mt8rdZ02wBvAWIFRgRXylfAf+EKMX7RSwOL1UQ5tJFNCP8YAei0oUMC9CXzusRwMzvK
kdIIVwUknQDzvL7U6oAGKSqg+HbA60KkCpUVrBTOyvsDnEgv+iwVs8CLyzhvC9M7t5bIMdNIG4KN
Bvjda8NDmEvQRkb7GVd7zqNY963ZsaioQS+NJVzs9S+938SP0OoMVgwt9VZM9WjDi9Kf8VB8hkzc
mqXEp8cIWLj9kLLALdHCOeuD1Lr9pXMHGYVwdDJxrMgrU6xzF9NeGjn4UL80aryGHmOmGicn6m0z
03TZ1+YePQ0gSMQRKzVxR5vGKVuUM0AIWmioE6nBASydh/go6sF7a1YQUKB0Qd9Khr8SzFaLV7SR
o1QGctNjqCkryGHAX/cNasnBHI/wdEdeftd0h6QM63AcvktiP8Q4shqjKn29Q1rHdV+kFmEMl6jC
v6z+x1v3f92P9PCv3y//+Z/4+zfoIxY+iOQmf/vP/6rLqjhH/jn5Qeri41z/SD9/nKpz5ZeV/1b+
5/hjf/3L/7z+W/zWH7a0c3W++hsdegBVf6w/iv7+o6yj6usr8FXjP/k//cMfH1+/8tBnH//47S2t
k2r8NRdqfr/98Uer93/8BjjMxSYYf/+PP7w7x/j3Tmc/qX5YH9FHcv4/P/6rfPtISvzCj3Py/uOh
wCgx8vfzD7VOPHjq/7L4189+nMvqH79R/O/yqDcLRAFwtRz4nHAnth9ff8Twvwsg74MgLfIXIAAY
MxhJWlQe/jXpd/QhYzdL4BPngBQY2ZHKtP76M57+HZ3Do5AewAOQIvztzwm6WrZfy/gjqeNDiqGU
//htcp8hUySPySLoKgFROZLWT57BoYs7COmBKTz0msgopZRmIy0ZnDxB9wvTxDZ0dbP01QV7fwZW
LYorGvS81jjOASt53iJWcHwifu1m6NeM2iSgaEJdCrLomJnrawedmX0oKwnkhzzQEidyXheQyQ2y
GGgAketT/41qSrnyjFSIm5ojAGQqpQVcJkdFmi+lDpQHO3FgReIUirTAzPKVE7n8OkwVtLtAI/UV
z31rnXSVOFKkhqtJWgVsh57JuM6h41hJXmT2Vd9Q0Evy0B8TqM6oWjiolRDJ+SFIok4x4A5S0pFx
XZle+q7ry3rUGeCxWYDxABIQRAjKOKsXrxLL5VxCifDfEiEC99BA13y3pUKlFksdWR4Kys6FiFcL
JLN0mOSPXcvxzSpkFF+SVQai4iKKoy01kjN7SpIzGi/2JVpuIED5BIR/1DUa2lV8j1eLRqhL0D0z
Pf0HwPffulN2/luRlulndX1dXF9E/3xIY/z35j/y3/7Q1a30/8c1NNaw/uPPQ/ztFlLr16vbZfyn
/7hcJP53lPREUUYeFP3w3Og9/HG5yPzvAMaxOEN4wkeWNRzsPy4Xlvsdtw5QXSh+4P/HFfTX3cIo
v4P6DVAENHuinA1RzT8/639wt4wP4q/Dgj2JX0I+AOhzhYWZKeQyzasqLKsKqIJS7o2CY1wNLUnD
wvt3nfP4l5WxnjrWdMcIZ3weL7Z+RqVS1opRY1JZwxFgdEKVZbxA8ylO0S/m/Y8BXl6WS6YmpywI
lBZNR3Fj4iy+CRWD7k/Z4VXgD+mFsu212/41KCBT8GaApR2negophvRbxEcsW5tpSrkakwrUNm7a
MgddrZeZjaJkZlzSpQEikvJnC9Z07KC/dtjMSGeWDlEi6iVQL2HQvDVJajBs4SgR1daoweEmpSkl
IJLDLSGYZ+ZzFHAdhVIx2G8hKTqaSwatNegZyChqMwS5v3ZjliJF1YsL3tvcgFDPxT4UoD9PC5Mg
jGljGSFYUptlB69d4hxJdzxl6fWasSJCbgQ6bNzY3z5luUu4OgPozqlMlnaUfcRX0gktk0ue6JwV
CY4EfF2E098u+1pqfT/K+MrM5IrfQPYbJOxK2S3M2PWT8rUFsS4SkNLjfOEgX58rdD7LbdqySEuw
SbHKGR7Kzjktr6IqktYuKkJqLXloD/Jpd8Hy3PiQ3kKzAHxuFh7BtWU6oKS4SqrKrOu+BvKKh5C0
L/b67S3+ffNJmDxcnRwcHwCiJztCGujUB2FsZiYOAwbjLqe2DMh3VSYfioXu/TlTgCeDiowdsfPT
ZjlHEXq6zFAMyJlYWg9sLa3+H2nn1SO5sWThX0SA3ryyqsg20z1G0kiaF2KMRG+Snvz1+2Xvw3ax
iCZa+yDg6jagqExmRoY5cU5Z2+2zcCClff+qEAC0eQ8o9NyI0fQURM21TBuOuOqcq66laaDoWaCs
+tGQ6e1nQgzzlSmZl71yvIaYF7MvC0z1nXFXm7n1OMfl0YKOrGw80UhI1TQt8LuS54oRH1N7Sus4
P8gh976QowEmAfsLj9RWPzEts6WkSM9a1ni5sxJ98kGCpmijlen57S+0u6D/M7X1RGOU9FEXsyBY
dNx7J7bW0E71f942crCe7aNoD4Zo6tVDKiMr3TCJBuK6SdHOUDP3/tum5Ge+fuU5Bsy5SQ4TSe4v
/cirYwD0KFoi1a3DrLPaMO5L6y5VezJdt/yJNywOvtTu9gH8wS8gdkYt89pcEitrxmhkDVtsqqCb
B24tV5z83R8JJlETyCIBlCl90LUVMSpOVdJeYKS0/zrMY35pPHMK3t65m49E9ZfgjfYFCG2gGBsj
MoUAb64WYY9c2MnWkv6XAZ07mmitfSQKdrNtL7Y8Kq806lQGsq8XxGuFFLCLrWa05+9RHI0++Pe0
PjgMmzYArwZ2JE0Hyi+6xNRuriv0+m6ZVH0Rqm6ePCu2l36oFhhtptwqP6xtNXzU7GR+UoxJIC2S
6x9zMuc/h6Fas5OmuDRujGR9cgbA4k40Z4+8AN1vlbE0B5XKm1Mrfyebbrs6STnUO9f7EemwyyMD
yeR7PFDo7iPrWYPGJVRi0zmr2fju+MPAFkB0NkUla986GFNPx6qLnSLUNeXrgt4Lg1PO/N5TixEm
0YEZoV0Kh8AmPs3XKgIeL4owj5BpcUoxXiJrHA62bjOd8fKN5ZOJagN1PZLNjeMvxGCoyqDkYcdn
+t4UibGcbcWodL8y3cZndKMBxg5S/VSt5fyXYSReKCxb/R1PrvuJ3jW/uVqsf6Bd6XxA4keFgFEZ
JwCKSEZe4H2tA8bHUAlU57H5/Padu70HFFNA7kENoBJ6bqMa3VjWmkckD/OCpk859PVdqyzuwc2+
iZ0o2VCMhF5CVgvIzK5PlxJ76kDlIg/pLUd/L02mneppiYNltNPHdmzbD9G0/OOsSf/b28t7iY2u
vLG0DNCMm67anrEtBBiNUykIXmYhtZls9mek0n6zgGQCZW+X9DQNjgN5jW3Mn5dMzeuzaBaRn5ou
j9cPjetx7aK+877lsyu+xYm9zKfc6tT4SMbk9vqRWxDfSXVCElB382gMVqlNcwyJIcKQBkwb2Tcr
QUWq6oFkLCv1lbe3Ze970HaiOCJVGWmBXX+PwmP+tFXXLMyHyDiVkDZeLJl6nFDMiEJQN+a3Ic9t
hKXs6o+3Te8dOA6C1NyV9GJbwF2it9nSJUMWzpFdX/qkt08At/LwbSubNoG8kxw4iCaIZFFExf9e
r7BKa3tK2yILRdbCWlOo2uLbYzl/6brZfHDS1nhYFsSh1ySJTvUam/eTGCPzPFb9fK8zNvneZ1r+
HpnTMRCHB9++bWm9alqNQF3YlWrO4Uf/tEWV8uC77mwu1Kkq3BdUUNFV2zi8dl3mdSisNBwSZb7E
gMovWsa079ube2Rl81ZojGkMDc9FOC1Oecl5z329yo+ImPeuLjcXHj5NTrcTvV9/wqg2hTssZhIu
Y/nRrVTjtySN29K3Etg2/MQRQ3dqxGIyt0Wp7/eiVoeTSV8lCVwkP+9TD7FL/qen/9K5VP82s5O6
5/fvBIPG1JVwoKAlNvvd16mixZGbhNkw0fBZ3fWTWRjZ5W0rt3ERzXsNPJGE5pKyb6zkMIvHWbqm
YZqX04PlCYGw5pBciNyPppzktdi4S3wk7KM0xKVz2JhKJvRCcqrJIdWVf+cMzsrUBOXVO380TURj
T//x9tI2BWR5Tw2dkgrQddYIbYw8a6+i5cTVxrWdqyRUepGHJehJqKejuD8LUviPmrZOodLa/eOc
ITy+QhAdNLWRfOJTWn++/VNud5mbw8VhbAVqHpQYrn+Jptfq4uVpQkRYrL/bbobsjQvDiZHa5YEz
uPX216Y2zqlejT7JRkzphNWB45VolGjDEs6pF3+wB2H+P+3J5+DVJsOAP6oC+qNQXao8sOvG+JXm
+Xyi4zKDa9CPIDk31TqckNRSoxBrMZ1G1fTKXkas03tqnYQQdmp3Aqa2wk8dWmqnCHqpJ6Vq89Pk
NNU5inr37yKLtH/f/pZ7x4otNiFFJciU+N/rX5AYuSI6jXMcC118bqeh/urQIDsNUWQ8TnzlCzM3
RVgsZv7gxSK6DG7i5X4zvrf8wE7AYinF3mR9astlmcy1A5dnm4TzpFHH49qdhnFo/dgu1ANftHd+
qX/JK0WhlILb9ZKjeWy1uI4BY7ZWfoKdLIcte3FPhd4cjUrtnV8Dti5CK+4LBcRrU32dze5QOHEo
1CR5MJJ5upStFV2yJVVgXivexxH24iR4CUxQddBa05jb2MvHVvFEakBEuiY1BHyj9q/qVNVBVerW
91HYJWagykyvTd9OBok5a/pOqHGo1tH4Z1Mo4OdiQwt0Z0xOM3nZuWmzo5Lv7VuKUU4owQEtPqqY
11sZU2sk1IRjtTDU5re1HqbPCdyDBw5gJxxCC12F94yiG9Hsy3155QEUxZ3nQsnicC3M8nO+5svP
GLfwsGRG9KxPwnnoFmQezYrxx1rJqtNYOfMntIxgg6+RQTy4ntIBXD8z/BzCOkgWqFJRmbtedSJW
HEhWstWGV3+En8QAEbkqvKBgab0sN76oEiXtW4sh/qkzzbio5WLe5VGWPTV6HN8bFe3Zg1+19yno
SJOqI8Ek663XP6pUtUlJFRGHbeMZ/6hqNZ5Ke5yKAzObDvP/nmZcEvhvgkGKAxs7y2Qsnd0ncThw
Hn7UeuNdirZtHr1ytR6bwa7vUXlL7r24Uy5N2TSfgaUBizv4BDLluvkECBdL+gvJDLcptnAWvCFy
FCUwlmz9q5pa85TV1cBARNGdxNBDFD1DrNWvWfa8phAhl6lX//X2j9jZcUoOGshEymTkA5udGB1c
VmO6SlCqTv5ZgdTl4np5e3D4d7wVDTxcK6AYyfWxef3ktUvsalKCeO2/Kv3cPaVJGVTCmvFf3kHC
uWdM8ifiGeUTuKXfMNLGWPOxR24ty4eAlNS5EE9Yn6yich/x+vmX928hXt+EBgquHYYXrg9t4mWu
NRSooMSGt54nLZ9OSurkB5i9vQ+Fb+QbyT2kTHBtZagmAqehVQJnqOF5tTNiwWg+KtfsOGBwVaS/
8DRKyrVNlYAmR7K2Aitja2Wf4sUtL14n774ad6ehFtMjrfL0YGnyp2/uwZXRzT2Ii6Ud+pXsJetX
86lvpv5R9IsXjl1t/nCMKbrrXHcMIwTBgnd/OnAd0DFCfEqVfQtAzSuFek4aK4EXJ2aojnj9dWzW
8G0rO2EBh1FSBTPZz3WXf3/l+dMc3WmrBW2hlcztI0Adn6za0/061Y4GkHZOCe+YnKEh6Za+/drU
GLVaMSWtFyTJ6P7hTmJ9bJt+OgipNkNBL/6TsBJiKYptpIZbgmm9r9V2bZlds1tjDma7TkqkvLLa
r9JZ/YkSRRWsmZr+siFhXcE/jvHP2hy0Z+AeeejAvXleeHM/dYPUoNdWJFhgLlaUUzeuzVMCQ/Z5
GYbpCJGy4xjAKIFXhExFZnKbzVFJaiInQk3cyovm2SymLgoRAWvd1HfLoSzvMmUAMkk1c/mSFqs5
+p6apD9zpc6/6LkVfUoWR0/9XlPXlglQnVFs26xBsi1TPMSf3n1oZOgsq1GU++llXH9JIYEyija4
gTJCNOI1qCcuk1JcnLY9otHaOZ+vTW3bjurkxXbbz27gdun8kWeiu9f1eXoS8xodfIMjU5urvoxT
FDl17wZJ7na/V3mr3jn0Tj4gM3pESbRrCt1L5rHBK6gvlGyvbt1Q53Hm0R0OBrVth7PRZMlwyo3W
+xK5pX15+2vt3Ds5I8yXwj0TV22OlkLFZ0Ql0Q16q19PsL2uF29yjoK2fSvMIUtlLCAsmzegwPyS
tZwJKvfMalad4iOaXZ7eXstedMRi/s/M5ujlLhD0uRBuYIxCfBWzoO0doVsHT8C/WR9r343IGqgJ
pDB/DnY5+Lbd5e/3zC6CJ3S7cJyet41LUCPRUC7tOP5tqfgw3C1+tExHEpO7GwqLqE2PCK5ca7Oh
6+rlWpo3nHwt1UL+LWFXy/ju7Q3dt0K9FY5IuC+3VLHuki3RWFZuQJH832QWcaBVYjxogewedxJt
2QEhUdtqLA4Uccg3Oe6pGMznJFGKr5PiWmHXREcltyNTm0tct6XbxjaXWOR9+Qhe0gt7c1pPDC6X
57e3bs8UkDD5eJI6cbeuvaBuj4kE/bjBqMb13dJn3cO8VOnZm3rnP1xhuhPEAcCpSdM2oU9H043a
Jle4BmxJBFe3F6IO3X97QTsBFgzrNrB5MjfwbJtgMaq6Pq/GjM80jdaDWNL0oQCtdmfamuGnuts+
jlXS/PkfjBLhA2tS0bXbzruOg6bAUWE7QTZOzUV2wC5eZE6Pdd+vHykb97QajPTA1e+9th6zvKyV
hA6715+uAeo6ugunvsly+7mcJiPQXaVhYmBwnpzEKN7vMTza45KeAnSabctb+Mrfjzmz0GrPXe7r
FqH7tK/PVg2Dy7u3kjo4YqagBwEXbO8yxO3qoo5Y0dR8vEyxCsUkOcVZawQMWXkv/hDecPRA79UO
6NdQeZZ1Co/dvF5bVpdNO7LTAQFDVtKa1LvPepxWdWAPlfv3UOAjzcaoPsVdYwdNKjtqk62ZjxWq
7/DHL87BNuzcS8Bk6NaCyiR23jpOAzDvsiBIFHh1lJ7LZWhPqhqJgKHZ//JdLRhPqOAhSUfF63rt
JiDNNtddJ2jyNv08Tlbim/HoHoS0Oz6auh2xOe0OpmhepsRenR5bqScV3hEn6B3O6KBmUC8MXXLw
tO5aAb8mi4SUJLdN2HhYOxgCsNI4VHzh0v2+tmN1kG7sGYE9zCSloatPx+t6w3JnVJui1Bj66LL1
YiyF67eW+W6olfwYkNBI1IvMoaWje7VhrrfqaVFMTmB4yBR7eg0ni5sMB59l75yBRjEg6IWqn771
tRVDU4rWTjqUKLvFvZuUWHuIlKT8zOhCe377Zu+ZIgcEHCS7d1zxa1NrXBXGtCRO0DqVfbZjO70o
ZCEBc8LmwRfaMwXxKZMNtJw1DsK1qTzRRmedYycAsdCc16Iv7xrNKc+xMh0Gc/KF3CTXtJGI5iQN
KGHd5vpoWsYMBzCPQGut+zRXcvjylAtF6r8cBSkpJXb+qDx3OIlKxWd0+repFz/ev7OkMjTQwDfI
jvP1cqMpjfKcXiDei2HC2nKp6uVmdWmFd0QLIEPTm9USHVO6wEVDvnptyprdPi/VxQ66RlceYwYa
z02sJye0rrUnK9UZuJ0qcWHgZfzsii7+D28Q76uFDpuEsb9E1q8uRez1ucLVs4MCPSvfMav+NOIr
D5zvbWuF4TqK1fIhQIrE2rIS1YpXMegm7ECpPdOfqpRBYqaWnF+KJvRHa9XMc9NF9qWts/qPYTLH
IK2G7pOZrfp88FtunA0/BacJVAb0Es07+fdXK16Fps/5PNhB76rlo2mnxYM9qgfxC/NDm89KdY2Z
P+qUpO9So/DaytTMijGCaw8QnRqYJRGDJiDKLIFfquMwBy4S278iIyeaEqqizVQTpuR58dYGERsj
KVp/MlNtPvdTXc7h2KveGI5WV/1bT05u+d7s8Kq2UTM+qkMhcsR5tXz8bZa6YE5H2+4yalNt+pWl
wUangFI5cHPSWb4+tlKiQ1Zg2UdP8vNvbki8eFPjinEMHVfUTwgclqeqclOT07qqd81IWKFmuvLP
++7li1WKRAx7gXehVXe9q40V56WuMQxht6K7ZDmUK3Y/qn7Vdt3lbVPyP7VZIF6Ix4iq/suzcW2K
iQvoz3nrwIKUXjCaevJpRY/xBAm08ilpTDXIY9P93q9ufjC2sN1aqqLETA4hKO6WV1H+/dUB9RIl
QXNtHcEHmMu/1GV/rWrTMP8bi7vcduO7ee3m72+vdntcX2xSeSZElIa3QgeJs1StPvI5zaLVz2s8
Zz4Doe4JeN2RIqM8+a839kWMyAHUiHPFwRvSIb5anuVmSgwBrAgjntEAutbmPNQq9x/Eo6/YlXew
nVsHK+1RyueomrKtqm62U09rJO3HQYRzZXRhPevr/RhnYkYaEX4NLZkguMDV38+824+02BnPentv
tw7n5QeQCMI1QY+QutX1goWXFW5kF4LZts5BX5cHzi/VuUwPHNvtueH1oDHhEn3IDvbmcrgDXEh4
3ib03DSuTk2ljz9ne5QjB3WV3rvaYJxLcKTh28u7PTqYpe4up6F4trdTNmakkz3SkgnzsfhWuLBy
tY34fdWcoxmlnX2kXMTAFSUyqmPbD2k07qQIbanDmZD6vhToAS2xsty9ezkWgGjKrjz/pC6bxGWN
J9VuxrYOqfVMf05GpNwTe1dntVLyo5zkdkWMlUG0wXoYowDddn0yVi1vkYHNqjBRSvgznU7zKcYU
57dXdHvhwOxJYQWiazkvuXHVar2oKUWEMhTxkJ09rUed3DbCydTiU6dE7buPO+ZkN4tPxZnfHnf0
4tFxINMLFUilT4CG0EzJ5yMo8M6iSFwhd2RUXQ7obT+TlmcrjIB1iC7Wn3YJHWCWm3ddL8UjFH08
2MKdD8VHRlxZl9AyBrquPxSj1o5FZFaH7ayun42+XoLJU98Lq5UJliHRrkSCHIgtVZMZKdaoCa0O
RVOYH6ZCm78atSoOvs/tfcUKFQHYTBkYwwdfrwWinaUtepNRg1WNAiagKNNroxnOpdEdeKS9baPJ
CACNTAjiBfn3V64+Uy2R54pah2PTDr4K/o8+/bAGb5/vPSucbhARkMEQRm8WpFDItoq5YExjQgVD
b1apYaUcNd72DhzqIIBtCZPRDt94V2+u8QKNV4VTLty/kqXTLsPi2ZfcQ7urdUR0EGDtreplLo1X
g/r8FotaDBpsH/paobtC18p1lORUJsp/uKwcBLAdnGnKiC9h7KsvNA/NpFcweIc12KJL1RXg9u3a
ef+RoyHEwASDAjzG3uYLGaYat1pq1GEyjeUdSUZ5Wdk2AKe9d2DqphXAJSJxdCi7gH6kmrDxqU3R
p6WS8UpQoe3hiHQBKRt/0qv90UL0URbjYzJUv9WL99ik7UFbeOebyacDxC7G5UDm9Xmf2qiYKC7U
oTfEyynTxgbEaXW0xJ0LzH8edDLoTgYLt5SNOm6xi8waK3UHILjHwWZd8Tl12yO3dxs6SeErOV1K
gA/sehO5eKtAGg+pphAYehJEYrB8tzOGMCq67NlYY/1Ug++4A/YZfxEF9HzvvthEFpgGOU0p7YWM
6dXhZKTXacSQ1qFTe8upVXQroBnaH5yYnYtNB4InGCwuHHnb94pAo1StkSmlpLe6T9mqAPJOV8nf
PeVG6Ve5Oh5YvA3UXFqSTBHBgIKb31bUYXWplBE/HBbdIh7JD8n+4tp8arVsRXKBaWEfgIFoD7zx
7tWAd4WYm2ND8rQ5ntYcd5USJbiwGW1sdIeUP+K2yh/cVjd/zjVUa8OQGJ/6tGofdCLFrwMon4Mf
sbN2CCkkHIRgkf6j/BqvvmlqlpM2qF4Zar2nwNyVFU+mSs27s3rmRzN9fAIR8F6MAT4BjJ58HVTK
fjfa6Ay89+3UEAG1IMfuljxB/liJ+/cfV4sYXw4nSXmkG9AE3tq14GQPVbHEn9ek6c8KlYXL25dC
vjPX6RP8Y/8r8S7BGbeZmlMNVTGVYST69GO9NvpH5lWr89z1yTlqmLnMRKL4tRji89uWd/yORdom
odcGefEWK9qXg54ZrUAItEFjXCVR8nO4RIJVV6eDnG2jPiaBGqySxInbz7wJwdD1MeH/BTw0NWWo
2PZPrak+WEr/1KfeOSvaT3o/3tlT6RFRuPdiERDhZRdhxHdtc8TIt+PRKUsTM1OIpCC4LX/rlYir
nkeLKeoWD1hWCA3n+XpwcnZ2lhlgsn2ZSQF/3vjZHHbXBgWEIlQmu72LJjxpNY1/Kkq5HHzDHWfH
hpJ1SJwzRfDNvvZLoVR5BYh5rrTU75zBPYNi8Zd0Dsrq3S1xvqIcpCOSJcAgjtkE6QZMykPfOHDU
tmidFaJq/zbHaT0QQthxKTKJYnCFR9ejEH59VkonnlJDy/PQ8vL5WzLr3WVZ0f+oofx6KMSoPWRj
rB3Ngm6oAF+OqIzRXaATPBsEHNdmkxXVk4S5jRBIaj35ypAXYcnEzp1TQEOYZfF0icpF/7xqENEy
k0DLWWmLYOpMerWWW5ziZjVCKxLOQRRy03tj23nNJJkzmbdsdVz/skUpeLQT4qvaqEc/gy7Qz5Mq
BvrjfXDN7DmK0jTQ1fijk5Qfsmp6LoWr+5k1/3rbYexcHjAf1AkJMAmct5irrK1MZLaYT4MxUXsY
Ok8EyzKMBw5x1wrAW1p7nAGe0+vVUmqcB6tSstAUUwci2m4fot76+fZSdm4oA43yU4OGlmQx10a6
qnAbc7GzMAJtd56TZD15HTNS6FAfWNq5obR0OMh0Kbk8W9C1MQO/XbMlC+15zU9xiovrnJivR/C/
/rnG+VE+eFOb57gwLqUBwZCIQla5XduUF2PK1Ju7pvGDZcxV7Zexkv429bEVNt5cnJU5bc9d4Xr+
vCzJY7vU2Wm10yOWx71PCWuOnCdGcYti2fUvkcHSrKH/GKLE1CICXSonBXDlAWR/71tSmXdBv9J4
B6tzbcV1krhIajVj8raOg6EcYZAGUXNezEo9cE23C3op4FI5QBiJEuTGAapLYk5OBJE8M1jKvRnN
P7rJVO8PzqZMn65DAqw4TNnzMNPc3i6oEpHhwa5Whk0Fw8dpWppUfDaJ5ZYLc2ZRd6qmGi7dPJld
tNjGphM+T6r+USLqwchG0/qD8m8xnjqQ4yi5KDTEzok5t5/VLu9mnEfd/LBqJ/6VJ4wUg/Uvo/5x
tbthOXuEqzbktBmUnL2R/j6V7Xy/1OVyGVW9/ZhnU2v4imZ0ZkBToyrDyVnWmPmoYqzvFDzgV7Xv
pjrsrKU9Ydg7L5FmfBMGgBMYCQxUMm2hfk+jqfhHWUx1OTv9NBsnt/XUH4lAOejSF0N0ZyrWKi56
U5erP+YO6E3djKHMrVonPXA4O3E0+03qhSuQUNxtoXVRRZb1usGEeNasf46tZ/8tMktBqFxpPzdl
oj1ppekGQBT1B6dSo7Pm5u9tyBLJ8huoGwLdI5je5hCkoIW+ZBZPjr3GwayPaDE0FnTrJupnb5+v
vUMsDxYNLQzqW9aDYcoHtfNgPdCFnVzqJcrP5ODvT/akCgF9c8gNGALbCnV7jWFVwmuLMMkj484q
p/G5YLTu4O7vrYV4krFaychEk/767psxtHjOOjHE1dS/qyPzFBFqHgfR662DgTjmlRHj2kiiL2mS
LxjJ04w2Z+bmYZPayYne+dGQ064pEkk6RlR3b+YPq3gdaqdF6HWM1Y4BMREFEYBVf5iX/mBVtw8T
qwKt81LTpUmxcZsraJ1FtQs+UNtUD13T68zT1qV6Kga43/2imo+GXm4DOyzyplPQkSnVNnzMojb1
2gyLluiMJ4eq/8laJufcuujfSnKWYMyM99eqMEr9Vc49AXfZhnV5nlHL9GAitMcUGeLaSOnHpg2P
8HLUsNk5jAyYcODJ5+gQbwvz7jyNa1V5ebik5fRUlLr9Hb5Y5f1VWLrQsglG25TC5ZZa3ulK8IGt
gRlLn571ru7+7qu4PHiFdj4WN4oogtyC0cktHKkrS+J/RknCrC7iU9II7V6kqjafGKvWnqYxtc9j
67gHkL1dqxaPOUkTwP5t7M9U5GAvYsnDmOm0QJiGOGn9nD3bUa4GdWxmX+3Vs8J3O0QqsnwxKpqy
rLkpZ0K/qcvCVB72jQYLtNdHvnDS9xKU4eFRHaX9S7wpJz02XoStNLWu7vNwWkX8Ad7QAlJ4a6wP
PKK8tpvg4cqMPKSvCjJLn9jmDPleaPVudm8T5zow75c/4ZXJAy/t7LDIPAYdljJxH4w+Mt9dEEKD
jKsGCJKmBxCwa/tdpS9RIqIsXCuzfx4h+TrNZixO8zjo57Ez23ulLOOvb3/BnRSJLiK1UwoNsIkR
0F9bTbulzBoh4LKwxlRceGi857RpnSCJOuPfyXXbn2OrOo+EVaOvq9l8lyiKHtpMOT6pZR4dnKgd
N04TEHAMnKhE41vkf4nv1GelyUJG26cTM5fFpVo09SwSIzm4pztOB05CyWzC4QWiuwlJSzda9GIm
KSOq6P0sEfmlyoajGGlvQY6sT5kEpCQy8u+vTpWZqq0aMXkZRnnCRPe6NkGlouZqWNNRJ3B3QbJh
S/xL8rJNzeDajTRhYSoR3rfYdqsHNU2OBr52/IwBMIKBYt5AsFqbyzjMCUMvro6igRulwMbFfGmq
Jf5gJotySmLbvgfyeZSZ7a2MKjERF2V4OtGbYCWLynrw2DbIBaLJ11x9+jKPtfjj7buw867TDuSR
fSmSInh1/amgNotMvSThdKx0+pjHcfupyiL4TYbK6099ZFgHHmdvWR6TrHTTmJsGTbgxuIimH+OW
wolWu6GlmF2gLOoRM+FelE4mCbkZWwcad1t9KBS1HM18zEKvGKcHNZnm+6nU0g9GM+Sf4piRbQKZ
4h5Eefq9gwAZJd5yrQ9i5517wNbCsQZDFmWQLdFal3WgndcYP+Ou5ldPQTZeqBBXtNF4NE6xs61c
NikPy6IRqdxcuWEaptktlzREqa367qUmp7PzqvPbp2XPCtEYzTPuA2xAm7cv0ycw3EsOWYyifRMl
wExDwFTwtpG9XQPqIceSeBgoVW5OCOyLcV4laTjnsXKirDeeKs2G+V03jtTCdk0R78FITzHgZp6m
XKfKbhsnCbVE+VvEc3ROJ/2TomTRfzgJlLTJ09k0WWm5XhOvXzMiy5iEtWPHp3rp1IsxpwmaA++e
CyFyYHTnpfRGP/yGj8WEcQViBR0OHFNQ/2uBsJrIc1/e/kg7gQPkU5RbpdSahK9eLyhrrbHUgfyF
9AGhjWB6IkoDp8khy+abzpdpsZ3lFAGAQZa2YMiDZFyxDmaIbpwXuQ+VD9nZkTOx29xUQkj7uON+
QaJZf0zHrDuNgHd9IkXnXJZVdFCpvzn+0h5ge1lalTNYG5fs9VoL5VWVhaPjlIGnTkh9mn18cP53
rNAPwBR9Mkro3ub8mzasuiTcaah500+hDONZ1VBLe/v7vUz4XUV+hKnU/MgLqDOCPtpEXurcUkJO
RRoq1BIaegAdmBAFursi6Ywvburlz/aURWfdbJXQybQh9ctWL58cHZrBuOvQ3/K0cQjWLu78QsD6
2hoT2oGACYPCUpRzmybWKRHDqpwcA60NZUntg0Du5vrKNSAKSouGfI2+1PUhLGGWbPWenTJRXujO
QlQmUbJrF6k/E9CeD7ZMbsn1ljGqzIWiJe5Ira7N02WmZp7FygQzi67D8RAvIru4ESXSB5XaSfTQ
ORJ0W7QzowXRLH616xI/e/VUw1yz1IrvRpr7wNB29SuxDSWsF31GZCy26qe0csbnJDfjyzBE6VO9
Tg6o1qHyR8gDT5Wxmvd9n7lhNartXTmZxr2IlO+gqo/m6W/PHkuE2oFxSkav8PLXO5pqaqWBjIDM
qS6s5yXvMj83m/TgHr1MHW13El5ssCAOAxnMTF6bsTMj1opsSMJITz1/WPVAbfQviUAaL/K+doP+
aDrRJ5j4Ct8szYCs+N4zi9GPqvaUVMunuRp/j0Y6G5M6qX47tYEoBsNfoOupjfmg9HG7J7IiJWdT
CDABHm5uCtPfnmLSbAzMalxGv0LvTvhMWhypkNx6M+zIBAAACdOd25AlzqHMgMDADcpoNX5Lnaz6
UVP2L+nVF+UXtJaOXr+9hcmxDpqboMH45/or5J0ztwNPQxB5o3LvZeRdxpwU7w34wM1JtIOcrZPd
482RsryUqUSaHYw4tNO9OfTpWTLtHVzO3bWAFSFAl9WA7Uy4bdT92pSsJeuX5ClGl9Nvyjw9SJ9u
HQ5BFnhimTYScW8HExNXr8d8YjKkF4042yLxR7f+pwKgcrCcnbMgozkAepCcUa7cXJDeiPs66VBW
ruJ4eZxEQQpuOOQeozX9IRb76N7v2+OtkfhDEOCbly01rb4URFlByXTPt2mAaNMuIYHqId68TLVm
HXjunc8lB/EApPJuM4O+uVNrXvUavF524Oq9/hglVnahZjQHb3vs3c9FKAROlOE1qMOvDzjD+x70
ZXJVBuihBEzKXWcsMxxB9tFA/d4G8hbhOCXSDbjStSljcaEeNFZGXKj+PqyrMD6OM/2O9YPVZs3B
MbzdPUkfCA0QnXWc6BaZ1adWXRtRagStvth+0rZ8qEkxDkK8292TbThaqhRDeexetAJfZfF1Zq0z
ZvTAFd6P1c61E6LjXtAycnJQx9tbDwAIk+iYpBCU/PXm9WIs8Ai6HrSeIkVgLPTO4iJ6tyNiPYBf
6UnzmXjerq0sRqxOcWzotKGzzE/zQftD6bTh9/eeOWBAtGdArVEMZQ702ooHBWVSR5MeNAv0h3DR
pEHWWOpvnW5FB6Z2to23Uw7Zgj/QEDi7NrWakCHX7qwTd4v7bjStx6F0jogAd43wcQD5IzxMX+Pa
yCwiFYpijNhFtVDtd9yHdFKOuky3JTkZdXCiCT0krGJbVa3GAo7XstSC1a3a39ukLyBaUaGV/Kyg
AJ590qKp69AXbHLm1KKqUf2G2er4vl67FaKpFdrPy2pb45FjvF0+UdALPBBAp5w/uF6+Gpf9lDJb
EZgoS/9TALqk/6+Kg07xrfegbI6qI5UYPiagw2srXrmUXWFVKptMf811F2jm4+LDmIjmZJVFe3Cz
d80xzklnWnKZb5m0Gc1i0qWM1YALs95XjakHqQ03UzyWiT+r5REv680myhkcAgBiG95P8PrXyxuj
1GzNyrQCc7Q9H0h/dUFO/ojN8GZVWAEmyqtMasa04caLNOoKAd3gWkG3pL/MsXdObbeY0Af0PxXF
Kg9yz701UaQgFUDikrLL5vLNTZp1olWtYG7M4gQLfXOJPaM48PR7awJ3RtAJdJoChfwVr3ywYFIx
bRTTDLzEjsPZowtgjut03zUoezVmckTDeUM+/zJ4iwAWd/GFVGJzEtOBts0AX2qQiYhOYrOOfYR+
SFe0p1WYwAFMs2kSStM6/O7dWuiWL9p4+ooYh5WdoZ6rm5Mx6vpwcpOp1y5FrSkGD4eoe3+YekDZ
xdQsR00u6bqv8glaByQuUkSZtjxv8PU2DRmRVKYJM2jj/2HuS5brNrZsf8Xh8YULfVNR9w4SOB17
ihQlaoKgKApIJLJBIjPRfNubvR97C7ZvlUk5pNLsRbgJmebBAZDNzrVX088fBEgXuwVhXlWkIGWD
b1J+MYM28IMj9Ldr1u9XhcswEJBNTPpmQ7FzvvpZg/NJs7b9lVxccV7A7OM873N3bAfERxCWyqlK
GuUhPhDw/x5AoLyKZVd/dlH6oyDuvxmSADbAR4NwejNzfjPNGvg8uLiDUL8QbXy1wEWI+P0y/uw2
irveMgpAcd3K07crIuAyg3gZA3cMEy8X8aRSoFhZ+PPTCxQL7AfB5sQNFPf1G9VRSGH+weL9ghCO
MnFwwLYxRtj3N+u/GzdwUQBJEWG6EEe9eWKh8FkWTXm0R7CDrEue93MVFBBKEZ0u+ogjEfKLc/ht
ff+yf/Oi8IZA20Cg1xZd+HbtYNkS9BHqNw+NRAIyAgS7ptA/eIR/c3N5iB42Vnishlh4Xz/CScTW
H6wf7uPN2bsIcJ0dzNaCqp6wnxOKRZGAmWAevn9z2zL7Zi7C/QAjBKwkVNRvjf/SpY/ht7mgYAhm
hM0vc3/fTXO2CxDiDkirtjuZ1/5tnS9fv3/h7WV9e+GtWQL1x+bK+fp+hyCDbznWHlTFdtwZx+0V
gzf9abFpcPz+pb5FzwAAwRtgO8FgzYF7xetrMW2psnYJ9oL60FnrVvUlHNhG3PWsPFbVgNye27hL
qiwT+Q5NartLu6yLy3iVZgdLOX0G7sZadYvS+wVL7lnftIh9yQycfj00zAor6fmACULaJeSlpYEa
fwBK/80wRM8VBF2sGWjev1WcFTDn8vFqgn2R6PTozQyRi+iZ/GCO/e1V4CAS4gqbjuTNoxp57ANA
McHeS/W1HuvsxtRd8INBt33Im3eP3XFb+XEFbANv9n7EM6dw8rPBniKUukqo+1woHsJtzJ2WEcf0
77/+v70llIMZGoIAAt7ywgWNWluPKtgbZKAQ30TZia3Ipvr+VX5PiHt7U0DXsRljGQSU/+amBGKB
dD8rf++LRCQlxNH6EZliQAQBhOSfPcbbB9mGHS3nCDZugBLnadz3DhglaTrrQxWZB+PXIZprRTQc
P1+ibFyfplo7Ruac0XgHNYSmpadj5CJrUKzpAT5+2Lf62K4KXttF+pRwVRRVHC2wNMM/oLuVUeAo
6u86EoR2sfjEpzr/UqCp9xLg+Hvv4nx6PxuPxmDsRPEjUhvYTCDwTj7EzQj1ABQwJiA+BHsgtoY5
2Gt93PhzyeFy+y5nzs9LpJmgMwJpp7zr6cQeGz3MTRnFPHSl8+Wqy0Dls9j0Mr0h+OJLsvtHLrOs
zUcR7F3dd4ivb8APJr7MxecfvJpvhhtos1hbgTdhn4Ww+vX0L/JereA9+XucyrJdOPeKzB5VyIaa
f2Tg9K0YAodIwKQg7G9Gw0jeeH0tP7Gajeuw7lucg4YSR771hBO7wLbLOdWnWXfOg1Fg29mqt036
gNwR9TmUEz+3VNS2XPoJAGnMhHz+6aew+Tuh9wKXIwzUN+NzngfVSaiWQNUcwrKAHrJC7zAgoRp+
hL1/u7Zjm94yQECvwfr+1iwLa19T6KRd97oOph2McuO95+cT6ILuRw/8220Tl9rO7tjENi7ymwrY
+sYzuUwWuG7WOHIGQ61ugzVeQCeNG+8Gvl1I4GmWCBZW33+c364qACVgGoc+ISwnwNV6/aIT5Ny2
dTwv+2Uq1jMm669FMvk/KAowar4du9ivtnJ1U2VAbPz6MmpFzvMcFOO+lhMrjkNhFm/H42Blu6he
5k9xMoA67MsmkiQ1RfrgaN75eA5TCuLtMNZ11cq5DyqX8C4k8Lz1YkJNNFASBFPQIjZbJeEO+/4c
79pkHu7nYpVtOdV07kBPhiXDEamBgKsGXszDvulHSNETWBDvRF8v0XGdWsXKeQTSSrDgwwwFcQFd
U9IamNeV4hwZKMvaZ13Jk7D5OCwu90qVuzavCqHyCzDQmviYNgOIpJmWBVFsCu99a4eGuIl7KEDq
rnE7l2rOdnXD6W0KAjFHs6XJTfm7p3tVW7/ZblpPrNycV7cWZ1D3VRQsqSJhHfKPdDH1HWj6/a3L
m/TLUFvvDoQ0n8HvTAV32RAEH2xkc4/MOu8tkpwkjtfDKJMUnOBwuoz7IARZOJmLa2G1rEnBsi4p
l0Vm835shx4+xpm3ygsOkyC0VFcJHYujnm3QcMtxFhtUXtArHL24v19dYG4AW4+Qe6yt/35weU9L
piLH4Hixck5WmvCa0AguG4chVS2HgCusuwqtwOBdPGka7aY+HNWRt9o+REkbPaEPauDNsRG+qU7d
Vep5bU/yBrPmfU3VeE7bNVx3Q1xM7aYJk9HBSCVEmfssrbp85jmJkyb+Wug6TeB9kyyglcVtEyEg
bAmu3YQlljA6+Q+IYYn1HjVIU+wwVPRtLz0nYacfIDkpWEMDSCRtC0OypfOO44DmI4Gfo1djlV+X
RzayAQ8t9zBPW+stCNJSI45irlCYw5Sik1TUkX3O6yT+7NnUwBeDZ/RsxW9/ds2w4M3oHPXatLLx
AuDIGu3V6KJ754reogbzW4NZ30xFmYZzmCJjy7ZfRSTjizCZ6A3ahjBx8Pqc3vSoRN/lzdCjJCwy
4Soz5ADs/S5Qz3qdEGFks37CrXljLUssdhNcxW3kzmTLks8MjAD0tYD74c54sca7pmuWr0qz5C6c
XJrBVT0M0IAy6TJVU4Yiv0ReKgBHpN+0WKRkbtcjKDYjL2vT+Dcu9SBRT9Gtx94xNXQnoWY/8Tyf
QXrpqPoayqT+BKOf4VHkEBeSEQei2xFYd1SGBU6R4PIH+nJMrzPXXAxU1feTGryvOCuNrBycHUUJ
z9XsZYJm4LHrbBgcdNHHyz50EefnfRrjYU+0088QJiUCGXVt3u5D2zJKdO66KwFybVdm8ZI/qWFw
LxTgyi0eTg2lAMbQXPqwPX2RRWuzEvpyT5AJwZlPsJ2398sy+eog4ZWM/5oVzlQRDyJZWpg412RV
rLsHckj70kdrKyACmvrPYwGYY7cgojKp7FJjgLA+qT/i1ygoXXZKCWumri1pMmQ7cP5SlOSJl70z
3gLDuKRjOYmC0dz0kYI3F0I1M4zKsd1822mBVzCKrFUkAhP1vJjCejjVcCJ3e8yo4jpt4hwBYfOC
tngcSN2QMQ3RT6TwvcsIULHpHqXQqgne4NShfgqi81ymy7uId345dRE0uZO/xGfDWgQYs0GbT2dj
OCmIWnH6MSU8VRtOcIMTcuKydDz3kpTe1qmZRcVEnyBLxfnxXd3W/DZthzHFK5QBYrxSExwT4P03
skgh+snQI0F5BdeaYTfGiBnwCiPAfbP0YoX/6f0Qh8G6TzOVDGcCSXNDOVIHh91lLNaipI61F1ty
C8ZGPKXzXmK2uf06GykOznZKAMcSuTgypR0YI5SD7jnL8WMPAH8sWzQUD3ndxFhwlYCVOx+n5CK3
GmrsPhyCKx8Ep7SceGcvg2GEnRdH5uEBKZZYRQXC9OgZ4pAbg4yRdgoOSeqwZg4Qidxr1vXPbehN
zSGh+dzsjesEPfTwrcI5CHVtdKDJVKBGVS2Wpq6h6hMuMAOxbFGeQHlaBHcIv2BoRmsPlYBGJSZA
WvUWVsKKPfywckSFHrR1mX9EtmvYkgRvkeHFUMhr5oLPCYlsnUsCWaP5yHPqw6Wg86GLEVm8fkQ6
NQLOVm7C2zxk/Smy6PUTOg1yJlEE8f2uyxo6Hmssxn4VNjbzYKYms7sG5t8pKbBnXWpMuuwsy5Tn
wx487nsSdqJ/6anV8OiCQdAjmt36XMK6tQbNKtBAMFWGOnxZ1XJTF6vnkAQjONZwXSczyboOqunO
iwVeM+yoT/1cJ0TiNHCwQ+aXa2MuoDgab9zkJdiLUMt1JETW17hPlHJ4BDB7QORXs8VToh9sb2I6
Nx0B0at5HBOP2zLRDtx3dKO6M98m6osEuoYDXGKTjnSxjwobdbCnqr4TqILrZRkC0qhU0mpZMu/C
cjh7Ak9J2scoNunlugwTPWChjOZKeSH2szboPJIVHfIRLY8HrJdDN98kthsfuax7WUYyowvW0oRB
JzUFqq5WUDQYkdOUuAoTpi92DXfmaUXn4QA36SU/m1rKjoPG1lF1GYrUJ5awdN1RNjXBqRVe+ynz
XawqNbnAluhJ0aNMO7szM5X7kSrIruKIDUEpFsUv8Cw7nMOoHGVJV69RZQibuqu1h9L0c7zMwFYt
M+m90kn00hYpxK3p2E/+rjc57OAFbtaSLsB2TfxcY3kwMh2vmdbDixmw0R3gIwiyVjTWCw53WHbH
l2ayOXYlH5CsqP3lQxDN/MWtQYjqYNBLfM+cNz0b/aXt90HH1y/IYM4f534VqOgUgN+5NiBmhGAQ
5MRzWTpUeG8JOp/IhLwdbG6eje3dBwk7654MkOs+0DlzX3A+QXmn0kBNZAlHlHcxDAL7u608uW3t
4rUH17dwfywQfOUIyPyQYujE2KmE/8Xcluu8Ql7jF9Tdax1mH1SemI8sp6O9grpfPEP0y9IyH4NM
E157+iqbR/o1MSL8GEax0mUT1/VXLGzYmscwBuyCAFXeEHyOeGdjEbxnPs/u3LD44MBwD2bsaPr3
QzVjmfMqzMa+OKGKSucdk8F8SlcMJxBot9HDoBCA0UgLsWjemOwWwVmsJ3OrWggn4Y9168s+aqrJ
M+JR1Sx5YZDioYjuXPHeS8I2goA/4S9jXXjXQi/ispuCeUddwJadCDTfcguofeJcDs/LYKDG4nWt
1vsJYjQMCTq3d3IqULRnDQsyZBVCI0hcDS9B3ANboAUWkr3HA2PuzMEU5aGVHu2hZZCeuloHHXiV
84FNVhnWe0UAWWFD6hhNsoMKAkCWsFRokqpvTEhxUBl5d+1P6SLfjxSLRjnqKF4rNvtgOWIlMLfw
ENeqFEW2GMIxVK+E1v4t1OgpQiX8CcsbKi+xEAUQlJOgRTwqyW1XLIQV8Pwj6L8lzTEskOiGpLdZ
U4JerrI7ZvLmAVmxxReJ9hIIc9ncrsSA9nbHhhQBOCb1vU8c4SMrKum+fTeF2EUJpUCiZh3XKwlb
EGTILBspiVfjdWI6ikacJSaYW0REuOiKwxs3PIyppV9nIyxO1iGrq6KbeQZ117ydPbooMCUCIpQt
New0vbMJ0VMUfgx5e99lvYux/i3e/IDw3sUdi3w1y47jFIgkRD8d0ItGvCi2mSL0EoCXqVX7tF6p
OA6g8l+E2pilYlEHpHjtC7avaShHeMhFydctYBml6CTy5CStnL+AY5mpMx5HjSajl9WAZsKGlwwK
g49RJDGTmMmwkUht5/E6RFwvPzba9kWpp4SyKpjX+UFExj7VYB82JbOuHctwMuqJFlQ3JciJ2bPo
ViSeWiHWlOQ93l9JkWCdkNgz+oPx0RcDS4rnT720cNqDjBR4E+dJcwHH9cHb+SYNul00qhaZbtiZ
IzKDEd5Ufdr5TeWtjcPjWelmzdewlR9cyCFWCDPXUUSSwMXjkGY9nCim1AJwbToZTVewjBDTjRuz
9L2XwTWmDCaDVdv3aXZ0JrIj8escqBVsY+FVB2nIAqoocLAyadzgH4exj8LHHjkh9sobR5WXcCgS
l+3SDPJUsKW94qgTUmKZiAXBOdQ8wnHH3OgA6eNkXmXSlYWHYrTEzIZSbU1CW5cCxwyJggU9ZJIP
S4eqvevZHcyW+ohYJwrkYY52nEgKj2WB9kMxTgeD150faIGQizJvWteehyIqlnNURghRyFSQn/pB
+SCiCdipln2X6bs+YParYFgRq4ktw7sJzaFbbhlq/q7B8fC8q8ceawcEBUjnUtK0F57y9EzyRSuH
aEjOYIhNZ8y4uZ2kJjDeiZ+gAh/biqWJuplnxIscPZQBB8bQPNxJ59efFoYnXWmUdqzMzeDfKjug
aIwmX3Y7Z52nt0eT2Vvgz7KoDLNmJPlaDBHpRIQHZ6KwUagnfWlRw8wYSMB40AEH7y0JzhnFwnPW
Om0kKpBGfcg839ATg2bnMfdhMFCta6PXihcCWdz9tMDiEBWUORgL9BOewTVyNc2SzS8cNgVno0tw
eHUr4rIIZGHw3fHVwGssVzl3BKr25nKEXPMmb1V6G3o5luxgaLi/W/KhDolLUT0DRu1YBqCEtgWu
ZZkqizYvgAisk/+cOw1ntVDN5svQoeV0hDis3st5LeoqFaN4tmOk/eofUeukQnLYtGfbgViyEMXj
4M1+Uv5DpTiyDxw9eMDzGUp2M0X3mQLy1CTwUythIotkLTgpFC0BCN3EeG9Rf4fvXPzIunLD717j
z+DFg/IAPyvARZA6v0aKgHPFfAy7CR4vPSBah30o7Z7n2gEM8B6hGwFL80fU0G+Bvgy0jk3zAu4/
0J03IFhvkdpm/MSAbNmxMuCdV2VgtZRw2/5pgQ0Yw/AmwTqJzgFW2zdAX7iOyVonZtnHyJwgFHXU
YYXR7k+jettVQNgGzRptqbdJK33HxWTjAXCi8tYdNveVrIH8aXee7V7w9xaRDCOMt2yEhmdTFhix
ABWdU5LgiL2nBklt6+j9yMH1b94Q3JxBCIMB8Jbe8QY/TBEw7vKwB0zZoKuP/QQVQirzEazB5Edm
Z99Comg2Q3wOwBeatW+6wBbUoyno1LKn0qFis3Fx3U5t/+VngVegoOBW5KDbA2J/2ygNqFtktIh5
r118CYPVFFXniD7Cz4+EDPMJBtgpbBoAnL+eTt1iPacCf9r7EBmDEg4tnPCXH2UvfNsJQ4I1kjYh
qkQDHQvr66ugthjbBukAiAiz3SXvWn6jedGfBXUS7QeZRz/tN4PrhUh9gq8X5lGQv5lGKx2iNUma
aT/FiH5MsF9x7VDFRfODB0cckoshLgc4e5NkxSGVd7dditOi/tlYzARqsmgTdEZbTxOcz9c3ro1D
5dqEBqtVNx0nhSAvAeuLn36JuAoslEBexx0Hb902WAilVRNNWJ+yFEJ7nY0ogxEp9P0R+c0cg4Uq
WpkQZ/gbreUtmxn4b09l42A+X0/usuuRK4TVODng2NiX37/UN1MMUeegGKNjuPm1opvz+rGZ2ahm
dT3fDyYbS90KejPOdPpjiv3H8/yfzYu8+WPXGP/1X/jzs1SLRjCvefPHf13SZ4Ttya/mv7Zf++//
7fUv/evavWhj9csvl09q/GVvxZcnQ6V4+zuvPgJX+vObVE/m6dUfdojoNcutfdHLuxcIgszvl8N3
3v7P/+0Pf3n5/VPuF/Xyz1+fIX0026c1+Fq//vmj05d//grznL88+u3z//zh1RPH7909CdyThkDu
m196eRrNP38Nwt/gfgF3POxJG+dw65RPL3/+JEbFhkghsM02ixyMFyFxWP/nr3H0G5xlYMcOiSEY
LPj3r7+M0v75oxzyOXTmNn9/qGPiX/99869e2P+8wF+E5TeSCjPig19XA6AIgJkJBRucfUEyimAX
+mag4IQWplOcAFBaViLSmR6KfCNTizGvoGgrDji47uqgc9eeSw7BQE9xZ9TeD9l934U7JELeJVQ4
ksztcKFl8hBxCigMYSw7Lx/7XVsMTYXYGA0dOhSvfYx2ywhwEtlrXV5mXv3Sh1NMgCp35QYcgKmY
fc0UJdQV/JgX4kPW9AowYo6EahvcudQ/elmjtvgZTRwAEiTFParGnsTwCeY/ENWalFdeXN9zF/7B
kvqpAX8vOf56O3Jfjf3/3Zw4vMhtDI1vP+r/x0mwKU//49/j7JtJcP9//49mdHl5NQW2X/ljCsTx
b1uPG6waJEVsHDP85I8pECa/QT8Chj26wFtxuO2e/54C4W+QswM/As0J7szgKP/3FIgSfB7Ku2wj
YqNY+bkp8HprRT94K0RgG4MvB9YW+v6vZ0BW2DFV8BFFV617tO104frinA+K8Hl6+stT+XP2/XW2
/bHu/k/x/cfFsNVsFNMMD+Jtc53haGsQOOtKA8Ol9Q6GBYE6A7UBolFr5CDQZZ/D4LJNiu6rBrCQ
H3gbTW4XjDY/+iP3OGnRmohJHlh0sL18sMkJ+u5uvAkHWA4eBcUxcJ9AiuGdhpGn83k41GY4pigl
L+HQNCBluTXhRTJS01yJtqNLNRV6Hs7bBMfi/RqHfVs5njdLFZo1GfcBRNeaBJ1ed7+bF1ez7rdf
SsKZkhj1BzwzrDE31IBrvncRE9GZVRxQQi9w4jnGE6Z8qUJ3vTQWn4SWhevKFLZUjwXL04FI4GRe
OYzZEBPtWjyKDieqm0428J1HlxdRS6lecRqDBactpxBUGAQ+AdkHnNXhxAwwtfUup3n2Tzj2SFtp
M02Ul6sfs+EgUvRXL5yiiYjBpAAnl3RrWptTWEASD3IK6lsyKWpx2B2DQh/aVVJDEAEN6sqI2O+Q
4FRaZCQZbfOA0+gqTqt08YfO62K0Oxrvc9MhdzTwbpVDDxi0UkXE6s0lyLTeDsJVUCfA9MDKByQ8
mrZPYrUAfI0rujw70MnuYk8EZY/uU2Vb0OtSk1wVKnvXpK2qICaGyDxiZEH4XLVqBCq04Ud0ze7T
pXvnCcN2sNG9xhgPL5E3kwNPErc2a8CWif2Sw+apxNA/DQvQpIInOBM1PCHjWgAHwncgHR3OaGrP
CljKlw6SAODgDIWeOUg+cNgaQp+UedC9TEcHkjK01PGxH4WuGJtuw6g9p2FLq7bz9rnpp3IwfKqw
c+XVgJfNaf2lngyJdcHhGz+cTb4DGlED21x5eBnOyTtEjePewuapHcOzJWsuFXg4FRtTVw1rDVNZ
Me7jIbnJXV9twGXVBd4VcHdoCvS7JWiu2Kq9oxrNmUMIQ52jJ+RnoyWs05dePVVzmFyOHkrGWSyH
bFqO6yKugxXfQMn0QqbuBse3F5hQlg00N/do8dxFwBmAXF4tUd8Sbuv3kUEmS1wfPYTX7GwB4Gdc
69OcrnW1eOZj3vstkCxarTjyEz9dt+8G0SJEBsD6F/SyZ3FqMihIhdk4TrkH4TTjiGrDPKl60X6I
deMBsLHXCKuTZQZXSQIyS1W0LRFe8SXwCkmaYr7KKPxN2mR8GWdYNTVwXqzyGqhbGFa6X/f1uqXO
sPFSBfw+ZRItmqE4n8L1Qqz0RoLAiR5nVrrVv5pr+A/yJZlwIfBuuEDWe63kvK8jyQkMMx5CVfQV
zc1MinU8gOtAktR8xBe9CHPcSmH858JjuwGhIjcrbb/qfnxX83wlAXJt9JCei95+TKP5CA+5YROK
t4BEx8/IBXYwqIvs3kJ7Wy6y9qpFR5deEZ5nC2467GEDWw/j58jLWjLW66mL6Xhh1LBWsGu8iZSM
D4VSNwVaIlfgSXXEDevRegj/itrsBRYEey5zeb6w5p0KDGbinE67MElWEg+AwazWCDUX60XcRLrk
IajIUcS+NpQZMrriAbZDpQlWcZ5Z9QgVZb2rQdTTvXqBNTb6U6GXkQKgbhLbXTKj/+Q4nYnOi6qH
SwkcWMNrt0b4L4aejy2QSeqle5RFbblkaBP3triOx+CsXaJTU7NzpLwJQOJm57v6dmQ2JuuAGRpm
/BYxbZqgJzWVsMM3oIMlD00eIDwrc22pPGeJhCfAPhvST0HizsOE5TdgbWc7Ay/AXSez+3lIs1M3
TMchYadxmNArQORM1yJWchpOy4qrRWBFlyGLwRhsg/UdwzZNoIa9nGFCeGAW2R+SZcdghpMQz75M
upWVmJaDBwxmI9ewXdbaqIzq1quwWDyvIBEpkYckLma0B4AO7hr05dDiny8AIido9rvuJJx3NucL
vukm8i6bgfkPLa/bo83svm7ULo5GWsZdfdtnzVXK9fOQYHxL1yOwuk12RY4e/ZjAyAu049Jf6D33
iyocIbFOJ9OWOtEj1t3mahxA1F30xjpsIWSffXGFsS53OLLr4BItL+RZTKN37Ud8rArbgp3QA9KN
AGkT59i+T8ezrADVWtdojnaFO5dDfzYouCzqIvsaTQyrAZxq4dbchP2O5oHJq9UfTrnwzoZO+OdJ
DqSTxjU7Astvj6Ggt02vH3F+u5Q8uDcRKK1corkM7vVUrmv2QQBLfRk77l0J6AIIvO0uQRC8FC1A
GYlzedmDyJaPA+iw7X0IefrLwnu/StLhOkvtcsuGBW7A0Khh8/u8ZvLRKDmQgg/LqfP8Yx2CEJ/U
6gjXfHjEgl2105M8iRR9ZURTf17m5jgNyVcnW5BFnMqPXdyqG8e7CTmrKtqxIAd0Hwh+39TYMS0k
PKXt+wgPCi9J+PN7AW8BYOEtctunGSnV6l0I0miF+KvLVcKyX6wjuNAK1f4SXSEPDvyXeES7mKIV
7aFLTqhIsM1qe22LsdmYecCFGy4+CNRqpVJjjonPUC8U9qEualGmDI1I0SYeEbxezjKtzi3IhScf
hWtZcHreYWwQ0fg++BPdo0DP56T85GO+qAK0uPVTo/ith+WphoUJQr0KfRmCiFZFlMUXfsTWMgRJ
grh48Coed8cVetBc0ttE6ss8E3dJDqJVsDTptvdNO7BQ4ndrsdQ4CfmwBV79/i5P18dktiFZkMxR
y836K/Lp0Wu8oQrAa78dRtWdx6F3qUZVVFBwPjaYEQTyfXuRFh3ITHDsQKIz975MUf9s51leBTN9
l1DD8OJQ8hS5FzxAi7YX6PscYiU9tAnTx1VwnNhQa+9NG0owTPHaB2+JriNtDiPoGyhY2ARGUH1i
JtrlvD3Fob2GJOUJ9J9LjPD4InXcVWnd7y2QEeIlxZXlC+bJksuSwa6TcBagZAbLybCmauL1PGCF
IFK4L9LvdwgDOO9pAtZfwZ5SFl2vurjuDL2HuKUK/P5St+jINqp/ZqBpeHWD3U2mfkWRPAaK2w3M
JW8NukZLGH+c1x63i+oChVxbmnzIydz7TyanYDHb5AF3K9GZmT+7KXzvb9x7mk3Ar4L7AgORh74+
i23qSjS5vMrqhl5zzjEUC+1KOQ6PqvOQJLXW4ZXEl5lPnW5QlMVq6e0h17NqkcvQoeva5l42ly6d
xAsMZjJ2atvBhSVbIOxvcECeLzk2ngAckYS3lQaehnwK7qcHD3YjsHOH0WF2REovrH2YXtmHqbMS
xNcFEC0IBNCdXY4Wejr49/tB2ekRH4KGkhiv4fxXFz8Ap7ZD2F/6AtvRBHlFkDqD/J5A2h+9gRgV
oDYLFNVuBCaP4iACiSaZOrTHSyRAMTi+DgXYmd0CqzwYAHI8f3TNQh/3W4ygCGfsDnoBd/DAcPzI
tm1pigOBbjU3TbWiqdtX+eJJH4UZeEct+lKER6BGEm8RUUh8nfj3wA9Bj2g8N998/+T1mv673RxO
mDDd28KsNi/I8PUhbwB3Cx3bDN1+rvuHEfzTB+f3R4+H2A29xcs+pgPLf+Tr/8aGebvs5ny89SGA
4SA7djt7/kXox7wVmn+YWZRp53paxUJF76MhgDuWnmfQNnXolo7IhGJEcw4qQTUvOQQ8mOd9ibFX
/IiN/O1zKADzQ8MDi55NIbLhhn/5Qo0IMUn61i8lB5GYdC6UlcTSciFcWzflQpdZl11S/0he9hZm
2mxBNjsInH4AsSJH5fV1XVMkDniNX4JPFJ1zqGfOZzZ6lx0OoDeeUt7lILPald7kdT8Y2N+c738H
HYAkwD4LvpzJG4QLHlC5LSJlyj6bGpBCc4XlQqzoekch2o+lztb054jtiNzBlQq4DwBRQOJB8Ra1
nsJZZ1kdN5Xt1zOeHUHY31n58ftj+vdv/lcwYWsHIAAMUY0pcEIYXr1+qMkUrSPPJK+Cu2LfV+vp
GtSuw0g+f3JnAJk/xiS4xaYRDJUflmV+xKK///5XwNU2eOT1lwDvHB7C8NjFGozmxOsvwToc8bIG
Mjvz/zg6r+U4kSgMPxFV5HBLmCzNKEu+oWTZJkNDQxOefr/ZG9euqyzNNHT3Of/5Q96fg6p7zVPK
LwHFILbg7b0weR7iWnNOS15dReMc4cGRvAql57Citwgp8+73ct6G/cgx13kB4epe/s/VpmOaTXUV
NWNJAdVZ1ZM5bHlsyLqkZs0/7ikEHPO22NtEX3sB7CFJ5CqggbN2LzjdnLzCvYlyjl1jiMlWfhwH
8zDWMENdbTh2PVR4UY5R2jY4LSif+9qCjlRSIl58tzITmvg8nJv5NlnpJ96HSeA0L2DhP5vVwEH2
85jm5bF254/BWU5OzSo7q/pIp/nLlMsXws2P1DJPpdWeNfZdXI5l4glaysXoj6rRiKPRgtdsNvFF
4BmlxE8W7r6zl6Nu9NdA2d5Z+v4PkZu7bYTMN2egUpsk3Atd/YuRN4/CdndrMe8l+v3G8mN3ofcO
9F9z2r9Azfsu+vQyV9lhna3nAlrBpIqBwwVunEFxaA0frMprp6YpZE68Y3axLyFZNprzSYVG15w9
5sRVQO7ftfAuw0FMH6TqcIIbbUg/tstsbe/k2k/F/WoaBTJmof52dvfK/RAwRNz2M4a7+HU4Ebsz
1rr0rfVhhvhiTDYoKJjjPOeW+Um0QTRPzfsWdCdofHUI3x4vgEXuiCLFeNYNy7Q6dsRYKhF8tYtz
hMl9bsr+EcPsD+jP99r4UKl5V6Tqu5mZ905W92wV80td4uTawLmXxi/N9Q6+DKhfebCq3q5S1q85
ac4wB+t4VDKCDzFzLfldt8u2ll6mbL/cAjAH5ZXgPSIS1dPzFwrKtxkObQwi10e1zlvkOrrxNGkg
CvN4Ha32NZvWedf3i4TcNNQ/bUcy5qAbl7Ts9pvZnt0GyQL8Fn6d3sSpBkt5806oKuCgNjxj9K1w
8MEpttzfaxAZiC0a9wzALqtTWHglyydtssbHdtGofEfCm3x5phG+ar3klV+xHNJy+1S64kxregqg
3qDb9MqdCLoyNNTm7acBMYKG1dshb6r1WnXiosoK++wJCpBd3lVWc3moFR3mJCn6rG09Yhz2ZoOO
He1+0p4AZ/6VtdoiNWofIyYznY1Cf9PWLdKbZjxO7Lak6IqvMRhf3SZtomW9U/NYC93b9pwH410Z
4YQ5h0bbdBetdfGnrK6sa9x2MKJyMqwid1tgI64kX8DQcyNUC3mkm6sOJDgkdl08eDI9IKEy31cI
hPzE6TUQ3Kz9msYN/rofvuAS7oHZLsMc4INJmRg6YqzjeoQXz8hgOiPy+peazqmdsh7QpcuTHvVM
6A32Q5AHz1B6PjQ5P885I2tJVoQHD+XugdaAbaLa6FL70x70/qT1+QG7ixkswonMJngQ5Zpg1/uK
SiipGcHHXgdNPOXTu8q56q56JMXpS1YmjLh+P5jLAfXIXuCDNUpHhClYI5TVR/wqrmng7EzelKEr
vjsxnupBS0xtihX4hIZSQvh3zml1ndbid9MaCZEIh6K2b4urR4O/neUKPceo650ekEjoG1/T9m3k
xgeywPIUlKM97O2m1vIPCSd7P86eDD2L9mBmrivbicTueRCCL5zx4fDYnbxgbzTuX1ebA0y9ArRz
tbF6cB6L7Zg6hLMm8N60b681geZwFIjcoWxfaq9wnqe5HICEWXSyTePMFGdDU+0TCUjiUdeKZU9w
MvwZWb1jFgaPtVqr98DLoZdKxAOtaZavRlD1N0DkP6NmHDeFaqQKjNiZtX9oQRywQLU4sWsV43zc
qjRNZrhd8KT8yFgs/d+yAZKc8nEC4Exr8LfF1x+6ik7BrwJQBicLoZH5IeSl7UEU+ptjKuNZ10uZ
gmt6b2RtTUkpbRmRQG9isGpAuDP5kmd/6CijLW/8nVV2fyrhOgBFQhMO66yCQOatZowo6TqvpPT1
tTy6QXHGBc4mGgOWb+dvW7SldFfr7D4USvVIeLSLP/u3cTbtKKU9ijGwgFGfcr/DCDi1mWGH1AIG
6AcldV4N76O0PvsFA/dxqEio9aSJXqTXTpbfP8plflrVeLHxU4B95o3dj7mOfywobXsjdY1I9Rog
cIOHs4bOJh2/Al110eK1tfa7zu+UAPg8nKEbAtW167/0WYiTKuwNYbNPe/7cGFsB1NHUBQKT3P5r
MHXAN0f2eVL2Niof6bYOiGJFYMV5tcfSiuW2Tl3s+1b9jvHGdaBZ0Y4crdAbLREYzT2sxIHq1aZL
EWVo6n4Vuf0zZbrTHAJvNh7HoJl2i5+35B816S7TACziUslc7gp9QfVXVSJ/AD9xw5o/kU5ZT6tA
RdmlKX3XMItOJuxlxDQKbVtYYwx2XTc5fSL76R+bycjSuPc1GZdI5MHKO/+3hMaUkJIrnhcEVces
KC8OcWyhpS+Pfg6n+KgcmF8R9X7wrKgvXkctG04D3KspCsg1fKqmlRe5NOIF3Cr2YQ5feBkRMg0L
HKb8tqrF2/ta964AtBffgla7mTg46m2RlMvqRGoVex9SNcF92vyRO8Ozgcw8ymcOwELN7lPfN3Uk
lRd8amNu3YM6UhuRk2W/bs1gr8lqbZG9lNfGTMny9BJb9HoylC4/sfff+04YocbrGHlDK6J+WMpD
YLboE2Dw1S+UInXo9Zt/zGenfg6aNn/T12ldXzFNylToq+xI9NfyMBe9/dFOeR/RoqQ7s8EXMQDp
2rdlUMWONcyRb6bLrTRmZ19twXywA3jxB8derT3tQ18CByoOdMMuoAqznw/IwPokHcFIl0xdWsz3
P5mLufGyTS+M07fzMCIrwkw6BR+pAv+Vc/86eHN/IsWOfIOOAi/C43m2d5TYhOV04H2WfkYM+s3S
fC158Ijyacfs6zhsgnTVZW9k0ot7by53uMVnOnj64MGxtvy/EBHbS5ptu5JQUVB1R1+OwzSk+4z3
8n57qs3eWaaqz4vJIUr2cBZuTMTOzIj6MJcpj6tUXWwTIXDE/eEpxXeVla8R83iwNTtvRT1TyKfW
GZANNqRSqSDpilocGYno4WzX3Xmatwd2yIqN5zQkWj8DaQ/VN7d/c5j0OVnz3od3VX2PGQ9nDGon
7s35JhsRI8+5TwS8EPXA38x1nl1TI7QsJTiwLS+zOUPSt6cbaRs/8CC3WIO7vILNIBkdYcdv+JUV
mXEo+zIeLKBfreIF1LL5QSeIJizn4FRqImN6NT70vn/LKgjGm6wOtoIEuKhlv+AJlSwYnsDHRCUy
FcMhawtBDNe2vflG+oY6CEUy1ubh0M6vdYpOy3I67t22bg3GDtQQOKv5ocRr8tdMEVaF94rSmssN
gUbGgLAsEBqL3t5Y68ApbtPMzFVuVk01MNchqW23oU6tB2/S7D2EB/0TuHI8wbONSDj1QmEGdYLy
T2Cz3iF1AQuGvgs8jIR7GxzvyCq0YQAzMEIvdpiRu+Cutek/w5DnCuOMYPyDxRCpcMAkhPxZT3Vt
L49V61sv+owwol/8m5AQd5wGCb47ywe1wGNdg3w/W9r21LdUqsgR3vqgfB+dYg2xSZ/ATO2rl+oD
nsp4JBLhd8oG8N9sHn5B1ZdJo48B9qm+J6/dtCpYxb2IOVlQ9invVPoQOKSuPtsqpVnYquLSZOyj
VO/XgwMOsUM0IqJUUrLOGXMuaRZlbKcdrpbWtIWNym4r+qIIQOyx07v6D6lDy5NpVl5seCKx/kc5
0u64OT0BKs0TVTZj6GbctaX2jsHTE0RAllvssgA9TbYa4L/SjxBIiOdCQvka60TqRBiEaZqP+0Wb
/N93fhEoZhpQzd2Lkmx1j3kNmzx2uPWKCLFU9mJZqn5ZbWd+d9XYin0GDj8hnuw6pL9jq8XLWKfJ
1lLOTytYoWtzmesxBz1zUi5Lc04fjblMJhXsqa/FYbOKJ8aXpKTIK+IQBAdlgoAJbQmzauCkvd4x
2Ro8RiqDDP4NlS+mcGzHD/tur4ZjSgSMp58HWNG71ShEVHZCi3BmrHeybNPIRGgb5puZoMJp9hl2
Cwd0DhCo229l3H1bdfMBTe3ZmLoTiBak/c5OOBCTIvPsBJ2VFs6AkyESPhjgc7+F+TLcsKM8Twgk
w06VL3XbXSwmnY1vbiFGthUKnBalGHM0Lxse+9EcbouN65E3VM92LZGZtdQOqVcfVT/fahdr4Hvr
1TOK6OHOL1PUCP0D4TSnZGYdF6Ujj0tbI8Z74ruvzTeHxNlnJu8UVPY4f3kGQl6vgKg+tlXGU24+
0gbLqXkdvzpkpCEDCvtYFNurtgbdU5DlFPogfMnsIDQb1xZJmNYfHRkgqIJqvrNKIAE0DD2z10WP
wTeNR4/DPSrz/FPvKBcD1TIqcsqLteIiNTnU2PP0wMVnhryTEAza1D2brsL/iFl4GBTmUyaD51Rj
2Xvv32AaMvLK4Mlb3CwpeodaqJtQN2m06E77iGevua99RvG1PkdrO96IEjw7btccC2qbMA9oiLDH
3U61KNakVFl5Yu+2EBvG4K9VaLeGSnzanCFyjPbbku65b8rhVnVgA8p7J5QExuVsHQem0MdaWicD
ncDJsDKfzTu89ytmzyOzm2fbL28Vc6YHlTU+IDI2xdY8XZQ2OfsMzVg4A9+StBNs3rmfB/DuXJxW
olVCexUbt/Iqoc639SGbzPWQquyF6YYW2iM4PEXILhXumMF11Z6KwTnCfW0+MfJGgl92Klo1i+/b
pvGQM8kUcxGOunoZ+wFuRSYfaxiPr8rB2cSstiyGl1EkotbRYyKC5wnL9wW5wGHyJ/cUkGwWdnJt
D4OjcJzG9dvsit/21i5/utnuwrl1gtNSbb/1wfRPQYeLYV5+9b0NDOSJr8Yabpsu2mTMXO3oNXOd
VHMu46YSr7Bu/qZFRSwvZ2zSNtY3IpkWs4HRiBZG4zKfvcQvkdYuso82UZxy2ZuhuWS3umjLyEdW
4dx52K7tPnrroqI78mDa6sVfpisrVMTKbQ6Lmg5yYt6TO+7ZMvM1Ihiy2vccxwDe1xLpFhW2CFBZ
6b/0dRvCzfbf1sn4x7xxCrWuO8KLveWGsg9mVXzW4IB7+l8tQfDZMw27K1Qxzd3Pc31b0ZPHWb35
h6DJuacKBqGW3v8WErR+HCvyQFvtUdr2DYS8j1pRXWUvmrsI0wgdzfnteCW/AjP740b6WNQL8Vwp
y4+gDNWxMenntlH7qs5RzVMBnhDgtn/qujX3I/9EueXnhNkWpYN36diqD7VYXqocjL/36donKR7N
xeaTbMUS56Z463v9bQ28W9YsIapJpCO2ucSpQxo6zNZXwymuk2BD42P+xNj7lzNSCwVOeRbWQhwe
1uMhbk1nYxlxgHOremDDmHnkLMbVEdWfDOOBuHC0OK8swdtDidj0OuSjwgJkVsESrsO9zfGJeFtn
ZVOfpySMcqOsQzDGNn8XYltxkat4w7LhZcO3OepL7VWqGtVjfmAVcT5w+I+1vi2i/aT4PUJ1nKE0
3uHEYaniFRoH70iwxL01NREwGrOVUUucXryoeXircbYONdk/lUVNmSqGc9lnD5Y+H6ZSkRlbw67O
9emWpsYZ6vkDQqLntkQzO0jn3ZbNGA1a3kSl3ny0ugPSWl8Jm37zbMZXolA7u1uPS1p/2/7yVpb6
HjMABMtW8+mid3m/6xrCWem7nIW5MKUgaE4gQnS5tcNsLC/LhHjPAGbkidvlUXfsn34RZZSP5c4a
21sxefxe9elQoMqyosW4y/CyqovM3u0izbxb6IEoLc6esfnVzeA/YOE1BRlOF/byrQZymzVF5VGK
bjfXgeJ/AWc7ob8okb/3+faXzW2f7a4uY+YTNdGHfVJJ1ODwTJ5IuHzxeHMDTAJxCTDUzlfjwZjK
q7tQUWoO9vrOotEHMlOg/mKeT2O/wxrpRmNY0BFtWJ9o/m3F+huIqe52TEyTZnSrz4BQjLC36i6e
OYLslRFjPZZuYrkNHgOaz+vUlt91Ji+Q99SeNncnTD2PkYXkcbuoW+/2TVhL5xEI4Xn2nc8+gMtX
21XI7orHNog3t9nVC/heV/APEQ+ceMYWpbMbHLoaxsVsD8MvZxl+6py4KzqsjVNxwWBgy4BkULal
Zpy3zniaOYpj01oqSn395tN6o2VzaNrS9Lo69WXV1YVR20PWA09Zw4QeVl/8Z89Z3+ZlHhKrnr6a
SseilE5Ld1PyQqsS1wIuws6goE8nPAwaP3/MN4VefHK//clYuTr4tU0q0sSf5ifCWsxw9GBfOTWO
7/AVTlUwv+M489pJmtagby44fGITrlev9mqnvBDtoW7cIZ7K1EFCPwCLzneT70cx+48itc56p1lx
Xhfk023qZ5QcAfmEKqrV97XN/BHJCgVTr46zvZ36SlJD5cyAVYrstu4kSrJOfx9tbnU8vqnYTYLm
57UHKjfrmEwJL0QPpsWZoKOAZmjRBWfhAkKjB/KwkOcewgJ5MrduSXCFGB/wZ3pBge5wWWb+gfxh
ztii3Vgq00lSf2FP1UjN7W80FeOn3gOc2V3DgWbdsoBo7VW2+rO0uekQExfaaV3SP2qA/GD2W/N7
QWP64I14zk16kBhzeoaJZwGAtuuzkW7A2MF07hADQ3dCM75IPTjnCBP3rdBEhNPLVZY68FjqgDui
E0pWb3qVKVBCjUsYPEKszbRBi5j8iWvK2xrahevGq/QUJScGvbHMNfEOU1a+umknb2utp7dZM7pE
DO20XFIXCoWBKNGizppmIsW8Kj9nOpclJ+eeWCEGM5XaoSnl7KGM6/rfjjvZkcW872KRf7EbOssO
GfVuTeypYbisQ/6MxdsW9Y39XZf+elCbnx4o+Wjz9c92SX+k1rnH3nHeth7CKWwskk79+k/VZEWU
DwBOlTt/bRXMjy13b+iT19gwp3doDR9F4N6zUhyFJcF9ywhRJIzM/jSZMBJj6q9oiItIx13zwEA+
2xva4sWjXIACV/NXnRkau5Wvj+DzgLvi86AV1lFnyJm4lvkX+5IyUqZBh53XZ01tnN8+tCsdpkjo
Gf1HjxKWGX+X6Jl/Xi1zw74ie7Pp4XdQDpO+2lpcxiB02mjww8lcyn3/P8UFXEymEJBTz6KL0B7a
rUau5yqaUAU3pg6MY5PzpCqPw9Eqi2QC0YGlRz03uLofT7oNb9Bzfk95+mjbKH4BZL0YzpTzOBqj
eCA5hEz5YUVO7OSsmXESfp8/asBgMSJjEG5rRd27Vm2FLZ0zcDdAxkN5k0nYGqK/9nP75nbOzMFb
E20W89nqajdsvQRvRV0buW7BfMcYsRzYE8fWtMkg4SmHxnAfJBHgB8lwwxjsJB3PiDLk57v0jmDn
hqRjrcShN8Uj0v2S/hZvHURAkPdq5h6ja916wcSKA+eoWm8ncgpwS6UbBql4mmOl5DQ7i8Q7YYCo
4FWiQo+GMMY+KDGb+cT48UNp7u9GYAjK0+kj0QVvZo+hkB+8YPhxrbM38IdrMDX14wrJNp7WoD9w
xldQNO0DMes6nCyNMja3u/uXwW4PqShlYGmkgE+aCQe3P46BAM1ovpw02AOFAzc59UOLDCOsCw/B
hTYemw2WWpAuEL7nPaZWr/iOFEAp5pc2q/dgbh+US1Ph0iYBWKyIj1fW63/Loo80V58Er9PGAb1j
yYRt3Ra8eZZ8mXlvPUGQL9A76G2QLC27M6eczOSvJlc4eyCsT9LZa+PRps22/TXq0+4dsgoOm+1x
LdOHSek/i2U+D4txwRTQBGKQCOTXMYtqSz228ItIXY1JLUkmMSAD66rnupED8n3YlXzif5BlH3GP
Ir87VU/VPBN54lZ6vDVLza+skz6wDtnmn9MBchpWKQP4rPq2Gpy/c2XEZFYf095i4LYAPAl1s/Jf
jdXnEdjMSWuDxNfqmE/2wbz5NZV/Z1I8NHqmXGsie/jJypFbKzDXCPPCQ+fZn3OXP3dez9ANoyqu
53MGeCpNeaKhPEzL8MvYtqTDSAQXQCAkJGej/zz1ZR564/hQuTrMzvy6gAzw1hxpWfaOKH55m0Qn
DIcF9xTvMDoGLM3lmBv2sfGIyQty72Vb4D1JszuP6drueuhXdI8bdJCi/Fun2T/hNP+0frthYnWl
Hv+oivpsiOwOY1vvmV7DK/VIC8Hbgqp90yDLeJUxX3zPhbzrUOzZ5vxWNusT9ReK+tzY0Wycg6aO
7R6UU/e6zt2Vs+uzMKC+UaVvV9MuMNkZV+C1Rqmv3nRpCKapf8bWOH3hjGI6Xc1FFa22ccLOh8n8
CL26sEQT26UGzL/4Q9yiyq+TWhvdf7I2szfcIrNdtWH0QILPGLXofudjqrfRhgdRYq7tm1lshDk3
BjQ5xr3DBC9i1j0RY4Sk4tY34HCSa79XrtDje/de+Hkapan3k2Zz/9K1AKThlLtpZNXODOBkeFOi
NidBN8DXLYUVufl2HAcF4dtx7gmesHKWyMsAZPCoVnvL1n8BlA7sxvzgc7deN8/iiBC6saem+5G1
F1x9S3xuNtMcHW+6MZdtyDUqoab55U4fpyTLbf25yHCaslb3skEzgAWRrEx9RtuDYy0G8VL0LpFK
JHiPBIaHegX92RLaH1MUfty6ENMDCU1tcUT3mAvDpRQJ9lCj9/qyqYQ8phxKrfMz0Cw9qsx+9dL8
KfUo4obtBxDTSTBn0pLNzj2+cQbwd29/LPK8J2jssSa97LjmyALK7N1b7WMdiBcpnNOMm0XldPdj
Um++24ZuuZJncyEKuuZ8CuHSYwJqo78P6uCH2gQBiCwAi3T/T1Zr6e9y4ywPWrPfid7yASx7rYBK
5zYyXK0WrM+XT3a98hGysT3PVX6o9bt17ppfED/0IRYfe62DYVumbnXIRxQmHc1gNJX+p6Zpb5sr
rvrqzdFiMuVr0PPPg0tIcLcYLJaXeBsDWLsMZCjmaogdkw5jC56oEmImK1NY5NZLUwcwphcVZ1r7
kbXyp68wxDA6RoPepdnsMM1wdjAq9qw93qZuMhOv9rSdrKek3rjVAd4nzFaxCPMdRp3UoedSoPKw
stWLTL/hSreH06bNSb61O2NMl2Q0GfmKLdh2sp+Oq0/KOc/9VK59fxw6APIy1R4HVZ402/poWoii
Ugv0XSGz22ZN6kFby6+hGN+62VuPo/RT8Aj8c/LJwUHFGZ+9qt0FZNxHtcwXXDoqdoqONbrAuIA0
vZyZHzFZWwrfYFL9WTemz63ceNX4MV2Y8vVi38DvfbZJU2/T0juXo7YT091xdM3SF3TA011n8wmZ
ZoqouW9lbezmyk1h9djLH0TbH6uc+MSTA4WUMUu4ppZHb1jke1ZjKEPfLz8XW/+bD9b4YqsWIUMr
OZQrc2MkDztkXajtW9ZXF83ZKaE2W40WRGu13QrcA59NNABjWEmH24bxdTRAtIqWgTCpMRPvMM8v
iI2pQnBDtDr/XTZ4oWOhhzdiUDFF77kZexAMZk7rFAN3HmuMdCF79SdX29zjWlCpTFP16s3mU9Wg
EiyC2txPow6bZa4ASuAW3fnu+OXR3Ms8HQB+hQ59T8MdYw8b01Q43kqVnXn2W7ArhAej2TcG6V2t
vEfIMq9ZloZzb6zrWdleBrrqo+w/1/kd7dKnaootGO9rVFUEr13NWneqh9Xt+FXttqCa0TJbRQKH
7+J1MQEok6VCfXJi2o8TneG0eMEpPcDbvLeYkeOBiVyLcmj99kziyJKxM4SbGC5dU+LMZOfB+XCn
ZPOzrrqqSsMGaqK20XrB8d2P/NBL4WAZlXgOxR1Cm4oNKQPKDNqosvyL7VDZvrcLuzxs7gl28WgU
0/S3qSWX/t1O/rAa9jZ8DMCtOK3U74CjrH42jfc/CTzSw9ZaqxX8GeP5sO0NzTosTaB1EdjfH3uy
TKY4JZV5h99ZnKquaS5L7qvhxGCIB2Nka4BRcMvnWlx8PgC+av13b4zl+jObSvk/C+ST93xO9SKx
2Ql8LFt3D1tGkfqsZqOzY3Nrqgf8jQkvNMq62y9ILdYHfQpqO/Yp19u9O2dWn8AIxv0YNhaUDTLg
8HfDRK3SXxxDjXsz9aZhp6bcLw/cngvrvmFztKsGd/Vu5J8EwbnadH/6ourDqwaTBr4kEc86yXGB
P2ufJd5geohsiN41r0ZXB2zIAeE0uZHNMGzMhOMChn1iwxvDFIRhMNXZYG37bK2h9KdyNl7JUAuK
BIGHsWGmhedyHyo5FQ/C9bT8GEz4IoIVF13zB0wmX/Y52Awso9KdKHHzeRIWaGzVqvTEaB1z8KWe
++HqoJtqXqTmuhRXzIuXp65hMn2SNqz7uMYX0D7hrVWYD7OHTg5shIFHKkqAkWqwND0i7nVxksWY
1Q8oVjtTcvlCf8iVR1Wv61UJbq1Xpv5suKvzOWbDvCZWP8FYsCQD4Cdz0OoWMh3GJPiuDgxEc2lA
p+gNM57u3NGTPknSXTnK1pQWbxK4y/i2Mj10HvQa5tWA0a6e3Xpz7YPMCp4M42JItpPwO+/i0c4d
N1jAQ8RSmrT+i1hVrMGA85lx1aV2LVpq9ws2Xy4/a/DWM6Grm3l0NLfzHje35hLhWIc2Gxidmg8V
IYki0pUEXNVy2ABh0aUcH9AI8xe72oBh8EsVb+2Q5Q4js3rrHnpd+Ge83Jw/2iom7k0n6w4MFuYL
jP2H0mQAGXILwjpRWGU/NaKRedQtrWCe6Kzj26Z1NuVCBaENqE+D0J/JDSkG2PVJiUYhjEuzctfI
tmYMeh9b+kvBpViDPGMCNDKbhR/RUhA5uIQq3kWj+Q1jxPhd4EdAhaL+p2NSW2mYg4+O/S4cpeMz
DcdZPJhVWeDbuSrcezPB6twajrI7DCn+WS2RPfu2gF8ezfoCVa2E0GsdfZwwPzQHJUNYbB4aj3xe
IOpkEiuwI6xSGvjSxFAxVuWonIPwC5QNk6stz46bv1bFAjl3MWdtnfHnnU1xat1m/pfxe6vHFtgE
uC2v6Vvw6FEpbTHjKtSZ9iuRnqKHqVU5Y2KKVdsQRxQDyIVj5z/egnlr2Jb3mMLW8L+bqsYNSQXy
5tgaqA7260zlwLDAmJZsfcMxja0cyGo0r0vJx4kYdNWYhs4+ZoqlPf50JrET4bBMtfmgoPod7LpB
qLMRwIQAzmnGE2VDxURG6hyeOhZYpykfqpmSzYLARfGsyQh+PvNXuzDv7sj6wtFpwKtC5/A/2x43
9Eu7NgY8BdmmzD6GO5l+TZcpBpTqH9E2c0QyWnkbR4nqxTKlm8iur/pDsRo8lkBgARG2/qi9OoiG
sri0LOuQWk1+GQF9b52OBMqmTfAiAxJCvxu9xng112BSfFi9QKai1UeZzuvLlHfGDUgDwFz0oJXR
oLdN7NeFILwJW6gJemU/2iBVwGx7FxO+CT1ohokAPk2fkG05QkCWMGDGC1euB0vf8jHe5ozzkT4q
FVHTrNZf1CdWHlsDOsGxqAwVl+mqBUAU0LmngnEeuE877ITudpeh2PwxDIIVG1zDVZ+u8qHPG47B
PTQsgMtd13HhYhvPEUww2a/B7comcu3G7+hGHGcOUeVJ3MFc/Tc8J6p/QUQOS5FnV/g1/DObUwK1
y6LjK9dSH+PUmir9XwPvOAqIjNCjdDZQ6vpl4dthtoFpJhwvy7ArWuRj4YqskuSaKVD/kXcmzXEj
W5b+K7XrFdIcDse06UXMJCM4k5K4gZGUiHme8evrA5mvm4zHpEq16rK2fKbUS4kMBgJwv37vOd+x
iBqnGjkVDsBxA00Jy2hQa4/JFHU/Zv7cynL64RKrs+OsqPSTe0aGsL56vUbtKTTkosx5fXUetxZr
uC4G5a2KOndeRF00552LZYwCuEATVbNxwrduIOmSC/6jy4fiFglUewhtvMtVyY2wxBnBvZTKBLNq
6NfWTZ1ZCD4RAGLjmwm+gOvUdxR2/N1MUkGA0wopPEBbxExePC24dqsiR4xQ28mtF9R71SR1s+Ys
TrVeN8NtRoDjdxeGHJpSO1UoTeIgyR5rIbOrQRPiyUxQHSRdmz6Fll7StjOxbWuADhmmTAXdn6RN
r5meoLYTWmGsUDYJOEWF6k7qtrJewqKgkBoFVQkOZKJH4fffI00N8CGZgc8nMyHNSUUnjFWvD+ZN
m5S1tlOMWs7pwnRr2Rcl78gI+mvOu7dNAuxtSQmPkLkxx+h2rLzsV9sljy36/7VFJ25aT901Zb9/
KdmNrhzmhvFZZFeIw4fQxcYduBhxK6talkxGUZjMTl27DC7Jkmv3Rg48LQZ4biOk0przKUxAoJPk
EjyHvuuhG1F1fhcmIQfMCW3PklFfjAG4w2Er9Km6Qibh/ORt+1fK8BAYNX6u7c2iFndVa4fPOYoT
DVtd6zqbjrEwYz660mqFv7c9CR3a5lQDWrgJfHq7yAkFt3ZEYgN4UmP25CbVaEF9xClxHnGsqNYT
Ouhhm9De4IF6NU2Qz9a1W8MYXVqYqX4prYn7kmqP+14fxsxCIJpGS8NJGDnAEvHlKXBM84UBvXah
+0lEU190tL9fv64LYYgvMYSUK9QU0xnqLvehDRv9WUxY0qCru8V1ELRuhUHeqGiioDk6iTXBmhEO
KStMArkbCyMq0S0xFshtahtBfx3Bg1tASRzQHJn8NTE/T4mf5egx5WieSMF0v687mofoHdFdlRxm
fG+g4A5qv+W70ytA9Z7rJlKUKIqfKkQ1K8KpzDNRWqy6nUqA7MFzxXhRag5VK4qt52HsjHrTtGYC
BRDPwC+OF94hx3m8skMSAYRvx+DUy3ZJ2cAo0J5oOcI/iR3cQBrRE0hdTaDgdOuiberKrl7UmHOz
Nb7M5KnPOL2vmCvgZxq92t7oOV70tUvT+wWhsrTAaerWfc+DzFKmJ2W/zXRbFUsOCsFwUxNFyQjP
IHuXXg8eEbcXnfzZvF6sppmC6Z5uSnLPA2wiRuQo4i/spBlovnqYwbJJb9k7qZ+tyskwKSZckUan
ucVvHe+AVlxbid4JAYS6w2UlwjmeEV00LgR+NjADMXxef5lGfubeWY7vb3GZqxuZMzgd4HzfB5ZB
cZlSdYlFxInuu9KHDGOjclAuWUQIBvUwnaOwklf9ZPnVSjTZrFjHPQr6H52sB6RelGrtaj4lUjUG
wZXdwu87NZp02rRlVXxPmBndB66NrSCs7qoclXLllPFPfSp9dmNU1HR4wQ7rORV7KNCs4larJF9t
YdUt8dMnmwymAr0y4nCIOhgTnh9Yh/z1PGciuMinvL3W07E6LSoVnjPlfNYhf7RL4euus/Y7qBv3
sEdHCz5+yQeapDH7SFw1Uu2ES1Lw+m33J68QrTWWTB6tEIH7qgAdfDm1QVAsHa/iDu/os3Rnyucu
XbiDyYnSfvXbufNWc8hqrTY2KXdKtYA4QJv59RvQCeeJyHHnIjmI8nq4tEqfkstw55Ob1ZpsUr3M
+S9qGHjw49jlvsQ4r4vlYEF0BJE6NOIpnu8VVPZYHE0hxk1jTZE8WJDT4gPky8HbTKQjn5kt2RNY
ZTouUOyVfBNsn2xQfTMO8c6oktJdQxAxkWVMLSdj2fRdvCuCgb//tgowlPGsUweSgM8BiXiAJRrW
GL/n6wKGzcAGWcpBIHQA5fco5tpAebRIklDyYkhkZyR0zkuSQR9PPQ8dIxxy7bI2V2KHhhM9PXoF
rUGE1tNZI/bVjDlLdMjrBE5IKx3VEvcv3f2l81oQ1iw+4i5tprg4o0VgpJfo09xo2bQoEpf4Y2W8
8U1buTs3sJpqq1uzHrLnQd1Or5mX48RzgdI5iWGrhWW9pPcLra5G3cNdjU7zl1uxny4GtBwQQrrG
spdtMwMvx9KbxDILOFctQyvkkxxFkWT7Yhz0aNcmvPai0uIsWGlaXn3jHrJobOaD6a8J8mjpTHkV
KhSDsEK1lMr1b5qaTAeEyY1/WoREIi10qxb4rMMYN0cp5UiSgIkuejFNmaltAz3Ei75AGCibO5MT
iLOmLMK8CDIUpZStzeV7ZHfJ/dtnWNGIJ8yo9uN212WxIGeQv50vOa+6z0wpO0DtAcc/9uEapE1o
Ji2ritM4SxEIgYilHTAGkahikgkNUWvVC/zrV5wXPHsLvEpgTujT9BnaH12qPBjHdCmnkZar2Tfi
1s8qVd4MqHO8U0723H6qGpjDIIqK72vD5ZYP6bxkK9inHqqhqJcX6CxAVmlWAJiD5mJSMyGM8fG7
4OPdXT3oxgNVvvM9Lr115GhoqELsNbOaV/P9a63g3uv97N4P5cAWkpx30K5a3eDYQyti4Y6pf+1H
TLFxmjWolZoXWbk/sA+yIpomm/WmEcO3V9veDI76v9ivI1Db0f/93/8/Yqzm/Nl/plgtg0f4d29Q
uJn8Nv/tN4CVnHFs+GVBUQEUJQYFk+MbwEo3/mLHlVQIBrMkMX/J3/wqvobtBZctxlehQ4LCcozm
fEa42X/Bf8Iayn8jD8gQjvVHCDf92II5/1hqZlAC+4MZ9/rn70y9OPxBkerWaavFZNSAhvKYuiAN
cosTxwt0uj0yRR+OPjGNb7nJ8a9Tz7MZz3iZls4AgBQE97eu7ptqZ1l1YW3ClDLubGqzQRAoEJXX
0qYKRZuLUGUTwePxmHFOrJL0ONKw2KAZlNVdoCNwxr8d6tzsPlpcA3GFz7qwaBKLJuAS3nZO55eB
cn1i9rDYGZAzclhhUOo4+OLqkMuEAJiU3Qn5YODk2WUQFtU2S0XLtESJbR0aBmJoTQLL8g3gzSob
V1aM3EZPGe2dDxVHtXNgB4QLoxOXYg/YIubwksOTi5NGt747WRI8+k2Bhn0AMLkQZSYvLanqNcko
bl6dF7Y5AdTx7tosGAuqEM9Gc4UWHwbrN4NvsYptuk3XeBYpj5ku5Nr3qrI8spR8178G6FI7FVIr
oxhixMttmexFbqdmsCSYyID+TlbKtdDGFqFs5OlZ8XPgNPuLWQq74dLpaLgDt8oQMPuE45jXyOIU
UHm/ygG0TghVUMH1P3WBjR8ke5U/BaU9vjTJqBD8Jq1hm+uqSKwLhYRjh5SAGaZleGm4qWuzPTiY
O6ML01LMCrRayouyDj1tB0xBQ4jkZ/p45+BM/BVJPS6uEs+iUYEijMbfWvp+cVuGrndaaaO9EqNj
7YTqwqts6uNdP2LsMZtxHCi6a9j2UACMm7FPa1HgMlLpsCGzB00/Ugx3JhvD/U7dg1sGLstlxlGr
5myeyZqCKkiGlD3PDwDwnuWG29Mts6rQz5djI0s2Z8dwZsq1OxUuUlGhGc3UrOzMK7i+EK6SRWuq
xF4PKAGds8afIzIR4gzjia8bdr0u8t7SztrQSkGleJZzKb0GCtY0QMM+tegdobfxGlzMddA21cZj
PJLsUESX2Umd9yazckpEcgmHVZ4P9bZrXGHNck67W4vCKvZjmiKoSFMOAKZiq+bYkp63DJAy8FeT
dgCXY9NNTozxZqzGqFoTTlbtBjqLV35QjBcR9Qmz0HHQziG9tFd9TvWO6Edm8Ryj7t/rmpbtZJCb
XCvMPMG6HlNtq7q2AEuG45RS2oVYgrGyPClKqa4GaRePPpOnH0xkVYVQScMrWTMVpZAQ04yVyXxt
XCCEM4oT08hSFGHIZGlQGC6wqLCOY20f4cn5ZnlmcDuMpTp3Yq501QGZq5uTUQZ1Wt41WPvC4WeA
oMXDQemhELVpc5SYcQJY6jyXZdM9syooo11jcyttdzFERmDU/grfQMv9uehFPM9m3CobHH2LkrUh
bDTQe396kDooF3kW1Eo0N24ddfqyoejA4ghPOyK4isPqhPI6drEs5mQs9UYX4SKJPTuIcOy2Yb8X
QxYhlFoUOYMGik2QXrTNoYgYbnrmOS3jBSrKckjZltGYMmfL8HYiDjPwChUIM9wENxwXfzE16Nk8
H0GdfjD62uz7e6AtKOmWyqlmxoJZBInY4mfQSN/wC+WjNewk0Q01KVLBXe4zNYEYB4UzeKQCq7N7
t2Eq92NKVB7fwmTuh02L3L86uASfVgfLq6dwzZyj0ml19m3WXlbBgBwrqiL6lU3cp6us0nsbw6Vp
PbZkTvgs0qW9S91QbRvDJ56BVt9DwIe7MF3UTj1XfxWYSXGKXUK7caAmU1QmaUhWVRRvrIF1YZQm
dhrJNzqgmK9OndhyroMMuOfYTdaanDGK2sFxWm3rtiLbodqofxgGqg/mXBzZORDiU+1xtoSYKRzG
a5m+ZQ7E+Ws07QsfWT9T8hzlmyT3c2U0zF1RMqsTvB/aBXVrj8RNxgTkZNZ2LHznRCAwJ/9nHMwH
5n32suk5PqUYoFbI99JdBY5977Kco+Yqp/E2JmkQI0BCPziNTINJU5rQUyb2ayuZKFYI4KW7UUYV
bSHa6XdmnF5PAn9jDgn4tGjFi6U0/dYu6NhyIJ0VVlVlnLhBkd0nI4e0s5FrvWUm+tTopKw8BD4r
8Sn9pa786SVGnWMiZYq9jiObD9yybfTusiM8JM7ZbH+EqeWQe5NlOTSEBfYf7wBpUfk/47COHmH8
Su27NeA521cZfqEN0zkNQQ473IrBeoNkxZd2t3SZfNBmDmv6ajbOwLAiLRosjpWdW8SZ4o7IFD0F
SA9wxXHDMATQ0acdErxY2QqbJpJtYO1beEmIgqqGqbvvRvAZibO/bMxJTWsDXYeLNj6OyEopk8SK
1xMD7w1gaGZZekDb2+3KLZJJ58HE/LTCYMfJWvB0XqV1aWOBj63rppps9DdkgcxRgNnwlGhGvw+N
uHhkQsCxhtYPsRhaPxbrCaD+zYAc0oIcFzSPnSX47HcZs60aClAYT891YAbBuUfGl70ZUyxaWy8M
xzMjseQ+LZCCzKlPRAwyJHsZJ+WPgI+yioceAzD83D8vsP9rENiL4ld201S/fjWQkf8HkGBBcX9V
Q5/n/4Fq5H/V/5E8Zh+K6deve6umDROyK4ghV0EwliBZILa8VdOG+guziGFRR0sTnojJn/xdThv6
X65lo/+RWOUBib4jIvNH4GAdywGXRFYwpfCflNO2PC6nTUEEOjJJwD3CFoxtPxJNkq5vNWnGw3LU
WwyD+7Iyzpl2PdHPwU0l6fh44WVoWHfEfZ3S9ji1pxaTP5r2+Ew3YFVMQvywC3ZrbRYsG8OvOXaQ
c95eAY+wphVJ2Rs9fKwb+aB5CKkVVHDIYor+KzlUXSiXJVozYt2AfdT7zCQry3fQnajyUaqtlLvo
xo0u6nhbFejvFmNBdbJGcZ+fusWqqremc1o6lxeNRYCdfZCISAIm6ot2SzMsNcCI4JmlI7joMZk0
G0yabEXrMVonNCFYLAvELUgKMNZfhcyj82svOqPCR9RpevR/Fg6Ci3Ir4/PKJfXxJLlJbqJVtEou
kLKVd4a4Lg8mwwR/ya9GbHJO2CebZGN+Y7nC054+OOO2uKmYs8eLW01finxJKVWHvwL9OrupnMVt
mZzn2r0Ex2jS7Pb9Ja5R0v8obWVxAIApKmc7ly7asPVQAWN2gYo7rVDg7SuUmlZ7ldOaaHHo2mdI
VJMMbwIiGH1br7KGtLZg2X4fn7UH7WF8Fq//Fq//nn8NHpuXt1+DR/nMafz5X/90LyzDW3OrnrsX
9Wxip2CEhU3AGs87clfHjbst473Efo8KYSGRwxsopQ0sX+lDch7VG9G7C5mjtVtMNrauhfyON8NY
di3G09t+FVxjUI0ZmsjtArndSYD2I10Racfu2XsXMQBVc4O9AFm6lV9UeGanCw4chrzie9mo1/DZ
INLIL5xqZ8O2mQCPMtPhl8zcBNoaNsyPgcOFi72WJv0SyTxfzb9ZWlHZUKEu3AfAYxeLas3fcx5x
FuIAsR+2abWLimfpzNaaBTGyhtj67dJGeTZsjGQ1XvI+kemVGSS4lbrNmaTdjpfBE0QbRqrA9+zs
dJC77MwzVjN1UNE56xZWcu1rz34NtWgvT5J242/58jy4H4brwXgws9NLS2wi7Tu3qq+IrVLMJf1m
JftuKSJ+wjHfDBquJ/xOKfKmtjuJMd3QpVFn4B8XxnAJFMZAUYdOEM+2tiZKbZmbG9gV5WEAgoX6
f0HRuDW9g+EdCsZPCzz3p3mzd64eTAxZ0CQYSbgXVXMaBGs/5/nGxnNba5d1h+tx0hZNtYrEZdQt
+pfgNjw/rDZMQU+dl03JwUA77x8P2gJKJTAcd5nROJw2YXBV1CssR/W5YL4A9gA43r7Cb3QLZTdY
8x3luKZDV4/rgfNh450mch+nL174zUHORFqY0vb9UjWPDNLXNQpZJYytBBVC3u3ClOmqmDMkkT5W
oVjZk0bf8Qz3ylIPn3ynZeM+raJ93Owz5HJFTI2EqAIFBz8bENLiUjyi06aykvcYRsvrtHyJ52nm
uEQVgjBxkV9PVrMMCgYp06JwWGBQk55GtdhlPzndI0NkWtvR0gNx10DX5JYC0vfzgkxgfjQ+URKg
TvQVYUmpWOr2Q+yNS7Ctbg9BJtok5g5D+wjdx0WURzfDvwVQohyTd7rNQCShRhL3EAWL7mw8dx4J
Skd/D6dEo9F32ic47UDwOusWcWwGrPBSjLeRXKpiQ85pe7ChBS0DfZFfpVeuwKW/GBUms/k32UV7
qA+v/5n/9vYntD75PWsVJmd/CVXh7X8mJslf+QExRN2fsDBOZ9O3sceDvGA4jK1QXznNihymS05I
prfUxydue7wv2vCEt3uR1efmmHAnfdPE2lersJ21MBZuyYSFDn24eNIZEvnatY1fw/dPfITcip/C
5vAZMeSmmun7lCfg1JOboDipzLsUPfe6d1YxBv5ogmmCbv57LVhXOfsX11xVBHXgFxb4w8n1WGRP
GDR45ZWLahD4sQN7cFG5W5A7wBwHpmiMR3oLrli2iTu7WJD36D5a++iJsD68NktVHoL83GJ6wfZI
qKub7ZxoZdvYMDbTeTEyelwyLxvkd5quK9iNS59Ec2+gLeDw7IAXwX+8HmN52dgO/59+aflY6e6a
nDYe2rD5psxhXSh3TQdkQ/sJnq234bT64hNrX0QssQgeQSZCIu5Xsbzz9PiJjf0HQ0zOk7MsmulT
aMarqhUIVaq111qYPTjgTkT1GYT4dXRrgFG1+rJV+gkz77WWFETbglIdGYGgL09zUAv9S+/vnfpb
rPVbi04xk6BgE7mXGq4+zqSKVprPQjGGVzNknNgDFPchXNnK1UCw1d2ZdC/S4Ub3BywG0EKkWous
XFF9zLx3aJoAHzZavG214QGl2Tk2gv1gJhd2MtynifVTZmrvqwss4H9epf5Pqz+lDrfyn3u4N2Hm
PxZ59et9I/f1a95qTzQwfyH+UzqxMkhvaDL9q/bUhfEXJDuqT8cyJZ0gEIZ/1576X4helOG6Bt1a
G+Ae1MS/W7n6X7R2Dbq81LGOQ2Eq/6T2pFL9ANNzHKpRyl7XUK7N9zvO5hrCUMEq1oACZV78HBjN
itQddo1wGhgXSOteWmP62BALQnyqC3uVXhIJ4VRS7B8mngVU0TY8O9BHI9gVFLNrDlgTZjEbgwPC
N540JDm6vUHLeDHIgtKy8gVp4WR5AHTBn4SLRWrZRZVU06Vbzoy83qcPic5I39UcYld9FGs4Xr2a
wTR9KDKY3elC5B5LfpHoVoJaf9rqomNOE1mh9S1plZOtsEHCfStbV1vGvU0V2aRWxPNg6OBF43I6
4ZQs9u8++ss3COH7uAV5RJ3kcs5hVoaOIwvu5L+xCZPOsxvHmvWeExm/nsjPqsoMkaSlYL/R4GNE
GNMN2A4Xcz8jWjnU52BZnqqhgmXr948DkvKdYbrZeaWMM1IDkn0wJb9y33TXtWtcGUSNPfnAKwgC
KKbDRIgJ6Zos50iFKsb1LpPDhYc58es39un7Mg2AoroJBen4NiHNhUGt6PNt1mtP5FcsNDsxDomZ
EcMdaLdRFp8HXly+HWo/DI3eX84jkObb1Zxvdl2gcIEe+vFcxPEazIIa8i0kG3yXUWRswpiUTzcl
CpM5pL79+l3++8NguLaYT3Y20CelZmDtu7FGlXbGoGlmvh2VHC+1zheEspeI0HrcgXQWq4ONR+A3
l/aIgvv6Jt+/6HwR3r0oMwLDqgYn3wKTQUpilQ4tCk/HGx7Zm6/f3yv09B068+21FKxdR9EI5Nj7
8bXwTtPGqtyCj3GcNhCQ1pU0Thn7nk4zDwolOc01WoKbyU3OY0ayGNm76NkualrAgQYhh6xYzIEl
fToE43/GTX396Tiim4rBFr146+jjrnzaV76d5tvW+WbRKDmjYTORmkEMV1Xly6+vxcydPb4UQHI5
92OPtTiAf7wUhZ8PGCx4Uh1vQsRMRwpDeFL+5i19dkcRCSgd5UjuYHH04VaIH1TV1vkWjJQ6qSK/
QaBZjFs0Fx3oAIoczB/D+r/x1mxD8M70eVR49NYwQuZAtXlrfR+hts5Czjgian9zM5lzV+LjFVRC
4EKgecI/TAE/XsGmz2MI1Va+DewTv712qhOPUEoUrus8B71dFes+ve6znaZ9a8txpQoapkW0crUX
oW10jvJaWkNevKN3RsyrsZkSxNw/ezKWvFwt0CZwrIJTg/+pp8lg0+e0dhVAQ78+K2cZv1qPHqrg
+jElsKHXTp3E3ir10JQkQJ14yYEWHE1NyGu0fXPvyvARSXUjvcxm0aCnJUh2GU8Fmw3e2aZfmzn0
IrDmivSD39wFr+GMHy8VGyTIG1tKZaI6mZfXd8945dauRs+w3EYhEI/UBybZ8yBcZQRhrqMCk0Bp
lNMmN1j8AwPhXOb07Y6YGUb5ZgpTvk/C87Bryq2H6n1bktzOrL98LEPYNRkitjMbC/QeIkR41vXO
79bh4wYVTyaNLnYzk2LEpEg4uo2tRHVjqFfVdiTQNltwQiUzO3m274wXPPZAbdfWcvhmIMsguwYZ
4ta6vrLOX+/qP5IQfFk7sq08/ysz7p9D4ubX+z9/7f+RwDeG+/9cYC4eMz95/PmrDj5UmHzNW4Hp
Evfm2kpCSifqjVKTdulbc9Nx/mINoOy0FfunfN/clNZfBMBJ4ZIUpwxp6SxcfxeYkgpTmXS2BSoC
RVvyjwrM+c54d+crcNQu358WqU5FC+nn452f+nJkyOuGuynK1aYexmjrBwZ9nClLtr5BDsy7a/NJ
BXa04CobpimCekK8aN0ajnv0epmhx3WHa3w3QkcAflJ7t6oLUnJHuugwOgE7epJ4v3m+j7bw1xdF
XqHrTIBpMut8Nu8fb1nztHaomndNaWr7OomRjmYW/Hp++5v3d7Tozi+lBB4nzgvC4HRwtJJkXTVO
hSXD3dim0R4pO8AZCraFJ2Lc8LpJ+ntj19vX3wWO6O++vrxHL8+4A6C9RE/Hcq+7fKIf36kZq6lP
TNp9xLVCsEhSY9Pkk3bJGJY5bpmjmnZwn54jRy+fMpyZ269ffz57vb+f+AEkJShZZooViV+PKpi4
70wO1Xq589r5Q44HeYd0LnwgzDldBWOIvs6rAnVWSHhF5L/PfAOIv/4gLbKmmlq/sa122Dp623/v
SVv6XYDu0f3++vPN4hw0OKYh8Th8vEDodsmRTES5Kx3ARUmaMc43B2vnJB2OTT/TflMi6/Mu++4B
m18QdOScTodaSKBj/viCWtU4Tde09Q5soyD0SG9pXvLOLGct2Eevg7yMrqMqXsUi8NYQ2BqYta09
7oc8pvX79ccjjx4/xyRzElwHKw7nKF0dP35pa+eV1hI808la0aurfGKkOhvLewmHeJgp6hHRaG7+
PWyLn1aYkQbSW9O6RkgSoQxCpMIJB790Lit03UM1+4yNUN37TUvTaQyGgok25J3lgEiPkyI4pX3O
+rJPkUFjxnH6ZCn9RG6w9XkHW0/Fw9dv0Zg/wfcXfH6L7lw3ytfn8PgJLJpGJ/oSuKUJNEZfTFlZ
G6umKYa7pJoBpnYx3OduCZgIsJZ7LpIi3pTI0fdVq+ptTFL0SZ569VOnm9rl1AxMM8xWPJCZbu3G
LmK0EevFDyc3kQPWbfTT0MlhyqdGQmvT0PgPJHlDlpadca/qGoYBgvn60OOpX5e+m9x8/XaPy+TX
d0seLyc8BLYci45ur673YkcLkt3U4mJG9hUv6xGE1devcvzU8Cq64GFh1Ebhz6bx8VUcM6ZbwKew
s+PK/66RbV14TX3SVZP5y4nF8Gfr9XyXMg90GPmxW+iWPKpcbSBrwVTxckZKWHuch6f8YEzqDQzc
X7+xT54HNoZ5i+WWoVczL2fvCr90kJmPrjTZ9Z3vHxI3g4tlCeheINNPW9IRb1I9CK+/ftHjRXp+
e1QC1ALz8BLJ38cXNfC4iaTJ0l2jGv+pwTLmrO245EmMTKxSCxuh+/1IVtYPYnR4iCpT+90HerxM
zz+CyQ9BeLRyLXaKjz+C1lt21AmgKshvNbBoIue+abNwXEoz9X4THf3pi1kWXDMWHcH89OOLydSK
LQkEejeGvrmINTZd0JHZmcsM5/brS/vZ50m7bpZk6iSLWEcvlTmIpctUFuz0lXdAFqQfWtDWp5os
nVOFjvwsMDpr9/WLfvZ5kpsr6R7SLLTU0YuWTpxMZm8Vu7AUHTgJL7wOyhGm3mDj7ohQQmAEJQEk
ASWH0xvkN7vO1z/CZ+/b5iOlR0gEqv0a6vvuPp6gA3Sg64qdCjA6+9KyTvrGE7CA66vU13RmrjL5
3d722efKSFyy0qJctel0fnh4mL6jwqq5ifxIueeehmx+YcvZshBaXvSbwmq+iEfLOlYGOSfD0v6h
Wv34YgWVohP3Tr4j/Ns9D9Pqrqt/u1t/8iJyLlBpBnMHIev9+CKpa8wgqoDbxx/QH+qF5s6ibUyJ
X39cn1w5KXj+pD5LdN3jK5fUGOcKrS92g1Wqe+Q8oMiLgnjRLoaY8Zt7Y94Cjq6cZE2htqQrTWl2
9KYqeK7dMDTVjkpFkh4LynTlCnb2CWPnWaCV2qXHqCdc9pr1Nk/4xwbhZ9dT0Q1FQKHrSDSOVjot
Yh0i3bXaJbGlrWhcP2lR/7t2yiebExsFImfTpZniHt8ZdFgDcJZ+tStoet6okBdogF1ucw4ziEab
5vnrD0//5IIaBp8dCTss4RzhPt4luSlwpLlpvhNlCZdfdbjo1oGd82irJicQZNLgV+jIWleBFkHm
B4sc7kdZZRkzM5LCTnLWrgOikfqptar2iQWLhim8AmPTh5a291RT/Pj6h/7kjpsTjaXtSrpctjkv
IO8XiB6Og8zQhw5Gpja2kXmHsa+tXWZ62m+a7J8sh/RmQY/yYgYuluPLE4xlMo1FvsNtE2QbuvoR
sMHJWROVV1+1jT6eSGPuXZptbu57J/X/fL8xeHXi0olF56Y7Ou61YrJ7zW6yHUB5Uuga3qFOqN8F
SnP3renxjzf4Z7eCxUNM4hJao387WXI+tuZahUxjSsbTgXiL09qaKI0dMUFqkrWNvT6faggKv912
PlnzDSZDLPo6yqh/28NdTZT2gHV2V87Ze95E0QDUrj5Fl42sG4Y9ielo/35TvHzytLHH0f3liWY/
Pz5ATSoYgjHx0h2+TXVPBod26UxDeesYebRD8/i7nU3On9bR8sXMxiEujNuXUMCjhd8nqj6F4JDv
8Kan1g4LJVpw+nTBC5uAfceGiKm7dd3+bioc79LNekhAQB/BiML0KV8KpSc3PeJFSJrZaG+1oiEX
aeyDJ1OF1P7gAHogcjnTbIIDXWMNtgVreCnrW1aW4tsfP4dKsFrhiGJSox8/HLT860ZlIt9hJde6
BZJ8Y2Vjl0booHdv2fT/eHN+8szPBQF3puSz4uz58Zm3pVM4o4wpbi1EMY3ek0JcafWWeN/ftT0+
eymysNiXaUVSuR89ciNqbIDXY7J77XjUghRE4TkQI7wg2n19BefW19ENgX9G0mag0iH48HjWlYa+
Bk7CY1MhGaBcgP/r6RdYxRb/lnhAzjWZK1WZ+XSB/YGiq8WS8FMEcXJD6HNGCDn32eXodNO+sYv0
Tk2D3q35SIBH5lr+9PVPK+ci6OPtq9h7qbRp17HZW0cfQqkA54wBDZG0z/yzojeKx8Qmu6WoBzQq
fRj6T60IqtvGBBW8iHWPgE78pFe+HZTAe7HXB7porgBGkXtmcxbJEywI2AbrUwvn91XvZMNWhD0O
bA/FcW8B9/j6LXDg+rjMzYNxvL/zEIaT9SyFPNrHo7rq4lgmxa7ONVCifdX+8Gilpwt42sUM18MY
sehqC3IIdTCXPPZDztdT2YMAnzoM86QYoL1wCqMko6QY1IBV0w2cOTFT3aM7J5UDSTBWYMh0droN
baNY59ggWVRVMgw7t0gMb9MAmsPm50X+uMY9VD0GeH/DdSwK4hs4uKGbU2RmqQVZz1gT7CsBOg7p
o2EcRjV4B7+rwAVCJwe27bNsA08kqGRZTZzZtyRj5E9mANFhlXsQuxvb7RfOqMhoYNRHZlls3+mq
QVmHuQoLdu6SpjGQnavX66EklB3bNPEnIVktP+H0GNya0AZ+2fV0PcXZi9ABUNcjqpUAcFmIJb5d
FhbS+4JwrUeBSQl6COqiJoYtk0gN8uDYFbeIzn66RLkeSLzBuVMLKAwEBau7wACzTDRxYDGCqzsS
NLSp3SY6uSseTOgLH0r1DgwhH0efedptmY/h91GWYPVzEVq7ABLyiynrYu24EHExBMDr35th4t6G
peFdZHD+uV9Vlq+lA3hoWTSFuWkwoE9rbCJqFbVklxK72jUHAiRRhlktUWtuacRi02GbXQ5F/1Bj
LX3iRoAEAfNk/FENKkSxVBKUxFENhYtnBMnCAei2zvo6umbbThqaMt0P1s70GafFcEKPzdgnaVLc
uz4B16PZNgcrA4wCMzcu+IzwSSCOv6ltCJlpkiJlUpOr4K87OTlxmj5c1D0Ml2hIEE5ORFx3CDKZ
1pPODeIZG2m9HMYwBgpFlhJGp/xSK7N6H1K5fguteFyJygtPnYa8Cs1AcZalyjmMBNsoBmON8wMb
QHUy1W68jDXLp5DrvtsFfl0r1YLTyDB//id557Eju5Zt139RnwV6A0gPUJDhM9L7DpF58iQ9uQ39
12tEVQHvSYAaaqtzUUDVrXtPJoOx91pzjlGq0dulgMkPjU8ggG+HJ9bmX1Akm0PLN8FTP1bq2SsD
50AGvYX82gEx71h44xgyQURnUCi2GogJUiJpf3Nm0g+5U+GDGt0KJBNQogy64ItlWCAAOWremGm+
pavxvKYjiLNi6k/Ma0EkIOYiwEUpZuNb67TtotDfFijVgQpVs+SH5EdFvlNDuexSiwRaFZZsjLKc
cTaNL8SAW9qnAnc01f+MvJnZpzEY8hpcqLGHxhF+z7LAN1a44c5vsaJVMyxn0dI6FEAbkmqtSd2t
khxikI+XPHcQR0O6AM3nQ7Fd16stbJFmeIb6bpAZdAG7jl74OQIreXFb4ootdDMNdqEGeqvA8my8
0TFewyW/9Gu6vqmZksM8F9bfQubtL2S/7MWAB/O9yofUCK4BSt6ce5RIGfICt7yb11TcBG1B/pNO
c0Gu2g+INvswCNEYYg+ZGnxKxSRur0mIb6GKmaJBNp+m1TChN9fZ52AZ9nasJ0ipYl5P7ugjhCdG
MseTsMZH2Y/2X38g3VgyfU00Bfmd19pvGn50djBayTJCzf0KhDE3lzMU34liQgZZswIagABFyOAl
nYzhza04Z1IG98att3hts+PaOB7m3l7+hMHc4iucOc1UkylrzJKjDzeihMAtM9zOixfyyqZHMj+0
uFnehsK2Dl472wlhoFGQYG9ByQxyNr4trI979JW4uYqxoaqdh2cwFBDvFc9a4o603FonReNgTpOj
Y5rb/R6EQEnVCkGJy2Hm5EWpfja8nOAtsGbH4yG2xf2VewthPx+hRVRNChHe7CvYy3ol++ZNciyQ
16fRDUWgZmcOVISKTDjPnsDpveH3XB355cGa7AbQnVnVND8+l/SnEY7pt25/5+la4V/d+i+zSWcb
FMG5mm5g3oxJVLreg3au1MggDeIcctZV7RI8SauJzn0/hBugoFSavGnkZZ47Mv3yRx3dsRVvT1M3
ylMvXEhVgWcO7/7UzBer6f3Ygyjjqaw+NHNJ9R7cz86hiRUjM6DaJpXc87EddoFhQ91bXf6scGSS
uR7Zsje+e5RLf/0G4QzxOfloLmPJeO6p0ENUvUNSLndVYPcHC+7MlgcfOJzsl7+eIYaLMWNFgQMn
PjygUii/hvKBBJfa6zAQT7XtTVti0PnP4rbrq5hKCLsS7q9t1w9D4L5qBcPENKYJzNJMSjW354W3
V5cCPxkqukSExtLxw61d9zLAJTs1zuDHa1ZNqLHtJT96C2qCjWCGWwIDdvqzYDn/3AJqxCCjjeqG
HNB0JxdfIfHswcEjFjPpMGbzyC8hr7OH1QW37ajB3zaQlXg4o2styPCKZ3sKzF2aOfOz6gyqO/D/
tqHHEikAf2q4I6jIgCLx9Q3Rh9gYOp/ObwBS8+qWD5/zYG4euv5K/BK2kRf7qbc4nYJ/+ZubIGld
6ldm0i4SMojlXSEbubQ2Iqd3kS7UpD2v6hJ++vWNaxoHkLf2NxG96Dg3V4Ji7XrjHmJrpJJ8VPXN
uKz6J09lDjxVeNma1HB22YEAsm0S9Ej2FosnEdesbn9rY7BuhZ97L8AMr4R8ixgyLmiMU4WwwbNF
6FcTTb/N33YtzYUxEzb+SOQfdpOtkKoK+7wQxiKA7efEap3ro31VmzX8MQ1cCJLGhm/h07OIarjO
l+YeEMNGbtGx6JRvWwey/+TXEHioAj6arm9vXS8X7GMF7j1eWH9z+p2A0RdkNi0+7K4c0d7MGQ98
QCOzM8YjoEgYP6EcbzAoVbFTOvWd7INsy6BmgTHXlfBInO9ynNSbqTzSiutgvRc6NA5oaV4tYZHB
r2g+MD2FUZybAaaY+arhADMI0TMqDz7KPXgoU5+kkCUOxbREiWW1zk3KEQH5GN2ykatjnPH224we
3/sGmxuU1TJ/Yo3W7MtM5Ze1L9Gqjd4IaDkYnbuqyp1Hp5rWW0PQPaWC0TOJCKJHRYLxSbGP6wk8
YhftKJjTOl3C45XJ95Y7tNL7SaWvc8kcw5i6kkJ3F3Q72K3yoIMKM5ZdDpB8fOoWilKNU73z7cdb
vLUzMI1WtXLsB75Jv87kYmLRe75k2j9a/JBPpl6/SPPTUtB9uLN1ZR6sFoUO3VgEwYYy1SMHnF+f
Tt3nSFHtPObqbaDZ+hGo6FuDLoyXgHegxft3qryCoKj1mZped+/wXtjSgF5BxvavxpTCQbSN4iEf
1hroC4fpfSYb5Ot2u8YWMflkUGwhB5uLNe6T5mL6KHJdn+QOQBp1DqOM+khXR7ssJaejS3V0g6K4
cAnZI04nbZ86i7Vr5Jq9qdAAO9zkj1BQnusFn/moe3FaW2OJIZS1N5HToMOCppnI1P0eiup6tpv9
bWTzFw6b2HhE8VG0vn/KOTwmFqX6Q4leIJFocLdGqY3drDC1zQiGeRnMCBub9nrQVJelHFDSq/4V
VyWoDccbTmZkEkQ3LTCallUQGbf8AuhukJJ8dw3/pVyutHFh/BPybVGcnjsrIvCXkUIfDP9S1j1K
ubUb92NjGHuEkYIvgCa4lOHcQAL0xB/R0kcN2vlp6FJvZ5UrQpWhaN6GKRv3E1cf+qzTs4xmmyWP
8F7roqguhOsmkrkTOGcjihKzOKBNWk61KcwjhV/zVg39uM/RFR4smYWEZVGkwnbQp7XJnD9T4ZgQ
dkodZzLgcDYgeAHTRuI8xAQRCDc/seQdtm3ufMJnGZPZqdctqluecCtVjAS6g2rQipUenNLaqmmH
YRprb6OpF1uKssPWnqR7FwIyPFp5/QcEdP/ap9IF1OeNp1ThtMK6Um3dwcu+p4UYsS/bnD2oU71q
fxi+FNDMhwgmzbs9As6TXrsfmtA591OqE5IiioJUNJ4M+PzRoYCbdOhcmmeLcHDpsmFBPpqP7S85
6SJxFnFtedLoYr1SmAfTVvlt5GOSdDO+dK80vK2RD/KEe+/Kjk/HXWB1ZsKvrKanYiiO4PRYoync
O/xMN3w50H0w4YNJ3YOHr7wtSIpNWYU2h895SYylVrtmAqznaJhjc1VnBwG4IJkIWqOsggAUBbx7
0PPRfKsJYfoVvYbKDHsDECCkZquXcmcQMNgZkCIhUXGwh9hXVuNlqWVxH/ijf2ZGo3aL76w8p/5J
BQs56ciZujur8Ky7lhPgweBUdwyrYYB6wI1YS5Ay1NkgfvZySvoQEQ1rewXyeA4PtYGuajbFFalK
g5Ao5U2NM8tcTP8Wguv40Kzl7YiAG7jo+uNKKkEBXNywaOmlTbb9CyONapxslwequfUORYj/7hSL
ca67brXBNw9UmUx/eElHu72R4HVojbe3/Th+sgujf6TNtxaIP5THDuFCTqTcxhcWazObDjX0M+6y
ffUgRjrZIFjNjdlbX24tHEAdqTucrNEuuJjLdG+CdOXTPldAtNPodbJs6oll8acC+n4jNfPKuCth
QQcF01d37Je9t+bNz8jZateTajhatijvp7LrEhsM5jEwOaxslGI/EMtGup/uNZ8+4TrepigqXgyt
03Oo/XBXpZDis8VCgN2neNHBf94RGfkOM4FQYS2oVqk8+K6k6GLuTRblKtd9hom9bNrGFwlN/av5
vCmdTeHXAV8f5foZDPy2LNFTZgRy8tJF0Y1VDfMhDAhxT3rub+twbV+atgf6D0UWHplTnSZ24Vvt
L1Rlatt/9sd0v3STPpIwRBMfjeqrH7J+a6r5tqsBYRkIszfeEIkHHwDGH7OWr7Y7tTdYMkRcLBQA
1nAuTlGTogMI0JhWfmFPUJX1cAMGSj8tVT/FwxWQEE/1HKK/mYvq7KRLRQkp/yXi7ZE5NrKtRUcm
XpexOZlICwqcvGLe9U4OdrGZ16RsykOHeGMrUOLFtuFESIo1akXgEQfbc9ffmRPpDcwmazutwOIK
gOEgm/Idq1ViMcThEm0F3Y+TwvtwJBpSJBtqywjJazYBi8F72g9YVmrejm+w9Ka954rTgEz4FtKH
fR7r+TOq1N+8ILUdKKs7TJ4CuLdG5j6iOXWax87HEST88S/wSauNDVL8L2W05G91WKofT/6WKuCu
6WHQtlPcODbcWdB5a/ORdbJAtwQsBMuAewJBNt6veOiBN/otsNk00oe0tEJ6V33m783GckGlcZcX
edbtmNulj9BIJCiYtT4UfVs+8e06QxtFnFdmCBFTUQETdgK329UdSO2kMtaFUpuEIcy9XXzC90GT
J/uUSVRFY3DAcGEDOj0R3v9Wrm2dFJZzbG1SvjKZDu4AOlDzykvzxnOi7GZCqAX41OwQ8hSyMrmh
q3yiIzrXFp291OB71BMdDapFVePWlx3LZc9dgFBamTIz/oWkmEAaLyCla1bPOummdaO4glD+hNLX
Mak+0vK4z73A2XZXK0S+huhrFjRhJYKIndmt1ZHMEIw5bKqva9MBjeEwO2cxF7zKie06W3Y+7up5
41nopnB75Baim+KRmRUbgYoRE3nnOAuCChJbNPuJg6wnzsy23vGPmW7TUKd7izbGLRI0E1nL6m7r
K9uWJFbsy+oSDMXXCGeOKWLRH1omZjsrMrZy9VEMpSbjiatxaXIi3PKTe6+mDqqfUhw/c1u8mCOF
bWnOtHlTVODbbkrnN5YjRdx43KQ705e/Ewver46vx4fSGHHycvrC0izyveVnzmVgev3e+kHFa4GT
Nn3Ixi7/iiyz9kHqfkZCNNsJ1cIG3IJ3tMyqPgaGdc467w2+UHsMGi2SQg4vHVKmc+06I/I/rRMP
v+22icL+Y/QHP9wv6USv03V5/+rW9fZTkHpP9UwzrnYGuXdEPVxmQmknkRbLLrfd/NNh6ArMXuVh
IvUI+blOQcRHuvi1w6K4NUb4Cty0RjC1RnYaeErPnAy6QyeC6KDdzIhV77unplnBZhi988JIIfoK
4NGdVe7ri4fU+j6KsL+L6Z9aqJBz+LC0YudrPrJcp2zqonP/sKaFfz8vQHUhUsoHL1PD9SzmnfU8
guAIKmf4qsb2Sn2NZtS/Mz/DJ7NHqbkxl8z/KUgzFJTwCnXf2jNfGGrhNsO54ZQOmb7wZR3EZpgi
w+x9UWxaywgOg101xxYXAaIVyXxHYmN6X6G9HCHZmcewyyzoO6aP6aSiTZ2a+cCrdaS4QNxw+lQp
CcOyEP3OMiPajkGPVQ8ip7vp2qB8M0NHPVnKlbfZQENwU2O/zOKZNxlNxtVQ/ibKKtDCWdkWXxks
/avUaWyogoTZfPHZgiXOWs9/+hzXqy/zel8tFtjNtFunu9Uw1EOXVvYZO7J4Lq2s4jTRLtwFx0ps
Ze6PZ3xZJmaSsh8q2sHRtbFZWUT9i1rdlNnUfJuNz2g+9+fyflyghcfmKqDQNj009E0ou/JGQ+QD
viuHME+CubDfMDfLXz2ArYSaMLZnGyspPJ0yCGGjt3Z638Ie5KuXG/eNOZAOvKigNRAuTJ5/kNIM
fvBDgHPmvfibLR2+LM5h/sFycBjS5bRolw+RhbnIq1R7Fld3fFJoQz4bqFheo7rp/5itoJLcgj8P
eYexI514VX0O2hxRDo386w6lUdyAc62fKjdwXuuokr+uiw6GX3JAVr4ArTnZVDaHvBQiYUOZka/3
e+qw2jHY0xMuDCFoLT7z+wplWO7YT6JW+nbJTQeBV3M1umZ2517AILGrmswevojpMiRPwNYSC46y
+aVdQwKTsmvI6br//Pdy0hEQiijNcscBU35okDbRpqhG/ip63ngTFDaGjohpHPbbFw9yOOORKE8P
yxzMLx2+XHM/NQuGbTo6wF38AUxP1gbo4whEFfqpFBNBoRSY5B6qofwtxjHXT2CRKmvnNqW7a0rg
TAnk8vrJMdusOgJxzYu4H0PlJECeVRGvTevg/ADbRY6cTz3QWgdnnGYpxBdCTmiyWcizRWHanINJ
108yLPu9GBq8AH0w8APRi+ZHapHJol3uCcvd8ZSWFtIvycmi0axusTvy86YUyz88Ddb6iZFG9s4Y
nht0ZAgXFBK21E4H+sT8vNxFTVm/mnOJrSzy2DPVRtfv03bp/+hp6G+tZV5OvleiCsV+hs3dGPi/
r6D68tZmYxn2Ec8pN3pgOx0PZkxAnyBeNIgPv+VkEpVldgnI5u5SOZaHMPVZ47bBkn1bRlbewIUm
yzOSCR63ymfwhHGYC9K2YmhJHdIEopqY49I9BY2YyxiC1tIkfTHwNGapx55Sh/xH5aTFzcBo/JWJ
QFFQ2xeKl0Wt568u8uRzObX9H3SxSAvS0DG+kCFk7wiV5DNTTdh5ztL5SRFWNMdJOE8vynTUG35w
FVdWG75yZ0BT62Qz/IwqunTK53wga33lQrSGvwk07yvWppzHU/uaFqpFNuzKHAmYpVGxmLDveb3y
Ir3lc9A38cxwFrPdUJNhdJDH6MQWKcuDwQmdbD8Ek/kuoHmHcd0T0WGCxZOF+cZ9xTHHBQ2pF78I
WYKp9YET8cusSnEeC+K5zqJ0+kjIg+9dhsHNXUG6NZFjmF+iOqrvo75N6x0yRBe7JXy4Pyu/bwag
zTJvSTAs+YmEivfqyIaHQPvio7Z7/8d38vImF5nNGHKZeD2YPanH3nADFJ3czGn3L0W5sGMw+fAg
juR3WorVHRKv9qJnMNo88kHEE2gIyS+hHdgc7bQ7EPcYQUnh08Hc+ZqNkdUcmFFNL0ZYlHDx6H07
LAyeWI+i1Jl4cPlaSC954CMl9wL5jFAq1ydYtsEPlx3AXd3Y89koeiLIHAjAxNWR0XEy68nz0LuM
cDt0bmpDHGCO+F4vq805CzCNPtJIyR/5KpJ+EqoqLY/+MpQHFaL0vsn4fDTxxIrjM695tDFXRLdt
xadzQdu260TNW7dasne2U/w4KSsu7d2kw4VDR56tW5ONUbn75+J6IAHzK8yss7ddOvK694XDIyzL
6+e7F1x0bsNrzLtddLW7hlkgvOoWK6JVAUuJ+Yfwfxot01vtRIyFp8hWT72zQCtjz9tDluTN3PIF
sIvWeb4xPRDRUduJx7ZoMTiuVj9vOdTzDVT5/NdMnM29XbbLBZ6P4mdA7vdeB2nnfaIERoHDodFn
iMpc/Tqh4pc0N3W/71qk6LFqIG4BYSj9+i7v53Eve4kjzxDdEWiYeYKBze+CLznhA70HFaKAQDo7
b+avSY42iwu9WaR3tefzjixWh/ecl3a8RExpOK9cKdGUloKifwYfX/F830nkopeJesq2z73xYMBq
jsXMmTpuupUfEorgpj8HI+JrUIYtk9bWQMV2Wpp/Qrw6Hjh7pBgcj0s57mGXcQpvQbt5R5Mp6T5n
XXPDwnQNN6VT8SZpg5BIIyl84s1QKJ9nYfFZbJUf3Y1iRLiW89FP5bWU7TQ4pSfVgXr0tHfq2Cdk
GyckVmRbwnt2ebr3lTaajHNZ533VfKFwSgaUfcBUfykbEPo3rEL5yup9QsatS+qVw0N5iObSOQzl
7O3K7OpvH9nQxiJk8zFBIkPIARPwBZSfz7lR8SXl4Vg5uM5SP3HQwtzLsYeHty8jdpS5CMGLTIjv
gRWyBjtzjR/uFgn3exK5O29yDZtlLWfrnhnV3UBfEheOaeF357vBQPlyUGI2TgOWnBOjCf40Xu6k
OmY0bhzmWnIEbALUKxxa9NX6Brsx+1dA8/+pOff/I3zXIi76f+/V/c9B96ogcPqf/N3r3/BvakMA
ZsG8Jkr/xW0gsDL91f3/+G/RP9gkYkXxvWtUmFgyUZV/Qxvc6B9gd1FKmSZ5OQKCRHH+3alz/X/Q
nKS55UD6BLgAzvc//vv/lrP6Fyz5P1nK/7UWzzr4/wi+0jwxCaKyOSItQyfLu/73/yVuCViuz7n5
4TVDT3vSvAEiXB3zFLynwIl2TiBPEVwuKD2OMA/F7PZbd/4MinKIRxt7ds2n8jnylis3wMirF+ZW
hE1kvEAMmfJnsJpgl/IrWxAJTeNkkHw8IN0VT2ttX5mqz3pxGJa7/XEk3QSrAEJUjmwVqQCfniMK
iI1dvffa624cJgRqOC02VVUgARt3po3k6iLpsiopglOV39kDmy+MrsAR7Qvv7riv5kd91fG5bzhb
uGnhUjSCo2SeiI1jvXMRsLMTKt5QUst4wu8JZm9rqMtkAJtCBNBUqE7q5WO2JjTMqtpLC6CYgWoN
VoXL7WpcjAO8r5wrA1EROGMq++zaq6/qZIlPtk8IzcN3QIMoMDlnfAztj2DO2c5vozHYCRQZ5xBE
DesG9hHa1yc1mC/0fPatnl6Gyv3D7VFcNXEv3XqygbsUESrwEAhSDXLWKXHVGc6M6c44YEOmqRjt
KNdkJ/rPiIPK/OBOj86cnoi4zq8BGCkdPnMcD6Tiz+mFDM2seO7mO1UC522tZtgDXd8QJMofZOnv
VG4eAPvspd2AHv3MxzJ6qAnxvXYilM/scIYLQ4nXvrdZ/fSfGX9QbZrvVi9gAckPm+EWQSGGD0/4
VNnBQGdaM7YgTd5niZ+5NTW77lDzpcwAaA2NS6XXc19ToBEM1fU6nejeX9lAznFMczzosnilCB9L
WOnrBvXq1gy7e/rxr5NbSqITw/Q3FG8pOgpvXr5UVSZZGt4PZX2vKGvX8oE2D35xsJ41DEpnzpKm
YSDaiAB1RtCsN/bKsEG5z2DvwVwO7cuCa4HbOT2YoqNFLksW/L0J8AgF2H52LPo+ZCNbevjtC31S
TDeXYq0fbF/A3TBGYFsdFCkXPwjpV4ujKjditGcHWJ4PpAVesak81ODlqurk1jb4vBqok79nbXhM
CbP4GYK0Y4qS02mYO+fugVMthKWrqbR5CXm4veCnzBoSaQQyGqjvOYdbwebgzP5+t4xQfKhWR5F+
tvOI2NefNUMgW77Y4sz/9OI7FUuTER3G+InLO9IPvlue2MUlADMYySa5BRG7OlMR2swDYy/Af+fJ
6L+tFL/kzPTWxe+JMCLlJllSZ4mVJr1ES54tbtzK4kUu5r1ay7clC2/N1d2tNjtFH4BbdJWxyjgM
TjVg65uoWDcyEs/Szx5EcHRmpkbM65PGsw6N7piYzSFXxFKirR25BwlnPhja+J2LoDh7YXlvVeqC
me2XtOJno4achFH53mVrsM9zcytH55a1fb8ZDEQtbektf662jPdVCOKJNR5w7nR9Yl7PfPR/n3N3
HKEqh2De0JvslCRGRV2Jj5aCw0fAj/tUpO5t7T0pp3uswumCPmYPaqT9rdaFhVkwwfAbMncj7fTZ
YxLUMjXhFyYK/UjycOfp/JSZ+jDmxmVAMKxgBqpAf65cG2IwMwIm2jfqy0Od9me1GE9pH7L5KD/c
ZorBXffbORyzHQm4ASLcYm2zIZwS16BXL7MtvX4MW5uM2U3cjfZd6/xOEixf6c/vA2RqKgE1Jre3
EGLtlott/jOlE9VKSOFMBtUSLYcZZBv5WI3rS7X4dlfzcxqq4MZSjDXyNuyIZPU9pTAz2uuWx1SG
wfWSytVHy7uq5DBYZq5JVqHPqGHK98Ym8mApc19GhuabYjX/MJBz4qirwcqtkrgkplQp3+xAvpcB
Mss0fVfNyVBR+CiLH6FrPs91EFeS8xUfsvIw8uEQ86b1EyO4K8wTXTVi1vve+dOpuM/4aAjekPK8
1Oi1svHTLyn+EBg51JlzqjRcNh5DLg+b1fnCxrfBKrRldcRszcUjXON/NfHYuZeaAyX8a1wyFtrQ
5R10W2wHxoe5Qs7BEIZKwq1Y5nTBtg46smHh9Mj6dltO6sYO2ag35WPu+U9UzyA/mnVHarEJbwNM
zHqe4UAOM6iuOiGnsRnVU2HfaC8ZQP3wkNjmmqzhQ+hmH01RJNnUxilmiEHfuO6T5P0qr4oQM/t0
S660FYfAvtpDJokZUd5FPgfp7qjVjc7e015+Ggxfc3kauXV7kEoGDCWAlbZX7XIeKCYi2S3n0n3Q
GRdvrj+KYAaW+9LU6j0UC5qtbjmHFuruKXMWAskAiMO0KzfCr3cw34NbX2SQ9IC+kTkhgMqycKOn
8caYqgebf/bRXZGgNVm2HsigcT+9bbNpH+RRXGT5bc0otBv5LS/RD0P8XSbthGUh9wLvipGp6/0w
FmeiDceBhByM/usTG8QeOfpj1GquoHW5EOmoPghJP6dT+82a7jyrgKFwkyYNRL2GJxir6o7Z7/g0
tExxqvDHniufxI/70/vRW29FV6BHfyKfySdIk0JcG+XvFtsyzqmBoKf1eFTQtsdmsPJV8jH7JIOX
eXW25Aw27lS/Y/+cj7PEgijtEKIeWdRNwx/GHJ/lTLUmIs/B6nrHcGyLeuvdI3hgWOmDJVdrJ3ux
y4mXITuWC4HEuti7vKryft0Rod9VTDn71WGcOO/SeT84ZUzOLMaU+dr7I+N1lx++kIyKrvwtk0BX
sXbbKrTOOJzu0BeSEyK/NNkwQAJ+OhLgZlud2mCkAcWsxp3ORbvndNDRLT1eG3NxpUljQEZZmyhB
V3JH+JvpvvF3dNRG4CGKgMhZjXwSTvOAkefO9udHI++2M/T+D4doaD34T5XsP0y0c42zh29uLc5p
0mcr+8o8hGVOe5yYNszGdAgks+Ee/xofG5rJWXvJxWUMP1P7ZI6vFp/oFCRlwZJBnLzlrSUEJM3l
UHFnY//eshUjuJcY0SsqiDicvjR2F0/NO9CvBX8jCSHY3iD1AjeZTe+5rL247ebDZOV8XTSfxH6R
4JgEH1VNDIxcaOeEXEZDqK7zcrDx1zGpDM7WWsfByKDUGJ5oxxJQZZ/dpeWvGfJRGqpz5sKF7rg6
Bmq8LfMjPILzXC9YtBvzdp4lFEP3jxpkHM2mu0V3fCCZujOdjLeuOAh6vizXyE94LdaA7sGvbI5v
83cr5GHCcAG+3mDuZ5/swj8CNCMwvc47z+9ewlJvaYk8YgW0UQ2vuf0wFL8BeaoVNSy2mJPO7ZOz
tveRZReMmdn5KTaeTjAwdSNx4PfbtEjZx6t023rTThTRqzuqY8HR6dbAlohgLbUInPDidD0wlMuc
VoSgmtnf+Itk9Ibzgt9FGXYhHhjqTfrkeBdGqiYvHefXT1eE0fwRGJTjGh+Cx6h00oO/TFwqSvu+
I4i/GZsHT6hvPzT7BNo7m7+5OxelQZAg+pyXfrtaxp2trLt+qY5T9+N1MqEXf/X9uh2ZlH9C0mPt
lU/D+oKTgqgrP9BOHx0c1PlqU2HuwovJjAEmzWvvrociWt68fHolyghX3AKonyL94lzTmWfpmAl8
9Yvd0Yox0IRY63CmAm7HqPwm3tnzxqATsGsZsUEcs3kR22KLweIs8eUKF8Tt6gO3UBYzk+G51Osh
wi/OVed54UduMETTuMijcr0uvu0w0X0NMHfsX0JW0xvmVPl2IkxSQksCSe4louy/dMEtYBrMPxxd
FZNf3v/VbJm3GYlNXh5juy/0NffKQKFNjMz2EzCQloqJP7GYNOQZY2VBEXfZS2E5h9B0vGNdZknR
p0+1v2b39Wy08aiVeFGr4o2bd80U3BlIr8gjw8HzLcCoKLObJILjuq7omEghp+g0QAEgg2yjHf4J
jv6SH0beGm8gytJ7w+ayNzo2iOV+3qHjPq7KEYdg8J4hp92GTLx54K87eJa54U4ZkxV7pg95uF0P
HWNC5o3DNgxy4y0PuQ6UbZB+Gn50X5qsgGFg641lV3dLGWA1mip9rKs+BBlLfRykGQqN7lRFKZBS
B9FZJ27pYQnCfO29GtOKlPBPUXrbWvV24rvC2ZIUN+Kyab8sSoL3RZnpH1xlGhoHq2EoHvFUcHST
jrMy4imNfdgZmtaOS4xdE1/UDLQkFrQbtsIh2EKD0ItpnLzRfbYNZJSOHxJm4qYFB4+tlP0F9QJP
djvgPyVcnkwS/jKqThIEI+B+zj97YbHyEaKMF6otGx2t4BH1TrSKiRGFIlkdi0A9aBN+J8e/vEg3
VjX+BEyJJ5e9sa8yNmj2X6etbtrVv2P6yVmTo6mNjsBuOD32lsHtrysI0k5tfsc5nv49l9193/Nr
Y6Pkx8LDEbIoh2WYt2BxNPWnUPb7pKxHhygonZWbTspt77R3M0/2uSp+pRt+KHM4TFHwSwo7qdrq
rxo9DB3pFwW5g938CaPXbLJeHUs/qdp99uYmP6VL/scI/C9P6c+u0R+BMTySaCPN69p3eP7qrVr9
L5HxUUClvUT5tXTVH7UtEgc/VVH8XMeQ59xHUxCmKDzH0fGv00JU8EO16SoEf6S3HOKpb8r0sl33
v9g7k+bGsXNN/xWHV90LVGA6GCLaGxLgPIjUQEkbhKSUMM8H46/vh65rt8txfbu9u4teVbjKmakk
cXC+7x2VmKl9yig5RMWrKPOinS96RXmWkb1XGkr1UO1xywt5Lu3aoqQtyzyra4+KUMRJb7N8STnr
ymVRmEu091wfZpbugD13edx9RiOVEXYxV7xkrNGrM5eXHqjFKHdlGN5ouXssi+wUiPZU6SlgPsNU
Nf/q8UwZXLzLqNEoeSEeqJZc1yOtY+k0+BPiE+Iw12zl16zqVzIFhp3s6WNQ+k03t8rBdsKfmDFH
C5N9VvcPBPn9cqVVe6WJCGQmDSybi1dntleqFVVIxUgBrykZaZzXJkF5aaATWxQVyKxuh2hKvDDR
3uNEPsQwemLG5nO/SHSr9tGiIOw378tqSEfwvCPadt3QROSM2g7t+V5F0qdm3bPQKViJcmLZRnvV
O5qXaoOH0nBhx8ZSMEouXN5UqTVtGjkifAch6gz9NsP3LmITeENrWbOrRTPIbYQ+O7HtD2LpN7kD
chxzE8pq2xlAGmOAacCFXlxMbnZAFbSc+kB7aFDkCWRDEmtGXLLFl1Al3LiJg9CcsXUTtlV3sMsp
YhQdt302UQAcJVLemIi6g1vrXyZ3nVRm4h0Z/aBFQNP6UJz6aRgBokHJt5Ex0aBo34cTxYjId8YC
Ol7sgRRSDx55uCQttk7QjEejJo8/UY3pVVb6bqjAmkestSTORcWyS9rPGgeSO/5KkJhiAnmK4vHU
x8Z3WZj0vpQD3LxRIaUUZjM9h4E1ECJMC4juIZxlxOgmdeq4gJG12EmNV1Vp1WsdFHt+bLlM1Pax
INyKgi2CI+VAEvFojOe+lH6PZQMLUbbg/3zO+OYVF16mJElZjSnEJL1PlYgACX2yPJMUmy2aXc8Z
6LGOWz/KopdAlL5jAst0gxAHAZhz6jka8OgMGckE7+Zsm2oyV4XZQjxg6NpZbXltOsp1O7hQLBLF
iqAckgHkuJsNLuUUCnkhiiR9qpuq8fIJvaY2RKmnVKnDqep4QvLxKy9bKLZKPiTdhIAWlKKwTTaR
zSBtulR63A2ENqpBmNZ+PPLYyx7akZd8enN0gL2EXYD39Vs3Ue4VDswv0srXxLFSTEDt8KkT7Uj4
YDx9KJka/tABuQ66U52jBK/DL0OX8RpnCDpliv2WTsSyxcuUbH16JBVrR8Gg0Nijy2AZVnDBTice
OztaqnLcpLZlrXtj247mj0ESFgnqip+L+DKWxcpI5lUfhCxkbj0fo666KYa6zZXmOnCIF30dXVEQ
0FceiB8ZNev7jGJYgx+ohyjZK5rqISRbmqK9+1GxRX8Z5OBiNPNlZlzdop+8vDZQGg2/UNRyi8Iw
9U26j+0cu94cXBNitAljWqsj0BSCumzTSx797P65RFl8bXL1eOceKYslNECpjfiWBW80RB90eXXz
a20Vm3AQq7yatTPAlCVCcM5sXUG4LGy71t5nWHfqD6jU7An6rehWMNvxGAeflfEYz3a7SDG0x43x
Ss9KI14Ruy3A9Ebskk6fnOJRQehHrYuMFE8pAh9XP/Labn4F9NjZNrJ1DQiEtJKdXXL9ZRrLgFY/
9gHUjRmLN0VF8V2kd38cEzpAPRYA5xpXYpFI6x2lg+Tidn2r0eOlJnMbZKXeJ+KpDW2PSE7UnKHX
ASYUYYwMVds5FmhPDALUqskmxHxAbuVCzwdgBN3cYhbeTKSZ0xGAPmxybgR7NAsROItBwQ1FJRBq
b6R4hXxrlXMLKo0Hxql03+LmmcS4ZgBfIEHyTHvmfTSj2PDUcBxeo/CSK++l1P2haMFIwp/7AbP6
akmU9xq9/qvMeBe3QwpcP6E9eRxtZ9fCzFmRusDisoSw691byvMzBuqlQ9dP0atY9n3g61W2dSWv
5EE+lrwuAiLrrcArqeQa+OyTUR773lzXtKgh7FsX49eoZe+tG3lz8GoBTHT9apic74QtRwEATbvc
y/H4IR1dW3a3SzGgRTmSdrLHH6PxW88/Mud1ou4giH5JYkFc9CRapy+t9K2Nn0E11Dxe42mkCWT2
wBVObSZQvrA2aNrJdBUS4YnmF0W7z8Ofe+93quVHdE90JalrhyKJYJqaRVSbnopmMKppAVCRXFeJ
s1Kim22lKxZdPjkz3OnRe6Qb2yLLt0r/kGmgyKnVIU83N7GS4iWzMJE9OsYHZUoLbEh+X+rXPGOp
b0xl3elQf2aTnluEqgF72yIpDJ8UalQRjYdeCfpZ6S7WPHwSD/Gr1LgJx7Z6yBwd8MZ8ELl6mHnr
1UWM4mWGnMixEDeqfqsQ+lr1re5PBUxIMLxoRryqQixnzx2NiY1+K4bzIAXxxy9oF/lwicS35vxh
Vjp1h5F2q4zXtIeOGFsSOEfpZymhRHF/oKIcUDj0euM1nuU2roanTH/PhmmR9Pa1b811go7IGokt
DPaheDNjZ1NUfQLvYj8jNB4W05Adipaeqjrbl/IcuF35pMURmJOyIY10oSHdzFvXs4PHOAn2aFWX
xaisDX1aJRRLzOmA50Xn4neWsqCN3CbDhGoX8mHNJ8QNBPPr+dGK/VC+d/puAvCVW4XqABu+Px2S
Za/u4Hk0bKeRb2r7vDrOmHoSAMpolzrbNp636IPuysooQQtDi5xfUJI1nzMrXwn1XeEaTw5VuRtD
e4M1m/7JJ5NEyCH2M7qD1SDg2dm5FRLqNPQcMp/pmFrdV0NTKTfx/CswRlxQ4yXDFFSjujSRbOsI
cTIUfd2qHO7Q83zSBGvkYKzQMz2QCOZnmrGGi47oYW7oqKGOMsMFu0xMRiXQtdjpPRL9tnYtzlS9
ucGNKwDHc+Gr9V4Ue5GhMnihM76UwEUrI0YrW32PxYvRQnz5sc4dWNlXIg733EXHIAYS0bNN1lsr
ZU6jRa68NFriyxiyo6dbrTZ135nXU2VsSrojHIRJVE82Os9tuK7d4c1ILnPrTQVSRkzuZlIdigJn
6t1IvpUGL5aY15S+Mt3ZM0ftEy/4Y2RT1NfkDy4jBGQFFIgjFppr7xVdIYIxzyECzfzYZ4m7oPf6
Nk0D+ty529A5zpw4+GlJxjPid9gCJNgk6vAlqvjOkNByNkjARaGUPvURVglgJpt9nUEo2gYBymFs
vPmWBAQWtOxQaYC2WXdoZ1luCqU6yyj4GKzy3aCidJbdTWAnuyV9VuwIsWEspGsSl3Xzlo6vszq3
FMS1X2UWH5p8XhpIFTHHLYkp9JEcStVZ5co5JYbgDpK707RubIW3sLWopjMuqIU2veOzZRMms7gu
Y9wxKhDHxjQ7aP52jZ8xXkywtnfI9yllv6hnzEd5Evs5qQI59Y01A3+BivZl0l7q5GTowYIRfUFU
HMKXgIbpbBXoJN30D1r7NRjKNi4RoDgfroyvCSisHj8EqoSVoYZ7nphl6lUDkpzS65Ntp86Pgld9
2BfiEZT71OQG87ecyWPTw4VQAaHaWj7OWRItUc++uWLwMvfN6atDRYSIW8Gy1QGN8bXDqyTfJtl8
VCfjVxF+moDH+BTKu6WKZkiyBDDCFSfwAgMsCtdfavaHXuWHbFUEIoPY5KJNcZs06Zs14wxIJ/2B
syX9BJ7En6M1QWNI797YszlONixQ26EgKpZROtP+Y1zQ6lW4QuLveyVAm+lHtw/nHXZ6n5ymDXmM
DcAcU4qjVF6S8CTXGug0cCg+G3vT2wpGLjOF4W2UT8IjT8UMj6uo5gm1mrN3Ytk/9bP5QTRuC/Uz
XjXQodFtfjpZb6e7BXRKQwntBeLvAk+iPIYTGceL6ybqhxQKwpK5c3YWK4o9o0EVHxNU+8I1tRGo
CIglpA96a7vTse2M2ifJybrLSEcwwai+KCK4zh3bRyeiZ5fG2SVIZLWMgkrlPLXhJsk145Jrq8DF
tG/HZySsPFv4bBd5bHy40RwDo4YTK+donmveR2SyTsOm1E1o9BAB0Y3F0OURcuc9el25dgZX2eV1
pwlSL8J0ZQO9eyYdTJU93sKRb4M+vdE3m9swOBslEh8EM61S9PwLTPQvoTqzgukrij1JTKAiqq+3
MMSr0OEJbKMtrfQ4pNUTfny0x+j/Sn0cd/jWFlXnUhSWEhueYXVfuzxJGJWmvVaGvUNwN0U0BXWf
K7WyJ/pgkiy76R2Wel8HJVm3ralHnqondseaZODmF1b4FKddhYy6jQAv04g/10sIHcaO6reVIXeK
ISwfFsfYdyZ/pxbWAYxWpkGwDOh4XwVBVa5btbgS71pcSw2C1J0C+4yYD+F6kUj/7mF5ttvqmA65
4bNqoo2zh2ahVew2faWOdLgAVcyRKh9rUBcfRF97GDKEbcRAWHKDmBquuhvzGdWEHk+Xuq/hyE0i
MleVzm6s0hWyyA3tMQ2qr462mPRUBGSwLbOwNN6Imqh/+jvIi75woH0cpIlCi+YHpxqa1HDuvjmD
lAwHRneey8bGJ9qArlCsuXdxHh4R02ooGaaetWpW+C1gYwjogKAYfajMX301YbKIMv2hsewXqjPn
hVlhikS8sYq6wniDcoeYJjjg3Omz4psqvaBtMWgebkJq1+bYfQ3TiDkXA+C74+jfUVGb+B2sQWCl
GoyPJoT0DtE7fFdFMuT4hJnsVVzdEQ40N5DUsbpzDdJmRd3B5OhvBtUsDpYC6FQG6L90ybtxFLui
br5lr1VnQSWvR8Rlxn2L6B73L1h/qPQmc92gbukuELzfh+6kZZN47QuXDiWtbd0fNR5pHMGEjboN
Dx6wxyD8OCkxmrHRrKtIAfcNorrFDw2fxR6cTZj/TTt97LB/X/tibCFQ8IvGw/wuqULBkURjh5uU
MVplwCKoWMxV3MZxkVxaGg4WBKm02ENtly+ZDBjKLUgNKnN96daD/qYVnX6u1UB/k+w12yoV+VEf
ZgrwGqGfcvYHJpyKiaqciAX3iIunjjatTW7FgWIrNUMZy7nWykOSuMCDQ4Rzoh5jn1YUXAtuA6ES
pJVFt9UxdSYFJhEfw68Km6kPo602HtE3+lktC/czaxRtncyK7fdVI44B0QQrlflgB0LNEMVdem57
ZbzZiOeXeqNbD602tSsr6wvAykpY+6ZBe3tXCns9brQdwqZqYbj4JBdjPdSsE1b/mQ0hoQJE47Oz
3I0zjdEU6q5pHZNUu1C7apLKIoYzu/QDFzqXBWzyylgpHVQX9JCGhmyPSEIw3JXlFD50AMB+Z2r9
A5pN/n7SUWClNXtYudSlH4UGG0z2eAw8FbPKpbpcpwYxHkulUm8ObTLNqs4J4TDzzHnvUxlS/5bm
c+1xiylXPUX2Y9vKLzXIR2CGKfiVY4FCCQ3pJAxN82PkVAUQReCesDKLQ5O5nSexJvC1xPhqWvEw
4nTm1iy02Md8FQJtWBqbYmlrNzMLjAcAHhyrCIozjRbVtFNQqwY5+0GlLVNEJL6iOInGmdXLA9gG
+HeC6xYpsufopeIZU+JcyC+YaJoekr3aJD12ISRDoW3ZG6ds5DXIxvhSsV8gMM5PCYMkoo8h+EEK
Pg1IpkPnWJXxw+hSVxGRzKHRR7zqbAMiN5hBiStdX8Z9Fb4OxInskkHcKIyuz6Ysxgddx3jYJzoB
GUTC81kHwQYQSe5rmk1e76/ClXDZoXCgTc+D2vMl8Excw1QX66mp+LVYCFbkyahbSiqnJ0xFoC5j
rvmo0Tlp4BMXtdG7C0hVpUC9TzExPWrvWl40YKMjlMcUlZfJ/DmCSQgcrDD34J59kE5y5wxtzYkI
EbI7mvNtxgksjXAksmRYX84QpEpt8nggzZ9+JUM0HQHkPssOxpysg7U79zDJMgWOyca5ONmly/qU
ILXnHObmNmrw1lujziM8GOuJpCDUz87WtksQf8eul6Va72r27EtVmN0R0tJcafU4HY2JBj6F+PCV
mjQ4cykMvY5BYR11Z0B02otxk5d1+uKQl5DC3upmh0xh7E4GLEm9CGIVPx//6YFUo3gV3dFYqUfX
KW8IZ+G7xQgvFMOHTrI3WTS+xImTXYTldofetINbSbcEiFv6qoEuLHOl1Twk0Ri3y3zlkrSx0nr6
PwOmxmdXdK+uTukdZirA0XLKuhdnMCJ7UdahRaGvJYGTZlsif61HsRTYV45Jgn8qDEvim8jx85sM
VsIxISpnCNIzaWzIsnJQIJjk/ZgOxqmtLUTTKW7WEoKpxej3GQSGuiSxC+3FQNDBSLizP1bN3C8k
TDobwxTofoXmmi1cDWCL8xJZRmHHvj1khcfAILk0GESKtK1WEw2OOWheRkIA68scvOthqlGW1iPf
5Y0zBl5YuukHQQlIc3WEBUZOGOkije/6i3okqMQK0ZzIOg++i1BzDhOwHx5v6c2GgpInyTzVLTF8
qYO64wFNNy7BI585TeFrFVLyjIgDA0vV2OsM8Tcsj6YrJ1WP+HuXVE/LjqrEJhytrUplG8EbRsjq
PMmAMlacufAvdYbWiURgibCREdPpS/LP6AdAS47qTB2cW4ZhaFOjrJsWTtzztYSOZhNL3+qRtQAW
HM962kkgI1RsJ1vNwNax/2wTPUiQfHYdCaR2m9yQ4Gdovmr8GhXFcj9DXsdnk+TEZWmRmiXocW5B
Ldxxh/4VRgcPA+kPrph77eA4Vf2QmlPw2ZJZXC9Kq1PPU6bUvybqA37SLKNJdlan1LdDBabA6O8M
7Bi+o8AQZ4U3+UoHgNrpfU98wOCK6KLgvPdpwZP7oQMmHyKpbeaxb99kONPQ6QqmaSOrrm5Xx0cw
rNLPB50pOhrfMvYHTmKpABhKRB5PpFzMP1ma5Ec3wMpfZjPeVZ0IC5Y9m1poFeXfXI6NP01AFkTY
oY7Nomn2mrlGx5oPTnOms3ozJlSm0pUkt5ZTaDvd5oZPcaceayxLHoaP6TyWyHma2L4G8JOrEUPR
W0RMCSk/rK37Dhs7lY2W35CB/l4HY/XUShd5VlJCudqjfFFbHqrFGKsNAJ2095YDq5QMF8PCS2G2
iBHUqcF7nxhrWeg0rqkB/DSeQ/e5sbpqU1rZgJ1Rq32l7NqLodwvhrHPuIXsnDepnGe0bE6BfIlc
6dNcILrizCiHyNDMzybkw8SEFnJ/hjU0e3G3hUENLbAWD5c5IbsGrxUtnWFlJcVytHlFpCLRbrxM
PjtYxS20MLkuQAv+MCjTikCN5BhMCWcEHx1nYRDz8GG5k3txCEwPoD6ivSsegjzKd1YYNr/unrCg
Dg51Oq/Bsxe2RbQSbv6ZCIb7bT4r+5q6Lsw0BYTLXpASoDeSSA4TSW2+N+91SLJxBetkMN+9tFiI
KLHHGr5hQBFfcBLmGzdHsEarmJFaXNriy62V4AUXYbTJADJgz6Hox0XWqAqDfWJ5NtYy08uyosR9
VzdL3YnWudZswjR+UYH/uqUza+GDY+xss9k0AfB6hbuXqa+Zt+Q1gtGEDVWl5h6nTLwk42JBxu8h
cLoXBTOzZ0T8aTpIvpi+/yp6///mgKep+v7Ln79KPM3NdP0OIQH/UetPvKdK1Ou/9gc8ftA+8afj
RyPj4k//Y9V8FF/f//M/+R1+Nwwolv4btCrulnvuqsM/KRX43TKgWMZvmjAMwzUcQdydcY+//FvR
o/Obxtptu6qGnl+oBnaCtmQI/cufNdp7SJVwHAdDrEo1p/PveAb+GKAqqLRDwuxQxINM2sI18E8p
t+mYtnJUVcObZk3flHWOrtmYVd/gAP5f8jz1PzZk/P5nYZCg/8O6l6uJf6pXMMTsaiNxCR5SGTRh
rY9Vh/DDNDKXQBLLcLBJruhDtPiWW3gV4UzEqK6w78ITq4a5lj8xMpmNTGfXc0zIOxWkGV3iAb2q
WP3Dd/rwe1DqP3opzD86Kf76w0I+WoSP3kuSNOef8lN1R9ptz5fntaX9EuKvXoy9k3FjRceS3Wys
ICfrynm2MnA/u96orD/rZGRfz1uoZuYpbJddChZpOJ9pXD/ZvN3JslQQSBKJMorO8HQnqT22KNL2
Ul76MSJNXBo73WRSMpUq88VQOF5y0mVbLIuw8kOnwdUw8xuJnFoyRH8MD8m+sRLPQBQROcHVwEa4
DoTy5NTBDhOY8P/998L/e93Wuf9umEW+OS9V+6cVZogPyYH7X/fX0NffS7n++D//e5Rv3VtX//VL
YNE1/F3iPxx7fsHvZ95Qf3MI3+X44vjhMjd4tn4/8jpWIIooLJd9+Hcv0N9PvKL/ZvDv+M/3Bhme
Z41E3/848opJ7ysR1K6j4xWCi9Ptf+fM01n5h3BgYTl4lOgA0O9vJR1Q559tQg0xEapRvUw8/Je2
Bm92FTA6Bbn12DobgrbNHVG/CWMnWmTwf2edl3JpYPHpZIqm+7E3Hkd63RIn9eSE3AW4ajmjIxmQ
ljrKVc6P1QRVjNS7zEk0CA5lxzBojaF2o1XS0K+a8pHhtCMvzTcai5W365WXUvtV9RoVzfuaknYb
wUj7qdQNDtw83VLenHm2xgkoE1WumhQWVUOsjoSeJJO76Oo7QFdTQKAgIYuX6T0a3OuChAgIF3w9
PCdYPX2z7bYZpUIuPX9WAhzdXMWM+ihWUDyHj8jFgWGHXd0rOxPphAIoLHry4rSUrKCcCb7uWryC
GrU3DWU+EZGeQVMTS96tGxrP7TZbRwJ1IeUNQf/eo/BC393OhIlQyWXB/OWOV0goJvNYqvqyaLYG
L40mZM/AWBwuZ6PbtT0/P7FZSSTYr0OWV+IOE3RftAQiTUMoTtkt3eyD/FHKyHPyH0zbvjmX67J5
dtxfEWooskOQSM/utTe1k9R457TcL+s2QBeSdsdUWM/zaFkbQ8OUMqoORlfCs4gGXNxzdIwu+kYu
A/ho4dcAxUzt5CUZ6lXNLFVgpnQmp1oQb48CBm3/UY3jCugt3Cn5QTc/0lFAB6Pac3XlDRcKsxFU
9ZFxe9sPKVnnlcxARvVPMojxaahxt7cMsz1BFyyMQrx0gOEB0UouGrnfgzzzZRQK9akeGKrC4EUr
Mg/MRPcjcbPimbLwgcjau52fpWQ3iRmHNoxB7OyLUov58NHTKgivQrEfoajgvOipNXq6IvthZQ53
qQB+3rnel+SDhkn3XQcZT3TZ7EYL2q2stgYPaR01P1oCmOrkaxPBDHErbOglYXbmXYMpRpw10FRG
4BytLCE2CXloFcB+ppDPaQMxZJPGaNrJ0lXDtUYQizLVniwc+CHV51vGhlKRaTR4IxRj1CEVpMl8
Ti+dS2Fl5JJAcVdDOBNp8o6vm/E5sBPsGv0q77WLbhq4HB5NMA+1GfRl2Lie0h4d02BLLJaNIzZ6
WNcL+w7TmcuEHGL06kX71ZZPLXya+hIwTurmuJ2CzMfd7T5obltshUayK1LIifytysEBk8CTdO8j
pj+ruHSi2rIJ8JyqPmrf6ox/F0lOhNtEHa7dKNbE1p1N8CmB9NswY6xaRRcAy1yH8hbEyk5raSAC
IzPReLsxGkR1PCUSFwJIveAooTFhS/9R5lusQlVpiwyT/4WAChIhIyb4bljpyoHVVIorgQrRMs/N
biW7i5ZAGar5SpekeQ+PXZ1s5/aCNm4RYxj32EQOyYjkJJogV894kHwKZJadHkLCwThO6ae0IYAH
izREpF96jC4l4rgn1tZA7lNRP13CVUU6Yb/xMgPF6Ponlu7XQHAayNHiqfosCIazAScro/Tukrdp
/JSoranV9pE1xwuhOaSRsCLrzzmeRFjzZYVPGFxmOc7fgfJT4AfpUbRX4tpb+loS4ZPg7exPvYjd
/Wxor4Rn82gj69VIg5hS0qja59ISRBXaADf3PFQBX5jsIqDksY7yBYVpO8ccEMulGE/ghyhtXShR
YdMBhQPHJA5jGnrPMdRxFQW8ANmnuhHUqOejSS9yvrnwi1jWhrvqj7KNUlN9njvXR0YJSFaSzzia
pE0pAHtLO+9/7GbezY5ymMdHNdpGcq12pnMxjfsiG3tR2LxVJoReqGyIor9nYBYo4MG0UGiF7nxw
iKnxoEBOyLTkSQogD8it7LMVEdpjUSxst36wc/cdPd+S+f3CWodWz1LfWu6apkjH92aI0ZcWrnYI
0xbzWLh2DVJXLVMHCC6jM72vFx3ethDCnPiLxfsmSU9NkE/v0Hc46TXse+1xmC2vEnhHyEPpT2iN
IUjKIdmlePPqWaqbmqo9+o/I853DFg6eAOoJKT5yWjvb1gOj/hJ1oDgYVTTerCZu17SzNc9GoS2N
mEtWtZT2uyeO4KapbbppCEVb9BaZZaLEOdsUQIpmXu0CAaEUEtQlg8z0e1Lj1oSNI3ByyVEp+41Z
O185gMxeaZsQ3EHFTjK46IaTrttlvU10HtAmCQ30zy4c3kRlDFAcSwI4o94hdbRYxBFhCKEbv7Ro
mlggxhXJwheRuZzI6FiP2nOgBD64V5ggtyFG2dFeYMAJazKvbWyF65Tm9n52hm1GdjMZ87ciUhF1
1chmV6Pch2H1Y6r4AuxSLT61urJ3YYt0ZuFYHVaEAOX8kgdrXqSlipbMibRnXQS7tO/2E2wY0bY3
2TQe2/pXLFMH5F8Qvh6Py0lYW9eutpokrLIt+IJtdEgoawgTpYrPEAppETKj1xdXpKyjm1oMr3Tj
3CrgpRBSjHykfhvl9UNeNSsCgm+NPZBp0ESepY8ksKEhWoWw+mV4HmUOntytW3u+Xy+LSoVEsEQ9
YJlCBJPH2V1dyocZK3IzY53rcRnI0XJ+crIn91mFiEstZfFSBVQMTFMAXSValEOdgguQrBEIzhil
hlxT+SIvUsEKmgPoINq0wTbSOCJylTD07qkwia0l1zh8t8w6whRbNFBUhBFMJYSBwIjN1FDpIYG/
1cRLmxzJAWHmROkqzOhDEZgMRHHSHguQ+3VDyNoFYX6cL5BJdy9BZZnR1pJmdQmEgdCqNRIuf3DN
eEMAxV2OU6zJU0uR62ehTS777ETZoogDKoEpKHB3tlIxUSJAxGrWtWlOXh3nCG+HYu851e0Zkt1+
M+/Ek9vm8mDm2giBa7fivVCj0vaQRcWfrus0Kwsp1WvJw+D3nZQqAipE4CvMrSxl6LXsndMj/KAK
GqdkAuzGO1H4Zk+OWzpHCEalbnOLptM6B03ZSyMML/rAxUFHUHFU5AwDhI/HfSKGfS8YL146CmcI
6xqAhlM43JKmvAMu7OFRaQEOCW1rT1bEhTQkAaKIxLV9p22tSwlWdnTbsbzwowRbqMkr1Ww9rjXB
WyppXgjMcreJm+FEyjsTQ7s2zV/dQPhkptnbKhCZ5+a0y3AZq6s2MlovwYDFPKju08pQTp1WFp9F
rBYv9ECVBzFIi6OXYOWaHP48SMbQK4GZ8iWSAANR+HNrx3iYqnrtahAh1M7Qi5evEoOIQUM46O0K
IgYVkT6HWXObNCVYU3iAVJIql2XS+JhvtHe7mssdZZqx3xRiekJTVH7kuiteYhz0tHynw6ZVmZQz
LWq9oJuCFUZ369kuUNeQX6xvXAuvUV0PyOoA4qvt5CjRyk3DC23zAuStC45mU3f70uiTq5lZX8hp
d00hbwMx7bFzAV59i0KqJWgSUIM+PaZRtR2SuGSE0+xNIIZtEAbRWVKe4ZtD/xQ7tDbUTXsP0kFa
YI7mkyKJmJzV+qgEMLs5JD+2B4yAfRx/1wNLA62E6BjwFur1+NgAUJj3gYTZkDZKPlwcG1Q1hAzs
WfwVwngxoVuvWme/0HAolg1KR7i3B7x37c7qzUOS/mR8l96EljZIWvmgJtzEQRIXXoO+0E/C+SYU
xHx4ND0tQdEviWaE0Y7ZR9xr5hDYp4YkcCMGzozhAmp0K3r5IOmR3MkWnwfFG4tQK/S1W7fPU2++
ER2v469WF6Gd7jS9bhZEqC4tROTH3hpZQ9yChck1xxGjKA+K5e6clqAkXqYMxY1G87gCO5CPncCy
g6AjHptjjoVlK2XkJg/E8FXezHP7nYioBowMgm2jQAoPmuIcx2Aq4pWCiWvLJUteK/DmsOLQt8c0
67oTsTAJ5s8czUBelyknAytiPNaFFzZ2R5AjEYmkIoVYca2oJ6iMmB6fngTwksjJ9cOEnkvnM2mb
X/0AN4T7+R61y/N9T4+JPluJJmkyol2FcR37Tg/tMCP0RNw2IGFRmqBbVSBH8d7CK4JZTBjV/Kqo
c+rXsP7WpH0narVuupp80qiUi0qz3liKaeabR/Lwsn45KKG7/ffxlWP81ZRt+SP/CIz8NRrk/6Am
/yUK8weA5b8HomLr9140oIh/Das8xXnZKAcSVUCrvwsZy2n76y9//vuv/B1f0XT7N8PUEEI4dxiU
+tS/4StgpoCjmrBMNFP3ynNQu/9AVBXnN0NHX+hie/odNgV+/Bu+4oKv6MJQqZnl6qa00Px38BV+
vz/gK3ArJgWD/I669r/ZO6/luJG0TV8RJpBIAAmcsjyLTpakThBSS4L3Hlf/P9DMxrLAmqrQv6d7
MBMdre7OSoPMz7xGUvq17EWlMyINQltWL4468JQZETq62xERwPWgFcU2At60CgviOmDI8caj9H8g
0yQM8SaJBmJbu9ssd/SXoQcV3ZtN/dmNDe93p42xSV8DKKsosgQKUZB0E8ICQfDURJV3G9o96Z0O
cBM6cjbdZ20OVjZ16+ApV2ram6AJ/rEjL32goQRv2jS5HQ2FvjLSjn0zG1ObZvXBkojA6gOHlBYa
jIw20D5nBMvfrZ5f4eVBwT9dIAe2KiXolBtCPf4O7Buv2qSjnB77cULv0jKcX39+S+2p2ENbzkI3
Xe+TYqbGTR9Gi78ahi78AOMKm6B60A+dm8T8V51WmhvPb8FNVamfr604nO5Vo/K7SakBy6CqC37q
rWByOSBs6JcWynygxNfYrcCzjDWddKasS/TQpvI+wjpBW5lRDOgYeQptUkAbsyQ08Eeq7Du/btLP
DV6Ir6GVe6+CSgC8jhZK5GrCjt56MrxiIovuvVueJ2OFNxYZZGoBYvd9X18XPpvojKELsCUHvxbS
u6W1nJXPgDC8lVYjFtEMClgHZDZ9P1Y+Sumia6Otp5fxR2suiNwYaWd+9bo0eOoxvErRa5BtcaPM
oX5GVcD6FhW62tf4oTwFNDM/C/y6nqE2+nsFhuAQd/ASPNch0UdT+RYdPYgHrf25aOzpm2X35s9w
jBDQG0NZPw62tdVpPrzqpHcPQx9M9Lvxy1CZQxiCmTTFESd9QpQ3+EmMBC5FB30EmAv8wNB6ryhG
SEp5Y0OFQSX1GnzaePS9dkflv9tOgRU8DCAI7qesy18Gv9Ff8KcYv4RQWJ/0LqDW5fCPmJDZvnYT
7KjW0zWon1h2tXrVAEfBSkibU1UUx5ydmYwVfc4JlwENGoA7VN2XIcsew6gAkdx1GVSbQX4nZ+FZ
DDyAtF0tJwyr+B4y1w6oX8agX4WXIqToglbVE228R/LRf0rj1v9GUtrverRYV0bDt2lIrv9mquL7
VvrxvUyqEH2cybsdw1zCEIb8A67VXzfIf6xLu7WOSC5l6P7VDgp5AQDpKNPXfcJ/r+tV9sn2cmJG
o9Wf4ERXT4FhwfgJEyxAzOqFbma4CifwngDiU8KDbHiwmzG493SlfuIFNu6Qc+/gzESINcVhfJ+M
MbDqUZpfkxGVFEDAiDT0SUPThHiNGIRMui3XKcj+feDXw0Mp+EzJqAEWx32L0HRXI++LLisJqWN4
97VfqwdkiaI1l2N/H/LS3mqDcG4bp40/eZ6ZHw3LIoMoyP8/64GRv/ijCj4FaKp/aCC70HxATGbE
T4hKb1x8ySsP5mOE0O9tW03tnGUgAiR1lHbDsP3a+Ym4K4emREMCjbgnhEzKJ7hl7V2hpuxjGXdi
n7TxLBGaB4cU7ePtUMBItfQSuqhH7moHvvcFIX4wS5YJGLtI+/2bN+dM78c47f38ub55qlwUtGhT
UXRf9H4Iu2t0sFAyNoWffM1N36ESCR0SC5O2LHcNbAjbx5Kms6W1zzPRvRSG6+zU2LQvVhT2QNYw
TfCKxHiOUdctepLvik7hpzRS0YteA7jErCzZRlkxHQarzI6eKjy0utLc3V2eC2biJ2/R3GuwTRp7
oDRnxUm8APnzN5JgJmCgtJNFcWyHbnx2QBYF3NjZ8HuYpvZbMK9hVZcDGLI/qzuvM0QAvr557YN5
F4oKw9ZQM9iZScs+GkkH+HIIqqcY46GngWfpniwQwulYCsC6vkWJuJy33RhVe9AmC92NsYtJO+cD
Ms1HpZ4PTTsfn3A+SMF8pMR8uMr5mMk/J06bDx8o1/gTIvjOLRcYhXHR9PdGjERLMx/cIkRpZ9Q9
SopNuCcLVU9+P0RoUXO9/ITLycWMIiiEMN9YZ/Do14gptKsyHe9tajUzxA4RQpAjtXeI6gx+tH+w
ilXLF+1H4aHV1SNISZUdM+594L5A/5Mj+rJxeIym7xqlcp93BRh09DGSL9UIXqj4DcNKG75RWrix
G7nCJ2KV3mNEktFJHr6UMtsM6cHIH6Phh0sJXSYPSAtTQAZ4i8wWHmyuWPvNMXx2cRKlbgS8JEV8
C8oFnABHG74P8Lh9KstutW3UZ7uvAAk8Aj6y9ZS3s+1+BPEm9FY4ahzidBvgumYclao/+j8KBWUl
volfZE/PYNtNr1ryDADd1J9gOd4UCgQd6PF/HGB8PxRHpg8fW8TJxvsRX6kwQqS0zQFZhJAVSR5p
plQGTNPnRs+RH/VXAL1XeDOtnAyUuaUnh9BEyafUjS9ZhqMcyAjggLddKWEd4p6o1MpHvtVGDMPg
HQyoPNUDfScR4DanXJO0QUOHzIwBMjd9r+8LJ2ieJexgOE6siXTEnQZ/haI5iDGCE0E4QPHixjJQ
iiChHSfzIa0miNPgLPURQLeXDS+u1d21ybSuibUaH/J+zkF3QvPeDcQ2gqljhdqqMV9tNGBvQkP+
nvr+BfGQf5JRXxP1/DQmF3ab/JyiaNZW2ZcyxFC7rI99pVNJzWH5thbiBB7J4H7IciRwKm67UH+U
OkVJrptPpUkSaWCKnH6a/O2UHU3zx9QK9K2wjIelkEDBFP2waoUnIb6A+MRvZ7wDAoMhGPAwcOzG
WG2mNMRUkcz1xiqrvXJSzC+9SG4aM6gfdMoGVdsg1Ds+6PmAKZF/F03ujxgsYZ+VyapF6a4XSbuK
lDI2aDR/SsB0Od6PCFcC9b3O2RZzNTo/pPoM+NdIMaOTd2jAdtE/OeJXGmomquCrj/pNFt1D48LO
8kbh/zcCU6lT/xHZvBSHklhB5kWoKhVrUJKJ9jyB5MzKcd202aqPPhQ5pRuw/OHBqF5defSSbxYC
f1ZjbTUP/Fn0UOuvIMfKEvS7i6Sz98miPDm0EbSCNUIkIcLq6Do3vMhd99gC2ylNfVVQXfDlIfKP
oXwNxqfK3RnPgeGs/E7RDaq2enjwdeIPHA0a9LqN2Z8w25fN8+RuBhvhf62hIPPoDNGmBYmlqp/K
P5jJvfwyiqcYHHn1vQrjlRX9dMzd9KuoeGnLVTOgPNHd1eiFGE8w5e+L8oEv0Kqbfe7iBXE0wscO
PJDsP9FjviHc3BvRRyeN76SOVclAD0iWAHqNmwDl5goRsqDYTBZFgg8mzHkLSR0ZVlsJgkJtPDSJ
ZEN/QNGsMrYosG0rok/qIxslnwsYtlZKqf13M+X8oXZT5t/m+t8ElTXvfSq1/QqpZH5vvXGaDwqy
d8cx8TVFL69FYf3W8R8I1OFVJD8ouFjVk+uPoJVfqIXeoIcN5Pp3kUzoOBH3RjgGQbXBRWya4q8S
vUIEqCH6rEUSfGhH2NjAW3/6doOt4zFH1KoW+8x9oAeSJ58zn0wFVCg2G8KDke8Uz3r5yaWi3YQJ
eQKyiN2+R0JXqjs1vIoaNqqlHUbd2cOn3wh/39PIMPvfJpgL1WzxL2qycmME38vom95smv+DhDiR
33wLESE5fP+0kufBbHMchTf1nzb7m6fVEkg5S4Hw14AtBTR/7KDWJmibBFHHkkIWSAiqt5nRZI+U
U1H7K5SOQU1Y0VGBZn3ny/S+0bXxll4CwUWOEAg8W8HieXMkgOUOQcE4xwfxHCkoo4HyUtvgttOR
727SnEc7Eflj04bVvslqmva93q8lctBEVxFctA5l/txNumMRV+M69iEaJP3XIqUJN81RMTrhCC1s
Q+UeS1jqIG5uR/1jkRzDOjw4IToM5C0UwX6p/EeOMy7lwq78ksfTOleZWrc8Ere+GO6yINb5rry9
p0OCHupuL9Nx2xng4gq4SGAYd6md+ei9tFP/gIp7up0KdCvHG3949PV7LW3v7RyW0TdHvkQVLmfO
AR0Q+CVoh0qxFs59k370x/RIcgtreOMim2/4ez2memQV0InJEmcZi+Bzmx/sEvNF9WBUWKFleK5i
wtjST7TB3u61ZDrYrhdsu+xLw+4ocKGbZrx1vA9TU/+cQp5j7Wk0v6Noecgt70OmvpDxQGEWGwNF
DHrMuxQKVKq7a4xPjpOjPgkAAQmknY42nh19pm1Fld/7FuTFUcISK3/b01cF9z2GD64rQn5IkVfA
VTM65I3fM2Ee4FzAYMDXXCofQp9LEm/O4qRbVVJZZXeMVE/oMGFQUCR3CKx+Ixaa7mMRl7spg+3R
1/RSwDzRT8tB7vsFAeCfmPP/QwevQAcVofd/r21twyz5nv08qWvxL/wHMiT+BRQPVA7RunCBx4H3
+w9kSP+XZRlSggsCFEtlivj9PyUtpf8LGI/umiZ1Jv5t8X9Bgpb7L6SG6YU4aAtLAzTR3xS05nzn
3xC5P9U3HZEPIIwU1cANmdI1FyBBiaBuADAEY98hxNnOSpz+trF9WIi5bP5d//yvtyqoqcVYynYs
g0NsUZN75+gOKxxpJ6wmNgAf8eVr09q+SRC/msMHhWMi1lKraVK0aKwsie/f7MiZzO/s4LYNutIE
2CLlIlciPGsi4PrBpjS18JhpMeXf2TPD7Dya9ylDN3hK3No9QlmXRxanJUNwXwbzdpQBNcuhC2nN
adyb73fo2wg7Xux6Wj1JP42og+6ivOipzxSqI+yhR3UzpuRuPlpm5A+xvSKfR/n9yu+YS5One83v
cHUldINV4Aed/g6h7AK1PoWXEypXXxN6irdTZDV7TiKEGQy1f6co5aOep88l+hA/CtP2+zs78t3b
Kz9lXu3FT0GVnzIh1SgJUm1x7CZPwLjOcR5rRi26j7A3pGyKhMPBxueGHiJFoicNcwCaSmaZv7qE
r78bGdKtaisfxJcC8n5nB3jfrCM3pj505fed2TLwvFy2pi3mD21x5Q4g9rBgGaNNiTj9R1PvBiLy
aVzZFLjojAX1LqnH6kgNKcMvT0P3z8/rhys/4sx+ceOT3ZtEFvMdcbpfNM5InDwnwp6uGh5JRUxM
earkIWxr7QCnQiEm4rvoYvlVfBcHMap1IJq67zg/OOvLv+X9NQFxQaLfbJPIzJWT058Cyb+dFTvj
DYoQxk/EvuItvjvNrvErb3d5qNPI68/X8nYoazHrwgs8v7TCeGPgRdbdjAiI3QLF975Z6Tg+tTRP
t5cHPDO3eXW5oW1FSUXMN8ebzxNigGyQBYdh3Ai49FjD7Hz0jEAnA1W+PNT8pS+OvaPbvMBKglm0
wXefDJVZqaHpjc6x6sGONTFOn9NkIcieKLhHjvVdxaa6MqY4Oz8bZpg7Xz9CLhZ0zqDDwSfTseHD
bds0Hp+imosQX8Lmm1m2EPMK7NT4CvD2LGfJuKwjN+1jXT3FaW7sRBMBvkOw3foydQOIrsuL8v73
cQuo+QkEbeZSmDtdFC4rzCrxctzUKN/sMpDXOFlTaZMllLvLQ70/Ww49JG4/ySNg6Pbi2sm57egf
QiaXOGNA/QxDJLKV/tkvMYunAeE/Xh7v3NRMpNP+wH8NZc1//uZopUOO4oPtok9iNsGWR2DWm9LR
6C10d/P3Q1m4cjA3HlmChtOhZlesEd5IsnE6IApmVSTQhINkO/Rwoy8PJd4fY0fnBZHY+kmJNOTi
QYtNkAaYwPCJxi5Mv9Qkz8lp1KJTk+CCG/UFlSen9eWDyKltUIMu8KBt0HIG+fO7TEX7jJqq+1SG
Y/+S1CBzcg3czAYDU3nlpTn3U22dtqHBM2xwg50ui6Jy5CL1QiuuEPkWDAXCNa0P9UCZWE7ZDRa3
GWLzlxfo3LbbiE7D/7DAiavFbTlhQg94A2pbWOfIHHNlUu8DjRM8xFJqP/6fBnMWn3fpGBMpQ4uJ
qduYR/RlPsDjt/c0sp0rX8/7R5vLCy4Jh0u4zG1xxBw44gLj0ngD+NrkAXTN+8icnOPl+Zy5r06H
WaxebxVhJYAnbWIPpmNQAhrypR/uha/PZOBotniDHUr5qtWeC8vD4ikcBqoJyoyDWz2I0dMYQM+h
WVsAmxnV0+UfeO4SAdXAI0VUN3eWT49Up0Jn7II83tDwiPeyHfxN0Tj2pzZwc9QyDG9/ebw/kP3T
V4MFgcIjFR83iP/FGc71udeXYYQ8WaX60eA3/WvsVGEgjtxg0dHXbv8yiw7if2ehPN6Y7XAIRAjU
Efu5icaR4enf4ZLaFJJDVOSuPDDn1sPlLpg/Gdrj5uJY9IA4BydAScBqm/7TOPUalqZ5qX3ljo2P
mT3mV/KIM980Iayy6fZbDgSm+Zy+uVXbvpGqV0MKrkZEqHcKno3QUPFzo/grTHzwXcJd3v1weR/m
c7fYBiF0kAYmOs38b3Eu40AICNxNuok5dIiEj96mHIwcJoSTP1oidG4mg1q6wARtxkyKK8fgzKXC
8KQPf24zcxk7GOVYpnWapxvDwV7JdqnbpgWik4mkm315pueGMsBYWFIADONBOV1gKycmRseDFxlh
eVhSXX2Mmhrjt6JHsf/yWOc2kzobr4g0TMhyi81UrUfbBmuXjeuBi4dDiztygqbBRNYADWCWTEeG
8u8niActLzMYc5MHeDFoJ+vJ64rQ3wRYT3wExODNUh7jEWeHant5fvPpX5waG3ogGbsyHds2F7dF
7Fi+6GHPbmYnw8MgTIQWEgOwWgC+PSHDARfVpIcpiH///cDWPCDhDsJj1vvj2ntc5drasP3hZcbr
vWSBEewksc9NDYF6E4GT/JIUNSjOy0OfuREIEHSFXg7xFrSm0/MzI01MHGj9jWa6wSM4r98wXO1t
O0LAiXLZXwl9zg3HaNQxuA0I4xdLnMuA/MQT2tqnTX/vi1E9x9NUfMUIMMHXwTOurOzZ8VwdsWhB
Us8Tfzq90kYh09B6bV0MTX2HjjOaJNCbkVSfgo2eNlfywPcnyGUfAeQz2Lyf8895c91FyvK7oO2w
SPEQNiDzbfDpqZPNlOjtTpt7tYH+KQus8sqyGu8vPAZGgwFDOwMbwRnf9XbgMI2zoXWR30OjzcCF
N0lb6tEKVU3V4F1wo6LB/ZBLIBsbhFgcBIMdDa4+Bm5jfCyUPRxURPyHqrseHA19AJ6HR1H1M8kx
Elr3MnK/qki6j+iUl2gReimwqTwXE9bHZYa+2hBb+tPYA7LFKynJELX2pf5NFF400ypGB6iU65tX
zu6Z8MO1MPmSXLSQ8aS7WO7KbC2Uy1EJLBs9AXhIJ1Aok57oMCCC7Qhv1U1Nh5kGLR0c8iR/T0O6
NEf9ykhKsdLiFPlqTdgb5PCqKxeXmM/y6XXCb+Okgz9zXO7Nxa8z0JmBixGEmwKjgBVsCQPBqlZH
alFYe10g7wDzFY2DBAdVAwrHbmwRV0Ua1b1ST3v/Rrg2hTzKSbZ0XTR8Tg8HUlUA9UOEHm3R0+zF
dGmFroN/SLvCvPLyndsS25jLoExZwltcfOC12ySNgAGzqcdOQy5+lNUtuAd62nFo4YBgNNEXC5CZ
Sx/R7/7RtEDi1Tf0aNrbE6JsZVOukilFhERZCodACLZXTs37V4zKLmVUZYLIIJddfCqAnZKgaPxg
g5gewFXQCesuCKu7wprJXPgH38RpdS0iOHMxUEZlVYjJFXW0xaB+7XQ60DV/Uxrj8KUJQOpHodT3
WPxA/KimLH7pHT7ICe2cK7s/3+DLY/h26MUNb2s6sNwAW3g96qND4siKwlw2bi+/I+dWFTQoUR5i
fci6LJ4w3zQAJNZcQAC07IMFpG/Vxj3yEx7kySrKrM0woC11edAz5VqXIy0NOPjkOgjunJ5sAxc3
Om8mIrCpm38wRr/Y03kHRGNp00e3C0ke5yA/zkBWxTkCvjPW6NqRn/duucDcPdSJFP0BOesWvL17
3cIjhZl/RB6m8hHZOuCAwMAe7KRpPrC13bOq+uAWBlh6QEgiPeQJvnt9jE4XagTGPTAbWvSXV+bM
e8Dzo5uK0NvCEnHxGQqbXLNSVI4IyTF8G6rsqEEb2oaDo8C7Fs1dE6Xprgl7Z9NSnF1fHn7RB5sr
g66Na5fOvcdzSAX7dE1aMfid5jF+bZf1tiPD3qaua925VQDcH5uPY46OO81KkUQ/aseW99lUA1CY
vMCkwlDIKw/zuSvQ5HnkB8Gzpq5++nuE25RdSbd8g2PWuAf22W8H3/nqgJL636w8p/JPfRKg9eI0
kOulctQHPoQ4toCZmuarQ4d6y0NWwyzRYOJBlZR7kYngAUSg8Xp56c/dNCYtJ2G4TBha+WKmEkgz
gGSuN5Py31h6v2SWtZ8HUMR7cCKgA2AXrfqq8r9fHvjcPWPBjCe5dBxB8nM6MPrSg+onljjRi36X
ZW4yu6CYV07WvHzLj41GnMP9TYsO4eHTUQAWzyWPmgZNAdMVyk2/CmqrWiPj5H9GmC69UuI49yFZ
85dEOV3MpqOn42lTLcIuZbwpNMZb7CqbVd3hNu3keRLcZF4J4sBuhHiqcI7a6biPV1cO1Lmb1WY9
oUkiDIJSyOkvGGKkOKNACzciH8NdZ6gfAUpgj3Yf/pZaKPalLX9f3slzR4inynTIKJm2vbjLYYJ5
jk8aAJV9AqKGCCBxKyDCdUd36NkNbMxMNOF8qFN4oFdme+5DtecgmvIogizL1zlUToYaUgzGLsL8
BlV0uc4B5e8lSLQrd8K5o/R2qMXDmGXJkHZtiim0k3ZQqyrE11F/AMmfNduaFtyVo3t2I0lvXJeK
FF3m5UY6bKIrSiQFE6LianKQ8EM3dNUOZbMKY90DpoX80+W9PLeeDEWvhECUI7S4iE28y3vPYJLg
5UeoY4g4+mCNtuTt/ZWtO3cBcMFyu0rTRaplsZ5xG8UuQRSNQspuW8OnUzkWfrS5PKE/PZ7lDaCc
uUysuOaoDZx+DzFimo3JEm4U+Jnb0ajgtTmChhr+k8UeghZqxlH1Cm2l+KjMXGzdsmh+N+XU7oy6
RAMapcm1RPMTzp2gX2V4yGbLtN8owyquXMbntpy+IA17xGsoaS/CPoVgRtwg97WZHMSVtTLDXqqy
5KbSQ5yFinzamaktP11ZoTmeX6wQCAHDdm1HCL6jRbw/DkgZxhWisrABszvDaJ8lfK2vo6ehfwHV
cSXaMtlXIsC2CcF56Oz93eWfcGbetK7BDoDLgkr9JzV6kwdreGz5TQbZ0QjhZ8AunhXJq3DvSm22
JVbhTkex7cpin0u4KNwYVN3ALNjwk05PRi0hoAQVuQdiCA00Hp8Uq1Oo2VOSbWhUdfF2Eqidi6bp
HjSR9SMQvTDaYrNDE+3yCpz57vgtliuptHKXLfOg1jTSIfVNf5PZPk5e3N2PqvPlWsqxu9K5mg/8
crstYBoUx+gYAnE/nXYLYa/WINFvKHfrJRzKJniVqY0cJw5pYgekL/6lBQhhFEGGvAre2WO7ujzb
c/tNXZCdI9ozTXN5tQEQa3CxDcB5C/MI4UkeervFQsEXv0vNmjFZXbu9POaZ65tSGfMm9jaMd1AN
WMl41wUxnRsRxjsZ+d0B32SEPHU72bdAyr9eHu/MqwidDd0gY34asWw7XWY1mF6RWRnjAWjY+GgL
bHn4tVWwrv9pC3O4iyf9WhP6zCniseALolZGPO0uTrRraUM0ZPRXeI3HVWn21i6RWAPJwYo/XJ7e
u+Ukd4F0hxIaS2mQUZ1OD+XafCKphwGroVtKsoYEJoqA+wz+/BoAcHnlNXz/tXJWeZkEsaJrSoY8
HVDoiZGWSQyN1GzrA6UJa4PqL9qNUdS5j2EsoHrruHii9p3t8wJiHlbP6aZM0+TKB3Rm6jS1DZ33
0UT1afmt1j2APb2haIXRY7Ey9RrfS/g8dLByEJKXl/ndIznP2rAU2lNzZWgpaBaVXFu+zlgpjGmM
lex0tFdjMStQXx7o3dH5MxDwj3kgCTL2dHl9tG7JzxptPcIyWrU0IlbYB+LyMKK9cHmo908yeQ6n
lPOJUh400cWDA3K/wQLL89ZmWxU7q3KKddVX4T3guOBXWdPIjYzIPA76MLwCHWsezWAwX1O9sLZ+
3RlbKOnDTeGHuAOUTvZaZqq6Q+cp/9V1VXvlnL/7jOffSjBEV5zOEBTR03Vx/SFxMWfU1h6OBLcG
xmE/pk5vX0WMdS7qLlX1mo8ZthJVql1ZpzNbIqm+0YnkpiZVWpx4Ky07lORoYMDKHw9dVBqfa82F
1I29wpW38MwxA3BINAbfH6izs9j9YXJj+IaYuOT96N+2STSw+1r49fLGnxuF7taf3p6as4XTtZy8
PjczGWm4/6F+iSZ8e2yL4lqL/swoNJ1oyOBLw7fjzu/fm2BiKtpZ4hzajwb+HzenGXQGEOXw13Mx
/9SuyN11Xu3FXELXd9ibHvd6v8FfB9nnrdNl1ZWc48wRIK0iS3bJ0ZnOYhQNxi+VrGbuYYXpwQ8a
ue0sbG2rohV/ewFQGAfCOHc9Zpk7ZzGUXcBEoTJkrf0R8tJg4hQWB9h0VFHq/3N57eb/1EkEYlNp
4nvSqafC3V6eg94sdAw5e4aqInFbCdPbVLEF6py7f1UHdfA4etZndJWM9eWB3y3nnBOjwEmYOwNc
zMWjVTUtYLAIAEEfO+FjgkvH2ixajGYmw7lyPs4MhaOIa1ED4Msipj89hbhg+o5fC3dtoZWzipou
L2gMjurYulCaN5fndWZB6ffRCATG56A7urgpOtsuffwCENgc0E9dlZEzHCsPKA9sjVp9b7O6eLb8
OFq1JgbFf3tN2UBHSOMcokM6Sct4MvYkbE4Re+hkOd9Cj9Jl6qcj3zh4lb+fpm1RL+aqEva7sHGS
WC1xQQEMHQwbs7RmGNeU6oKPZjv5zgr9fvPWTN3s2ccq7MoNeW4/bUqO4L2kIFGZ//zNrYLMkha5
ne2uk5TgP62g8ciusdZSBNdgfe8uMBZUzRVROv306V15OhRyiOg44VC2rntXHAZ96m5bza6vTGi+
0hcfIbyDOeEDvYxNymIUZJ79HoCys3bdNLu1k3H2M5HZA6AtY+9jOvb3x0QR7+toNZDso9F6OisL
hEGVVxgqpyH0M4VB54buOQYheWFdeWfOTQ3QPWA5usbvAXPxTLbDDdxZa1Scb5s8SvcRzVu4Oojc
G2uzb7pwf/loinm5lsvpEh+wbTyhBJqn02szCmMzVnCtGkpBN92Yp9MN5iJig4dF9zEV2KWgl4fM
+FhKB2pgqjm3mjthACFjc+PasHRsLJW+XP5dZ44tBQUUPPheJG3PxTXUaZWsmT8yW32QfdN54ru1
73fjbnSG6emvxwITMK87pAODMU+XwELuaBwyHzmYOAeHkOMSkmYp/FCZGtvLQ5258ABOETySfLBl
ECVOvsYqUJ6fNp6zruoOtmyE/CN3uEABQoebGsiq++q004cabvavyyOfWVBG5tUyuATmu/Z05DY3
osIZmeQUNcgEd165x4HZQDG/K6+dqXnBFmfKQX0aZADjEQcsZhlHDn5yPv7dbgrWsjRrcajMtN/F
vSkQhyvT7Sg7b1eaYDINFY1b3zWzv3/HkFbhJiLRoci7xLlGkwhofwo0eUZgUN2EI2ySCbG2ss58
uby05zYVOA01OlI8tO0W0/V7t2/GEPkfw1TaYxeOzqqlD731TKzQ9Qgv8Kk20NGLYrQVLw99blct
kGcIfc+fyZIrUxkNwDO3ctYITvxKJ3TjfMnItFumK6WusyMR+bhk6DOCdL7837wjpemWo982DoEH
imqTTbuxi/Mfdt//R5Pov3Jy3t+C4AHQziHWoQOCPsLpSD1APVwWIqSoUwCFeaiytYXI342T5PZd
M3bXIuL3M2M8aJXzVUPAs0SxtXYej3iwKVjf9a/Kc7CibcPHoTSH3d9uFkkvnQYkled27h9wy5sl
zMn3rKaw7LUAGbPXfe7UDMwGonPXHpJzU+L6nGXWwTrRZThdwmx05dAniOlC2ITZG1rW3sfCedVn
qML+/aR4s8j2FeGiu+zA4tiDdVlSYXmDGOaBPkMM3LFLV2HjXqu+nZsVAen8IPAeU785nRW8rLkm
Wthr6UWYftZmgEmLVgNrMOzNX88KbgHZmEEwTFNs/uTfbBX+ZJScp8ReWyW9hJu29cS+MLL8sR2t
/sflsc6c97neRl9/nhYQtdOxWh0BEPhCCH126gUo7fDY+QJWs4baDDG6deV2fh+lgRYF+8e85gbm
UoM/wSmzRLXaXrsK+bxI71xcz5Pwb2tNXPxs1b+RWnxZi0m5qSlHys825Qdal2ntzeiTqj54EbaY
wAPpY1xexTkFOn1zTgdcHHnTzGr2kXMoYtjKwtRwBbKqEqkOZBnCXoab2s2KK2s5B0fLQQFCKJg6
vK2wI0+3DssblBJc1rLNUvvedQcNNYQx2TtDEG4T6qjoUg7qACPJPKTZ2H+9POdzJweuJnUPQgnd
WKKOSQMRGQ5NG7OWyYPKHSerHKeCbcqu7sEAiysQm3nT3k0XFXd6HVRDyJ5Op9vnHV+eHPkA9cp6
xScTF0WtRGTDSZ38rwt7nCCWFAIUFAkYXosTVJKgxrJmckMG5V/r/QGLknzcA6uMrjS/z50dvgmY
9WB+Z47r6bwyVEJT1LjtNZJZDSQk+EYEDCilJsi184BHT0mZ/y+euZmFMz88syDhMvBusAWsnYgv
pBwR3qVP1Kzdwa/5vwqf3AYR4MuH5dzmAQQDSUjLkkr04qyaDnezETLJokmLbWfjAFZbpnZwUd66
ku++r3mzd9Sy8BWAJU5nbvExZrJMqItyUNBUcQeUotvEXFWw1G9NIM4PCgm2L0NFYKQD3tgPAiGu
KrTN3UiGcWXa5647Dg8/BxicQ1Bxurfkq7HXdZJpF2NEtxZH2VwF8kp0dO4EYW3yBwFJ2uIuvgzU
3wJrqjprnSjfWZNRoXsTSMQA8Lfc2p6F0VWYqStP7/u4c0Y70hmmS0PwucQvmKVTAfu3yeWxGtuZ
mC5v3B69nimiXYPaQL/24647uAEmcpfP0rmLZ84kFFA/8InLfu+Y8jZWpcRo0AnSxxgusUnmOEuE
0WHGmdymyhhfGfPcRpKi0vAlV7M5YKcbmSPVm9ZytNbgjnxEznJtpZJGv0LOOveVvB1lcet4ILXD
KkQAxc/0doOUJ6pInTutQr+7BvE5NxTleUAEBBoGrb3TCfWy1JEYFhZlcjzbJ+QYMR2AAJAVVri5
vF/vAYSsF+xmsk7uN0cs4T3TkCS+0+jouthBizAkRnjOjW95zksskQY+RHFg7NJWuMlqBPsX3nSI
Eb86MwXy8i85t4v0wKDcz1oBhAinkw4z2eZCUEK1JBSKrmnUfZA60/PlUc69y3OISN8UwDSh6eko
Ae9KDL0efZke2iGizxOuoYXog5u+6TW0ssug/TEgS5ShmOXVt51mxtcw8ueuBOKCmdcPy95d8rV5
F5MCIx97nbhahgfHMG1t1fXVGvhVsasNEf627AwQ5+Wpn/s0wQj9W9UAZPJigWVk5Y3vUA4fBlQ5
KhpLKxG4JZWrTmL3ZXjaNTGBcyMCUANhrPN+Av84XewMH+XQDlvMo3Md51Vd02/6nHvcN1sPsTAY
oFemeO4MzQBjWGUWl8+fw/4mONe0zmursGF3ByNajaafP2D45327vJDnPk9cdfBkQpaA52Nx35SJ
b6pR8l4CbZTYLfjOpktS/DDy2P18eahzK0jF0gW+DoWIOPZ0BaWRp7LrucjtwIOYiy4zdFxsAZ0C
LH81pOOVN/E9bJXr4O2AxumAuRGIETaahRx93B2FU7rI+Jjpym4dpNTL0l2Zbh9vdYHOZFnE35y+
sjfo2PgrG/WfK8/YuV/D+0whHhQNyMM/moJv9tOutArtTJKtqczKbyFYWdxNqgKN5VCz0l95j1X1
BjObGApWLFKNUxymdwUeOhQiMq0Y9ogz13+NbKHBA7KHq2KOQbEvWqxRLVvhDMT2I1THzdBQC23Q
bx2HXP39nXgy0uIDKiPT8OyKkYQmnosqznYDSptXUpUzx5lBCFHmdjATWrw2YvQmHaVdErLKSvZm
NRJuJl6/rv3/4ey8duNGonX9RAUwh1uS3S3ZsizHGfuGcBrmnPn05yvvgw01xd2EPRj4xoCrq1hh
hT8kRyHX7lBgGzW4xmTRvwUvn33P1SyrcRgUvidG5R5iUsWrOms+rvpcH4RdOweHC57Wii1TddKE
6280pW4FgZ6KgN0a/TmfNPusAHm7cxCePOlmmh6Mt3Ong8ShxcE9R2vd2HypIRVOrRfcPJMN/Sbp
8IxacKK5i1OnibFRzLJPthKDv//j+4GLTpZUedF4vTfDqpPb23NJOG1Wq/MAsmV5ojxBcpmt4aPR
muvBidx5Pmk30rqXFR2YepurL22WFuVyrEdmNcVaRVTryWwHtHg4ESV6i0NxaSO8BqbE6PwYJZSD
8XeX+dn4coM920DpOPT1yoUYTAZC6VqGXn2Xa6jEYoxx1kGU++aCx+ftRd6Jpmnrwq0gOqHtsI0Z
HCWaS2PO7SDFwuAuRqXQxwkEPEHjxndd2OX3uprVPk6P2sH535suMRFxPFcND4D8+2fTXdK6xVUV
ywnI4vGFlyjEECvR/WSp2sc1G5q7ATZacHu6e4eU8ISCGf1PPvbmegPAkfFIc0hTh8IgyUIR9HmZ
PnCR/rGaCTcpJRIJz6FWQTp/Pb9iaXN9XKh7rlYEI3k0e39By+c8Ko5ysJR7F8LzoTa33DJa6mjm
thVUK0vpNCkqslLgb6kNHe+j2D3fXsWXRHgJA2Cxfj+nVEE3N5AdxaKjdkd6GYbiVzNZxiusEBEA
Dde4qH2l7fDgSpdxxF1CQP7KliRCvRQZVZEY7T+JO2ePYzdYj/ok7H9v/zh5TDflGnaUolMGplZj
b4HKjr40KEKqdhAV4fDQFuGPKcL79vYgO/uIF4XX+3cBinL99cc1lGao7Wmwg3CC5IcVZHqZsxpt
icQ+4i3vLfbVWJs6TbL0szuEiAxZS2tXvtuuthoIq1x+aLHb/UpQelbfwhWwUexDv/qLNXVG5NdR
kwk/iy3heDadBfuExYSDdq6w2j9+ZKUcEX0gStS8fds7xHaFMoQAYgIrFf2rSbSzj6S3itda4xwk
qi8/LokFjxGcJwo6hPvX6y6GNVMc6WM2ClN7nFJrva/dtf/jS5ECMwGDTPRljLKJTIXV6/EqUnJU
4rOzM9fVPYEYJZ0snxe4j3X5sZsmvEVpNvwphIjMieSNyIuuLF3Ezclqe4gqNPHMIOx5BDpVq1En
aubz0uf/X0Lw/+w4vdzDDEWfjJufhI284not8XHO9TRvzMB2yxwFVPTPV5zKfZKXz396WhiJZEJy
lhw56PVIEoY9o8DCV3NFD2Z6kJJLHRHtjOvd7aFevir8+4RGhAsEKy/4A0pVgR7Huho/QAwUoy75
wlXWn+05xb4VziJmJ9kRaeHl9Xs1prH5Zs0ikPfoGHMyxRjg8pigWq41fjLX8TnJpuJgjnuH4Nkc
t9tznd1+oo3DeI2oTjgtNJhs6e7Bqd6dFQ+0LLKTcm5F6tbWRkU8NEH0Y57gT27jwMEeLQ9h0vlO
WE50uf3ldsejTAO5jZAWit31Jpmm3BoRZjKCWElRC1g65+xoKBk1WGMGkYkW7e3x5BV9/U7w1ehI
Uo4hvASDfT3e0Bd5QomUnZKh062YyPyFmCG/hWge+5o2OL5A+P+itXp68HjszVTyNwm3aH69SEqs
tkunLnUNPDf66K7FHtG3RF/etbPS3quL+HJ7ojtlMMirdMt5rblRyIOuZ9q0o4YTJ2UwLRbhPUib
Cme7fgWKjZaububDKcTZ3uPtFt8dvfxXpYp0EHftTRm8quTJWFL/bHNv85IurWrPpN61jfWPmdqR
lzjCvO/QorhfRHaE8Nm73Ch7E4LRTCc32Mx5qN0pppltBgPGDsHqQPzurXo5tWH17fby7k6NBaYQ
JJWIttlRkyfW0NSUMZAWq0/KmJTQUpD6Gqw5x+lUiw52z/7nJEXHnJyrG+mL68+pjYSuomRANRqV
c1GgYx5Hg+ZpblLf5yKyfHWZjLeonXUXXU3wtxdudPAOy7dhe3h4pOgTw34CliWvqGfBuwYktKfH
aBJH2yGJZ8QfvaJiGiW6910s9e5ta33XQO2+g7gj+oP9tL8IsrbryI4/6OTrH5BnQ55F2sD3bXuX
OnLbae8nTHXue6okP/RBiJ/mguBCbifGk2bjnDJPYjyqye3uMsANkhWH9MKWjmslnT6vUU3Z0c2G
u6LK4i9hPnyI8lU9395luyPJ6gI4Kgcew+ajQ1OlGBASkhS9o78Pl8F9GAzR3a/UNw7Wdm8oYnp5
Sqk20iy/XtpGsaJFKAylLcZyl6Ap4NtD2p6XJD96rXeHkjcwGFGC9S25PqqF0U0JN1NKEubH0Kv/
XbMsDUJrTH7cXkC5I7c7VuJPiD/AvSD2ez2rPO+x4TRVI4hct/2mDQlvjBEfsUB3LgNUdgC7ggZF
/G8LimpXtVcHWvJBOsXtyRpa+4uDm84DxiTv+yFaDia1s36oQ0kgL1w0CrabT6Xl0zyqwjCCHK+W
C+IidsB5dL6JasAN9/YC7o4FBwQ8L0O+0IeCazoZRZmwLaCBQFfW7Fe9aXzX3TX7dHuknZeZN5kU
jvxcAhM3n6ovaR9ivMmshlo3zoOpR+8sNcpAaA5rq6NSjOVokrniFbTe6WD3790sBuhsWZTlM9LL
vd4onZlpdbcQF0yKnZ6n1GjfYHpiBMIR/cc8y9FVsNMuxbRVNV+V6VifYKdn/9xegr3FloeCXYSM
Emor1z8CrfvFaWci5l4YveI32CK/Sh04JoAQ6u7gbtnbtFJ29X+Ke5RJrwejL61NSliQ7mQuoVZK
a8GbTCTr22EcswAjYLH8xWZ6PqTcAs/ejzleRqdfOjNwjbG/79RiPvVq7LwN1eRIJHN3N8HtQzXX
JuDbwjL1uVLivCFlnKuyTqTBZHPh/exPZubY+Jf0VvYpnO32s7Am9SD02hsbOQNH9ocIEbZ4Xhoc
U9VwYQRVkagProtkSqSpmBBZrX6itDmdhqj4lkR1fvBJ9/YPm4eniTYrxTX5fj9f37VfR8qzRlC2
tnKxE1xix1w3LtW8rKc/36pwymGG/WYjb334SgPpk9WiGm1V/c/Szsynwsq7C7wX82BSe/tUWg6C
2IZoTwB9PSlBaRtBvMoKCi7XYOxG42mcW/iLiwIreLa/357YDp4DtiuiNzoUbzq32yLPDHI4zSVA
htpW/C3n2ruPmxRz+1Arv7vUaj8u8PMCUcE3S8RkviuWaEaJJukOYGU7JSB+CdehrPjLyW+ug8Qd
tcFqCfkcMgZPtGJ5qCvQ62urfqnrtaYybyWvGwMX6jIE0+kqhcIms2pKnBmCYREONKqpH0ET5cWw
eVO5IiEjwEECW7floYWVaQ7hxPOdCSRXcPuyA0XB+qyLiBnGGW4aipRHatw7D/nVoJvbqs5RQQwp
8UqqzuhXttZdQoDnB8/A3l6TIB5dBd0CfEj+imcHqAhdPNunxAqSWvs82Il5WXtgAqaSPqihUr67
vdV2wmlZZpKFcAakxHM92iK0CYacagVKiCOQkkQapozW9JioY3EXKfV8itIJo1wMiP0pLJKn28Pv
3Ra4lwHK+E312GKBMfUYbeAzgLISFC3DDm+xodUi30zi8vI3Q4GCADFO3LJNHFYkvzpDYnTrKp7v
0FUvT2T9zdtUesnfHmr3E0Iqoerk/qZlXi+qGWZ1gQQprWxca3yoDtrbZpjUAN2+PLDq6giqs7uK
z8bbbEzUHOtuQqw+cGuRn1fIJz7VxfXkCueoa7M7NRrnUnuJhuM2+3Fwwpw7inpBhP7Ha2oVObZf
TY01el424xvTSP5YiRSZAwpqEPG4hmDMyMk/Ow9WQdEu7qn4w+q2/WJINK8JcQpycTo93/5uewf8
+VBy8s+Gajo3GZgSQId1srxEHYaga8rxzzNYitZwqYgMZGVkc8C7blTblAMV6MLtkCF3ncHLQtV9
heWNcjFjAsC8dsPXVbLW3zR37taD7bl35kkUCKaltwHkgutpdmG4dDEq7AEaIs7kpRl4C30c3V9F
ZYhTWnLeLX0UZyEivKqd5EgSYG+7YsJBL4ynFDmezZtS4VHoEuDJG24ocbqrMXn0nNjRP8xrkob+
7Y+6O1tJNGK1EbLYYiNhjualGTKa1qkzBmbT8HZFaTOIe5SrrARPPI3SxYNdq9ab1ZyP+jV7gRjd
AsrdtK0oCm32FN1AtRxMrnPVjQv8Safyy6Ck4gNu5P1Zm/i42Vj3flt03cGFt5tPSNF/ql8kT8DP
r7/zbHdYrs4AhVx1WH+MBp7lFOOrO6ca3bsGKbUHW1StJ0sdQFNhfFBWqY86GntnSlod8KX55taW
F6SLDl78Qm+ZOtbbJg8RyozCaWkO9vTevUTHEwlYKWcBu/R6rnmKSkiqAEc3le4/I+8wt6zr1Jtz
oz9RqTii3O/O6vdDAjqSfs12C5c59lk94MjOaFN/nek+WetyVHrZ27oyAqDeBq+bYPB6UiLq3Gwe
SHwbLZp1X/Tt8qbNEbw8LyiiJV7XaVF94qAjvEqKrEbBYOeYQN0+QLv7iLIMKk+IhlCX2UwWjWAc
UFRKbqG6Rv8qvDTeOOFVKCo7D6potvEcGeqz4lS6ZxR5dafXQ3gAhd/7vs9/w/bSVNImyTrAm8lC
o1mscfuASZx2lw1q5ing4e9uT3rvA3ND2TDaoCm9ICtbw4wXa0TZ2Kiq6a4ye+3Oxargw+1R9m5C
Sg1I+8KyYZzNCZ1iypc0Hc1gWuvkR9g3RuE5RT4mnjuG4xGsZe8qcgxZj4dkg6DRZg3Vwe6XEisx
3C3TFpKp6Wqv6mTKY9+JdYyYejWBVVBafRp5PXrSbvAXsyVuQKeUywAhw+vtbLTTmIuupbRgTs65
LrrlbgWyBJthng7yFrlw2/yAbSnZRMhiACi7HiqbFgtvcAoLq6kUmMxlvevbYimDHijnKUGiNciW
4ohCsTvq7+6wRo/lxaZpSuSKCtm9zay8uq+s7GMF6eyioMnwWkxoCJZ4DR9cfHtbiCIchWAJ+uD+
u55phf3d/xTH4moe3rSRsn5Sx6S/g3B6eMnuHQoZ0FJ/11XqcNsPqMFyi2zExvI2rc5VrWRvJrWK
Do7e3jaVGRtQKMBBznZGY94aA8rCZhBX2LOaZVdOQYsW/WVJSmztFDV51SO7Bloonw6IKbuLiSg8
0TEPCUXo68U0hkiLTXhvwTzE430X5xoGq7b1KmqjI/WR/aFgMBABIa+1dQRz1QbYHkpiATJyxWmx
+2/dHGKoibX2QQC0MxL5JA5SSPnzEm8vmXaasZfKgHvaQ2L4SMWEr8bJMXPPsAb98sdHHBl2OuAQ
gSkebq+YLlLHGWsQK+iXKAl6A7P3znKWN3FGdnl7qJ0XgaGAOLFF6LVtqbiWAR9KT6mRRNUgfqWY
P3i6psVfh7axwdQWR/jUnceYlpe8PxG+JayS2/ZZcmCrU5YoFleKWjmleDsVQvlYh26OxcbU1RMO
qXXunGenNSAtrnbuiXla/r09550D+NsgiUo4CBEysOvf4OSRTrBM5WcwrPTT6A7rqYOl+ev2KHsb
hsI+7E4KK7QUNu99u5K9In9oBkuxuA+wMdyveZr+qMWhF/veSLCEKDuQKnOFbdY0r9wO98HZCBw3
bu90p7GeyojAxlIOZd12h+JBcFDQpYm1LWQtCsXlGXpYYI/1eorwCL3PBojcgx0lB7HKzleSbQoX
6XjOAWCt669kWe0AmRRzIXzT53Oc5PYlsSlq3P5KO/uRWIybnwaW1PzZZHHG4IAqkY8NGXJ/murK
OS3TQoYzZ1iTjFPxwxXddyPMzPvBDP8cYwjKBfcDChxwS4gmrufYOnYeVhRakTnp6rf4JyHN6w7T
SVOno7BlbznRH5GNLXy01C0wiaeoN9WVVlPSYlLvNONwaqLMOFjO/VEMaLouEQrZ6fWEwibraxq6
BnFBVd4RoGgPDjS6u9sfbWcXSmi7FN6Df0BSeD1K5vY4sDV0VyKc184iGVdy/VF5M9rptz8fCRYM
Vz6PNZr5m/mUSlv1SNBQh+8M41EpF+1uXjAEziz6nbeH2tuJCPshUoBYOiHIZqiiLOnsdMSVpZqr
nh7VuqeGIr4Tsf2vLvLY8DBbUe7aYUZn2OyIbm+Pv7eoqAyitcPNLBvV14tKxAULqyRWhxSsXOBz
fqqMikJmrK/L59tD7e0SxsCSFdYQtcRNuVQJy6wo0A8IjKbtpP78gs5E42r5wZT2lvT5ONr1lLJa
mxpYcRzupRu+2Phe3q+L00B3TPNzY2O4PBa1eYpFFXrz1B35fuyuqMx8gCtThd7eLX1aW1Pf8QJg
SZ8/aNhbfLAVTDnMUP14e0H3RsJbUwaVEFFeaNfN60oPJdFoxw1Zdoc1rvs+7sjZUc+1DtZ0Jzpn
PmiGEFlKMKD8ts8e8NmdMXbs6PwhP5H/dAdDeWX2SvYtAt7wCqmz4tGc9fEvDjwtCrq5Lu0Kc9sO
6wBN5CmymsGSZroX97RIxjLs71xwB8HtpZRX7ibnkc+NrLMgAMkW3cxPV+t21aFNNv1MapOFQ39J
kBN/Het2eG57s35CRF785yrZUZFnJxazeOxoEwGzgoe8GbrVtHoUcUynM9PgNVa0f0p7zTzeCP2E
0GZ7EGbuTZWgj8qGZKQB6LmeqkisfsFNl2OYaeb9iMyPp81hG5R61MlOo+ZVfdmekrgfTrcXee8C
gOlIT0SKtiHEez3yCDmhWTl6AeM1vjvPceEpbtkc3N57wxDZysod5bcX0l5NYaRJUcsufFYY3yos
Fy51ri4HgcreiSCCkNqs9CqY0fVk2hhWSRQiTrYazVNVZOal7gpxsWtRgt82az8NRXVwIHZnxnPE
PkW554XvVl/rnWYkzIweYR5MGlT0cXV/3v5KexPjMUL8DbF3qnPbr1SJ2KWvhMSMptCAqabeQ7Gz
84nWOy/Ji9obqmQ4uF92ZiYfP4n/hYX/QsgXBWylUhYBF8IcBmmNpNSv2zmZD3Da+8NIgDEJABjD
zdySOBKNyKneY1cgftWLmX9Sa/uot747Cj1kkOBcJyAYrrdGXOi0KDJo/HZtiTsrEkvqNcNgHOzA
nXcOQW9p5UeNDXDZZjJGMVZKOtCUM+3UeCxV8T1E0xf9ev1VDj7rbd+OX5UZywewh0fVmp2nB4FH
OktSvx5dws0U1RqIRBFGUoktcl+XXYO8rJFZs9eqs2EfbI7dwZDllSQv3qBtn7VBtbo1Etn0Iad6
UsLePmlmQfNYGepqPt3e/ruDsZp8PWi7RIDXH2/somjRrcwOqqb+xeXYfMCPFNeDNTlKA/a2CdRW
5kNAC2xoM5LRiRKdhJDuRtG0ZwRKptVb1no56nDu4RC4CZHRkKVwKb9wPSXVnHKmykCVHSonpUXD
sl60+GGsy+6ULPZ4l1cw+oJ8WvWgsRJcGOcx0p5G5PrPCeX6yG+nvOm9YcrXo8hidxcDMaa2ggUM
VYbNj0P/X6wDxB+N9/Vr1sbDq7Kf6sFr5iE8syiOi1gN6nReoytZ4ltZUTcHQfjOEwwOhgfjd3EX
Avz1b6jSBgJ81oLAIBt4U0zFAMyoVry0teZzO2mHUffOHQtGHzkV8JrUy7ZRt5qY4aBT6KCaGzv3
VV+Jy2IOrW+x+f5BRHD2tSjp/mJnk7xLcBox/QsJDiW1OlsUgA2zzlo+axMGt66aD18LUpu/OLHU
qanMOZi7AaG6XtAWAHSOqDTXg4Zetxdqof1fpuVFeRmaVjHOt4/s3kFCtxeeq3TXAaRwPdqIi0Ya
RWyhGOB29pQ7NSLWRmMvf0HhIPVEogFgEbtkezcMqMIIcin4Y2v91m5V50eD6s9/t2eztxmRRJC0
59916c1sot5y2zDktlOoEb9G3F59CmEJ+nGiDaU3zclRvrR34xnUG2UlgiLOVv4Kd+fIBUyIJoLb
Wme9AF6XZv1wHsrwSJV8dyhqO4TYNEapFFx/KVrWo4q5BsRugSNZ1+vZXTs246ly4iOU0969QuP6
f4fanGm9NeyqbVy03nS4C71F/8Ka+y89ppsIPc+uN63qeoqNtveK1K4Peih7WxIQHxJp4AS5ejdp
ddWnpmbSBguMzjDfZbBRzlwr/UE8uLecZGUETZQ0+YTymnmeleVk01MK5iJbovZuCRdM2YEuPqAy
Pp1v78rdRwSusSTY/U5uN58ujSqw9E1kBZ2C2KqvNVP41qWLO9/RJBr+Ez39cn9sIi7qOaK0/Git
EYYqOG5UjWctlvoFtP980cpm+jn1hqgOfuDeikN3BygA74l8avO9O0hOuarLnoBR1J+WCvwHAOC/
ANRgQ09BDRiUzBb16xWP4jp0MhVS/dCq4ck2um+V0oi7SF3/5gqVlEnCSNBJlM6vRyI+n81JAzaJ
NDEGF1bRon2QKyoephlS0QdiAbs7icKdqqK5RY4m//7ZTtLGcq7VTCrSmU381aVoeJfmivYxC3Pr
AMKz9/ZJJRTqCGgToLp6PZQC5yLuC4mggWl60sh/A7xoundz6zxN9jS/ElYsPt3evfLf3KT3pLyA
rghjgO5sC5TqUsYGZBuOY9vHD7NZ2x63a116jdspQd2NR4C53QGJSsiifqNHNusZYr3gFNWM2h22
60iDqO73xkaNeex0PDMq/ah3tLuovzWR2Rhy3OtFRTpHuItC8y3C4PAx13vzkyqK4Tyueo4aSpMo
fo8c3lFouXvong27uRRMiK89Tk5cspOi+W2S1/TI6iPO3/5i8jyBhKHhse0JFLoltFhKPJRkHaSf
prpQTkN92of1kow+iSLK6Ld3zN6BkDra6u8EjgvlekGzNutGAEB0M2PDeuyWQj9Fk2G/yRwnOYg+
9xYRmCiMAWIl2raboSIF15GZzlRgDkkWe4UCxMtDReEwadvbJBS5sGIijoUntBloaQZRqgX0926s
8P+orH49h+rU1KdZK+l75K5zcoem//f2Uu69xDbwWMxdwVKRrl4v5QDcJ8pItKCZ2eEldfr+29qm
wDTiRH9t6sI6W0AqfNTmW2ixhntw3+yohgOPIpSSmqUUT7bpOOpuVkmWDtRdmwaT1EatnswYAz8P
P3a1DSx9sD4CIxKrZ5DhzN4Ean7y6sExSt8azaT1zIX2ticUrTh4wfc+CVB1biYZ8uFDd702yGnz
nXMZe1W5/gDqOzqTSmeB2ytl6q12owZIB1UHS7I7KggP/uMyBIp6PSp8/HEaekLMVFdkpbHSf6XZ
nL5G5XF9rBLKchAxj/RH94D5XL+q1MNTJAVysw/oUOE6hfBeEIMLOyPl1vld2cZPSMTYfgzC+IsL
ku+h5NnDLEKxiBrC5B+nQ6Pr9obcO3CSpMSmAJhlbEMFzY6tERceFn2MwwuZAzp2in6UVO6PAkkf
oWHKrFs+lJhzAL4DWbc1rem9rk35g5Wa4uCekjfs9mWTqjfsIdrqID+uP+WcCl1vZbbgTnlHNcay
LumczZcp1db7frArrwrRx7fSWrncXsUdKSzZSIdqRaYCkG+bxNqDilxtnTmMmg1PmiMUP8yL5TOi
8dNwEvDCh0uW6VrtjaYzPWCCmiH0Jj94MZtPRqOmR+DcvX1N4kRSTQRDfW8TWlRhgwBEZ9tEMeHy
XZ8VLQES5mDjotXo374CDjHfIVl6pEG0Ny4JIdVSCts0/zenGD9hVY9W6YUQFkP6KOouD9KoE49Z
l3Y/EFsZ7Ccljoy/ma/MMTSFyo70k7z++ERZidlNzHcKQ9d8o/W2/U7D0FB5p82N9pQtfXvqzEY/
SG523mNoAFxYQHMljVfu/GfBolG3SwrzDHl1W03f5hrHV12L4mfXin9WcywPhtt5P7A8IDnFREOV
8sHXwy1ZlTXUpNhng2495UsbBjP0069WWOqLv4yu8RpZG/WjW0pL+VUciVDvTZdCzW86Atv8d2b0
bLpL3kZCyw1HtmjD2hMjAgdeRmH169oOroyunPXnwdmS+eHmWJOLAxOQGmjmi7PVFgvSLG1vB3NX
x5+7ZtQu9pRFT3B0rJ9JNhTeYvV15SWm+K4veh+g368dXJM7Vwu/AcgOir9gwLdd8M5KsWCYFyqh
drleWqtGhQDW2l242rh5WxD0IK/bxTlri/TgVtuJvkjk6PVLlQfovZuNPRSmBZyaoZciWd43fe18
ht/q3Kur6/x3sNTy33qx1CCs6XTIPs4WR1PoFEBiZFCC0a3TRyIC91fYSh+GIher67W23Rufkoif
45VK2lWnhN4SIotdEXOztVp9tO7y+Lz8QXx46ga8k9sGsiWGuBiyBGne0F5ybHD64oEisn4QeuwN
Q61MAkP4H/+C62PVmFWhVAlbTA3juAqWpAJC1+Rr/uH2Au8dHxYX2BcgA/LLTbBhDlXauzpaZWDA
sshXh7T5qHRa6PWkKQi+RO9vj7c7L/guSDtgeM31eD0vVc/KxXEIpxNnKf8FdKD8tK3hCPKyOysJ
hwKBzJy2ithdXRrKYiPvVKzr9GhUKa0PZLmDRtj9O3Qsjk7EzhODYIHBMaS+AXpicyIqh9Zfms52
UE+DyH0FMY7yrJtxH/nxOhTRpVJBtJ8MJYn/ub2euyNTpCaTteUfm8fNqh1zcTuyBkdk6cfFCKOP
PA1sTK22eOYLlXJhJZaDG2Dv8qHdIzVlaAe+qBQ2c5UbCbcdlC+rmS+RMy/JmcJAF6ipLppzkujx
r7hN3NgvQ3QODu6+vQuIahclLRDkAN42y22taonuN7Vyo1Mb2k1KGX1xy8xdPGNujlg2e3uJ0hUg
IJCzeCpsTkjnmgPhGoFUn8fZGefNzAutpXkoo/D7ShZ/sLR7HxTFLwrMBEn0nzbvqaNPk0Zb14Hz
qj+sod7elYPy1lzK5uIugNjboTnCf+4PSYKLPACR/5bIEubCKigKYiWE5BgIp6mBHd87C6KNACQr
Ky1eY5hkHiCS90aVSkGAKlhWjun1TaDlDi5wsUJrSacmUYhYnIQZ9ffRmrrfLcxNfGyiDoVe9r7m
s1G3YbGFwjACZ3QjxNIpTy6qYOe5UJavS2nUik+QM2neMGgUL6zEehTaYJwbZBwDtZ9WC7EmYI9W
rOifWMbuQ5RWyyOeAv3T7UO9d0mityWNj3AH5HW/XhpdLFFXAYoP4jlaL5Vbho/dMNeX26PsnSJk
vOU5dnhltilQu4RKZtL7CTBEANFclIavZJYSEK315z8fCnYGVUXaatTD5Vd5FqSpCqZNbk9Mqroj
vtIiNbyUstcFQark4PzsrR0gBYl1RN/0hZFGYRGOlZkDfynNszPuVOKca/Z4sHn31k4Ssn5DN8EQ
yF/xbEJzmuGNrcvSWrH8ApIX3Wnt+pX67xGoZG8gEkfiJ02aDW9N92pFHeq8Aa8mWhpmYaZPvlGi
8ZRFxPV//JHwLIKdQKuOLGnbPyvXLM1HCXasIIm+RiA/O2ng0H2oi39xgRPNEdmwhOQoW30DQ8sM
OO2A6dckCZGpH7JzRTn9+4qc/J+/FVTTHFBxNB5oDWy+VDSiIjBB7CXAsesLxfz4ZCeoHHSpelTm
3atlkelJXo5EryCMc70ryHhiNUtrO8hTpbqoWiP8BLfJ0zJGg1dSWPbnzG5OnTMuXrhE0OsKtbnE
61x6sTIs911p5geYmp37jkYXpqZSEZym7+Y5WZwyb7WS6StD0gQ9BbNgqlRCY81KfHMajhRod8dD
EwTOjgVZehu38mTjl9YA0IgnIUCQquZ6WtpZ/7zooX4Xxq12EMDuHBDoNFQV8DWHtb31yxg6HSnE
kQBITPX0K02r6H4iEjjh7NgcQHp+d3U2sT/lIkNWglWZ824WM5vyENgeT5ZQq9Hyq56lfRRq21V+
Q0/9XZoJ679E69ohEFynobcSVKP+goZVA38wnUdvMUkNA+xToCJPnV2/JwxW7VO8toXidaa7PtUT
KEe/XrXxUworovTWKIfxDn8nbr2cMD72C0OUj2kuFUgUZeg1L4pwDflZqbNielGOrsU5Jp6PIOA2
I9W7pmnf5Ws9/NLmNhdeX1vomy1LqTS+0vbV4utxk72b1mqoL8jr6coprTtNBFZbtB/SVDN/rE1l
vY+LyH3fxmG7Bh3yY0eNBHk6rldX9u1UslJwEPwpA4Znd6oxIEZiqiOwBEer/+2aBQOdxOwvjWmW
F9dGq7N2CWz7NFR5DpWPt2+/lxtXjs7rRAgkhVc2T9SAA1JYZ/LsdmH0ZnbrvvNIPM03ljl2hj/F
mvPzL0YEW4QnGGLGvMDX880W9o1qQ2J2uJAfLdAf/mLp1ZNqx/Wpq3vn4CZ8GXBRUSVHQVGWmVK+
uB6vcs1YW0Zaez12b2iaxP1Z15zer7AKIHlWl3MKj+pgWV8eTwalLYTgOHRf4BnXg7pZGhU6t15g
dVb+uV8TjarjaD6GYIcP3mR5k2/3jzTWpsRI2Rjs5/VQUTqIaQlJLWMOo18kInwbpYp5UJ3f2yfP
R5G/4tkuTRZ9TkqLOnmNxfarvCmHB6ScyPm6HNViHT2kv/lsNJ4A9MG84dm8HjB01FxM3PAkr31/
qrQ194GWz5c8bUF8wnq9TzGm/ONYQGrTA8OU8DfZGLoeFDanbsLxoRnVx917y0hCbwjH4mlqDukp
ezsEaTBYFsiUUojYJHNVM/SdMDn2g1GiXmKMjY++pOWhFnOkdLx3AjBOlkIpIMp4qq9nRWYhhTAA
dkU9FsrlaLo+sUP4CcX2+o21TqZnOcUR1X1vwyACQ1MFmB+Fj833S9ZGb1eNpUyAD06XWU3ad2Pu
aCe0A5reb/QSfYLbN8vuPKWqCK8iCl3O5iZV0PfoOwf8Z9Mk2j2GsGMAd7F5KBZoPzp+HBd0CqrL
3wxKSi4Ju1RFN8fP6J0ETSTgLl2uVJD5+6+DS9wdC9H7YskmPyvVo4lu1xYWtKTGENrB/Oba3uwd
RGdgLGbZeqLmWgZdFuFmHpaxXxf1HGiFux5U5bZP1O/xCFohA3B/Erteb6Aw61xlGZP1NGV9+052
ly5pNg1fs3BpXoEZdC51Ginv3KYKfU1t0Py5vcZ782XKvI5SgefFbWrXQ1xq1sx87firnbbzuwSa
uWcZ032hx9Ov26PtzZb6DvaY3N/AiTerW5OarjFtpFMUagZOzk38Kq1LpTzX3dJ8UETdn1R1ab+E
w5w/9LOjfb09/u5saQzDt4UcRwR/vdo4AYqx7cb1RIHCQYrCzAIj7vM31qCqnliGIwHWF3IQ8vMi
EIg+GTU8evGbozrhujiGBiTKrC/Vu3Va7Z8yKbt0Q6+ejKWYAlEL7TQsjfLaULP4QwxW7SAq2F6H
/AbOjg0KAOlb4KebB3Omf9HxkdeTkbtLMIGd8FMzzf0UltLp9vruDsVOIj8AlUWF/np91ykqtIr2
yAmtlOHRiHPl3JdK/WmcyyOm485QHBcOKfklveUtinHtE9PpOtw/gDNa7y29IDWYsvR1kYmD9dve
fawfFRMUqnhLABNtXWTHKBVgNiLlpOVWHAhlRQ9wXsT3iLD+MUV6UvdKo+gOooK9+Vkk6YSm/Mez
eb2Ueg07qMR97GR3iu2HqNJ4If3O+yY9tCHc26XAiDgXQCZgJW5nGPZM0VTFehpdyfeY7XmhMJBa
dwU9jy+LnuU/VmexEec1tbO61o6COA4KjQd30c5CS31UydMFGPOCrYERyOC0vVBOfTZ9FpEhXpnU
0BBpLZdzvI41KpCwtg4G3Vln4ldZREIYEUaK/Ptn0ddamLmm5JF6Ij1RL2oUiXNszsn7mcz34D3b
uf1IpmghAA6g9rsl1RUlRXfVytRTqDbOyeGPi6MiRJ0U2nJq9Hp4cB0kEzHnKINqwHzjTw+nFNqA
N4jBubwHNodTF9Ws/D/OvmtHbpzr9okEKIdbhQod3G5nzw3hSFISJVKkRElPf5b84wAudaEL/jDA
zMXMeJcYNndYey0n6rxqgNRJOQvKvtCsHcqFruv5dVMv/ew274yka1OaQN1i5/a4GOoBuiJeJYBB
KhLRjnej6693UmYyDwZtPr5u7+XKei5EC4AFhz/YplQuNzFNB8wTgjy9mjEJlg+unU46MT+CUTZv
I6+X947OvDsXO52vsmvL162/PEJ/6C4RbWI4H+Xu3avmk5bQPpxsBbb47t7h7LeIFH2b6MY9vG7p
ynciOgE7FaocUADbs1Qt8bikSwpXNA/+XPVQEnwHQv7lTKMOBe/F6PueQujS8eu+DGub3ShX/BnO
+DshQu8LvhZkLTipwKnu0SejQg9ed9NSxY3PgmMQk8bNkfH5YDOPKXvUKEZkBVS7/B+p9LQ9bN3A
uuCuqZ9bpE7iaYA4Z50zn2ayMBGHvM82arLcG8Tq8n6MhUENC+RV/Nzqmgy5UikqXU0ykmMrbCdv
bN1Ll4PmBHrB6GDh29CtuDw46IMrj5oet5+k/TEc0rnypLstHuomLZUc3pD08a/Xt/G6VdxAf6NX
fKFvJIYWHNcurHIx+kfM2dmjWcb5TbZ05vcwI20XU8e+vW70yikFvjjdOEDBrI3CxOWnxtbpsgUK
C1XUEoz2NDY4J1E3V7NO4xvH9KqpBK20FDSELiqXl6YA6guG2CRuxbUMjxKo5wI+2CnAKylubOC+
b7idSETPyElgB1CcnSkQL4uuZ41biThtioDXyzEmKc9dJ42fMpI5VcyHe9Tvh+rflxPxHKI7IOpe
zoNaiKotEgi/qgPPaQEhp/bosQQab15Eb1y7K+8zbhse6O2JQv9mr8sg4dEBk6kRgWCY5gwg3ddl
zYaD6NDraNxZncxghrs5ABI+74ZaFQBZmhvfe8Wl48YjewcOHnnR3sXyhMYYpBxwfFxIXtejGO/4
VLMfA8BfD70C2cuNh/mKwY1VZSP2BRQIwPjLQxSklPqBUks1hnP/gfY1KtyUdmcOYbjKQQp6w97L
S7nNNqKhhMgFvdK9/kYTox6HprtbpTGn906XjgCuBQSEDCzWh76dpw+LTvwPrx+jl+cXwc6mnZcg
7kHncvP4f4Uf4WiClPVY1hHQomIrbEGQ3uk+sW7o7jFM8r3rN5xZ5NxoCL68ovAF6DJhcbGdSD8v
7QYNgrplwIvpRzp7bkyDBm3D2zvetOzGFb2ysBemdleUzmNYNz28QZbWAtA1sFa2NEqf3CGwh5VI
WXjBam5EIFe/D4AiF/PaG8HYDhWCmZVAMYnd9Pqw/gK4tfiZRHhPLBPZjZvx0hTySTi5jScO08z7
6NnKmEZGL0M1Iu4rFhSKHlefvQtl4vyzX0XRB8cFcG5cQ0CULzcNFBo81sMKkB8Z2kKAqfPQ6zTM
E+44714/ly8jjQ2FAV+DO78RW+xeC8lBkYh5NZhK/PEs7WRyJxnEwZtrFENwHvOlg1YeqHMw/r78
u+4qyIfcEBy2qPwAAYMpvMtPtaNYeyhc68pduTqbbo4/sSkJchSLvDe9b7oCQZI+da0cn/GIrgeD
AcpyAtygLeiMjscN73BtkwFo97a4dgNw77xRCqLngYAxvRJytaBsEe5HNEfQ9fLSW0JtL+9L6uHd
REoLp4CS6e7oxlNMRLCSrqJR0BUgtvxpY5nd1ZPRVT8F6zu2mFsMay/d0GYTkeUWv27x5eVyu21C
VIvgrmocQjdVaD+PnWl5XJp2LPmmDqiWxT9kmt0SmH3p5sGEAdp97DZG2tDAvbS8As1IRef3Vd+y
CJGr551lnc5HZ4Q04opA6fn1g31tdZFewtcjZNgQrZf22rojvfHCvoqETSvuJk0BajBepasOT/XQ
fEY181bL/do3oqiI8fKNIhOO99Jmg6AdIZ/bV6Sf/aJOFAPOiOEyuXNd0D6N/9n54eb8ZW/nJ2yU
6KznXl/NoeS5r2Ty2C+mO7qpjG/EJlc/DUUuaDbg4URucPlpvdNoSbTtq1CFUw4SUBQROuk8NaDL
AFtx9u8VPHwa0h+Q9CIQwYzQpb2l1y1DjoKlnBt6Spv+19T0ECUeQFU5jFF2YyWv3Ys/qAJIQyBu
3ntc7cdD0KRjV4H5LPpE0fEvsoTzsoceWKmVlzxGemiKpg7EjVdl+5DLVAtNOnD242PA+IbWwuWH
hphvblvM6VSMMP2EmfTlIRZTc6PK9AJgAD/7lxkgQi7NUCmDxVuirkJbn4Pd2dAyCAf9kBL6TKBU
fMcSwSoGOHQxUAxjsRqrHdrRPkBbziCsn8Mbo4nXThT6Qwj9MDoEqv3dDg+pBHeWScA4vy62UrVR
1aqhbe6q1R5SZm7VLK/ayxAiYCB6K5XuTrAeY8ibYvymGvy0+SncKfkifd+6xbRo0eSM99OP113Q
dYtIWvCCb4XFnQuKa22QpmNrZ6XDfEBtrxo5UQcvXChA5+mtMfYrbxdohqKtrAbiEKS5l3tslhDQ
3zjsKk+kfglN5LRI16w7S6nMjfN0zbtuZVI8JmgWgQH50lQ69jOoSFJsXsqyx9AutlRdn7wnWtgH
EIDB5y0jwG+vL+gVq2DeQlsKTKsbndNuQScUI5N5CvoKrLn63M+TcxITkLI9Av5i7GOvqNGtumF0
u4C7C7qRWIC48E+Has/8WAOYW69ZqyrjJRMqGiF5bLrwZzQFYwlZFXvHIp/+Ea6519Zrb9ySK58M
KicUnPCaIKPfs1tq8BGtNgCZmWfJWHQKEwI2oyBI96fmQxIPXsFD/5b444uRLrzS4CFCyh1snLYv
FrrrUFmLA5mWwAjLuEInZQVNsJqi74iNwzM1AVkqASm5JzEDMny/1IZ8yXrKZTnHjnPj7dmvwfZr
Nu8IgilAACHsdnnYlhDtTtH46aY7uZxrPY7VOqi6isyg0U8Dqynpxa0BrL1fhlHE3lBJReUGkIA9
dwjYYZ2INS0pE8a6T1jt7vMy3JwG3x+uP1YAQAJiFyXUFyA9j2SogU2CgAJHBA++44RfRZbpkgR0
PM/D1B50IKPccN7fd1N6w0HtHcZmHUz4W4043PgGtoX/KykNxjGCUnyYlXSU6wPrgruAutOdtChW
v35zr1lCRIS6DYAI2+jLpaV56AMLMoq0lMh6bB51KEnlaarUV7dbuxtwjqvGgMXZJqb/jDPtjKks
suvqA9kerY0uQhIPhUVntC4Cf10+vP5l187JNnP7/43t3m+drePijECUD0ZKQJ7T4ZgAJnP8H6xs
2SCaIwiL9i2FLl4Cj0wb4hYzNAef6+jEUpO8e93K1YUDIAQdarwTOP+XC5dYCc1V4OZLEB2KZ2Lp
R+DhxsMCld4b3/Oi1LUdvY0eE9geJKAvWlFguEj8WgYYVQVKFQXRoP1PhV1W4BEZ7+XAvEIRsGiD
lxaymcOUvkWg9K/o9T+/4Q+eA9gm1Ex3EYGVSvBUA58Pxkh+N/uNl7ueis8gul4g5+msd44J7Y2X
cx8UwCiiL8x6AMC+YTt2d87EdchcXsOZxXIshTtoW9QdPCkh/nB0kNLe2NRrBhFCb81FFE7BzHC5
qZhoIbwB5RM60ASjTgpDpFhuv0zX2Lnz6iYr//kQwRpgVKACRai152SYaCvrMczAImy8/pRIMd2x
cIkPCaL2G2t55bxC5gyvFIa/t3mS3ad1ZGqzzqZpSXzblV4g3VyhHH1QIeb5/oevQqiKKj6GngDV
3K3iHCMLaCd8Va3smUn6XWIY4NnTSIRet3TlSQDgBww3YJGCNMo+yDG1M3nQggFtwNDGz8vkD5/R
D+ZFxqLuA9LY+L4jKy1caglq3pbeMH/Fn0FlGrcS7RLQ0O1BVf5EOe88IJ3UQuoPQbPoe5s2tyK5
a1bQY0ftA68r6q07T8OgU5TMM/xZJjDFrEIn++o3mbzxEFw7+oCh4b5hendDFl1umoyhyzuAgqU0
gxXvzSDYmdN6KkI9picPbbvi37cOCNCtQ4HpadB1XNobITaarBGarq2exqNIY/lTRdJ/C/Z3n+UA
PTeHeEq7RxKP6nOXaHpLguVFmrd5l40dc5tqxeV7UWbmNotR5M1KDNq79GCjgRREje13wMrdjwOT
3aH2qNWlkXE4Q9xGmwrCh9l7tHIFeLIznnziGZ1uHKprFzVBWg0RgS0XekGHQNDcM92agfF1DQ6Y
nVnyNCDRWaEbeOOibv7z73D9zwoAaAUNKRQUXwCdQuqmNWgosnJVYBiAl5PZ88LG1MsjGo1vZK2D
alTR/P31rb+68oA6AeO8tf2B5rjce/jYINUYrS7bnvGPtfLZCURV8kkxGh+RFfU2D2Z/006XLs2p
G3UfuYF6OxD/04rSrjv2391IkFv4mSvrgYuGgiawQXh59pWNlobtOBKVleng9bnBup1WDYNsQZFT
eqbn+QCF18Pry3Flw+GXoTayFTe3Cs7lakRSNbRBJ7/EMOWKTCEAG3sUTRAVntcb780Vf4nCCZAd
MTRjsPvbT/kriLURkOqewPtmuTNU0N4G5iHWEiPUjSkMUoRz3HYfQyXaSqxgsnz9Q684MhwzTE/C
jyEp3XeveqpNHWcsKwFWDE4DNN2RJ1p2w7FcW068dKD02OhkkBNcfmM4xWtAGrypGJD/1kUd/Uhx
Bu8hmXprCOqKywTYaoMIbgy4CNIuLSmu6NwJrOEE1FrRK1DW9OBWLZJVb7reqj69vn7X7GEcHo83
0kxMoe7eVZcrMbiBzoBTMQIT6c0Hrak6OqrvCtm2t9rIf7p7O/cA6det+weSfhSddt+nJ9pgk4as
HDvWHTjjEwiZE10o35d3i3bWE1PplA+Qlsw3yd+cgzL3sQ1wbDOr49MYxT9BqucXc4wCOnT47I0F
ubbVcB8J7g52AD2Zyw3wR+BSs6zNMFLJAxxnGj8PImxzgBZJ9fra3zK1W4sWr6YWHUzZ1hXn2ksE
GnYBfxuBcOLGJb1yTRDnI9zFyCB6vXsvxCgbawt+j1KFDT2Ga4d27+r0N67JlcOE/AhskSAZAD3X
njeDAu5rJMRCwfHqYF+7NaV5QrVXydBiZsmk8e/XV3BfNt7cDbAPf4ptLmAQu+QPXdeVxDFIqghU
dz96KWpRCWkfHcmXLwtKf29AqWDybuXtjS+9snWI0FDi+4POwUjR7pT0sfAzG+FLN/2ClPkiz9BI
fxNSJW5UoK5+40awBIObWOC26H/5V7YsKJv6lJQTqHV+YfgC9GrMcTsFDmlVf1ki6r9JBoecB2WG
w+vre/UzIS68jcUBYbIfdNmEboIETCAI8Gv/k1qAMVrSiLR51k+3hoiu2YLf24AXYD4GjvfyO/s6
CZZ4juEZUuHnUEVN7+qmuUtXjDb9+1eh6LJlgegnI1S7tARZhhl5piTgPePKqVDqASxxnEQ/FqyZ
+HLjibqWawPwsKmEgNdn42m6tOdGHKLEKSOlnXqUKjMRma+xX49Q/0rd3FkbjPOQ+NNqVAtlFhEW
XafljQN7xQHgN2xwC4ynb0X4y9/ACA0xBNbhmz2QP4H3WX1UerjVvb0S7KCyj9YwCnd/5voureDh
dPoYbMgQtBFuXaWC9Ziqizaabq8MQSEUHRxPe/+qkQo3gIIJzijKGYg49yyLrt83DQ9dUq7eEH2N
XBt/qC398M+n5sLIbhezmnWr9GBkDjTBuAkum98zehDK2t+vm3pBAfV/H7TN14K3HUyHO/fSaEGa
JBg3v0bFjzEx7Uffb9ZvnhPzu8WZm6OyQf2J+vVcAFgn2Z1Oh17kxgUEfpqW/tbx2T5u92wjREDN
BOVfIMH3rQ3HsmAMV4+UI/PqIwq38wFSeX1OFFF5q25xqFw7RxuDGLLTrT+/z1fSxZsiSAvAnE8Z
afIBg0ZjjuLYOp3RJ0vfzhNqVG8AnNC3IpQrbgiwPYTsuCmo17zoIXfhnGE+wylTEgKOBMr791y1
CtJZzRL+e6zxpzsO6vANbbKv9zlO0lobGGi2t15f6Ea5KAJzVVlP8PPrR+raBm6N+P9vanf/PYzU
p722Tsk6EZTtnI0HEJFOh8wZTdEhPbth79oyQvtvQ5eAEgOow0tP4GWKWBUtDvhvFPrjxAt/+nz+
LLwx/vT6l13L/LZiF3oEm5zcC2T5lDBqPB87tmT98m0NQAWaB+7wbVQgIp792H+/Jexg8G1ZDrqM
5AymkzBXLjCxGvUjVB9DVb7+m66t9gZzRQUuwHDqXkI8IMZpE8d1Sp1kGNzCvOH0pKDRlndgdThj
WHf8V4X2zWMkG5IHeSYy/T28Y2mlctyld1AGbwxi6AQyW+MkK6hgvVmzSPwPzhB1DtAOoXSLOtJu
e/lI0Ebwaqx52olTLUboyKSYeuGbCvbra3ntJCWY7cGdBHb4RasTwXjT2Bq+EKPi5GNb918AW8kO
XkL/lzML5CVGItB7Q6S187peVq+Cx7NTrrOffFkm9jyEgy0592+NLG9/0t6dAlMBCD2wQECcbt/8
V0y3JKyRS4bz0cy+LmUT6pw4862Vu3YKUQDGQBIWLn3BFo/kckV9B3cwjJfhmGprPwMUSHKnNc2B
NhiTfn2nrn4VKsEYvABUGMTAl1/luMm42I2KcWx6t5yTWj2PSw0Y+utmXh4IpDDAEADIhBGuFxUV
dwUbYefUtIpY3H9uB8CGC9kt/XPDVqlvxE1XjCFewvgTHiP8Y38mZuPPEN/sabV6Yi0Ck2VHF8p1
xZT49kagv4Wdl4cCnGQQXAAkY2NX30NEJEgGMHcR4k7ZIPmOmTV67KR1dQ71yPHMgN49eSoao3yN
wmzOSbDYG7f65QbiF2wjM5hc+TPLdrmBkDrxmVWZU3qzbe9nI7y7ugNF/uv79/JYbla2wdptov3F
NHswmUXXQ0uBuKGi8BwuvoI2tK0rpqTzwfE67pevW7y6iYhIwXS8IUH2JSqySMgxNYaiADVk53rl
BAwQKqwYOhv//KTj4/4ytX38Xzd7XKjts3Cg1dA3bWmizjxIgoTJpzF59/pXXd2tGAT1ODQ+4ohd
+QCCAn5as5FWek4hP+1p/d6l2S0m3Wtrh37S5uu3csh+mmlUYdbFDFSuPR+yI4vkDyrodOAJZKFf
/56rluA5gL1HjPkCajGQYA2CmVBMaXJ6jj3ivuskF33uchRv/90W8P3bIC5eTbxhl9vkpbx2Z+M4
pYrdsWSA0p30oucqBp7vn5tk4FPZ0k3sEUgA9nSPoQgkWxzDtiKIOK00oKfBU5CZiuZbUJlrJwIP
MqC8f0oTe80XN7bU60efVRhENZXRs7fR16nD62t31QoK2luFHzDp/fBpnxqeJmxgFcliA/k4qx6b
IV1vWLniJTbcKOrKKCxvo6GXOzTNGbNo6fMK/X36YKChcwgcm1RKiPYIGFL89p+/CpMfKF+h64fh
iz0yF4jzxotVxIBqCe0TRHPoG4g5Bzd838vEZhtGgnYFZuc25Nauuhg6DlXBkPGq90hQjEMwFTFQ
wpiwr523fk15xRE533hYrizlhdGdo6CNUHRiCceJgDr2Oq/21Gk9njUPFM1TOZsbE5BXTgi4kzFp
gacMDei9Ssdofe37FB5daB0U2MrsDCZHWr6+Y1fqKhvP3ibSAR46HPndEan7jWgC/NrV6q4OTmOq
izkZSNXDkxRx7fjnqevo0WAe9A47Dt1sv7HV6z/iitPCuDfyjgScqpum6eUxzf5PEo821RJJVrZr
Px1T45AjWJqzL/9uCpk1/DDeZgAYdtvYajTdMBFQV8QVw1nODs9XT66FHtL0xjHdam27UGST6UKF
E3Ol6Bdu//6vVwxjfL7oWQt5jCld7hI8m8+QG2mOBi/pk3K3ssPUtxwxngBfwuufeeW0wjbgQPgL
Ekf7XQUxbuLRSDSVQ524Cta53/SxvCJQeMB9aW8xgF7bwb/t7aJWRYlYohD2MCKsi7S2fZHScLj3
x6C9kRRfuf2o6WzAE4AZEcr5l8uaWmHcNsjqyl+Z+20WaOvPYVs/Kx4mXd6i/vcfMjtxfH1Br34g
kkM0A+F1XozNjkPfRzXINioVAS2J/649ASLi3WVqZDc+8Jop+M+NpQh9ZqRQlx/o6i0RURn2znJb
ElrzT74zqOMAauUbpq6tJeIezFmjJA5k1uaD/jqi/SDaQaPHWEHPocNsrOoP1IXwCVum8Gm1TX+M
MZ5wI+S6djb/Nrp9/19GExMFDoQ/cC8SV97FhnqF5G1/148jv0snc4v2Bo/PtmT7q4jeKgbWN4pP
1FYvTerJatqQGazFUBGYghyeyKO5lVCQyTXzBMhaiEtYQYJ50QXqC5kqR6r6sHTm2i8pBDDmPDDr
HOeqdtR7D5UJAg7HQPW5tTY8C6DnFMheVSvzBEje34MTY86zW0L6fUmAMS6SbM5ErvtMQew3Axt5
LsPEQH4MSla2WPiiOlC2MA47nM32BDBjJ3HaTPDf1DZKnOeJpLb0zRiYYpT4L2GoAcccE0Aq5XaQ
zcmNGqELIan/hYO2cyiNYcsbzJTS+jjS0fkvWqLs1MW00bk3c54eKb668kcOxLzp59EvEJcyXYWZ
YdB5gNJWKZ1aYzhCDx7ahljCs6t7KnJMOoMUyWaYmc41WEMeNWfh7xqsa0PRgRvyV2IhjHtuRG+e
SEhtWIbhEnxIRF27Zwd9NPR6Jvj9fOmRvBzJkrbvJ+qB/YhTmhyb0EDfS6cy+xn6jv6BBmuzpQOm
vRtrk4T3UqWc5daPJ1uQ0JnOjQyU9yZdYvehiV0b3LN5pZ/gE/znaeX2Wyd4+xVUlcM3tNEkGmu8
Hf7TDORVd0RHaNSSyIm/eQmcSjEkqaUHd4B/0Z67PAFJNcijWjh/djVmjoqGTOoUgnkCdJSGx20x
+ZNQ5aTATZm7GIJk+SoG54dyunpEdCeJj86+Xc9KBu2QZxhmlIUDloG3JkBH8bSupLWFaccgqeYg
6ZD9QzoL3MXhjGa/BltAmmN23nzymCZvvKUxvBxkaL7UzJk3xEuT0CKdp/ZRwU/98uvMX3IugQs8
TQB1fHdHy5pC9XMQPPojrSGrQVtQdUVp042lx3vxeRoy0hdLtk53g6ZGlphC7M9T0MUhtEUIRnPk
OnYf24mCSkMrMpuCGIU9oK2CIAnaJeGvkHYtOoWYHhryeKTz5xjq6+ROwNgPIGcDUYAMGu1FvJUk
ytFvW75bEDrcN52Kf4JQA4CXJiOrrIQAr1DVgCehqYJk7N/qLHCSXLvZ4OY0NuygkeImeU2i8beP
jOcnczN7ZyPStEfXWf0PJhHUL5y+izXWhLiF7KGYAv0SyOJiWSlfikS2GQXbrcP1gbJpHkorhMcP
izt1PUgG/UYUIDXpl+eV12tctZbGAgQfffwwtHZMcwSi7jdq3Q61dYBqzjbwmz73ZdP8mBSUuPJF
CAcizRP9jtnu5X1kfMRUYT0vXtEirX/QGuX/AjM7PPzhJjxL3i4N+H4k8u+pDBNlMLwXylkVK1mD
uoMIcy/ZYQEOi2E38OQWHZ3Q+BrHGNKQaI9lX0PpeOEz8ecAnN/aABuQm8Ta9jz5ngRjj6MVMznw
qdE3MUKS4SCTuO1/o1EIQM+A0Va3kr2fPY1ePbpdEbaMhAV+BOnvKKgem5wnhtk3tPHWKUcvzD4k
Q+OEIFXsASywzjDUXyInRHNl9rrO4io5yRmT9MOUj56rdZG0hOgP0xwGy7Ef6Njk1lmjX1D1oo/g
4IlZADpHb3lLG9AgFMpqZ4uu7UxVnrSi+ZYBRj7kYJAc6ycD6ut0yHuVMO9dkyIUKNa45h/l6DlZ
noR8aiDk403oeoBLAAwG0rGARejZ9CWjbRDk6cIWfsyCafwcRZTEedLQ1D/Nq5P1eaNswg5i4bN3
WFfM0x4WMNz6Dwsm98WvafUoeR8MrNPvetKH71eA0kDlnIWmfxPVvs8fTQp2rJ+tQ7zuHiONGXuT
uHPrfwGFjZ8+ppNsvBIRtvNOSiZbOAQaxoBz6KAtgnj2gyJcmpofNTB3v7I2GR8i21hzUh7czSGR
YI07ZUmvxFHxkSmQU6h+Lbq4jrGJ3NHgso6tOQaM2PoAzVDMnAqSjL+Yx93g0cZC/J4h2LwCVBsb
BafWjf5jLdb2o3RmQ+5iiummUsY8fZeMricq1NHEcIDcUP87HpMuRtuVLR+hrje1xUitwx+Y4XN8
yPB7gnIdM2jLhIsn6Z0bkynN51Y5/NQ6IQh2xxQz+iBZ0Po+CHlEvy1m6uty6KJ1LcO2lTJ3jW78
d1rxjr3FAVRNEZugdVQhXBy3N0kzxaCZ5QnApe3S+tkxlk2s8noIA4NJJZok79DTcFxVxHoU5NAb
7szlBO430I7oZlj0ocXHqEepKXAwLh8bIwpMrtog58MY3yNdmsQpm9YkO3BXQPy2deYRUTSBek5Y
pVRx85MHK/1qgqjWBe1UmlT9GAUf28S1w0NN/RSSmFli6XsAu+K67MIY5PAgLhwDoBZTn43rDIKC
TK+IR1KG9/NxSqRwADCEumZGQb/D5uy3F7TMfWpbz50+e+hnsqpuV0xhzSg1RsEh7sSaHgYd23aD
pMRDBTI2jMVqAzKo5GCFt6gvLgWll5MztCGbg6OdCSQeXQh12aOp60bmIVB29S+IFoDtDC/zar8r
iOWoIwrR1nyIHXdYCi0Vg1cESZhX2qTrgY1ja4M3L1jGDFfe64NDnY6JQoN+GGTeowtr82RNpPtf
xtO6zzeGigB8orPMkCdgsKyA9+psDsrFWRYzGJCRgEJcIilcv4EHMC70NiA8BjnHB4BfMZS/TIQ9
jVMsloqNZGGP/iz7+8Fp27rkg2ofvKxxxEmAzdMtPNvS71ONPQSxS9q0QNShGVrUXPlI5VszQkTD
IdFSslFk850J4eTy1ad2LeZ21l8WDDE/Td2SASc1JDMpxo6Pbk6AXD7PdItrdMMNnNvkm8/jxLIR
BOIxDfJ6NstTN5nIOWI6x6fFApf6KbMDxBjApN8+gecULlegN8pKD66gyaMx9Plb8M+4Lvw+hJ3z
hhqeQVDdGyMFH2b8sBhCfxUHFCH6pjSO7fzDQtrR5A1YQ9oyCJblSc/dEBQewmme9yyeQ9CbmnYq
kHPGPg7jOtE3FABZ9lOL2sxt0U+kAVINUXlXRG2KENirwaaV40Kk9aHt52h5gNKCDs86ZIF/ajuo
n58i7Rl5pA4x+O1oK4kFZNmDyOIPSi6xahACjZpkgKaphOZhHXXZowr71jzKmoUjfpvEQEvuJ+sS
pvkSJo76ggBVyc+Jkj15IiKj8IEuIncLfbOoGeX9ZP0Vqaw/G3PySCzeULRtaJmohplzSFJNhxJ/
czjUsamIkPl2eionkEh1Vew0A/alThGdwTmIMKeDh+I5xoA1z5cMSqH5PI1pfwpQoXVKsO0G9h2U
EsOPHv609biiL0Pz2fGHoRK4B/Lgu0v6rY9XSXLPALNxUpqCldgEMwSSg4yQ6d6Gmf6QrEhzqjCx
CbCzHQXXcR1pMzxJ0zpuPsfJH4yeAft8AgfB8rqNNDyRA57Ox5kzByREeFqm0hsI/xHNSbrgvtTR
f74lkSpsktFnjZjEL9GBCU9O7IJ/ZGkzVN6Q0DADnnGP+NA0CfUDzh9xjkGNuZU8Q4HiSQdZPx87
jX/XpSxsygZIqd9gQ4c+lUSd9B0P7fzVWFG/UW2ANJE3mJZ7aGQbIv5QhEZ5n9lRnZirKSCkPWZR
fMLIVMZeE7AKPCRhW2Vy8j5GDUuG3IQLutkYC+ueQM6NyRGnDYesAGzRf6tm4Bpz4Kszc0TSpX6u
qxH32Zim8jSL1n4BL1D2WC8ZKPTHCcg1RA8e/o94yhZ94k1y0E3gPHVhN8IFsyA9j9Aa+9lAra17
Tu3oP+FgBgNSBuq8R68jgUKHaJs7tDvIx1A4QucN8oh3pCHULUM+9B/wWSG7T1hHYYan7tPsLJlX
dI5nHrN4dn0EvHol93E/h5+1iygWn0IWc6qXuA9KHUQYz0W+tn4GRzZufJCNS3jUA6SizipVbZLP
AvtTpj0ZnupFDUnejDXFnGQ/YbVdvHX3rvXdH11IG7yzYGD6DhUO/6fTU9BALSarH2ej8LKl4+Ty
vJ3gfipchfBLDV30rlIYh4PWrYmituBZD5rXhdfjEZfOrLlHuXdOB5/2hW9TCoqToNVFNruTXwSh
GZOqCSbvoec4oyDajIjIa92uohimhHSnzIZhh+lCcGVWkV87d8gnHHqI+yH+wUYHPb51GgRHBr22
DV4YiTdkDbpMv0EkBsVo2unIO2i8AJiqQxHil1n6GbJCE6gPjk3UkO9mHWvkCmMdRBVQenGc9z7a
lAEyWwp8L/O3dMqJl/eBTj3EmxivvZe+xp+Njrfbgu2w6+KiWZf2+P84O6/muJU0Tf+Vjr5HD7zZ
mOmIBQrFKopenjcIUuKBT5hM2F+/D0737B4WGarVXOhCQbKykEjzmdesQzLNochrq3gYRkP/geGS
O0Rp55ViXzsz+78neS7Yv7kruRdc40fpBVW6axyDIL9MXGGQwjt0UhrRBHOk3MrETQ3jzDI0gMxP
YTaL0Y6qBoxR6MmxxF54moClacIGfNtJ92nMhn6OubZTycVcdUZoBHpnXzS4MpexmLtijAfHg/Gc
NyqINDEmCy8YhZVDVrhNERp9P/iRa6dZfzMnVXtTo4ihQtjxgX+dkOYexqq2vtKQTYawmWQj0VAP
rI9FBrIpdrR83WXVdjdYg4lHma73hPVmAeI4mgdveHBtCdFjcDO7uBQdBcYQupf9CQsmuRxkWwRf
V+LHq6JPjUdkn0V1tebojXCnrl0bTaKy7k2BLepdIdz2qbC1SuxXotoXauZVGlV8xT8aYLScJLjM
X081FaeQKFHlh8VsBubT0vImBNBkKvi6TR6E0t/IiWZuE7GI1X1sxTyml5UUeDa5k2+PEeh6h2KZ
7dQeSg6zZJni7ckV5soquBnEtHgUcCiw3CLYVg4hAEN5b6Z1su4nfW5e6nLGoNp35oBoak4cqkCG
nT1vGQmXGyf2tCfdHX9yERg5EkciR1SmGpgQ15/zvdPNGIdSD1h3ddpowQdbZeYtwCfjo2gDPYv0
cRmOVDQzsibPK+6F7Sxj2JoIl4QuSpF26DuV/Gwkdv5sWr39omYVUJtO2uZiVqiORKRspOI22a/D
Fgy6y9JfRxkq4aOhlTdtlXCeG8sLZ7/fRGU/TI9Wo2sVcz+kFH1V6d/Wm5oUbdSs/tHYk5ou8CWR
3Y45RQPdTV3zIVkbE5PsebXqUGtQer2wKmKBkDnun1q9EENYjO4wh/Rlmk+e36grB5hgEwpWwm3f
FNXXHPGVlzxzkgORrDahSVcXxB7SPZbT2n2bRuChYdsFFAmE1dVJmOJyRuXWU1pNwFgalyqv8vzC
qs2Ualq/Jtz+tTEjnBGkHHPF1E/50cWZtI06mXdZ3CidTECvG/NG1d6CxH82jD0PbhsHJkOkCPZb
dhvzGeNH/Gscbtja6spdukwNqz7I+pkwQLXPFFw8nVgknR8KgneBkQB6BGExufpPh9J2GmZtUfng
lCv5XIMDd8O278lZ5372b/q+b1CPqwvjo6XpxmNQZZMRzao3f6gqaO4LFvwaOZ05XvpL2nqRpohA
ju6ABiHVSKe5xJUm8COtUPY+W8hrw4X4fQpLw5/d2GuTSSNAm+qFw6nNv8HZr752gVF+k4VO6UHq
S+rsVdJOz3LMmoegwOU5lIErzZ3TOu73JJtxQe4oNq0Uli39ObdL62qiBT5FeqZhjLF6Y/rTnxri
wYHciXPAdPTvrpW1lLTSMSV0mjp55SLYopGol+sVDotrFo3BSk/WDBr3kyEL+2iWY/lNOMhwxJl0
3BfCrYXdqHXuR4l7eLvL9KX8SvOieDYqZxnAgDfjkwG3xaSssBIDuXjNZoAxBzq8uJQ2z4sBOitU
Kpi/AN6oVQQb22WV4hxgxmnbGERPSU3u1sp5vKgTs6ZDWDn2ofPyVA+rslmoifiDlu3KpN9ObIzz
brvKmFNqZY7/Y846+TKCB5eh8H2U3i3V54Dh0SZ4gLriVdEiu+6HLjl1Y5aV87JwLH8BItZ8yR1p
Un3IHSKIRGs4QKuqa/vIy0ttilfLwC+i8Qq+ddlL3acIAUgUBaFg1HZz4HbbVei3x3acOAqmwcpv
Ay1Fvcr11LQrR7SiotHOuYQmEqIXQxFEweUQzrEeakz+SHPsL6qgcXfjlCSGERe28tgeqkYzVWXV
jFwbmlRHPc9n807YHmtoHbGYirJpcm6lWlGfsIYs9w899V2yu8a1s0uLImMVq6yoLltrHsd9rWsq
CI1ad+ZocMfWiHyUsMu4nW13DE3pek80X3pey5IMJiUbgfCNQVH5IiiMyYrSZJ2hzpdZ+aHCEkW7
tgqy/N1oBVob+sqibhOkjk23o7QMovLRb6iCy6L7OI16me+Gxp5VqOpgyG6p1qePykSfE/Rsqe5U
7RgqdFfh3tairdJjxS3/0DTZCFIxI/iPIbQ1QyjBrks4bDPhqjAau48QDDYulByKKu6Wsf7YK49U
dZg9gvmEqKOnU+cG1w2alyiIKTXdAOOnThTAMlpDc3C515zK8TqCZwvT4lpOXRsaVBs/mmLSskMg
i+I78RB5oJa0HhKiAUUZeB215ECiDXyfCqv5nvt28nlY5sndqshIwSo6EX40FWQ00Sqlc+mJsh2j
Ou0GYmo0MptwJkCrL+ba8edjQ6XuO84I9n2qeWUeddz2QQhbz6l2+mQYAybSyXCdWrOH3gXFFyOE
ZUyFTfiO9n0mvbjNVkd96salvGvKluBK+I3/iW3FS2r9pPzQTAnZPeho33zQA03Lj6WZWmBzVCu2
vMId+R1t/CBTOiyLUUHQlMomJ7RJIoqRKG5xyCp3iT/SsscSsC2ioCqcCzsdTWwdRGk3XJFuc8/p
Ie4aUc0FtwLg6V2fOEZsOZ2wqGONxjXh28hWAkzt+Fd9S430qidnQwUIEY+DM83jvTMZy+MgBpVf
BkpyDKaDNA+ydjMvmjax86hJHP9F6xzjNuWoYQu3qSrjypuDz1DrDeqwufC+L0kHymAKlM8CSwbv
Yyl7UaA77YLLF3XfemEewFAPfTxUsot8Mgdjr/vUA7jduhTEhajqhHqek5ah1XuD3MJY/6JqKN/t
5qIzPg22XX120sG+wYBuwUujRywzatJ5wZacwmCIVULRov+lBWhpBFn2rVdDIg9gYVJ08IPqx5ID
iAy7FVwJJXtPr/d+n1R67IrAuRVqYHNkc0Hbxk3tmcImsaa+G92svfdohP1hm91YoDlIIMTJTp01
9NN6CKJqTZ3nylbFM9Y1YB1WqPGHFNem8qoRA5mmyRVA6uJ68yWlN7Q1+9ST+b2wNnC7I/rm91Em
G7McnoJHMQpCyOtunjKNps46jKUg9IgrssfmU2fV+RnAx7u9UXAXQDA9SB+nGHY7w/ujTLIqRtHz
uq4nYEBDdgFiy71IEDOOmsA/Bz16b0hgLXBvN6gJANDXDzaai+52wZTHC7JEW80rMHedcpIdgs3E
LA3IhYu893+fmImZq0GDhkmFinUKFqBRmWo0jKiHCTnEY4/PuxZ46koNzs/f76Kj1mIDatl8Xb0T
5I5W0FooEj2P0dd2DgXetlE+WwPNGU1e/A+GQqQF2BNAzDdiLeaQkKESHsYVd/itQ2fq6OjOclhG
6xxPeOsev+4uAzlFfwYY1yZ24J68toHtyf3pFTHKFeIOjZzmyla0c3/9QG/b5syaBREA1Q17I2e/
XhwI0Y/JsCktUp3aoRo+7F2f3Zk2+jOdSevMaBt27/UzwS7FXBnUIoEIXr+vR5PGKoK8RbLJExn9
hbXy922q3ToDGa2XjdNBBqqi96eSC8uez7G93m4ENjiMHezENjXWU+pONkz1YMxISJYJjcIqGJdL
7Ombj3ZApTNxO7KzJujvfz3Bb3EXmNeZoOQRMsIi55RV65eFZws/kDGoyTEqSymp3JYa9z3sg98e
CtU4cJOMhxDYqRPPnATZqAVjHaOeOoykqimWw6kUNJ1M1yvOSE+9BSIFG91IB1NOzwyYx8m73Jr5
bl9ixJdY3eWERsWOnIqCj0fDtfbFQ51Y1hFW+5mnfG9cNt5mFI5aJgn463FFj+grKXcVW0XtXY96
VdxO7uru6BR9zGpTXYjC5IEXlvLvT68PNdEMcOOB+XUycK7368jEVnHa99PRGMv1aHrDUCDWVFFb
//Vg7z6lDxbbww0TBPG2k/4CZ6HW27mDnKtYcgdDcBoMSeWn1vflsNzSQuw+iYBOLc2qc0IZ7yxY
COAbHBtMPRfVyXu159GEsaMRfDs6MLJ6tC46wuuj6PX6zBJ6dygU3FCQ4/xii5w8ZOFwiuZym1Hf
gjyHyKSj9emt3bXizDZ8bz5RIqCexd0OKfn05OkKwkGtqeLSR1QVvVF50Wpjg4ywaXwZrda8WExn
2KEdN55Zr29P2ICgYqNaMTj75AR4lehd3yEOznodbEo6QabvW10a2FRmzqcilfPnX6+cd7CXDGhj
BeFvgp2omL2eVVkpJAww9MCSUyw3ViLnqJSkZKnEnysxStp0FCuPdSWnXaaNwX6oi3Myze/I5PEl
wFxuIPhNwu3k9iKIVqgFZDWI8aT/AMjJcreulHUjs2Iad0i0U6LKUgS3w3HNSGylIq3cUb81bxFo
ofX761l5Z6lB1EZucqOMIB59OimLLYFCrHWsp+jFAU2aiPld50Mq1uxMjPD24ubWhs5vc7FS+Dp9
4RkIqK5KAxEH1RiEQ9ZOHwA26Gf2zjuX2UY/RYiAixR/xW3Z/eWAaGqm1J9rHkj2hP21V700a9d/
chIX4umKeV2vdfPH359FMA2OAa53MxzYZvkvg9KCnoh5/Dpes26KGn+2DnbQJHuZNeIMiPDdZfzn
ERQwkaygkwfUcD1bAcyL2M7SL+0AetcaRxkB3hFXuG0kBxNVxD3KlvJLY619VFVmc0429L1X+dfv
cLKKU1NLrUkFPO+MShAVlEpcZVpl/v7htBmuI8kMmhC1lJMjQvfwPV5of8SMRSdC6sUzrWGcZdfR
fgZ/QQWgKMfsO/fhOZ3k904nJniT6cPdGbXZ128UDuTKUVGIWFT2cJV7HbDJJeuBDiLZpzQwY79e
Qe+Oh96OC1QaHRVzO6f/soLyFhK+VvVIzerVEtOcnyJHK9396IC/GTbt3V+P9w4FlXzO4QLlkvE4
FbdX/JcBIWSm+uJUIk7qqs2O5cJIUWM6ydUyucVNP1vqQUoQOQIDG8yZJ4BiVqmtbmjaox+nTe1c
1kNpfv3193p3ZSFhhkYbiuPuqdbdIBwrTxCTjHFRLh+1AQa5hp7zmSji3dnGSRvANpceZfjXD58N
s6LoaxIRrpT980BrbktjAoxGYfe6p5Bw5pR951DCzoWDFjUnesKnOPjM7TpnpAoY43waHM1hUHuQ
TA6NMuI1PVHO/er1zfi7T0kQCtuFJewglmye6pGuXWnYFKpELEWbvHhOUX6BA7XctMa8Hhcb/u2Z
x3x7Nv05IhTqADw18tEn52BWz0GfL1kTe44qUNt17E92FdAt81cvyoF1R6JieS+LolNneKAma0Cv
v15BbyKa7Tsgi+qS+ZLTnKKsVT/aRbFoLGzdc9GsWv3L0t6IbSMtdlGl5t7XWz8qumr4Xe04RoaU
wZQj6MAXOFlVIGcslRQSAXKstQ+D6tIY7KkM22XCAGq0z+mAv1nF23jws/Ce55x6E9Bwgy7pstYN
Bjdm8eRnblvtPCqnzyuiql1krv0564w365gRN6bx5oMCaPtUU2GuA3A/VGhgroyYznmuvB0z8Kg5
XjsfQDN6N0AmvTNHwpsQZRsU5LuHABM58qnpdj6Mwkf1rYmH1hdhEKxQIQErEeNX50KU955vu74Z
ZYMovlVW10wbYISIc0+vutDR6q4+oA9m+KG16uqCWmH5KJjci1+v2T83xqsCAM+IbjDlLzYq+kAn
S6cZwY6CAG5jDZrYg6JyTRsswPa7KiYLNTREab/Q3ivirk39r9QSBACTMUmvMoDXoBBAcccZ6ejH
LDMSP6xMME7/g9MEdtQWI1LjecP1peZnjZmbNLHfNuKg0T+LqRngch/Q7snWZbz99Zy8t7ppoVIn
I5zbruHXZ3QadKq2KezH7dQtkbNU2X7WMvsD4nQlIlfFORrsWwUT3gG34UZy01FWPpXja90a8FOt
2jiZbDrNerLeEVyk84cEl6pbb3FXFfdLZn1XmundFLqo71xz7JOw7lf7vpUUrH5/ypHT5PjmpqJm
eHoZjqrtRimSNsbqto4D2bQHWi1ZjAKXsfcAOJ45v9/ZaQZqGzhR4PoDkekk3qJBYYlUn5jywsoP
Q6+encVNYx9pnP2vX+6ba55wDho8GRAKbpTxTkZa7SSzUxOAREGwLENXz60XJPHOKRm+vQu29YPc
Fq90K02cZDfphDkLBl9dXIpW3wPqRUHasrRLf63QVnSAZHaJZx3JGM7JUL1N9LYSL4k1JwmMMPQ9
Xy9fbM6DxpusLrYAH5HZlsAwPS/bKYSrxrgdbPeommmIzYw4x1ZBe5t1g/xGhnTOWfftW8UB0aIY
ZTgGO+lUSLucKN/rQDDRA/CTgzZP8x8B1fa7STndcGbFvjsWcSX5NT1+pBxfPzVpqk/tgrH8Tldh
NVso6xrFGs7LUsa/XkLvDQWPMsAx3IBndCqkJganbVbf6WJ9kfaOJVYdzaT+XBpdceZ0frtYt10I
2xLBYJQpT08i0BEWpJaAVzmXqwxpBMMCyWTapmdm700ZmDWDcLzB9GH5xX3wevYgiHWTPRTYRfXL
F6ncTxqVy906FjJ2XEymV4uOk7fBDTutK89syffmk0ekKrFJ7nDhvh5cNrq1ZCtPOWlVsO8BZRzB
H+eHsl/bM0O9vWb/tP7Dnpz9Tyxx8pxUDI0WQGwfe4Wj9lWru3cLkVOse0kLlJYcyQFdE/Rnekzv
7kkPqMx/j3tSwjPdLtNLfFQBjXMmTN2YHuvaN/amaOVeYDm5Q9GwP9ZFEHDDqP7javf+k8CY+tzJ
/s5kk+ghAERMSDHktPq92inKwqXo8fkY3AjamX7p1bBxuz441+Z6Z/WyZFm+iDO7vNqTya5xQMjI
z/t4AUe1o8unPjR0tB9/ezduYgsbV5SBqLu8Xj2IjRrcj10fY8wlLtpxyWLs6cxwFsZ85pZ6GxjA
JyajIXuj+8MR+3qoBom81O9MdklX9bFfYcSZSku8zGyq0J8RxDmzLd8dEJ9nnWegQ3MqEpP5swEE
1OsBlqDbOEGg3lWl8xMAIRRDp6zO7I731gaHJyJiqMXAZDq5G7FczjB6aSSSCKkV5cLRQ/QL9Whh
Us/siPfWhoNXK11CbgfEfl9PJQwpb64CLDF6ZvvemLD52gVuQUPm16vjvXGIqskbEGlxkQ57PQ4m
cG1Wlilau8r34yBRN7A9z5mjvTdvf1phsq08moMngwwktFqaTH08ZQG6sOAD9qk3rDtHsM9//Tzv
HGD4dW3GFIQWPNjJQSINR4393GL5Zlubty+aekkugbWO+XyNwLwbDfn42xqQLHt6AtQXtwqsd2pP
hp9W1o7FJGOjJnMP+qk/wEW9axdpnLnw3plJzgHd3/ySiZ9OFQIMOoJiCoSM/QJvj6nEx66AKRxN
PjibX8/kOyuDaUQIyNvkCGgGvl4ZcmN5Ez/JuMKx5Q7giRfayhnPrPN3djDXmkFggk5n4JwaeLoC
ja95tVnnVbnERdZkB9GaPYYKIH0oJf8PwiCauZSDkY/lMDztHpuJtIxqGVTcZJC8B332wk4QBhZ1
Nv+r6PAfP+b/lb40d/9KEuU//5P//2jahcZPpk7++8/r/EffyOYP9Z/bn/3fX3v9R/+8bV/ER9W/
vKjrp/b0N1/9IZ//7/F3T+rp1X9ioXK13A8v/fLwIik8/jkI33T7zf/fH/7t5c9P+bS0L//19x/N
INT2aTQYxN///aPjz//6O6vyP/766f/+0c1TzV/97/Wlf37Ki6fTP3l5koq/1f/B4UnMT5eFagwv
4+9/m162n9j2P2g6bycEi43jaPMREE2vMn5k/GNrgdEOA48M2MUnnZDNsP3I8v+xdRNoIyMcx0ul
XPrfX+3VK/p/r+xvYqjvmlwoyQezqP+S7XN5UdrcKpwUbihzmieLnnAiK5Yh02NvbfKD1iXad22w
6zOSJsbJKbUNs6k2IATGKUUWcnKRiGA0cGUAxQXX0DsuHphcV6g0dGkCf10s++dkTu1h7KmDtlIs
d26RwvsojfLJneENuTCXip3CWPQwOqWH4yLMq6RPujNqQydJ2vY1sbTmewA9QDPv9HpFBRU0ZynM
mAtKXswNFM+wXoP0w6DmFwg+yXXuj+NOof1x5vA5LYL/a2ikCtAFIocndHl9+ghAkvnilyZ9m7LC
L12qr6qeMKe2BgDNgwcXuFHJU40sBDQyXX1tikx+JUSX1zW0P9w9ljM3yztLA1gEZwZyfiy3UzeG
gqvf0AdhxEtvops2a3q5r7y6/vGXzfLvFXlmBVLiQNl3W3/bmn/94B1kstqWCqP4DGGWQk1d5DjT
uST4vYeBaM75t4ndo+P9epTGbUVn+90c59UKsi1rNWqvyfOvH+WdVU6JhJovAlz4zp7W1uG8TxBC
8iWu8sS6RnV3gbMomgfQsRgWromKqgBK1K8HPcnUtisYcXIsBFwStk2v8PWTmejpCupvZjxV02Nb
NvndCruUkp1IH81GJKG3lPVeIqQVBWPjfPn16G/mdRudE4SCBk1bQBevR19XLZtlF5ixO1Z3AKC8
Owi/w8OvByF652NeHVNUgTw+nlgASdtAPzk/0taY2I2SomOjLYh/ZdN14abFZbla1RouaVp8TwLy
etsU/XU/WenFatY2Z8xa7apBvgQQBx9bkOeIIeipmEN7tKZHqqnOoUqc6UNWTghMoGu2LwnW0Dri
iTwgFV0I5w3ShrGCf0zWASR9N045aA9dXvi1dFSYF2Mej44rMmzt7NENEUoYPpM253GvLPOD7J3q
frZoxhZZ734vy2a9KIrAg4pWFX94uMd8AuG07MeBpjvWRi6QEQ7luOjc8dKmTnRd9YUbwe+09k6L
HqTVVS9LKtuXwSmurWpOUMbwrSWedCqiRALJTT03ErTpXHgQyKrg0gLbYFCktdafKzXLy5q/vtzI
4Z+pFFpdCMgY6mebQl1KmSlIH21rfB/cYuKaFV9HT/Xgyjv4YaC9vauizpsoc9UA+RMxOzhvcg3R
Hkn2qZQtpiVCUeBaxq/UTBA1LWrIgWtl3+ipjw0D7jLrE0R/LbR7CQlwJHCtotbOV4wRh+Zhqc3x
G0x4P6468imzIPzc5e588FGWCOsGOlm1tN3RlIV18JQojp6tlRcQMLTu0uIVRm4+f8uafoxd+DQX
Tjunh5ZDPOSWNo49GtvHonCN3Tr543Gwh/aCW9p7aBf9MePl3IEZgPVvoU7vauqugKMdppNyY6U3
44EGpL4zpynEz+zjMmgP6aCWY6eD+ulpInVDA/tEiqvBMZ5snOcj5KZ0kMOtfeg1qHVJWg5Xarbz
KHO6MS4r56CWcr4sCi2J8Y2Qj96gDpab0OQdWEEQTGsxXGWWZUfDlH+tjB7isQ48wnweaoC9qe3c
5aV8KNxijVc8DI84GQZ3bu/Xx0azzaNoqg9ZU94YonBisGnjgYTl0S8OTdH8gFZ/hTj0F0GJIUwX
dZno4pvTWuPRT5mxynU0Ynxn3JkpxndTllD+dlE4gJgyggLsnSHO+wXV7Bn5P8OkT7HC/VYbcts2
PzbIYx20nvp4MMCjLu0V7GKmhZAk7/3FSUJb2HJXZtYttjc3+QqPtdfpTRWeKEKI0XoSmn0hb+zE
gNJOu1L64B0HYa4PUpvNY9aNyV3Sl8/zBhbKl2G8RiFjjGGHzZerPWjhoMGNHoUX53W9XI/tUoVF
OuqR08rxIBvrw9JNhw2hLnW9Ofi5+CZGqJq0C4G4iHtNWP7noGnGO7PSg+/j0K3HQq9uO6GCO1E7
S5RP4D0NrV9jsx9/Oh3kMAuFINNp79wUdm2Z/9zAm6FEIGOXJS3u35rTR2pNP0OFu2qcufqQlExa
YDyOmzyNZy5PVSmWnSb85xX2qyGNcQyJVgI/NHNTfVTzpId2g8H66E9sLduuf6TOclHhqZJ2rR6V
QfPNaNb2q5bPPzXfR31yyrDqqbSDPXnrjZy1H1pmYXAvAngOVmEttwtBX9hOC7J6tVHAPmJpKZVo
+9mVz8kCpB/o/MUUZI+ald02Tf8VGZ7u2vUqtYc8ywbdDsHFOZoA3aMAXbmLJXeqsPOCixLCdti6
GoDq5d5Yq6PRrc6+0Uzkc5Y/t1N1N+uNH8FFdDgPWiwhAg5w6cGWVZdTVzzTRr2EomhdgpNf7bBe
nkYkdsLVBoXf8oqbdvgKQ68PS7l8HwLvZhhqCLBTkO/03kli2xL2M10VOqBoFx9zPfssJPYPFBjP
BXJvrypScSCBuBX56Pj9GQr/Bc1AC2n2zDRVsbSxPDNtREXRHshLyqVw9fZNZxufWqc2rgp7aSPY
j1SP6nagSUpxgNsqkP6xC8b52Ldaq4WOKcop9OEXW3GhzcbPIvfn3a/vV+LbN/drQD2eEB35UCq/
p4CoSlZ62eVeG0PsWJd9NUx4belI6iZ7By3uFx9jsEoiNrW4wzFwxz6PW4QR1x2eDF2yh5WfPeR5
zfpNZsvAm71umudJDsFTUhH37w2JdfE0qunTMDXyj9Sm6IJ4LTo6B1l1SwBhaVgelzzInqGp6ily
7jTmI7yCknqfUl+/DgpVP6EiqA3xjDHaD2x6l7u8rWrkM2rNoCLt+fUfXqWVT4PdurAVGl8xcLG2
3U7XC8iweJpIbU9dpH5mm5i3CmWLO91JURwx6a45+yXT8rsG/s26EW2KcEx0sKNGbcr6MkdLzImW
NWslaFJ4pju838sbCBX+g96qtbjwpTm2x3lK56dMm1RoeYO7PgFIgmY2eE6+3mc6AiIxaMNW36FK
pPu7wAY6FC4eYp3QkctJhnjaIM4z+UnzA5e5rt1DFDO13dQLDmA7UfWtj5BQAdO4dj4jFoCqlAbF
8w4CkcUt6IySydT82QejbQZXVGqkR5o1z/1G6jfqSCY6hNlOTT74mUAfHyz0C+odqlh2h66W15Yh
uSJstlrPknpXln19nZvF2ISa26NgQqVuVpfYsU5B3FsTULYaR8hi37bCEuEkivLr7CGFvKNbHpQ7
TTX+ssMuc93EF2qz2GNUXi8fAog29b53VHLw3NQxIlMvPR2+N8pXOJV3wXLA+qvC8MOsPGcHfqhd
ItdL0p9QpEfEIpO0c6DyLE2wczQnf7FlxZUEgRw5tRa2Y+hXlSCgyWrbuzC7Wp9jwPNtTaiBO1So
irR2D/wbH4elNN0PeT13XTyYXG837qrV5ZXn9H4yh7UtpHFZ+chh5pHQZ+j7LAtUOEYJY2anpWZ+
LEZzXL8E/qhNu4As+qsmm9yKkgyXcDr4uX1ZuJ3d7+bKsODPFWDwIxybbStW9Tx87oXONYL1xwzb
rSvLXcYN1oadM5kqhNvo3UNg06tdWqb4Bc9oXqiodUoaeSslt7jtES5hAlN9jsB1ITG3dOmyyVD5
EGkXr+w/uk2uvmWGod27xjp/4yMRGiizovwxkGA+dUs1P5lL59yx5PsOBYrcGWBle3AwdUwHbxer
o88/rPWE6PTQBx0Hqe19Tzua2CEyKzDJxwkKKYFBgvpKoda14GW46kM+TDOvq5TTDxQHOZC1ZFBc
5xZ6NDHEvR6zVG10HvKUNjI6Ow1BXw69K9hz7Xgu/NW0+KppfpVEANAG6HDNOl756VQ8aXKUOIq4
Jteuja7dwh6S2hdgB0zEArZojCujQ38I2pAyQi1tzEubgml56xlI3s2pBvp+SweuROm1yGJgU91E
3aSyNawhBKhQs9Lkug+Ap+3bSdkD8AbpP06WgLfJXpFdqFAjum3ScupD0KulcwHzMiix7R3Q/4HL
GHxbda+oPtCTMIdLFKdtohJorlkIjagwkXzQZ5Dqlf/k2P38eekb090bCEZIYgthqT3HhPMFiRXs
JsambsuLRStWDrABYqmpgNXDwF68n9WCsOKs9Uv3YV4b7WZa9OQrwHTTvQxYHXls8MImAhM9qy5n
uwjWcEX4gAQnnzmIFtYhwrZGHzg7Z+0nFbfCXm7nyUS6K1vK5L7zVFKhygOmiYiKPROK0UMPYumr
Xt9r4PHWUPDyfnK+2mbYtqS6O2V0EPVkkNsfLQcScbx4lrxbJ2PNb9ETNjq0HtzkZnRmhAitqsz1
UJoFUH1dEDOHVgnzFZS7ZX8KnNz+VE0oBEDJRANwRy+kRMjO6yakPZb+OZhSNBSX1MVtRF/Uek9m
VHxLUgS2wmZ0rFvbTqizGqh3PUP08I/1WpDwdLDo/SiYJko9KLb0IpLbYRUuiW90kWH2/Rev8dCx
6Rx7FtFMfth/6PQJhzUdlvdz1rSw17Nes52dh/4ETQuRitDV5uBBNKtlRa3bQVRdYbRdTQDd7v1A
y360ttZ+HBeSrSjxhXxCylA/1qVvlxynQvrRLJxRRT1P9l2bs9WMPFWgIGnIqv28mDmK2KNRVcDI
0LrIjkuLFgyR3OA4F4ZUyQ+zm+0XsEwoVoAyGO+U32gvgaMNFVmqE1hQD9Ppwm9Sbk7RWs6jjnyB
ijtrSL/WnPxlmOkd4Pu+9zV8d33kAa5qo3cf1yFtH4ZJgQWtnCYlt1n8zg5RpUBWMPWCFdWn/8Pe
eS05bi1r+lVOzD0U8OYWBMliGbJ8d9cNoi2893j6+cDeIxXBOsT00eXMji0pQgopuRaWyZX5m0Hi
ajLSALH9TiLbjQeXc6xTqrHdqr0XvcQ8dEC2B33u7QwKegcKveFDKfpgW2Utw/EaE/cqWuWQKny7
lZoUzR7Sl3EXqW38VQGSv/E6ERVJ2TO5mOjMd3BHA/+l1mqSqEyP4nrNGZJN/FRFSnY+sle6E4Hb
yoE6mjUKZDklL5tq0Aj11++e5UDwDJC9Y/bYcY6xsKb3F9DjZ9ntusdabxQkCMwkAa1gdeQbXKx0
CAwBJ4hO56mH1UUcf/NbKwC9ioFT45Tgvl8jhCIOyO6oCpp4mcTjOvXRQQiszvcQSfHjB7mMDORn
+r5WbUvLMt5dnltylPb+8C1v5WrixY7Rp7qteX/1Rs2NLgitijpC28bFFlWVwn/Wk1jlhRL6X9BM
QDzSA75/gxZWrN10olnsIwosj2Wfygjoyq6JQgjnmb+KaVa5dIsMLV8hCZUVKw9d6CeuC+jREQQ3
ZSXQq0cHTe/qnrgwWPGQxQhDkvPwa993FVorTVyZn3jMoTTn0vccXypXkdOdFlTetdFJ7pdWzsJo
pXAh9SufCxJgMUW/pzzU+hIhsLDWP5lmo5odXycdO9o97WBXo9hRNumNstog6OZ+1mogWjeJEncP
cQObeG2QQCDyl9QI+8lF3bKkSeKAoVtYkwXIWHxRjDawQNMOKCrlXYUOmikAUrETAcAXD3NDvqsa
bdQcb/T7gGO/EuONwt/Yjgn1qE0q98VTGXoIxhZB5/80ApmLsEswukRjC9I0egVl3qxcocRMwKrU
+KcfFRwgclR4+pS9hNcoUtX5Qa2jqkGuKyjd3/n7fxofJ1X9vzsq/280XiaY1H/fedn8/PGz/Fr/
/PFfTzV/qf4r+/VfxwZU+rMKvr5v4Ez/nd/tGKD7fwFrp76vTla+R1+X3+0YSTH+osNowMhBAEqn
jvF3O0YS/6I1QrPFohM+NWr4R/9px0j8E/x16L+qUysFQuiftGNOK8jUUKFa0d2nAkMrAB7UrEwd
KGGWWHka3YlVsJLMeu1Fgt2KiKTg6udZz+9ma7H0/p9osHGn8i2A/zn2fAwGSRjCNrqDt39VNspa
FRe6naflYSIgMI2jJa0qfep3znsIfVuQqKSJeqe4orzyp+zRCsjkLo/jbNaASgKh10gYKBL/rh6/
e3InpkECaU76chp5f9Ro6rook2bbNSAUixE/N7OQ1KWe1tRZ/6cmfRwbTCVQX/h6gFiYQyLrIA3Q
lrWqu8pohFvJTX+h7xA7EfzwXYnukFNKqrfTUFNyhpF2qp2TsqCRrC+1eI+MjLNfwvKb7GB4Ns6x
wtCPOsGqlfKODpm5ycZMwt+mlD4LqANfuR0KdOSB6kYNFEz+LPR0vQStAsqfmVOIrbRDexEJ/liJ
bgzceew2kBUUrIv8yuvbz1mqZqhv4LqdFo25naqB3F662t7oyEY8uoIf+rbqZzXyMqZ+SxFaf7j8
eY+r5Hx8E2gDXAiWFrPeWGwCoocFhqAv1vIczt0n2IGKzQ42nAxd4U3Y58pDkw2mjc6pv9dYESux
LZASpKLkSDItGepqz25jZp/LQh3u3Qnsr/e6jzZyuwRNP23xTwuDPgXwI5a9hXzu3CEzSYehSThh
7iQw1tvOaIxNjx/IiteytdZKCu6X5+d8kxl0tKDZApWzLFQLTnswGiiPaIzU4A6Nl9U4vXn7JSbD
+ZBIhugwybhh8f+5v0cuClQzRy24C+oNqj+3SGPYmjncDGq5MJjTdtY0eURCk54jlX4W3tSng4kK
FQ+/aAzulO5mkEj+U30tlPXWxcIkDAxUzyFM+AtMvbMZpClN586ieQfgGgX+06DqKBRopgGYgb3/
S42GreZm/sLAzqbwGAPuN6qfrI+p2f+e5QRuKxdT2jV3OpUlySxXWsNWU+/76Ofl5XA2gwSC+QG6
iasEuti8VzYgC6e7BArVAsXabjOB1iUqpuMnilhrPHDtwlhAyJ8WPflqx5iU87kL6QrPGd9qjEwS
NkD9nRWndihHEDJIzvw703qqcJ/QioV7ZSnevO2IXTmQAuL5JKJinN21Y7rxpF967e48K7+To4WA
H60QMgMg4tzN019Ov54otwZ076y/wx6933XMB4LW5pLn3NmnOyK5wP4DQ5gI7LOd7MWo4HVaVeyN
trB9v3KKgBqhoKzojdteg9R75uMHsGTTdjabx7CkHiQdZL1zgPgYp4qKFE2xF6zgQRQilMQ4SIwK
2aTszaLh5lGw+cNFipPYRI7iOFEmtUX5dD4LA7VyxPaKfQHAIEvcHW/8TaUZGyTkVyh4PTRael1Z
u8tRz/YgoDWDWwGcIfwRgp9GTTDhqrtcH/aB6jqDOqzdcmuE0irM0++XI81TEqA0IEmAxgFBRblj
bpHVZ8ogW5WGODvlTJ1kQAst5DdV6ruqXTbiH2ZAx3DcAJPaPgLy81zEoieNJpag3HkmxbfuHhbL
Nu6GG0zYI7kgVf47yf6/SBvnwWaziBaqaaCoPgW7MYU36c+s2XDFZgxwrPgfGw043mwXUIJGh1PU
hbuio1xONV63h0EwF1bglEq/TyqmKFPWxh/0zuAJnq4FlcJjgAyut0/ptmzSonqjtRwj3hoomz+d
L8hUVHO5XJSJ1zO7XTJw7snoj8G+rsLgzkdrxGl9pVtYAvO1zcmrQ4kCrQsWGWrcbNboqCNCJwzp
wRcUfRv7pvI8ItP2DVMRa1uI8QLKen5mEO7IguOeOfKBpgPzXc6tllQ8RgC7h7C3HMn3Dx2VaXGQ
nKGSn7pcspt2YUt9MEDeKsfPxeOMFOE0IgLkYxHCQjooSpzZtdTtNG8UbTxpb4rWeLz8zc5WB8Mj
zzkKNMA0m4tAVRnikb1bVgfEOB9A1g54RxjXiaUtEDXn9wrTSCoAinby9pG5Pk8H5UZ5GgdKVR2a
OKNUfpOI1vbySJYizNbFUEdh1LtEKAxzNYoHUK4LK++DuQJ+xHZi1WnQ1mY7Kc+w82y9ujoYZDWC
eC1XOyHIncvD+GC9sbgxC4P1wp/mR3dFV6Uypw+SoSGp99m96iIxGkZ4wUAoECg0213743LMj6YO
ITCAaWD8IXzOVpxaJh2CMlp5EBNEkbN7gPf/g1FNOkfT1uWiOOKe3u2ixM26tk2IwCHk+Fq6jhLV
UTwtYLmNe3dI37I0WNi5s2Yv5+uEE4N7AszZUnk4zzJRSgGm3GIHeEC2H9O19h4i6C1mzg6SiKtW
7ig6qJsyeutFrJoyy+5QjnaXxCPOFw0YR8jRHFYcvlxbpwtfKNMW8bhgpA2ARxIlsbrfadbCBzw/
MiYOiAg0Qp/At/Mjo5KiApMljyCptyoBxSNom6StrWn3f7pSjmaYEscuSTAQztPRuBBEvEgcxoOv
SI7Yf8rrJZ2A87V4GmG2jQFWebIi9+PB8oNruadpmv9hisuyICOihDLxviYf0dMxaIJrWcHgDodR
1kF7QtpeOig+GsP7CLPEYegQf0pKfzzEY4wNVi9sULNcMsj9MAic6elAItubY3jNGI56WjbjQVDp
pneYSRWfLn/sj5YucIm/I8yGISRgT3Kk3w9V+ToG6JkO6P8nSyTg6YOe5CdccnBHJlLHRFOZMx9G
EyOvcHDHveep+8HbNOFL6tcPw3hrCer68ojm7w4+PcfAkegH/oM9efrpzTEcJACj2h4DqZXU+i+9
hWDsDT4G1OzQzq1TZ6SNejnoB+eQLoFs5+hD7YzqzmweC9ysyrBomn3RSCD0EIKwjI1rCr8aAYh4
vU4A3cVpumnLb61sOoDrDwZd0Mu/4vyIoKqEhB/wF4oNdH9Ph47tUG6WkdjvA5d6hjwYG0oE6GoX
1XNlCoFzOdpUKD79qgYsKuoa/FmZKkSzsxfuUSV0vewdwMBFNh2fdSZ4uzpOdzS4tz7Z++CGb6Ls
A8B7bMtmDTtxYd7Pli8FFgknqQnsTrl7Ti5325AKoada+wCvqlUFWGYtaIW3USMvWKiRfhjKwmV8
unRIDmZfmDZ53wXcQnuXhsoanxb8wipEAUDjLHFwz5YwecekxYboBdka9bDT7xj3NTY+Hp5tHX1o
kYJR7/8M+pdRC2/FpF2V0sGvF4oeH4acsh4+51Swmh3JaqHIJbV1fFeK2ua9etVbkhOoyj355GqQ
6x24WLxDmoU1NE3aycEw1SFUnCinPH8SQj0dKS12I+7xkzm0ciGvBnqAN1bsjuve92VcTsQ9TkzS
rtWHbGGrfLB4iUyqB/eQxEGd9wsojBWeGRcobcjRNguMKy3VbEEiB/M0/xulpjVaCJsWRyVN3uJa
KNk6eOjLO+iD0TOnHOwW6wahkfl3rkqMTYyiPESjIOLml6AIFFcWDkKSVf2A5YubWZ1L961Uagt5
rjxtztnMUz2YFNvozUzp0+nMa60vNlHclIcSeWUAHMgkbTMjsg6akaV3QEqGG8Pyx5uhHIAZNWC1
uxq/JMZBhooP5Kob/E/AN7DIKkFaCi6OERNZdRPg77say6bfRSWtW3yglmQ9zm5FA+radMQpMJCm
IsHpT3dpqvpljNFI0FnNGk8XdAMF3VrYETPVHXY5YXjGkM9N6jP0R0/DoAqIPDCCywcQ7mQQtQTP
R2s+R1Eo3YBWDRx1HFG8jkukrRVzHZpl8Yel3OMv0KAKoh1BoXV+lY1B6vqJK1YHvc2b3VjiQdF3
Zry9vArPtz7Pw2kTKCTvPNvm47So4puuUh2qSlcBGozJ185NrZU+DN1TFEfNyvCb4Mps424P4jN+
vBz+o03APsQllmNnKpGcTnMJarBuEiRvOgw6tnpaKE6IX9U2pzwoYfK70QFw2YIqDAtb4CwpYdNR
xsB8l9B87dkyMhHA8t2o0/dRTT2rsZCfkauO7jfrHvcCUbkqI+v75cGexURjc0LSIvIDR539dzrY
hEKb5Buewq77Jgh3QeeuJFF0pPi18/7M2Z71O4s1G1/fpRi6Ytp5sIIE9IN6Y43VTWYs9QLO7sVj
mKn2iV4EBKvZ99Ottq5FdOQPbdFfZThRBC0ggXGhtnC2SHm7Qrubip0TPXheg5SiDggbgQ6+ag22
W0UvEcY/Jk0U+KcrV8oAWw0QBErPufzFzi+K08jzfkqA1Y2EfoNIDg5no4FZyI2/EsbvWAI9ZiK4
7rFysEBZ1+Ob1YjOECoLTL4PFs0EjJuYa9DKzu5m7ilzglBKB8uIN4bgrX3r09CFQK0fak9ZuJPO
M9lpvNN5Qx+YTHb+5ihJsww/KKRD3E/2ePoWr5B15eP9WoevKnBLvB/97EnrcqcT8Edryt2QLZH1
zzJZfgSpCMBzyknQ6aZ//q6WkCZSFoW+LB20UXCq6g1ldNuofmBcu3AIfBQIaIJEsswRTxXwNFAg
SkOFW4uCy535aIziTddHd1j0fQbHtLu8kj7YKLQk/gk12yiI1veB1csKVR/5EZuaTVP3N2COFhbs
R6tlyogBhXBNMounI8JkuFFDaWTbhwDwvND6DIkNA1W1eVUiCCJ6sNTpOetpc3hPKYTI9E18z/nj
J4fVEyAQUx9AsZmf4wG+BYZZ47Ui+8BY8U3dwYX7CSzfWBs4I6y7FIV2v73VULvChZBz0EUkBNJu
cYcupX+XR9X3TIqDbaBV7afLX2GmCTYdi1MGr4icWMdW8+yLa1EnSy6miRzBLeakZvqlsFCnyupW
W3klCC6VPOemlS1cJnExxEUhb9dDMTa216b+qvE7xcavRLCz2JI3l3/c+bdDyJDUH6o0Oib0qE+/
XSmOEajumKu4Na21XIcYVPmqA6R0XGNGdWO6Yb6+HPIIODhJBKk/IonBWw5lNjKB2XxYvlx3wYQv
6NzBePPMxv/RRXX8hKI1nhpS0HZvfYK93mock+RL1gRI69ahgAtlQ9XrqQe/ujcFcOV2Rve+tAc0
ml4i1I/f8kIEIihIBjgM7OaCNyWQYAd1LBJoaK4sP0xuXokt+vJ43YW19qDm+GSvSugZuBPJsR+i
IhC5zyBJBf7DvTxi7ahr1T7FrYXfJgXRF6Wv8JmITMF4U0O5e4gwlo7sOm+6b0OF0xgcnDB5huVa
gI+I9faVPk3yresazHzTIvEmWDB2FpcndZqzkzm1OK8nTBZyfqijq7OXsQosr04loOYxhoOg9nfg
9kLbmriPCWrwC2fYdJGfRptoLqwZE+cDMAezHR/i4qfmcdseAp9H8CDm1WQ67i8slLMbmBoRb1FS
UfQe0KCcrZNW1/tWwmb60MBKK6sOLGttPNZFt8kMBY+bEYtYLOLx79henszp558ObwqsTxcf5dWz
V5IJLaPGYIQ8HP+QrExto0DF2VwY3odR6GDwErRIzuY1XFLfSYAn5T0owBBsDibGPRmtn8tjOf9U
jOVdlOlXvLvX8C2pB0nPyOhDNGITy/1EBbNbOEWONOmzGZuyaSKRbc7LbUBAO9E3Q1Lq2nXi0Dhg
qQwD7icFZCCpqMPhr5lPHMhgIrKIA7DqHtXusbvKhSWdpPNlQ1OcsjUaBNSuQdeejnhI4gZPSde/
74V4lVr6NfbfzohnNEUF7OrVTVE/VLL1x1uCA5T324R/mWpUs3lWk7KS5BQGVCzVwkYcsdhKNHmp
enH2RFSAKqF2cEQdHjvWp4PD/NkIkD7lvFYseNiRLDlZ2MF/llRb7Axxxemo8kKtvlYDqSoGd0ud
0vmC4hfIzO2UV4iT1MtsoGkXFE2aSvWhBc+yyoakszEbzRZSl6Uos70vQRGX20ysD5jXHeD7RWsD
nN0ffrNpKGj+HOeUstekLfJ+b/T4SKJsJ5cHxdM5nCMxzV+EURIXdsf0W99vjmMYRC0ofYqkLWBc
T8LgZ2maWXDcHEa6KbqgdBJfKB25N4NNgTfa+s+2PI0+1DemixWxwKkwfRpPySfTYEUqDp7ecmT+
KrSXywGmT3wyoGMAICAsBM7J+Q4jA9QzsdWKQwyzwwq4Laly+6//LsjsRuthdcmtRJAgBcVefOrG
p8Io/3QFzEYy+zRphNWeGOjFQcreOvriwbjkybI0V9NCf3f+Zm5vxrQki0OiPEtQbrLuhrfkvxzG
bLeYSdvU4AGLw9B+U+CWBEs529IopjTy3SiUAAC30KvFAd4yrpL3hvYsmb/+3QefLVsI1kkQxsTw
BrAQ5lcledWahfrW0jimu+PdOAJMp/HxVopDiK5AI9HWjBEF+DMtLKoTp6tKmd1A3ViFFQSu4tCa
wUpVfbtAseDyZJ2dKbMQs92BDIRS5IVcwMULcWrsbAkMiYyye/7tcqD5A+E4FqBR1HYAnNHeOp0x
sXZ9evjskFpo1yaVWa17MwZlDR3G1RYKoB9+nXexpn/+7uuYAfjjNCNWg7F1Y9xK7Yue+M7lAS0F
me2VUhCDuJOnLY+ycqxciaawkv44H59P22zD1F2EGt8xiuxDNi0wt5ZxlwtWTfrnSxocAMVMijW0
xuaK0zq+6lYliJyTer5S88bmAWOn/f8kCigs4I08ZoFXnn4afPxc2mEd6634MvK4j5TJvH7zx5+G
fIJeIjkOpb05Uj2qAxnqc8NQrNhx3e6n3mAkGKcL1a0PVgD/bSj/QAxluCyzQ9/AFqChScH1BQOr
jGHN7qPmx+WhfLA/T2Iop/Mlq1JUawIxQjfeiOpDKb1UdQArakkxYSnQ7MOIuQdDziIQZTTH69cD
bEnFr1dS94ePIlb0yYhmm7MTxK5CCofNaYoOh8HKjA8WBO/L8zb93FlqcRJltjtTRYRSkBIFpu3t
0aS4WnofnNUb5yOZ7U2lwqCnrjg7O2hCMp0AezR7dI/kzxmm5Upm0gBotvSyHjUjR3QqvG4NZdtC
Er881qVPN7vwjCyiaNZNMxrWTmHKjlLDBRHlrZmnC6EWpnUuSBxJQhx1nsGhF0IrxvO6HR7+1WDm
4v6eJGWDRWvxoPSaEw13chCBL0s3tbC0RBa271xtI9AiKhIYuRwCuVirwXWBPqgUvV4ezlKQ2bZK
ksYrq+OEpf2V1twofrUTw83lIB/cre8X+xz37woISGUKC0BMuq3UlvaISLvcdAhk7XG4XtjA83fx
bNnPy25SXgYoPTBvLdTsPkJVJ9vmY4aKxotRsxHgAjTQjS8PcWGNzzH57fh/ggLtYq8d/O7F7D+N
1RIqb97Tm4gv71k8s72k1KDEYboHd0i57kcwaptqheLDWljBvLKllbKWb8tr5BjsJf7YURH5/ZE1
59zMQsvYBJYRpPK7eqNvg8fw2Tqkt/o1PC/pc3hLsXGb3vYHeWts8k314v207qyHfb7PdmioDLba
rLRfHcovh0W0zJQDnvywGWdmds+FoR+6egmVRbFHJ7vGOdT5rq3KVXXIF77ysWnxPtRvwD4PQhrX
E2x/dqSaGfonvjIqd+qdcFCvu310rWsr+RmDeslfSdt8jc2VYYPcR6Po8go7O86PIOB/ALTzbDuR
qtG1Irrm6ksOxMkeP0XZSkDe/SH4HiJ39rPDCXbJYWG+dedBZ/k3astDlmQE5bWF5a8grV3FwUBY
WxrefNdOgdAVs6iXQzChXX2aSPieFLuVNZYHc1jJmIjulfCqwqydxqC/qpYsIM8bK4SjE/Y3aHe2
ZvTRHSLUYkomU7vK773RtjbKzXgT3SEKuI12yrV1Pb4JPzrTzn9mn/74U54iTmfRi9LsA9AzwwHF
MijjlrRSFVv+bn7u951dfGtfy5dUWMg4ztutIDfBCf6NPp3NcDEGcGJzaTwkfMrW1gto7I78w3hD
ECdNnOpWeRmN9eWRHtvuJxtmFnQ6N989dTBpR7tAFceDwkGl3BR3iAOs2xV0rBthJzjBrreD7YAh
DzWJXblNfuEE/2wumeMeQVZnP2Mi7Rnk9QY58enPGGUjQpgBMOZwLca2vs1e/R9tufMz2yztbhs/
mU97aS08iN/dxhYehAcMxV6j58Kx1rrt3iwZL82E/SmNTdOCcs+UmOPwOm8ljnBgjUJLxEP0CuWO
YztHm9VunhTBNr4s8Zk+ODlOo80+QpQnco3fN9F+oT6n7LRia4F6zWzEITg5NJSArrJg4369/PHP
G4KzUc5OS8U31UbpiJv8Ch61jb9RnWin3xs3/lNw69+MhS1+6hcw1vML8vfM4g9MQZwS9ZxWK8JZ
HjyBmOIvRCij9irZxcoTJABlIdCRKjNfU2CYQN+yqhClV07XVFNoGch/Hfmbz/Um+Go8j9+tm+yR
9llwIyLR41QJZRdbb1bm5+ZqYWrPj8tTGPZsag204w1x5AQRrzWndfrN8Cu/TW/lbXWd7sKduo0Q
LFwre4QvUUpqFu6iebbDJMPLw6GN+jiX77wLFwTNWA/Trm6svTVsmu4TRoCL5aWzu2eGf5kt22z0
TKmJVPmgIp/x0+NSGGzprlk4jM8WDFEmhXWIxBSwuYNOPyOA9silOywfUBPWx6tBuaZTLddrKbuv
/8wJYuqQgwChrwGrggoTuMzTWEI9xGJs9CB6Pie4aMTr/tVTdpeXxtnKmAAeKGhPAAUJf+zZ3TJG
lhmWZSkdlKew3TTlWxHcZD9i97FQD3CJLwc7+0QIKeD/M2mMw/wmOzodkDpY6sBGCO51jhHUX/pr
bVx56i5Z+EjzQR3LTNo/lfjZXksKX897n3omyjP9Dtk5lTZQyN6y3RrFwM2fjWoebVYCkHJlSMOp
7p9/J9S4Q7moN8DkLOyiDwYFkoTDgwqNSnY9K58WTRW6eVnxlLTAItNZt3OkiiQkkMDrrsyl9+TZ
NXB8GL2rbc2GZfZaHAPSKA5Fsp56sPv8PnrAm0fM7aq1i+/jnf8gL7XQz1qms+fYnEEpmRFyRtML
s/JXWukgNV0/V4/GVfSCUJiSOGxq7F6zjZssrM3zHuJpJWdubN7jzYlzGM9OpDasz81oS9+wp49q
yK6O5W2SJXX2+Unye6TAquDVTwT32XllwdlMm5plU6fZJsIFhTve1rlmDStH/DLbN+PCtvg4Ilbm
dNz4Y16MyIByFUk8Uq3McYQOw9s8HRDFGh1seB8jC43HeglZfZa6/B7lPzFnW7H20KTSfbpuqSqs
OuVzXxqOqbSrETvSLEPzQd5J1lqprpVF/vL82kG4U4WGgf82SCia0LPTxs8MPa5kQdvX+RclxlaX
R1amoelkLPEEziZ2Fmk2SMsKTbVLPH1fivduIe6UigGGHDt18FLnhgPcZeHMOTZh36cT88HN0nNl
0DsE5wipbh35unqVxxUYLsSmgsoGNWsbV946WYEQetWuB/3RhPx3EzhL+Jqzh9HxZ1Arhgk32bfM
/U3Qyx3jduRnBK/V1+5X6ZS76rF88h6Mx3wdf212zVN2T3AgXc4iQvLDD/wu+CxNH/pudHWZ4Ppd
x7OI6oaEXN1KqVbtTeUk9/02fslSu/+5VNw4X9XTB5+IRqCIKfDPOSgRZpFmZfn6vi+dtrUtH61D
p0QdrF67ta058p2+8DSaX53HiX4Xcbod3r2McE0elCgjIsK2D3L6jNjhuvdap3RfMXdYOAuno/1s
cf0TbA5/E63ULzCAYz3D5TQxocKJurfE7eV7cynK7PPFwpiis82QsmrjhUjOkgtn0vfLQT7cmu+G
MjsEOmhYSqJPC9RPtnKd0WmyrpQS3dYEsZ6itE2KCJdDfrgsodexMBCcAct3+qnMYiwp17vaPjYR
Wo/7lYZibXztL/FDP56/f+LMjgCEAdGHxSJwH3g8i5V9LiJJu9AUWhrL9BveLbsui0epyizO0Ow5
ThpHMdC64wGeagsH2vnFf9xS/4xm+iXvIo2uqGQViLd9VNrig/W9fkpFO7iVd/G35nv3Ge0SM7Gb
pVt/aQ6nbfcuaqf1vViCy9zjBuWXnR2N7UoWXi4viKUg0xp9F0QpJC/M0RPeq4K1NoMAn6SfVSiv
L0f5bw6lf2ZwdkRgpRL6lsy6q9J1qx4EvDm+mj/o1eifBNFpgo2+ZNl1eXXIc++9rIKuRttEw+5s
q1g3sfFcwa6MlnDNS2FmB8U45Kofe3wkZLVXsuFBefqc9g4OigtTeJZin6zBs/eJSCEA3Xo+VB44
AVqZHqqU9rhFMkYUVn62uvzBloY1OydqURCzyGT2avW7q6vXefGNDu+qKxXncqDzVB5UPXYuMpY4
0JfPqqWJmhppVfXavqeCFLar5LFHo8wOflito9tP8XapljMdPbMLREM0TpYgvwJVndO+1QHOXAm6
c28p6wHBeZG9e3lMH+wpIkyIQm5gJBdni92CGKcIAhHQd3UBLMTVZsgQ5TPQ/l1YFQuh5jmOgJy3
6sOo3ic4EqfFOpTLlRL8+lfjmddITDMWgwJM9V6UMwwHSkev8lWCKeO/CzO7DuUQnL2CLuveMLqV
yktVDL5mKNNejvLxggNMAPhzKnXNIQu6NSZpXYjaXnpK9u5r0SMSwnsKH9sBFJZdFjbavXQ+Lof9
+EP9E3V2zmbjIGZKT9Rsgso/19pnfUmG76O8m3X3T4zZupvY3qORjdoe5sStJtvqOn0y9r5TPsUb
08GJ41f4Vdsqq2QjfxNr2/qSfcuu/tUw50Qo1QUgLRWDth+khuah5dA3jLOXy0E+3sF/j1ObnbmZ
VLhR6jLOTngd/K9j/eXP/vsaW9fkDUoVTQLJrk/f8t2dGBWiWwde0dxXIXZKVA9/Cr24JHdwRq6d
DoeJBzO53RviGZjchMAixXid4LyIyL5j9q7wZppl+zkaxuYLxk5F6Kh6U34K44Tia+OriA0nbtKi
6uz1r0EnUUccYrl7k/Rcw5UgbrzYzlG1+KTkQRGueqBBA64GQpSi/lvVAr2Sol7IYee5/zSKqUxn
sJ2Abs9laqxGyWtPjet7X47H5zYtWjssiwTsheGvUoSoJxnPhb00z5uPMZHE4b5AjhoW2un3UeIm
yQpLqe85y9ufUhd2KxhZkzQ4opNaroxfIrF96RVtd3ldzC9F4hoTakui1THVCGdJLSERcBfF7r50
x+gKH8Gv/tChjdxQ5kJBzl94g3wwtdOssgJFVsnRLfH9Mhxi+D3dqHX3roniqO+2PwU2lKqIz7Uy
3rlNvGQV+9H43gecHcChhghvoRjdPeU8H3s14dlKdCT0B3jnVeX+4VOE2WRQ6JtO9rd4EM5SDMnM
MT0U++7ecn15FQ1l+Ki73WsWG+6PqmyXlIc+GBwlfoNCMvHAWs8OYC4XWY+9tLtHqB1hbhxCHQ8N
vlWSYSwsoLC/8PXOUl76ChBhYE3BSaE4OieLeJpW5b5gKvex8StQvEcN6dAIW6wItf/RlZ1eM2/k
LrkLi/xWDZfgQ2d7BA4MdViEgGjJofs8O8Os0tQETNeUe2UI33q18naD6NWrLq1frVwpbJSCDTvM
l8S3zlqzjPok7vQZ3p2dnat38dArjDqUPvWDuvE15aYTZMQ3cixqaruCGlZW7i7ssF2KegXWcbpw
PszvB22SPgLSQE9nkm6do+nL2BQx1TH0ey3C6SFTNLwrqmGpHPxhFBYN5UqV1PU4E+9GKvF1y6l/
cR8LLpr0iLST4EHxvXzmnOE0JlFdKt3IXqC5rYnzpo5hZkqTNULw0Pd68yInphmu3M4VD9boppld
JKn+NQ0ruK9xkPm9Hce1iZeakebPOBT0D2IZ9NtwqHdelUWb0ROL6zEUwt/XwP9XZP9fU7P0b7HI
yWn3xAvX/uqXX4MTI9zpX/jHCVdGIYtLg+I8CgIkKr+l1zXxL9qN7E9twgBTjGFx/ccJV9b/mlw7
Ofl5FR1dcv+WXpe1v6YWO/kCzyT+TV36E+n1WU8b4pNCYRRmEusKqQEUw063Ko9+JTTioXB032w2
YZj8ypDJ+BpiTn2bCFiFxGFsbJW2HTep5SY/VD8ZN1HYq1vXt8Y32S+9jTi4eLUpnbpw1R5fYf+8
0n7/OO52FaNe/iLP9Qi1PO0EoQ8KR8jHplkFuBJeWyVs6DWasS2Kz4H7VVCL1reruk1WYx4XdpEH
OYZFbngXao3/pg2Kem8W+Tc9sAbHVTvlyR3GERugvFNfpWQQV4KnCl+UMqgCuyxRCluVkRqLdm/l
xqvsAfSqjFbYos2Exc8QCKVlh7qOnnjtudakfGM8DaOWrSuXFKTSI+ROS9RKVTsPsztNqH0VCwyj
/Rmbea3aqJSgkCIDe/sFL83T7DRKesVurUF/G8raIkkTQ3HhLJxppf+eyIkVOSnoiJyLs2TJrEdo
tn5eOoXRYG0or+UOEZ3eitFqSe1acO/a5IeUS9s2bul1vKWJuTX8x6IFki568Daf3HKDQ1eQD7YV
9rsixgYTe9ycvx3gleNGgWNKFYQJ80rNhAUQ++kh+59fDy8K/hw6r2j4na7RsYjqzAt5cgIZDRw0
F3FRwyNn4a4+vSx/R0FbCHERiwTBnJcEJGOkAoutDx28VEUcik+aug9Ncov979todKONNedSiWX2
ACAqS0GBo6ExPMSr5wxMTymrMNfr0kE2ChtoNRFvu2QAUNwGYv9VwxzwJ1s4hBMsedmDmnCQ2HhL
4qWTJcmtFgzZbUx+dd8gt4osqO8Lt2Ioh5/CQopefOTtnaLsom2vD5qMkYunLi2t6T15skcZwJQQ
T/xRKinmLIPjWBm1wYvweYzb3imVrqac3PqQwGkAy6GebfBY0PF8cY2NLjbxJhgU9pyYG6tMMpE/
rPxupQk+4AE9w1lKzqurUREiJ+k0czvE5bWmVw8J3terpMhCB2UU407KEHLE/EfZ6rn4WI8IwEah
lzqN5tcLA+TgPh2fhsAFJzca5uqkfjON/90Nr7UIy4pNVzhhq5ZXclnukKduVxjz/IJV65gGylvv
Lo/733P33hv6NEllSRARosGksEPmYoqz5R5HQua2CRHzsnweijCxhwaT0Ei4zpJKWUotpnfyyfcj
Gi83NMTMqTI7BypmGI6WlVoWDiIbqxgnoU0uBsYqVQPBCekibYoh+d/sndlu3UiXpV+lUTd9xQTn
oVFdF+QZNFmWbVm28oawJZljBKcITs/Vb9Av1h/trP+3jrOsVtVVAw0kEumUdeIEGcPea6+9VhM3
N+aZH1burpi//X623wVZTr4AFxk+yjQ8wyE7PZs0HjL4cGbdLvOj7IjDn3tBbpee18GaJungpbt8
gTGuZQ8RteuipHE6TpqN4z/Qm59U8xicm2OEdW2ABa+jUACulr0L1pwYlcK4Nnflzq+wKnZQmMDW
KZ/4NN/Z4SA0JE3W20eFH9jOEm9cHHhiNVnGjZDU1nPQPegYUfZ+KI3wlv4TeazTlqbWsheYW3GQ
etgVCVqmw+YjC9NMtm/Uz64VF7VTXs6qbu6wDNUXVtOOcRHw/uZqnX9o3vz/wOtfrK2g+x9HXsn/
/l/q6b89/vfzsSn6p5+9b77/4o8IzLD/4IwimCJWgq3EqcBn/gjBjPAP3EzQnCcCQxEBzT42418x
GPY3cOGoGWzbA414k9/6y/7GJXBD3YaDAXMXFCG4kf7tXx/m/5E9NX/t7x9GRf/888/7HbXgZ3uQ
4J52JmhndIEBgGPrcnKGlrUzpxiC4kKbZup2TrMIYr9eG1/fDhvTsYgXnGT7e98sEcbVhajs90OG
8lp/bmadRaFwijJVho9zZ6Aacchb9FIe0aaOtH4zY7X2eU1xc0qivGsNKA1z/6FTfdCeyTSSN7g4
hl+zYay/msiIfQrzACbLSHoVnetiwjzYK6cVT+e6z5YYwu38LVJhGsH07XIZD1CB2p1bQQG+qlwx
zVh9Wfp21GsJI7eztIfntJgx+Zqa6p3p5P15m4XOE0nIuFDSohV6x0OxqrfoUZTObWOhrffZtvpC
X2dNZJ2hPSv+9HLR+VBtVCT6JFdET7m07Hf4oOuGNiACPZdSv0sbToZNojFho+dHiu+bVpU9USlh
K49X01p6uMlxkJm7GV/G9R1nG4ZtasiqzWsu1NadrYuivSpaTImsuG5tJ4c6Fwiai+zZ0YlbZ9Mn
XaCYc7lUudvuTeW4d3UHlWPX0I+I4UkL0y+ZMq+dzldRTfm5h1e3euOERqe+Qnsvg88OAie48nY5
NTBMcnIMHxvN1dX54xLFcO0WvXcc6a0HP+urIYHChZVuaXkZ1oPChFA80ij+mOJnWRy0U7dXwksn
7AsGK7uO/KFyY4eSAwegxXloTLYQibP6HeZyymzWa8Mtl9vAnbE6TSkwug+BPWfI8uVjg55KbWXZ
ZR5h3J54AkHcHaJ+BXRFm5r7sdSDRMzJlTCtAqVLnjmAWJWYKtdveemT2DeVKdCPmFfsITtTK/jY
rrT8fYml3X0f1jbax2uLE2sw2C1GiWYV3UkJ3IpQS5qeT1m0GtizBwQretJhmnSIM4ZxXyu3OtoW
iyLxsLbLICQZ4SNe7yy6Oqp7FMVkrrEgcnVA4pKrNLh03Uqi8hms0U2aTeuXFuu2AemTNIKY1uSD
ipui8BEHa935z9Cw5/dWbwZfBnR6VRz6WYGCSGWn2WHSJhDC4jgVbs3ZmH4pLej9UPby6K7olNMl
oY19YeJmfEbXjsPn0hDy3RjUGc32SH8+lZ0NyQeSbfGVzMVFNyeckNYY+/msHgeDtGEgto43Wdzj
UATZesbTab9NZS+ZGfzZj7gOiTv+ZnDDHd3n+4D+8Q9VXjhXIiolwuCWA4pml5LixdDVAudG1830
ri2j8b50/HyJV6tvZx5rrdHXyVv7m9XZzXssWnqaqgfXRqu0Wju8B6pJfcoW/NUTb1BeeaitquZ9
LF19bcx908R0vw0P1RqYb2uYGMFu6Vy7SsZ69a+nzWfx0HegXOeDGCQu7rjZJGkfpF/EOpfGvi91
j3G8q8pL2xJ1mxjzQOfA0hcT7wK0PU3srFwu/EAu93Qwqq/OHJCgOZZ2r1dX0XQlw7XrE7PKvSke
pSk+rlbZYjXhyTo8z7JeXVU4LX/FJ2jEPVYHUERMsxHvGNTFSbiXRhN7jRW8tc25+IQ5ILzxzFLd
5dAG/ldc9EpJvMHvxarKl7tBR/n10KXthy6q8i5ulkB+xFVdvQ9S17mcm66mU9iuLLKlAnu+QOT6
cyEm7FJktsjuosXiZziIYfDu61IF5XnaISyYZEaK70clDFxsM7E0MRqLFAyRROreIBXRNjtp0ukK
JFs1O2y19QfhFGiB2dyIH7Rs+zDOPSUumXfT7wojX8OEoUjt+sgyygSnz1688QJR3es+lHedIXor
ERg7mzuYb+a0x4C7m/aeVRZXWDqLKvErzqIk8xsHn/TGhDOK5E721XBqYih3yINgFxC1PWCSXC5X
OD1BR0eyqH6aRe7NMc0o6bUwO85SzNbGpNB6unGyFjBBN3xrst+mXGOUW/MHO5iJuKZqVH2ct4vU
ia87mNdrpn2bAnobBHtHpuHRHtJexYjZURYWvV19s1tf3zulQbkDSxVUu7PMjLqkgcN/i853ALMs
zyAIG+1ovxmE041JHTYLYrGEAh9VlTrvWSlpEZtp7jxGaNL3e9uU+ecsq51bMZvTnKRuM9zVxVKd
41VJJ4VdzSY8tapLvxKf2+Q3gyPup9pbgqPlNshLaQ9hHFhuvr7reU3UQYAgiQ+XABggM6rwQQ25
POqoqpt9GBVWeikwUW0S7gOR7cu2R0WX/8Zf2AuDFkvwsh9ZQYOYLprFiPJjaRT2jRf6oCLYp2JN
7XZe+lY6hWgQ/Sb/w4BTOCKuaPw9UxIv3l3kcJhDTTEzWhQdSa85emoQpjwEwxPF+TkkUxguBS6W
+E+RjTYb6wh+LeOufB/cufEGxifTDOJBNf6ELnbtfw6GvidUT71vlt+jLyFpeSrPWiR81thx06bb
h5aauoMwp61e5at1PoayVtZRAdgOb3Tj5mksQaI/WmVnPA1yLW8nH/tbQuv6u+n2jEoNhxLsXj4Q
PRFLOdK5tOoskLEbRXZ+lHIwboUY2QbzIjwelaxJeqc2XzjmDDP907CFjYIXCPmXtFqRFROKD9g1
+F9/zdqeMrNdTFhu88ztd6nbWd9kUJbvLVUET30rcRUTQ1p9y5sJ4k/ZBNDp2poQvsUR+lvQOvoh
NNewiidKGTfjHMF4JpxZ0xgz6H7lsatx2OXDsF5lg109hPhuZcnoDN4eigC7LS1FHx2ibFp04vhW
CZNJKwhMgHUCM/awfsBu1SFlsX017e3ZDbiYrLz9Mgybx/TkqOhh8nR1pbrauePWC8pLVn46YXi3
qjd51qqWtMqLxGWk6WA59pWc301htD4i0Tvcjm0kYJPI2n/r2C2xUiP7QaJwN1A+DLzBfWqj3gWv
d/L5Lfphw7zzOPdCFnWbidgvpaAwZS3TEmu/ND8oHXrNhc4t6gqNofDCNs0Mf2VS+bd13y8YXbOG
HE6ZzLouJbuzLVafs1ZsztICp24bK+yQ/iEMarsuyddA3dupHV72TTl+LNpgCnFnlSVw+4oKK5kc
tc1hDNqbviJ02HHgST/hz9PloG19b3BGdpyX2XQJN4eifudL5Of8CS/qBDucUh5JPe1PglZUYK0I
X8Nyto01cZel+dJHTOqilxYu91D1vgSq79/jnk3xZlQuJJzBHMIPHRhIEeeNPfRx4xq5z77qlxWI
snUPUwCadMm7nj5aQIPfokUiThZhJ2junXmp9NF19ZglMg3GP71S4928KqPgEkiVfUHiPt1ny4LB
eWe28rbjnPngKbUCuUkMpCfs1ZZ9PbXlWW2Y+8CQgY4X3/DPTWXXTw5O4re6Sg3zrHKU8WkGiP6U
dnZ06Q9j2yeqtow25i7XFa7g/mTGql6ni0y7kqnoTFxacxkQSWah8QRURWzQdrWMdlXYe2kc5HWe
HzK36I+5X8Hzn+WQZ4cIC2RaKJpAvxdZHgAjGv56FU59Nu/GNR3MXV6ipx1HeqWuiHNbKg6D6PA5
zOF4H7yhaUEX8VS76W2NNII14bsde3ZBuB91xaziasx8A0go5M74nkK+Kpt+2z7JD6p/elJvvrT/
uv3qPzxo/+35H8n0/vrkrS7w7A97qbBwfqef+uX906Br9e9J4vY3/29/+Fel4XZpn/7nvzw0Wqrt
07KieVZvgML0uzz5+osovj43h/3+Gz8SZEoK1F8DB1lHBF03c89/z48t6w9012k9Q6UQ8RAs/P6R
HhuW/8cmsodimwNEH1D8+kd+bNghP/veS0NeC6fL9V6VID9Lj1EQpMMIOgalE+ruFB5OILgWI2YL
ETji/bG33g2z+nOwQGf9KnxJVvOHBtY/0ahNrRCRddAo9IkpBlPTew73DV1vLX1GtmPWXCkGwN9h
Mhka/gXuIEqm3IpePQ1J52r/2hzrfN/68/QhEKn8goWXvG5MztBOo+UYCq86G11Wf2mLhYTEfoqM
TVGvnT8VTeRcDHowbgptKzgekX1T1al77ywZRtRhc51bBozx2Yv2gzc+Lf3YYPqTOQ+FYVlJmGaf
0whUP/ZbhwfjCriAqkiXLnaNsPCTdPTHt4NQZPedekqdlMvL8oKvIZnTsYjcAR4+zdY44F3UI7Ls
XNcjyp2BiJJe9+4+lVo+LiEiGz5tKQkXbOvslqXAFroLlnLXgtTne72kmHj7QmXk8+BaO/zYikNu
I/5ROZ4yOcmFkxH7fxBGZFTWPhCZUZsfYKY7uRWeNaJoUn/nYF5bdxdmZNirOowzsfV0Eczk8Z8X
u6Zekk9lBot9ChzvbQ++czNWln6o54yjztACmaYam8kvw9xZ8z4ztXtuhgCAiduoBSlIaC/3Ubr4
71a8hx613xTvLb1EBMppMaKaag24ziPH5/2pyH2i87oVXgRpHik7Tp4myi683Ak+L41E63VWJUIF
ONDPF2Q1fnbAID49W9Nx+Dg0k0Ug0PuFf+GuQ1ftoIqQJ7t5T9yxAJtwqVkm2UYzlOrCGKrFjLN6
ZLllnQiii6Y1uWlRtkaZtK+psOwzgcdpHDEwiUDvdSDkwvGaQ9tl+UWgW64p3Iy57Ku1l3cIvC3q
wBzUbWl6U0SQtAywlE3tfwtnwt8d3RAUyTKEjmaslnNHximgzRBDGgNfcU2kLWJnMXFpb6rA+TSU
I7TSyCoCYlshjacxHYA++6K2HyEvGesxCobok4J2DchiRwBCDsCrkYxRaIx4hff0nU9FmmPm7hJB
OyNKvQnMelZu49jNQyms+q1rpl2/K4dw7g7BFIgu7qfG2v626h7XyrcohwRp1ey52zp/N212BDu7
p/KHTUq0qOzdACTEucChtLTDU9WHbr4DkZju3dqwJf3gxnzR2jB/92TBEVTtwQeFyI3a6vbS0DK/
4Abvm7NAKfHFL53qM6hMX+9qx5rVYbFGHo5AHJ6YthqyKA7TyiSY9os5pcMhyN45Xhk+sCYK97wd
UpOHW48gyGZAzYUDY16+9rmRu3tlV3Z9KLlci32ltxib5SPuq9U0PthlUIW7yQ3dtysQ0NYq49Rh
4pbzah+jhjUTT0s2vRPjhlgAWwAMqrqncXBxHXVXNlp/HKS0g3PVIGMUc4J59EUHxjLG8+QVZ9IH
8oib2RyepG+1wIq0vu6ljPRypsRIC73RuF63d8zRLm/McZ4eAwfvCajFY6UIb2RaxblhGDeZ1RWf
zTnV2WeHhOpxtjz9YNWqft/jRODsmsldiR6NEQ3p1gxSi/taZGh4ek5Oqr+FDastyn23+MNN2k64
HQ6tzru95YliPSPu6N/DvgpLAMeIY6SK2uwbXS1ZsS9JmNqLte/aeadTjLz3vSJb2JtibvRb08UR
MI7ErPCZlSl9nKFT6PzQ50XfUPbscjOBRRXYFxEkyfa8cywWxQiGYp1FymuAB8vS/qxr1K6SyY7G
Yza7W5G4k9tGsgEYr5ZuKSy64KbF36/SVHO82mZn3NpOnz2QWUIHg8uVh7E/R+NlVQiV7pvMmT6H
BRDQmVX12ArN4ZpWCcpZwEOTEEP4aag8dNpMXDiuPHIjP6bHhT7KwqzHO+TqazvJTGtRb+rIE9mf
zZx56insLSm+daNc569Napdih/NlB+2ztqypfw+e5IbvhsYzVmQ9yHeXJc5HvNkwvm7N6UNkTNjf
LLKwRtZWkK4ZW2WwS1qE0lyOWIjTv1b5cTc0hnMEsiknRG9myzgXodGQ85kYTgSxw+enZ3lhVPoy
yxeXKc1uXROxpXaWOt8QgW7FmUIIrdJkkKMRUlEKyJoPTecYE+a5i5RFgguBtVIHoh7NiWQG3fBx
iswFtacVRDG8C5alHDics7J733bu5OzCxbbXM7l4DXyEwQnq/USiz1GiUpvDr6tEcZEVVuufeXiB
BzeGKuvOiye74Q7lotWfhZVXzdGUNqBbqsvKSrK0cNlRXWDibNGUGmtpIafOfY+JUeOeyarXwblR
i8gCiVgqq3x0JqtDaH/wEQGXfeSl9a5t+q58WEdlq9tW+yQ5iwhmcBivtci8hbv0PXsSk4WrduCF
HtOxFelHs7LXcReZ7pgf7ZKGfL790K/7yhDUO6fF8fd5WBf5G87faXpSqynK3Vhlwns3kZxczTnn
6+W0dtO4G6rcsXlC/iy33klDXeR56j+0+LMvcN2iUu+LoZbBTq1Drm/04thfPWvK9Ld+6dL8C7wR
od+4uu6yq8YvA/scoVUBN6ExI5UnE8coeMCCZbp/ZKmA4+zb3u0XL8ndbHUvzHV5nD2MX+e5JdAv
C3HtGwbhAlGKsHckgihdi2j1znTd5jopxVC7pOVFmdjOAKozYxmzpF525rnzbWn78n6qui6LU+G1
+2Kti32W5qCRNhUJrzHr/aI4tmJW53Bwpbmyk0Oor/0s3/aVyA+2BrJJ2tHjzDVadz+OU3dOF119
nE1niWXaebuApPZ8HJv1TtKsgp8nJe9dqJAEtwesqxZPFTLOXM94I605PPZAvjHMkmm3tehAdYwl
iNWZ0zrTlWUN02Ecgsd2QbYhV8pPApOTpMrSFgs4vKdKNT+u2lBH3wY71GmVw8do9KeunOVNNFfo
pwa5ddb7bvlZTnl6P1ei37Iqk4LBGEqaI4aaJpM4XW0uOXshyDRq4NAMsPPgl94Z1QobAR9fLbtB
aMST/dZ0TKx4Mx/0KELiLliNhyj1v7JMhhvqlkbiKNp8SzD0N72jJwjEhj1wWtX9Pnf0eoOFQ7Xj
5GsvEJXzjpanjIfMda/CHKSE8pPYCcr3b+l7RECx66qLMlj6D6OvmywpAhAZTrG+PIZD/k1LVwNO
RZT9TemWoJsFvSZzj4eOW99VOPfE04wF7jRM5vs2RW47wJnhvOuzJi5zKT606by8Sa2we6NU2Z/L
mur1Kkx/Vy6ZecjNaOI4JXxSTdpeLAMrBoZm78Q+vQxXlrI/zCrKKO/kLfaTuZekRiv33QD7v5pl
9pnNCxsk0+retKWZFMZsv5l7r/0mmyV9ly5DELeOa8ee5dzkkfxot3SE5aVhnNUq/eYunjibogKe
UrXCYJIgn2HfoFBXmMtdnc5rd8gj90+PEDcetT+fS+nA5nbNWk27cGVTo9cX+l90lAY3zsy1HkSD
98bn4jy21nQXzL24X0a8nybUYC7qOQA5gyPx2EX2SJOpai7sta7PZV5/iDprSfKJL75DGRTFMjHJ
femIKEiGwjXAwGz/Y0Qdo4jdNm+erEb65d4p/f6bPdjFeePa6c7WXhPtwmwywVsqLNpm1yl2UWso
vcOFqarYdqV6WkWodxsut+9GwtPQR0+r8gJynNrbGVXlnXsqmstYOZO5t9Wiv5VdDvzx+iz+TfHQ
N0PzTT1P2b+n4f/M5/9fy/WtjWX8H9fEz+VjI5+G59n+99/5ke1Ts/6DTJ/WTwgfAeDpP6rhkccP
KJH7lKIDqOabjM9fxXDvj8jEoID0G6VScv6AvPivYjjp5h+mSfc6WsI4s9FO86pq+JbM/zMBh/OI
vRRJDmQQczM6Cze+ys98G0L31NORh20prIqdb2U6j+01mupLDJZbYCIjx7hwsnCHOCNAEkhLqDpb
fyyfZ0X6n4vyJ2oLP74H3D3MEjgRA+b8/HvkgVnObardw+jUgX0kSpjkNeFONYPcdea3RQrStg6D
kIcVTffryVsKdOqoiX/46e29TAeCILqhH2iIbcLgkPfs518E20R4KvPgHuyueTAgLDxsqhf3hlTW
XhPgvTDxX54/w8FsYOI4tVgYRTwfDpwVzLaa4WyrwL6uysC9zG3EtmKcApxrw5zHKKlI/L4G0vLO
fDcN3/1+vidsv+/zDZA/tyD7bQJXJ+Txwc5rn+DOPbgERoeo1vV7NxvEC2y/vx0FOz8Ia98xrxOc
J3Ckpk3Y4qnWffOp8et0n9WqfIG5uD2sZ4sZG1PcieCg2zxNSH7PHyaEAJ1lU+ccGqrOF5M5wPEw
MX+dZyqEr31smwQPLBX8wmxEwU6WCaXjZW0i1z5Mqq4uvX7wL4vSLG5/P8qvEwIfBAsEGUNCHhby
8wnJCVR/7I0RTLtU+CSbwYUyXGQQsQi8//1Qv7whzFndjZYMFMc/p7ywLssqgpnBOFSEzgmdqORG
M8nG70f5ZUI4yvm4MSOVhHMua/75hBw0p2B6BukB3wWj2fd5t5WfhrDJ4fqG1uPvR/t1TsCom06y
T2sCVNbt5z8dbllZhNGILMaBtMLNk7HLmimBMqk+vn4cmjBofsC/CPz0ZN2NFOh9rfv00Ea5eBea
hJeBW5mf/mujnDy7PsBAlXpQetBGp88b0tfDuNEVfz/K6RviHgi2p+ZzGJlwH05G6fLSscdKTodA
tMubbKxGqFGuvMvyvj1/9VCbANrWj+cCeofbV/np9ZQStK3s1XQYUmHHM1AlSJSpzc8Q8uVLG/Z7
B/DPhwMTQ2oM25GAVxSAoT8fTYhA5RhHzQe5OgV6gnlTpnEeeOll5Yxa3rk+0M5u+5d7UYo8tS/d
ofXGa8gbPXQe3OZIgIeVik2RmnqOy2FtP7nuqMfEL1up74qhaboPQ1hR/Q1UBVaKIUcHHIklG0BY
ULfvGmEUIYSZqFXnqguKe8xQhukIRcIM4TLqfj5MYrXkZdG2UXouzME/rrkX6SNlOBr7Jp/gD/Bx
NPvubLEreWebY3/lW71Uca0cY37B3u/X1UCrICJT3IURgninjbtaA3JkVJQPIi2duKPJaOdCyD3M
Zf1K5i/ZGkPRnoHKGe2fDPj8/SxGmEtovtOh6izjEulpnyy9ow9C9saN2YbNpeE60fvXLkGMSiEO
c2NQgfgeZ/28BNEl62ZoScvBp4C/LzLdjLHpptDgdEud9fWDIasGxZE+V5pd7eczHLJB5jxi1PbE
rJM5naBj8xxiR5fh7tVDUQnaWvw5abci08lQON74WZcthx8khhY6ij/NJEj14LwgKrwdCM/3Fa00
HoNwZ2zmryd3lJlmowMeMR8MiIu7aKmji3YK1rNCCvuqMY35E3Vw6oj2UhqvPkAYOqRxmBdPS+9p
0FiObR2EQs4HmDFmhSZ52dZJOHTLCiAupnH/2ofKVtguZOZrgz6fxKhdGPU2jTDmQarW3ju5/65f
c2cnKileGOn04qJJE/67bxKRkR5wQD5/fT6iIJVPwQkQxXuED5YiEL5Ur97bDMJEOIL9LQs4WY4E
4b6KlsY84PaM+Ubvq7NIgwxR0AleGWR+n89PQ53s7Wbw26yASXloRwuEKszbIz7W/quXAxMiuvAt
XhNCwCehLPeyCE0Vrod1oaZBQUwfa7i5cZr7zQvP7m9ekAtT2SI/s5xtDT5/QUNrlCuYvHnAfcrZ
S+1D1YUZ9MIu3j7l+dZC5glpSZubmEvZOdlaUW8oKkShebDLkr7D0Z8cG8jLLL5SNh32zrK+aB7/
64HPkPCzuScRZGRnPZ8Yt4lvwv01D+Fgf8yMQl0Gdf6nHQz9618WaSdRYLCtcVKD5wN5YoEFLLV5
8GWx3I5Lpi/GVeU0fuXLC7vpb+ZEgAHZnISOHOtUnct1phImkr0c3KxMozMIEq19nD0o2RTFnHQ+
+/0x8TdrgzyOEj9Nz/TpeydvTWiwetFAJtYGdtxd392rqfFfyBv/Zmk8G+TkLCq5TQsnXDkhrHwC
7206a9flc2LoZb114By9sBRP9JhoOQIcwMbQJQ8x4fOdPkQ5tGvXB/Z66ClRARfLepr2qTeuc9xZ
OTK1jpBemCy1ttl7LYX/pHDztkoAR+sPqWVWly50kmm/uX+lfy5u396/9rkTJdEosNnkWrD+t2Xw
Uzi5OFkRtgRbB5wr8mMxtJ99h17n1w9CZwMYhblJ6Z+Gx72RtU3pVfPBDc3uT5x40lv+1+t8i7aH
zdFCOEQnO/8dnSo84ENBLJkb02EJ6iKe1/m6XNrHVKzfgtx84f7+bn3z/JRhMOIOGG4ov/qn1jjW
QuGGCjQMYhlm474pbG0klSghrs+2dtd4zEUzHdt2EM1ZQ2tEczWLsXvTm71h32RN1dbXKNNEvoJ3
7PTjZVY1CKkZdDsMyawzGnb8nq6CPZRu9kEkwnY+L1kty5lDIQ3Y1TcL+9g7XvuBEj+q0qIbswLV
wjaPbv2uU4rKQGOkxUXU2bPerWZVjI9277eg1aLq+gcyjNaJC45SlEizpXzvaVoMXn2MbJqGPCbO
R1jhp67v2bBohBJcYqrQrfdOlpaJLtwI9Nx8aahfjxACP7J+7hbqrdYputB2gcHtgoVn1Mj5uCyj
vUMm9yXF0V9At5Bojd63jYoUQB/6Ltvz046xG7fMWu2MhyEoodiu86M9DYImCBgFxbK2V5mm4RFk
G9aDje6wNOWLX+LXwxkuFNgjTxRXBPhGz3ctHBNdZS3Ugnou6jgrI/0pHzEuVX5aXL9274JzbgqN
my0r0z05mCs/6qj8yvHguxoDqIaoe81oU/79KH8zIS5O7n1IWo4FdvN8Qq7TG7LsmBCpE6VWb7Xf
Q01FoJ+GhBfU+P5+KFoROItoqvK2n//0/lCZGVTWDgxVjvX7rKb4saWy96Yxlf+ZWaGHwBEB+4z3
9XwobIong1bvESfGYjg2/iI+t7RZXfuZJV6Sm9ySk+cHEu/Jx1edcje2y1uj/rNpzSX9Tp5mrCja
FxYtN1X4IVLpWy9HDCuo3fTVidmPky+gp5Yz4lS4Yw0C6En+NmBjZjvO3novTXc+k2Rzr36OAGzA
hSDM3CForz2fW1e43UIr1XhQ2DHHYd1RlPXyYC/aeT38fiH+zfbepDJoFd7g/YDN9XysqA903naz
fSBFopmjLCuMKup6DSglER13sam7DmlYy24cOHML1ARrDelogTS9vBKapa8W2ffNdxkNIVKLk++y
KteFxsh3cbrVoqhs0McbLkqd5wHF899P/NdtESK/5vhILHB3Elw+n7fuChrm+hWMx4AzQZ+ZnYxN
hRvI1BivXjlIJUTUbzbsgnP6ZAfKoa4ZpLUP0dLfRrruz3LJjU0g9ZIv0faln28KOpTd7VQBmYPj
eZLRUwpHUGBW9mG2an1T+wMSujXOqL9/dH8zSojQ0tYgSQsnEO3zR2dJ2ua8ojcOru1ASm89+7jB
xq9OB2n6IL1wcHQmdT9twCyCxlmNaciOVH0EfR4EAzYdaM3UHH8/nV9Xwnepj83v296KcCe7zRMt
zUNelh8H2RQXfu+We9iW5SU9My8pW/96aDEUCQ1VNFowCd2ePzm3wvtvMdbs6HSwW2gz1EQKBowP
DVFUWXd6sjReJbD/Xprkr+9sqwRuNzgMLWofJ9eagUkVsl1FcaRzDQZXLiFskyUuzWvXxuYWzcUZ
gAWS3pzCtbRfbuQtYR+awcBBbzW9OEjpzf/9K/tlNlzOwLM20mbETSCBz58j3bFpAccR3G/2w0S5
9AXRORC8kL9vx82z3USFlmSBPnyIzghPnuwmumKivEQC7jAMFVIH2MJb8MdMZcpkEpDczkE6I+NJ
2S69DcHoEZCM3ejYxQvnxy+rhu/hfI8UNsUqKsQns21Vn45VzfdwxRU1X283eT6UM+tmkrXe+RH6
769+vi5HFkSMCEVO4q6TEYEaIOmCXDhz2B3HJZwOanayq1eOgtKOhdAGuOC2JU7loHw5WtI3pX/U
ojN30EjZEdMkX1iRv2xvRmGRsOuYCP1CJ5dK0Yyt2ihNx1YvOSzZMEgmu3+UdWPsfj+fvxvpu2AP
5qFAjRv5/ueQZKKzWsiFwnQg7Eef+ORTEwxNUmIy8sLK3J7/s5XJnDjfUTDiX6SyJydwZ+S9HQ21
c8wb14zrufk/nJ3ZbtxGF62fiADJ4njbgyhZsux4iuMbwnESzjNZHJ7+fKWDc341m2hCNnIRIIh3
V3FX1R7WWjs5TdAJj0DPZmDdtvMo9Ll5murqzWWSF8usjf43l/86XKhRoAMLXgnIf05OkhN593Iu
UPkA3reznWoRV4tk7gexnVqivVrk5JkL+v6YikFwv5/9UUcYIm6/xlqTv3MWmf26/fmuLhUSQIqp
SoeOZ8dZq1f2ywjgyW5E4AkNmW/ZFTCBoAHetvJSVV8tiwuY0gaNVFr6a92wLppkaAqKSz18zRT0
V+bq59lrhhZwbMG85nksY+0w5rXCgkWN/bzYc/PnklhV8eAWhekduGGX5GiAC/hVjU0RHWdLh/07
mZk9fLAZaLwHQNjwbBXCcB2S/HO3m5eebYtQAp3indcA8QZ1CMMiDvXoESaa99arh68g9JfTqjrM
6wR6ZiyC6y2jGYQawjR+Pvf3DhPsH25/ha0FUbekeM6lYIFpuVyQa2adCUbNogJkQHOLCh91cipW
iUzSnUrfpil1vZGto8azvuU6suMCuKsV+NIsAa9n9aFMhBaM/vjW1JWt45ioAhxRNIWny0XFsm2h
wBUWzEJnecegbOuY5UaxE5dtrQc0EhUBAkCC55WVFNgmtyzQY2se5SEbXWixehye/DjXdq65lSQw
JS61IsRL8TxEspBLvFzRDBln9LvUCtLK6e/G0fHPCAsZZysyurNpTOWjlonqyelgqaZVO3+o47E6
uRrXniYgnpKkWW+/lega8BCzx4Q41uooeJo/RyFhVlCVXcLYqMn5K9ea6Z5nBrbgovU7j+TGLai6
FGy0w8Ax+leXW1Ca0CGyKAHVmfn6sV3KZ7jdCLMb1SlNkn9uH4utK9CFsEN4DxaCHsmlMV8RLaUW
2QHCcxUd91h86lM/3FnSlgdBuSVSQV6F62QVXSTZWC4RFcUgsdviWS52d6opF99rMjJ2TG0sCD1Y
Nf3IAFQHWO5yQRFCA/UsMeXmvRMUcEvOVimcnQziKkCDB0eTkbKR7vhIi6pf8arEYtVpbmsTt0mZ
uS2SR+N0tuKk+LKIonqoUCR5RHNrr9G4EQOoBowq/RIAkyVdGrVTZKqqNnMCxIvS+pQOQ/33wE8B
pT9OSGKluZfBMZnN8CeMl+Wv256y8Q1JydR8S5fCsPsy4+XVkit78lIg88RuJgzosI7rz4WjWUHs
Qhi5bUp9o9WD6YN9BDhjcwUADbpcKE8wUrxqoYwy0cS5axYGm2U9OIDHCtyOefCz0JpQYDOHj4zU
6aZgiOMi3PkVm9vt4a1kHOQ33spp4dlUfTUbTuDMNUywNEfn95TlS/xeN8KxOrRuM3wiSK9P7lSK
u9tbsLXbfE6BA9NCp9p1uQUgGptUc2s3gLzQBV1bj/e65jh3mljSnXVunZjXpla+3EnZU7fr3ABx
L+eoL5N5MCJrb3D4lhWPEhdKl3A6uXEuF5SMixQlHaHADdP53jJy/8FMwcLf3rZNK8QQ/EHQm1xx
ZcUfy87L+WY+5I6HTqTfVe1q5/DvGVktZRSLC29icgL4iNadbk+fkR6Idr7K1g2Dnh+vgMLhIjx9
uRIIqH5nKaBPNvZP3N8hYjDNE6Wx+BCNyU9ryPbG124tyyf9fZHVBsqwOnVm6iVtW5KcAQpO/qTO
nz2NtM72JIHV7qwPN0JfCk1L5/Cq3F5qsLzSJMdM4k7vnBpUXLOEGkSBao9IfG2K1xOotCrzQNdZ
+1xUisKFRQkzJiGYUPDeU0HdCk2I4p/bfrdpiXiFxgzhGEWly681xf00FZlmBwnktrNTatppNhpY
PU2510i4Dg9YlAUyScVKoDSU47y6h+FCLvDJHIcBt073FWaZiziDEZ6GwTDvQqdP3hw4Yw9LXITI
uV1BwfOq9RaeUieIMiWzQ7vwBKp9fJbAg3d8/toDX7pacNkZtUq9bBVpuaSVRV5UuEaax/c6MmlH
P6/00+1vtWkFiUM1lpOVrU8Wold62y0sKI2y+X7QC/m+Gcd8pwlz/YZR4zCZ26fSZiKE1flNU110
qmIbGIsQB+Tc9GM/RjIo02S8y0cJr3HqGCfejub9aFBsur3ILS+hLfN/IRtU4NQmvPISt9eo1Loj
d1Q+GscSbOFB74bmfZigkO3NWbgTuF8/lky9phBoMH+Uor6xeiyrtqgqkiE7sGHX6HdTpVfMWkui
7J9WUrc6gbPw/gAeGD53NCD27pTry1JZBz0HvgEhv3X73aja3vP7kePn27N8yIgexocJumARhG1s
56d+8J1/3LkjFbu9zxvOpPr9asY4rV/+7XKfs7xzBAJAdgD3yzv5Th2edAYg7HzNjesF9WVqZ2Qf
CmC0OvNWmsHCyGM76FgqjgOAxCwt42j2/Z5a/ZYpBm5wkalHx7RXZxCieavnqPbDfBzd+uBWefng
L/7yOZ7rPLi9eZu2VIhHBVNBJ1a2kgy2vd8WThCHYoGPnuVPyciTVyfTHpNk0xRIRPA+QIvx0Mvv
VCI/A1C6doKmZcJHZSNGlDWEVy71jR2X2DoKyHVQ7QErZVovOpOvjl7rpn4HCZlIp3fn92aEaizS
deIoR8/6alllfd8UYmHAze6ds+WMVIuJBqhHkgOt9hM9vdCUM3HzYiX2ua2aIkgdvdlZ35YVomFw
lZSL1eiIy61kRnSRzHQ6AkMu47kZO9jyY7bXfN204lMY8qlDgZZavahkFRDRc9sOUJ5IPrSWVbzX
DCk+3/bALStU6Xl28HT8YrWW0YstZJ11K4i0CL6GPiZo1OrtzuW44XwO6SjuQBuZoG51SZRDDb1S
t9PAzBjFQgaTHF0gv7gAAlVvXBBPGuGHQxxiA3lcTzOll5rQae5SlAogbvpjnN4JZJJOb7eCtIhO
X9ylkP8y/uiVixPimzxobhxwKTX3o5Ii8VHf2qluXW0ba4EbBI+GTha155U7Rx1KcK07xwGBl8wP
Ux72v8Ym8k55ond73eErT1DGoM2RdPJoX1Vd5Jh1cK5AiDVhUv0qUPI+5DKGIHl7564LXKAk2DX6
gSZRHLH95elBaEX6GUrHwaSqwl8bL3UNVEmSZk6/acKP2lMBP775r64jF4r0XE3l0bdRtjw3lTNN
9zYjELW7dJJO8mG2/br5vvMD1cG6iM+p8hFecn/wztALWjkrMnF9rnU4azMV5bkQ6Vj+K2aXcXO+
O0kD4dfGlvrXhSPV3tU1uief51JPqBuVkxyP0nBKiOk7P+r66yjIAuESODSc62WAwiuHa9LULxhB
niBvVSESPaCyJg9WFYbzJwqGnvMp8Tr5q4WUbvyZa6lsvtdIUyP2ZyZu8gSWNI3OWmyEzrslIS58
NNyq3kO8X0V8LgEANB+FZKBMs8YRaQ0CuJWtJ0HU9qikJGFkyKNny3o6Mv1jKT8iEgHrHaGARMIp
YLdObjzq/s7ZvMZ3kFxTruWaAesAIH11p5nwPxCblFlQZRXU6TLBq9HfCMP8rzAaJveLMZnVKA6a
maRw3c1S2PnPqtKbv5sSiKhxvv3triJRfg7VXK4DNTye8OXS4bNE10TmVWjGIqxBH9o3SmTpQ+OD
kUQzlPGw3nGWa1+heateXiIKWt/rQhXIj8GrPd4+X7OjD0pn8Bee/uZ6hmoRQ1cD1MUpoTu2WpYe
03+O8yIQCYr7sHSRWEn1/u725r3EzZenkdHUxJaKhUvRby3sj0Sn5falngbEgFQVcydxUWwdZIGs
HXJvJroMyDR5RzsPDTQnuqnOH9BPT34hSrqUH6bCFAi5eNKvj+gRaPCTzHgoTmYvJCMKNcPi04+p
jkCERHKg3YsVrs8E3V72CEAH5V8y7Mtdmt0hdOy6LYLEQUYaCaMIQZ2oCG39GDJ1CiecGleeNTOP
mjPwVtM5GmJiBvjtbbx+SchbgRfR+aGUR4P/8mf4lJ7R+tDzYEBf6H5su1+NH6VoIsGhv21pw9tB
NL30aql1U8e/tNTrckkhF2RBLp3iK9TP+FTrRfY1M2fntAyltuMgG86uUE0OWQ/zu67w8ktWNHWL
6lfANIr4Y49Sx3J2UmPJ336KqQ2prj08UAhRq3XRf0ZMOLWLwAZHcp51x4kVcmx+mtJ++SHzbK8q
ef3J+FQ2p4vISaXPauGvbnwNETcztJYqaAYjf56Yt3q2c1oGpd/1b/YOeoJqsgkNEPAy62gGfSGc
dEmrYHCS+OzMng35tLJh/cm0fGsoCDIBdAXVB+HBEFlTeJqolZGH3lqweGV3mJ0hOffIe6Mg1Tk7
D8HWDr42pc7mqx0sNG2Z7RZdnWZBuro00ed2R7PmyOn2zg5eez2rgrDBCSdgZ4bEpalpIl2onLYK
MjtvjoOdv8sMxKGpQiA5lbnzjrlrp1fm0E2A+0IM5a+c0eoKajhNXQUpKnCPaQe1gAy12wk/Nx7S
SzOrW2NYiClQ0qsgJbXxqRvT8Kc3zfK0MCfjkNOUOwoiNoReHDSyfVn2P8YCpbDbF8rWV6QPQnJM
lYEcYrVWpI0GpIknHGZJhg/5DCR+1nR531pGvXPGt0wB4EOagqYDQFRx+RXnuAKtGWYqaUw/wn5t
A6NVCKfJ8+9uL2rLXwAtMkqN40DNaGWpHeLc0ww/D5YhRRiGAVCHLK2eiYIRTbWSHSrD1rpAXpNB
0L7G4moL/b4ksKyLItAk43f0ZDbu9XJACkua8c4Wbnnma1Mrl8n6yA2dihnyCSc7Ps1gUYuTZKqD
s3OPbO0gWFY1sILnxlmXTlyj9RlAFxUBxN/oC4WG9r8erY47U+umRyOVzs4XU0HjZRxikR6BvAOi
THt1vYeLlkbwP9jDOterkwZk/sEtw/Zj5+vRv4R4ywcxSPmuTnp7p5C6uaUwdwBu4H7ArC69chJJ
Og0oGgWtP7hPYkpQH5lGDP3Gp1OSK/BVwV/Td7+0s5SaHdvIjARz3Imj5YbgUPt03tlH5QDrfSQ2
p1RK6qc4TZdWGEtBAbZwsULQfBKd7XyZOfmfDKM1KD10xmNRe8MennBrD4EeEaUSA9G3Xp03Yc9o
2Uk0tlAzhapFI/PckkJ/uX2qt84ZDQka/eTsBKurteWZhUhAxtrKVHY/7TGf8p9xBFDpI9X2JDvd
tqb+tvVOAt2l0sWUJnB+q+eNE6A3CTpswYhw11ckKvL7zLfbuzCsuj9RNTSD2/Y2TgCccNr9qshN
638VyiLDVmhtlOYBeG69+NwwJaD+k8GeTAWL83YpDgU6S9ZDJ5cy/tnXab33yG58RLA3lNah55Cb
r4NYAiJKZfOQBxVycu/0tKufrbLaW+aWFVBf5I4kNnjLqu6G3AdSp+lSBCALflpQZpHe0d6MJwdC
oEhTCh8P1HuNKRQZMjt2hYKWVmeiPorQM9+RZoXVzpne8EjsYIVqJQWNNe6kEpRYUEIsgkzvckTU
ZhMhSDQJGa6bPdx2j819s1BjIc8AJLEO7EhyNTfuxiKIXAGsLK0qyPzIp1TR/W8Y8mw6ZISRDOtd
faBpLmtUdTllXdWEZy0qo/egJOQfb7cCZ5LIm3AA8aXVrUsAm88ATrl1gdMc+zit70rh7vUytzZN
8QogZHApEjle3oaUDbpS6LwqiSziZzsCKw80b0R38vZqNu4KVX41YKgyhIqS4qWdBj6LkWp6GVB5
Z3K3jmYtMyPRWDsiDU8mM1v0y3YCt621IR9B95nGM4tb7aDVNd6Y1USPnWbqEB6T8ZwlmXV3e2Wb
VugKEbDR6kYQ6HJlk52AJCONDXRJrUdNWUCf2tjrP72c+tVlC24bdRQ69zySL6NxX+USi0B4a4j6
MoA89DS7xXzULAYLlONnk1lZWt89DtJ6x3zf+2Wes2OLHO3OJ9xcKO8mnk+9+WpCXtpNnSjSpQyE
KPqzXMgzegY37RyurQuD8JcaLfxz2tDqv79aZ8EQK93PcwbMseC7eqi757qho4/05h5KdGtBHC26
D8T2pNWrc2ybU0oBoS2DdKydw9AiJjzF0Zvbedy0FihCFB1sXsl1UbI1hzmdZYPnd5mHKKgIk/65
iuYhfNRmu/z37d6IMDLpCok7L9XqPM+ZnlFrLUnMiM8OtUzap7oU885LvPmR/mdlHamBXKk7RmCQ
2FqVvFsMk0m09pQwtGbae3M3wjXDIqbhA6H/Zq1J0JDXKf5ZeRWY0jWe0ZpDZhidqhCd5NBjxoQn
PnMs9pqVW1ZBpdNI96EMoSh26YX5LLIlybQyqAU0ynOP2Hn3pWKo0zdnKfwfM8U2dGsH3Wh+49Yn
K1MsLypKBBmXhjGTIRZNHp+mOZN+gUnIw2C7/R4rasv3wckIVTyF+bf+gn6cLf3kQnlqm2Q+5VnU
nXOT2cK3vXHz1uK6ECQtvGM0mi+XA8I401whq0BD4PzjwBCyc8gMomPjd84XrYjm45SMOlrGGhLl
MbWKapEzc3F6d+eXbH7QVz9kdUuLWG/AUFPMKmbJaKOxOCDE/ynT2j/7bKyZVDR9u730rQ2mcOZ7
SI+5/FmtnMtApjhQFViMtzuNHQR4u2v2kNGbVqiBEyeShxL7XO5vyExNpzbwU+rr07HOs7/03E9+
47SD1fn/RlY+6QCuZLpNVAXMHQnPozUziI806r51jebtqSa0UB8lH0hzeOXqM4HbR87d4GIRjuZ/
pfyTHYQZpjuX5EYLEPmWV2aUt7x6ZCKL+WUGgoeBHMafxuIcS8/87OvJD1fvzo0WPTEG5gNCvuh2
98+5GE+l9l/l7OXVW7co00HUY646a+unztFm09GMivhkHsNHZtNVD4bM6ncDcNCdfVX7to4eaLLj
jzTAoY+unjp9QPqcBlER5KL/TxdSO6S6fDDK6Ruas+nOWds0Rl2EFjicCIrjl7trOJNXxi3jvRak
y5nYPFVa8zBq7lIeZZqY8j7NiMt+I24gvgRGz5x0iNWrYM9tpde39azqPstydGE0M69rjs7RqI87
52Hr0KnXHKqeDrhsTQ+I+9ysLUlLpZjqDtbQUg3t0XaRpr67fYdsOQhAXRVt0UykL365kbMD6Su3
mcs0ETP80aH0fs77qjrOYm53vtnmmoAzgtRUeOv1RR02rhnDeyiDvoeFLspIu7OX3N6pmW0tiLeN
Bx2eNJX+VRbQxn4vJ7MrA4TyykBOU3xM5NCeu0Lbmx69bQo8AdgmahNX6D8GgOTVUpfA7xoGokYN
ePVjJBs6seZk0Qm7/ak29o9NU6UXpQzDRl5+Kj1j5JzwmItsZSF3/mzOR4/ZDzsp7saiyAiRjwMR
D/thfT0a4wL1BzgOvSbHTw72MFb1QzcwQeSot1O2d5DVj17dGjQTAH9QJqZIsKamTDJWUyhkGixZ
lGvvKcZ70SFmyHl9dJpQ5M9V7Tv5fZO5Tnsvwtjrdk7a1noVDxdINKQVug2XuxrZ0EdTU6SBXszD
x76dp4dEc717k8jr25s/IInAS6VCSdSupUKRsddMDVJJ0NhGET80pV39yd0R76HKN5YExkWYQFDI
45gZdLmk0WYqoZsZedDPEGPc2gsDr2UMXIrO69sTNkwpWRDFrqQlemkqN2YnT3ILXX/TZkUSmcHK
R63/7RuHPxLgKZz3FU+xYIqlNbVYSRkXdJSZsI/AS/vT71hRRDsqgNeKa9Ywtar3ihVgl7/gfBVH
Owvd/25b2fo4sIh5QBDVJNde+Vs6OIPea1RpQwbJfqYz7olDbrbDQ67N0U6kr3Z/dbgI2ogNsUPj
eN2nnonnhnFM8kDaXf0Uly05bsWXRFxFhufeIDWE6r4rt7qxREdxpojFfcXOWhXZRyA0up9kNH7y
dGSsZp0eSzGWx1owTPX2bm6171B4UF+MpiSNCxUovAqzGoH6vUzDnCTD+FszYmAntfNTlu13byyY
b0sP79k4WjuPzMZVrCDQkOmgoEBEWX1EH5mRdJgnynPMyrtbHM08O6J13x5RKVlNpQKF4DuOebk2
H9lZnQ5rHiTuwsTApSoPo788JCMFNFEwH+j2Xm4tShWE6cGAsIZad2nOHVwJhtfMAj32qo9uwTiH
I6Ok/On8G3YQG38JwGlArt4xxuBIz4LCSYszGg6ADKsHgCH92+8MBub8z8qqSqGh4ROB1M4Dva7E
vReG2aNwsvGtRESaZKpW9gIqBJ2++kRF3NWFGoMc9DW5dNapkZv20O14+daBem1ltWPSmfjpRs6d
MYQoDicoqaUT079Nhr+82QnUCEGm9vL0q9Lz6u2QDCjS3dwRUHMnKvdR434rUYv49VYXIDUiulX0
P/g0a+mLWjIweB47M4gKXCBdRHdO0mRP9nnjcqDPB3lGaSmAMXFXiynbYcxGLTGCSLcYizl/dPLy
bu6ZbpzodZCZ6Xukuu87pwiAaR5vL1FdPJd3rwNATclbgocjaVj7XxRXQKfhU+ea5w53WS+ybwIJ
aAs1B6t8FzJFcE9f6voAo67OPAFAwTQ4Ke9cHmDTGki/Ikx6g9/fF0U2nYsl7ncCxBdNmcuVUbMC
X8/CgOxe+bznp9Hgm0kT+E0KOtRXUdkxj4YuC+KI+cUngEx5y6QfxrkGPQTW9iSyIWwPNvNTmX1V
R9p80OMp799VuSG0+xiFJv1gMa+tvbfGmXgIgkDnHxI3k+1jmujNz6Saq/+kMdfFKdIm/v/CMsLu
QPzbMmylLWOm3lG6yI5FaObdnV+mbXbuKpH9qm0gvx9uf9trsQeKrSCW+LaEI4D2Vq/OQOg2UL6j
1EO3LmVmm1NFD1pj9xBS+j6KThnA0PHYMI/vQy/qqj+O47J8CTOUQ0+EBRGoUGPM01Mqyqw/dc0w
iAMlyMh4DCVDzY9mIXprxyOvbxH1o+kQEw3AOb2iM2uVSKLQp6I66+5jF4/JoZQyvtONIdsxde2J
mMI9iAAUh2Bd+rN7AMxlL6rAFU19yodlOLayaHfex20r9CroQtMdXjf+8gpZOkYYVYGTM3cZQcX+
OQ5r/c03ImsRzJZQmtpU2Vff2peSZC7xqiBHTuJp9m0HcdcsfKtGmvIoCM/UaoCM8Y0uz65Ia91v
F9ZSZlQsq6pkZMFSLgjEyT05v+uoEFOwxbjgSXdoP1yayr2mbIalqoOEiYbv5aQbn7uWEWWRPc5B
a4TimCRduROKqr90dWkoeIfqXvGuAJ++NFoXzWyCiKgDOU7mZ4fH+b7rqgjxUEY8RjpzxIaKHqTP
/Ob7ncOq4pa1adVMotQO+A9g3qXpxnc7LYSwFphhntf3WVdl0ZH2N7WUsW+675Yd2n8VMSfmfpR6
n6BjG6bOeVr0hpFNtCCcnQDo+mkgh4cLBcSAwI76+OUP6i03nmjEVSCvJoixhR+CczfK/iuFsvxu
rPPpx+0t2DO4iux0g4kGaYlz6W72xyBL+0MUjvKTbmfzcxTu8UY2rSnoI4oJ+NlaF682Q7ttB5YX
Z2X/CRj98IeFHNQXqQ/nMB+Hne+7dQsgOYE/q072Fb/MWKy4LGOuNU9W4Z8dUKnjiEbsr9tbuHV5
EhQpSW5OKd3/y2/GaFnhhTrXjEGX8JxMmfY5m0T3fp606PttU1v7B4deJ6xE1xPY76WpMKktMJUe
phAE+MdvvfKeOUz+gQ33Am+Kih0I5NbS6OWhQ0JRk9dsdT6Y8d3MTdRUQV04+fs6dM0jKlribOip
vRM7bC1NYWsonhKUwSC+XBqD1qVme9TeY7oaiPlai4+sAwTB6cCwGzd6p1ean+681lsOQj2acEUh
tpFbuDQah5qZ9QXtvULIrju06BXXj6Ouz+WXt384ggyuVGGDgl+z2bRiHuchK+rA08LimDlR9MWO
9fykoQFz1ox82VnY1m4iyc1zDlGcJtvqw6XL0oTS5KC11FKPBV2i5lgaTnUqgCK+Qzl43iM2XVvk
NccvETFFQcBZY3LjeZlmv1SuWfbdIWz8+QAL8RcS+F8H+EE7UcSWNUFjFudEHw9FtMsP105NzOC6
DqW6xSwZcduiFy392f3H1jLv65RqzsfbH/D6JOAdqmEJSgXxk/XJq8OqZifTNhCdZp2tTu8+dfXY
nmI43V9vm9paG9wVNf+GtjN8wcu1OaKzuJLtOqhBR30O84mRl2GoW8zK4EV8cBmOszfd5/ocQLEE
26YIaWAS1uqKTbu4etLw8RDeSs72ZGWnZVrETri0tYfUtajVgXunKKj++6uCDJE8lEHmuQURrHkZ
aOM0/ywazVtOoRDpzgfbWpLK8gFyqlr/+miXdpFLSfcziMvQPYZxNZ1aVD/fHGcC9XplZXXOXAcJ
rlSrmkAgzHEqrUSc0inLdzbuOizDCqRKPpEpcArlMa82brKWpG2mCW8XTfqQzabx52Ak1nm02+qP
WTPaEdBPOO3cIZs7COOIXqgBBGINNItH+OFaXjZBxACj5mBIGzl/O4Lmdrrt8Ft+oahN/8/Q6uqv
RCQyqy+agBHN+buqs7XzgIjjN7/f1Zq7jjXZSTICIiwmtSD4drmT7pA5ti2dOrBnIy7OiNQbx8no
rFNpaPRmLG/w7obcygJXFstONLL5FUFsk/zzD0WOS9uOBE0smJqMGon9UAj934hxIcg19UHTpndJ
NP68va2b3++VvdXjNgyuvyQN9pywHk6WlwCyN8M9auamFeoKLmRRjxrhKoCUJTJJpcvHk7ItEZoA
wT9Ewri7vZYtFwHFwAcDK0VnV/2KVyfATRZT5LVVB2U5RPd0C7mqoFd+bqm+fb5tamtBr02tbilm
FVRz4eAiQxGl9lGA3BiORWOFX37DDoM6X3S/+Uyr+qBhty44pqEJchLzvwBYZs5RG8N4b2jA1nNC
6KEYTqo17a2eSm2YZFpYXFF61cy/GASSU7vLmcmsO40baO0s9q6rrY9FREGXCbouQj+r6yoynDGX
Ji4BkD1mmEPLCOQqmh6ZYWt/ur2JG4tT+pTExMwi4wZZLc5NQqGHZPpBZdU9dGlddk8188vTE33m
/ldThf3be61qrhRSdgyPUQoyqytk0JOcHhG4vaKYnJ/lzCiLg2dp5d5YsI0SJeEUiD0VM5IKrZNx
Vx+4iaypDBjo7n8yaic5t8yuf7T0JnwCa+B9y7omvbMmxwuA3fnf7FlL3jqZkbiYUgC5MRUO8qh1
chMJMYNvBXbp5EA640Gr7mYZxclBC93pzdnGha21ME8ZMt+8Sgx2dhTacfYZeR82fXVcWkiNt/1m
w0VVCkXnRKGOAZtf3ieiRO8si7sqYC5Zf9/affdgRkn4NYzrdGdVG/cJTA/VxuZ+JCRfXZCiWoZ8
SWfYhQk8NdMNq08TAyHf3G1Q2qb/s7J6XBKIrW5SDIoumTr3k1tN30tNejvHbXMt+CKtIFD7cPAu
t21a3ExYGWuxXTkeGi8U58Gtx53gfsvzbQREqJGrdALnvzRjFXya2sTpGKP4Zba19g+T5i69h/gw
OOO7ph3vRgMus+Fox0W0/c5DvbFKzINVIswHmb5+bNquaOceldhAy2XSKaEW/2TlQ93srHPj8iKi
g2yhcgoD6NDlMkem3DteB7IN/Fcc+N7SnPNO9w4gx8VD2OZvZzgx44QUBukw9pRwf2VPUmRGx6gE
t21kP6fU1z/p8+Kebh+trd17bWX18fQQGnnrhGUQy7A+D2Mtj33R/vd2IzCoDKUcDBZqjQ0Z8kmz
q8gtA7MJzadSl84ZZ9jT8NpaiqKCQXlDKAxzlxvWMCswzUuuegMkyqPM+/jJHiZnJ+BQD8ZlERI4
F40ulXxRTF4rlobL4iQUFMHWQ5T4O0tT+d0wc/+H7KOm/cRQBK1FUTzzHolsRz+4vZFbPohmPxAv
OhZknSufCC3p2mNaUML2xWO5hNGxLqdn0xy+Vx2Rwm1jW/vJSBpIyViChra6pFy7TIHmgUpNiqx+
LCLHeld2RrqnZb9xuVO9JrQiLqCSum52wZySdSzhcxtlPP8YW806NnqenWI98d+eI1E2UnopVMko
eqyCAd+XQ9bpOHu1RMUP6D/GQwHX9Hx737YWpMSDgPuxKjKXSz/UCjsv0lzgh72pPYVjyzyAQopn
ZspFO3fS1ieiZAQvFTiZkjK5NNXUBmVEgSmrqYpTwdjZ05LtRoiqhLF2eb4OLC9CKaR9ViWOOGSM
exz6JSQzbzxNfnKUwj0wxPiD47b/klUz/iai78XY0LdDGSj04QJIqRmqdrTaSx+GrhHXfLG6Q36v
NaT5Q0MNfOdMb27jKyurbYwWLV7ylgXmk50yRTOxkkcrLaKd6v3mPhIeAtNU19N60lPZINFu11D8
47IegRfoc6tk5KO7JB6mj5YWx89MAOne5b4kbrScwdvxzI27S5Xzqa6zo4Ka9KW79M5gzEjv0iXP
Ev99FRnpWeqa/sfcjs77MkE13nMrN+B/9qPDmw8FYkAUtqGz2sSmq9A/TphA2WnAU3vfbZ9NSGPf
C2Oyf1RQr99+b3E7gmAGFU5vdw1lazWbaXNaAmbUdxgHPJjVs56aztfbC9rwmQsrq7uEuZcxk1QA
wS51mz1GehPZ945ft9Hdb9jh8uW+UmJxLxOxX+XS/pDILmtYTTHa/UFA+mgP2RzPe7r+G7cWqRnz
tXU+EWCv1Umra73yJho9wdBX53yurbM3pn/WTfV21BBt3hdxcSQSGLCw2jjDXAycAUNJXPqPcdd8
CA3f3Qmwt1bDqFgkO2ACKTj0pad7hAHJsEBZFTpHqa+HD87ixKdiSOd/bn8fFSCtLkc4zfCnVRGY
5G91OVaSuX5VZ2CpkcdwgG10FJUuztnQ98MxN7ySUbkoSj3cNrvlftRmFY5RDTJc14AZFjZwlyRK
/WFyDp5RZycLiYG3vy8OKSX3lSLZ0cq63MZ88bNCc0Gv22mRHhthjneJuxsBbK2FchR4WhPFH0oR
KysD2BTR9EXgocdwcJuh+jiKKNspsG3cvpRTqI3Cq2fK03otvZPXNZgOrPi5fNLmXrfPJJze9ygb
qmMUN95XFKiyox1HWnHwmtTY2cwNn6SwzYgJgGbgbNe3r9YuBhk5gPZlgWtQDHDgkO2YHueGafBv
9o4LU6s4sbL9VKQxBFC4f+7Ja92fghf8t4yAUTJ5ztR9e/nZhsKq855uESrKeQOWvfsp9ci5/42V
uJSlQCox0mIdANRGZxYjs0iDUo8BKo28FgZR/vm2la1Pw1BhJUerZsivmziiEKhzpOxXl0fMaPaT
XjtKO++fmKI2fr1ta8Pb1bwDOs9qYMRVmpKIxupGg3S57xv6ir6il+lR/fk3rNBER7IbAC9ojcuP
02hzWwPGwNlGBrYcDKvJg2zWl79vm9k4VAD/yL6BAELeWdNi9d6a6jSRxLppP39c5tgZmkObjRBW
LSSGukOhx8N88oeuac5ZHA+PcgjHZNo5Wlt7yk1I14NJ6yDLVzdIzVzjuBrDIlim6O85TYxnz0iK
ne7R1lrpmHINwtgELbfa0qLTwTcKHi5/EPEBQUAPkTb5zbb7P2JTPIlUvpe92R8yY9lBKW+5Jy8Z
B431gbpZPZkjJGppFAXHubbdE+mYfo76Cgx4k+0ph20u8gXwTc8FXPRqkRD8l9pw4GOFdv9PkyO+
27ntneuH3xd3udOSCeUY8Vdh5TunQi1h9Yy+9CRoGJDfUoq+9Nd+CKMmyyCdhWXXFMfGjpa/RGN2
n71Wa93Pca+nzl0CSac9U0yYl53HYXOHeUZBQVNvuRIVQwyEKZOZX6Cm7zlMMRSaPOpGLs82CBTz
cPvQqLWs10pjCcYivS2Ck9XFyaCorHEFsbCR6PaJCWuihXMkxSGySO3dzLb3qtNb50MdD1U4UMPs
V191Di1zyUdcd6qUXMOs2fJUhLrod1a2aYdkDTVl9aCvtdmgoA3arHlFIA2/ZOCIXI4eWMW312hd
MGBkQGTZKOavVmMNtWA5gH2rBPqeZtf1U5ROe0qYW2tRZ45gmPea1PfSI62liyuzxyUqTc8Qsa2j
wLMy99NtX9hyvNdW1K94Fd5nTkebXQrkLzs//aeqEZ/w/Sj6kYej/va8CLF1ykfQSAxGTa5M2YU2
1NRx+ThD55/Gpo5OC4Ddt+criBtyjAVNkP/D2Xnu2G003fqKCDCHv9yZM9LICrblP4Qjc868+vP0
6AWOSG5sYn+wYBgwNDXdrO6usGotxs/Egn9akOzbaZEbbBsd3eQfiLx81yxs7d/H23bvCNHJYNKf
P1TjVh+HqkeI4C/XBcCZPxiw/Kz0jXNIa6l343EPCXEnxGdJlMIMEVRtWDuYCJDtFD6Ly9Q3H0O7
9D9ImTn9woNofmFSAJCHticIcM8tqHvAfYLqABX8lYtnQ2lJkJbnFzpa1QEaIcMtQ2U+CMTxzpm9
tzoqEqDh0CkiwlqVTUMl6atAUnlcoq77Eil1nrqtagSnxp/931oU506wiTx9unBBxn0cUgssM++z
dJM57sdwsJr8atlN+aYlmXVAl70+PXaTzRnGClkzXJHULwVGdmmFklIto+GaXTtbG9OPajm08yfL
9NM91cDN98KQYPzHhE57YI2+kHow4E2UpleG6GrmVPUQwVincOOk2Xs97qxJQC8YhgALS7Szcv0m
ktQhNu30GvudY6MTIcfnetTUZ08YRdL3aXMYnKHhWw/E0E0C716FyRXXCb18MPzvkIc2h8BAiO+Q
KGZ5fPyttltIZUqQbYtsj3to7YddMxpjV8VXIwzrz44kD3/71dDdmH5wdjDaW6oJms/AmgS5GjEr
afvSL3JjavswruOrMjLpi4rk8NKjnf3WT3L3vS40+yRLnfPi9EPzkpdtci2aPPoUAFPaWfT2Y3JV
ChpzmHL4luueRZ8ZjW9kGYuGyNuTYaI+R3Gs7FjZHHFBDM6UL08JE3tIeC+XCzG60belHV1rWZWg
CBntz4PTT4cgmru/6lGePhXDLD9duxVW6aOCFadguFEesKEioXYwRVe5m+ovnSaPn2uqzJ8eu829
HcQOGmcgsLf1FwmeTzs19OhaQYZ2SKq2cyuKFjs7uHlvWIuIn6CS44AzZb/cQdvMSiUYjOiKnmL2
qdZCFJ5yJ9RTIO/V8K+hAxF9vK538atFlIhJQeEI4RZcmDjq0mSU9R0MuGV8ZeLa8b8hSR73rqnU
mvYmUTmer/ZcatlBg+Z3PnRWb/856mbtH+mnyP5JLpO6fVHp+0sXjU+sH+qs7RJ39vsxdTtuRbWj
YB8X2Zvc2TGyE4M65dIXX3da/6OC+OXwkkLOZ3pKm0jRKfajvr49XuL2xBPB0SIR+0kpcH2TkY7X
s6yF0kUykYU8wC6T/OlUeQDk1oqb74+NbRIMEfdwwEQujELXOsUPB60MSG1imEjK8mzNbfky53b9
ZhdN/6qnvvzPBBCMmrHTXx5b3nqoAfQEgWqMg8te4wHNQUH0z5SjqyKl9slscgAgqHw/+4zTKOFJ
hUqDnRTjrEt3MRK7MpXG5IwHzty+kCSqyZnppqZyAfejOAWuokuulZmCpHtygeRMtDU4g5w/ceaX
pjMt4Gf7UnB1JNOX3aSX1GMKd/Ee0mDjL5Dkg7EVEZjDbPc6gI1GKTKNeo6uWp/YnygXoXbWRrZ6
bvsWDNHjRW1O/DsjP+P9vBIUDdfOWQk2v1Lroqs0Kn8jG8pY16R8HBzpbZbqHd+8tzBkw8llCCA0
rC03sHbmrpAKM7wWql+f2tQ3r1zN1YsP+nEnPN88BZQ+xRCUII2kf72GNfoFtOFIRnCRTbESf2iG
yDA+D4lq/4mwR8QFM4Va7Oatle30Xu+skfoFs1ekhgCG14ZBLKvZiOrmtW965WDW3NN9ayeH0R73
qCg2B441ChUavhv4fQY9Vts5DiGtB46CHUN9h4pU7frKsCc4eW9B+D0ZPG1eUQFbWoFtTrehco+v
zKaGpzSQWIsmx6c5KfbQ+tsFsWnMqZO7EfjRiF2aGqR5LpxJD65lNvanebKVz6lT70Ectwsi+reA
TnBNUZdcd4Ayswrm2g7VS9omyV+pTd7uaGX8Lajp+D4+XFsvxBTUCYKug5by+1jmT0liTpxXyhCp
8zQZX7M68Mou+pznyh/VlH9s6vLp86ULQJe4/bkeN5N/ckR1l6kG5VKGrX31O/SqYkMtvRTy2Z1r
484m4hAAcwgUcHNTfMqfVlYD/AuB/ysXObe+IrIz38CaJ64iteHOs3LHEvMGtGVEFsC1uHKKjsks
5pIV5ZJOmYbCeNkdzNKUL6gc7AkybO9CEg48EC5dPhmjYMtF5fWUDqYNeW0R9O2hYwhGSZO/7Vg6
1nQBdnzjjrNz3YrxBmJihan8pTFTC1S5AVB2aWRLe5OjPn5tZQSjH3vgXSsk6Iz8CvXCNRBaAUdb
MtOjXNrGnD5GcOSc5DDey3LvfiMQ0ISOgpVmDTiBGxpRceaLLk7O/JDLzC6lvsrxo7+rymz2Oqv3
rQlCNCBWvCernQvtgOGv0lJgWhysgzIo9XlGc+icls9zyZGCErMR2EBsS6V45eaNpudSBCzlYoe1
8RJVeXzNp/ppdmNhRSRGEKYKzdtV3buJHDtxYoPt65Xh1uR6d/bnqt7JILaXEW4GPpihVsACZJ9L
hwv9arSDMFGZThIkh3ImZ815tozsVfXHXHH7jKkz10ekedpx9e0HM4SyKmV2imHwN6/WBweSFMW1
DolhHDgvGSQNbjs6thfO5dPkf7xRQE4Ejgv0Bw/kcpHSOPpWp4/MBdf09xW7NQ6KPe1pXm9PlYC3
4BDM8FBMWqM8gHzK1LGd6ZIF6eBaUVu6aTbtsbLfs0IbRHwqFUXQtZUyzGYY0sOZMZ5wOJDgq8ey
tfdqR5uEgQFw4BYQvipCImqN95RKyXaadBwZldC1F9vPzf/0DhWH3C6i7/U828cmdPLf06LdmwHY
ugU3BnPqQE2Jl8iPlt9KRtQr1Jh7uTTBWF+zPpgPdWdVp6yMn0YEicuJt4obCp4QMqSlqdSvrSFk
FP7S2IzEMptr2C798fQ2NU11QMPCOotfJju0Y6z8/uwVDEKOKJ1glH/4s7Stq8UM91tk8oAp/j8R
c1MIgLXVP09boTBH9IQpAdxc3VSWHFu9n3cGlFOhCSOZnfXf2rjU91ofdz4a4CaAVaK0BFptFcOn
ThaHVRZol7wJ5RPTr/2xnqbsGIHtOT21JF5HgcYDaS1uD/GyLDdO6oopkPUQnkQr9Gd30vogOOTy
tFeEXp2zH3aQDERgRJyFdY02qbl6C8BUN22ypYMShvopZIpi5xJcXb8/rDjMvFBmRApxQyFTzPMY
xlip87j7m7kuC3kkP+jro5yp0399ZifaLZpsI9sxfHd5PxleXYkBzwuYILO8lbC5fUkphXxtaSLv
5OX3rCC+yOKEyijTvcuPVbRMX4/IMN1yi2QubzPnGtbS9OfzLvGzldVaJAt9nSbLqpuhd/OHsLCd
TzEUGnsCYatA8P1bgRGjhgKAiwtqZUYd/GJuUTa/xWH/arbDl5yVHYwOObWxhO/v+UXxMtKGJsIF
MrOyZgepP8dt1t6YeNTHI3i0EgG8aZb3BmrvuSDRLTchtqhirM4u+K1Ws4qkheS0AUiVS/BG0PYr
xumXsKv6/IPsh0F5QuNKn66P13hnRw0gXIAKaL8Af1pdwIXeJzpVuO7WtMCTDr0MNORsjRn0ynXr
a8ZfSZYOILweW72zYJyRmQnYhWhDr5n8C1OpZoMn5ZbGQewmhulfLCKEyCVSROtNqeIXW9KbJ+WX
hfsAwUKsmN6tkERYJebzWAfJkM6YVaUBFa3CiV6ycFY/P17dnSNHoQ3vpL3EJ5VXZhzE9BInCuub
4Td+584NMcm3MJqCPS6Uu4YAkVLAh7KacsPybEP8lOt9ZHK2eytyxwBqPKkfn5RdELtGq4z2Erc+
t6QmfoufU8qpRMsHIs2bphavo2R1V0OZ/cvjPVtFOxhhPF/cIJwCyvXrk510lupXU1PdRqNNXqyy
+aurKspByJ+92Kk6l5/8wDfCY5qrxR63/vYMAMojQaeywYwI7/RygYWjNq1EcfYWl0PzuSxTtNYk
ZZig/LMs9AmMoCme7Hq+r1fgNQXkg+hunacbZiZbg8Z69YJA5FBRzP9cZoy+nMp0mG661bdHep/t
X4+3+d5S0bgkRAbMxvDyKrSrpTZipEStbwqN6/oijxPI0UwnDIPwIY1Ut8sLfdo5D9vTDqCFFIfn
R5Rc1mtlcFSxA7i/b1M81h9Lp+uUX3KICdIPkgO/lcuUmBRdy2J26t8eL3d7QETJFqyjcF8qV6sD
Ah7FHJs+K25B62cvPopUdDDKJyelxLdkcBXMEG1sso+1hDfjgbU5DUNx66oxuUhqVX0a2mqvVXfn
04nxWJ4HhEq5X1afDpyxncdpWtxk+MJezCx3/kMZsD+SVuYZYKHsSWXUH8sC3iBTiyOdX1dMbT0F
l6+qxa0OhgRutA493QjF4cefaBW3/s8KmQ41WY7eOgdlMMXQ2wQ68cKcikMRmJ2r+kD2tMLfKyPd
9QbGVQTCnFtmfS/Xsq9oDMawg4PRne1uyG9aOu5FDXcXRKuGOWMQxRtv50ENFcATxc2PiYeCqJ6P
vd4Pn4c6as6P9+6uS/B9xJg7pbh1qaqKDathJKa4qeEwD27m1+oZAWGIF5TJsF4Vv1Sfq6L/+FpU
tSlkQrwIVn95VapBQZyKGNNt1BLrDwMSbreQrehz5lh7il33vhb3I37BSB0P3CooQuUB4Sp5wjFU
pT/BdGUeQwBd7uMtvPe1mAZghJ/oSyggLBfUiGGRUQ/KG9O/3bc4rc3PfeA0XlDJe9Pn90yBi+dA
cVSBcK7KY73UmlWdYiok5T4ETdKdpjY3jlOXhztR3b29+9mU+P8/PdnkZnNFy6+4OVpcFUcq3WZ8
LAkEd56Te3ZAgHCkeEEphqy+kZIrszIqQXEzM208J6FhXmodttfnvxFoCaBG9FREMXO5mqICyFxV
MYoDeVn6r8wU5/pBYcDBfxlyVA3/Dy4B4aBA0uDk1jtt5U+bF8tDa+fWjONNXXnUAye8xmqVuZOa
pDsH+N7+ESP+mD4UvcXlypjcgMyj4U5n1+ZjoWWzW5dtdXx6/0RXlGdQlHXgal5aaYvWwU7FoW2l
wUDFpGt/hbxX7T9Q0VGCHWt3XnsgSATY1E7h0llrFsaxEeRq7nC3+pZ8jTPoNwN1cqfAdhOk4g+J
HiQ77r65B2nIMn0tQGRi6nFdyYkkJiYghstvVibJn8z4Y1keSnlujwNE6afHm3nXFu0p3hEaVZQy
l5vZ62op1TYub88hUZOUdnV5LvKar9YEsfaplqxh59LdeAlJBIkh4SntAoFXWJosUyPUfRo4N3mK
pg8pleFDiujHL48XtrmeCBREO4d2IoUQ7CytSP6op3abYqUwgoNat/rHopjya+xU0861cc+UGGVn
rgqMCdMVS1PRUMi5ncNcP45B4VL8rs+luNrbOAqeg66/U0UKUAAiRZxn3silKTnv1Tydm+BWZalx
9SXZ+ah2Vvpat6b8bLApCvi8+qKnQ9t3vYFaKYeFNRnBLYgtxFyl6tc8mfa0EDfuJ5Q8CGWB4oNu
pXa3XE+ap74VNb11VY35Y6YoXuQPtot0ydde8p/sD3Cn0xyiQUWuDNE6nZClMR+8R66h4nGLCe9P
ZuuHqWv7sX+s+GtPzgy9GxOSFMTQP3BHS2O60gZCWya/xUasHvNwdtxZy/eAku/F+Z9gTcIM7xXJ
LEAAUf5dPSbMMQ+FA771Zqut37tp3jXlIeyiTL+mht0UXgt/yfgCwDc91iWvm5sPUfixCpXW2MGR
b76lSHa5sBBPBivM5bVcsTELPRrbZnun3EEI23fkK7g/47sd1+OHBuKYaedp21rkUqZqKyJGwWS6
eglK2fLbvGrTW9Sa9e+NpfivzP9miWd3iZUdgc9Eyo7JzeUFWRFznaL86EAXt56GddrWNupST281
E9RuFmXKwR71vUHBzY0CfTIz6KC5wNuCdFp5atjgxKNv9LdhohtDpIIydMvEdjEbe5TE76/J0oPI
2eGVIgsTadF6RXbKaQiaqr2FXTB+0JUJHZ8qbAIsyvGrkyIAaCtG52qoiV5KNc9fydusP4fAsNzI
16MnhyvwaGppMGhDdAW+cjOhyzAHANIqq2953tbfwRGqbu20yY6zbr8jOTTgjPcwQgUAtXRWuVH8
eXSC5tb1eheeRlOTEH+CzuDZYE+k0eRmgtCW/vs6pJz9CGHUsGlvSH63b1lhpOdJa5LviOaqx8cv
3nZJtPDAV1ENZGF0k5dLYixgSAepz29FDFmya86S8blR5fHrYzNb3yRyBU9AC9lCRGUNLJ7SSiPQ
mzHTmvqBCAaO+o4MN5ohB35sanO+KQ2wEkHIDL6YxH25omm2K+Ygi/lWBUPlhmUfoJSuJUealTWa
88X3x+Y2KwMtBpqXd4/OCUi1VSzU6BUgLkfrbsmMrnFatgoMl9Du8LjvQYjvmCLAY6RD3NoQgq/c
r+oC2Z6Mqb8VXTAdLVb6scuU6qUo/aeLRgINTf+YSjxpAMnuchPDJjchw4vVW5fBSAC9W8kUlpnt
BCbiF17cIvS1GISih2aCXNxAM2azdMpKSVWywTY4h4NvIYaaRH/2OtJjRl6qr1nFjbpzusQX2Vil
EEdTWdAyrXMbbdQcaXJG9Sb3mn+qw7o+za0dnZ0qHT4qc9u/WLmefazN1P8HXo+9gsXmxFHgARkn
2Mnp6Mnrdq9elDFDF850k2pTPkLoP0Iy2DydwGGF/ANeWXBQ+MwqpweRaaeJwilo8jE/Tr35n9FU
6nEwlb2a3Ho9hEckioIGH0pyAbJduorPYH+ajI3sMZkjvQ2cc6/U9L0W3tpV3q1QWYRWSDALrR+c
kbA2cyJ79nzZLgW89WutD7+owBvcNjT+AMV8fnyu19eIMEh0TrGWoJn3dHXYkGSIJwvqfS/NzNEN
rNA8TmNoubqW/trk4ZfH1u5sohi6UMnfUPDaUA7WlVGaVlKNXsdo/1GvJf/QRm21czWKT/Gz5xPu
QO9DI54CLZfxuj8uiYga+N3gBUle/GMUin4sxrm/jJWfXv2q0X5P4zg/t8VuyH7PMgJaVJJEiwPv
XzpJq/lVZljx4OlKXB3HZm6OatU0R36d6WxnVvGpGeGz8ava+fZ4Z9eXplgzcRGNG7iixGD50nKd
juWsDUPvJW0un4DiSweEG2Q39+dn72c0tWirIXnF+0W6uo4sxwgYitrlrdeVs/kVqgMmvysl/Fpa
496E3/vPWn5KSk4UwAUFv0ggVxe006ZyGPVK542aGcvooc5Z6MVSY/bfeBzT6BjqQxZ/tYc6CK5T
r4Wz24xZbH9UeidUDo4MSsgjqAqk05TKY3A0dDSKdm7a7d5rVJkFQo1HazviM+j6MKjj2HnMUYH7
QDqwfOtjuzg7XboHFbpni7wQmAROTB93tSFGX0RxgyKuF2Vmcegopb0O2RBylsrx22OX2h5WHBlI
OnLyvP0bCs0kCJWciXNcKimbL47dqt+mNH5Sp412EfBV5EVgZxEDKGvQguxnRWMHZuP1neMfotRM
D4Gptzuf6P3MrxyJjIQ8mteehH1tpnJm6MdT5GNKiCvP6iCXVxlR0//GAB7Nto3bU1Ka00uILMiZ
prR8Sgo5PTvGPOxcgXc+ILNu73RB9McY8V8e1Mw35jG25cZLYjn/aPhl/KFW25F6VjbusAjcMUVU
Q8zGUCL3+7qYlPLcj3DWOl4Vt6mnxuBpKkPqLnOgP8kOxleks0nhniog1RBCt+Wq1Dlrm97PbE9O
S8UN6iY+B0Hp7zxW65BGWOGN55oTXWpuupUVSwcdRCzvhVYXnBFrtsElxcUVZm3/3DR98k0n6vGc
LIvO5WQml8cHYnu7U1dluk0khCTr6+bmnOU9+ne+5VWAAj9MnflaEXbfSHDmMyFDdZ57RXnTGHY4
Pja8faT5eGLGV3BNMaG78hnVbxvDmGPb063097CCKB0i2wSGy3Rym0DeC0K2B58TD8c8V5nAAKzf
T1h+6oQU1PKkKIHHM+gGr+HVOT1e1PuY0PJIUiLAawQ9HnWDdWkwrHyZKFhWvWpUpj8YRWnCg6qh
Vgf6MDR6j7hV7o4WqGYucmcM/21MrVCgQq7s4i23W62+ZVldRKAmeYloobeq8pZktRXdQKz7vw1R
ZaruZI+ddG3qwv8wpwXc0C5TE0YAjVy0x52x9Q/gwwQ18LHzZpHcLt2T0uREOmQoHq0fxk0mv5U1
lLvGdHhTKL0M51xqDJAGlUTtyTanUtkZNt36Cck6XQx8FLkekt3lLzD4cwvvdaB6qYJetYsWa2t/
C3J7+s0eLWs+hGxIt3PJbJwFW0IgipEwU8A6xSX0UwtFIkJgvLWNvXpOx0vihNG5AQ1xfews96yQ
5gpwJbnuhrlx0v3CoBWUeHophf5N96uuPMCZMKU7D8UdQ4wGM2TDAWA5ayguk2CtksxD4qV2yRid
nLenKqjDr08vRzAAgYbCW8S4/3LT6iJn3FELUy8OxsHVYq09EHTvjW9v7n+Kf0wlUTsG5wEARaz1
p09T1pGhj4MfecUANZMZl+qHQoUnQ1PTJzUNCUaEKSpkAujFhNKqu9WkCXLkZhx7wIrmo1SN/gE1
GuvJAuO7FQHwAHhBhXHN59bkdVjQrok8jFXkKEpaVIdkDIu9G3CThrEcXmkB5aXcwXda7lxu92nu
ZHnk9UNt/9Ims35K48q4jLocfBgsqbrQI1WeLBOI1dGfBuMlWH/JXJZGKYVXY4z6mxci9von8xzT
n6ndh6+h1cdfKs0cPsUmrJtPe+J7GYmPJrAf62qqbPSTriR67GWqlJ39KpKB93JtPm+FOUAmAYEC
AkbSlktzZpvqrB4lnhVH2kkPIL30FX0PZXvH3/Fz4kmA3jR0189kGIZJN2VW4lXqMMQXtML0+awl
TRgcMifbxbHdM0eZjyI7yja8X6vjZcELYmvSUHpVHfjeMPLs240SnkEd5TuX7OZlod7LJctrDBaW
LH11yRZTXzZtVVae72hDeXRAZKRvTEaY2QEQs4pmbeSUKiHX3PWXQCthAnz8AbdrRWEEBBvFKxHp
rTu9fakanc1AjKf1xnxkp/+Ry7I6hP28d8a3Rw9LbOg7CyUtjNXVGAR1DpFhW3mwrPgfSknSUWW3
rF+q1taOyWg4V8Oao+c4HEUuBakG7zYzltBCrGtlYQ+k2YjaggxuHi9MPjaHagQU2FdJvnPg7uwk
EGKojhnlpHWmr065n8i+o/hm4VUKKuIUW9Q5Pgzq0DQnpZV9aSdmvbOdtF4Jl5mQ4tytnRSoADJ2
DvEGz81wVvx2egVpM32yGH/8ZM6p8gnxp/7vx96yidNJTbnNhEQBwTp51/K4o6HbJ7nfxJ5FWvAR
2jbtJOdc1WOSQyyQl2GHinUyl+kvCEPJ/anNMmtnm8XhWwSXjK7y8hFf0s0URGbLX2Fi9l0belu6
QZ4WoWJu2S6Px16L8Y4VnjyuakcI31O1W1qpJpXuS1T7t7kKwk+M2f3KQGu8kzHeMyJaUKIoziMr
r4wk6twalZH6tzzK0nM+pe1BS2BpffzNtn6pMRIBVlRAD0huVhuWcKWEqp4H3qRAbjFDX+kVGeOd
oSHtkRxtTXFpUj8SeT9J4xoD7zAekxvaUHgZs2HjwUTACEZnQzIiiHkG+Lgfr2zrjaQxuD66UlC2
A4xZfiQprfrJrO3UK5NUPWappnkpznfSgnH8EKEgd1as0DqWTTCchmB4kqObg0DGyhPBGDgXMiWV
pfksFe+u1M0ewlmpdCx0DfyITtmjd1GgmPZY9bbegjmqNgxKCu3KdY6cMugetVYxe1k66dewdOwj
GiTR6fGebj8hs0D0g8CMUhwiiF0uqiVmGNIpnL3AN2mc1JrVuE6b0RDyIfvaKwPetYZqtthBil+b
Kn87Iv0tWZOnyFVzMcweuZ8KL20Qa/r18cK228cbh9AZSsgAZGjZLxfmRPkAo/7YUw/XqoCCeBwz
KKQDDX9sZ7sk8ZbqDmEzzw2EUSs7OWA9MrXe0/xedlFTLK4pRAXntpP35KXuLYkUjcz0vdC/puRx
GsSeZoAkniV12VV28u4cSLDfPl6Q2JjlhSt+PgmgLuRMNu9aOUqjxhiL4lkyqHooxLQcta4QiW5I
zoexPxOsy0+OIXO2BDqaWBmIB8nUulVo5aEy+napeAmQjWOMavYhqCPr0DnJkyLn76Zo7lKmoAQD
SnXl8XWWzfKcRYqnjTR0pz7NzigNJjvnavutxH1I6Pq+JrDmS7cw1HKCFFiTvZ6S6akOFMi9ymlP
V+2uFbCISKCKYG5d4AkjBc6ewJY9K/G781QZs6u19R4p03vSt3QJtkqQ7QjABg3I1WKmeYYMph9l
b7bqYDzj33r035hmav6Sj2qrXSxKMfqnVpr66lDXBmQ5vQT3z4mrJxzeUrmrwmuZl519DRIDgGZo
+KEkuXJWNQYDnFlq/6pMeZKdZPjX+Qt9jmhJ3IREpkZTOnvyVfe2TcxPK2hyQay8ZteJR7WuCQ0n
au/x+KvKwP2LAOrvnaTt1cAoERU4EFk8GlRwlz4QEKSm7dRNnuVL+VnOHdE/SuyDFlR7Fau7pkTg
Ahqaae119sdn8SNUOblY9QJQeTkwhQb9lKtVdfPp8f1wZ/OoReNrop8DsHd1seqlGllZE0+e3CCt
N02V6lq9vYdIvbMgYAPUFBFuZZBvfX6idAogfZlGry3q6jrVMJdEZRYeiqndU3LYmoIuAOI62oxE
ThuObUOXnK6I/crjalA/pqms/BE7o/bC0I20A8i5Z4pyM/ELVDp3AqYpGh1r1GqvIWy/IstSHNre
gJ66tHeQodt0Ad4XxiCxRd+HEGLpe2hghGrc1ZWnqmCs3CTIJNOV6l6qXOCIRXbuRyUszmCPY+fp
F1FIf5Ib0VEEZL4mhyzawjY6jrxXFZNyA6jYnhpJsc5ZRF/osS9u3yrERgEeiUoEM3vr4cAAVTY9
LM3aq3MpuzZW6lxbJc8PWZf1h76TzZ30fev7NJx474n+qMrSPl3uKpVeY+gKPfPCwclugMD1UyD1
Xx8vauskGOGb0WSkZ8orvDQyJFmmV/mcefkkh9+dYLCOEyMrN+oJw+l5UyQkoocPD+UGaQsQOpLJ
rTKPxlV3CNPKcNPaD455EYb/B1OAvRl7JIul4rdaVSII5QZ/yLzONP7V5lq9Ml4WHIOy1XcSoK1T
EIyB9qanTRN9w8LlTGqRIkxceQMt0b8yS88LDy2PbjrLShOHHgmvYhwfb+Q9mzg8uaOAXgD1XX4z
EHB6GSOu4AVz2H2Fcq05xpkWnYO4jP5AltnZsXfHR0RmgNvTH4CNZlWmDYxClmcpL73R0VPJzdTS
ml29kquEzEsu/3t6dZC1UzbiD83xdYzbjwNtc5oDXplK0F3raupWtvKrP0q3cR7L82Nrd9YGTF/c
XixsC4gzo0EvNdjN6FWhmXUuu1ypT+gG1MEVPGa7Jzx650yDJaQlR7ZMpWHdXLW7ZnbKNAJkYqfj
VzkghR3KOv/yeFF3HITOOCwn70KWm3RkmHT4Wlq/o+NZOGfFjEKCoNK4tICZbwlCpE+/0qByBHsV
oExkA9bdHD2PqA51Qe+BMrDdQDMmzyiDZuc9u7N3gisXHBUTHOAYV25vDXmhqUxremPcA4jLnOYW
06y6Pt677VvGzAE/nQtKxFFrME5Mo0CNpKT3JOCsv8rz1B/1OTEvrW8VR1Tdmw/SpCnPXvX4hJht
Zhu5QiCXWp7oXI5iM4Ln0RtqRfsSqVr4qa6s749Xttk/jDADLtTZiEP5XksjwWRHbR5KvRdMg32d
4jg75Em4x5J7zwp5MPEulQTwJqsmSKZqkyMRm3t2UqTHNtN7V3fmvRLa5tiKQwRhGv18CCVpuS3X
Aq2O1RXQi9G1n6w3BETRA7Cq+G3Is+D5b0M9BKgx5VDx+q9MxaHUVVlSD540SI3qyU7WjscQgaNn
5xu4fsh3KO/y/SnGrMuCrS4NfPl88Dhm+hdL6itXQ27329Ne8D7DQ7RErkApZrlzjDagdV/jasYY
TC0F6667taZpRDuZ/cYPhNgmbVcAzbTC4EBf2uk6v295SkYvwrePJI/jaxaW9bPXN1a45d7hzLRd
7dVqGGp2elr6sqdMaXSYhyZ0i95JT2W7y3G4cTlhikNK0A64nwO0XFAcaN00KansmfCIZW5m+z1B
Lh+IgDekCHN6/J029UeDoRraUfyb8Ja659LcOCODbUSsDLhjfJabTvqjHzr9a5tF4TkkKAHfqYxH
TfP/reHEvT22fmexxBfUwYV0H8mk+Lo/N4FHKR/BpsheFCr6i1lYDgpieXSItKjaeTw2Fy4LNehe
CpYKQF3rEfzYNOLOYkzAk6kMHqa8exts/SSpyXCyrOx1zoo9ruSta4qpQw60GOgFo7ZKlSOtyLQJ
NIRX191Yuaak/M28nvMsyljoiDpg0zRBfsjE49o3Jy2OOQayJ2klkMPe4mQX9C2U0mp2Hq3t54Kj
SkzsANgSLcxVAhZDmZAg76x4cp77/w7tOJzy0ioOWtnJO/3mO6ZIkgU1ObsnMAJLz3DyfpYyu/Y9
fyyiyo3k0TjJTK67fuBMz/KxsIUiI6cRI9Ax1OyWxlB15Pp3Yp/EXIr+M3Mt8zS1elKPj+4v7z1n
GvgSWDHqqksrdcpkY+YnlpdEQ37qSlWwUNfFTqaw9XPmBQBUCBwfXr6WMbeBn4a+nJieVEXFOYmC
pHXNIbFPjJZEN78bxgMFg6fLuIgK0KBnKIJwk/9e+XoeBG3Cs2N5WqkNLt5TXCS9nHbWtgk4eUfo
AgkD1FTZ0OUO9roCcNpXNU+rNPVkalX4SxzSOwk0yXq1A6149k0WlXbQ2gIQSbKw5rUJRR+SqKB5
0SoUzBmiLGAn8dPfnrwEeR8FZBn4PG8Mk1zLVfl+PkjIbWIlCfw/2knPXSerh9exm4edDVxeSZwn
rj4QSuRYgnZ2A56j3ehDrKR059IeM8yAptPcURmkvfHQ5fH9YYgQ+l3gUAznrL7UkPtkB/PQn2tH
yc/B2IMF6KvoFeWivWbqfVNkIbQqBGx/dXi1IA7pZUz9eWi106hpzVuhtP3nbt5DUt/bPF5IoN4C
T01rZPmdgoZhj6SxWVNLFX9w4tbNJm2P7US87/+/Lv1j50gNGMgkFuRZXi0nRNMH/SWsNK0evASj
bpylSGsOgMLMQwrs4BezkMaXVu52srllJPBumHyYhwr3AB64dsMKEaFYRYzkHCiadAFaHRIYtqV8
kc2xPsZxJV/BDCpnlGido5nqe2pGd76jCIBFB40HbdNdqFD4jOcZ+20u5a48JMmhifLJy/Iy3gk7
Vsj9/62VriutT9G0XhOqlpJea1FaDucph6rE91XnIuV1f9H0oDmaEMe7nTJPL0JsXKhWWqdIQUph
slvLNZSxuHYZHCr5nFhfH18Fd1yM4VEKjKLPLfLCpYuFSc2cRB+zB22unObALty+z/3jYysrvPmP
5XOh8aa9s1ytP7USJmZi591w1mvQQDmwj486Q+PodTf+MRm0xA3SxryMRtMepAapscBR41Ns1e3n
x7/J8kL/3y/C8Bkz+JSYQEMs1zsmUtsEWT6cLT803dSxpZeKkSkwen577kvpuUHyH/ZMmN3JFaC5
NdcYvQDCwWSgYH02oxikUkAjrlOKkpZcvsfPsHVnMWNG8EcJ3gaEsTrHzTwrMOZrLM0Y5jctTZxv
WZEmpxiWr24nCbpvi0YjQy9UxtdNVNgppzgc7eEc6xW5VgP1gwsKAzmw/8fZeey4jbRr+IoIMIct
KYnq4Ha3s70hbI+HmSyymK/+POz/LCxKkNADDLwxxqUqVvjCG5xu+Hz9k21ox+saMrHVVBgNVCrx
217JSBNYiwsoQ7ZcIvFQDG3cP83wcsdDkjid8XXOXftZXSIv9a0RqLFVaVYTxIq3iMBIYnTTfD2v
iVNurML54QFMRmCAEr3La71FbpggQoQxO+Mhsor8xS1wrUs8720iGP+bPggw8AVgEmnCb75rYZZK
23mMslRlf2/Yle4L1etuHNGLc6EIsL4CwHq3woS5Ew82oPrpsMzev+g9F4FnTtmNaOAVyXv61vBm
onWwEhRXwtTm+LW8KULRmvngjVkvkK6MkiYwEUDr/MmQnhKgfwfxrpajK/amGuVlWAgjbsMIcTH5
oM2zXu56NcnNZ2LRZg5y/KbbO2lTgvdnbZC3aksXNjoaPyvT4JWltw0zh2XRk1Yg8VNO7td5QYDd
TMbvwDZvWWxcWH+CFvTaYDkSAm77FQYUnMJ0o4nQpVZ8Uco8KKPp1ijn199qLUXJG4UaSFNb5OSo
NZMt83Y+jOs5aRcgfmr5YMSI2VqdcQN/v4Ynm49N+Ac8k4B2hbpuCgsxrhNihkZ0KJWiDJze1Stf
usayt6w5e8hxOjvkcki/X78uXvPq02HJq8hH0JCgdQHN+PSKHzIv73q6+Iemq6N/I1jGMjTNbMj8
2ms07zuPz/gF5ZzCeajTsY99dIpz7eBJLfX2qR2b/yiePptBX8zVamJRGNFT1jpuhjWVKbu9Jhdo
bdpqKfzH7fXlkQZT8aVbmry7N+ssRjjaqjC9aNTSfdBLrNd90SpGHaaRbn9ZskiR/jSOif6+FGKR
tPcXWAKrH5E46v1sY98YidG+7ycxx9remPLyj4qOWhRGpSEEp8NK5/bGyTzffi6IMEoVrw1VAqrT
Rcv0ZbDhRhowd5bqmCxlE5AMvw1evV5lJAKwhfC9Iem1t738xMyzydFn56CVav5Uwx+6r1Vxix1x
HtASNEO80un6ASky17n+VePpmlYrnM5xDrUiymeznJTDqMTzU4J7+65th+R7BJNnZ0KUuVG1uzAy
5HbKkGTba161qYzUqF3U7mC7B1MbjvZkpv4sjF84jd2h3PU0Rbbwo+iNFUn0VmG4rEDy1Z6H2v7W
JEKrXH2q7NY6jEWr75Zxmg9po6k3HrvtTcgoK/NxpdBRv4O5f7qqMVdXTJ/TOmgt5RAlTt1fXV96
NKSt5E1Z8OuEsA2xTUZb/7A3ec8s2jobqL8c1BxvDZQKh29z5i4/rl8U27uQCVHsocROCIMEzTZe
invcX1cOwiGTrWUH/bK0n6J6zEe/kZP307WEekvX+8Iarh5AqIlQK6GotbmaxgLa52wXNgEDqoV9
2maHkWtmD8DlFnTq0lBQ1mCRUtgFDbapjwx21WrOzFCDY/R+tuhDkKkIRSfZcgtRemkh162HNuLK
1N/G1BgGg95ZOvuQTFMRuHGu/4iFxFHBnqLncamd4M0fjh44N8jqDUtVZv09f53vpSosoa1YiNwc
4yBuUJS3tXwO0XWVO4Ns8T+MR+BFU5qwmiLkZjwdLkMRAR07NFnqPDJKdZjLRYS208/7UlOqT9fn
d+HTkY6jz7IqjKzg1dP5mZlNyL6OR95afa2bAo1qrZq/ty6edNeHOstLOQSr3McqiQsqGFv007E0
tDmHrimigzMN7TeslaK6Qvy3L7tvvSsK90Nnuq2F9lVU68dEk6hCCTi0452lxfNDzZMxIDhXJOpO
rzKzXeumbX3jR27fJupgZKjsIRpjHlXgzX1uUjgSjak4h9Raip3Zz92uHOWf6ytxaRDaUxAfCJBI
ozYPIOJ6tMhQ3jyYGQYCUCMVf7a7W7WW9V/5OzZZp7LWWmi4rAXT7ShzLIqsHAzvUMyjvBsLiXFi
0qv7yeqH57mO4jtzcdS90+vxR2fQ5P6tk+RNpDb1apG04ttPv3aeCTEUfRaH2UgOmseGdrBF/uv6
IBf2FLtzfXlpfnD/bN9fsRRuXXtTHKZYUhPrQEKK/YJuZ7pr+8X7qUWtaobD2Hnah8hc1CgjHba6
eQcRHAHquHYV6hFj5nWPU6P3f5zeGN/mVLY+MTgrrBhqcJhQQbZ3Fp7jUdabcRLKabRDIyutsG9L
8Sb9wv8fhZWAwsZZpSx5ut5NZNZGuhRJmHRpE6iySCiFJ/WbvypzgT5DxAFZk/Lw6Sg08Gdnrusk
NNza8O0pq4KRuuGNW/D8gIAoJpxfVaMQNtuCi0sA7gJNmCQsKYjzR+MGk9FVN7owZ6NQK4GZY0M1
5Luc6TgNkxfFZt0yiualewn+N8gwAXrrXPiXwZPi8gxGbG1jna6Ya0SJyDIlCZXCjpCA85QfTTfX
P68fhI2RKJ//dRhaZVTaybrUzcOxKIY99RJHA3Uo7X8Xb7KWz7qTCMsn4Iifm8gr2ntlUBb1MROm
+wcCuLRHIhH8p/2iS8d0100gKX8NNa6Ih9jT8o8iM6G5DaUzvIvjaenujaQaM3+xFisJBzDYaTCL
LJa+alRI2qlq3L9It4cFfX1yZ48Uc0MWbeXsQu8+U2BeK5N2RMrE3BqUAk2zfoDOtNwrdX6LLnlp
KFruqzMxptXA7E6/lppneLtBhwmtwsYoocTbKKWN4mdeeouHsE1ZV9k1fAvWp3cVANo+NVXm2OMo
PUj0TXnsVtsaa7B+cR1/mCv7uccV4s2r+Fp7XdX38YnaJkQK4orCNWUWWpnd+Asm2agfRjgB0bY9
XB/qwski4FyBP8SeRKGbVcw8xEazvMlCketF6KntuLNy423GDK9bfo066SPgBLkqKJ1+q9Y0yYj1
LgsVaLQBAvHVztFkdGPzXZwL+Q5lDDht1N5ORzGmbh6UjPJUSva3H0dtDDIbQdXrK7bN5tgMa2uC
SIyMlbLYJjay0BZs0lTLwsHhGmrMynxoi1KD2mMqsvN1Sw5/Zs0q7kx08L9fH/vSDBmXyhO1GpQW
N1dHXY5x7rSMTfbT7LxRn3cKctBvQp7972uRAZGQkNkx2LoCf0XSdTPWjao4WK6gYL2rE7iBy4L9
1H+YyypRCdqGJsM2nSsKI16GUs3CvLTUwFkcOAuL6r31FSSKpY0EEYRiMUHW5k7P274btKTIQ31R
kqNX9mTgsvh8fSrrsp/Eb1B6aKbzH7h9GgibQcbUNOZhaYqwa3rEYBeqMZ1hlbMPKig9OKLV/rk+
4PndR1UGjWeM4+id0K06/UJOOUQQQigeWUk3vF/62dgJJWv+sfPixlV0NjWCIAomgOhoNYLYWnfk
X3thRGZoVFs9D7VJkeqDOfYadrQx6vNHU6df/DhVAzyT69O7NCgNBOIjWjJoWG+mF/cqjLyES8lt
4mk3q+MYuvhCQm+GCul3fIXf1wc8W09mCRpxNWtGz4CU9XSWRl04UQThNiwmXXj7KHFAHtWJ44ad
WeG/e320S9Mj/mU/8nZxgWymRyAbp446MxqKZz5q/t1nISP3F1e08S5S7DdaZXCgmd5rp5jLl9h2
2yvobNgrMWprYdlOzTsl0rQXBRj6T9GSlGtxectb+NIEoUWQhdM0WCW/Tpezo4KcL+CBwmqeswbu
qjIYu66Ls2M5OtHL1IzF3fUlPf+AlIbILYhEORCgCU9HjKOiUDS0lcKoWugKo+p7n7tp+l6Z5/pw
fajzyTGUB1EVgRVK5dvGuIyhcRWTUYUOHwoKhiq+WE5K2yIf4qg6arMQby3DQotYmYl0uyh9wfrY
zo7KU2qWHaDPfo6pnXifgcvJG1nJhSVcyQqmuz6fzGv9+79Oeu62+pTSRwonjYTaV0SUPg88dp8W
M17+vb6GZ+8YEwKjA/+IS/Pc7QdSUFPMaVmHNHbMoM25vHdt4ym3dARe1atPbuZ1oBWmDU6b3bhd
OVNJBp3dJ8LYK7KPo51KGUSLm05HwmFU4ebRy/3aTRt5X7mpjJ+46uLPwkndGfBL07zv7dzofw12
Rn02KmIL23EVKpNfF5YVvRdZBU+rSNrpC6gcqw4gccbLPZS8xbifQXbbiP0PrbXvG037Ubt9n1Q+
BYDJE75jjvVbK+nrRiHpw0CXmG51CTz9hl61LHMh3TJUJrpmQx5p70SWLp+vf72zCGgzynpC/top
QJ10vcqNkq/nZWjPWm5Qlz1WK2WZ711k1FjXRHyqGlGE10deL47t5+SiBjUES24tI5yOLIBSyLhY
0c/Y3R7hiE/7SO+bQJuE/QFdkfnYaHH6yYUz/C4eNLbxfxgfwhwBIJaSZ8JHwoxHBZHaajWVLBHZ
KrMfiZJPQSmU4klIPQks7OPedcrgfUl59t+aBlOggFfDwwFpndL05uHoQZDYS5VzRKPcvbONYXnf
54QZ1ye5oaSuzwUAnJWGD7hoRbZvvq/0Chpw+AKFmOSJ7k5dis7y03SWxh2NVjH7dq4rw++kN5TY
V2tnKe/IShvtXujSVv1aG10YpoqdiKAC5s+fiSnrQFQQYX3pOBMC80WjpsFYmDCfpVfN9h2ae1X2
0Bt5a9/YruumP9006yvLu87tRl6/7aGyQngrgLKhEjzU/lwUTlAo/SdkaZb99ZU7fxrWYvd6n3Hh
6Eh+nW7PNh9b5BWBUiJabGm+l87KY12ZVdiISPhGrxVvs+t5/VSUEUBychaogW7DMwQG3GVCJiGc
67jYL1n6yWsVL/D05Bbe4vzKJsTlhaX2DB3acDaJ4gRlqid5q8MYUv5+GE31oIrhFlb5/GqhiERs
BADMZfdt20n6ItylTwwRdl70nZd+CMxB23OPqgHCVnqg18rz3Jg3oocL323d6khBQKKjkrz5brmM
hRgRhw0Xc05DM9PnoG2GOjCXMt4PiyG+XN8nF9byZLzNNYZdcgJ4eBRh7kj1bjEGTK3Ja4Pro1zY
9+iCExNBRyCI3u7G3iUAysZ5lYFovHQn28KZ8XhUjR16Dc6Nm/nCEtLB5VJCenGVKV1/zF9vQp1U
dWeUtQjr2gC1No3/Tkb8Ja2qP0sX/bo+sQvLx+VP84qrELrfNn5GGVSJ8oooqxJqG8QYg+5K07sV
O5yPAlGO2sgKg3PZ3Zs8Hwcb08WIog8Lz5GrYG6n+JE91G+FC7Feq3UJgFFgU0Qrm2x7yMrcdQTj
DLrU/MZetKMdF8bu+pqdbwYqIq/A3lW07UyBUCaRjYvT0oWpPutxEE08m/vB0jMztJfSvUUGON8O
NH7X6hV7j3bVFlHS9W3WS3PqQyeBo+S7rSurIzFDkT7hgpvXz0Jq7dsYt+tluDb3aYExT2QWt30M
RXUKW2oqbueaXe3cNlWCYjE0at/9rTfyfDlXbNeq/0knmgLkJsOhfybURlPUMOqGMUiiNN2J0pV3
HYSsG7JbZ/uQYI6KNxmciR7QGds8Z7NXE1XxMG6badfFTXNYMZM3Hv1XyNLJK8k/TzoDQuJVQHKr
6dJqUZ9jl4CJ+1i1XzWbCz7UqjiVQZKPsbnvK7P9Nkem3kGL8YxlfiyzojKORg5+Nb7xa87nTGOE
+Iakh8bFmU+lWTajYvSxGXo96v9R56jh6OLbcP1MvJK/TucM6IzNyR41ufa32hvOnNS2CnwrHEor
X/ayc+L2KTOXtNrRo1JcP7WTovP7MZuUB/Cgnkk4L7T8UVJ0W8j4Jq3XPqtpW9lquMxOM8AN6Wbl
a9er0OVdirbmx8oGpLBHXGb0HhJRQ5ApGvD1oqnlRDJQx92yyx290X946eJ8aUGLFqnf9oVwgmTR
yvmBAjoiyCV2Jl9KN4MgPNijEL6obOnshRCNdmxUkIwPvZpp+X4YhN0/lZ4AWd/UQxYjaGzmw25p
El38U5ey+2IU0pT+EFtJGzaZ1AbfbRQY40JoYAICj0bgPd5andzFlO8qmEmmcI+uM0fFyxInnU2Y
H832PtLaqPvco8zj7Mik0vGdBHngHSDUYBWxWE7X7quqyLzd5IzKQilnmsfjYOpo7ERFon82vGVR
OTWrbn+DTeS/ogbS/a1UkYL9GRlRoT4WbpsV+zbqq+if69//fJet3DaieQKNV/bw6Zs1CW2SGW3A
UHpS7OxOiwPcasTx+ijrO7HdZEgXsZOh2NJa2gTtbd9ECTeFHc5jIv6gSF49Zq0tkP0RxeOSGNo+
r5psf33Qs/sJ5A9x1KoYbhLIbzVLMi+ZFVGb9DBRJDyOdq2FJQTVYJirW6qHF1eR8JrQCUbbWbU4
Mc0BhgCHCB2e4bEC2ob+oar+hwmtbTlgK+BzkBQ5/VazKJImzSM79IZ4Fdiwi30JUv9QyXn4cH3t
Lk1opQ7BBlzdY7bl7ynvpCYq1w4drAifGrQk7yPLE2+91l3CF+qptLAorhpbZG2jtkWv1KMSDkWh
Q61Qoh1QP+2tywZyD4o1HJsV3XlWF0vcBRbHqDlh59bOV1qa0S5tLO8wmc0tx+qzLcdQbAOkjIjM
6E+sIcFfEaA6SB5Kr3Z5p8bolx6Vc4ZCnpZitoCEw40H4nwwOGVMjUY9JT+wyaeDuWIpMfZWvLCC
LhIOtuL+Rpu1DpIO08gbY53tB5ARlPHWajsFP3Le07FaO1ZsmdpeyO4XIJIllaS68W6hoC8PA3SJ
1wg2+VZvSgg3A3xqeGFZjvBt7axGtjxy37whmAzXL5jOlWS45Smnisd9rEVeOJqdCiJg1enKhq7f
ibxpb5l6X5gS9yp1UrY3cIftSYKZlKoUtplS0ggflHGPHHV+6xm/OApABxoGqL+eNYITI0cRqI6j
cKjNKN/FdRX/pja73LJHON9zfJo1naLyw47bhpfFZDco52Z2GGWp6Wc6HJXK7LrjpObmDYz0haGI
1oFfUX9h3231T/EHGBE/NL1Qttm4J86eAy2NbKw6+vbNu9tm0TDSAQIEQX07FDRdpKBi6YVCdp6v
DqYXxNpNcN5Z4Y5wDtYzIPZVPwbM3OkZahy3R+GhikKoz4Z4LPJcaYJM1q76XphGDErfxKJrJ8xZ
/lxMO8/2i6Mrtxov58sKvBh2MhfiiuzcytNZc60YWjZ5+Lxz3Yq0NwMssL2gz24y9c83JekwxbqV
3khat1WfqKwqyxWy81ArpdrtkzFXS0yia+PW83thTkiTMRC5NwzRbaYVtVbcOmodhVZfyqBwqTaV
oqQfaM/T7vrDeGEo7nbyBJqp1Ji3OGbJxW72pqqEuLehG9bo30cVQGcJJuvtI62lR9L7tbkJu+V0
u+RF3mL51cRH2WM1onnC2SMy7BzGTHlz0si1BF+YE814LrYcp0MN0dBUvabHx9yU33MXnO8kZ2W/
/l83SiQXtsRa0yJhZDjYI5s3K1EqYN/pHB9js5VBay19YHpjvL/+kc4yb34ZwQs4QoJOwJGbZzib
UtKxUYuPoq4PCkA830vsf+puIGmp3qZ+QsZNswhI/bp8cFHZGKeLZxlVB5WjT45J1Ls+uFuq8P3k
3Sh7v+7hkxCa2Jm7iX4GTUXStc03UvREWkrdKqGpGGY5+oM3pfn7WUWU+XnR8QL2+6wdbAryS9b4
NSZIH7LW6ys/l4jnrgCaqgjrxMYGWe0wKfvZF5WjAZ9N3OhG8Hh2RnggiEgIu1c0HNo2pyuijTHK
UXFcHhEU+yqqjAyqKr9X+IbdqO6d7SYWnjuV+gPMUWo7m+8c1QP8r1xUx8nLk51TS3vvdUZ94yCe
7aZ1FBj1tJPYubQ8T6fTztpS1RbcD2PU2ylA2qHu/GVAfN9HMGgo7hd+5C0V0fM1JATipQUQz9uE
INzpoL0tCtoTqUvGhE5QYHsjNUvkwKflkJpdfEtU5YyGSsOMW01d5c0RNqMMfDqeN2leUtmLAx+o
XN6l5RTft5FW/qvOCIzuIdqlPbq9g4f3c10lztHz0noMDEVJ5MFoIPfcyBjPHkseJ1I2bj7CQIQ7
NgFnGaVYKwA0Cec0+tnNS6hXyr0Vx9/jKX9MW/ur0TiPpXGry3xeAmJc7gyCeJg4a2v7dB1caVRe
Hcce6yA0zdfiyvDdNHKDXqrasewT70HzZPpQ1Pr0ovWK/i0yS+vT9fvrLF1efwTtLbBoAK2AY57+
iKQeTBO/KS90pUjVA3URt91jVmRYx7JAN9l3k1o+50kJF+r6yOcnilIThSB02df+zVaxYoFLCAtp
9sJca0TpW8KZ6fku1vBfxuGyJGFGrAJdlu0M7Rr5yM6D2946v+J86V9UQ5Y3QshLsyEmoGRIXEdf
dHNn0h9NNcneCmvhOI804nFoL9J59/Y1o8jA0SFK5dbbjEKgWrh6TG60gHwy9mOVa+Ou1qbxVuf1
/E4g04MtTXWSRALjx9NFm6yY5sJEkE/WnAZg5MSD5/TNLiuaW1rkl1ZudbZBeY2CDVHV6VCmlyt9
WuQR3Zk2/WbDuQytvNYPb185yD6rISFCoJRdT0epZBthHJdEoTHk8z41MvXYK5l945U4v79Ztr9G
2SybAO8jSYiicHTS6n21WPW9SEz90KWK/o4+u7O/PqtLp3fVfSbuWKntWzt2DJ+8iWoQEbZm93f2
4v7Mm2EKQKvApZ/vsxqczPURL3ytVfFl5S68llE2lxYcAHQotDIK42SWoau22S6ZvOXl+igXth9s
Eway6S5Qx9vsiQIbLt3KRBQqkYxD7j/vOJaJumd33HJBvzgUDSGKNauS9lZ4a+xGwgajX1Ml6/Nc
TVSWnawl5qmKG+/MxaWzwDWvyEVIPpstaCo5nQ20wUMcW1u/1xUcKMzeevtGR+JhDQ8h0nC/bl7z
orXtOc4qJfSKvrGDyI6jR9NYGUJv/kSrqiVBIjfratd6eqB44sfKq5L4CASjfK9k5fiQKcIL5l5W
P64PdeFU0SSB/EUwD6BgSxMxCrGwoF1y7Ctdfeii2b2rFEV+cAu7+2E5bXurVrge05MAGNdlYuDX
+a0F9M0mb3knkSTNkyMGyZPwx8Zwk53eJiZkeVtpfxPNRu6hHq2k+mzkndP6CCHI9p/e6dtqT2db
bTJfRLJ8DxfEGJ97RD9QAoM5YPlVW49VUDlOF/uLKwYTtFMf/YyUKen2PLYT9TWk88ROZnqc+Wq+
2O4vu3GilQWtqclTNOpcMJqQfRfGXaH89pAmcHnY2qo+aLJLvH2WSxVGfwy5Bt7rYKp+Po5KHhjd
xC8YjVH2QTzG2bcK8XAsij01LUJXKYBxX/9yF7Y8WGMwNBAtVyLS+vd/FSlboLnmhMvL0RuT+gMS
qNkBms5/eBXX0ByQEFkiQfNmK/aDU4PUm9FlrxNrT3WlDJqFIsd/mMtfo2zuduhTtkHqmhwjLftp
9v20E9QxdtcHuXAbUchAzgh4BBUGcz0Kfy0YcpNtQnGfrZ4P40pKF7RTS22f1Mtb1UMoRq4wXFq3
XObUiTZDYWk0m2VRYCiHB8kxs8gxBpFp4dq4u7F057OiB06kt/5B9WybUFagXIrU1tNjlsTp3kH+
ZR9N3nQwFnDNb11A2rYgD9e2xavGxekCFpC/bbdAtxWxWCOYGsfae7FjvXSmmd64Ac83N0PRxF1x
LOD3z9j6USGNxgJlm9A99HmhG1/rvVuI+ktrt3Js4e1TNKH7fTqhpsuGykjhnEZVSscw8/pAn9Ov
CCXd4s2fj7TWMpCKXSW1aLVvHl2YqTlSgmp9bJxRywLQICh4JpU2Dju19NRbGfV2OL7P+r5Dt6Gr
TwC4OU80ufPKLrwoLN0Z5RFXL/T8mMZFjD+m2ifLjXLQNlRah4P/R4pL2wQm2OZOt4TeqE5LNQ1F
CNBNZSoetMEodrJO+7B1oZtKtVBvxDHbl+t1UA7z67oCVtucMYVaHUqp6GrJWUs+Ks4g97PVmncC
AsM7otxb+jHrJP5+uBjvlUiyFolMprq5CSPEFRaI4ArNwRQNKSH/VLr2pZDt8+gWKFpo4lBm451Z
5jeSrAsfk9xnLVKuwL8zuY+oAaoQ10t8THSj8HBtiMsPM4BtuR8XW9y6ii8s64p7IprHeodgdBPj
NL0ZtVpnxEctxlNvdCsi+lRiDhXn02EcvHm6cYFtj/q6rgCf2DfgQs5Vw20nSZS2YsC4cSffc1uM
PovylqXu5VFepSgpJZJJnB51122qEhH0+GjO2APiZNbu8HZ8K9uDubzCWpkOjAGKMKejaAZ5nVUl
6dHG9xn+nlm1D9iQxY+JbZW2j6uJ9fbVQ3WLeBQa8or92HwudcYmtTElI3Zd+R4v0x4tTO2WiNqF
Lbi2PKj+w+imRL9ZvSL1JndGo/6oFHm9V5PYepoVXQ/1Pr9V9L1wl9CgJJXkrqS7sSUoKi2Q2zxX
ec8a0XxIEsAaggtybyRtVPgzxshhbzXWDcbA+eHmy6G0QFt0DYS3h9uaF0+v1SU7zq5aD2HaDfrw
YMaWlh5GlMPl/Wj3xe8uSvERy7W2d3ZTB7P2ja8eZtrgr9aaDUgeqqGb7TOmiq11SZkfOyutP46J
O3/s+058uP6M/6//enqVUazxgIpwDtS17n26TXt9MszGINHMp6pqnxarGKKDp6Ri+CSwwP2jUFJQ
Hrqmzu6mqNW9Y2OJarnLFuicZCJdbOyVDjD+4yhNp3kp+1kvWp/nHM59atutvU9wk/fCdRixn7N0
LAhKBu/3UCOjG+iVGBsf4oTbhLpsWzNQhwWl+zqPm+qbGnW6uYsR67E/RtbInQAEvnF23QLo8y42
9KF91JYE+d+oX5LkA8pHdv4rrnBW9+Pe1JTSH0pFlw+6sTgJOkgRcAE0Cdw5zKSrdB9hO2jGzmpU
gWxI1HTqj0iP53nf6uMs90mZOgVIHVR1ghxOxMvgaSnsS13pEaYE80PSkkW16SQU46dehyUpYm32
k6Id02NVO437J4uFMeymRGu1R2QCFiuQwh6q3VgaiVyNxGc1zIu6VF8SF8eLXeVN6viQVKpXhDn7
z9kNVY3Uh6dYpfEpt73a8+0kM82AKnmc+GOH5U3vywxDgKdVikh9tIC2I1Th6TiXofBS/ULsvOzf
54NwdX+c1NoKuqoVfyaHIvi9tihz+dK6LvoeNFhw9lAEths7L5tgpZU2bIDdlE+Ls+/cLGU/mpGs
3jVK6fQHRbEV/UiMOZYf55ia+l3URnZx1y65Ne7GVTjk4wRzXH8EpFVgAyXzXPuOAJozwm0G+DI/
MQoKXSrw7va3Qj/G/omwc8S1PMRVtUdeJa187HHrYj+jnp0kvjcRW8Ugi7V+fHIt2h97gcoFFoyF
F2NV03IRJXTlLTt71rrZUBHrszuEPuQ8Q2QtwE52u1Fq0nmXzYCHIbHEQt+Riubjc2HVsfcHUmXs
vTSN0MSLZwxD4avOYOS2v5SKLI+5rZjOb5nYXbOfXKNr/2kVqzZmPyqTKdMCYWhK/bFzOo8P4Ipu
nO7rrjfkfZF1s/bYQnWow0Lx0ngfiT6LkrucV13/AgdT1/8ZJyNznmy83Q0MsDS9/zzp1O4OrZKh
XJIUkzZ+mwGPdXcFfb2Us6b2U7ZfpTDEHfrmUxIsyKhkut/FCYfJH5KsptGgt/X0LyWGUd81vCHy
Y61ErnGgjlolL8paNTyUEhDcPqHzmgWxNxqEwOOsZYd66oYvrdDaet95fWIH7Jmh9XEzzTD9WwRf
ZZC1zA950xvVD1C4uAgLc3KUO10pupfFrhAH981icaPR1105eO+XWlbuh6pHGO1ZbUYd/qVXjWq6
+O3i2hSGoB0Q0KRDZT2pA62xY20no/6ltIpx3unow3s+wn3rv9QhFbHT0izp7idMGNKDMDtL9Ttn
lm44GKnj7SmeRNVHwVOs+1Ia6Q9R952BVVgvO+OAEGPyi6wKq8RFk3l0XLSlF/tB4ND9TbG6JNu7
amFaIH/a3uyCMhnGcq/1unTglo+5OCTgTrL3pt4oRuLTiombHQKvduYbhduNv0Zsj6Y7vUReLTCd
qiVHqga91XZpmtbafoyg2CH4goH9l6H3tOKnO6vpFAxL4iFWRyfX+aOVLQ5F/lS6YxpWaacFgyHv
LH0Es+E2s7s3LNk8Gxkoj6Dq7Cbe1bY9eLssT2IZoMspm5cMW+sHaiRjvtdRYhnwibSz9DGa2yX1
F8XJM0AzXt+9uAscWH8sq0GB9RPFP9YiV5L6dju2S0BJLJL/ZkoWfeq1Np3ul6qPih4YhztUxc5J
y8QMKPwMbuvHdBM7dF/mifjH74e0K3OfuyxT32lpYc53mlngMWLPeqp+biMxsQGishiWnV3lCkq1
HgTgofI1M1ftZ1ZWX+5qD47wR1QDrPHX1PR2t6sGF9ip38mk6X00ySo7bL3SNoKq78YKLo69GE4B
+wGh0J1RpzJ7zJZoEnCzRbte33plK1kAdDF/Tos2TXynqYpf6GMNcQ4vuO3aXep0KOUuluC3yaEU
SOzJqbG1hyZSkv5uMQubVRSyrdSMbRt1ru+grefeq4tea/deXtafPIAvw32izbLyU29J7stmUpVj
xqpaBzH1je2PGcPs8srQvknPzPtgwsaGRp2Z9OluQenefpfz6CpPacyOmPxGhRP3zjVbS79vmm6I
w8rJXOdXlkfZ8oTF8CB5sRq9lccpm12BIPUAbOYlsr2ofQ8fRf/g1TmJdbWY3Vd3MLXfEZK1sV/x
MkUBBjfjo4z78hsxRPIsht4s/VbQnzgqqWp/g3I1fGmqapoCKpiL+Yiji2Pd01kZUj+dpuHfrFms
P9E4DdnRzPomP1Y4WnMtiUSqJE+ehbDKU+6Y0/yl1QYYHACPYvfglkvMKTKSxXZYJjvqPxTWbKQP
bqf9H2Vn1hsn0oXhX4TEvtwC3W68xXYcJ5kblDgJFPtOwa//HvLdpLsttzyajGYmUsoURdWp97yL
IJ655TwuSQpppH0HG2vKfxUotk0DO02jK180uOUlROducWqizCpbn3y+uLW8aiC+lU+pmrqDnw/x
al6NeGzp60O7/cdLUWc57hRK0ZhjyrqFybH3qm6cAhVjkdfKji3CwiYoxn7WZ4Nyp7TG8KD1IJjX
iiPaZCuHrNzP2kQfqSyqSg2NdbR+KnIQGP5kIrNeTeLU8oCIi7R5UmKrKXzLhkt2N8ap6PXQImzj
jzZn2jPfkxK/VFNXit2i6SL7k1OcyqCCCvvRXhQVJ5daMBBu71DOTgv7dhKqXtZmerASzZWhhT/7
U6NKVw2XVVUuFJ7ntwgaoXQBOPtR85Duelx26ogcIdvH6cFF9K/woozkuaZKW4IGssMlruNbo3F9
gFvp0uiApHI8WovhsSU0UxzUth9vsJBZA6y/9HsRV84FYOz8cslNhU0W7+vNkO4Uiu0xuBpq3REH
WclflLhtWNMFvbpQtvPznhTtULu38ItNaAy6c/w8qjVkSpfwPLhWVg+Ko3Dc2tX64/1Rzq//8OZA
GzbAYXO9ObnpURG0JmQB5O2NJR7UInFeFKvR8BDtrfxOmK15gRHz1oBwBOBxEs3HteQEGTM7O5fG
vOQgY1Z2qxeJdt1S6l4TMDfsK2dpo/cf8I13BQqAW/VmUoaTy8mySBZkN4kyFAeuNN1en8c00oU2
X5jGN0eB47N5PsAvO2UTZarUjJIU4UPjTtyJspKiSZ27/Nv7D/PGGvdo9NM0BJAinXL7/X8gbS4A
KvXsUh10itqwsRQ7oEkGH7Aw7PD9od54oqOhTuZNM4S2gG1Wh5K9706mRfWf6s6Xmhrnt3/ABTyn
YTXy3QIBHz8QgcJZI5epPAh0RFFpjfR6tNV6WtyqfRH2oIaZzM3Hjz4abeXNi4APa9N5naz5ZlS7
ycmq6tBpMkvDXh/j7camXpLhnb2tjZYKXdkGpsEx4JQ5Wq0NVzutqQ/S4bhPFLf4ycljYJNZrp/f
f6Szr4opBLtDV4ivysaOPp7HvMFyGtxpOIwxlaCpqDlKp/kFi36sgo0PazTwLUQjjJTWBj8hKfcE
hbIb0cnZ0xmO9PUglWu/WapgP2+N2gXA62wS2dPZKIDXwArxjzzBLtSlz0hTsKAY5Iuz4wZuP3tz
Ia7rpRh+vz+JbwzFFQiWngFsj6vpybrwUBw548pQg8cZlY+u8MciF1d11lyyrX5jqA0zhGKOQw1t
+ZOnUmQ9jWk7aAfNjMlH0ChZxSZ6mixxySbL5dUfnSMG3QVyc6AmbY6fp+pnTZNOUtEQOIyLqXUR
PGL9R6X2TuPrSZK9GKkeP6YJD7or1lqUu/fn9Gwb2UanSQAnADoKxg7HC7PUkkEYKaMnIDx7YCaH
ssu+RDt7axToykCWjEGGzjYH/+yL3LMbC1hEP6gFzQAMO8dQxRXkwr5x+pGBh3KE4MMNa5SD5JRE
zL7RbBpX9zBVmhvVRrtGhTn+HpHl782xujR1p2sEUcrWZmExMhj2bScPNeCg5siqjA/QYOp9vbpL
qBpdd5V66SWXuNP5Yygoqn9bywZo6KnDuJAjfKEF6JX61woKGKnR2HXpBbjzfP42CwMKz80xmJvC
9sD/vCUPE2RPkbZ7kKn9fUi12760ax945HG21+TCYGePRPz5tvOyUbEr8h/Hg4kKv+VYX40DzIJm
Doel455ViyL78f4C/z96+u8HtrmPovekrt5o85j4HI+kDwWXCc9NokKv2Nr33N9mNYtUqxQbnLS0
7vTVMptxfe7bVZrfZKNXmvD5P8K4p5ubW6FtIRi8FwXt/zvUgqkMrFgmVUSkyKo9lGlW5IcRqAcs
yiNBbFdnJBz7M8y26nUqIC4EEJzV/hNyzlRGdUpjaqc5WSuCSW/TOAQkSpXnQW9ckiSbpc53S2wo
066mBMhs3yvU+c9IyWyGdaGXXJXz1rUO00zEa1AnhjZjLzD22d0qi0rc1k2LQVJteez9br4aadAs
MH4QA+ZNcu8kGADurDGeO18UqrHcWAXSBnyUBZ3IT07vuOWntC8N+0EnCZLcuKSLy0CblwS+s8vt
/SYtq1Z5WixPmNesGae+MbMsKf3VMJYf3MAbdZdOTiXvNZzq3Yg+J+QSX+vQqB4sBPbdn3yVQBHA
miYO+JUTd0Gc53m5T9ECZ+HK1UrbJdUW05IWrvMHQh1PPWPjOkZqVrbjfi2XwgsIjol/pkWB6Z+R
EnjiL65iFf682IQliVGf3as+1rUfLPmqJB5ZVN1BXS2i7BHQkand9sWgPs31Yj8r87QUD0MRW8pO
xHn9A9WU+kcMevK0ZGqH4RpWpKDLypblZ+Vy7nHdGMQXAR7qhY5tt0+Zs8qHrlZGhGqWVG6HZbDm
fUVKZIrHCceXr09L2wROWaGcLSzCvoNSnwrvNi8c61UtQal3VKaF9hWkxVxuk8aLf2KemMWhVpti
CLzcS9cUkxRndYN8svrnym4QbGPu33WB2pVeG2raPIPNIjkT0xV5Fx6+0WqqNs+p6i3VDSaaM/nN
yVJOV3OLgu8mjU3jv7kz1+KnnaRueQBaa5SDZS5G8TR5bGzEZqi64vet4z109joZazBpSqp9Qfyp
P5flYmb7AqOcKvFrtsX4P7dp3ew3iGr5JRNpNl6pdT5bn5aEVlGomg1d6WrNeCXLilv3U9VlfRKU
ikVAzySktnIXVWu8HpRGob2kF4N7V6VVPt7XmaL+V64wRw56WrvZFOD154wPnuyc5nX2quzFJPkn
+TTJqv08u4umfa5QnXc0MvMFqCmTqx25XdsgYFaduXixvHyxwqX3NIL4wGH/SFpuk7/oIzFypIQb
qu+piipva7Mv29vcmcQz9i6qoLHNyveNbIntZzmX3vBH6DG8UbkUaup3U1y9zKZohvtkmDR7b6uj
ql65bW5b13UL3/QWamFlPmZ13N0ZZmNhvWijR76r47QXodajPgMQasHfDLoI60OD7jF/BuDnayxA
lzWf5ZU6nASUnHdW4jafcEanuWHhHNAFqRFrnq/hAVzuCiVHyU1gGbZQwNF1NCdEse70GDR256io
9gJhVqXhD4aatSEYOih96gj3VVWsNb8BmEut/cLhmgZD6emPuDAVVrim5VBghKAPeK+77gCgNCd9
FxjzxhMDdnE/SbOgg2E7iz0RLLc0cL9Ho54Coff0h8xR6SffGkpwoiaxOyN0If0SyuK4eRbNelu6
m8QCm7zWtoeD48aiCESqkOsx5sLCy8XRszToaHv80mdSGPwOwTgtQRC3LLCyZP0sOLvSnWF06qdE
4wa4MzTR3iNdZnanfOgiEpraV7uHS7gzDWE+oA+vc1zF17IIFqmur+2a0oi08I+JdAMjuF06eC7w
kbaWvrKQmbFzsqbZYU2+fk3GpNBvjEWPjSsHzPp3rnQlRiJTPVnsxUZsh0oqna8SHnMbLBxLml/U
+XBHmVd+Hxud1J1UzyZgWL191GiH/cIvff05VFP6TR/A94POS1sj6J3BZua0vCjDWed44KbmAJAK
1XrNO5F8z3J39oJhQIpMZo0+zb6yosMMwSzc9GaOi+U3m6fR+LBWZs2vTanRQUO3NoZiUpuv1ri6
HnEp64oeoEq/uo4Sl6GQeG7sstHNYPdNxG9jsVSCS6Rm+2i2pfdjNrpaD6TVlDc9HcMVln/aXgtP
H7VQFhi/k66gr72vefEsdl7W6T+xLsLFn0sQ85l6SqL5eeZ5i291AJ8QEmmkX80g/DEFsWPMO70T
rhfQGVnp4Ov21IQFFPGbmMSG13JeJ+6qIpt8ZhX1ykJ+7a9CqKUZ5bY25sFg17ARa0qoT1YOgXpn
FEjNAiEc95ejN/oXx1xUxU9YwjTSdC6841r2HZydaWIDboUCn9CLLSsU8Tz1/kCCMrm1bN7/xaPj
GMDGav7bG2b9ezwTO7Mr+mH8Ok0dTdSpcbwvRbI4n51qLAifndbiNl5HyE5uO45dgJw6k9dpX9PZ
UWBpfCfnSudfZwyqw7UnWipsE03eIRgdinCE3n1Qao+ZQcHG+es6HT8jbhqVCMfE4sAANOw1zrNa
uj4rRH1sTbv51Sec3bAfMr0M4orDZ9e6yvLIm5u/Dn1lKb6Wdc1nnYSZ1u8ccFi/6xLjLkukI3de
22dVqEJKGf0abixxO2jNvtYky01+NqfbuarixMXLjFs2hilrih1MufS+mwdMN9e0S59UMxvSKwRl
VqRzuBuIUJ3W8vs5ttO9XY7V56LpHHynlwL0f9Lx+cJfa2CjkRkI5VNXluUOQkBchIVbWZ9bh66g
P3S9UQRyXqwn0SszVsCYK7v7VTFrB8fUwvimrHwhPPrYiMDt1fqlWOwBazmcK3/VS+12AaLjiQZG
vCI60Ea6sDddv5Q/FGzILD4WzeO7jV2h7hanN5hhRS4/jFLVYj+16zrewQHN1StakdghSKnTl8tF
2uU+eWIcy21jliPWHPaaB1pbNdd0Cpbc7+YixY1kAsYJMKHrnzAHX2hQQ8e9w7J5zAGnrdb1yaFR
87BfW1cEzehY/dU6Mme7fDWzLvBMQvwCqQzLH+yxrS8dnnLfSlrAD5XpTT39rqkb/M6z19qv6mnh
tJ3y9jfYzvhbBR/w2LN746VpIQhcq2ql6lfpNDW3Rr9Cz0Ufxam5diatIDu2BX3cpio/U3g1X8q8
6r9bsY6sx9CK6ZHEz7bac1t3PhftrH11MVd3/GkGBvERDlDmZuWifHagDDxNBCRjcdzlWBRoUk3J
TksNqexArI3bVZhOH5bWiuV4Pa3VQE9qZZK6rqUBEVt2LLeeZnudUx+Pn4RWeQmBEUX+lKmDi+O0
LHXtsNbFXIbTrMiWz4OzLzAmW/+lL2yBYdOt83fb6+Jn7Fu9mj2dmsofVp0sVBO3tcnXeq3Vr9be
m5U0sKW1lIfMcAdxNSoVXyPcUzEemsnK59cRN5PljgLcVMLMSCftOV4kZq88bRcf2jYf1z2zVJRX
skxsXijZedCXR7OLv0PRSJdPFA5Z/dW0lE7ZVa40u2D0ukzeNvCB+ke0nXYb2uqkxVGrm4VZ+wQ6
snn7Y50N7q5WdVEGadenyVfZZC0Ncc6TVzv21vgFLfFM26WKlWo3qOqMnmHKuwERGMfIHbQlsw0T
vXPcl3gz3dobjT5Uu9Id2vx6TOxU383YBqx7O85199akSTf8sAa3V3aqm+venhS13n5FMDQyBZqy
JH5SNWNBLm83RHEGHfy7VRE5du8libJG67LMekRo4vK1Y/10X0xn1ZrEz5FyNHcl4kD7HmaH+cw1
W1d2TFJmp34i42oMlI7YrQgTZK+/sfuWmw6O1dUYdbNW5TezohUufoBz5d52FsmHgTNllr0XOW1a
juuachN2e5IFajY28kAR4cwAME1ThRpXq/kniLxivGBJtECA0OPMvXUoQL+0NTz8rVNZcVjWGreP
zKwrLm0KnZpv5LQWyfOobLkwgcL1pQ7Kuu7rFwuVqBaAsraccQkppBNen8M47xo5KfWPpRyR3JEo
03g3JrdV455kP6W4ahY9lXTWzEq5x5yH1DqWoqmz5FNXTbydFLUsoortcrrXZEnpZyjt7N6QiDx7
a+iWkFy/zOR5LWFL1ljh67FVWzdwYkS3z0rPWg/IJSw8J7mDV79KXRA3TPj1uPqJNcVaAJXfLPcV
pNwsdGeusJ8Ls+kXfDcWx77P88YZw1UOZNPBRliX300rafH4slqw/ZJ9ZaY7GF6ue11NMmt3daJ2
T12v1MYVHcWGm4yb9+TANylUq3ugNY0fdK06b68YS5bOPjEGXnNtV7VXX4AfzrCOTcLMhCMngq0P
r/kYFJjwQNLUcc2jNW31Z517/wtdv+anq4zZZyI0L6UFn8MdAP3qZuAI5OGhWjker4nbzohpc0Rz
rxiB3Tju56aqqgtgxxkkhdGWyhkEoxIgkbP3eBS7iuuVZnYRCVhbnBMLCX++MTQpJCIscC+ZHpw/
FK3KzRsSBrWDuPJkEmUrPQgshYiMeCXKLvXG7j8Xx7ePqnYBzDF2gIm36Ro3Oe3xY5kNGA0N5Qw3
J7xnk7RnNeoAomWXXyK6n68LVALE0uFwxKKAWH88VBPHw6ARBRMpZd2GuemNz5rW9uFkC+Ml9txL
FMPzN/bXfHl7NlBy6NPH4w32Yg5rMmaR3bEdFOs8V1gBVurtUFbK9/ehsDfHwj8OJBEO11l3KgXW
82Jby6Ju6RK64FldBpv85zmdUuvzR8eiXQlMD7qM4hUE7vi5LHcs7bIxiwg/SuO6p6t8TwGl3MyU
fBc+5Q2/O8b3ts4oXoCoYUDr1ZNFn+vLnLMuiqgdSqHtplzo9k/RxhDYVhCsh67BIeOTPsV5djul
dfGkDs00HT78vJuXPSITAHX2k5P3uG5Sy4QbYWT0TUqoYzq+aANCMT+zODbfH+v8syOBHgt0TBKg
2UOsOp5bGDl4LqTAj806JXvZ21boSGHv3x/lzOCaNj1FJXJ4MlI3veXJMDE/gq2XehnVM7wk0DOa
FOFSqlMWwKtznwePpPiIe5ho/Xru5HLrYvu2fuJqmZkUZcmqHtbFtb9oczpgdpqTXBsO+ByJMOZE
lddU6277EivZrOJKlOReHnqpU8jnymmcdme1cqkPjVQHiVH42M7PRJdY061HIRbvzK7+aPTq/x8Y
+Qkzq0Gl2b6ff/FvAyEr3k9lJMZq3FVJHAcUc18A//vo/bk9/xKxrmd/4ctABslncjySIVx1BIMv
o1mr0zvNWb+vjuDJuuXrxwfCnouNhQ4P1rcn3XxhurWmUrZH0GLmII5Vd1dx1gUpUsIL62X7mY8/
Q7ZLR+e5aB6whZ7snFLmICdVUUde5Vl3SKy8IC/6F2yeZUSVaewg7/15/+nOPwQ0GNs2jScJh/gZ
BYNLdg14WUZxPDvhaCQj1eRkfPhlgZ/RkAYIoUcGU+b4ZeWqgv1N5lQRMRyCsKN5KK5TPoklNLDj
uLCZnc/i1rxC0WpSTVGjnKzBxEJflVQgdNum5YaKXeN+0mljf0jWPgEK7CytwPTKWz4aUbWlhmHl
yy/47qzJk4aM2fFguRzryKHGzfyyoxnjD62rywvb19ni3/hGfGP4uG1f2pkNg2baqwrzMVriZfHN
GHqeG3tVoLBDXxjq7DRng0QlucVuwAU6azJZC2wWx1aXaJG1/kfK0g7KsbZJGtRaquRmevzggmQc
pJ8odXD74Np3slQSo8P6QhnXaDTFvFO9SgkdszQvrJGzZb9pp9G781njvqCdGiKnYCRCU7lATTgi
vjZxvnzDqWZ0LnT2z5YiJrQoMCASYMaD5e7J3mHJSuhzbalRPKOVyQavjcYCjatfVvnqZzS9En8W
yfr7o3O42VfwyXGcQ8+wTtahl4NzEKbQRcvgdfst/TZomkJ8+E1tWwYzCMUJjsnpHPIOjbGA80n9
j317LwGGeyW/RI44f1PbUcIEssoh0Jx+zZUAl8ndqo9MUxnDZRycAEJBH74/Y+cvavuMGAbKG22d
07tMWbQ50HfbR2onnSDrsDSd85skyW9cCORB0ZmXdqnz74op2+pIbUs1ZJkcb4m2MOmOSY5FJRuX
p7Jrhysvkd2+dmIjGvJ6vrAFn8+jQ5kDS2xb9txwTs4WRG6DtqraFGW9lwQO2dY+dNnxw/NIGc5t
EKICewYVwPFTMXkGngvOEOFekfxxhEH5hnNL0gbjRPDzgVai96hVtXnJIXn7g4+Ozm2v37YLDhkk
R6dW+1Mfj/UkC8SKa738UY2p2Q1ptd6oi1YeFqpAfHbzzHrRuCZfvb92zmd2GxoPSlY8Mqe/ReA/
Nc9Ql1m29mKOVI8jtKjGJdIzugLvj3K+5TOK9zf1ldsi3eTjmU3ztNOHcpoj0Wm03PFnuzVausRe
v166k741FN40ED/hQBEeebI0NZcUCS4ac6Q3humrUna7xRVO0MXupQr57OLBa+O+zYJEWM4C3b6S
f+YO446amidDVKAV2Xe0hElD+9ZWZIDPFGk3cbvGnzRntH5MqZyKQE2G+oNsTQ7Qv4woCERMLzSR
4x9h6MgqnLFTjuYU3ctenzDU/lGo4NVOaQ3Lp5nOZXtB//rWknH/v9Wg0ob+ejymMQh9GOmERa4J
LqiOiB0J2HA+/MlDRMHfHTkxputnUMYC5BePBaMoKEB2dd3Rsy+Gz++vyzP7t23+OGvganISmEj8
jp/Fof9d4VsxRamTIsyulJ5dLLaWeb0HpTVHvzQG7QF7lkVjY1WL2F9sG6+7wkmUfq/RAOqu4qKD
TZrWzTz4g+zSfIceQMsuGXXwk5zuEYTZAxIQOITH38m6XhXRmkhXpoiFPD+lmt3/LupJXJj1v1Ym
J8PwmbIbQFeEAXxaBZLFl9spMX0RXFYt4Z8NzJBKRfbjp2k/1kGuylKE2Gfb4tCa6/I665hE7Mkm
6dWgttz40l3pjeUGNcxiUzYBE9g9jl+RlrXSGeg7UuRX7j631fYGD9PuQqV4foZucc84C3GHMbnA
nJwwTr7SRhNsG+topglvWRVaILtC9/y0xdrjDjLJ2t5YgpbFhc3xrQeEbLixlHi17CjHD5jH0KCW
OJeR43XDDVD8o5eV3cc/WkodcC1zu28CQh4PUhl6Ms+ZkFHRL7j8p1q5axW24fe/p/PNF0tZTmr2
ww3oPIMMJJSRpF6Qpg5UhiFKMyfzHQIArJ1DDv1HbXNx64IpDBCyEa43Ju/xQ5kEW8ucTIpIq6YK
+7aCC4RYdPM6Rg17wfTs7zo7+jIYDFo8dzKWCG4iJzOYVzEZuInhRFnrNn8EzZfqahx6VzmoEzt/
iAZPcZ6GWstfDBz0jCDFMr8ISmIVGrq2Vv49hbkPprgkafmJs8FpHpYpb74outkNQVvm6RPBTh6a
e9GO9hc7MbKvar9qcTgNUzPc6EOeV4Hgmvt9WmfhhrQoyl+0x4syKryi+GqkFp3amWAFJcQrC9GL
ZSxzHXU4sFiQPdRcPNNXMgnKoDda7Ttbesm3Fc3bb3MdCv2VgMCyiMZqSaZHvXIpA1r03yNBoIow
n1bCNNubkcsHDCudqnY3rnE/BKZGi8GfpDNdipk5+yiZcpMyfcv23gCZk4+yHMc5zYRhRcqgfsGe
02SXna6UvEHxWJD26jTdhf3vbAEzIhssiAwvehPXH68oS1juOg2tHdFwX7R977Ap+AmCMREYazJ9
uPqCfE7liLc0hFWDD/R4OGHOXbHAd4oKy8XXoYHdMpTx6/sf5VmxziAUl+S/sKFvh+nxIJwXQzoR
pR0pxE4GY6X1gja0Ptyaedo+qGVuX9gFzjY0BjS3aeQKx1d5aimFrYPXuOnExdEjXcKM4aFg1a1f
eFVvjoIiBmnM1skxT17VnOYeOkxPjdwpnx4kVMkvy5xcEmS9NQoWBLhYA+taIDPHk0fjO60NBNNR
aujtIVOr1YfXcqnrcL7skBBx9BADvdXgp7akupfMrLfUipCZ6zuF7mtQaBU8AdO4dNCdP5CGj+yG
MYH1wF4+WXIOTAU+ft2KOrn1CyUqwAw/3wsQxfkDAZiBoHI/5EZ61tbYPEATfVjdyIylKJ5VLyeN
zdKyJv+F34759P4KP38mjgGLb9biKODcOVkKE72OWXatG20e6l/h+IqXIl8uObG8OQoXbcMwHH6d
GlJWY9s3TTy70ai540s7peONpgj58v6z/P3mj88Zlhq1F608/sak4XjFkXyrmojyvQg0GJUhEvxB
7BcUW22AStEwrh1jcX8PUsv/i5V2yq7SRB1+VgI92h4S0KrBVi5ibf/+j/XGC0UfsPlkbs7D/Dr+
qeaySNw2LokGzLXUfpDzOvWH0irz9csCoer3+6O9MdUQtrGcYlsEOTmTy/TJ1LSzZDRbWAHfi7W3
sb8J3x/lrWdCHEPCHTg84rDt9/+5v43pWKt53HvRTEAvTMlMjSRmB/Bfx+FCjXd+kpHDAVSFKoGA
b26nx0NtlQMsFV6qZWbllUsp5q/YqFyLTq18JbHU34a4+BG+MYsm2BOwE140m27geNC6KWoVnVYc
jTBQg0YtykAd50uepufHC8lYWxYcHB68S07p9SnUxEEz4jhKUTbf10Lkr7i245s9YZPYAgtdOM7e
mEoKy80WXKPbgETs+KmaWcamhYtINCSj5ysqrhRqYmfPKlBk6GmdflPPU3cpDfGtucSOkUxswi3Q
1Z28QNXqpzSesziqCk5q153VK09fL2mB3hwFAT3GUg4dt1Mr2gW7EJOcgjgy1uIVq5l5l7buh2/W
RDUTl8JhwxFAn2b7If5Z9qXaOTlVuhJN0tXD1dSVfVHY+aV6mT/lZBujgsIuftPhImc+mbC0RcbM
oaZE0tRF0OlWuS/tFZnnWv18/zN+a0H8O9LJiaZaeIckMSN5DR5nDkYXN4lq8QmPtVvCQeuJMS1i
pd+9P+wbuwf7MwATKjuLxu/JoaNXhNCmGtNYTCL+CYag9cE8du0a2HPb/fjwYCjRCG/ZOpP0l0/K
EKpgEu9A6SOTEuTB0GoYtNVShmOvWhcgpTfWIO0fKgsgNHb7U0HfKowVQpETR0J2MW4xLVYL0v6o
vT/nKHg44AuHKQLCU5xBeKRj9dJUIjztodKqGcR0e5SHD0+bx5Ng9E55taGcx0t9UPLaThaRXMdG
X2wBut6urDvjtqaP8fD+UOfbICQE9lguEIj4WffHQ42jmODWrks0yvQ/U8a/vcx4WtWazJMiv3p/
rPOlx1hEPWw2serGsDgeS28J/UqmeYkQ9hn0qLGSxzLexQ3Jm8P3hzpfDQy1GWNzwUY+fdr8XIQt
3NzSARgLew46KIKhWIePmmb+bWapYE44A4Dbnnbek6amslpmMyoVbQhrJ30dVs+GFinrCwfx+fOA
74CUOvwFiHZmZzbXaFk07ia41KwP5PHl17nXywtoy/kL4pynMcfVBCwJ04PjF5Q7sUiJSdOjeEjN
fdMTK+utbuUX2nopYPaNByKODZUvL4hWuLP9/j+7Of3uyik7aUQ4S2yONi68Ypk7F+r581GQBm4C
X6aOasLZ9uB/RhESsjsuH3aUA3LgHeY8OA7x5B9da9S9XIGQRyOkoz18PAguT6tRO5kT9an2Z7AS
cTBzaV4oZM9PCwbZHgHhIWX8aesqTmYMZpreiTDcqSbfaBQ0Ubm9fuWKrMD7xh0FVxFonx91Btzc
2EljpbuOGpEb0UndMg+Klncd7ATZ9e0hdcYndWziC093/p4gXVGdA/WBJ8CLOp7C2C1wOWgGypSG
+0InZewrrTpe2H/eGIXL6ubbC93dAWA7HoVdKS2BluLIXKwqnKy6CpIeVcX7ywGIgj/nuIbYdN5s
3/CuwRP1k89IRSPUpo2Io2KQjhcq2eRoh37S0p+4EgwvSSvNX5VZq8reSIdNDo6Rf+tu4WbeAvvE
grAeOPmkF3e6ADR66opGmZ63/r2yj7N4NO50msDVLneKKn7kourau1mNtWGf4A+lIEZSjfEOgl5j
7V3aYimiyhJATdNrNBdJlffzDTK2ebnC9WZEjuiVXr5bm8QxQ3XoLCjroh77a+w7C+3WWqzBLvys
bvp8h6JwXK5GHGvWgz1pRbwjtNI0v5iKMr+IuSstFHy4yj02eMiZh8pQ0jl0uhiyuLoYZSHDUU72
eihWrbAiQwK4BFZfdnS7lrTtnxbypQ2EXG3/pytl393VdUYbUe+G5MusYJwdTmq8Jp+G2SD0oESL
2oUru/CKigFCcei0nfU82bJJDrah6J/IE8gA/6knzV3lIC74JB29eux1nvgumXUj39u4RreH0THX
eeeJQuIypBemF00m3mdZiJV+sfh1peAVpWULtkNOOYxfJjEt/2XNgHWUso6FFUyZZhVP0qDvQ8ao
MSOlY+OBr1hAwyHoCrdXSc6nwSHEqQVT0xEreY0oxKYWjRr2beUj2sXUu0tRwJb0JDRF3gNbps6v
pVXU4kffSJneaAPmoFcmYVbqN91ZkYMNJNgp14tuO62PkBixGZJTK0v38yxmeaAJ3F63YKNfrb7u
s+uqtfAZRH+olBBFTemG6zBr4z6riDPBeK8r5JVmjshXyrawquvMInz22qlhNocWm2kb1KMclIMp
MHIIU2i71VVWUOhdK7omOf1MXsst1+7l97hYo37vSA2dnAKV9EenWp0LNmDZ3WFtumrYOVWf4Fyl
Z82E54ixPoo4tt0Abnwq7s0JsOHWWnttvKYeH7MrO8M4K0yhn2KRNZOdaqFYlDgcLI1Z4Xe4KLLB
Eq/N+xtZyjwOltIcsJKo9bUMujFWEn/sjUyG0s4sVFCWMkz+2vY4NTU20babZdZYXPexMklfNLnR
HYwOynKY47Tc72wM/RbWSqO2AQX7gKREIU52enI8yetNoCfJYBGuK2+8zl6M/aiuiYlZ4DgPuzmd
kumqTiwkR37l9fr04NEWIq9ojlVlhxd443yLyT/tb70pd7+lQ6Z+xn3Q8wIRN2l1m0xYLvhqgYWp
PxgIB4N87VhPm5ViGbj2pMT+mqDdCf7H2Xksx220a/iKUIUctphEDJNEiiLlDUqybOTQiA1c/Xmg
s/FgpmaKf7nshVV2Tzc6fOENQxVrYqOQsYUUgG2ZbhIqIdPGzmHOEKiYifTB0np4N1KQeS4nJX3V
tVp51ZFKSb9E+Itpb804F/KLxn5Bbxpf9uloi0w6fpmJtvgBPb3ttwP4cGVrjjlId2FHbt9DOLby
qdlIHKArPyl0LK9jY3Q/LCccq0MiTWHA06IJ/quLcfyEagCLsaFmOJoveRfnf/VWrdWHoTGmHHKB
OnwHqZ9mL5MD8PzZgUYz3rUUPJpv6H7x/ZPWq74LZYi0LVQ6D6aFNmJRLDA+eE47zHT3HkqCP1tr
ysNHDUPJeJdyjuWvadBGvNpKjvv9gIwsVG+4su1D3009rAcgfNUGKkw+HBbjUnvXtZY2+pwSlhD6
Wuz94BoOswMkzb7xu8VD8m5yQrO7C2PHa/dejt38Rjh4l/9LV6N2N93YRzqSnTM6qcroaSgzUgSc
H5wOj9+vibBhRVbT2OhfbWWM5kMfDeq4NzK9fZ9DpxufI/hnYpeodV5vBz4lLuxi0ppdMdSzfEqy
KISN2ygYViNc1rUqFiO9Ym77USkRq7SaynzgqQ1heBU0J/exNWbyiLuCWd/nsu3GoEB3Tnn2+joz
/SYeHf0h60eYX63hyTZw51CfHgi4LePvULfk91wag/FiCeE5b1ntKuV7SD1TfdXyuM+CvFeT1o9n
ac2HQi/bp3RGvWBvp3DH3/B+ay2x6cRkKVs7HKaRN1+G0PfZJkhdIprqwstDfKbeqvDoCkg8bqMs
Sm59tC9rxIr3hQizcSNbpdOf8DqZ57071nW16epoYmPN0HoPbt3bWGDmU2t/cGN11a8ZJS/F2VRq
XkLIq8Ny2NMb6745ymROm752Q+fYKrQKuB6iOQ444NpXe7YrddfLptPvvAZf5p/Q6/JmH6fUH/d0
FHLN8MdMieIvyYTsLhyQ2sppMpnKvJcWWTYqiyT8aO9F84/YQkGg9fUpVLKt1XBvQq8pK/HsYZ/S
Hm1uwmeoWHX5S5VNFG4h6JHUJsQR/9C6ImXqMneu7sCICSzIugSwJWzU0vptJpGYfSQ5qmabczfT
OEXswWpZ59nI/+H1EcOjp7iK509NgceEUqRaskGHtlPu2zS1+Y8neis7q0Lx0UeJtwt9uoAWBZHW
jQgxLWV2Nl416d9qq2iQPGwr+I/z7DpPkdraaTA5c4pZZW4q6LUXalvvVN5O9WB7E3FNWqn4bEd8
pTGA2WtYG/4jN/+i6NE87V1JOXNri9jDy26Oa06S1PqDmY7K9yZJe/OLM2Ua3pjJbHx0UdQlX1PF
FRzLGa0WbjNFGO1PoSB3F/vskXJ4nQfF8V49QO4Q7OgcGjs3b2hUoCyPzCBKr3Z1mCFCv+MPZcI4
5EeGPPexY2DjGCl4i0+Tsth+lbl8Q/4RTA737/wA0MBUg6lOE2XbQaxsfydjUuGX3QzlT2iDIUpd
ILN+STiBv0YoXfNuThfc0Oj0OvdxBGEOhqzeZPsEBfHfWI4mcqfDO0tfrNhLyociKoROcDjUeuXn
I+Sl7ZL4YTdRTlXyPZVp1nwvUY2FSa4PwNMlUjUoBozG+IU+Ixbh5SRn5XWydYhIfsw79maB0RUv
kmRfbAv6syls0mZ6ypy4y3d9NrXV4zgMUf/oKOog72D6qg8AvjF0i50uzVlmpXlp1d6kT5zClDtU
bRs6GxdspbqBzg5/iuiSX4SuQvk1skBiflVxVrYPrimtv1E1Z7f1bVzGz2FcSUzcFOS7HiiDDfM9
0fHc3NWhnsin3E2bcoOU9uQcQrXX+l8Ooo1finmRZ8VByR4P1awlwxdj6Ip/3dZttaAxO+27Mnhm
/7cXhkLflTi+TK8u/0r4Y5NG0/tUKKhhYGmeHATBaaAhfGJtYGdYI7Fbyl1Z93Uv910xA9Zv9YoC
iS+6usEOqHYRhz0aaNkCsRAwwTZQlEIeWyOskl2rKsa3yKXit5eYtwMgmIWJ7w1apK7jF4oJ6bk3
3ZQr21OqbmO4URf/MOLRNV7d2Orq723HZoDkshgcWfx7ZRu1iwyKD+plKB7sJi9q9DTTgrokm9X6
Gpm9oz1VbDjxzY1qvd+JsFTMQ8ltDxjDnqw9WaGBCkcGK+C+LOBxY2tjJsN9ZjaZ+wC7bqjuFgpe
/U9uizDftZ2r2OznHHLx4BTId+eoyXYH+KqgMTGDkLnf9rpe7gH7Ovqzrggl3JVJHCKSiaqo2j/U
SKOpmS/VqEDfRUaJ8m/uhlm3Lzo50xhSYBXvU/DhJgrTyczpidRF1JP2EqJYgiut2shUhk99LczX
SLSQRK0mke2jkmBHEUQKRsCbSFWKd5Tq2HB541XqPgxhEfsDUPjqMNZhL5/zOHIKJGGp5sFnGcw2
/2o5Eiqp39lyEYEvQXM/eEXWzF8ny+7YborUh/dCLRFTTaECx5swSmfPh5uaqX5VOXh1xTyF9mIl
Gv2sxzEsN8RtIIrD2Yu3o8E15E9aR9jF42bfctFZarOniaVHMZ/0ldySfHnddw/LIrWK0POoPhrR
IfFQD5adbTxOBmo1yIV8rUSMvotSTC0Ky+ZnnW9ok0CYo55CIWUhgKwKHVHXDVVtNGEAcKTwK1dJ
ngDf46KHgfrT9ST6T91xNVUkj2iW0F1GRGqtKKq46egIxQuDBgHn1Jeu7H5FcB9fKzjsjt/pdfaz
yuJ59AvemBcvi1RvM2dK8vf1H3JhyamHadSPbGtptq3mjJSrWoEVVAIUlitfOpnY89G7PRyfZo/C
QB94cYEdRNLGW0jSL9dHX/7vq1UAsEwJxlqMcujj8Of/qV+h9i14WPPoyAmbxb5rZgdyMiHN+4yc
LoSmAtbKrfrFekzSmaVBAMYQdMIZTF9VRmly74YBcgtkfE4o9rPbmU/mhP5Jp2rTjarMUts5mSPj
UVUHmoSJoQru4nSOGuk/p51dVSZ0JTSrNv/uci7UVMp2i5Nd+EiAPvxI7e4WIe2s3LmM7Gp09RfV
QarfpyOnuHK1FEyo06RVtsliZXpG7wH9ctTeflz/kGflu2Uo+hO0UGkC0ow7HaqlXzyWI90/QJrT
B9IVxX5obLEv0BY6xB3pGzAxJHOuj3ppafmCNFEpudNIWG3ehlCpcyUtpkjL3nOP3lIay3ut7/82
KpJZ+OR+ZqMac33UC8sK15VqOBZP6FOuy2xtr+YKmZUSCKfTdl1YEwfmjvRDFFP/l6HoH1EXXeQV
163iMYXoXlujEjh16O4Qbur8CR0C6gnRLdXNs6KeA76UUrKngtbg+l0VD23FMXNF6ZGlFwOi7QOW
B8asljcOw6VRKCZTFYf1Qx1otU+USi1KjglfjJLItoR5vQGHdKubcGE3Lt6QINOwSl4sc053IyJg
qdRdTH2TUknfOritL5KVNI6NiZ2sMo4uJRmEq/W76zvjwn5cmCs0TFwwPFxqp+Nqcz0D4IvSo4of
HDQ7kR/TXiI8ZJloYpZduoukNr5kcSdunL/zPUltecH04G1DiXndHQSzYDcTdZAjWu5y02SxfOvJ
vTcUjG4BvM6RMJxxukG2BfjKWK6201mGygShV2bl0RAeTqm4mmbyZyTbKHnK1Kaj6tp1mnWMgb5b
dxq14m8TCU+7F27YIWxjGwirsBHV7vv11b+wBrrDwWRXcTIBw5z+LttYulRoqR8bFWFkOlpD5Le0
IclzCRv31wc732JcdCAd6FYtmIez49KOhkovPTvOo4FWUjs0nt8j/3MvUQFAp8hQ4+KpTotwurHH
zk+QTqUT/hzdWRB7670dky43DU6Kx7IWyiJzQ15A1PLpi4dRPEqWOs1gKHrL9P/zMBtZiuqQm+ZH
1ESUt6xMwp0xzT1GI+Gti+f80CwYPg69ubDSOT+nQ7X4CcPXpChpVbV6TMvUPNSIM3FDzAKJrARa
cg5plRLGp+8iBqZEiEcZXSd28mrgXG8h3hb5UU+Vfoew2+jX+RR+tufoMAoMdKCkhB1Yjp+O4gwW
6jZoch1RVbF/GwXkfteYxUfo9t1nAZ5/hkKVYeGAEcHqp0Op5C0cXIYKvUYnqKHT4LrZ7+sbf1mV
03CGixVtUBeRDhS713A7F9G1pnFnPleWu18QFtbnLaAFysJZBhy3divrls7EpS1PMgAwBswKF+vy
5//ZjG2r2e005vmxkHPxY+zz+d5JUZH6/MTAcCw9SNr33jpaoqGliapM8mM9qM4eBx5Sn2niHy2R
tzlk6ufHY0+AxKSKBbBofZCnxq3dIomLY5JgbDjP+feWXqffZUPgaem/1yd34ZABNlPZ6zyKi/30
6RJavd136EyyNdxt4cjqUJn5qx6T5tSGHu4Gt56oqokbt8iFDwdgG1Ar7SdIAcbqpZi8qCszZMaO
mVK4H/XAZciulLfCwPOLf8nZoAvBjwHlsY6whdam2SIMeDQyaLEDtfx9XBrZfevMNzm+yyOy2v7E
yMQU7oJfcddUinmmrKNOYX0U6ErNfoF4R+erFnLrVPgdzHlG2gzf1CZvv4C/bH6Ooh5koIYRRiXc
3Gm7hQgyvZYZOnt+MkaecTf1npHfN1lr6HeuNStYKhF1Klt8V4p+5yRdNm77mbbCkXe0XnTDOWL7
jATacX0VaeX5wGu0uHsPfdf9il2vSxHd4INsMnAi0466AjqvmSGq6FiVXeRsaA8WuBYmWjztYOqT
ZyNujGom1fQwu1NAnWgbC7KvC75zJqBAXa2p7uEGVzfy4As7xON2UEm4USNB1eJ0X4Zua7JH0vJo
0af5QCxTfsWl6ZaB6Z9sevXV6O/Td1/QRlD4l+PxnxtEY+e5ed+VR4TbjPoeSrvrvePSQ3c2mym1
+6qOTu+RhiBtui4WY/egJ0ZUbBGZmZJtZQ/GP8i4NuPBDZtaUJ+dZLybo7r4pUCutQKRAuf/0Q1q
3G16CrBRcP38XtjiaOzA4VleEcBtq/NbINsbUnsrj4qSKR85e3AAz6Zqu8lWrE8rAcDrI60CmcLf
GCauniw83OxJI1s94snY33UyjXaJY9R7OmLKjXmdf3+uIzRTyN1IG0HQnX4Yp0X+yqAQxw0x28YO
LZPeQMGrGOP99QU8f7aoLFHdYTAS1DOYh5N6qeYmXEUzcXG3qfMc75bEMPwsxKGM2icNjOsjnn8y
rnficQKbP0/lKhytUNVsssnOjxXnbIOoWcWxo5GGg/gthM757b7AsoGeAfwAt7deRfSUiyY0p+Ko
iaLZ6tNjWZcbPKYoDi7lZNxJi0U5N7xxvV9aU29hx6kAnIhJlxX4z6nKMSmKcNAojlGSpX48uNvE
zs2NJsz3gXv+xnt5YavoQO9RJ3dIIM9kksoFTVwmbnEkVIi3RWvE92acf5ryQfHRtpchiLIh56wO
2ox+nYZkX31EWwTbNZ1qK/AWxIb5nJvrG+TChBa5oAV+DjuP7Pt0+fohQjVc6evjUEj5BSu26C7M
sCa5PsqFjwT2kf87UDRsr9fAKhf5I6hlRX1s632nDSxamY6+KWnrGMqNDXFhRrzyqrPgnBaI3Spr
kDGhWoUy5TGiGrQX4C328ZRPr9dndJ56LbQpUi6WjQBqzcQYDd7VMLVZt4kMl9A+o5Wl5fDerAqD
P6mO9SbDpmu+sZIXDjRaALyDQAdhs6xxcK0j+hKp5frY5I26l0CCfatQvC0+A58GnPNUQTkCzbJk
l6DbT7eGkapR77ZhdYzTcd7Wlui2qRhuBTMXJsS5JeAlmaQIu66+zjFwi7nR6+PcgUEqIuG+FoDn
D0af2p/Ognh4NdB9JOZwgdb26wOa1diR1OKIDny7I6LxNoVIzc2k4Sh6fXtc2ISofVEEQJkOMZF1
zWzBT/fpUImjgQqoCbrdU7zdZIj+VpXp0kA8jov6EEYdyKKcfiQpkyFF418cMT5NUb8YoYgpyq1M
/NIoHghm3i1I8cBwT0fJ88kcvA65RcST1edYmXUXKVQgbTeW7fyegBsIwRJ84nInrbk9VVugdSz1
/uiFaeTcGXJCHD1Ru2jcTYqHGGUyOeJWWHM+OYI+XhDU75DBIu06nRyutXRXp6o/tq2XHwdiBRo9
VZVkN8KM852+uFjh8UMGDqx9fXQbt2vaQqr9EQ15sadI3/vwydoNFPJb1eFLUyI+th2Pv8BFLD/l
P49iq9s9lXC7B+QQp/vB0CXyK8ot3svFCdnLew9RhIdqtXAw0Rzgj9FwzLWxeFQckAaINFsGimwK
DO/rJ+r8wiWHsxY3JlT0EOdZ3UaDYaVtA5joONhtmW3HaPScvdEqJA+Wk/fJkfK77h2mvIi+fH5k
MgP493QDeSSXTfufxZxNG2caMSt3mTBKe1Mi2VwezMoDxzJNYJ0emg77w61uy6HcXx/6PKZayihs
OJoLiL+shR00s4tdN8maAC2KxndKY37TYgvt6VmN7mYa9F8a22g24P3CG8t9voN4OU1a8oBnoMCt
GSyNIVohi6wNekWYh7Ruedn05Bbu+fy8s6bcXMuTtuToq3tFSq3uQHa2QaYmr0NaYNdc1B9uXP1j
W214d30xz7crbJIFhLpY11M7Wg2mJSZwJtVGKKhJUKufo2mfkVcg7KHdwvj/IZqd5nrLWAsmnnoi
bK3VnokSvQxNM0a1R0StsxUxmJAtQuq9upV1YmYL1BPMwALpmbf4j6oPNCCG/nWxvcT1Fgih1vlm
LI0Qy1jZdWjOA63bI0JBg3SIjMUydhQDuKzUiX5eX6c/F976x4MfoKBMikIte3Wux0hPR03UddDm
6RyDNW0K44tpIKOwy/PSrROfcnseb0ZZ5c4xhPWZbvLWGNptImQGrDodCLznemqHPZ59UbTLOqom
uS+jQnPva7UxzPprIVNDfzcRDtEPSuOmvyy+zuxnMbcnio9k4Ns0jzXNB+mUWk8AIXAvHalm5191
vFmGbQSvF5Ux8G4pXjlRXn9cX4dL+4Ug3+JDqvTY1sZK7VCqgEvMDJYaMBd1yt+JFizfqevPx0DO
Un/D6pConyLV6hFHZjoxRgDOwbAUb7rRHA74ao84wUbz7vqkzs+1g3IBCmpoFTK3dU1dtJ7H2xaW
QcVD/Ag6qNjmupPfuD3OL2tCuqWlj9Yd+dKadE2y0taOi9247o7utp3s5L6J+xc9eekkAoX4ZFyf
1YVPBZGV/j2FTBKZtWJboQCzsuJeBMKK849G0+d0i+hqdrD0qspvhOAXlpDe5NJvWVoTSI+dvgfD
rJXGpMUCzUf3YwFTBgPv/Y0Znd+M8J6W14bkgi7vumIPnryywJ80rKA13qEAOs9o3LddEqhRZv4O
baUXN8h954uILjTPDPExMfIZ7Q6eJCrqNY9NnKfxN9mYI/rQitfjZE+MOR6uf7ILE1zeF5Q70BEk
N1zteWMUgihykYkDXzL4mWWLBgQh9gN7fD9jExT6RFP7+qCXpujSLAfuQXh0RrXWlckTHb5OQV3W
9RcoHMNLXrniIcX85kbUcL5LoNbx2sCAodbNBXK6S3KzqDHGmbvAxCle85sicyHKNc2U7a/P6Xwg
LBahVwOxQKrqDDCkaDjAFZgXw37oNF8aGTjUyPg0kxsWN2EeZSTiESogqzfBLSJKzZbZBXgt/Yws
cdAK+TTWHcybXv18yX6JkAnHqX0QxK6vD4FftGrFShd0Rpd/9KCsd6CExxsp/PlmYBTa1bTm0Xik
2nj6hdB7Apyqij4YS1neI5bm+G5kywWceCtrv/CNKJkyJyJyTvO6X+WouGZRMRiDsc6UDUANXO4X
WP6ndwL9cK52IBRUJtYwKqmUdEFMKv2IoeE5hJHos6LN840w6mwuS2NvuZyQCVk+0WrZUkhNzhAD
Y68w1Hjq1Cz2tbZyb1xGZ9cD9FQODYAhGhYLzfT045h54iV6P45BZjhUUnpN3WHQh/2PkieH0Yx0
//raXRwP9QWSC3phxjrSVtXUQ9PRRUlMRt4LtfZxV42y/j3ocXZQtBD+zPUBz0J7Jojv4EJdW0JF
Z3X/NUqOvYdnjIElJnOXRPGdnJMPOWoHktFnLdQf5sK8FWhcHpSTpbMVl8FPVxWzBqHWs823U9UP
z5k3tBobv61xVIrjpPSdrn0ei1sGy+fCcctcKR+QR4AjIiY4HRbHwbTVm0oGTQSMf9DU7TyA8mwL
PbsPO0V5wVFo+CbLMgHjWTTmiy1M87cMrbfra34WlvA7yB//v9a/OC2c/o48nQQobVsGUWnaqO/2
oviq0GiONl2olQvZqVS+Qs4lD7k+8KXdhcTHH3o+5UJndWY02VMo0j0Z9P0wYWNn/xLAcBv09v2u
iv66PtjZvcYsPaJIqk/cn6Rwp7Ok+m6PfYLuY0xB/rnHlgWEv2J/hKH1+9MjkZUCpYK7yr2zFpcd
ww4V+BlZUInpyREjKkhtvZYHctDt3fWhzm8dRkInhbcHFWUqUaeTmtGSzesMCr0HxP3d6Z3sZ9YI
68YNemHp6KdSnOOKXuSFV0sXa3oqpjJVA7xU0y9lnTv3RaGEX/ShLW7EB+dD6eSgoG4hy9JRW9c9
SUFzo2xVGbipM+7SsBm3UodrFCfV8Om1YyiwGNzaywO+zucoVGuOhEkUVIMYXp08HN4J9ZIbAd35
4eIx5RtRpUGnkNL76ReqRzVJRBZNgTaLaaMLN32LkkX8bTCUvdYn4LkBQ914jC6tIqhPLlJQrZR0
V2EJzD53kmYxBUkEDNKDk/R9YNV9pYrmt8/uQHqDCDEuvX2QT+syUJRNTavBhgsSmuF3eQd6Fn8O
ub0+ysUJuQQLxIwo1K41d7X+j2SPNgVoQ3+bkAPcgW+D/orNzo2Rzk8U2EckVAGqEWdzM59+r0TP
HSeejCnIZDNjW+eFvtHBD7s+n/Obj08DTg+/CGL8M/jvjKeGtL1yDmh+v1ZdHXT0QP1yEv/WaBv+
L4NxdBf8L9NaM9ybXKvcEIpa4PXuhOSFMzvfTMDAMJ9gjR49gj39Rk/h4vx4SpdYxV3E609XceFV
2uUwzoF0IfttaruRG6FCehGe3gLqKqcbczzfIKZGWwvwOB+N8VYD4kHjThO4j8ANyybQEBHf956H
Y1/jTTegXBeHAi0GxAp1S8r+p3MbW8yL3XmygoXQfyBz+RcXTrnjhmpuTOp8LzIpNF+chf2wtDNO
R2qrKQxdgZij7ijJPil7EwUnaq3X9+KF+SxAgqVOQNMOhaPTUZKpHLTerFwSXCzDhqJRfpoFDCRc
Yq3360OdbwsWjewP5JFL/2ytcJTlfWsVJRp3tWmBSusLKOS5YUQ7Dcs1bF095e36gBdWEPmIxfEF
WTSaz6sIozFmjH1osgWzkjqP0QyaoZvN8cZuvzSKy6XB7e78+V6nK2g1kAxxYHMCo3NLblmvLP9S
syy/catfGIay6bLplrWjw3o6TNK4GdGo6QZTnkQ7pc+xgKEr/flNt1y0i/QaFSNwEqejpKXXYf+a
hYGW4GyfFcLb9YRwNzbdhblwvy4mJJTSGWf1YapSizPqey6p3xT/torZfVazKLtxVC+PwubWufd4
NlYHSKRxo3VW5uIfPnWPTl552wiR7Buf/8IBWkIIkCQkzpTZVq9tJNPOgZ3pBioyaojiCe0RWVKc
gWV2S971z0N3UoRedF15Bik7qASXa3Ehu0xrJSqQiNDIhKL2AQlMvxMOYBKQ272rfc8d6NGFr2Is
PaTVlnXZoPyAQ1aKDOf0GmMNqUzfJ/ebOrWbIn7sFJggdvEtVt5Dkd45Hq6PwpB/Ncrv60fx/OwT
OC6XJhUE0tf1K9Q7UdpjuxDyLcBUGnmdHMdajzZGbSIUHg63DBfOvz3jsbf+VNM4/qvAizRVGaYU
LlFluBJvmLLa0qO6Be9Z9unp9wBuT2GQugIVNIrHp6cFl7UOIs+MYGBbDwERGb2HBIa7D+fZ+wIK
LTsaXSMecJMs38myxhuacRdWlZE5rJReF57WaocDgK1sfAKiI32GOEBpA5dvfEu3xGsJT1J6S+33
nBxH/dpi/8HdWFo4awFptU10B2W4CL4GBkmgO5wSQGJUApDdWNiU9odsAS/czTw1ynaCtPnbsooF
4xKbubv79J4CIb4UgkkfefxXs0/6FLp1lcdHvITV7WCO+lFLFQgkCM7iIuptrw93HssTQy1NR1rx
9KDXqIIGoTyaOHETQL9Pdp3WmIGUo37viVTcgRFN71x7Hr9fH/T8CyNwDgsP0Am9EOrCpzsMi04n
7WyvC/DvbTj3CZrEcBKdxAkwIELQLqvm9lYPm6v4bGOThBkLXWYBr50ZFYbxIpFMQzWI2t5VNgma
2cOmadqx3f3hJTwMQzW/uZohnE0xqiL9mL2ut3c2lMHnbqBwjTCUivNuGWPDkHEhxWFWcAWBeKF6
VUNDzhLEqjew7grrLZnrsPL7iIjnSdMHo/HtHgpRINrezL42U14pH6VC74K2trT6xb2+wr+qKNNm
O1pJX/2dyz5y6AbEbURKV/dFtaWjkjWvk65YMR7DCgVZJ2+HYqeObtxjyowg996CSPWmjJ3bfFhJ
nGU7fAocb2eLXnUPtlxEPVAWaH43MHmTvYjgLt5n4TCk/EwHUpk6eA7Mr1DqeJka2jvMEMxGEb/p
X5Js7HtsPqsWz+khzbVsA9Rnrg560qnqD8XURuVOq+e5RdlUqYfvukmqmPlhlHvqrm7DTHtPR8+V
T7EgkfiNIXqGkkARTTL7dzTCJn7QW0Rj7qO5Rx011/Jm3OiJjWJHMuTR9zRLY+2QFXMRb9xcgFSi
lGNn6n2sVi7NU5lOqWTsDDEnZyfdPDH2TuY4ddAPjoxfM7WKohibYTezNxmmwg28cqInHxieNj57
Xq5zFDyZiY0cEsiEDeVc/eCltePcMe2s3xidmtRfwrnL9EVttGzfe5ErHqoU+lzf4SYU/iOUbi7e
Ye9H/9jIk+AEiKR79FjXmhvWG6MMoX2PbQ7HP+8rZC1aKlWoRPVVK/wh6S11F9IXxtK96gwTcZRW
Vd9aotzum9s1kfY6UVymwRaLbggMa2rRWELzOkQVvkINJk4Lp98lwETFlyHPhr9mAynpRx6xwdvE
CARF21TNvZne7ojsFWbTYbPtc3Q5dq1VpskBm9pe3k/IFFhIQJRTvedTs8cMnbvvzpirxt42mbTj
Y+ak2bhXWXvHT6CQO3/R1faif4TU+nSrjZYnYLrkDXTQUi2qZ9EmcbWd3VEUd6J22uxBjVX9x5xM
efqUOJaIg6qTAiJJG+Nj38doJD+JWEDhRzkm7zZVqGgvgzm5zUOSIkKyyUd9sJ50Pjt9wA5hhgdH
T+1HpKLwbBdY4LYPEW1QbY+S4OC8TDDy4rekCov8OfHAu2yBCYnuQ0RT8YQQO7olBQvVHSpHi5Rj
PKTQvhFYsbXvpdu4f2UojyCtXKB29qSoICb2MZ2R6ZA19oS8iu6GuuqXqVGMO8Pk+dSCHlte463p
mzj5NlrKpD1bYY0WaQYhEAfjGr2+RPFxTJp0nHwxqtlLT9Idpy4lwqN00I/azAmS2Y+VMor3hCJV
aPihUaSPdaa1D3KsBnTCCxyuD07TGZbiu7D+Pujqh7KCTpJ7Q+6jXsaVt0VqKY5eyMCiBAftJKu9
rRkpTrtv8SZuq8XvV2HWSpSFewPAmfo05dzOfhgWfRhMFMffAc67CQpVnvWdSBuxf7CPIxJE8aDb
GyjHCoXOWLjeVlKwFFupoKqFLErRTBzHrJeYpngV4mzOhIeYhms0duquhVV9J0YncDG59u5HNa7/
MWK2+X2GEFn1U1DDcwPFwMv4w5qy9Lcem0n6AQUobO5bTQ5/Q45zcR1HQ8rzR7VW3Y3iRoO5na1o
cg8Dr75yTCQmR0+qJyMjiAXf9sUasD04KKnhFH6pRSJ+j6RFaQ53xEZuG+QxBJo5RmcGauaGBqg7
pyweVR7MCXOQ0Zrhs3QJ0qhx1Y2bsY7qeev00jWf4zkZ/wZOObwPY9eqT0PhZi6qbCg1+mVSTsO/
15/UC0EMIvhLbZlNC35ojUMUKds8rmYDAn2q7qBmya0ym+UjzkFxYCCyekBOysR9aGgeB1OgAuOi
1nb9R/xR6DwNHWFWWMDruVwoBq1DeQB1jahi0wiyLsJlT85RVuyIZ6BRjQPu3BOf074XfQsTaCxI
ob4ZmnDq71qhTF+4jEqxLZO5R+3DmJvR8pVQy/CyF7pTpvEOs/XccHwOZtkfXbftUZQAFNP+1jPO
6ihLt9+HbTsoO0A1Eht7eFzmnh3gfZ+E0fCoOym4Ll/2bVdt6h4Vt30DwUEvEbmikdb4ujTHqfDt
aHD+LkYtnJ9NevPjjRDvLOYCTUC2s9S2AQ0R6p6GP+OAk57pVCZxiG7xgMHmwCdczx+sVGmPxFxe
wKe6Zepzljz8GXWBtiGET9NwldINHnk1qlNmIJA0q/xKS5LBz1srvZEGX5odXD3KtLTYqOCvkpTM
oOSBs4gVAGTohx3PQZ+8DFicGhu9rqYq6I28G+4HYSjdjWD2LK5EEgAdRKZI3sDuWU3REuhtEUsh
ajInf/fF+NA0wy8vc/6N4/CWqd/lsZayAlwlxCyWP/8PVlCUk1X3NE+DBgYWckB6gRgdFmebtDbg
slNp/bh+uC58P8w7QA4xRVqXa+gQ8maTpStMrtSrYhdZKE1GjWHcOMJ/YEEnR5iSN90kbJA4ygtV
6nReY4O3UVXqXlDZcFR3UJdM3S91IFIby0J2bTOhMNjcW+hG5lu3ameepHyCXIZhlHIvkkSP79rE
isxtnMdWAhHMw45+Z81CDtvQacrp3rRFglhT6gxuYC0GX/ZGDwukwZS8dZPvHZoB9l5HdPENGbMR
AqsatfOGx9Zo3zQEorq3Gow6FHe3j3/E2kwYYCVS/bem5dkHYTpEbWBVWdIh3Gc72bYANUkASB6D
wgq+Loj+NZGrboAQFR2/L1emY63N0ElzKZT6zgqTdN6hChe+17aSD77XezL5bE0K/NICfKD5DaAD
JM7pOqdxbKZxriKMiZxPsrFRPoOnjpjkjfb6+bZhHHLppfwF7HKNTomkpvdCRzNcs9s08Dorv0dL
rLq1bfi1p7tmGYUGvgacCAb36jQYRLRA65HSQXxU3uWxm2xMo791vpfc92wUxHOXuiQFo7XTvGia
mBSWvQnCpnwXyM/uzCTsvlaGFwefPW3LM7qwLqlOLhDJ088jWbMOXbL4WBtl/qbrg5B7J0Ff9sZb
sCzM6ZQYB+o7PKD/4+y8euTGmTX8iwQoh1t1HE2wx9m+EZxWOVKRv/48mosDt7oxwnzYxXqvzCZF
FotVb1gUZ9eVdwUt1UQOZRKUuFAYuyV8tT65XOye5q5GELO3p1z9Hya38LZh6jA3evWXk4tAXUvE
+ZJARNpwkEozY61HFvv2JXQBU0Pd5sTSMrwcpannUkrHSAInj8cHt6WvlVnC2pjLck5WC8i+RtgI
iRQVuNey//+Jw7M59no1KmkgadvgrqjBw9iTRsIwFq0pZ7+FBif9wVF628+zotuglF5/wBc2/4JI
5HTRN7wc37DwSS5baoB4CE47RHWRQnaSs2v0n9182FrT6xOAvTYVE5Usi8rJul4OX1SUfYm6T9g0
PzU1H48lBCJfWgDV3/r1Fk9JtiV9+EWnavX17AhDYVq7ZP15Qu2tKP5a5fhmHBN/M2Rcqv80LEC2
rS5sx64SvU0UhSpfwjNnmEiom+HNzDdGeSkvY75iU1hbhdo+ddzGyecoiMop/wW+oAomK9+SP7oO
tFT/KQ45HhLVlERWo6QAL3jAO1GgZjmF67IKvbtY2Fu+mzd2wCJdTjyn30SKvRommtteZHMRB0oZ
m8+WNIw7PLimwB0Sff/6Frg1FCJdlGKpDi5IicutnXZ5L0vhxgHKo+NOped+ROM2fUKNpt7YbS8b
9/IYuwup3lwOMpypF2DRP8e4NQQSjxqE2TGtzGHfe2Y9+G1Zc2flVk+1GyRzm/9sSy3VbH/QUQP1
PRdW5s6KZ4R+peXG+UMHDCG/b2SUaEdbltDQS6xh9DtjzIZ4o0x943vzczmNi4UW751VogTyuOq6
WkuD3qSmeNYoVBvnXrY8Q1//DNcDLWkfiAcd3A1X+eqL22Yh2zaL8qB1RcU9UWTvLS/Z8rW6jmPL
8tOC4yqiE7O+E7LMxIwDmYagz9XoCS3JxV1ZDGjeapBukTcNm42r79a8AKqgsgFwlu7J6vCbWK6m
GK7C5+0lil2o8yaHJEzNtwcZDzDmAjxmEwOEX61fm+JUayQOpH/q9QHVwDsYB83GNXB9VmiUwGzh
AcLbhxzl8qy0XuNoldlXgT7x2N617pSiBtbr/bMKoHbLvm05eZenZRFcIcbwFnDod+mXo2WOnPuk
gzbsVrP5VENUkFTOe6VASKRFi1EDXp3/iseinID7TZSmiOfIHrx5Yy4vWB5dmE8vGKfLX+EooeAR
RgHfEXbkWzJXHpDfVD69eRRuIuACAKiWZ8my8v9EhqlKmiK0rfCuiTLtET5K52M6UGx8v+W0/rui
S/MRtRo47VxI4BNWKxq6tVqEI+RyNC/65uRBuZrPUaEOmY8YrRzPsYtiql9ZIc6+r09wWabV0MvO
oXDDcwtuw2rrqHbk4KbmwL51UhcF2UmjBq/pY4dQvxO3fsxlpflj0qu8UmjAbgy/PobM3IKnDXuQ
dBBu3yqOTe44zEVRVEFXVMqu08dpp6tztNG2vrG+RDB1CSwvwL7lV/zzFWFtRDisyCrIZ63+jnhy
We7KTgyHyeJdiPSztpvTxP7+1qUFBr2ACcnNCDVrHYtpRoNa08o2gIX+N23n+oNWFNNBXdrCoXTS
E2ihcdcJ2/34+sDXi4q8JLBCthTyH/S6Lqc7qng9IKzRBonhYQYEp/Cp6Sp9Y9OuY/YyLZp2eB56
1HUoQlyOUiuTdEqzFgEGb91d7NKo6zttPKZ6Pu5m00hPb52VQfvM40EEJARtn9Ws+hxlM6DiZSBU
yu1WNwChpzy7Mavr8wA3F5rUkn4yszVaA/lq141Vtwki0YWdr1sUdXeNbU/V3sm13aCeEzm37V3b
q1sGWy+33OVZXKjpNAd5k4OlWuvtUFdIe7RB2iDspR498H+/nCiPjuaiNb/XAGqjDyaapdjblrrw
7cyb63PaRZMdpLLush2VBU33wWZgWcEMeUGmHty/gzK7Mj169tznj3KpSkc+1M4hPhY9AjhPWlLP
/8luNn+T/Q8VBX03RQI4Cqf0rjVyy9mplkJhF23YVhxa3EhzWOZaEp7CqelxdYg69XNHzZxie10g
uwR4s5t89Kyrcaeobhj5E97Fzm4MC8O+n8PcCx/l2NnlkYg6WzthjXPuE6RSce7TztIQiC91RJ+h
hLefJoS6vScvxJfHT3qdTl/XJv8ZxuTEfytDdvKLoZhxegZIVjc077CoREwtHj7WhdGWwaSgF78v
otoz78dqUsO90URTeKeaA94CLmbUwwOtCePzFHqsW1VQ8tmjymDQ2VByRGKV2ra+AX0tRTCJcvhm
CqP+ozdqYu0RNm+LnYIQhHYf5y7g7tSiThCUYOveqrjIDYSNE+kp5j1gvtZ3kV0JL9LChupz7s1B
luHUa4tO+9zITr3DhqB637RgKnxK4FuePusEgyf04oTJmMvBAOR7edYzpyJ893MbkNamLmvWzj/1
2q4brgZvHuQWM+c6tpApoR/H651GPXnh5XidS6fXDhsRNMiU2ad6VKz2wZCFne2SprE/xmXWdxul
4xtzRHMAnUEuwcX1czXHCPAUBncS3rzGVYSiY+srBq+1zJBvlV9jOZkdEESNkAYzaHXp6mE1c6HD
m88t7oelP9acG1SWvla1V2PQ4GX98fXgeWNBEWC2wO+gGblA6S8XtID5KiX1liBWQSYCHYWDx+Ol
LY1DGJnC4+qtrC15gBsr+iJiw3qimwND7XLQOU5tPRbOEKQuPu9+oqnhQe061JUyWHcbL6LrGdov
lxHbZTEwXmu/WGXs8oybxoC8N3/mGYxPOVSIE+S48X2fpVuZy43xFhknmKDou7K2q/wzzCb00XRd
BoOpN5GfFHj8+L0Knd2XcTHQRBJFuAVgvV5R7DIh+vEPOSk0r8sVpauoYAo0qMFo2dVTPpX5qbSj
+GdLlN54+N0aikcZsk6Ac6Bhra53XeidiW+DHiA1n/yoFDGhtU5DP2itst9IWK7HchY67SJgQvcQ
8PvltOJGG3pqNEYgjbG/I60hmA64PI0OKmRvPQikKyQ/FHzIjhCDuRzKbGbER5LYRjElD3k29PND
2erZB6l38QGFu+7N4wEtJZIt2gaLnOPqnVnNMRLnpmIHOJ6kvhKjwVFk+rHW9Q/gWsRGDHuRvbxM
IZbcgTcRRbqF1bZ6SfTWGGsKkJUgHZDl2yE5MOS7PKxz5UM45OEERigUKgX/jM7CpEVISE+mWUUn
RbWn/ks8qdV0pHju/Hp92ZdlXf0uHdEd+AxU++n/rTYuJbhM60sECaYOx4IC85qjrjjRRruB/tf1
OPQ16DJSn4SatNZ+RHxBcFd1Mbs2Bu1ULTqFZxuHBONj36SC8nbb2Zh6lBiDd6c5BIS1F3DvZtpG
dlP/HB0jl4esrntnj66CoT53nYt/Yly646dK5q7+OXOz3NiztxqMYVRtso6jnbu0fWnxKDsacnZ9
X/dlCMdhSsrmRzcKtX7MjTiMjsSorNpHeue+xyo49Q7h4qH02aYz/UCXmNihI2SuYumAbvkDDasK
Fze0+8b7zDOb/J4EpQoqoF30l0n8lR1WVe7nwhmnXzzOwNbMNe39fQYf3vQpjCf2DqxGZPj4lGDw
0U6G9UfkYeOegdIWYKlKOWIaEbXwUVs3V+Q+xsUz/5ObeE/8yaJB9ndDbGThnka5YQZFCDjwKPuY
GK72aSH/VjVWR++gNII1jlFyLI4G2Irml8jjIjn1alFwz4QEZ2TvQ3y7OjoaCVcebJ3hLof8HWH+
rtfpGPloleXdmUe9We9TrTDfOVXad+/GxLO/Gk7ZzkcsyGnsZ+gVKEdr8tBkicF2uKgY1CFNXdsJ
w31rFPEzDnmldw+aB8OepkUeG9OjaOL9JZ0vVKDyepeT6ogDj0+nuHPCTJiYFI5Vcwj7UVMfulwN
rQOEZ6BoMeIUUD2cpsA90xGGg4xkE3fhsfRU8YTDH8qEQNkU7ThA3/qN/Kky7hoyWvWBrosVwSX1
MPYqxYyJjuoqUh6UmMbjfjEN+WWNjdacVD1vvsw48XhBQR3ymxdnZsPbP9Xjk1F4uXawcadqP8sJ
HtLGoblxNGnDkGmhM0adal17c+ZORpZVVYGRFAWYn7J9Z2PrtPGuunEwaepaC9yepz6Y68u4q4lw
yOw2qoPOBE1ryzY+hHXTnoxyk57z8kZbBRsICkvZ2AYIQhy4HCvSpkrXJG+4NDFQzyn0pPqZaIvL
uoXU85/JRU36EOFy8luP0+HeSNivDY409n6O6P/tDCur3OPQq94HMzOiFOhAm7Y7Mze1L06vUF+v
Q7Rf7txy5PQjy9OFJ09o85a8xa0148ssj/ilNrJ+YeeFE8PdnevAmscS1ypnei8zTfvjKba7USG5
sQmcFyksEsSltLeKz03akm/YXhO03mg+IleiHcVYOee33gK0J9DnQzIPdi4X7eWHIY4N+ATmTWA6
YfkwuVVxSshV35y5LKOwz8h3l5rasqz/VnsU0xKzkTZBPSXzuyhqFWCWOZhCZGT3b5+QQWVpqWER
l4zVshVRp1h6HLdB3WvFwS1ssScl3ErFrj8OLWCefAZoaWqdaytfT0FEKNOmJpBT5XBr02sZQjPe
yB2uE1pGcemZ0t5hu62prwoFSLMVCVUjGpcPiBnPp1mDSTm3+nAfU9PdyIxuzYqAQ82frgJ/rtYu
tICpAKlrg9TGkiuvIuNQq0O7Maubo6BhbFjqwkpdb+xuzsse2MXyhZL00PQFqM/a2eoDX5/UxYsA
+Xi2ncpjYPkV/2w5rhKg7EXacjf39l51eu9cetqw62UVbkzoukDFUFRMCQsUTwmml0MZnUH2k4x8
Jnr2u2KIv7pDepKjZviqVCdSktLAmU378PpOvzVD1BmpTy2cfuTlLoftcjsrQ1tvqYul6Q79UxXz
SmxbSWu3NuKtoWhs8VxluIXpezmU0ssBiwGMTi3FwiwNfWfaQ3unmMb963O6teOXuLq8qKDFW6tA
YXuxYk5j0QZYYj86yFwBzkt69DWLgogRbj2Hr9qMPBa5A5H/hci+CA6vwl/RpUoiVMYboyx90JIu
fxe5Tn9WPOyDzbn09nlPmqnwav46AtN/GuMKK07Ma7+FUVcce4Ahu8iAEec1We9bYaRsBOgXO+PL
q5N2FbqVS54OBGuNDpzEpOdKim1hWHSVPHpWRk7qZaqX7HgmloDX1TYNj1YDut13mzZW9m1reZ9j
Mc4/XZnZox8rTmv56WhW44Hytz35TuQRGEOM8yLfg0SEFIQmx8mf4Mh3vo2l5HPS8YLdO2MKIjAD
Sh1vfOplz6zn5S3lf6AgFI/XNs6kh2GnAq4NGgSedm489oeuwK/xzRtqQa8ha4TyJ3tqVRNIYldx
KqsSwRzq3d4o4+RDgzYPfg5t9R0FVJ7Qbx+QgOMyJmYSFHYujwrgXmmJyRVBhLkDcGM8KdN6Mp91
jL7/amkYbuSKV0dTo1+D2wjvGuZJLfByvIZXJZiueQgsFya8b+g1oVu2OFXu7MExPr4+uxe9z4uv
xihL/Q/ZvhdK1uqAVpUI7QYTXcS5tVZ9amg/j3ALmsIDIGeWtebH46y7uwSCuXPo7MYqfuEKWSHf
Hs62dselOjn3c+em2qGJ08z+NlTou/lz1RTIHAu7xTCp0ZxQ7qsuHLxAxiGedTwF7EQHRQGyv7kf
RD5B3u2Q1H7UWmXkPRONGn6Kfdx7p7ootP6ONLKLESCLPCrrM7Bh9f001aH4HSs8Gf+U+E16n0uj
4jFkqkgUP+ixnfXPY9s5fywtKn9Qkl/6X8DmEaJL8qz/nnJvCjx5jczzc1x4w0Nq587TBEIl/2gk
ZvoLSoD7yVxIQu+9WVrWQy+7fHqoJ8qOb43+cG/ArtBw5etzjpbj9c/9NsFnAfczaEEDVuDgeR3g
3QRwJFL9W5yw6y3GUMgBo6DyIsG52tKQqFy8h20tKNI8/dSUithTwoN10BtpvpH1Xl0ASymdDBH5
JwiNPBYupxVNM77VZacFymRa/3ljF8P57FzzI/KH8anUanNrR/MXXm5oLhsA6qjiLbK9azUOxewU
4InSCBLCR3OYZimSg5QifS/iQnurtj3RjlQEXiFvIDr169pTmbA1mkpYQZZE6h4hUddv1SH2DXX6
9fpJBZx4PTMWEmsblxsOgeBV6HPjyfPQipYBGaQS/9S7yRuebXUe5YGiGByNcB7Aywita8THFvrN
V4n25xAUCXyh3cgGhw9BVQsP0z7xHkRpDlQLSlfU7ZMOUstzfaGUg3yvwW+RfoRGSPmM72VS7cqp
sR8a6vcZ6HxkCfdSG1PbVxxthsEpM6gT2djhHRQl6Cj4tRnVEzSVPEqPAF/mbC9YlPJIiJn1D3Ku
YmfvarPrPvdmUyPnkHWWAX+hcIHtDzmesR0nTDzwf2V+nBR7mp6J+aHcDb0FV0htWhF+jw03/oFo
Ie2rKJZWegy9YVRPOtrq9o9CTTwDMIhXKR+wRHStg4IPbHS0LAn2F5fKzNs1dOyxFZZYzT9UuWv/
LIa+CHfjOHmZn8oJmoLFu/Q/taOtR5woO/uEgVA57r3ESrQ7zYiGDijBnJJDFMBAtX3qFHmKqVq3
oH2TWlfCv5AeNNNPKmuy96JE9OpYGGmS4Iw9x5/wTMdnGb6b918zSkU+5lWdP9UIjn4gi8EquJBz
Hh/yXnF+DFT/oAOG6Jf4ozXwOum7pUOVxIn7O5PqTO2kT2Xiy1mt9aNg6+PqGyrxb4SywsJvwB5h
dF0lifY9UsahOuhx3tuntO2lu/O6RI13lZvnsLNxJIF+PdnqV9KPznuX6+iBPo5zn1VHN0/79M5F
MCg/qjES8LjJ81AcfX3QhP3OivW4O5hK6WHnnPCkgvk5p9BEXj8Oa4TMcvBo8PEPgDL6ZetiB4zz
GkqizaOj9iQXidvhPWzErgoGIC9tGj28fWYMLTo9OU0GBg27oZnbLezhy/tzFW9QurDwYyTCEVNX
PwQmHF0lKJaBZvWG+4zfeuydM0kusTN7Q61PCvgP7d6th6Qi+Wxx56QUZA1ob0dReujSchreYcru
FqfcKsPi1CgqfsuLRk27pwlnxQsarkZjyyuV70VYzwZFzyHzjjV+sMMud7via9IPw1cuZwzRnF4U
5n4ovWzaqYOi6s9NVTf6c1dkxk87Qvj4qMxxae2qvB67M6fWSB7NmusHj/tZzKrflWUPbL3SmnQj
t7n+aDRVVdSzFkMp/lxdPG4xIFvU5tgYV5mT+bNVZs5Hj6Yj4B+MaZSzWWB3fUwKVcnwU29RmPH7
vrC6b69vnqtUlesVGjhAB/B2MGVWOVYNby9KzM4LJswMdh0FOzq65pa+y/K3XO4MsvsX7jUCe8Cx
V1ff5GFYVwnFC4Zs0Ocj8FFMJKWK+60rrOzBMEsDnscQCmcjZb1eZp6QJKykdQvve00VK2n+T22p
ZvdtMwx05ZNjpzkCsm13x6AS33VR7is1OVl19/X1lX1p4V5OehmbmhkZuruAxy7vey+e3B5wYXav
9uFAxVcfmt+Kq2Yf7DRC8yFKVPE5rZTkK3iCejhPbhzXO0VBfAJXo8p6mOmafoef4ZXAhctR37vA
ecUB5c1pfIx7tUuOr//i671AE2MRxVmgUYBuV3sS8HOOd3Gc3yOg2+O93kynjPr8Rri63gu8Vzxa
7ejNAnJbw1+pWZgyUpriPrJcq8Kjq5KfNGpOydFOVHyoq4M3TfP716d2nXtRouWJD+AFKj5txstv
YdedWo96md1jI+AcqsnWvzlGqRAHm/SLadfVW8Uxcfmh725AEFxoisYV0i2zjGSErnyvoV1T+yYR
GvNWZYtfd+OTvQiKLHrqC89ulSrzEI7L2R2z+9pCdW3uwfNV0bQFVrj+ZJTrqSBQR0CtgeT1cvW8
fHYjCUZhKV7PZ62O5neDcOr3s+jFc5Ynwy9L7abPb/1kLCDNYOpOgAXRa78clLq52ethVNy7edae
kjrSvroIYf32lEbbV0OtbaTn10uJah1a1dqCCYZvsDwV/nl1dGRPoqeZfg/iq/YTSfGTNLPYvT6r
5W+5DAqXoywb9Z9RMs2kNwQI8V5NzPidDcYd1XQs0wWYr3evD3VFUQV+iB8s/0FJjhrrugIUj2mX
SXvO78dCtP/Zae9xpcZdbdFfk312bnGSD492TYfqIFMzbg62LRLlI4WlzN2Fpc5GKhNvwsopL4Ci
F5EzfLbsuv6RdF7+l5BuICcx0w40hCnaQ6n2zQyIDQmBJ+pnI1CaQVPa3Zw3feR3wizyXVGGkQO4
jd7SvtIUYRyw365+lhNDP1G0ERU21birh9iQ9/ILxt1m9UTVftNB7+pDUFm0FlE/CukoUV+Jj2ij
CYYsjoOWnGRvxQhhiL7VD3Vtb9FEbw/14n4InYUe0eU3p/lb4MUWxYGwEwfdVZMENIx/FiTQp9c/
+dW7aJkUtzmwKVpHVwy4LLFS06tgTAjcj3zAvPFX24mss5nq2n5q5h42yDjeu7PXbgTYq9PzMjJ1
fMo1pBH2ao4FevbuWLOck9W5Z46YeuoA+m5c57dGoWOArBWuFUu77XIlsdPLZpwqlTs3arqn2p2G
x7BKnbfeg8yF6jqSwMt1yL+Xo0gAkArwY+UOBerkqamm+j7vrC1Y1o25WLQICDTLNQji7XIUOFTk
x1mP9g+WAs4pqZr6vQ6gxz6/vieugjfIXEjy9Kg0emqQnC7HQUxjRKIjjQLFVocfyPK733E96PA7
6KfZ+ThWhRhO0srCrYv+xrYHZsOYcFj5Yw0w5Um6sHpCBQpju+DMkrjmbBctNYHW85KNaHdrOXWq
kiSXHGZeq6tpZjxkJ2CmgegcbzjSK9OrvVXZxJzX1/PWQFQ3EHBDski9ojHWYRYXeRgykIfRNkoo
4kxrNv389lGoHr+QVJZ6ymo6EGbREC7GKOgd5a/X6Okh08MtKtKNcEHT8v8HcVfHiQAPBQ94LuHC
nr8XnqDSZoX9cIZIHv9sks7YNZqdESJNnvJvn+CCsiKjgBZ61W5WaU0MvVuBGa6Fd3S4Ev0G5/CN
Z9atzU/AgE+BrBG0GP1yV0RofQxN3MaB5sziWA1Vv2/qD1bzhJK9eczJhDemdWPT22gSLqRdTGCg
rFwOSH8JM0xLTQI9NM2fntHiyTpNttQPdDhm7e3xnoSWuvUCVKcgv+zVf7KJdopgZnluEswJpa9R
ogWCR2a9H3KPBo6aaueQuu2XNI3TaGOiN44BQQvlWHxggP9fkfNKpRFahngXLIfxDJWXt4tVRRun
+sZyYvVExknTG/rCuoffIMzYpQnMM5iV2km1pt8GyLFD3Sbu2+cDVg/RWBgx1FLWkJEm1vqxn500
mLy+ecrqUv0BICndCMYvP/gi/8PjeeH9Ld1vUFvre3LqiJVzlabQmRwFhwgIZ2N8ENbS2phcB+kk
YjidLxkZihXthk6ZJ1IncO80Pydlwv+8GcW+121qbzIeEeI0UpfKko7QmLpvzdrT7qs67rp92He0
gFSAP18q1yv/64tmgHPjJeZnCTrKfExbJTF9iUWxbHfRkFr2R9QASAOLbLD0o+1ZbXe2CyNv3peZ
NL7GkQqu//UwcPUw44KFhAAGmg4DJgKrfBhcPzdxNGK/ilcp4jli3gs8CP1ZUZ+SvtgiGF7vJ1IP
jJlIHihIwK6/PDB1TMskRWclECVkATVFqAbDw9xH9WALGHJ9QBgK+TXairgz8ei8HAomY9i0NTSr
AfXWY2vl0amuyj+vL991fKN74aGRAdCRvbuWZG3Nyg5zBV3UuXCTg+mN4vuou/lDVVTaHmXY8SmL
hy0tyBejp8tNzP6lvrdAA7gI1yzjzszmhsIGZAeR5bbtZ6MSiSd9wafcKUkp0tjPzNHznrRJj4v3
SGbVJlhDS6BBUapqGH/CxXRQvyipnsnvZTUoj20mS92f2L3Jjnp3+8k0h/mhmiAXwpZykfCKRFkK
f6xDHakjs4Tup1Yi+5ZVCN/6Ao3i4RRHSrH19r2+IxFGWIQYKI8BJVpXDup2JEm02zYYIluMfu4U
8jTrsfrcR938RR3q/tR1qRzvi3gWxka4uEbYkolyNDCjo2ihETsuN5GmZ3NupIMIqEsjNIFTFgJQ
6OeE9lOden32uU/yWjw0WeNWH1j6ObrT+qz8C6I7Nr7ajZj1nZpQg/3w+r673tyLCxgcc/Ifypfr
9MQjY/U6VxRBb1Cw0Wch32koY/z3+ijXpxVamQd0mo4zrbO1mUniDAkALsiczgyG36/BjCa7KeJV
e4Z/KrfcK65j0QLOQH0aku5C3VstNgo6uiFDDhO2wnV5MF2Ffo8FfrbeydievlqZYf1+fYY3h+Sz
2mwuotIadOfWeTt5qEIHLY5fu25U7UMj3OFYlbV7aNJsyw7p5niLTgXgIS7VNUvQxjyhQB+MoDSN
YX1Mxzj8omdl8UznlysmaemjbFysN4akeIOvO9R6DtA6yaxaVeOdk9QBEGlxVuK23elGG5+xWm/3
GTJGG/n5jU0DRR2VIvIG4K9rtRmUzWrRuHEdmHPWHjUtnx/HrHXuBcp2W8dzeQleBsKFzUpw5yiQ
XK49jWnNmZNq90AM9QiISdpbswOtwLU/z6ip9kEqavd9Z47Ve3D5ND2ygm27s7rOLI6JYSC6aDmi
mzHFE2N5eH1rXV8NrAGtISBHlAPg+V2GjkKILKPWWgZuU/QI9RoHUaTNXypcxW5qqcbs+1HUG/n2
rcX/d9AlbvyTkCIVK2QXQoNTcbs6irzw9loZIcWpatX/8J1JPt0XaVVqhMtP+WeoGal9A7IMXHez
1I4l90Wgq0W/x1p9S/jkpSa9/s7k9FRzqavAd1hPi24X8BatDEL01hPfURV0JCMjHJ84vyxuiwlP
5eu9F/43D5U7Pehyjr5TwDRbP8zz9K3qyCgF083AWc8lVtGTWb3plXj0Gi2E518jHukrHWU02SVv
9UpmFGBCi8IdVHHAmqsMplOMMUZAvAykyDAhtUwBWtNpNt4wN7YMKYS6LC8JDFHw8jvaoymVUWlA
hEdCOaN8LQl8pQz6kLj7+pG4cWstFQlSSnIWlbTzcijawnKITRv+N319cAo1dt11br1RK2BZNui8
1HUQO1ogjJejwI4SAhkLFAvGBll+pTaeepmJ/etzgUbH37PalFTH6WkBXaHfvS6QF97ghGCCxwC7
qlx+T4CEyx8GfAfxYBRRmVc7qXB9f8tFphS0fJO6EQd3kPqwK2fsQj+qUsNSDZubaTjYSdwqtFox
obxrR2XW/yuy2vgCCqBKT1TbcJ/X0wytaKO3mmgn09j4pJo5rxYBlMR95DGfIu9qT43mHlqrAU3U
4bJgn+Ny0tr71uJt71MwKcUOrcyseWcrrawS30q1xIl80YD3TH1Rpkp8mh090vb5jNjqvnIHs4LJ
UubSdwarzQECiq4bfqjVMDvn3uqKMkiUXE12Ohra9cm0xoEQGw5dDxsvbordTOb2owhzMKv1oGvx
h6EsnOrQkUh6vqEJK3rSuJv6XZmmc/4hisBolf4wJXrip6o+DUfEZu0BN5HQLM9lkzv277LW5x7a
mDvXd0hqluaHAvk24NJ0ep3fqaVGduCklVocIGIk4R9m21o7Q7ihDWAkNFRK8OVgP0RJ7yG6JtHO
PdZ8rUdzjkT0zW3s+ns4SkFROmtQJW2pmzcnLFXHHzOl3Xpveb1t+tPY4l3uJKbSnGNT6ZNnZ0ba
FY1HHCJb38CkLz+hD6l/jYYJmrVvJ3U693uUdDv9j5hnohZKd2i0iiF3PvW99CxEeFtALGWLQEqW
lDjUuUXv4I4R2wJ3dgzh8uJRdrzZT6EaFrqvVXJqjkaoNso+68PE+TKN3O3+aBtCPgP+bBxWCgWn
HXDOWfveGFRx/cG0kh/SSEoddtBg1gc0eFzn66yX/YdczRGY6bJWyEdPjUV+6hD/mA44s3JT+k7f
Qp72p6ZLu7s0qpTuPGn1gNaz4xGp4Huy6fwaPEHhG+Ry4xHzO/3PaNgy+vL6KVzKcKszuNj8Uv/A
KYqX2KqCpnWa19rmDHrYrPVF+hkNnzRy6elYIImVTEXds7ABkKixAQ/JUuw/r/+Al/fH+hfw/gPW
TtYKeHEVbSyQ7fOiIx/Ay7et/SS9+l0olLTw8zbEUbePM0/dzagIPbi2ksr7vpR1uzeGWdf8Kivo
7jiu0ho8nqIy3dlKF/aHwkyFvUNmrIlPfdgmP/pmku8K8MJb8i43gphtIKRKVEYaEETEZbDMVbyO
xoFsbQI04jfVsK/QhNpFon0gW7E27pobORHFdgI0jAONcVd3TYbcqoZ6LtJCjmx9C1jEvkaUXFJ6
N6W8p7K80RZZngzrr8MNDXgVjA5Fh2X6/yQpZHdxlfRZHSAxpj7qRl9CNhMduuV5c8Y/Sg3mTLpA
mzr77vWNceOuw6gFzQwU7+n/rcv+ymBHqI3lNVOlXpSjJ7hvwm6L8HDj8rZpCWM2icw9/ZhVItKU
xoQ0dFgHRlUOO0Xg+ifLVtm7ajr5b58Q7gUUVrGfobC6WkrRmxH1W4aK3HBsfCMNtVOZmcPGF7u1
buiL0ChZus5XwByTi6goM4UvlqS4cAg5IOYeVY23MZ2bK7doiywEDjp1q43vIZZdYkHbBPmUIXKA
Qj8q6HMP/8+n6llvgcVvTAsgAjUviLrgxNZlDMhwo47XaRPAPm32atyEn3U4aRu0+CuXbY4WdXYK
tTz5cNFcE2DMOrSn2EbaFwSWFz4Deeu+wxjRPuRg5bufEU12+Y4gVsjzXJe4ulap13AJDWXvWne1
kVrZ4zy7abPzajAiQUt+2+2UztG/Im2qi6duHucUNVicsfd2YhYN5Y0w/JtEQ44BQaMY6Serk2r8
jjvM6B5TKe3+rk3AYPuTNcAtV5UO2WO0P9xkX0E7KjbO3Y2AxlsQ5RKkhgwKcqvGzQQXV9NSqw76
OHyEoVF+6033r4Go2Z05ZdH+rYcCdgzFA50zzhN7XbJw0zpFgs8RvOfb/C4HrPo46WLeyJuv57R0
GSiPA2OiwbamrjSRCTIP2ZWgnLLw16JbDobGzusnLTRDdWeEXv/j9Xld36tLdCZMw+Kk9LWuaw4a
suFjNvWBOhTNdOjNph/PZTsU5mHI8ijyFTjTzblyHK5YS7hGv8uUPgw/vf4zru8LyvTMmWcJuChr
7dnbqvqsRmrbBUOZ4i+aq+YT8OL/4+zMduS2tbZ9RQI0D6eqqVvltt0eYnufELG9o3medfXfQ//A
j5RKKKF3EiQ5CMIiRS4urvUO+gGnhD/ydPGPSNjzm3eQDTqK8wBCEEmENZA69PRBhL3WwR4Zkzmo
E7UHqOYlSujj4DqGT0BIqz0r5D/x5vamknR5yZnHBQvI+KpcUINj6lNYNAHnLlI+eXHfKF9RpOj7
jzCJhvBL6S3RDAatoEYFJRnn+0XrFbWD3wIo85BpZr9QZcir/4B89pLvsd6AWG7wew0/jn1nuxee
k+Z/VNGFMbQdisJfY3NQvKM1Vtn0XhFz3OzUZ+6DHtsHAhs6lZgOUg25vX1FrXjLgJFF4Fp4Xdhj
tnwsqF7snMH7O16WmoDXg45ip/yplv/rju/gaOMh1PdBzdPrWBBf6oMgTA6+2hrxNyufsnOI0tO1
j5z07W1UBucRiP8b1TW0GG6nONhj109K2wcLSPhLQdHHtx1EpB6fg42FpHsKJAL4Cm/OdRqzxAqt
oohR7EwxA2PS8m9q1Zs7t8f9lShL6VLaFpkvEMSr0OlOXlgWkcVCFsn8l2EP0wuvQ/3JKDGM+B8m
ZHO8/sBleLDfLltErBj11uwD+GE6ugYwzmoj08//wyiUIGXpEyLtuhTZImkX5UY0BFxawzGsjBH5
2nKvErD5cQBTAuQF/E295nYuOptPT6JqCBA0986JNrcXzAeWH4/nsvVxZJPO5WYDYLRWb64arUmi
zh2CJW/a127QY3I+pwQ+Zik7BZT7oSg3QWmjHwgAEFrm7YREXzrtkowE/14rnnPTTX+JVoczQftu
J9vbHAp4MOZTstO4lv6FXhoOXgsuiiTit0ML2I+smtrAoOx5ht5/JUiflNL+7DgwtquvBHBq7koz
lopBSHPMSomoKyIlp8df6f6m/n/ILxDlPKju5BVCfRIJpipj0Pd6vxxzGisXiBal+hqHfFqyqtpM
jo/HvL8keZFBqZYdXIl1Xr2BAdzDOsgY021b++NsD7PfF7V0UtHTwDbs+Ky45d7R2pgoqCkkg9Bh
50Ww7qNj64GcBxT/QDU68IwRqr0ZNh+vkWvX70Sp7zkebmwUkmeEaaVqJlrEq0nazgyjY3DHQOmh
sPQ2ZkueKMNz0gzem28t8nTyaARlKN8TEW+3f4rsCEyrfApaVy+fIDFMz1BI97A/WwsIV8Om645Y
kLquUlrmAAEijaagLju7xEAkxU6n7PV4DmLd6b/mS6a/HWMhyW9UMuHbkUyuu+/FQLvXTmoUnFMg
tgI6Jao1aWamO9fV1scCfMOxRuiJya0+1mSWCQ4A3RQIo2yCNLT1S2HgBoBkUL2z+TeWkayJR5Up
VatoON1+LHum4SEqTw3aSrOeonlIj1HrVoeY4HgejKLfGW9jalIfFp1P2d3igX87Xm+Vqt2g9Bmo
OFf8M2OLhYagsIorDwBr5z7emhsaWZYpiUWU5uVv+Vdi05ZtWLMrtGCqS+XkFrh552aWfygXPAhq
sauSfB9IaADwHgYRBq1PX4N9sijraiWnbaanrvVepeZ51Mg3vhdpXj4LQKefshkBocfR6z4uy2Yo
/hTUSkypz347yXIC+4Y/1BiQdKsnLVEVP8QV5PzmUSgASdgreTS54ioThf+SLGmOda1ZL838RHcI
7QkUQ+php6xwPx3QIEiAMQaAEIqxt9PpbLxK8oZj3Rg9JDDNFh8XRWneqq8DSopVo/FPY1Gl2Xo7
CkZdZpLjnBZULjkNFSDzKFBq9svSfKsyO3cKGHaKCuCKYTCucyhqmloE0XgKOvDrPrTIwm9SLTs4
dlT9D2sHxsMl/Eqp7nU3NyupQE+dOgUL9HK/F0qKGISzd13en2BZ8WEQEncS6jVCsGhVbWlnZOzZ
7gqGl6PmK/EwXWw8OE6Pd93WUND14bOTe1DOWu260bUy06nqJagcl64vmUfU+7A3xvQygH/8/ebR
TKAaiAFLPUu4IrebwtPxE2O5VGqdHlpjs50f23F0z/g3vlVPnU0BrAqJeMIF+JA1Q7yt0rod01EN
mib0jjo+kgfkrcq3Lx/AZc4Q9yQvqzX4pkMteqriRQXiWFQH+uyI4+ZiuRipsqfveHds6eXyPpCV
HF4L+pqqrRuwQjAzcwKXotbPaYq7YzXG6afHX+h+FGgghFZQxVz4XPu3XygczTSqGiQym6ltLlQJ
lxe3q6AfPh7mbtsZWNQRSuEzS/D3Oqke+8zNRiWllCDxLHnsYRZq1NgMWfPeRri7ojhKDi9vGuH8
Gyip2xn1Rj41g+UNQZ+04os9pP2xyxbtMqtZd27bcg9Mfz81ji76ojTfwT0hGnM7HuR+9CcybQxo
MCtPxqwn/thX0XnS2p3TtDUz3iM8S6SwNufqdqS5hgeYWuoYJNhTn2hp0SaMp/JcaWX1zYzKvRfx
n0rBTQFIRiWSJak9Tzt+PTWnV5fQoVkQiC4KDxF08KuTo1TXl6J854L1+pH2s3VF1M6DVq17Fzqh
42UBMhckOqaCs1GY7wx13juFd1kBq4xVBpKWGt/aclaFqSh2+rI3lCnInHL2F9NYjlPZle+jKh8P
Ddpxn52026Pn3nOnqIRxgxrgh7AFobd3u/xTZdU1bDA96OnteJ9E0s/5l8yYuuxzWcKB+hG6i5md
QVab+gt1ixmJl6522+sYIQB9akVnCTx4GpJqrzG1D944WeYBvJW50M3OMZkd9SoUvzrKra5PlTNT
/msroZWlZ1WdVLj0eZI3h2hsY++pi1O3PvWYBhfvepxZvG+zKKvkSA5ctj7PvUz5WaFdHflxzWk7
IvEThT6WE7MxHGuqU+JQUiRt3loSYHXAa4DPkyfhjkJFjyYfSGeMwEUDVAU8oPMeivESnowiaXeC
yv02YDCQ4BC2eK3zbLn9ICJzWiNdHCl27dl/G51bh5/qZjSLox5aRnFpTEtkAT2OeY+oc1ffY5q8
k0BykIFQ/lql+LVVeGEy46eRNK7pG17aPmGdC5St75uXtkcE82DVVXsqU1t8ehxJ7wM2EwVny9Ma
ThdTv500SsD55JqVEZRohhygzQ7PuV3OO8zH+1DDKMhFYYcCzp7RbkfRq2XKdBGbQRTqc+J7pZ02
X6h4Vh6jQVRHuyYfp50UcuN7YoIE6Bd3D4oV65KipSBIOo8MylNw7g+LjegXzWqlMA+VPindIUPN
JgS1R/x5fryq9/MlemN/Tmnpj5nH6oNWgFkWazTNALyWbRybMilnOuQYC5yiIsqFbzZh3RwfD3p/
cwAJkoxDisTS/mf1KT23B5gBDxxck+c+t6HJMJD6n5Pc3VNyvN+wsgfHe4aXtglKf3VJGdYUNzXd
DBQpsUE2dPGhzqqv44KIvzlEX1sFa+dyMHd20f1epcwu5R9IAHnGre3VpYbHmBjgXmYbqEeCydFx
6OP2rQBDCiJ0F6W6p1QJWhP6MTVTYa2hMTE6bnuYKiO8dGZo+RVapTtf7J7AzyuKNAZfqD9J7Rrm
3po66LeqcYNcDfP6n27mfXBIgVwBWQEr4VwAPwtxzsM8do6iCQ0NkXPaEYiyWLl1mZKwr15sQ+iY
k/dUWZ4KQ5CpEsXbMkNbpcIDrLOaIt2jHsi9dHuVy8oO8ZIKEjDmdfdsSrwoy+vCC8B5tVOQqqMF
twJ2aHrMRluLr4Vbac0BC13MbFwF56lT2xfh18c7/n5DEDGReEWCSPI1159qROHIgdIlgkQt+7/C
tELED0bKl8ej3EPkJTIRECQYBLY8l/Vt9NLcUUiItgiQYeVQAR3Dg9uyMqyJ8oFy6BMGEijippZs
Fo8FTqAf3d5AvmcG4TU8K30zPOtNquxVhjam71LuxY/JApwHV+L2d5U5xh8L+g5BPocgWngze5U/
1vn45ta+5GBIbQOQyLJcvjru3VzGYYW34hVx2/SgTW1/UWqUXh6v813Q5AzAW5JIHUozVBhupxOO
WYlXSUVhgVbwB6+O2qcKAvN7zcm7q1IN3Z4rw10UY0DEScBh0AniPbGaFnmushQK5Uhz7L2XqMPU
54JsVVX6c9whd106RfqP2SwzQkBsrp04c/f1aKkDWefG5/tJRt/tdFHgTYVSgs/B/Z30u6Ari0iL
lxY7ac3GsnITkddKLRiUald3b1nkKd3VjHpeFy3KOdNN0fp6MpQvCM5FxtkyomnvfriHM5uULHk0
ET5lN29dh0UwFA/vGWH/aUym4dAUSZ2eiiHyXl1tcjTfdfvwnwzTPWB6YO6OwCIr18eTOvkW0Y8X
x8dba2OtJfMLD2V8QTV85m7XOm2ryMnJNAPDbuEgWEP0LCKreno8itwvN0GRSSPKKpHGxGD85W5H
mZQBHmZbaEEr2vSpq1D/aGLhBRrbb2fzbGxdiuqStQIqlztkdfRFsbQ5nXotGCd1OMZ24qCmYiHh
rEz5wSwc4yg0df7Q2OEeQX5rkmCKYIPC7mDoVZaR2KMRek2Dxhy6Si/AfucPkoX2q7DH4a33PYQo
HoukM4BdpGTM7Xrm3dyC8NW0oAHD+gR+wHnSsyLbIYBu7A0663SJKD9LIvuqqKSgmVLzjOF8JFV1
iRv9p9UKY2cDbnwvdh1xRtZfaNCtvlfchk4ZKzz2QnvQT2GrV1eQrWAnjc5u/TnVnc8ZlkGnImyn
nbC6OTQpsNQAkE4Fq72P70yuCCPUJUAw+1jlaLrbaa59XXp7+KZij4S7kSdADtt70ocbkQcDKCka
A3KPCvjqPIjG6uJRLFpQCHN4CeM2Og9dF/9AgRpz16V+q20gtzPPeJAWVMGhKq4NhQARapoUrkea
39Fec6Xu8TOqE6wXB7Cmj8/61q6RVXB2DB1J5CJu92bdhSqlV+xEQlxLjkmeRucyIvt5PMofSZhV
SKFeZ1BfhR/ILb+6otpZ2ECZTT2wRXmdUFHJKuXZiJR3qhp+zRXrpA7Of2vD/NhH3t9a4/o4ZJx6
y4DeWujOIbL38K1b8wYHRh2RTiWvqvUP0ibs0YpEp2PTFQe7E+k1h8r79HjeG0GGa1EWRniJU+Zb
pQJKlUT9UtXoSiZ5/rlPwzQIk9g6Lc2yB2/Z2qSSigdqnoW+s2FT1bqvE4ehVFj8P6lQDYERLfZX
EYnkORVe99anIZ08YDwkk8RPQs7qOGZCUc3FTc2gzfv8AwX69OghQXgoFVWcVbt23h5EZXGLshZC
o9DPV/FaSxotxNtOD7BuXrB/NfRjrJpvFqBhVgBEQCnRMOTtu/pgjd0vMZwHCjWO0iJtqiXHRc9t
H1GnPZXrjR2IOj2oVpW/5Hm/PXmVbghoZpjrRG1RfxqdMHyq3LHciZqavFxWJ4+mBoguYibvs7vO
xlCPZhaqRhAunXehHyEgTxbiw5zP0kjcrLsG+Rsj8pUS/kY69OI06hhxPD4IG7uTA0A+wY1L9FrL
2i0NNVPcxA0wvDyFqJS2IlBgcQDzGT2sSc1kT499a3mRxDWJOYiW33XDptlotBKNUVCBYj5aiasf
iqpbzo/nJZPb9eqCVZFFbt5ud/Lrg9NUiaGHZmBZ42+7Ur7Us/VCT+KV6/6zG8+vO8PdvVcBzUkU
Bw8ZwPI85m43jZPnujGHlQUWAb3KC4pTQ/zM+2kZjx3FjOiYLQli886UVuRQXdddnDjLsBdamqr4
ZUVJbj8rbt+8VuFgmZ8B3MXuUUxDrBy0SjHci6OMzocOzpPMYuMJu4nCzvSgU9RM/8+QJQgVkSz3
8Us7x6mH6aLhfbHsZa4OVZSRObVYv3bPYtHV9DJHrQWYWBnc/Ane/9D5UNfj4btRzyYGOO2gKMR5
sZTHaGrN79WYZe5p0tXOPRqNYgKbhNEEGxb1cfeoNzwN/ERBJtY3nUhHZGtyxF98+e6XlmdTeEzr
PIlOhkiQZySxRU5rrKhbnZn/mPmzSPPPriP03zM16PEw6OacHyccang6qEL5blfQUz9YahXqL2WU
t4EeOlVx6Guz+SuahagORqT2ro9or5E91bxTflSKSkXC7nIz8mfiJPwnTUl/Z+owpJcxnvRfg4Az
htdPmwzv7LSNi3Ot57l6xHitd3bO2MaOtyGGkKGAiAWmtbrSaNRiaJMjYuzS2j4aSW8coNy+mVDJ
DpSwdRaWQuhdBlgWlPS9kR0fKrrlqzNcaMWc98RhtubC9Uy6xUOd18gqDg9gJpwF/FDQtH10NIbJ
OU1i2HM02BoFsCEvKVJKqZxye5pGrhPPVQRzsdThy6Km4/d8SMPT40N73y9iySTlCHNBPstdkJio
KTY4C1HQLExElWfZEXspeZpQrUa9RD/idAYaprUj8telR7vymOBw+BvbzNY4Rn2hp9cS+eP3Q6vT
ZFcpzyR7v3HjmoAaScCULVwVfM7tUkRzCZpKAFm10aX9VliN9mlOFMdBaMQy8DJNWtWXGkU/52ZM
z7Tj5oAuw94bf+uDoP4GhF5Kit2xh7sQMpiC32pgTu3yMUV8+b2SG+ZOJUF+1lXQpi2JmB0yEdQs
1gDuxTUVqiXkfkScX3MiwsvAsT9k/dDvLOvGfNBOodgErUgC4lZJC3wDsCW10INoGmGuWIV7yBWn
3bmEtkZxOY+cFnhhHJnbbzdYVloQa/Ug7jUghDkkmbEkUj3exhtXHYjW/z/KPa5vRPW3GfUgL8fh
pUpz+zNUFN3Px3i5anVbfcmGcu+9uTk1E9YeqZJH8rB6nvRhuuRRmzO10u19pfWmp7pwrJ0F3NgQ
YEBBiclkgXrHKtqEStSZejkZQSIs/TiG3ndVnY1jXKbRziLKY7TaeihNUgtwbB7p7L7bT4VDW2I3
YNYgioPDVOrMnk/d7KbteWiL9INdK5+LaGmuSSPMb4+/38ZSMjSzY8ezR9a7xHB5x2Y0AIOGt/Mp
I5CfsErYq0XesyxlXYDJodFB8kU58naGtTInU+llZpCFzUdhaf8MuavAsOzPrmL99OL4mCjfnFp5
T0j8vNAJRcRGf3UBivjkV0d6r6Uf9uOnuJ1fu8ZeDtpi7XyErZXgmgQIgUiBJITe/kSDLoijz6wE
nSx8iefFPYcJ1mOP13urdkgpn/+VJbWymMXtMKSLdJ683gwETHpwAmZZo108LOaHeMQU+oykZ9i/
y+2xyF70JaVsqulo2JxN2owaeVDq7L3ZtibOywkOBJEedLrM0v8FUwRWj0QydK8g7zF9xsEjP6mJ
u6cDtDmKVJ6kgIg34BppMlGE6pifGdTW1J1LfTDP8VA3/8N2poYPDhJ9S568Mlz9ay7xMs4RghEm
ldlsONWqXVxsjN13tsp9ZIDHIcH1oHSYz/qVOw417aOyMgOzV8PzgAwz2BKtO1dl9/Zlk0OBKqEK
SpdiTWaakcjPjLbkBlZDCz59E4/fnWiXBrM1I4A5wLQobEt+7+26DUPWx4pBrDMsM0GgI6EYE6aW
R+oqyp3nytZYvFXoDgCX0Sj73I4FPxnouc1+Q8U7fDfVRnswR1cJ5qb0dk7b/e1EtkgW59KENKmQ
rw5b36PYPymWFZQj3utWaJYfCrMrLmCT3J8xAGq/Hjp1Zw/+KTrchnNGhYGBEBLlAprItxOM867Q
nFa1SCB5lH1YqM7/N4m9orKPZVQVOVSZSI14munVq44+w3ISWdN+H0EID4e51YfGV3HNeRUIQyQA
vMcRMQCMHSAoDpIMz/upr85WVfYfhReVfycNqhGH3jSz5ZBCEFp8I/fC16Ys41crsrSv1E+bxtfb
RHypenw9fV0ZEuWyE9nkYq6njYcC3xUqiOxir6aNKkVstZ4dQBAVPi1c46kh7h9SQUQxO423WGJ/
aofEeMoEVj74VWCLMcVx/g7TvPL4+Ofcxxt+BRmCvNxADK/TOQWbSLtHFhlnmiY84k3qQCqb3Z3X
1dYGI2eEbUDPXPPWFUy9xy0kbXQ7MGNl+jGNenvAFSN/Em0cBwusdH8YKm+H3LkxNRpr9IRhA4D8
WDcpBk3vDauPUUpqwx8aFiCvzVDY3x+v38aVTbCGkw7UUSapaxSi1Q6mu7SDCIowtJofqqPoKDR4
SM8nqLhhCbBMA9p1YRi7+oUr2wyDJsPs1kcPN2vbQ53raex7Ie3lL1iolx/dstbTZycR2Yieg20l
aNcvRRgkfZE5PsqLubGzJTciDVcABREoqFw5awDCNI0Ff4QOaoVjeUR1Dj+SDnpSiYTG268Elkva
bMlO3F03YFmKJeUUOmTbmX2uhdcelbxULmnVdztDbXx+IOpMCsw9cWptfVEP2YANwsysAHwhPNPQ
1y2dvZRtaxSKSbI0x3xIC25Pc6cOnh5OhRsoiwUIxsDvZdAXsROgN0ahaMVtyYOINtWfOuW/7ms9
b7OqiyR0ih7VubPj6QJka48QtzUKDRNKFGhFc/Gsbpy58sw4iQEsFW6PBSwKpU9VOe3ZP9xn8RJp
yU3NZ+EaXXs9zmZKXZeDS4U9p4aqpl/NaH5yjAUeWRQfY2GfaFH/8/iYyqC6CrqAomjRACFEI2ON
hq8cGyl5L7UCh8jO8VSi15Sz/N1tCg1JkojP9njAjbUkPwDWQ70RhsSaLTkMOdCkZFAChNLjQ2Ua
yTFu7Xzn5N6PglqtBA7AmgcusRa1gksCmLtfnMBAy+DshX0Oa5aa2VvnAjPCorpBFkLfYv3FGqt1
OpJrLwipm76KctLPMXyJt48CE5PESZLtYKat7sWhGSZ9Fo0XOLI02QN9/NtO6Yu+eS5QZPkyYC3A
+a7xgHGCnFkL+CQACRC+Tr0znbMlTb/+D6NgCS/xlHJGq6gwNtaM1FMigq7tq6fFxVIo4qH65q4O
DRciGzVjHmSk8rexh4wgrFDQFsECq9qfFiDLY1jsWYzcHx3gBTCmwY9AQIOycjuKPXedV/eOB8cy
NuNAHRvjYxWGxssMsEY7m7PnfX7z6gFokA98qky8g1evYNRWsFGjHhsAWXOfhZoOR7s29nb1/a0H
NoWuGCQCAKLqGjiFPVQ/xFkugmgpFVLGOTkPc5UGo57sOUxuHFOyLJ5AkKclYXDdePCMunTNVAQC
a7ffdBrj91VZuztQ181R6A/DUGNn87i7/VCe8MpldGqBPmHd4XoR1U8quiZfHn+czWWjViar13S3
102+xI1wBK0YBRc7cVL1MDpb8ZK9jLIK+/ahwA4AvJNHibBwO6FI9/LS6DrBJ6nbg6YP7qEQDrbK
XbaHUthaO8ICD8c/RcB1acnq2rGrVPpqBX71791ljM+LHu/JqGytHe0uCuacJP6+2gdprXXRqJAr
RsKpnsLS4+6JbEzKxqJ/frx2WxMiNoBNINVC0na1GQZLV+DHziJI0eUDux5bZycb+rfHbIx6uK4l
0xzzhVUEUkPsGN3YoB0ZLelfaTF9Bdis76TYWwEIpSR5+7BsvFZut8GgmHmc1bEI6spQLrTo0vda
GcV+PKj5Z0ddiqe3Lx2FF24w9jetQrm0/0q2IvQGqxZcHuJCSfl5cCLjhTCx59Cz9YGg9gAqhV4u
MaW3o9jAeIcEB9SAcsZ0WnDrCUxz8T49nsvWjnPo0NAnRygSrNbtKPh305JsRxEYgxYfQ9ytX0IT
/csa09nz46E2J4QCiuwX/+lV3w5lNiUiuB5DgQnX/y7LZr7GQJr21m1zRv8aZhUUGiyqkrxbCApl
p7+osfVBKb3oUinYSD+e0Na+4wDJdiB5CXv8dkKhJlA8anUR9G33dTCc5BIq0+g35dCd0GHN/MfD
bU0MtVAOEa1BBDBWG2KesU+xcpPbPDWdL22f1t9K6D3ZUeCGtTO1+xxcWqgi7sprAvmxNQmrQ6sP
htkQXhfHak4zFc1frdWLn3kyFaZv16NlHeZOqd87pYKI4uOJbmwUhNUgVBLXgaOsEX3DuEA/GgaU
K9EmOxVEsI/d5Bi/3jwKpXQuDpC1UK7XiFdL6fJMAxEdRNGCMRpViVPclfrOQm7MRVbMoNpKfWAK
kLd7ZKwbQXmGuWjoVMmINL6EtRrvAD23RuGxDGoQKx/qm6ud6Exh5bZY9gRiSQZ8Tyf1ZDdO9/YD
jH0OCEUCBfoJa6k4a67qtKRAEKCbNl3dCDsMgbLpjurK1lxoFQGzhFrBn6sVi5ckjDutdoJ8MQe/
HF1x6qxdVPf9YUIskMcEp5YFU9cPIw9xOFvDGxu0/oIhY1F6LzRp3VMWdeqbb1r+/3CsQQeRrgIS
ut0COLxkmaJW+KI6k3FUWyQ7SAHKnWXbmhBMWcIrihZchaucuK10K/MMRsFm1/Uj1FAO3oB1aIlb
9c6elhH09q3MVGRmx8H5I5h5OyFlUkZdj9jTc+9+61MlGKL6d+j0L/nMScrndqdOtzk1KX5Gm5Ji
zXp3Kx1GJMvE1KJC1Q+TOw6f3Vq33mVG5xwfB4W9oeTm/NfVXmnoiqWpPEiKOn+Z9BHn9dwtLm0W
xTuzur892NzYr0CZAHB3h+zX6nrJ89SxUfm3Xi2n+Y3u9PewdVsfMNHvx9O6P1NyLMAekgXNTb+K
Dzke6l4jC3ix4tU+iKLm1LfLHnhlY/FoFslUAjQOGexqC/b95CmeOTlBCQl+OaAXbB2GcSr1I6VM
d+dUbQ1GTCZVIK3Eb2uVuCAo7CZtaDtBGE6ZrwBu8rNs+YVVtfHmsEczmQ3Pd2K/U+C43RPoKXvN
GOluMFOXPqiZM5wbGtg7h2rjE4ESlitHFYqn+ipKNDXWRXW0uAGofe8wo+V2VJryv2/eB3SluIyk
4AMv29U+4MYf40ynIKA1neJ3ZZc/ZaW+53zwhxO+ChBkrPRBad1Qyl1n/SPW5TiEZCSVVO2aoBiH
5FMDhP3LiEme7df6jBKOhzP2eyXlZB3TJZuiQ4WAPjRho7Z1Dl3Of6JlOHt/N8el0g+NI5bWt8dO
dwJ2YPWqef2y/B0Sd8WvDLE7pfPV2FBK4Y9JGMXfo7LR2gPIcuSmHq+i3FqPprdKxJBEkkJeLu9o
EvI8mIa2PMXGNDyPs728prn4CsFuojYfpx/aNs5+Ph5+Y+dDSaKaLMujYJJXMcosXNGbVotlswd9
r6mr5BwhyH0NM/vX20eS3Tcgb5D3ePje7vzBFcYcydebamKT6Q6qcqJ07VAehdb9eKiN7U8iRncR
qQGwKOs8SbhJZ6pxoQRKmIcngXnYhTV4s0wwNQkQ8ugYyPUDZnc7IdHoi1IVsRIYVTOf3b6Cp1aH
P8xO3RNj3JoPdxUlV5v2Npns7UiDkedZPttKQMnVPQ5oaFjAhiDf76zb1mbgw0g1VIiHVHlvx6Et
E1VdGYVXxynL45K3xV+OG5ZPy+KMO7XkDcgFW47GJC9eEmbq/7djGbWyUJhtEItBEZHY+6kxyq9z
peOmmsHXtp1I9e2i+KQU3QVFza/RNO8VSLZ/A/OkG8UB4C15+xvIOOpGA+ASGJnd/mOJrv7Rz+py
dFGGPWNH5PmaaMUlzRvnOLp68+r2nXZIiOBPjzfsn8bnKgrQsZScFSoO8lq9/SVOZyUqUvb1dUH4
IzuYaAJ4X6FvJtF5ntTE/FvNJvGzMmdlee7aEG2QigwH60ktKRRxJClEuApPYR2VznnIlC9tPCvI
VrtK452HSK3mCzhN5Su0GK/7gHVtHX8e7V7pj3ZnQhFPa7WsD1mXO63lO7NT9wCAGzWowBzo76HY
E0tVETcny4u97PtoVtPXpDGa5NC5GCn4WjeJ+miIGHNom7escVYm9U93ynaWZ7VvJuULbFeKAX6t
1M3yDkPVKP8S51UxfKzGJXwthi60Ai0XdnSY88L7EiXZpB2EHqbe1cB3q/orm2e1OIBnUrCsMiKv
yv2Wl2f61YLNVFwGcobyyMMlwi9FpFV3EGXkAUnVprE/l25XKC/G6GTZxa1aOw1mx+omf7JyTfMt
RedVYLo9jrmILRizP9JAcZ4gU3Sh61MIbH4nqpZ7Z/qHnUdapU2CXzdpU1IcSjenZZqpRTt/dOYs
rV/1piyKv5SpmQwEHTpn/pWaSZidMk1vtA8TxCfHT0DSV9pxThxRnMB5RKXvhrEzXVorx5vyaFeh
ZV7R38qzFzf24uoY6ovFQ3axM21PuXsjxOCTTnWfxIQK/zoDCosc0wmhiUD6Gl8xngnBK4T9TvZz
z2sm7ZZJHfBEanhAm273OcRWJYvaSgEkqGtXPTO7r0mkjYdYSIg3kInh2RFdew2bdPSnYmpO8bx4
H5ZK7b9gC5l+fHzutmaN0juIQnn9odJ6+3OqyaixD/RE4CDOdtCokp8SvR53wurWKLzbAShjqyD1
pm9HMbXa1haPO9ZOIvdzmIuIrm1d7vRnNoK3RCRRGQDtQcVcvx3F0AvklPU0vOZCQDHwSv2zbHa/
RFqo7jGYNmYEiIOWCS1oB/TYKnAWXZMvi1CUQKgE64Muhi/ouzd7xoZ/suFVWASFjYAHL2sQI2ux
qsTp0tk1GCcelhcUag6KHSZ+UkTviJPP7eQ9Jap75O3zbhrj97MRPrcu1pJtH37I7OzYgGrptPmC
tO+5yPP/dFl9xn7slObQIUKlPMzqdLTaufRjw9y54DbetaA3Jf8JjAMrtLqzEaxNJ6S1wyvoze89
wd+nqKwcjbZ5yQ3+Wdpv5wdydGXfnqIepeQ1nDOH42WHSxNeDSvqfDPX5mdyrmGnNLB1aTKAvLIt
+YRe9wG9OrYnMRXhVXXxrRF5comyDBoZ0EHLfm+LYcRgxv3ZtAUeh/bHsXd2LsutzceaclVSoACs
vVrZrAqNPI7m8ArbRPsda2mv+XUDsuvNsQFIrOxpUB0Fgrc6tZTLMV1b+IARajXHJG00nEXCPVXP
zclwjHjioFB11zmZB2XUllKE12w0QypUJZY1vo7z7fHxbO63I7Uc/kBeVpIA18irEml5e1DN+KrW
g52dqMQUWKIuKZqAod47ycds9KJPRoHMyc463scldE2QAUBtnxoZlZ7buAS+NIMiX6ZX3TKeSRbS
C2KfDlnsnhDcfQ1E8qklogi07n1lB8+ATnXBeV1j8oDhUKlak/tm7cQfHW2aMekcIBztnPKtMdkl
HHQguiTOq02yCLW1ljosrhWf8XXOtCY+9GaHgFWd9dYH+eZ8ffwh7zcMX/CPjBeShJQBV6HXSVwD
tHGBMIap9T+EXavPqVZke8rO91+NwgEvezrjnDKUom6/Glme1g2xXSCNNnqYMA82D2hvupRq9faS
CJxH2MbSWoOjts7CiyQ1tLliKMw1RPk8a7GYLmOX5jtHYGNKIDDQ6KWkqcpG2O2UkqJJwTDoXFrh
rPiGVcWnUst6IGj6Horh/iPRlQLSBISfIiOKtrdDQbZQtAVx8esAW+4n9Rfv4gLQ2BNGkL/45nqk
gATIi8gBopWe9epoVSjlAl2dx6umLJgEOgiIGS91pI+pX1hh+QMKX5S8LHWeD5d+bAQGIlXR7Lks
3E1WwjnJnSgCSQeitQFdYmEEt0BUuGaYWmuHPO80xN/g6L8Zziex1gzBCbdl93zV/3XwVahCLtar
mlbjsZ+S+XPbL/U1WnTl2+NTdneuAShLUz0aRsgUAtq4/YCmt9R6nxnD1czt8FuTeUPoA0vCjBqA
rF76+LUu/3085MYygqTAbUiKEsuM4XZIzBXKrqj14droSfUee9vCT9Vqeqv0BJYnNsEYnUza6HyE
1SgutmZ2Yw7XgaZi9aRmS/4pRjdsT4F4YwEdIL7EJ9rokoN4O06NNYymLsZ4NY2WbogydOYlarI+
9JPO7WaE0PZ4iPKT3B4GHvKUynhc4Eygrm2wxiqvlKaXI9Ze/99Ma4v/I+3MluW2kTD9RIzgvtyS
VXUWHh1JtizJvmHYbpv7Bu58+vmguRgVi1GM8nQ7+kZtoQACiUTmvzyPozY/FVaMaJehJb9XvOiC
VF/G9Hz/091EFhYV8J3m0FDlDt/C71qnxieYOzu0cOd4NnWRfhVYcD1Zoj1iKO4PReQnJhPHtg8o
dXV6e0nGKRwiG3f6Rq2N8rwWhfqmpetRyW5nS6J8DxKL1AS03BYSE6cxR7vtpjCvbeNPverNcCDh
Pz2+enBDcCCVoC8wENdbhWKLTUFDwWy61DMc+RK94mVtTk7zVivICH1/fDj0Byn7QCDz0A64Hq7Q
5yaZzYgSZyxZxU7fXppo+j6t/ZHG4t4ZQPib4rVkrlpbxTK4x4ioZfkcquu8/gU4rPlzjBdtekbV
t0gvepNV2sFO3B0STKMUHAcqs1Vup9M+TpVVzGFMwf65MFRh+5WXWX/0zVIWWNHFpOf/YT1/eKZL
vSNn2/wstFTNbCebQ7say79sbVkuVGVQBZvi7ugGuL3wKEqCP+UxLUUHrU26xShOS0o1h70+ZEGm
EKN9RVTJ88B79/NcOeN70VcicDOjfqqb5qhpvRdjaHyRPkt40E29QLPWcuwpvIbx1I6YwkXlU1/W
+YtY/jIH2ph+59L2BWuorwer/KMCuAlvHA2KFTSpuPu2U2+mEm2whW07t+3cv2Ihn7RBbaBFEVRj
HP0bq/GY+mYsqk9x142fNcX0GwoOVfDw5+ZtyW8gswFx6W1uxqWVDp449HAJZ82lHVeMN5X079GK
huf7I92+NH9wi0ltgEfR896aPaeJDi3GSTk/3IYf1VqJL3Y5NRcPV82TM3vL2Zk0fB3FrL1X0ThA
7VH0M7nfEYh8Jw4i1S4t4ckKeNVvtl3tZapBfXbmZdGM59nos8uQR+LAmWAntJOVoptCVJIdks2V
iVN72ZAEzGHb9M250urqY+8M05kcLz3IAnZ2k1RgdcF3yIIRSjTXQVDJsD9TqhjghbDn+Re96GrH
Bw6XfZjLXJmCLkpE5RvJAr3RoA6XB4oBg+pSxPR8D3bU7aEiGkvGPUUecPrb39JgIqC5SczOVsVf
lTd8HVz7pZvmbwKCgE/Z2Y/M4bf7e+v2i16PKf/8p9b8srZ5I1plDNXOWc8NsMVnQ2mPakC3X5S3
NpUPOr7Av2/IV24Xp3gNy8vaKZ2vTdsZf5h51qZ+5EbzP/dntDsWgFJpEK+zfzZ7VIsFeQ4KMiGG
Z1OgmtN8pqatBFPiPR7xJamGnpdBs4hbe5NDGqlTVLHOtIqoV56XNCuebbWsLrPrHu2Nne9Ez1UW
LJAspRCz2afk+ctcJhMvnDTJLx11x9eiqOMDxJNcm+vYyoRQaaHzQpy5oa67y9IZhTpPYe9AbCgq
mKPJx0ZVc3+ukxpxu0OVrf15cZdxCHE627qC2Erb62rPEvYTN1WKysRbPbbZAUZ7d08A0KAGSa2O
Q3a9y9kIuAggOBOKASWrUYlnJAAacM1G9TADBW0+Kc5L15XiM/WJ66HiSHUTk1pB2A9iQFQS0FhL
D/l8f5PfpjdUIxB0h2LHsvGyuB6l5LnWVLU2ha05gqqxeh878jzocMP2y4EX038YjvqzC+BFAink
z/kpSmjVZAw2rO8wnTL3A72/6VM3686/o6opz5SbHsYqsogor3k6FQOd/92kpk5tIz6Wj3MYtTT+
/QaFmNxP3aF7fBn5+2HY0FAm+G9zCWMRgLsaZQkNJFadN7eDz3gq3HbqGG1aU3SutLx+ub+YO1te
PpMASaL+D7NdbtafFpPWNcWWfFRDCuNAkKP2e4rGw+X+IDs7nqTBRemMwgg3yqZE0EbdQjVTqKHZ
aLhW24n9Wec59mK2bnPkCHGbjMK2kiRmWf3j+beJTWu60puMxQjw2C4us50xQu6m6xm/GFuaE6cT
SsjTEGSpkv6+COvIFmdvsj//gM1pKKpBi6pkGMOuhbjvZErmG6Myf1K0ev4PH+/noTYfrx5L0FF5
P4ZkofTCvcTwjRyX0vtfbycTkChhsmsU1OkPbld0cUnoxDKGuevOQcOO8acYX9SyW4qgSrQ/syHz
/K63D3bN3tb8edzNQtL4XyMxTWOoWdn40htt/gFT8SOk/84tI6EiwB7Yn6iJb9bQULj1zYQCj4mh
74mcNzlFthZBb6rjfxR1jPxBtO7p8SXl/vyxQymebYurCaJfy+hSyPLKvvi+FEMVmtnYf8ros1+4
5Lsgtbv4E828hzGkEhkDRxlTaxQ8yEmuz7vq4mstCqarUD1+iePxuzs24jmlP3qQQP4Qw9jc3+je
S1Aiqlp8yM2+mewyq8yU+ktmlvOTnvYzwAhRoL1beu6pjFctGCsDG4vC7J7SuvIuppt4T1lMucGY
u/6sxZ57Bvalknb3ziVaxRFz91ZZSi4HzG3QuOQY9K6ul6NZMrg3ZjIhK903vquV5YfGpPTg5u3J
640YE9rUOiEy1VyKmgc8NnL6K3YcqPbw1waTm+lB4TrNEXF5L4jAT6RWQKUOmPQmR9C60tLEoI5h
1ljxk+JmyW+4XsVPWX3oFrB7AGRPjQuA2vhW9WwpVbdE/3kKnZXC5iWdy7IGBREXwnet3vig2ko0
BdmcHKm07p1vLjpecHT6JU3peu0hlmems+S8WSe7a8+WwJbIt2ZrNQ96XbsDUX6RZWMgTdtSFh7h
6qq75RS6LqoRGU5+vqB+dhCMd7IgqgBSpIwXOKnCZit50O760TAZpWqzwi+SYQjKrq9Tn+iJLRUe
Lxix3Y8je9tE+oXw2VjFGyEuSwDBcWUpMAFIH/uD1ayvmZkubxr50UE43p2fy1aURApAUZtAGeeZ
pUDtIWYpzkjjxARgVOp26asgmT5Ua9yf709u97OB/JXcWenhKG/6n1KTZrQVragzWdNY0+hpXNYi
98chr49EZvdmBpCV3jWUUwylNl8OZhka2VPPUxdAi+5buUZKPhjL/B1tSrO51ErXHFQVdockPSH/
58l2w/wqVuy+lJQXlJdoyZOYhupL2qpuiDC68UtHm+jgCOyOJ5kWgEmpG/+QF/5pLcUo8jqZeQiU
wjypbbZcGpwmXhS7sgPTnX69/+X2R4PmCg5Bwpc2lwwNXcQKUvCqYlEynIIyO/lo9iLiiWMvz3Yi
mj/uD7i3VWigyMcUUCnKYNdbJV4rzU5djy+IOYDmN1NFrWLJzIN57Q/D9UnFDzr/1uyzGqps9VI6
e6Lr819yrZs/osE5/5dvBX6HIAI0CZD99WSWxB7XZqJloil9/IeS2NnZdp3092Ka6u9Tnh81lXdn
JQGsvHhBa28hwFokzGkkkoTdtOTZRQHpNQfdpHZf73+kvWAlo4d8z6NCvO3H5HrtTUmRzCF3qHu2
q7y5IF3bv2J9ZR3Exd0N+P+G2r57k0K3VquiLIt8YBrQBWr8WBve1Mh8aftDzeO9G5T14/XEg57N
sYkfq4ftStOy+1Cgs5+nqhnOXodv6YiYxnmBBxX7HaXzg/C4N0feUvSxGZNDbVxvE70a4JZkHDIX
K6/z1PXxqZuE/rYm4C189CaPjEX3XlacMKl7BSAArZPrARurjpRx5fsB7dExeak4/X49asW3PmqL
XyeYQeciX5TPksIo/Eap3H/u76C9hXalUBR9L+6gLc2qn/E1XeEnhtHcz54/lp6K7G65eL9HQ7+8
LXH2XuHKnBys9N7GBThAgJEupAglXU9cqSxlgIkyh8MU60sQ5bn9mSwpe68LrsqDrbt3GiEEAxTz
sNPhTroeLI9Kb45UmhlF24sv3WgMUaAqznTEod0dRzoyEztIMbc3Ah1LavO2oK5daKBeKywth2QU
B7Fs7+0Iw5PWL9k1sIjNTZCJxGibkVGceBk/uetSX4YWNxzcabL1pPVG/TKtFUlmaUcH1fSdrwaH
EbUXDDzplG5NAJpcdVby+TkUYCQ4H54V4MsT+6vSlY9vEKjVLCIIWi7YLYZFEXFhODSAQpYh/uYY
5VL6hVI656zS+6f7Z2BvWtSj0F4ACQQnYBNsrKXHnEdLlzCL1hj5uXjK64tSqGvyqmujOKoP7Rw5
gJLwxjGjkx5DmyQsntwFzBQ87sgUmhtEZFF/kTBouj+o5vA/aUK1Ptlu4ZgHVdKd/ckJB8zKjYRb
5Lb/oKpj42oxZx2N4fy5RZHvQ1zVxUHSvjsKdSJuW2zp0AG5Pm30l4Sy9mwSYBflS97rcbBU6ZHI
+c43k8Rd0ECQbHTkx69HqZxyrSoxzGEtLPvbolfdhw54wjelqxjw/v7YuRZ4N1IWpR9JtN5yFnKz
i4Vie2z7wcEMNe1NK/AiCzHwKc2EfnJbS3v8kDOeFA+jCEwrdLNHXG9O8cocl5AWfhdhDFnY65tu
FG0ZDCBKfh95AKV+VTZJGVAa6//DYxmsmgyXmJDxWJAf+afkVoOD0ypiQWugaMpfphol0VPS4pUa
2F0/twdxZedEUE7/gSCmMIz0xWY0uhHuAjEgzIU3Iv2YdMoQOPWy1mct15f2pamz5qOTNlp8uf9p
dzarfA0RsSnpI+68OfqlNDi03UWFCGSUp151so9OZ1uPItZRdOWscwX9qAZsL9kM41D69pYKlFE0
Yama/cVKpDahOroHQ+30kmX3CB1N+eWoFG3WcjQ7gdNmr4WpRa3PXxOKpUBMYsxWgSm9oeewzOdy
ykozoBaEXnwVVYrkEvaJn41ad6S/sLfCBFaZ2uMdA0fz+ttmy2InFKfUUCAa6A+ZOp51hbb2o98R
lS5JcwbohbflFoQuhDWXRTao4YTq3vug9O6z5iDlf3+U20AArJcsTdb5eEZsv6OXtEDSKdaGiwfo
YPa08u+2XuY/Glvpcbw30//dH+927VBpQJ6dOjHFPhqD12tXt1h60o42w2Wpl39R6V2W0+IZyVFu
f5tScO1RYqESDdX+Bu2RdjrOG3pVhWmdGh9Ge4jf7EpJXoosbj9nRWSds8TSnwxhNQ+fPzCVuhTZ
4quRzmzC+Dg4WluZlQjLLMrOjrXSjEeuxfvy6EJK6CaK5ySb2NFsoTu5YS3QZLGzHOw2u4AmnT6s
hnP0GpNb+bo6C+sT4yLJfQGRtCWmaLYQnjoNbWgpdn8qC6fwxWL9CkbLpAJSnR202PyurT7zGf6+
P8EdnANjS0F/Ugp64+rmuW6JzByaRW1DV5mAgCeSQ1K6jjhBRR38qu6Hi1HUzomSvHeyCq3+YqDS
9fjXBLJKfkhrg0t5CyY1JopBa6N0XMprOvsiVYc8sNcuO3KDuz2IMnuSKRvPawrhm4OROgDLulLp
abHpzjd4aP1ysuPF9fAUNZfhlMV6u366v8S3GQePbPInyu+UEW4sb5vcnBWzbeCM0Tf5BAyrdv4U
S5Y3p7mkC3wQx29HI/2FqMwTiWQN4tb10adBVJVEhR9NjPrJ6Ff900CoRnKlOizZ74wlSyPI1OLF
LuWxr8ey2tgz4zSvQ3fKkmfbzqCmVmXxrKy6dnDT30Y0QG0wd1BS49GJSPH1UCnhbGKF67BW2+5k
NXP/ZR2K7pf7n+p2e0jpRgmmIjk0SGOuR1H1topiiJ5h7mjiVNW28hZb7hi6a6r8UopOO4BV7IzH
y5nAws2DD+LWgS5P1mgZ9LQJDdGbWAKkRrH4yhhjAQ5eIM+C2IL+eXl4kgzG+wEkkUwUNycehnlb
GrndcDk4SOP26/Dag7Q4R83QveWNHR3s/9tP90NfhjlKS114DNeLWuTJQLmYBhvubN8zo1cu8dLO
5/uTur2J6IpJOTIA1TbSdJv9YVeIh/QGABU167QgQYbglwZBlqcqXn53tKSI/cap3DPN56/3B749
A2QOvGh56VHLhfB+PbsqNvUIhRbqIGU1ru8eD6PfslZbxo/AaI2HTwEBmlsPupCEd24P3OxMaQ0v
nbJdG+ehsaRJ0FIuP3jW3n6w/yuzxVngEBhbCeWizQFsuckaVtMczyfYOm4WIH0+ew/vRBi1gB0A
24PB4WF5vXZpNOUYJg16mM1z+Va6yRh0TtJ+yvEpPY3clQfvsdtvBfABqD39ZTRMKBBej6dYcWZj
WWSEpa3oHn6rRtUEcyRa79msTfvzozsDVwaOGegYihHoplyPZgnw2RnnOnREpwcrugGX2JqT975Q
lYOF3LnFSYVIlUGBcqhvtLXF1OuFtyR9WI1R8UwnFH5VnvR/9zqkdvQM0/FU945ykri0j/nQpBUs
FGMxzvenvLNzAB+jVyw5llRhNodB8bJE4U8GQBB5fer7Ilc+2IhliYOQcvsh0cMCaEpCJvVotq/M
VI+yqrXyMUSSyKQRpdNLBCCvvCT9pB3cCbdzAkpFsYBaEswa3mPXnxF0hVYOaEqHxhp7J11tpnNO
euLfX7nblywac5IuSjtDctY2mwWjpkwf8aoN27lW/pgSd14+9pQDn/Juin8D/ZYpyDFby5Gxh/z1
16kn9DXqIbAOeSlAm7uenWG3miPqZg7XqdWeumaYniAO5+euzvOPCqqLDx9B1N8IXFDcgXxy912P
1zu56EjxiGDJUqLZkPWXquvMUwrF5iC1vflwqPsAuIdbwKngYbu558ZqtiYIPgZLiuD4qE3OpRvT
/NEtL0fh/QHFjLSLS/x6QolV2gL4khHyTvpXc1vX18fm4duNQSR8UAJKCV3b0i31lBZdz9SGA1sn
7W9N6YgyDjInKdMnbantf8qh9ub3OO/z6jlvjMI9SFR21pIXJYhgSgPyCbuJnG2diXwscjX0aBte
elVxA0NPtIM6481mlGLq0gqQiofBm2vzxWKOBgxETw1HOkQfUnOGJqcpXffBFG16Xuwpnh7djkwF
YCvZK4V3eqSbw51GY4PXhqmF+Dwkv+P2434u1dx9L2s9f7QvKociiMAVomNyo0vXWzwEmsjVwkHg
4RgtPSBQODwHd/fOEuICRh8LmhyWY1shnNQsI3IExwrzzp6/JKmqBXNdKydsA0vIAEZxuR+3biIx
jRje/aQJNkk5j/Hr7R/1yeJNS2eFyHfb3jk3Go2qm9tAANBWZ8xe7g93uw+5vkF1UBTiqUhx43o4
T20RIM40K/TIGLBaFDoO5RCZ2t//wzjEQ9q+ADIRv7geR01n9DchY4WDlo0fy1SQRTZ1d3CN3X4s
Cm3ADuhV8tYgfFyPErWQYJumsEMO3otQy/6kWE3Yaq5yyrL2+/0p7Xwpbhib5Jh7WTJkrgdTI7dN
3Xq0pMd1ejI8pcD8Uq8Q+G+PSEg7Q+HXQlmW+MvVsgW2xVHveqO9OGGhgCr6uzScCqeMRkWbOh0o
Sx0kWjvLSCMQvA+VE9qCWwTfMCZObiEkH9rUs19pfjnC17y+eLJjFaR6L5SjVsXOBFlEsjoiBv9s
nzSNRwZl240b2vUwXXolGy5Rge/ZNIojSefdoSRbAa0u2GNbxGdvF1ajLhNDpT1uIMi4GeMZ4Ru8
Ouu6UA/i/N5oIPAkNIXyNZfN9SZBNaIal8H2Qj1CZmdQ2l9TPFefO10/OMg7A1GnQOuMD0dtdGsG
k2oitrNxjMIStkI4p+5onXvRia9mHytHxnu7gwF65D9gLQFAXs8K2llRJjgbIlRhN6afRu7wh9IV
ADqAcv/18DEDSCerFFxiPAo3Cc6UxGpCOh6FmW7Np7lu6mfhgJZVhH26P9JNysgThpKZIVl20pdt
Ez3A9beN02pRaIs6+44MjPYKV7N4qtp5OXVZvz41sZc83x9ULtVVvigHlYKGSPRTJtk26daqsPHk
ZdBSMfRL7tC/TTP3SGn+9kQTP6TriCrxUUBkNx8sJTqNWEGGOCb+UU/rN5DVqKzWwvGXtP37/pRu
dweDubI+TyUbTsFmz2ex2ypDShSOtTY6a61VvVAQbp6NNUsOoGa3qyeHkgAR4I/UleW8f+qOWaPX
D8ukWDCw01U9R/yfM9hjMuG+P6e9gQDeIwbJ4smWw/VATWwmIhoKB3K5uTwXiWU9E2CO7E5udyB9
VAplsjLHq2Ub5wXNqXl2S0dWIgofw0zk+pu/Zl19sXrvU+l53+7P6lYcixuZweil0qcir98kiKXS
2mnaTk6YauP7kIlT1ixo3cOBG988dbikZod0EeXpevXenWqKg9Yxjjgvcj9cHwF+BHnqD+sVgv/m
hMMWI2TBYA1thPHw+SjaItCpTj6XIkEzs0at+ZQnzeJHzjj8cn8FdvYqcHGZL0h7MF5Q1981yxXT
6qPakXtV+GBglGcY90i+ifzIGG1vKD6qFJSQ8J6bM1iLBM/c1QkzgPGvrp7blNBoAVZTpB1Esp3d
yon6QXAE9HYTM7OmcrCXYUVrkYv/lVB//hVO+7BGJJuHaMKNA2KKxdusHY+j3q6x/QrzOck/1c6U
vItsUA6Skdu5MAbmhyQGnDzENa+/UBE1a2HlS/aG/q8B8YoZqYGZ1FP88KL9MP0lTrIRwR1vjnip
Ve04CTN7A1KjohahFCdUAnX//obbmY5Uf5NyCtKz9ia3mhtkuhc3exvyZQ682vqY1uKIPXy71ZgK
BFdmAm4PV5brNUuVhVQ/trK3fu7mM/Yl8Xk2a83vNTV9OO8AfsR/gfMDUL3hXBhJvaCpV+dvSeFo
+etsO9EY0LlYjeeqjcojUvrtRUacwhuXtEPy47Z6oUOJjC5Xf/6GskZt+2tnNIEiLOM97gqQgSW5
1sORX44oRZ5IaIiU6vVaYpyQ5Hk75W8ss8DwHg54xivtIA3Y+2I/j7Kp3Ea5Dh1H6/M3YBYeCsN2
eoKd2ftNmxYHEzoaahPza6Vlw2Fn8qZaTf/mrkL/aLRD92lxluHR8jpdEYediCiuxI9t7UQrp+Gl
ZzDUHKOYFmeT43fgfg8O7u6e4O6SGT0bfgsWVajkZnWv5m9jpio+DptPc+8gTmJ/GETfPFzgYEq8
jWiOyP71NhzhuGdlXWPkbxOJfOCV43KOoiF9dbPp6EPtzsuWaA2ym1vkXT3Xc0lczN9SY30viuwE
Lf51SDQrEGN0RHu+vYSprMsKhw7LVeIcrrf5MC6lU1GjfKtXK/nmdN1q+DrGKpqfad1k+GMl1Ty8
eRzm01o4h8KLe7sSIR05V64UINTX4zcqzASjLPI3OPIG+97uRZADxuuDkVLSwRHYCcKyV0fqg1ke
BGz55z+ljT0WJ4XIONM9Wq7vZPX1ExX86OnhUI+CMi1jCjkSfL45aHbi2vOA+dpbOs0efuFm+jz3
41Epc2fhGIXnA+wOh7Lz5n40FlWngKMRgGuUxdLIWZG7jlyU9pxD1tveWBKWIoESlE/VzSZJarMs
4mIp3sZ28fSzVjbxX04Udau/jF49B0NTczlXjg3frU2i/N8K3pMGitlRgQIgSfqhVqz130FU3nud
uZ7ik0Co5sOPAiDjiK0RCog6NMOuv+46qNqgFFH+llNH+xPZ3/Y8Tcrw1/2vu3M6AVNR5KS8CkBz
W8HNZqVNUZ3M3xbF/i030mcX0OhpxYIxzvWjj7y3YWW+wHaVucMWhNAmSbnWoireEt2tL+1QS5mK
BUTJ49mJLKjKEgz3Kw7d10tns1G13G2Lt1aJilOCsLOfOKl5ELD3thEJkFw2gBWgiq9HaZOpSfuh
Kd7SxnifTUXBeEis/rjEjz/bqBwApJD9eaBtW95abXlCmUazeFPWfDqVnrNcljKZL/e3wt7Xkbbp
UjZGZgmb+RRVk/QUWYu3yuvKU7kUI+KwhvnnfxiF64XgKFsw24PODWok6JQUb6Ax68vk5uJsDoCL
/r9G2aq1UWFWGz1WijcY5WkwjR2pcL8c6XnsrZjsHEv3Gu7QbQHJiZli0jBKj0RtUI+5TiRAAfz+
XHb2GW9oEAz8Q39s22mcrEoxhzpfXpcyFrjQ4cEwflBzo/yyzLFxpDS9O5oMOrIHpgJ7ud7VTpKm
po1K7Gs3wa/23cq0g0jLjVOXmurvj8/MlmgTqqa8J7d6KIlVRBmtluVVb93+CWhyXvg66/m7ViTj
wTUmf/f181w2a3n0APGWVZZN0G/UaanGxlpfkww8ObiFPu/fRndSm3NuR6l5zpWiVQMX+9mjpOR2
m0jHF9uTMBfaL9uwtxZrbQKV119NjNu/WRMajJkFreL+Yt6OApsKGVf2igfyeFsRzsUsWE/sPvTY
Xi96tNQvqjY2j+LIQDbLXAC3Fyklss2FFa0Sa2wO+EqisfGpxgH+ZVAa7YJe+9E9ffvF5INcCuj9
eAZuGWIx9o7L7EhDwaJ0AqOxy790pIY+DmbsnrRF0f62R+NhJCDzw1WQdiZdJIpYm2xHh9a9zDnz
o1marr49eMNJX/h8wZgC03fGcUwOzvfuPKGZUq9lohRRr0+c20TLpElrciOdVD+enQTmJzYSAv/O
C4Xjxc9s+8vDm4XcAv1d1HsM86ZzXA6RpYsJY4x0tqc3ZeqHj1zEDxui0SuAcgeiUtbygfNcz8yj
+eeUpcooiQJI3E71ZyNS26f7c/kRJq6PNupuuBdwQUoOxxYk4blppcYKAu5FZ3bTr3liFBWi4bXo
vpTg9NIX2TOc/DKt+9GPoFEOU7BmJqpzVqsii05mXkZBpy3yX+toZ797KQDfUE1aZ/INrxLF2TSK
XviQBzwL1cO0HALYA/nRtXUbfJkJG0H206Fvb6/gFeGr2nSYSdcaWMhhoWD+i60ztqpdvtaHKvE7
IUO+lEC6SwUn9FM33ycaKi+xqiRcrdlWzwMiau2zp8at+2RHnaa9jRPK3eGomYP3FeW+Kn7hF5ba
k7KmtBBQ5q0qgM+W0gbGgh9w6VvRssYINCrTF31wBiVwFyOqPqSD0Pv3Po+mLBCdOqt/pHZZRi+2
2dYTIgaYDHyd+tobH+5bScFB3kdURzX6+Jugby1ibdVOzcO8KXlH90t6qby4eO+o1Z3v78LbRJpL
EzYUVXXg2iQ212uJ4woSMpkowt4zZ6hla3EWwlUBKrB7onp9WFcAagDsDyCG1HNgB27Oltt4uRrp
axGOkRDlabWiwj31mGj8ouuZpR7kUz8MHa7PGKxSROtBYWORjIz99fQiupq0QRiuxI6jr/x1aI3h
uwsS0DkNOdX0ykdb23Ng9ZhIjvld1llxMFmq23zCQR4oRaYN6Z+GsBHPBQ7Q2Zc8izXjLZlb1Gow
7vCqr16a6fOpiR39H2xxoxLqtlVB7o8NJTnbPQXh3wqdx9hFMVbIH3PC0/7dqkbvH+pNbebr/B4v
XIdF7Z4KFKTHg298c15QcKCxJvGPXLTwa68XATJrlS11lYXj3Jv+4ijZKfeKIzjiLWoPOBn7lbKM
ZA3T5L0epmv6NTdMeHUCp5bzIjSEm63KumQiKv0xTnQf2x2cmSoLwR9amE/dsqYHmJvbqUIhxp76
B96GEsPmNyRdXZHegv9H9UF/0aao+1VLku7X+4fmJt5RVkPSSsIged9AW76e6eChHzFpnkCWNGpO
i7s0QVZG+pOlJkftmZ0JQf/kZgcOKQvWm9dNXRsd1hu2CJtC/7O3chPJGNxq7s9H/iVXp4T58OpE
XhjGtyywXc8nL5PGjddVhByF3Dw3K0f0FJmpZZyUtpusF7Q4Lfs8Uer4H31EPFu7zlCObhH5bba/
AhUVhocEx0w3UQ8Br651bOS+y7au3610zJ7mrJyeMIi0QAYPiNRUs1v8k0+2eoBmuomCvFKlDiB8
BpBTdDuuF2ChhmoKLOLCKBm+jbk5fIyG7qvVusarmiXFQVSS520zUWk5zo3JKwxJts0mRU81MpU0
7UOlFvZzpBrQ25usRtM/rcuoC5apGnkvC3c9ioe384QrKpv5aPcBVN5KUqHVZ2GmhNJKKVAEfZmc
nOm2upZcxnZsilcR1W17EH1uPytjynYIGbEE220PS4nHXJ9Fc9itI1lLUU0Koi4Ct6301Kmt230Y
o36pPzZNkn+t625dLvd39+1pJU/gxU7ehggXxbPrjyuVQbRptqXikWZ9ywtPfTHVFW4XPnsHF/ft
aUXKnVCL9jNZKr3k66GIjHoTRwgPFXo6fTGHbPm4gE86eMzsrKgsdoA8hVcML24zIRplilALoqi9
5JYSICqm9r7iQJU5V/W4iBATKyf6LHgkjr5KpbU8iLK324jEC7gyOxi2IQo619McBs3sihpaLIRV
RRZCcrsL6tgu0w+wlBAFFTCTjoget59RPjJ42iBiiybGNsn0UCoE1NutYZyP9SkeJs/3VLCHkEq+
PrphiD4UwaFWYUUEHfB6evE6D6i9aPBUU8t+RnyiOxutFj9pzWwevH5vQwGunbTu2KCcSF7b10MB
pjOrfGm10CmsCF2wQe9gzCz6L6SG6S+GNlbvk6IlB0dyZyk5h0i5wvMHuLFtg1pDQb7bg0z1ps59
RmQkWvw5bcXnpEav8f5i3m5WIFEspzSOJdRtQ44jRdeK1tLDtaSQjk+FlvDMT9A8vrTS7DyIk3wY
PtpaOf0eT7V21EHcmSsvE0nE/7/4x82RdCI9hyGsxqEpzcbMhXY/HkbzS4U15cG55LXN57qO7D/q
DNL2kpcxOcb159TGfkGuai7DrKpr+71vbbOpeQ+h9fYai3HNTrGmdd0LgVJ1Ar1LTOW3okqz+Es7
wHANTcAJX8YO6cMmmOxVRS9tMqusO/VutKZnx5OquKmXjcVXO7LpuI6F31U8TRP2z1celCKQaW6w
zrHp+IOp5BfkN8rXnGvdveRz2/0KyEIJchtR4nKM/3DNZPTzFF0J7MWdQkM8HsEJ3xzbIagLq+j9
LhdlHZST7Zw6e/lfm1v1B5qYTv5JM1PNwO5qRBuld+ZnzyrMl663ouwUNerFUby1O2PVl0FiX/vO
A+GH8K5vi4g6rdoYWtby44X7SRQN+mWl18ZT4hsAfN2gUzzn1cJAFEYQ+iuloU9LMAyL8q/oRzL0
GO7zn9IfPQrmVPPeK7e/pBOgJ0ToW98dtOJX0Ru87Nx1XI3A4Sr147VNngwELYeAl6xr+0io/VlF
muH3OtK/kT1ZZ5dkcfbXplIX0G7uDKjZWAFQWc0pdWIOiItWkh9F9hxM+JEMQV/bF2MpUKk0K/Xk
coEqARw7kOxVhlfu3wP/wp/m0mIW2oklN/3B0/MqMLIkyc65GLrh1UUqawqQamwaf8xXz3ku9B7O
ul1GVv+UxmspTkaO2skZv5BYe6a+FH031TkRJz7OwNmthmHmpybrWvpJh+BE0Jmq0r8MWlwtF3Up
1+4gbt1edCB2frTwAALwCJen7qceXpunUZcNcR0u3ZhHl9x0sNnpVnc6PRg96PRS24fKDyUbvP4m
Pg4mqjtjlC1hWWnROYVy6mfT+D+vyb0vjrHA4a0j83NcTQ9Xr4GowqmiuouAI0TizR27DtbcLIoJ
s6NzE7pqQCp+1bMuM/3JUbsv92d5s5qkCpDUwBibqAERJq9X00saTZ/MwQwVCrJnKxu+FVV5BEu5
iU1QiyBIUh6nw4S80ya9ju0lU9l0LldNigSmQdUpDlZz7ZjSWrif1cWto8A1R8FmbpS8+qRUjZoc
5L5yKlcRUv4KHG35AUDsbnQQarc2FPqybjibLs37/8PZee24bbVr+IoIsJdTipJmRhx7XOLYOSHs
lMVOLnby6vfD2ScWJQwxfxIgARJkiat+5S1CpZ3pNe2zVadYwntYeb49tTfXP7cw4AdiXdy3uZU3
oco49h1qvD36d1qL2KojpuTvuIy8OqCHID+9PdjtOgISXwsctNJXwZ7NW6PKTqoxxanLoJfZwYGe
F0xltYdHvxkFusAqlrua34AP3549yuSWENyIl7ZKsRU1pWhjyBBR6e2s1c3cISJBkgsX2mFEUqDr
bWlU+RBFRWVdFHzO7ENuZuLbMBjNv501JTvkgTtjgQfnjV6hbBz3zYUyW9UQD4lr4IbUyuWAplxr
P85prmsBdqm7WjavS3G1D4GYUcVBH5FAnUhocxqUcS2JFT3VUlEPPdXSwYt8NSv68aMXxfjKzmnh
fQY9kyQPutQp51uLWwxPVmENXdBgB2I/V4Jw9GnBdTPZmfmbsJBfRysTz4Y1IWdirmfebUTWENPA
Q6HOfcQEK35uGnUCGalU1LImp34uGthuO3WAm8O5ljTYwCvUCvDQVm5uoi0oMEezL/MUO+ei8fLx
u5hk7pz7OhqqI2WK5b1wAWTJCUWpg9O9xU1sE2sbaZZBA66Vy9CZ9qXtxvQJXOy7q47UaGDlAlZG
twhs3iYu663EbbQohQiA0wzLbHXfnF5GHxZv1wTodumwjsS2G87BSu7ZAk29om+70pEeKWCWf+57
xz3HZeeepDu2gdOp0b92tid7cbturz4aPJB00VZJsuvt0nddUs9Eq+CjY+MDeVKOLduoOXngtrMy
n2OlKbydi/UmrqeuSjsclMea1vNCX49Z0qYoTWv0Lpam1X92y+Q8GElTHADeIN9qizx/kFme/arL
Tntv8PE6NA2gVdEemcLN6SjkSAl2ML1LlEX6EX9q4+hlk/G/jEIvjTofMwqv+/oD4Xslrdpa3qWg
ZO2PSmT6LbI3O9N4e+9h5MdlTpdprYe7m/0/qUOXKZ3iXSY9qg7oWblBU49NaFdUx9/5OjFtDEBi
Ql2Uf9zsEqeevGGxQQy3Rar9oqpYP5dlEf/39ij39gVisNxc4FEBP69hyG+RoRNXVbd46/6n+r38
dPAM+WgsbTn+zOfYbQ+KQ/x7MpEtcfxK0Yqfbw+/vknX9zp9cridVDMJNLharoef66pXq154vCNR
cmgLbFHUpZ927uebWIqp5EqBOsIYsJzXX/HbR+ZzvYzIoLiXHPkNM7BjpwU1ly1x7/e56qV+gh/X
L6Pu5EKXEiIl+IBs3MPX3PkV4FFMIhvq7Qh9bI4gISpcSNKsS9sPrnXU+6n82KvLrPqxOXqh0fax
5+epviwBWuSx/qdZxJggv3vCV/Vf2qQUg3D13HRYNKXiduhb7+LNSXk0owjhMq/sdka5c8NxtRGE
UO6C8batUCuRM9Z643IY3aH08VH/UUVa4mtG9UObnfe/g3TfQNdzZa4Nxm0cNyeRns7olULBG9QP
sEXEA/Dc7oPRYOPmmNEeD/TOJbAW+Qnl1rYz3Mnr7VRnIqbglkaXAcs9lA5cK0zHxPOdxl52Snev
M7U5IK9xI8QT3C4Btl6PJSYV0RJ8QsN2cpc2yHgzVzUdnFh9kZXGp8nJovxkI53731ChdvDR9mI3
8ZUWNdY81ofhEBs4CASDNtbDn1WZtfKbumQEojEavIVf1u7sBKrwhPWxZnqnj1pVlOK8mM70k6jH
Ks7FUPZpMKAtooZ90blVkM0RzbkJN/M+6G3sLR6KQSKVbYwt9hP6wFn2B9l0H8ZOEeZBc5ZU8zOv
F+mL2ZcOiBirsZNzTSNjOmgQPbpgAC3pBnkRGeZxbKfy79zBLeC8iMYYOKTmUB08RbO+D/hbl/7o
daYMVIguYO6UKpUPs2EvlS89W/So1a+Xs5Yt0/w0lg7Cv05NBryzx+9EDqvWJ7hYAPYe0IPrlSEi
A6RZs8fhVc9HBDbGktagmj33fdIfM9dYXrQoc8VO0HfnxgRHQNMDbsxas9psvmxEAXOMO+WiNl7S
fFNxMGErjLpS7IR6d14GMnl4rau+AA3ZTSoGv2+MtWYQYexG8nMhhygJrLGb8wcEvN0s9nV6hp1v
la50Pg0ujMCdUuSdLyU3g2uEfjjtpS3fCtdJZ3CkgGLY9+m3albNo1EN9k4V8N4o0DJXjfL1SG9J
TVNm47fKgbqMsymOSTwlB9Ns393UQGCDBJOiAREQXYBN3OB5kvJMC3OxHZpy9HUnXx4Q05nEQZHl
nn3c7c7kIeV7UDKFJwbm7Xpn4sBojrIqRNiKqQ8HbJmCYWJP5oURP1Ilqb7jprXnKHs7jxDCEJ6k
bU20csP9b5bJy6vBFaFG0nPwukYQHsl3o2FXkjVaiZRfVuGeLeY2o8LfDLEtwqQR2qNZuO0fHr0F
P9ZHip9vP5V3ppG4iGYuLHIy6q06I+VfAdLHEKGZLYfK7v5GAAU/lqp7tCm1BK6yc+BunxW+jaYJ
4MtVn2QrxJe4uRZHURaH3uiqwhd5kh/o0pnfPEkw+/a33T7QPCh0bVcrJtLq7a4XWaUsEvvb0Ooc
WhjL9B3ZqH8iWx18WFB7TkivcM7rV4zyDFZqwJipQtJauN6Rk4P2Ud1EymV0pZYe+rVIeLGtQahc
2Ymi/oiygZszHqM4OwjgQuhCA+qqzgO6T6rfxrlmnrXMsrpjR8/jBxrENAa6Ua+Qaqo6VznY5lzV
/7w9SXcWZFVq4vfS9SEL3Vy1NqrqjtFKG/F4FOTpcP+TAl56SvR8Jwq+vWopa8AV4DZHiIoKwvX0
zB6P1OBl9qUDMgDTkb7OZ57qaTzEimt8xLOhv0yFtF+kGbd/v/2R98amzriqaELWvKG/DY3aw6WC
gOwKNRydQT/YbW7Qq9BarLFQZXtZkaXPoLCqd9+86FquOsEoSr/Wda6/2jWLzJ5GdAzIfZNT2tmq
H5Wet7PT7ywieiRsdZo84Gm2kKKFzuYgIWBfksSxn4tZpWkBwXv8DtEk+vPtubxzB67xvbYWFSE+
v8Kbfssz5JTrzKbtUJCZy6Moy/apNty9t+TuKJR84OJAJYQrcz1vMp1KWU6xe6l7ejU18APWydwL
b+7cEFQsacHjQLcKBG5erNYA9dV2LrTYZPxLkcunqV51HMkdfEOi1fn+meMEcCVxwZOnbYKNOK1T
axGDe8Ey2H3oq9Q41oq1h224txfQIIE3RccfGZfNKPWgF0hvSmrqljP9MdMlckl4/RHVif/e/p5b
dBXYKoSmwC+/sim2fp9eMQq7UnT3YuKiUftoC5V54Ll991haTi8Co8nG79VAnukT+KcV8LOuTQ6q
jfrW8e3fcm+/8DPwEVzzX9C41/tlrNyyy/vFvcSKopHtiflg2pX78PYo9+aWiINmBUBID3WG61Ha
JnZg2th88JAOvmKP3TmPyt53lnEv/7q3NQGFk8OuYgb0/K+HSiNjqmuDuj1oyOaPwlW7iz6Y/Z/o
Zuq+W+nep7c/7U4gsPq2kjaYxFWcuevxen0erTyvPfxKumVcyRfyoVo0MBRx1X2hOVsc4r5+t77/
qgZB7ryKHNBA2GLjklartGlatVfcFPWkqFeex6qojq4txf9wb63tbyr5vARIG19/4AgnM4ojTt8y
0C4VWucc2qXe87q7tw9pUQCVxalkLX1ejyITEY9Wwz7UpnZ8UsosPsLy34tD722OVTNvPXcwprad
AoGsrqiLidtxYLePZTK8JHFVPk+OWj4IUdb/vr057u178uJVU8OjTrfVlKt16ZH7ctBTwrqHWWjW
11lFd9GOTeP09lCv67AJo6gegWV8bZHxidczGLsoNEWL6l0Ma8KSjp+Tv/ReZ2j+soxmdygcpy8+
NE2lxb6rGMgw6lIuii8qJX1BPND41g12qT3NWZZ/9aw0/yZMa/5eo/DyvYyq+QW+iviRml2qHqpW
+ZNSqH4qohTQQeuN9XmMpDU9mF2dF8ca12lk/bN8cY6cBe27mbudGrRu2uHpkxTU1rSsMHeQf7eQ
DSZ5RfnQW0bpkfv1egocAWezj0ik9Dx2Penn+aT2ftoYQH3R4rCoMtHRm8RPV89t468YA3Y3MCrL
hD6ZAHa4qEjOlrxhADU+j/loy4MKl+4BRkaNvVJTLvUpats0eizVro1fzFzJ/3t7Ge9EXKhNQLRa
WRGrFsD1J+ixUwJK5qac9GIBYaALDRHJcXpoqrnK/DoZ3cd+moejplfR+8sHBtVebk0gxtQBt2Qo
FU2spaa0fHEriCdeig4A8fb7gweCBnoqYJWIagG+XX9illnwhCaI31M2LRTGKAADkND7rgjSMqmJ
Y/v8/e1PHnZEsZB1Ah5608lxnKJZyklALGyp+NhtmawmiYo/1Vibvb2Ct3cMgGnuFprzgKjVLZdG
xZq9UDFvDlM6OGDv5/YIZLJ/dKvJCKosn3Z2/e3NCf4UnLTKqLgWbnFKQkSm187rdObTcIypdQbY
uO3FCXe+igYAonN0Min7bBet0mY1m6s4D60smTHoNM9zTtVsKqKT4k7OTsR3bzRQbavoKGcZOaLr
LTISvFaeXoEn0LI+kGqTnvRSQ/Rdk3/ZhdWc3l6yV/bq9d2JAjQMDxi0a/Fgq2KZTeReMhmL0DA6
PT1TqQDupMCnax8i0y3SMG+rqn6aTGgE/rTABgjG2fLMQ6ym5k8smF33OKpVmx/tpQHu4zRz82GE
FgEYOEvHX5VqVA3FzCJxKE8WU/Fr5vVuAnfs259mTQkXcYDe+WppPBdBMVVe8kcMkGN5IbKYmwCK
SqYe9QwJr2OliP5z39ia9OU4641fTBnsHENOyz+CjT74y9C5LzYgUizDdTl87U0T+rFFPpWe7Qra
brAzfazGZvZInUgFCJ9XH9fNyzMpsb6YmG2HtBXig2YsQ1BUxXJ8e5TbtxToLzjZteVLmWArX6YB
x6h7S5ahUCzrq65M7rdojKrvnZm8myRO2Z5OKH9R9iNQWI/cb6ma7k1cSrIvQ1Xolo/cQHq0OnVP
geXuB/FO0/SkUXAj1Zc4vZeDmizDGWn8E2zy5FgC8zsV/W6Uf28o+KYrJwAlG0L96w9SFDtB8akp
wziJlrOCjwiisDI713AidpbpznVEZrg2kVaoOBCQ66Hi0iuUWDHKEGHW/tTYbnRaTR13ttzdD/pt
lE1nkvJzlVbFVIYKGue/+hHYRzs42nnS53Tnfr03FGW+Fe9KsefGIaVNylZF8ZvN0HafsYvEtq8T
8WGahj1TpntTx9uEERpgIMoum0g7m7IR3J+oQiH07AI4IDnknuI9vf8c/T7KJsJo0EGRLXC/sDbs
5OuYmJHvZssS4hnZ7aR9dz+IIwTzktTvhqIgjFiVCm70oYElt0+uqR5sJXHPb3/QvVEYAGwYbTAk
jTYfJIchtQfdqMI8t6Ojgv3RsenKPf/LO9sALgufQVhE22HbtaRkECey1MqwoNXk0xAfHwq3+Swj
JX93awPxGECrwPro8JMSbU6QRn2o613uhXIaEhqkmngUWe++fx9cDbPZbVHsdq7VqmU42Pk/Wuro
DyQBo4802J4H5b2pAw9B1Qt+p4F27fUHIaVYNXOvlGHaJ+4JclLdHVJDWC8g8FJ3J3S4MxjUR5I8
LlW2+dZFDVRUkuaNXYe6mw/nJEFApapl/qOWzp4C2RqFbN49KnrIWa3vHrtv3Zi/PRNOK7zUk7EM
VxEOxIwn7WPXzfZFzpl20IvECnO3MfdilTuDrtLhNBcpBlMyvx60qqQj3KGTIc7DynDqbBH1Qdx6
w5e3T9UtIAGbNio1K3z6tSR2PU5OVqQ3s11yL0wvUyvR8lR/ZnUFiTJ9Sisj8cU8f8EW/Nvb4945
zWt1bEUjgf6A5nM9rtsq85RGbRVStSr+lHOfvGDrUx53Rlkvheu1I2QBP4Pq5YpF3kIdEnsZ85gT
HSZz0umf9XKxxaE2eVOoLZZ1c3bVKO0/jbURm8+9BXrO7zDP7g4ez9oUYpOcxh/0hfbJU1fok/dc
DmJoPgm9T6rnJUKEzF+mJW4R/++Hb8Cu5d+el6biqTIXUVxsirTOGdfOpcGg1KqJmARLfvQk+ERg
0ZCfLipAZe2gji0Z2Nir0V/xaBa2r7qz+NcZJqyYtHqo5JfRqZdPulXkw2nJTeVzTqkKO9s2Tf7z
ZB0PgR2l+net7sY4aJzR7ndu+dsTx1SCQcIfaYUabvs3Cuq/9KTzKpxzCONOb3eH3oLbkGVmtXO4
bzfH9VCbExfnS9MlZlKFseFkxw6y2VFC7H33EWMUitormosHf1tJkdOEHqMneSEjoZy11DAONeYz
/8MoVLV5uWAzY5lpX2/03uzjBB85ySUxL87DYMRTjabEbKc7k7b+j7ZbnWtvfVTIfUm8rwea2GqR
1bDVo0xqh8ad2kBOI47zptL0j/gfL9rO6bq3I7iBV84upWWaBNcjtm6eDB35dWjGnfuP5aTym1F1
lepbtCJ2pvG103rzeaBNMfEh6rzhezpenBlK10iUAqSFO6CVtfWnya3j+USm1nzvtaivv7ozGlNU
pGytDNrOnKezFbnJnzIpatWHgayWgVvK1AM/by+oIy9N/COHfuEdXMnbe4CcoRu0dT1rOGTdko9f
bXPIHb8bOss9xQuwe7/vytn7zMWdzWcTNVj9IHrRQSWmJjb7pptY5rkTdtP7FZdoH+ABvSgHUWvO
7OMkqFdBib+ZcH2XYkj/qDrTkgV6GafZu59+qJPwDZFYAvNGG+J6fZiE1RBpYX2SpD5SpFSOmZdm
Pg/dnvzBnc0H3mDtIJJXAwHYpAMVHBy7q00ZNjMWInk7IDrdGgOdqUU9L7l4P/YcrQWU69HcWh2F
t2JijtBjeoeTDK20zH4tSIr1fi3qhpa5kih7WOQ79xGftgpPI8G0dhCvJzJBM8iuE0ZT1aU9QBlL
D04caYe3H6vbOINvcgDHgi1dURubgplHTafJCKXDiWbNZzZp9S3r5RhwS2X+aIjluYm9/N+3B71z
hteU3gEi8lqH2bzDxrhkWpIwqJVPuj+oec8ZcP8xi3EJ/oeR2IbEM2wShFquJ7H05BRVvStD0c3A
8VCwkGi5FvgvHc2Ep2Vn899bMwIM1gu5dYrlmwCK0liaqqj4hIs6RkcDj6WPmrfs+U/eWzMaUKsR
+Mo/23YavNRMI6uom9CT6mL9bUFNG/28TTAjTWu38kKcxE33qBCB7cE3biM3AIbET+x+uDIk/Nfz
mWkLhraj04SDPpR/ZbzPk/AVeIaKr4hKy/y4bDskjdI0W3xDOErjJ5kR2zvPzr0NBKGMiID21CpH
cP0zGl2r4qHNm9DSKvNUN2b1KRpN+dFakubx7R10b0lpsJD6UUpZzYquh+oStOxxmWlCmXlDdBZW
rNunKUJ74Pj2QPduM3wgV2TCSije9jGbXkO73LJYVcibTyJXOhApcpBPnj4v32zgljuwnzsDooBG
e3Y9/WtD//rLbGVZ4I60MkydAXiRkfzy4jLzXZElYJT34G53loxLmqI1TXa+b1u6tiIxArngXagU
Q36KM9kfk7Z1P/XmtBc03lmy9T2g2bfKbQItuf6wOsXjSx+5XsAsAmzO1NyfysF8/3ohi8jzA+qC
IGvbfyvyRBvpK/L68Ip/oayy0AFKKv2DNU72Hwiy7RHb1+dsE4z8PuC2+7yAiUCryZZhV2k5sUj8
qcrzLwtgbhDVz6DG/pOetdOBvjeVpDJkMjQ4CMI3r3mflEyh4/CRi6I1h3levOKAqJL2/hIIl8kK
sQOLRCVke3NqRpSUHflP2HjQUqO6U/xIauVhnOVeSfnO9clQoBOhL8Gn2HpXKcmsNNFUNGFfG/TS
XXWcQy/KkseinrOnOdW7Y6FGexCQe6OSeVKrAD4Dc2qzKZ3IcqJ0ituwnB3x0GetdhLm2J163exD
c2jlgz0WexHL/UFpFoFvQctzW+4Zi0x4Zh41YUkz5bGRy+DrfWSumnZNkJS8u3m126S69dRmXlE0
B1DDrUmVZPNIaLORAm6r2nBYpGxOkZLVj/RW208ojYMZtqu2RHoiL4NGNTIw1a6dhRCSsHpLLPjm
b1+rd+4dwBMaLA/oeytA9PoySAXcEZ5sfkxpA9SQU9ABbz4IHGl3YGV3Jhs1P2QuYKlBBd6+jdGw
5M2I1F04tmP+MzFU8RdOj/UTLP30xTOUhiCkEue3P+/OAaVFRzMXWWbOzlYMx5QDkYZZdaFiLtmH
pSydJ/jk5c4or3n29d1DGQGx2bVig17v9tt0b8Tn02QWbVk3x2LScrT3GxuZBoxNsXpNYa3nS5Bn
SfdEL3QOii6fAz0v+1NX9OiEIb9avG9l4V1jz7D2simbssBbHHy72KOddk5/UV0qK0ZUl4/p4sUX
a1z2WN6bWV6HAvJOtr4aGfO3TaaR1AnQ2CaZLghCKr7uacLnv7ZP71rL11FWMjkhAPOMoNv1Vs1x
yTacSU4X1cjVQ2ypzYnQZ96J+LdIBoZZJfFgrXAR0QfdlhahKGRdkyTLxWipAoe5V8fNeWxmh7uQ
jgT4eq1tq4faLI3iaOOG+jNRWnv4brhD34P4z9R/7Dxdyk+lES9x4XdJZ//IoLsaR8MsnXCRVQ0A
RskM49gK1Xmnc836+/kCTGdpueOIsi2h0Lp1tXq25ks52VT+4WIIfkMPKqsw8p2N/+rs89vGXwfj
TAPd41li5281cD0qoabapcaltjX4YlTIGoSDZxRI2AdACmwU49o8fUgpmul+rlEfPuE4psqDpqdV
H2BSZP3T8hh1f4xFbScfhZoNWWDKMkYwVRHL2ZvnwfEzTem/dfooM9Ku3G50v+hqlwlMuib7NmiL
IgPT6jvtZMQIlTD2nFY7H+tcBxjrt8KrXtNzClQQ8zb3tg39Na3zzLwYHhookF/SLlgUVRxyPbI+
DUZS/F1ZzTsdV15HZRdSLjBI0kibrnf92CMootS6cSFd0WzfBEp4XqDIFb7Zvhf6+zoY5XRI2xAu
qCiuU/BbWd0y2tbL0sW8oKxlcIXFSwDruNnpsmwia0ZZrSi4LtmkpA3bT4L7rUsncczLjILkoznE
4ouRm+6zlWjLA1a84w5Z6954oB9X5hvnAabH9VcluTehGAEBP0ki26cDVz1pdpI+Gr0AB1A2e7p2
m0j09ftcuhMYbVDg+X95m99mMeq8tkJOybrwi+IfCKKNp5rezmMFq8+v4kX7QN98ObUIvO/c+dvY
4v+HxsXklR0ETnGzgG2luzBC8fOTStL4oPDicxdN/7YIWj2OSVyEjWYlQU3+cs4ir8Rx0sMWYWbe
376rN2HF6++Auc29QKaGE/xm13YlnOWGghvc4tw+kaVPhwh6SKDU1V7rdpNz//9QCKKhjbRqWm0z
0KH11GqRwro0hDd+kVdqkBRVGRRjpT7oTX/pewaeuwInvrgSOyWNO2tNrxBqDRgW4PJbq8sCekpu
dTqekNViH2SiD2eOEBNrpR2qOXV8hPSNRlHWzzsJ1hbKvH741dDb5KNuWluRsX1ppByPnTYjX5Gp
1kdTr53TAhz9ELHsT8NY9odW9uJsincCoF5/ApZvqzQVJOEb1qoJNTar3dS+JGlhn6Sm9Ye4lbuS
mGvb9fqVoVMEs5tABmUBWmPXBzgi+q2QAlUvUrMn5zQ0ERl5J7EkPA5JrFa+gw5m7etton00WzlM
wdDRZjo0nlN0h8XGdGwn8btddnhONBAQ2ib107f0z1xHIbPLDfXSxvVl4R2anozWeSbYxEPbsT6k
iPjsBCa3QRZZO/t8nWcAEdvnB0DyjIalySQUVn5U1FjzMRWcdm6Q29PEFUk0t8IgKehvi7hLlkv6
YJFxmXtrxAujHx5bsEFBmUfiVIEeRg5+qX8i6kT1Oh72hNzufOT6vq44I4MYbJt8ynmhzpMU5qXS
Kgv9HC8JHbr/O0fn7ih0jbl3yDfdLW6v1KyiyZXRvBCkqk/MevY1FZmzYxz0CpzebFu6WbSzeOeo
527LcDXOvijP1c5Frbx8uMgk0wR6YRK4Gf6IdVt+0JW6tZ7RN+zE85za3uSbcSn+dRcnjV7auu5V
bq7UzODQOS2CAPEBwarq33LG3etBge2nWn7RRM5XPdWkyXkXc+Inqos2nLQsCbhTyQrVeZFa3o5+
MlOmwXent3/hGFq2IEJi9AmDt6/+O5PLZQzgCSnkNYzeXEtWDOJtEql5maRbfpAogMM5drIfb49y
G4zxeNHZoOGAMgZn8PpKoORo1tDzzUspoulLkS3dF+F20MoHaRxp0A6nRimGnU+7c+pxRVghn2Qg
3OybQU1dOK2+YGFba139oNuFgqegYTwQUpjYuXnJsfHc9BB3MtuTSrgzq3QQeUvpHFG72z7sel4l
2NZgvId51xAgQGUFWV/sSareH4WnDIljiuDbO0bt2KJgtp3LNMz5kQ6O+YRD2V4p95XbtTkYFF1W
A0ES8xWbcr14idZgGhDDlEqR4sM3RQEiOWr4F01Ne5J2mv1YMtV4mUY1+eKxtD955uJgaNrhJyLT
88u7t9KaUlLDpohN/XWbV8occ7RWwT8SFOkT3YPnNsNtx4XmGffR9MFTjPT09pC34RF1n5V3CTsB
6s82ZhFC1BYkauS0SiV67nrPPCaj2T6U5qTuXOi3S8pq0ghmNakcIgm1meveEpIwULnkIANsf+6d
Wg8Kx071naj+9ptYThvcCBQgTv1NWcuNJppIrXJRmmn6UZATZ74jG/2PaPT2lDdvD+K6dXgj1g4P
BZfNQaSXpZbe4jJWlJbOQc0Hs/SLzK1kAGAobn3VbJL2MJjebCA5n+rvtGci8LHAiJED8ncA9dv3
36uWpRVaKUJcn12/pvIcTJP8/t5dwiComSI1R1eJguH10sVJ0XUmUoyh09a2X5hO9xXa5HIo+9je
aXbcWzxACq8gPi7vLX1D01izCnX/sKoK/aHBDOEku8J6qmKh7Ry3u0NhqkvghNUBGeD1VxkQ/ciG
OgjpffmpScz6gZLrH4uTy52C4+3OR9YFsPLqqwGAZ/tE1F6XxqL1RNi1qvLcqUPxU4vNMnh7kW4f
It46YFpoAr2K2WwWqY+SKUN3swidwl3dXvvye9O18lftWe2HqRXdi0Robme5bj9tVeLiulqlm1Di
2rSlixkfrcxOgPW5YH5g1vCPsNGcX29/251hoCZyvAju+chtp2iCesDL3dXYsrXU/3Mz+dDzJJ/f
PwqoOt4DzhEh/iZnjYlu0kiCIonyvjvUQBYPeaHt8Rputh1YCNqh/P+pOVAD2Lw5dWQDEMS7PBwG
FyHQvu/8zpl+tIveH9/+njsjrZhYbBK4dgGsrv/+t/S/6NAVdAu9DQH+SPon6l+mbMAUC2Vn690d
iBol1CtuQRCb1wMhH7vShpQ21LMhOuQ24YDQ8gw1kPfio1+dH8BgrzO3CgZs7zsgcE2dgcW7dEPX
fTEWq/5rqI13YjpeRyH5MMk82NQ3DGoy+WGmfoEAm0jGL+WCKOyS2N1OXH6zq8GNAMrCPANxKyKd
zfq0xGhcrQjEdJNWBUMdi8BbdsWPbheHsgBVNP6grQVU9XpxSlRYvFlC6EIxytCOyWJnZ6/wjDHQ
ayxC3rvl6OBQV4e1z1i8TNeD2SZGCq0ReZdkXGL7sXT1iSJqWcyRr0PK3XmXbuppq73m+vBR4uIJ
3IYUtbLU1QyO4WKZ0vbtvM38yoqPylR8j+dyT7v23mi47JEPcg3RaN1cD9OgoLMtlugCiEX/a6on
HDyzWnnsyFOFbwnrnZ1rduFKq6esTTWHbsY2bVP7XvUU0JuhAZgpkHnTHXurnFukmLu6PBMiv1OJ
bx1xNe0CowXXgUL6pr6R5MLqRhy8MdkcrH+H3Gt/JkVS7JSqbvf9eqagLPN0QLl6rR3+di/lEG01
ulAyRMxJ/+rVkfwTEpN8eHsr3h+FaJObYiVtbL6lhOqE3BXoAg+i/RG/a8qNctyTS7t5dal2szhr
NWjVNN7WF/EEwwDB7vrQKxfnY6Ym8jhgXvBkpLg7ZfY4H/Naeye2kmUisaUvTkCGmASkh+tT1ttG
KuoK6R7VSKZD3ptNoDZ94UO02WMyrgHsVYa0GWpztfcW3a6GdnCoF+7ypW0iI/AUC+C3ZiRBkk/Z
izfH+WOmZOPx7fW7Tc44ZGs7hyyXdJOK6vVX2nWV5lXs9uFizl0oW2VAzhxiUQubF0Skn7ttcZyG
Nn7MYkB3pp1XQe9m4qC5o3toGvCWb/+i25uUIJhOFp0mDSrDViKTWaiXZurHkAGsR3Cbykcnccvj
hLrzTg5zZ9rB+AE/Xnu5a1f8+tsRUJVGZ8ZTOLRpfoaSaft5N4y+NjXrreOlR1dO/5HUzMHb33hn
PyO1AhqAnBB/+C21gHbJmCvI/YTYYpZPApjYKavNIXQhg18MzGu+pm6611q6qfXpwB5QC+bhoJR5
AwQiQRNFU2VDWKjV/FB5Slw8FVXmHAoVnfUF0fNDjt6134MY0s6D5eyqvN5ZWqLm1bQBha+1V3A9
31aVDG3diRHhuag/Tc6cBHIQpG+9mB7fnuHb1gjnH/NCUjZnpT9vWUSDR9Fkmo0RzynRln4pGsfy
RZ/kn7Rslbcx0in6WfKVi99reqwEeWei578MkqJZ1KTC2lnzex8P3YwAm+gN7OVms9U9XW40RzDg
K3D+c6zBO3SjcvbUojnvfPuaD2yuE1IUmoiUyvjT3p7p1cPE7pMpjKThjUE0IQBv2Fkwz5PaojWY
Tt97cxxUvBRGtfQHqoK+hZfXTiNOu/fJBlKIhCl4jyAbfb3eKozeqhg4X/rQAqPLPK8/1nbsPVt6
YYWJ0P6qDR2Zq6Saku9pJh9j1f1qCzPO/MxtT55emIdaIHRwTiTShjsXzZ3TD+mFhUBZjOOwzbf7
Gfa/lakTD2SvW08WxW88HxWB2ELWmeMnvW+FfTARKUp8Gg5i3nmg75xHwhx8DIl/oSBuEYcJBnze
oHRTyEPUTIHtIuZY2DJ61FJ6S66X9Qcp1P8ap8n/Gt0OxdS3t8ltpEVAbNKZ5dLnHtomYsgrN1LN
uYSSvqYtm08fdAw4DwUB64Os5c7X3ptt8JzErRp3O231671Q1Fg9OGk6h00Rt4+qjGrSFwkxwzdn
8cFVi9pHNb0Na8K/vWRwC9hZn3J4njAWMT+klLsFC0ZJGkdNXM4h1d7i1CKMQJvIxb4lVeoXJUL+
0ugsDDSkNKWLEkNTffHUFh+Q1OtbPcC/dRG+1lnqz7eXYD0Am4P6/7gdQptXAv71pLjK2Oq4e4C4
YyVOPfIZfpea5v9wHyC9u949nESABZtIxqgHra7ihGEsNT3FAqiSoutAM0qhobW/mMd+zGY03Sz5
eeiz5lfuJP2fb3/qq4X5zbci42fhngOJaRv1Fg7GEzWPDHCR/v84+7LluJEsy18py3fUAHCsbV31
gC0iyAjuIim9wEiJgsOxOtwBX75+TmTXdCcpmdQ1ZplppqQYQABwx73nnkXvrEqa0nepA1cKuPDK
PsG8CXDoDjD8fNlgI82TEIy8pHHmjPZtULXaiQtvGIID64QuE8DD//6CgBIdbAgfzpBwbvzwiIoW
/vGI+DFHZH3ay1EZe69TuPJklCxLs/OjTr795qKc28KPFwXbz9lFCYQagKnvH4CFy1FumzFH5aRz
Hq5Ll21U6Wuc4x2eVYQ8ztNYxlOdFkF8zrWe3e2Bz6G+2ICWgl8e/3+UolAFIrYd7DkX/L0PpahQ
nWPqltojRi6Yabuu8fxMRjYK8GjqbseXWFSkx5hHJU736dfX4yd1EUy9weZHf/QTgRuA3nXxoZE+
IgJbNhlsMOI8JqjxBXi32dyn9NT3XfobhOCn2wMgPajB4U8NBcGH9QFbtZ4g8Msck3h1jybx7JSv
grvurht9F4bJId4UmU9bF5FvvaafHEg2x0MHw7wQWSrdIjI0WsnjhJT4519fkZ9s0qiTYM+BkwMJ
7qNSHRZ5dQzrC3MEdRV2IIxBDJ95NMa4xi7NSRMtxW/eiz/blDAgQYEG4g7BGP79M4kIV3d0QuQH
WYFkCUf30Z1d7fAbuPZHPgP2ZLD7z7vxecr2sc6XLb7bWHPEFEFc6VWeaVB5O2oS7JDG3L8d+Yw8
3F4DAEDIL9J/FqiKwF5Zfe932SA/a4JS8GIjvJagwYVXzvuvrMMAVsjOYo/zaKhfCojU/GxWMG7N
BQyWKhe0t9fGR+xwlgYDkxUGDX6dMUxpUdEg4eNVtfFifneJfnYnEJTuoYw7//cjqCRTRZyaSnus
FQkeJ1hWuGCEhbbcxgAVQ+iZ4ZiuKaxP4PP02gXzzsJt69CmDfCtFRrFJwvLgMyXWj/++rH0z0vi
/cYFjRQcahBzAiN2FDHvr9ji6j71xsE9IvatT3ImQjNng3VGpP5Q5cEP2vDxjtWBfwh4gHuIsEx/
O2y1it9aJ23vQz2O3watl1OAwKbbRRr1gNTlVJdnWTIY/UJCLL94wWXswM8UTJ+1Xn9Tk/x4fd9/
ifPP/wKRwNk/ipaJukffwFBG9CnJYXyYHn59rX6sgnGUGEUWZsg/meUa0Zy5o7V7JKCLsGOHF6Qq
k3Em/bVrZ8LyXx/ux4cZ73iI/8/sXIDgsJh6/62gyktZE+NhdmwM/iSRC5kz07SIYbFJV0m5nDYp
1I0TmwklEKDEM/fcUfc9bGsmpIZp+Ib/5px+6EjQAaAPAboG7R72lg+Piw56y2qf2CNILWrKtnHs
SwVGD7LMgDVcOvG0xflCxs4tQhP14ZG64frmBXT+TcX1415/PhMM1IEvnHlzH7HTRUfYvOHGcJzB
UvveJyym5RQ429EJ/R4dWaLzDjZZB1hmJWVMAXsy6QD3cEz/SZt2LqiGIfqvL88PzyHOCQky0NXC
1jDBsPHDHWOw86w36R57LN8hI5T1YQYbGaKLXx/ohyL8fKA/7c6gNgRK/eHRSFynsy2ce4+T6ntU
GsPXRusnZ3HeeDgV4DFXkTtWvz7mj504ZnE4LLA0ECBRgH+oKOZu3iw8mLxjHKl2F82zZ7MB5P9H
JAxCM2+2miOOU6/LNWpfZwB3jxGW2YFEiBifPJDrf3NCP7nc4GueySooJsEqOVchf1n2htARAyfj
HpdApvzaoSijLjy8Sq84G5u0GtDtMQBwgTz08Ll/chBklGSxcpEihyR5DuN/sJZQG65gU8KUOPhN
qfyz84NYCz7e0GigEP1QFDbT6uOSce8oiOSXdequtyw06e+68/Oae7eF476co9rA5Qesj97o/WXw
VrHqCcXp0SgVfYvkCIY9HZ1tLsauCYfcwRbeXriIN/AKjq68zi3CMb5QmZo00ytelCRjoz8jt0NA
rfQ7QcOfcpx35wf4FQgO9JVojvDgfDi/2A6OL83Wndjg9WE5K884Nz6cveoAyY4KIeSev2lzM+L/
wVcwZYgsq+oY9enlBMZ0V7qxY3jZg90PHX7XucueU8Q+Pq28MboY5qFXjy1hgar8UDnOfV8nG39L
zGTFKa3bOJQZ81s+feWEYWSUwZkmDEXRII5osFDSKTIWzSgQcx8Z2+nXCNSR5ooj7mI9jrIbnN/t
oueV8v6KnAeMGHBj40Kx8qPwItI+1017SjrjgxgJ159vQReRz9oyBdbp5nMvC5C+Ax534DDybJiB
yH0hDRsKX3p0uIc6hpPdrxfU+UZ8OC3sqOCEnodfeJw+bF8QVdZsaXukbcVUXYtQyi+YNtRN4UWO
Sq9prF2CBBsE9u1/feAftjMgXPBnQXt/9qL8gXHnGmBLzejT00ohZd5zNTfJrofpG0K3At6Dn5nK
E1RUDUd8POxUf3M/flinwFIxZca/mE1Ax/nhpdarCWZMUURPvE8Vz5A1uj34MSrCX3/LHy8vnn6U
yHinn83bP/Ln1xpLMrRkPEUNMkQysqZquXU7uLd+jZlDHs3cJXchg8LkNxvlD4ULXtgYCUDgg90B
3Mjz9//LPnn29vGnFi4rs26Tw+Kkzm5C1vAuCCfnNzXSj5fyXBsA8Id2FJS3j8ZF6aaGxFnX6WR4
ZPY+QlB3FBbhxa+v5I9HgZIDnAAcBqgXJsLvv5BDe3/iq5hO7tKHkBTpuJjIMv9mqvBDywZh4/k7
wCkDy+IHsElutk47X06nNUinHTwb151KxuAh3ra09D0HFfmvv9b5rf1+/WHkDHjHAycdPOWP9KiW
KiiNa85Py9CdjTLWyW13CQFTtDJhG9XXqEvb6a6B8lCXsDGK1ZdAtZD8/dvPCxg4UMWif4IaHYzi
95d3synhMPSbT0B2p73LfVNXliSzl62x91vxw08u83l4cnbWgMIQsMH7o4X+qPrQUH5y8EiV4zIs
+zEx6X5riM8yD/zZ31Fdf1wPYLrhaClqWKj9P/JjWDcFBgRefmo0ixCbw0D3T9EDPoexo7//+p7+
5FFFeXJmtoHwAw7oh0d1TbTbGtflJ68lXOYBaRCL6forkPpfH+hnlxETYpDtz9N2VMXvLyPzkEUL
WhVHlmjr5gRJZEfgVfzKXyVHsK7S//Z8DywCQDx4of+53D86ebhiS5LWKH6aFBp5MKbdCzhl2oso
Qfn56+/20xsGUl2A6Ajsnh9H+zFC61cbYmGoOo2GHBlfZC6WMG3SA5Wxev710YCcf1yIoF6iqkzO
bMWzmPrDAoCWsFcjKsYTPJERfJzmnHjTNVx3hyNS7aeCYLz3lETO0XHVC4OOvhxsOlaGA9s3KDrz
xHbblV5BeMiQ37m9BpZHb8qMudGY09Gm9w4UQrRsJFyJHGkcaBb8tsv8efLwYujpjg89HEjlmLZP
1DNHLkl8la6Rl4nAcbJpPCfZdml/Aq6tL7UIkuulpUuJ4ndDwsR23GaJ0a9T9+ZkupWXLo0SWFzF
MP2zhj61xuMTZmdiLZuGIqNnXQt81Fb5q/N5EOwqqke9n124tKm2Xvus5fFAs7gRywn0eK8pGEmG
u5GEyyV8T7rLTtfubgwXg53CrTMYdF6PddKXOCt9SpBLXc1rZ+aVHjC/1M0TA5R/DydA/erxoe6K
2aTdUZzNfPKZKhFdxVDmt3dxDQbOxRxZXKwUxtnppxCBNawA1RG35zyfe1DjBpiin3p/3qcmnl4X
rSjNFndGhNaEnMuuMkMEzDqjg9/jjtgRlR2udzDyE5Tenk0v2saJR2Qi8fhrEijW7hO9nQ0W5LCp
hZ5kbXvzELlQu++R9BLUT2CKtSLKVwZziTB3V0+qfRh38/dNh2AhJ1TToIKRmZ520jubmrltR9vK
QrOA2g0KK7cYsLSWsnYQHlAQI1RbwW6M2xJiWX3pQPj04q/LjLzOCeXeZpeoqainfJ3LWMKRWUmj
/cJlbjLl4QIGcpbCIRqBLq4SLlyat57vZS/oeKnTxZP7ULa+LtAhDOODggZS7jBC3mBfWPeAxmFY
EaFAQPCFewSTK/R2/ciGectmNvsQjyROI55kzxbngdSd+i6DhYSfRmxHYsgDTNy63JtckVY07eJt
BzUBKuvN76EtNSQRHCAc3rEVwgu2sfRUN8GLTK3JZz8YYMMAxtLaZcsMEkOeAhzryi3k6d08crfL
28XUAxLY6nbKgrRR/W5W3bx+CqDFtp9bKkx7x/t1+rIhycjsOW8NK8ZZiCiLp3AebmsRY1KetSyG
7CaiC3C2wDA0ACHsXJolY93K/Bxp4T5FRyj6/guZ6YhJ67JsZM02hREDXM3Zeg8PpSS4WLumf1S6
b8BUhmxN3Mxg75EebAvPlzjM2TwLo38DVSyM5+qLRiDR7BSKOY7OK6hO5IUMEZR6ssEEqFTIGIFI
bRspVcHh2PRXNavp+slJJvc7yvSFFjRE14YFhIi6MvG46ZB34W7LrSZmkfcilbM8G2z2rjoh/4eT
DMFHwZYN6GbsRTwxd87tFAIMj3hyNtNCYnoqAHu6/tYdEjT1fpHA7CaaATZaAkhaDpFz2cEALLmd
lCbUQJvR9BjbuPE2fQtAX0k/USZnWnAbzVHuSNe4gNfXFbZ8OlYQMSOkeWe6MFHfam+Y+iuH4aAI
CfEbXimFhHo/qBO84EG2ZBgRM8rYYwPO91AFLNi2jHsS0UY1XBWeqGn4koVxS9drBPSaMXNNp9ZL
eMSN3c5Bre0U6BBCA9n0GsS3kSGTzGHwGMSZG8uAlwb3TWapXRZ2EXTxsBa9P8zT+a3Vjd/rsJ+a
so+Cze4Ml/1wrGFClmY1Iz4/rEvoq5NpfZg4rOHgAraHgRUEPCNbauhCaQrlop1d/yaM8FDkbT00
yEUOEPe2w9RlHg5A4RGDttoVs5cIUupH2AICcYCMB8pup3eD9QbJSwQAL9Z3mqciFcMRngfEuZtc
v11ucSLCeVYbBOyn2Ks1LUc84NE+nntiC1hZSb/ArU5IZpfOPoUNvPcm3F4aUOwWgMTzWAQGQ3GY
rCusgbr2wxyp8SIshsGDWzYeerUiRZuZZDcbLfvCcfnc3tSR54zYRNlqsgREfbXjAUR02YImVGaj
FJbfGC+A5svTcP7LRi6w1wl82LQ3Z9/Bw+ixcLjEvdP93i4DAGGVzsNjo1HKYlFxPKzdvCyPK2Pp
UEzuyMMMIgHxhcMv6LlJ4totYwlDJJgjIiDxcsaQBqB042PPbzUIf3CYm+mwowYKkww9kIDqfBqh
vHL6LTIHOMjRDYt7mpDTME2tm0mwMT+7fAlEzkOIQPeu0DooFLZJ926qZ1MXnZ4Mzdr+HJecjHDE
zPTQ9rbUJlrC2y6Rhh1Et0o9ZuvmEI1hq3FgXhdQttI8klvavbJgDcRpdlIEgmHTqnkGg71EVphB
k+O0QPVhM2ZGoO2JHlf4ruraOpWYh8C+eizp5irSdfx5m8JJFAgwA/bru3zVGZdBPcKdClGyO1hF
UD+D0fcIFY5BvG0mfB3c2dGOQxXiDO8tBP7i82w9+BnkzgR9To6to58qF9Kkp9a1w4QdyNrxppEI
+gBoB31SgdGlaHagkHUgbqjWzCXDVTivoK4xmaPnJc2Rm4RZv9mk/ryAK6OrKYbPSb5NnkVK5qhS
/x4ajHW43WDsNS/gmg5tl49TuzpFA813coTsnjxbFQbwyOexuRrg9gmiZk/I9oh4Ey0upN269VlG
hgaZbVZHHMCKises9bQbZ0sSUlGCzdv1OzgjsbawM4d8BTPJ1R7qXtj22YxuvFQC89Y2hxHVak8q
2FZVuYlYkkIFTWquQjKnn+KAjcu+nj1f3OtpATXQn8N62S/xOdd5nmo4uYDSmmy3yF1hfdU5iXUu
8TLhz/CeRlB7OnUtokMBknwFjMRoIXCxMd8OYae47xr4R1z5LB7jz2j/UCIQGRNVRtvsrCek7fnj
rkkQhpdbgZSFUodT32FLIlNzApVhQHoFVme8h7rT7fNJN4FfwZQNpSCGH5stLSqV88gZs648GeaQ
ZkKTwO6C2W/6a59ImFduY7OJQyoW412klsZIaho9MNANHn0MGQzvRAW4fowK1wPWu+ulRfnCmd88
6gSPxQWefjDrXApkrUSUW28uEem3LZX2IHDN1m6i3V1NSHuSQ+zNeVRvDNtGTUyPNDRvnXBxFK8h
7j7P4/DWI7Twh6nGt03i8Ua1sHmt2sD6wy7wUIRVzZpO68XMUd2WfUO5c49oM5IUgRDU6TL4UWwo
9JDOktY2Vz7tzUuTCpa2mewdxDI5WzfxnPUcVhpQtk+8cpYZY9YlQYBqHkveqEJ7teM8BrZuXhsm
ff/eoXx58moPyQGFGxot9hEUKQj6pu1kLlrVes+LE4D5Va9A67JURLWuUITP5jodAmTELOO43El/
StNDg+S9MUOBJ+YSNP1orOCPSmEeR8I+xYtrXh9D4H4XHqsjdoDhgIQUEVek2+keTz48BNWiin4M
h68eCF5hoZnUwX5arfPJRQEWZ3h0Q12s1kvGXEeMOCdHu0NbET7Ji4mwvq561yEGsRM0HOEg4IwS
IS8LtgFfxwF6qQYSvpJiO04v4JAyY7evh3U8RHjuZWa9RcP1hnTDjeObKEEBhvL3pIjHSdGj2zNZ
1KkmxH8nHeUbEs50bgRN44sGwH2QOU7v3yN5gLB9MHdjnDkGu8/lbE2UZsEMk0YsExTCO9yptS4A
62ze5TTUgbmUViAdSicEnhl1yDWes9i2eGRgf4idSGg+XER+PE8HFBxyyhnSl5GzUUv11lk/VjvP
BrSpagzabRZpGS1Vx4eWlAoWwPQWa4FtO75SDIU6hBwlaMYGOx1Hr9H9bjgb2WTIx4TZVA5L0u2W
tF7HXmuYTa2FJxxGdT7MnN9MTce/GMoC2ARGbT1zbAREJpcT2LFNBhDVQdoveklWV5AKnpvDSViX
4j1utvaqc9MVY2mFUemF8dF07YCFpPV1ioKKVKl206boRmqFzsAfq5eTbsmE2gvkEla6BnLyvZwQ
ZRhlKXwJSRH6raWnbRKcF2yQsc0jBt5kjv89iKtzahrZoYSDrBk1Y9JeQGyALNjIlxjkstgG90HH
FRBKprgufYYS5RkSfh4YzAacKH1jmK7JE2lh49MUau1bsKrcoYGyHUxLRy8ZWBXzimHkkIokg13H
1n0FM9Dy2z979P/zVf9H8zbd/BcqJv75n/jz12k2C8Ks5Ic//vPUfl0mMX2X/3n+tf/+a+9/6Z/X
89t4L5e3N3l6mT/+zXe/iM//1/GLF/ny7g/liNejuV3fFnP3JtZe/nkQnOn5b/5vf/i3tz8/5cHM
b//44+u0jvL8aU07jX/860eHb//4A/Zif4Erzp//rx9evQz4vXukvr6NLaal//Vp//0rby9C/uMP
L/r72ckVEDp4wWe1APAo9fbnT8jfYZh2dig/E2RgoQzQY5wWSf/xRxD9HYg0BL0gESJWA1b9f/wN
hIc/fxT+/cxqAh6If9ASg7fy/776u5v0Pzftb+M63EywtRM4G9Rb76AV8CPBR8HkA8cHDg07tfPP
/4JFa4GqTMOSJ58cp3tc+7j+ish6BY9PADwjmhgYmIIlFKZt5THK7+CVYNUu1N55zXtn0gx1VIxG
baV0T5NQIoJP0OUaeXmDLOg6Rq+iGSnFnMI6V5Arb2bvQojiF+ssuA84FaGFmfEQeJsjZQO6ftLQ
CwRUCSRHEbwvU+HvRtq1n6BL9yaQQiZJKzXwmmTh1iZ3MF1j9xiWpTTbFnh4Zyt3NT5GR6BAoidI
TohNQm5RCywQ/Quf0HggARStQqcHdY4cr7vrtRHAUQWMe7w9xapX4NS23tU0I0Gn8NdoQcftyuHC
R+d3qYIY3Shun//isQ1sx2Zk/Zg7Yzq5B+4F7ZjXDbdJtjUafr0GivZjIGGPR6JkOHba803W4Vua
vPXHscnqc62ETB4xiUqvG/Gvw6YNZY5oLifBGUM6WOlllM+saTwnQ+G3NXuezvGGbg+UY0TX8Dsy
4lZmHLpCDbCn257rlQRDKZJ0ecZ+EHyOvSZ8jButvnQcw9kaW4EsPA07QMAVhDoVDEjpmHPNrlB+
5e2GJEx/2rI6tTDpAvQyp0A25JQ8pg0GgZRlxCEIWEe2aQr6DJ8hJ6ifB32zBP1lPQOjME1B02CP
sxg5PF3QfAiMs8oUmFzrV1BfvCR0vHW947QBEU3sE2aL0d6frLyyqB1TTJf80MmlP8SlS4ZX6/if
krr1czTr+ezBh9UMOez1T14od9Fgr/W6Prh1ekEd77EXb2xWN7x57KP2LQDUyxr3uUUizoBEitEm
16s8X2KNugXM4M1xcxWQXU3FM+/6LRvZFbKJdkvAb8HmyiKVYEKUjsABDTy3plLFFxNSi8B815mO
ECO3AK1IavgEdfPRJuCe+6QrPMzBS1an7ZChg30Am57cR8ib/cpccSAaz1yitC5AO3NYNhHvod7i
vhgDr9yUG993YTvDaFpizWUOZs7lhlHtM4xW4XzO1+9+t5yQnngDG5L5cgwFyzeYAj4IA/1I3FVn
Xg9ttuUKA5IsaOKs2fhBpsfFbwuhljsM4MoW/aoN0qfUe3HNlQlgE54WXjDnyn2KPLf0avMEr65y
WHAjQfT36xvjg0TUw3I8SW3Z+vI+GkTuQL+TujN63CmT9gta99saXhIkVpXDIpDNFzwhpHAGQF7s
qo/CCul2uRs31yJ1cuyTRZBq0MN51SbI6qUuoBcQFR122bQrEEKn4iw8JgL0AUHzHlmHIenWMsC5
oGrZw5r9fnU+0f4rjCcvSczyxjz7ESJbUo5hHgXcd9nWfYU3bZ7qfes1X2kU47Tg9WMkWupWbJ+B
kWXIooD/9b1KvQeu0cTRIH11nPQFj9rlBhmDD0fgLIS5VuF0tyoNVsBh/CHm/Za7Ci7TYiB5nMy3
AF2qOoLMh0cKG9X4DNnscQvge4tCK+80q2C85h/gvV1sI9oC0NUL3dYl+F7Xa+vsolq9haACAGJb
ff+2XUIIHonhOcqbmxb1d616sFroybqk3tVh1xd4HIcKxMnuUvervtP4aMW3z7EDCDth29kY5YrY
7smPwt0EIC2PfWeHrvkA9tI9KkdUixjYo8O29tpt24u0t9XUOznCo4YMNshXbn/27k0y4cH5cEYt
BtCW96ALYE9PKx5HF922QGpaY7mKZ7J5X/ig9zEqmnv4u+4CA67tQG7nuL12h2PYusemA7yx9Q96
iq/icQnCrDPxNuczX+5jtt35jjoEiSw9cYMQOoByzZ2KtuPCu4tRvmwbaudUrMt9H1vMjlqYQzeP
hix3vrrALBcGR/EnOQPLHhAjVuejL3dadSRrZ6UvG3sEEpfB3gQAEmuvLYOfNgNVKDT7IMBqVAID
hFs6A7TGZCFEGljaX/X+fiDLESm2cd5NQwsaIxzktiYuYgZoGEaR5RS7tsuMSlORpduCvpAja5TM
GB+M/dlHiZFq9evvQocH4Ar7VsU1ol7T5WUIoSVxtwQ4Er+ON3TO1rFdDlj4U6AGsJI5VLiw5G26
cuowdxFqp9mys1CWyz7YwVcvw3vVyutWhkdRf1169+ipJU/GqZLbUHZItAyZLiG2y1vqw/9ufeXI
eHFNdONNCzSutgqUrsK5x877av1DasfrWF8DbQZv8MYd/EK5l0GyZRERhTfTfYreAHW2E9AXYiXp
QDRdwPHtxHVXa3j7AekymMm0szgGcfBsxZIFdn0eWu9yNcgCR09cGMBwAKcqDmV5DolYFQ8HFL3l
2kQPCvDWU6K8JvfjozP2edvN1wPIzOgzyfAJWODnxMLGkEdfeewUzJWvFqFdSjiYOwSmEPEjmjYU
LOh9Eh/Tmho5d8IEYFqnePMu0zN10NKJ1r0xtokKY29S7zCsaSZchkU2Fc4EzM49wxrDHg0JdsH2
pY2WFx8UzMwV1zbxTyCC7jk2c8+bbCFBkcjjBsRip1gble6b2C0dqJJCt0WrCttB2R0bxb1bB5I/
xzy6rhROriFrvbILWzKXh6x0gEwB1MELVGP8GmKlhug/bb835FnUTXK5WH2IVIjg1+V7iNcaTNO7
QnNwyhGdEhq1n87v0g5VY3LtLU/BMIBbtD5CyX3RTENmMdK9lfVN0sRPmnUHnoKfVcPCWr8mXiuy
YNKX3D3jTGvuNJh/kfaCpc0DW8FLQgeRD5ZVayCBo1LKM+iV0XG4T2lK0CTMBXyZ9ssirlYA4fD1
rMwkD51J8ESTsCLp+q2BqjwPw/YkkvVCzd1NBP92no2tLJTxHsKIY23WyhwgJJyKRITHhtQHEuN9
MOSIKNyj3KJXDN8NoxvZpbvV29ybZjnnMq3Ao0rLvk11H+FlHRWQ0OYBkOxB6pcBvVm/4Qua+541
FYdkhXdfCJJC4WH4eW6QFJCaO6QQ58R8IRI+UBYIrd1uW8FKFkz52H0Oxw31mp8x3V7BnSnf6LHH
ZK6NxtxN9pjTfoNX3t7HBt9t3hEy0AsxNLgmyFYIwzzxE+C/pArbsQoHr/TgSsIcfZOu0Gs4dU46
ClA0wnt5eoymMWPtZzs/USYMz2Dqdd06AEsAM6ooqJBghG55AoRgBHaL6UoNa5zAsQWhHZxEFwlt
UJsPotkDLz8w3wUtEF/UXLZJ/IyUgnvlu/UTTBarhMJe1BX7JfRQkXrwQXBKak3ZoCEIBECHcavm
5tuGkao1a7agenR7kZ9frhh7VAongrCScqy3DHaOeDzh22dc+wlcjtKSJqiS5Vah7r5tmYmKrcVE
wc5hpmZ05ZKT09z5j2CJOUGzM9P15l4OsyzTeizSXmSKBVU/vyZalxE9xhuM00qTJkUtQjxeHuCB
koxvdbgduuFazPQilNOlcPvmeRvpTsDJrgdjrQsoZjBDjU3fL2UQ3Pcpii3ZHCIpdh5A8jdQw7Dv
yBlydVlOISO4zaCMNhhHEIBHWYd+Jhs3ZGCK/pmAFEac8aZlCkC7Lx9bxfkBev889TERxSmArO0G
BWI/Ya0nyf2I7COLI3Z8r2LEGWsnp3Bo3cG89SUWu9BJMa3KR23yVMXfRLQUABQeQlhspBazt4xT
ibd4P2MvlHO+jmicbCxeWy/NtU++yXVTt+MAZjLH+6cOqvOwK4jfgsR84csF3OrzunOzYbtkCT0Z
L9y3cKe7HfWau/aydfy3AeayYnIKvVCb1SiFEIVYCow88hUrqK7t3g9sHru85Asrz/WOjxGaiGy1
Ur9SnD20GjcqHA5Uv6pe73tGTowuu3hOd6IPd9vy1rhjGbYEkU5fa7DaJFFVQxRQwSBnK6Rr03jZ
xMBtlzRjdKy87U7E+2G4w7nCZR/gEICzxwgvHfSqtz5mFP7q5ZM/gs3oZ2sS74Omq+z2nbRoKnzz
sIjotDXuMcFmeRUM6y4k6D3VcuMxYFQDwxyAsLKnhBTCc25NRF+81cm4q4DeLF7nZ2QDVL8QLzMp
giZs7ZyNO2BWFB5jHX5BkvGwbwAFaz7Xhy5qZEGscw1nOJQ+0KN67LmP74BTFz11c68Li9hxeOaG
/fJCxjnjcXIzNm0+dIAdl5u6duNyszGmT/3QjBdjD2/VZjyRM2JPV8jDI4NOfPluGw/g3YCXdjGE
hmW0c69qlD+jKFSLur6fM8HZqUE+D9FDCQWe2G1QvGStH3sZ9P1fQKZoHnyA7BgZFgPa4gbxaB3D
NoDJZbn40Zo5K8ofMj78X/bOYzlyJTvDT4QRvNnClCWraJtmg2g22UDCJ4CEe3p9NdIoYkIbPYC2
994ZklVA5jm/NXnTa/aPtTeCeEY+FObI3iuTLZDt5s7seQdHIQ7CUcMBzmcKe6d6rlcCaRJX4wX2
WVIjezHijcjAnXG7N/Rg/fbKW+hFl/YnY96oufcUcbnUef9ogd8nwtDugAL/yCHdW6bm8PUve7wb
eeL6+RpLmZ0LVMJYNzR/jbqSgwZf+Z3mywRvZ7Of1M5wZyKGF+vsbPrRVkFcDj76sf6tWddDTSz8
SlF0uMk845bTIpPIiDqb9vhktBhJRpD0WxWtReS0TZ+MWVE+oFklF9lkWqdp0DtUcDTUJexX/268
cbyeqwD3sie70d2j6B67Ya/yzk0mCMCgPbqr+ruJ4+27U7vNpww7LGzBAGP2xYpjOnOXX3kQpORy
EhDwARkLIy1UOv5N4WfNA5LiogD11dGgoXf3a9jyTfmxmXY65sNFaUxfG7I/BtB2ZZ42Vvuq2ppd
qjLHmr+/Meq4zqs2uOhqDAi3lcZyr0xfkUzEzPqepsaSHTLnph8htM4QEQkh3XWql06L260y7tJG
cvuMvK0inA2jgy8wVu+BiAn2ArPL+EBNWQfv88Zmse9HR5uivvVHCG4bSizKOx2jpGWrFkcQCf5F
JHPffGhA0Ph1NMJX+TNL9f3/COW4/hNuRLf4H/9CAf8XQBn+VL97NfwbPsn/4L/gScv8Bxo0rqRb
VTCOFv9/4EnT+gcCEBIsyFNBJEss1//Ak47LvwKEJLLGc26QIcjlf8OTjvEPeo1BLDHKGGgnMUL8
6xf7P8CT5C/9uwQTc48DysBPQQuMnJ5e+X+HJ6fFoicGdjw2UhMYQvRVsDMW6e0rReNcNnR+uJHk
7fjKiHul+Uenyq7TLMVNc7FVZ1kJb9/YzScdRm5IS1J+U14wJK4ay81SQSqafUwwbRCqQX9sMsWx
4LfVM3InL6lme2O77U+yrB2WaI2OXr33kkUrcCYSPI2pJhtOZF/f8KflFVkOXPgGNpK6Q8x/5XKT
Czce6eSIAtLsd+w5wPH+2GHV8AwcsJ5TPy5bNh+muvvo7OExS6EqAd/KOM2Ga1Ntv5xytuM+xU5l
mBtJOtpahvrs5wlaip0vu27vIpCxeOOHc43MKOqCANMv31CYQamda7F+z3njs5k2L1m1BBEC/XtT
b4aHYtJYzLPM2+G8aE9N1lhHK1fWrhmsEqKtbs88Ixk2JqlHtay0Q5kOgr1CaFGj5+q8lAqlTenl
+c63G7Vv55TVrOcGpL/FhIHqZfHL8GHbdQrmXirZEnKsdYCvuWpjM/CX42RtdeRP253tCPV3VP5h
DMT2BDl6st1RRnlt3ChC464gAY6OUhMc1VhPBYvnAOQr8yRjmkqm0v+RnVmj+7lBCKrl5kIMtrzK
0v4OStGfR1yFu6Dv3dPWpd0h3YB1tO3aDNkUWXZp7kiR7EI2bnnNm56dDdI3nOl5YPxvrWQ0+ofF
wjaBqeoTdfdhsRcWJWQ+wXGF3ovzofAiNALBQWzqaFUYnFNNTeHUijnu8MYzRzK8yREsqjc+AwhU
mjpFjD27D1G9mXyDNVH4ufaywn0+FGC3nwZJAuAesjrkcLXnTDrsXxWTEzfXtNdH93dhAJ4pAYau
3SFkjO1KxqwEGeseOwaL98zlRuIz6XPOKWvqN7b1kIeN74LmTns7FL3xugwN1wo0tayxjq/Ie+rM
Pky2HVzrRrCW92Sbp1aNcNGpmmuzCGWhQ+kdXgtky7ye9vBrXCrHDwOv1U8Vs/AZZ3n/OhFGh4kX
SFyte/IfmohP/9yj/Ik9ykElCdtMIyaj4cwn2Bm0Fdr+YWiEfx2szPpTaMQ3aEiPoyFTQ2LrqtvZ
+lwYwCHryOSnjXeGvlgnBMS2DINeAsEYXka7Dl6UcWbtLr0SIVlhnOyBd2JgnrsvUst9rHDr2Twk
7jce5UtQE1BVDPsWRo+cZs2Ib85KOOdC53qtXNj/rX61SVQO6zbr38cuKx7qrmOANJ31hAYORcOU
99Fs4cPnVvaKEP0VLarOuDzwcJM/aarnjQ4nymm0dkjgxt/NdECgU4wH7tNThRQmNto13dtSa9NI
ogILJ1U5J5UabVTCv1oVaEaeLQQI6XS55lMxnizvt+dK7zyRsXLwRCkiUtOW+75XI88U0RE7z+6a
WBm44AN30x6FOSh6HwtOotxsItQlKcJQ99XN149tgMOnCWYflJT5ZJOXlI2vQiIvntzWmKIi9bSo
DiCvF6f2diuaz30Dp3kHIVkkpQ/+Lgnov0GphgODkmpPGLzZdAonfWi7/OKZHA4O6YS+cLVLkQd/
u2nlgWQGnkT56fSudb9NsBicH/e6NzuHwUMyVKSTw2iXCiwvNU+uvjQOyJtSjCZue1c4zXjIF7iX
SdaXYpy0GABOXqCkqlfDm/xIM4AflnT0wkXr5lMfeB1rjNXtLVifu810vL3OfYMetbQRPNaj8kLU
axBclZ3YhRWM0bR6A+RB246h3U/VrkqH3wPAijkDruXGtQ7qj3VVx3zbXkruCbJxTkunJwXtR0Yw
JfYtsbpfoyJwowKwq15ydnW8J8odvlwPGCz1+LUFereen21eqsV/yAJxAigJ5aR4K6mgKxBZjSar
iGMUWdwZ2YzqycGPqj5qoV3H6W2282cUDVFVrI+26sc/7Q20r3xG6JQ/cAmqh8xDbTcv+C9pv+Jw
ilZlf+tFdyyMrwnSbDVZ4B080gvvmcgfvdzSr0GLVqrbWAZQK61tZCFmj1doNED1tjqu7hy8YBX6
poO4jkfdeSUBBOxNAoOGMPcAoOhl96sjpzMa4SwspjlDIJv/5Qnz2RuKkkwQdG4XTdPrxMQ2G6aj
vS4hb5D2ZhddGhdESVwNgmpD0oeiGRAVxlAaZwrH7808dS0cCnN2qMZS3JtyrdBw+85NjobpBbWL
/9S1fvZbc0vjl+sL7ipZeOPe7muUaGntCZz/RnkKMNDfI5w23sfCOhDIa33l3ppF2VC4Xz1CmZDI
fp6cYGZmgMfxkmE0nQNVnZzOJfaoY9draF+bSqKHboLL6unddRgKTosc3JjX0G32ZVdLnrnbP3NN
GN1+rkMRuMdeBYDSo5+7D2XhvJvasB5rInVCzoNTTpzbR6sGO26BvA9rnvNyVr167PtuSwZdxOWo
bX+27Vav7JtopZZc1Xe5MYjPmaN/11r+c5uuOZTm+EXUOaqSBml6XZXQG9NmHDO/kzsydPpEc936
CxlvcM+D9dk6CMn5iuDlyC2G6hQVG0Dv+E85oNOlwtSO1mRzD5MuLqmff9SpOR6XbvtAMHOolrHn
hVB62PdIH+e11F/mYtGPgHfVQa1Ns2ucpX2r69aJKi5nvvSbCWWmESasxJYeNzX7d0uuBwkKQ2Tp
Xq/tMDwQQKrnWdI1+PlBNikZ2nJ0gG53LQLA+bHM9IhjYiYQJ0CEVAgnLBw4oxEV7BuOm7B0Ap6h
Jsy89bdgT/tA5N/v7M5fTikETQX6uJYRIpqbyB4kTQXIK0zLfyxHL9/1Q13ulTPkCWPXdqSMSoBF
zvUv1MdThGePHChMWImgbiEeZFfvg76KhX5ixOvvhwwsQDJYIn1z7jWEjCHZxK/ka8cYjp9lW3/K
fHqmXZA8eg+P+fRQDVmyQFI/ZEYqjnyJiD1tO48No9aTXF9ftq103tTiREie131QtcUfX4Jt18DE
p6HJp4d28K/uSrdQgSC4jGoxfhVbOl82EJAZ6s+oEqcD16zy7GHsp/LN02zn1apb4+p2tcCwaS1M
zvoIHpm1LxWfIjmF5hgLR5dhO3llrKa1ByiezTJygonxkiQw2q6X7xIm/Sx9bWdtthGOObXkRYpf
2lrC0Zzy0Am6nVfOlz4w42BJQyLdWKjdQ+vzkDpd90Sn8NEu1/c2A7hTVs40YLNH+pFo7JNZ+O9i
Wd5mp9v3jn6ZyQMD/8j2ujuhH9Jh5HwIeWjbYA+7Nh3qNP9VuA6pHzILJ0lfOrpgToLh5IjgZKx6
7KdzGs8AlvttU08+u3zpVLth1hLZ/NGVFw+5fi6blfZkK+8/a83/VG16zCu0W5Pfvk5+/ddfzV1a
gJU1vK3N7EOxFzPSQo3S9YVonvFEbHVCrUqyNe1zoQmuCwPadDOQf5lPhFfXPxOFTZB83nKSSjl3
5MjqCSmlxXnQ8vYyzChXK9+OCzRP4YQgATYMoCf38uFey1Ci5rp79TL9Qxu4f5caFwEZjXxbnHX8
SqI6tJn91kBnQvBxim0B9phJtKeSRPl6kzotbOtDtUhkvtXR60RCnEnAHD+giCrW6t4bfeswdcJ4
6BpRHBoPUJ/++B0cyEWbnTsAVOPDQOz1OTr2JVvg6wogxH1aE0vWUwG5rwwre6pJcfs9r6BEW1kE
CRb+H9QJMqFtPg2HPEPtRZE1F4M3X9cyWHGKySai/ta6kmF0sXz1uFRjDapUGL89UXU7Bqj8pxCA
thw3xVezDReKOjm/0DGH0/RGS33zGhgderAihrPdGw0Uc8svVQuSUUtjjjwcfhecEd9uY3SJZfXj
pdm4SS1sJEgZ4dZ6x/3JjZZ5a6JxWwdQn6Xl3a/QLx0Utby1GKXWSTTtT6oGDwx9Ne/RiL0OZg81
Da8g1PBFjtd4qlVlQQqs/R6JG9xSkf0OCsTK4TgPxQYf26e0hxDuVK1u/Ztg5OHsTL3YIaFISkvM
CaOnGU1llV+XwdvNHuaBkGuvPqyw+DSC37veNj+va//o+lB9qFkeCZ59hip496rx3u3HBfRXfDn0
p4ZZJhJClA5a0Z643vJQ05U4UU9m3/sT8wLHkTjnVtaE/jAiVa3BocgZuUsHJrdA3sjtyeD4K3zr
Le0XfDZ26/5uCIj86G0jtsYy3pDyFlPgscGDussVhMj5Vdcj7eMMxvZsHSonJ669Dw499w+SPF5q
yHeQPb8923P2im5dOy3++mjCUbvosRO99ss9at7f6J+Rhjo/vlP+HmfkuB3ayhdRmvrOcRijh46j
KEVcCB7FxSbq5U53YSZRgTxonJM3QJakF+tgaL+nWgtrbdo5s+1CqHSnpdYeEOhWv8dlclHhF9UR
vxLTLBE8fHKOGzroRqF4HeuFgPo0NJze37nWeO6HkYfLQ5ciO0OPyBL9o2gVtjxZn01dLy72Vi1J
4BFWVzTKP89mT4cDa42TDkHYet2nj/nu4E++eyiDpmLVCdD/FAZna7A9WFr96hgNULKNbRRSHaN+
dQIT/6XsVkS9NvUH0I0WOw9L3Rnqk9WKGb+JJ9REEZpLtmerL2hy12uG5dp+xZhavXqDMTB+meQG
D9XwZldec6ehM49xAeCQRfP1OKpVdrG9bWlCJ5lx0+2zoVaGM0RNbeYPossy3CSijeeckWOETKOt
d55+grUucCkAUbt4NO9gw1+l13QHy6zqr7Q1+pdSc81EbqL56UmxOE322uy8xSaA0UzrqLbqPA5S
5PJYoVPOHKvctW5TvsuqCD46q1a/qfrCpiCcn8JU+rH0K+j41kOHXHRgKuDhuxy/NLptvT0MN7LA
o0sVKUDenXRU1ru0sspkq7ftiz5AbS81CrkI6JlTXFta98RXM+HdIHEsI+orgleHKFVKalgoJu8Z
r6IMC4oVHsmDsZ6wEIo+7rWlPowTepFVLYQxaWsfObajHqxJdg9s4+jyG33GSjHSJ0J2RFStZRWV
vlIA04sRymVgAGlhnjU6CpNmw/NXea44+gL2aILNvU+p1ospNCvvyV2I19oYIz8thlMBkZzzI+vp
XU58DeMSrEdbR8a26s6zqOReKJ6WbBqnnZ+5CDNQ5aD5Wuz5rBrzahJMgApvXuxkJIOQj3DFHNzJ
bf6yPdntGWFICDUQxXq9UTypfHu39Po+m5VETdL5iYXnLZaZt+xnbMXfMoXyRY3B9e86dt2HZZM2
7PhI254XrIldqW1RUMvsuRqsKs5W4nfRiaUfhgaMjLsSDMFkt77t9HLf5Vqd1E27ghEOQDALGUlI
nForxrjyYQo/Zdz2JjNmwbkPNA8CxNEsaJa2MD/wWA6HDOsIJ1TH52aLDxtGErGY/pU6axuafDxn
5s08XO1N/B676jlP1w/0D9T8pgbA0VTHcsKcQ/brSWsQWumDZzGKTvSr5RJP0oq98jB5hf7mlxqp
c/AjfgU5aS/oH6osIAlu9nE9ZQKFMxZPqCa0/NONYm5V9WYpIz80ojb4xIzt3PNwn9MxF9cys5cn
/JzWm1/p1568L4TPXcrBLOlx5pzWgSSzRiSa06Gz7FLzbta3iadww3zhQVGtS5M/ti2Kbn2zUsRj
moWTEDkB41lh80KMP6A0abwZy0a/ZG4eUqX1caHN55vofY9H3biutXfxGUNl4+8sq0RHsyzpS9e0
f1vGtBhbXiMi4uG2sKfred9vZpGoFdcSoCICTHIijz01eyTBgE6H7mDJyNSyJlqGtIP9NVgkFzJu
51YQJ+cgUxWjP9/RdbJLezeNQAbRAvA360jqRAm/KANSn2utW54rI83uhiU1d0pLs+NmVnQLsod8
uMWQVKO1Hfom7881FuGQ0ffB1Y1LiUrvpXMG9qUOTdrYzf7RdSoGz8Wz7lNX0i1pp1yfy6CfkLIs
96IS6xUWRgQsoebe7MY6xr0B+Gn3B6VtIwa51ts5KeHeRj391k3vO11B5nLBhAt5WOvyw6gs7dAF
Lm/TQjigzA1wiSEd3H0xKRlVFAPCpeSfCxYyM33RDBGn24nm0HiiUGvgLt6MR3tBlS8HBF2kL0FW
B8Ge2GacRoZ8DMQILD1epdvck5t1nQMm4VXPEkSTjERALYHU0DrgjkjcWv3ikWZ3zJ3HmpBV5KH6
O4vZKZgZwj0Hydmq73SjrXJGCIxsgQbt7WUMrjL7Tl2+CZ8mwwZdHTozeK+ZM/wN3fJpnOwn3ems
sLHLv2QMBwmge/OLQjovtLGhxe6GxUxaGJQbtPvpXD41aTYlfZXOb25vlpfRJOwTIhnH2YTcghCk
jw48Ze7sJ81vQqs+tegJdY1PMqiCv9Jsd4AjEdFNJo5hF+FbPtAvYfXs9d10cUfDjVFh1yeMp9Hm
Iz/Me0i8QmmRVOvziocrWdEZ2r2Tx6wWfw1ql9pKT/ei81DnreZNG+3vZ/DogygaeV66RktoSjit
HrLVW2TXwVI5h4rKmnMZeB+eO6ffJjDnnKKcANx+ydxK3K5QyzjP9fDFbo6ztAAoGEqPy2QVBhVl
a9QyADeRPQn7oU8D/jXhPHkXWxqJ+3eD0kusVFbR/WEP1vCZeyMaPLFx5mA+sob7cdXbHdYhhB2V
V+IExOZlYNPsprz+cv2mHKK2Lto8VK2yzGi1MoxHEJYo1zKSphfkwmLbp5ajsRbMqUOkkay6b3cM
7EuLEaE8pX5RqCT1hf9hTNZAKC2I5h88fqg4pNmLr7FolpM5ZHNEVldOfpoyWerLZvy13nS+9rZ8
wr/mIc/Km04YDGnqHHEnX7OenHYLGZTyO84MwDbU7ncEDQbPjScRlS8WcZNaqfOyjsEly4b6eW7K
/LzVIsCVGNwqF/JUj6d0UpFFwTWbTlkYO9XeSE2DPQ+3X37Wu7HYd27hHonMiJ288JGnCvsR7w92
Svuzy50KSAWnqR4EYWd5+9X7xusKDk89BvaRH0W745sCU77i/kyx4jCNW6rxdt3YN6G7NpKWXhPe
Z9OCaOs50Ej28aMVlepeH+bPOXAeR2MqjltHEE+2ztlToEFBQXGFDq5bFOhb+ZriVg5ptkd/Ck1m
MoJxvM7FfnOGpPSaU1/a1WkqWfUMWGgliymmJGdF6VsV+8WE6KA1BrPqmPoYsuWTIV1At/wRh1/w
Z5qG5fewasVFbFyAN5PAFGKuIxeo4ZUz5/Eme2/wr9dqfagdNJGFdZtWSveyjv2c2O3MWzyT58Aw
Z+4t3DHHISteWXBeeUjNqDcqlH36R26miednL8rfjn0TPBJ+aP0F9cJ2oDmGHus34XeOiyxRWs1j
kTr9i78u3tHS9e9spr+vmnzw7hmnEwpW/qpUN8PF6y7F4vzYG9ex1JR17eF4sNq7gKA6CHS6kUFF
qN8SKd/ZPoHdsccvzcqzXaq4ZRzB0ak1satyOJsSDY3q27h1hyXKIbcjRR5Mr43HdEghi0gfDjnv
UZxOOAa7JUdIvXnFXps3NLWy9d2HsZ5VVGPx2qHqzz6AwcvIX/pyZy+e+x5orcsZo6d/VYmFDnmx
9q7jv+dC4T7HXeWJ5qmUqnqHd2vwHDM/EDFwPyzi79b1EYzdHyKKncTyG/GhV8Un2Lzak3377fN0
c69T8ayhf3CPlSmgT8qmlYe0ZZEeNxns2f1fAgP43+6ZfVrhf3P/VYnoiLM2tqTyU3Q3FiXZwO/o
SvWhf7bd0ry/fYOjl+U3awH5trJ60nXyXpXElzj/U/VepWaYIYCMNPw4COe3K7EvzZ6YgCFG+iqS
LaMy0y1E2NblH5zjr+7SnGZ0SZVWHjIMeyF9c8B7lU/HVo2HG3ooKfmwmZkLicYwhZyV2oNnU8XF
C2HXV3NB+yRScXDqAdeGbRFL3/vzJ2Ht3rNhjfovxBUuSn3pxSYbwhNiKhLZytK+YecFavM8v4Nr
zJ/kWvSRAUf1iMFG3Q1jS+LRFBxk2wY7vPbI54SuAfdsXfUyMCnGGFaCeKkD7eiPQfE8+pjsee7Q
dlnFuqAJtNdd7dVdzLlnxfrslufMlTg0NPMPtyVqvmLmgkf6jJC1A/8I2nQ/SvFs+Zp7tmpnp7l9
edfleCnmLmegrYZf2XaD38wuHlz5Yxrj0ag2LvtadK997t8ja7Vin3juxRmp00HekSLAcMzfynWt
pF/8uC4y42JmevuncZRD3JCFQktVaNg8lsGx09sjD2Nz8V3hnDF89DHaDvSG2VPKL07SQhCt5Y3E
GoYKYxrkMftlY5+DqseuUxcRKM3bKBveVt3j/rLG+3bR7JN05Xzo2jXWlrF5YS8cIns2X7RRE2Hn
tA8NMUSJL+AHMJjio2edCtUKXZVvGAL6hSvOSgF3a5WwIzXEIpiYOJW2/HGViY+yacb00W2RKGPA
1Pc9oG/pat+aylDz8P92s9gTUlfI4B6BlNwA0k0bklguuH8hct11/jUq9TPOI/qlhiV9qNgJ2vbd
z5aVax8o1qys4SHflgg13SlI52Qc0mQajDyuwYyjVpovMq+jZizOUrqYZI1i3h6zDZk+l36bbGZv
RURFxHk538nBQIlqcJ6mZDKQg5IdkeyksYcjMCxHCIkeBwve9+E44udUjXokhLU8iYE2nEleKC8U
9yTv6dCiN9lTh1+H2IcaJtizXyfYkkM2a8U1lY0We6iQ2abKHli0sfzTuAAqB+xHi1g/ajiLjDf0
yCd09WcbLarfAO3iYBUmIvXgxv3ZsDSHeUjtvYEF/3stRvbpJRufSpSMDK2TsyZFS3otQvgxcZqW
tojZKBbEtt6nAyJ4NoYJxHp0d0NjhwuPDMi2FeWC6cNve/vZx4EEfb10B3ts3XDOmgbbiMK1Iwwc
tcVA84amoxZcGwNFNeAvuS/ZoauNB4nWHvU59xVJZVUckCTAlzjofuw19vjlGKV9CAr3Y74ddWVa
ZXi9FIyFC+FYN2Z9tNuqT+iUy86kIp4M3Ck41EAoS/+DGg5yVgjFo+1jSsYyVQnOeQ1fg2bdz1vF
+Z8fsBx/D6bHJ7JG4yL3xVhhY1NhOZ1B2KIc1aIlecUFfK+BNi/t3g2+ILEJps/q3vErE//Te9UB
KPvyWXOAUcTK86mhpnOAf4kVB3ovdrMJvCrN/dhWoTsZl3Hx5107TS1Ct/mN1/U060QS+AoB902s
PLggahM+VlJDyIUpeI8aWSbdP40T+u31hw2uSLsYy3VX1hZQAvfY0HFKb2hcZW0eu6CJUOR+eTi6
Td6UwocdzHSez4GX0nASiS+32fjN81HuN1J28mCKGt86sg6AL2in3PA8COgacB+GMK32BoPmcWtt
42rWauSZqVvx2no4t5SGQbsi8yUCKX2Y2Jb3ZUnfAumyiTl36lA40EPgSnyGuv66UQuStwvRChqK
TkNRYNfZfn41lWxjjIZWiPhmJdBR6Qc3BYwqwRXvjdn89DyBMqQ1yiPvhl1SsVHLB9J97GgkX4YO
LcXk33Kb6cPwtbjI9Tkar1sjTAT+7sy9bb+OPsxJJ/LqndsClUDTUkGJenKf9+UHvtqalzKvkkrv
ttgb9B+/sder8HDSiWVQbI9ijW1DYe4mV+xtqxUvMNEoOWA6OxdavS7sC48d3PqwWFEowNkHJqYO
9gvy206aNXexkt7NHmhGJcdiQgjsIfVkjA2Vj8MX3+wtSS/b/a1S4JCJ4WR0HuFJ5bLF2LCmjb2T
ZB4Xx2RoAYy9B6txtATui2mOC9JVcRV0QVxN7I49zgNxOxeLn1USQ2SX0Ty5OUet2CJMS/fe3ABC
MRARHvCMDMXZm9Js8LmJ6Z7y0Z2jA+235hMJd8bjwFbHduM/lZX/rtnlHFW3wImUdA/n5kYqCCRh
5Qke+Ca0K1U4xYdlDGza2C79vbIbJDf2IMwLceL8FiBYna5iD8lX99dirYNDrBf/ME06VrZ1tY9l
oUcUvQL9L4FobwzwK1T4echg8U2Da62wVpXklZ/dEbf+TJtBfVa44iNKatiVVMVulgqNKYaIIatC
0ozOp0gjvXAf3EXQvCSfNk386rRpvxDt4fcuti7vyRQ1oTGgfmSxDCLOjOA5MyV81Ti5iXGLZBFO
ToeCTR5ZqPN9hYuT63/peiim0NA8ohKIp0p0I7cwnFh+8doY3GUof/Os2MFEq+BS+8Dem7QuOkwf
KLX32A4Zds1hV3cEWVGBHdwHOl/iXJBRlDCCBsiLHR0U2pMtyR+GGeR7f+KNjDeTwKGXoF+buM3p
suqnTH9dxFIUMXu+E8T8cF5np02J0qxK3nTd7XbOuLXEttTZiUkS7Vlg3UAsnXNpIsrshygM9HpE
A6/9FrdjZR5ZSqt4klhJvRuyaSAyiNqVgUizp4szeFU06MbVa8lSQobThY2mx22QPpedeztiLdKH
aJ0+elR03OfIHRNPBPgVhuINcVweV+74hn6MlcAiqKTt6+yR2DhOJWgHIkIS1F0/+iDjbTZxXiI2
TqxBgvJTWh26wUSYhFsgHh46fV8bzgv1Cg86x9Ayzo8FD1xEScqpq9qLvphXr2xfbwDobvCMFncb
4n2LDJEdWZJpGChUskMrCGYiwT32Fu3SlyaHggvEoKDyYND7J3Rm8JnE34C3h22V7exsu96qwzb3
xg1PmxW3hvVkaGsCLuohtqleCC3o9rrTPrdaukETe0Hiac6t11CCcbGy99zhIGa1HLBpD2O+1/JA
aWHGwxLn7fpVa0sRd95K+J6DDN3KgdaKkR5Qj3m1kVt5831b4eyt7RPzpHum8kFx+zTaHXEkzr4y
//lKTdmus6W5IzEvi1SwPDcr29uoAzXf3B3EC0kcRfhzJhOovtMySPDJDnilZiRPhtIjzyIsvNos
c7eK5cRcIs9d12r7vmzHOz4RjziPqv7IsCRE3tb5d41g4pPd/N651nwobNK3tHRoYz2b0Qlu/baH
rvMvYpA/E2wCPU7ZnEyLEA/aNJihw/mcQMAnQ5D+qRvFTEcUSYNu64Cra97V021ytZnKAGjSu0Cf
P2FehwOiTq5PT8P1ak1B3DR6dpg31PvVNmcPCkA2LpBwx0RkoY4jAPaCmq6PXLNbsPA2xomf9Z/E
ncdy5MqWZX+lP6BQBgfg7sA0NFVSJEUyJjAyBbTW+PpeyPesXjKYRdrtSdud3iQCynH8nL3Xfohs
kjDmcDKucU+BdaKL5N/MhlNvZcz6UFu1uVO6T+6p9CF90DteWbR1buowqm+rAhg5ZE0m/JXvvAa1
OVyAWJyvvHIMIFEg4N56ri/PHFVSGnlduo9F1zH7z+JbO5XWBQjp4apEpokRBoGLYniu2w3mKGzt
WI9usyZpfwyZBDk2xL57L3vrhjJydrHVAHuhYGyZkpoBw5FvU1iPLR4cjHK4cVJzYzAVZl7BEHRj
8Os3fS1j6HR1/qsorbCCdexOxjpFFfzL6ivJooaWaxUSESHYBDhIecNwFBeN3RTUR2VzBVyhh9o3
LbKPlIfUJQDLDm4SLOW3JZgSbwVxgWIMXI8XLiFJJaFdnkJOa1sRhQxMDsw7LNGIV+tqW9ql3vE+
1xsobN9LObV7OYdYGzKNaMOJqNoATDUHqQKIL+6Nlae7kHC3+wgF/m2nBBZJ1zcvHBLSqi1YgN4+
S5xBYGNxEYQY9Pc2XjJe+LZ1XxZeeh0OlEOAuS8HxytvRW91uzjtXorKuXYMdjgkGBXrzLWq8yzJ
jMPoM6fOCotaL6BtFhKFw2qkn9tiFlfwpc4CoyhWvituyGSbDn1RYJLS17lL713330JqWp/gMBvj
ddP2FyZ3J4qrl8KDBon10AzDZkMn4NJX3hlhFFvToq9Hbbgl5wz2FJ55POZ8HZsVsqvgvAq6fo0j
JmKTMxkXcxOAPGlDZ08V5G5VOtgXQYz9zUfCuwyN+qPVTFAHTH9ezYPeCZjTiAYpgTyGgOf9GMi7
CnINtXnoi5dGYz1c9aXfP86wtq6G3I9f2iRmfzS1ntrUtg/0xDY7gAHeEKIZqf1LkZbtNwqwW9ut
OlrAY+AeICf2e9BpzirOCswUbBp+KlBYWzrcd4UNuJGGxnVomT8LaTGKNs7MuL8042LHQ/qlwpCP
eR4Zn3NpFPVXP5evLsMuagqHfWNNAOMudH1jN8ZG+aAshsPYfucvSUyQulUlNVrdLN7HGeD1fuSj
jcpeYUhyx9R9SWvNZMBuSQSu59x+ITolex5bKrswiBybAXPvsMlLz+whl1vLysebIhfXuJm6YePR
gbxUA63nFZv74Dmcl6c0LdRjMsh5lYx5ekbHpKAGhdbq800E03Odhab1sOCNETBGqH0A8FxoXKdM
F4S/sw3DeqbNemcyDDrXKa8HGwTjR9ZJA+lzBPomK3lMEkiz51bpxodR5sT8Zfb8LcRxiOZIpD+R
UBRXhABiD0Mvy1zCMM5yq+J6lOKll9b3Ehvxyo3y+Nry8+eOSNArtivTk2lZ/gENdX07of7ZExvH
dJ89wlkH6efaNEsHSpWyLnD6x5cNF/eaVZnhRZ2mdLC5k0mdD2c6TpJXElCQBCPN8EYRcw/o8gFr
hCdvzeGXDCPVlhBHrMhBvK1r4UEU8MyneNSvQE7bi36g3wy4oTsbueBfYomXXY7OLb6aZDgkVWof
AdaPG3DQ4VfeV2igGc7FSJlnyKMvk2z4lcvhbG6D9gLgko+spI+nQ9qVdb+VzvhzyJGARemU02Sa
doXf1Rvs/z8M3bfbJiqLW68r0fQni992Fumt7id6i6YrdrBxPTrW1aS+xgV/GPqTApAApM7SyRNa
TXlsnSSZNiXwhKZ1ux+aBa5azKKgyQpeL5r8NKmaWRAHqC3rSzlQuAo7fi0Cg0HC4LjnKmx+Nmnk
twcaUNmuMDr9lR2YtRUq6HdFzNWJovIY98wYBwNER+i6Jr776aEwbCAMtIfWnpRnFhDNL/SDnAub
nQ/aAt79KZ6fdYgik+kxlnnXyr9qbHIxFks1HZpBHcPO8y6zZcwBmi9/yCBDQp/DNTD33FRCFXKc
WAHrd9T/LBRwrd7KHmmd0gSec1IH6eyhxcJvTsPZb6NNbhszFnET2T1OKH1oC/A2q9FuSARjanuw
+14yURdMp/Ssn9l7MDJu1Zmwu4u2shBalb7THZQp/QuRVM5et0ZyFrGRpfsh/LMpc2IQh12/q7z4
QuKz+WIVIKjcsMzWyaD3TQ4+oDRp68iEJBmgge4NuAyBzkQbJIRaMyOo2cd2R8mRu1577oboKikX
gDbObrweNKprk4LrBREgUkiLXq+mq07dt8CJEUxtZQ2nKw3EU++rAPuch5x3oMvIum0GR3omFEaq
Nr9mTO/XgQFUuVGquUsb79yzbWzO0XhV6PB7NJfdmmlkfMk01MPAONjbGLlEuaIfgkla1+rgRiDv
SnQR635MvkviH8qIfTB8VHRyVXfWSKAbreF023GWYlc0070S7vQ4hsY1Emwa0tp76KDhrOLCfO69
mc8WtcE6Mhf1cOWdqTz/kqfOV7LVGgRNBOvwBVxwr91Mb10+kIgV7PMcNmVfFXcWn+nboUmafWY4
/lbgejzYhirMFSZ+tUmwvzxYeXmL3ECChfEaZLPLCHaiG0skmLcK7OQLIwSSdFLnvvr9cOS5vLOR
bUAKmeZtEVKpWRYdKC+m07hqXdcAg90MG7M214bJ9jWqFQRnW6+EMNszRJzRgVqbZUfN7iNWLIdv
GW59vzCWgIUI07BKcsSGGOBDw5AHWQM8AcIFYTbAX4Dktu3YS5Ll8x0BjT5EifMcZA1bpiK5Mo3I
/NJ1GMPDijyRPrWmfca3Z+eZeCwKSUWDLoRtOR7hrUSDS3JpsglmfFVdzx5XgSgOY1HeDFZlXzcu
UnubLA/2V+3YPaIbHw51X46XlF41EzXj+9yDJskrYa95qK/LpqLWmeKMvtJSawUZPs2ZjFjYTNO/
4lX+Tfp64xL7H4TYKWnsQ4bYG/bY/8okW47359//9/EX+9z/L9KYWBLg/3cj35efw/85/nxJX3Kc
j/+Bjf3+V/9y82FJw5qH6w7jHskugFxw5v2bNqYkTDF2k2i4HBDqFpyvf9PGDMv7b8smFceVpI6h
hl9IZP/280GP+2+WMXaDCpMgThHY/P/A0Leg08r/JCpI1wFQj6XQ5m8Bjrd+2/2+v9xFebDQyf7L
Msdi6vO4fU716O5kEExPOEjtVZmXxtpQrfVNNW0uSExK+yufqJg7aYIWGVrpRkhPku75jyv472fp
TwDaW/rZ8nsg2JsucfEExhMFd2IvZProi6GJnGfkF2jsoqg6n+02XY8JlsOPD/XWycihLFviZ8QL
xPyX453EKkRePpmZHmO2NXs3O5szpHWEH/7uvY7bEWpKGn2WyKSXP/rn9VaE21Hy6yU9wuTWL/fj
j+udWrYicjm2XjvgHA1KQtc6C+LaKdG54uPca7Mug43Oern1MfJiTlNFEWx6QfLa2gokvSw1GuwV
S7voqAVYNVldZL200DSKOtjIJvEogTVkCJybAfNhzBZogcIlybWtcwZK81C4r25Lh55O8Yhfw54E
xdFMWxyeRSnVs5/16jBrs89XKNCwRjJqVvsmmnt73XHrKwxvVjLvYQB11jYdtfheFg0KS+T47Q/a
JYovGB0BcPtuTG8SBUJ8X44mDqpuSLGPNLwZ98CCBUDtIZ+cQz5HiYsjWkHMtQcEOvvIt2eMkRgD
k1VcdpkHiaBj+ud6DVZM0eZxc4HPhCkovSqKTa8FWLd80txNj0xnXM95AM4iUxEfr7lB3DuASwEs
NbLLQGvgWw0odQfpf9C12R3MG2jaHz9heHVPb/bybjuWZ/MyY5h9e7M9fOORzOr5NRRzu69FPl8u
HORPQolOXxklLLIYKN8UR3Kkc5JrMaEdSUrTN19LTTWDUpK5FD2tZcf8WWCmeP/4cizeTpy/nJg8
TdzLNDOeqEnFq0kSC+OtsITt0vcCaVQF3SPdtqrKvkZjGN0jNfF/pmWMpKjz3OTYaV84248v8F9O
XQmP6DDP0+Q7yuUV/+NtagirZTGZOPU8UDspjGHnixbQzaTnTxIU364WvKgsR8SGaIiRDJLM01w/
dpBxYEH4eGaxh22Mt45sA6wa0xQhaUHjsdaKVhWTWQ/Sk5k9/JMzXQ6/HNj0uNPSsYQ8WaxmdkYN
fhL7OWAovxqAMdA06ekMJTLcfXyot0/t70MhbuYrBlWWLKTlG/jnRXUHtnaxsJznCkvpDWpASDH4
MD55N/iE/fFu/OsoyyPLwutipXBOFvomsC06V6V6BjUbryOt6ismj+jo52i68ErHePr4rFz3JF3K
g6Jh2XA/Lb6d5sL+fHtebemmWV9I+6WP4uQVtYQLwBvZEAVrW/f5JcHgCGh8LGMu42hKZeAVpL6t
oU6XHhOy0K72pJbjsMLNmgEzG3TxalWGQVSr28aEK0oRJmed1TLSH2M/f4UgJRLkbnFF1EA82T9A
jEyK2jQn0NbxjfBsQNNMDLdgxdxTAcQ/5qDyEZg7QQUZnlZljVFOimkLRbw9ku5tBwdX8mXYCu0Y
I/CmYXwsEQrRrfVCPaxUbfhfagbpyT6uwoRACYdwmHtaog7uu9QpsE+wS2EbpgbkwaNtDIQ9eJ34
EdtzXvIhzHR/lts9jsqpGNvroWBrsW7qxb8zmJM0d143wRzRFBaPo1O6D0UY8D/jGGbalmQm3m2E
yemBTQOdVhOd3HiQOoCjM2FFda4KvxnB6gSBguxZWIDiOsQm7AcYOVo3YTkHySHFOaV2fiT7ax7F
HhmXIkHiUDkM7scsYohmDwDE91Fj07aRSYOL2xVhSqxPCYhjM5rlIPcluRKMv62AMV+BDUzceDlD
M7AB7DP2ugE6t4ZNj/Z6Dki2pZGX12CVnAEPZIjU6VejC3JwAcny1XUqUW+90GRbppUSfFbNrBrW
WeciBbcMq128VgkDdJrM3mXiO8HjrALmY0mWzaQNWqjT6ICS9xjwrt/DjBses8Kc0nWua5g/gVdn
TOA9pkjFQBgwgzLtPPUwSOXGbrx4w668zlZmimSdMcQSMBOpkOkHZPSU6XwZMI3Pla+bszT00JDN
OoWaCmcC0XyssvCxgzL6VM9z8D2ZvMA+r+y4umCvmfiMkJvC3fZIEX/044gaoYJLiGVjaSfNtRX+
GlF0QV+rbC6TN2LYxlBRsuEAnRc+gsPEOCbZXeqVzqzkxtBsa9bzoIadGGo9b7uoUvvAbuZH5bRQ
mATJXayaaJVzdt1WtOtaO4KzDsoNK0XItneX9M3Yn2GB9G4Hv7HwkpDFgcWwGKK1AZ6iXDfTsDib
zJpEGGTT7JZrppQE2EM9SkPliSO1FDPUhNLH/dLCR78Outx4kE0D56FfEjJoNlk0qkxY2e0FKGui
H7AWEsGQT555ERg1fWuaKuQiZ54eeiDyfgkPqomHRQYKj85rR+cKf5T7ACEGS4NBJMzKEir5VmCX
Qy7PMAdlOoiiuwqgGdVLa6bXZAsJeDJ57t7GYpA/BbSLX3bciqcmA0yxYuoQWMTQzfwDOSJxRAri
pkhaDS++m5OUpjt9SeeWFIQC3UqA0qvLi3FY22mF4IAfP1ZbaekAcezglNBr6+bKIUAw4QJWEH2C
NK1+6AwXzDamhX+Pg8ibVjYKjy3LWX9r153/XCHH1yjhautWulP02FdZdz/NdkHCgg76O7w4MRmZ
AzaSFsA8snBFr63nZi3yWJehDt0kBLs0G+kpdbq/co2CLGmmDIiG6Kpzqbq8r2swqE7zvR9Geo6e
u3SszERqvAUTNKaimhih9M28TE5oJv7Smtl2hd4BA8VspFeVMtqvkdOT5FGm03CDQBCRNYsGQp9E
5vlNyNypWCUxczAav6K5tcmuCJlaJdHIVCKtGDAZffBjkindhJGOPJS/moHxmsCHZfjFGnZTgfPu
N9h1zW+BmbD3SUiN3xtZAl1oTEwnxZo5ZtMXHVSiO4iYEJIViG8PvQto5YMcKPwuvYzJMt1wdEUA
IbQ3nLNmLcM6QqfqLSjJdIQuHJfllux11F35WKgnxewOKlvg05mhCoi2uGrQpBhJOperIcrTZ3I/
nAepGUOvG6NOk12VionRaZR7z60fpQvXIHQI+I49fP1wvdwCOTlAvKVxgISlCLLiuppDA3EAmiDU
Ifg/sbdWAdqOMcWfuumNGB4qra2JZQ6BAP29udRijYGGwU2CBxifxyyGc6bwZb4d0MM9TDF/d5vb
2viRioJPe2MM0DZVl1nQDpm48hwV7txuHLJSaq6fWlgBheqadTgDOlmZWZ7Jda+6zkbgCDrTLtvq
ecwNoPouEuSzoZvqCQN9DdMzDXXpntlF1rNqejEaC3MUPNQ5u1fgAKUO5W609CLeCVywb6TwMkSP
Qbb7a9VP6s4h85xp4siexy/D9sKKy+guT8boPpFmiIEoAhjNfryUOPNxSqwGyFnBLqY2GlG4NVW/
BpdMs9syYv8W/39zjdAW9BIwA/2LffZMH8rx9dFKDLRyfVvPL33gtDQ+s2n8Gsugf3DHvjRWrlFP
3aa0qgBVgqN+YLSkDWsHgmSHusrELRZP9b2Z/fkXbO5p52KzQfqpqsXlBacQAlvQspULQne8xywW
iH0XVItpHzcUklWMqQ2zijodzoIKU/xs9e5xKug2oetPCCePqgjYSuxLE62iZpta++l846Db/x5I
pfxV5eds9qZ0wCDZTc11mxdEGBs90ajboej917EaJy6ZHKHUAOfuGbaSG7SOmjqghZ62P1riYsIV
u+XkFyXsdBGkMZal4jZ30iW+o/LdfNewB3nC1lvzgUWkK/etpQEEzYy54KUVSl8RmBKGW+kGIeoO
VqbLDvAyoW5zFxisEciPV3Yi1WuB54iGuNvpA5Iq2DeF5yA4paMaHBO0KA9DSIzBJtNTc9coE9lt
75sAZPhihscWUfNzXDWKJxLI6wvVUvw96y3NwlV0o4VgsAP5PAUV+AptEjxeEKCGmDbsvScBAPXG
Jv0dTTsBKg7SIXs8y8JmAHARPXqyKq4LaHOPdKBxIWG6msGtkn4zE9RgO0dwvmg0qqDwwh2ms+5u
olMdghU1DB+kujGQDYzGvWQNRQFNa3Mcvd1Y1aC07TiOrqxOetkqc/C/b6uRFAcWNZapSEQ+s2Nh
p19UbzQVIBba6GjhgtEEWlbGDDmEHgF4EEl/YFAES9NR/tUMHCpEoVy2X60qp46Uo2QVjJwBpRYm
/1nI+NgXPaoV8r0JDSqzHst4m6rxyeE9TSBUVIXPu8kKbMVTfGkzLPmazK1wgYLGAzo65POoA8YA
pzehFEF1HtdBioOIeQionjTzr7E9ZS/oucgX5Y3BihR6qQv7dUZ+tAoHvxpf0yQPaDxkg8V8CBVH
BArJFzaibwsMjE3FgOsIRXrnPZFkVtwQJd9eJSKC4AJNF3C7lxi9dcSc4G4KguzUJcwqve5SswpJ
zLAG5PL1jBSMiS6kcOHW6TWkTEaatCAA9rGuIMYHPsElaosh3/txmtzHPa4+AAhtXew7q2L5MBEg
kG9Y1nLAwgNzb2cak34FhpfetJ0dLSievDgzIhdIum0K81bNYzOem3Xv4iyQsDKnKmsQkqFtcy6s
wfYzEKGE0vmLOKSrmtvWxC2yCkrHCXaGUdDIYebIOiWG0v+OIgxvOztz+zqbnaRF0Axy58DYo7lO
Ubq0Z47Fsok226R3klclw0ThwCLZTkYdIkSZUYEzJZmaG3pTvblDL5LgpZ3Et6zIvO9myXKwFkEB
PqQG5AFFxaQGgdtBvNMauZwtdhpOFWzEKOmvglDyWYBoBcTaUnN0XS3jZgQyOdFveRVTqtd1OW2U
y354JbMCukprziNznQU76yBR+eHGQwj5t2cHRsuIdJGDagGC+l6q2NkgvoBJJDX3oZzAkOFdD1/8
wCzPJJs4tav6Kr5zgw7ZMgnyLJctG5ibigghxAv9ZEdrTYbiTw+2IPb+PI+f2Pr515QxQGInxj4H
YpIcGJh1gEidFWsxbNvmq1cE02Eiz+Wu4lXbktdAneOyN77joXBfVaIvl+wWM79zGO2byDQVBgxT
pdPaH+p+uOBjjF02t4ialJPfX7u1ATNI+SHAqhQt06PFkuZfTa2fRMRV9kbmrKBSBZhAzDZ4DNAr
14Re4qDfwlvixEZF+CHe9s66BpOvi4sJF3e0LqO4f4YejzjDZ4tschlkeB4YioeMBaj40dUZi39Z
RrJiyR8i5td0kJewscCD5BrK/imkkfFqxSP8ds0mVjKFC6bzkKEE/NyAZw9XvO3se6vI70lYEvkG
f1mGYyO2uapB0vi3mVcV9wpVtL8hskNfNF6A7tdv6+x2jsz0K9vS7Gg6GAUQO6TGE+wD3kOmv/Uj
u/Pw0SjK/Cgrp3tFyzU89j4z/FXJ9viyJOKyQJva9QGXUhl1RXvV6q5toeZ7p++z14kXZ1hRFMhn
AENdu/P8EBIi+QwgEnxMyc0r2Vv5d+BAnn9uMxM3cbFZQFNBTTsD3q84+caPqJ/wpjMFHsvxTgYT
C5FWSX+Z2MSM0a6dmACWoULrq/2pQLqDGmJFDBEqWKsWkToLCfTbg7Yy2Nu0iGJcMvBwgTvz9L3o
o1cz4PXf4ICOLzqazdQGOYq5Dh5tjcA0YjMztXYDw6iZ5UNdooFZR0Xg7VrBcI1RNaqCNR4cTepR
SFIPXzPwwFithoBNfmg33xp6NDOG0KBg/B+FCqRognr10oFRXW6TOKH1RTTW+BRrBK4PVuNm+dXE
1Us3zOSa7AJgFHSOih+qt25X93d6rEuq/kwNzVmf2b31FMyhILkCbAlplO6QI6pM8v7Xos1xdoQX
5OiRDY0daAqbOV6XCIaGM+kzU3NIcZAobM3iAaBuj4iYi3aQQV7WZ2gKTP5J6XqvA/hxfWFECAa2
YV3n57IoO3Ew82LgJgTk7+xCnJZkGhSjX1IpuaXG0tzx8YNxNsgd3lhJ1srsjO05qXwznN3KtnNK
mtHMz4PK8ZLjbOQosOLMmeTGUEEdnUWAT7uzIBOY+b3Y95OvdCBy5zGaJG1xLoieD9wX4hhSY7nj
TJuX71uMH78F294gc62YHo5m1t+XlrC/sT9iPF7JOX0MyaGhyDNban2/ZIuDBdKFW5XRItwkjuNc
IcZ1fP5mU2V7HY5A6CDtMDVIqfqWyqIoviZhGz/1PFZMxpUGn6gSglk38EKK5hCh6OWzUA8UVqJC
D4fxKJoecqT4+G/oy9zGzLyImTTK6kmkDvpDZPm6vNAeI9Y149pMXlipj3u0wQr8zXXQfaA3lsU9
sb0mUpsugxz8XzTdLcRtnf3cKVX8LL1oIknXjGwmbv8zmPvLWOldT1ML5ZiMXhxmZlytpTf4R6PY
z5ICWKFynyNA95cFLv0nm3Lon3ZOl6MoW9IcNZdu8dLz/OMoEJ4A4M2T9xylagAGEkB4TMUnp/Ku
cfr7ILSDyXnGWilO2rO4i+kD0bh9HjuNece1/UMhyW3VVkFV3KEi//jSLY3Y/0ysaNRyPOpwi54K
nhou4NuTGkk5w8Ud+c+z18yrgl3Aqh0i84pOa77ze+sxdKNpZyxRbx8f+P2JWpIpGcMyvoK2Oo3P
rge4+apN8qOHhG8fTX59YSy+1zqbcZIR3Xj78fHePSN8US2CwTV8VVdz4LcnKishupSW7xGx2rwf
ExQhZtJUn1zOtyMLLuebo+B9fHsUAneHKbBtOieZUVxYBN9tVNgyww+N8uKfnpB2eEIoekxh87ic
PPQGkAij0UGOtqQHqMUs8HqSeXf/8VHen5B2tGkyl5AcBcXn2xOiy9T6MNnzo7l4uhFWz2xCw9eO
bu8nI4P3N+jtkU5er3GsPOmZeX403KA9s2kNbvCF//r4dN49dctQ3kSeYmqcgrY+uT/VYLpm1A/5
MR0Qy0BJzq/hQ1bPU9XYXwZ3Ns4+Pt6SN/b2/XI1A2EhuU+CObQ8uUswx9Iaa2dzhA9tPAdGmWfr
OjHk16yO0k2r4vKAf/HeT2FWmuRC7oyakBeYh7W6nVUL0MYfqm+jg0Lz41/2lxurTULICKCAwE7a
+9sbK3Aj9SUv3FGyNu8bwXSra6SB2bn7/vGR/nIJtE3mmcYnzAZSnTxChN5OfJTH6tgO0PF0geWa
2YH/yXryt/OBjcwbLhatg7f8ij9W57QVZTk4WXuMAePRYsp+zKmRrUMG0J8c6URVsbzkmtHO8rEx
IRXzAr491MjGUA9B0xxTo/e3GVztAy38/JotjTgYlT8cqpQUwsZI+scUdeNGtUN5NYvG+ikxHX+y
DljvZpd89OghcydZzFnZTkQHY0nCi5tPAOYX6OoarTFbIy+M1Z4EWIlAnU2WtfWtChFTxbBjo5qm
9HYx79kNeDDnm/JR2cG58mMQKL03dluPxoLPaAQ8TW7FTr1OAHEpWkIduvXKzmDy5sGP1M6Ma1cO
GKhmO08fDDsv4NHWNGRBFszObc/yf20kvpg/WSvefbWWU+b7iMJD8B5bJ6dcos3C4amZmWG9RcJP
bdVROe5ayoBNiI3kG9//9oVJ2bz7+GH+y2PG3bdgGvA0m4yK3957XVSuVDBBjjaNhSPVbXXVK0Fo
d0Wg+j8+lLdMaplGoxfC5HNyKFvA1Jr99kjAgw0GjCo50/lTXNX5Jyf1bnaKvGB5eIStuJjCPHmg
S0MGUsh8PjLO2c6gDbbUveMWEttPHOH48sAd/8Nz8xA/edKm0EEBRQHw9tyiDtI3xOz2GLTTUyFT
8ZWqGlRlGjZf//mReDnc5eSQUfyW7PyxLvQu+IC0Cvqj29FQ8qNk2HUTLlrX0v4nN+z9wsBZLQWi
pkBkZV3o7n+uQRooaueXbnd0/HC+NtrCvxGNHNdpZsGRQ8O3LStj2Wu0zyPb2m9G2nUHIwrlxoxG
9fjxif8uFd+Udvwa8m0cm60tqHlv+Rb+ceY4qkp0imV/jNlYkrKj1WHsYUMyMmVODPvoDvclHihR
qzuQKeaWbb58rLPMpN/i7WOrMZ8//knvXh5+0SKUsYnZpO4zT66PoRuCoga7P3adGV06GSYfXBHV
OQ3tzx6w30vAydlLC5c4TzQ6Oss7+b7lqhz6werGI5GSE0YHIuNIUcP9QiZSowkrhoVeIwezxkfX
6+gVYMDx9uApUADAM4ShqOsRB6Y1MUjQfYoEy0QI+8sJfzcw6SGc08tjc1tzoVDJ9/kj7BLjMY1D
8/7jy7ZclnenorSgnLRRU5w+wqQ/gdaP7PE4zHm+n+I+3dSQID75joi/3J1F9GOiZ2Kb/W4VIDZJ
iSnLpyPwUFi0lVZf5nIud5VdZnfYz9x1RaLuKswq8UXHUX0zdw5XbMLHMjVusNNt1l2gcnMO7PnG
w8fXYHlYT6+BrZd9gsUYxzp9tYRVo8Wf4+k4CtmtqF2yLUyv58rnHQv7ofjkA/O3S+5osNtcCXfZ
Jb19dzxGGYuOYDoyr2De6Y/xtgzG8pN19y8nhT6GBhffMrHort4epbZb3wRrOB8NZS4t1wga+kSU
QmHOxpXVgCD/+CL+5ayoWyBKOCy8mmXh7fGszkBh4hXTcVCmcY5XkVm9ayXb/4ejUPHxWfZYde2T
jzNIlSgzgpoQpGnm5qS98ZoVhfXJuYh3ZQ8aWctTeOBZ3Zc79fZkRmkNLnp/cfRjqABdJcd7VyU4
MlqHMVJG127f1l12JoA9gBtw/GNB13ThmqWXkQT+0yZUDBPNsivbjaCcuxFluEdQHkDpTT7E+SeP
8PurT3mqidYQpsN/+uQHK2x7uW8IcSyTINqVuPdXeeeEn7zG799ijsJ6R1QAAlhbnhQoteHanQL2
dIxzz8dVZGabqfZJ5W7hen58o98/vqjmJE/T8pnhlVx+yh8fmNi0QatYpTy6kg7/pB0oqNgTrjy4
HefM4+3Nx8d7V6bwzHIoU/HCsBT83mv9cbxJhB16JtM7ct5iDzcP0IkVKxWs6rkSNOXBL5d0pb59
fNi/fEg1LwxnaS0fE7wCb8/Tkimt7Lo1juixrAOrQotlt1KjTyxv2n8x+iS4Kqak7G5ddLJYamQo
v/lWVsU4hA3v2DhMw9cCdNv8SRn1/pFaftnSQiEYhk3Pyc0OB+UVHjZBUF0q/cqrHT7AVE8+Ocpf
rrvDR5QGmxQ043+XPX9cd98qLd9oY+OYDCLZmik+M8IGKoaCYV19iVQU7THIBZ+84H85Ko8Wd5LP
NzrFU+GrqGw/yLHHvbC3MEhwEs5P0rIs7EGYpUWHIQ+AYHL58b1+/0ijilQKBSElN2d7ckGJ/Jth
1c3ZS03xe+bFYFmbtKZD3xThPjan7vHj4/3lBnqm6SH9XHTq3Mi3j1ZlGWYfk3z7wjNGich37SpC
0/fJmvD+KB4fmKULoUGjqdOmIuPGyqpbVb4oOf8AKNmAxsw++5idLjzsvBXbT15OWpeeeXq/mFpZ
JToq+QJi4IqFCUd6OBMLJAu5/2cXzRaYLdg/UNRTZOPwfHvRcuy1oqROfclatwIG5znrMQj864+P
Ytn8mT9LjuUwPH1s9Fjm6B2eLG+AMBCldTwLczRkSDIHzNlnpdXH0WWFl/9yMS9eMZvAhkbQYslA
1kU6s/FkL+uVwQQAKX5r7eZc2KSIpyLH1I14bz96Ii5x6ZqgLaMB7TyZp6K/9WbXe6xNYHxIY+rU
YiNt5uUnL9Xp8/37nHiueVuEEO8V3pjEyexzuXSD2BoD2KMpG6rzdnau0SYEnywcp8/dydGck6cb
TSaBkh5H61qRbuy2lZtC+8kn5/TuwVvu0/IZouZwWCqW+/jH8kSt0YrM0dlLFSf411Oiln2vqncp
jOOPH4n3R6LyXATiiz2HjvlJZRM2XTDPU4ULMOXeDYZiQ1eyLZ9xG2z+8aHINMI5BHiekcbpty7D
6wVqdIxeciAWF2kxMMGqWnnO6q4+uUvvtq0UgpgYsK7wJWfpO10ehphddw8G9CVvgVXWpdOCEfFc
1MVtaW6kE8FT1m5prmCH+j97Ox83do3bLFyI/sSlOsknhcX75+btDzp5wXGMq6TRZvKCsodxoMB8
H4BU/uePJ/PaZa2iHSwkn9G3D04t3KyvSzt5ierA3NReZt649lC8fnwnT+tUri7w5OUDvRQP7H1P
jlJEiNSGtngxexN6dWp2l3RFRsintffU4txeNbYXbueJOJHOD+NP5h6nn9Hl8C5NABZK03XxS7w9
vMb+jlF2Kl6YvelLoJ8ucOyy29tygncjUUAlIRXUx+f8lxv45qAnFROZZBXSP7cAGNBlexUQR46P
vf/kMXlXmHFudDzxy3FerGnq5NJKBeoz8ovyJUzK8BukFR9tHPlWchL/l7nzaI5bSbftf3lzdADI
hBvcNyiUoXeiJJITRJEU4b1L4Ne/BZ2O22RRlxW6ozfpiD4hKQsuzfftvXa/qTKkWJFBaBjRRmW/
C22NFCAYOYCzPCqSOGNJcOQz33x97Z+nWNvBFeSY/5j7rINJImkRfIFZa/YS5fdFpjkWhs62RLyY
GZd9F1pHpr8/jOc6LL6Y6njBDO9g+kuz3okTjo57lJDztcImcFPXYKdCt9AvKxl726+vz1wqJx/X
RQIHJb0gVkaEB87BgKKqS0cgRd1DYzOsbZLnlrmK24WH3w1u9KKlo/vDm3XttUvhscdItk8igIQO
YeVBftUo3tZ1zbp5arFFtlexPXr6usasBfKsTC2M5fzhbVMVAF2kcp03u0MUcuS2/eEVpTVDUZAZ
AJPgYRFfKkvLjK5t916Gmz6d3fa8NILgyM36PArnU4R2JrsVGrrWQRWqj0caENHc7UFgqg0cNP2k
rMnP+PqR/HEUuCw6sY0UidyDzy3ORruT6Pn29txmkMXSdI3OWfztR43B1cS46dKHk9giDp57y5Qf
xyKd9znHvS0442CDaDY+8vl8mi4BYS9rHpPmctJbLLXvV/PFztHooJD2NFe0dhNFEiOLyBJjE4Rd
A/2UCCNkemO2wSugYzX0siO75U8fFL8AFSgWqWWPxAv+8Rfk88RZR+jDvos0eT4NI5HfakBolStE
HYu6/eun93GGZt2leyNczpYckHklD99Eo+j7NrXrmRZh9ROhJ/gRu58VUm5LnFgWipQonspjDi1j
2Xz95zP+Z1jmDEqx2Ao/V9SQw3R9Bc3tibSt8i53yg4e3zigzE1t1zb8GQjfGZwHOJdSROS32HiI
2cUl4FWOfCUf91W/f4rlMJ0sPUJpkFv18Y4DA8K9IKmDgTMmbX4oZt+IKYZVyuv/qu35eyiulaM8
lladpsbBUB1i3Yz8YNwjuGh2JW4X1EBRcILE9Njh/GCi/D0WJwTeZk6UHrGvy2f7bmMqAi3PGpXp
T14Vh2DB5glIXxKgpmVrPoA7MMPmfkjQupH2TvcbqfEQCgiuWX2hizkgcgyF2wkKQjwrIqx0cU44
Y31dWF6g3XhhGp6hXdJg0NOSh4djuveurNvvX7+eHz/If66CeQUTuaBy6P2uw727iim2G0XrhNcT
wpKDhaMzrqXREqSixuluVqNOEnNVPxPpNVxO4NuOnMP+8HIswo2lRsrsQ8/t412Mp1bLbDHPT4NB
yGsLOWMbs2HC/dGUf/8e8h3SI6J4yWM73N8Pqug6rav1Jxlj2e5dbT71ggy9GZGl66/v6rLtOvj6
WET53lHdLI6ygylbQIwQhe4YTznSUuLJtOpXG6QmXD0XOHlKYaOrNe8s0qPkr0oc/zxPqPrSowTJ
BGseTLAQgB0QFqn5pLK6eUlYOTb8adLrdSc6hV+THOuX/+kBUtkQy9GCIven9kVZgGqfNT45TJZr
bEruWTtGLjRYoznydX+cupdrW7y7LOoupAFaP4fvymBIPqxaPElIabafyjiBTF3XDzjPsU7FURH9
/Po5Hnim/xkS8APFFXb53NeDITGadgEwfv3JTZrB2Q4u4VMb/FbR3egBkYd8ibKajND0dpCiumDO
LS4cKySEm3/xyEry+aUyWa50acH24Rh3uEKj5xzY7y21XwQWMfWIhI3ZPOGwNF3yGXs3ye7jRiHu
LCrz5esb8XEP8vs+LCUz1s4F8vBJjgTeiFCjTgBmckkSzuYgW+semuSvR/n8LqGjoalHMZLPVBcH
FQXYEcD5vNB7MrUadJzySJNphn04demRV+nzSMhieGeZvdnO00n8OO2Yqh075rpkT6fXWBuJzLdW
AzTKhWV77Bzz+d6x5dXh7CLjkIu19uNYEZ35uve6dF+FXvGYKtpqyDXNTRgiNwbxWV4aCxgfH6/8
oY22ZNrvdKhfBcJSrC2+0yM+jrX62E7oD/dAopeSi2SKCsthBQygWeWCnsr2I2kSa6+Neyig0FPN
mM7o1w/2T7eALoLg+0WNyHzz8RYgblaRZYX5HqxXvtOJ5QP6I43Tr0f5vNWykGN5nvRINxcIkj6O
0gUthIOiJaVMZeKioc5Db1cf8eRYEIpn5TwidejWXw/6h0sDcYrgmvVTAiZZvtp3C2jVmZnC+VOx
bx5Mv5OyOJ0Kssm/HuUPz4o9+cIx4Pvnfw8uzYl0TakJnqA9Z4EfRzWiAmhy2yINkiMb5N/N1o+L
l8VpG0IqZw0BEeFgLBuZVd/MPVVr3QkxWnmd/eKGWnQOqVhd86aTwsH+vsO2ZSyBlxlqnHhhWTpw
K93IPuEYbAMMbzINKsg/iaPVjOeU3S8OncLJyHMSc3tvKmCgWwiRBvGQukh8WxvBzRr4VwDQKzKw
2I8q/a3AZOGuFHnY3xUlh2pVM/fgFFvOQ6vOEdg4EB8/lOQ+EPlg8RuRRPSEXzjePQLY4bXvU+q1
Ik2Kau2ZtB5OkW5qz7OeV0t4dyW3OoRegtqkGvApu3X10pQ6lxmjA8pX6MxHkuubzjxvHUzrdA6C
5NUZahNTDoG1N+NYUD+D918q4k0NbJldMc0FaUGNpZ13OJPIey9TnSBEcjEgleJnhnCbduZLSH3u
rgsj9VZa2KvpvwQ47EmbrffW7EIwaDrdfS4EMQE+gnfSBguXmLK8S3Pq4g45L+shS3C9kqCYY+sD
CWb7JvYIfHcoQ7pN7i6YD0x/7o9BNfmxSuYftsG89A4TG81a6nqHG7hMmQOvRdHsbVx30apCbXGe
iulXnIfVTeUtxuZYUyex0aPHMFuNnyKr+0Za/RYQBlkCRpcS1mZB72X+PyUw2920BTWHUO/UGQdA
DJoV0GLwC/LIIvCHT5eSsm4uLCFgT7+hE+8+XRIaa2XGU7MvxqbiQNYgySaVe/PXn67HuonugvIr
iJeDveCQ1aM9kbm2r3usrpM3eutpHnAHhJP1vxiKFVQ4IDko/zsHm79QihGPumBG92bnJLeJqTWy
DuBbWU5HihJ/mGshT7kU5mlCL/Pfx2kvEFgGByvL98SV4W+lvcHqETbF+aDN4DubLvDuukpNd39/
M3+fttDKUBE5nG2BZcAkcoJi31uNuRag9ehzBMKfYzc6shn5vNukqMt2k9eDbjRKjo9XaIgi8ZTt
FftSCGI9Z+xVURSlJ6ME5CzGJjkyxf/hyG7r0GF00kmoKnFU/jigVvVkSMLf3+t0+TZ1TUU8TcZ4
3ZoDRTPdCX5qWRptGjYFZ1S+442kE31kof50HKRcYErkj9KlRkPf8uNvEP2kAupYPFZypvyOrtal
sLoApqdBxpVjB9ucn7jC6pFu6kmoI4vpp7eKYzt3gOMZLzAN6WUZfPdFSicJgYjkBtV0o33gJf5F
GHO5xcuTnFZIuk68kQiOr1+pz5fMWgfQi5Yj+2uqeR/HLOaCuCToTPuwncuzGnNxvar0HLRUUbY3
aTbipm/7/NKpm3bjzu3fGU/YWnPN7B248Yy+KLQ+jj/aGUzUQZh7GTTkv8MvvSAI6tgu9LcO+/2q
zh4XqSCNLV5m1P6HX85IkRxxWG7tqcS2gOqLmNUZi6x3XlZh1i/sDFDSEpncg2wxuQEJISh5o3M8
L/0IVuoV4Zn2Y+dpAAwIBsetlIsJ+LACGQnGeRz1O8gj7nlfiv6S1Kpg02ECAUubYUEt6ZgubqLg
zZnS8iUoZqrXdpsnRPIA6ffbGnD5GlqPcYItuyJnMBswq4RimB81czQj/OUB3m9VR/OLAFqDZDYz
59q3IYJ9d4MGC0NgEn0Ovso9Naah1XcGGVBLGEZrhCu99aZhpZN7aq0sLFA1miGc55tOgvkVcTiM
K5SS1XVJvJFcNeDFr7Te4terRImz0JL5i0pjCYaMF9fPCZ6G31PmNRhQ1xyeWjxoO8+R0OgCBf/2
2NSwzDUfHx4uHqZZ2ODLGcI5+CxViMW4Vkru5yYIJqhGA+jTtJQ2GzHDPmUngoDRILvxJmhTbzjF
OorVtNbY5Pkd6FJiSkMzvgVA7PyoTGqwq1E58m4a4+HK4J70Z0XmaUc+LAyvhz9b4i6h8GdJznL0
WpbP/d3nDDbAGNMK66vAV43llxSXx6ZIG4+AOTdZJwXlEVywC97AFLXX+CSE6fcRCWh7mYBwXtFU
K4O17YRk32Rd1V50Yds9Z1GifQOnbzVnqjDhRBiib6xV7DXqvCPjiCSQUo+d3dAPgEwywvJecIST
4tLXmDUg0uMsHLrRfLazJX+9AbgRrObAUcFWZWOKCGYc8H5DtYHJVpoFVi0PGpG1nec5IUw8a6sX
0D5EdKallt/b46CmHTJoaWxGLyAjwdEqK+GlC1LvG6iuYqLkAzIbk3iXfQMwBgo0bsbymiNXeJkg
BO9XRDDNj16gpnPTjfMAUnYbXvZpB63EmzTsG3qTzrdO3KfaOkwr7aQf7VJtALEkl6Heq2AdeST/
wEkALrI20t57INbU+BaTLJxu4m5yn7OwnC9zTInmFmYWxOmBGvu+aKR+raxueqQ+CWJg0C1mvHQa
nF8yBdu7YgIObos0dwf0X2XqnXdZGT6VLbSmVWLOUIDAcLDHTqMRyAkpxytbdg0xgnkF9rxtSjR7
WW+9pONcB9z80iJvlLB2QEVxnNzXWV3qlzloVheCv6mIBfRybyb6siiNdRbko/Zj0pAWryPdWCDo
NQFKlxkRCRzpUGPsVVVW05VnpVpyi1M9SJ7sKiAzxiHJbcQ1a8Raeyf0IHPhGiRhmZz086AGwn6K
yc4ux0hHGYE6U7NPSBBm1SubsPyeYMkjzJWoQ0LgQ6IQ6ZxTlViVedbvaNrD2+A8EMAimuzql2N3
3U93mPkrhhVN4wJ2au8DAQvJrtJGbOcgaC9yTYt+xyGC5lU0Uc84zJHfQ9RaAOtwGthh5LXpJVdT
oGRGMFlrjLuyS2uwVX3Sn4yirTp/TJtq2ASaS9yV3mtTep67ekbMh2FfTDIB9RwFJkGvyLnsS6po
zYsU7RKK0PVEmxleggdQBSAGVQVzBDAQnC0UKrEC7qPnxEhMvat2i/KT/4KoIyKhXYr5lK5doZ/1
MpkIYokm88JpieAjAbYGPkrcd2meGkZb34Vq0IrTosur9IJ0GC++bkbh4ACgoHFq9G15hnu1qIlG
0ebsJYoCcm0D1+Zmi1GrMKeIkDDAKncuuU4xb7WpYL4KBru+ApupvfVdhS57ijUBrUnlAeyFLAku
RwmK5EyVRhiS7ZR4J0bEHsnnpSfsRu9Eaa5TMfbmVo0qLq5kRRSo3xpBm2+NcoCMQBcS0kBCsrsD
YDjqxQnSNHhkgR5ivp1HviFU/i3YhZIfvipdVb04UBzQJ5p0/rYmD/rBw1ZMHHSYDbDfzDi8G/Qu
r0kK1oxH2sqBtTE0lU7g4QOCjgCMEMcaONnLYNRI9EnEm4l0nxqmrTE1iw3RML0gTIlQeIvAqgTk
GdlVqwhC/otoY0vslvNjjWq7sm/DFKjZGYjM8pxmAuyAxk3xCgHpGC1WS22C/ClnZ5koTbLHA87c
qxZc1f3MMvtW9ynBPcAFQwTYcHE8IGZT/BS0LpgzXMQenG7y1+Kd2xvhTzU3yArMwW1t5qfOMH0C
Azj/F1knL3sdhOWqaeZYrmtKFdUCB4ssDuTCJmCjn+iBdZBQ4xXEK04PASQucPKuOd8j8vFQogd1
94Ns6erNbQvxxFwOt4rwCfkzTab6uao7tme2FifcWeFE5W5qKmfPw50J1e4cxaJXRum9VsVGvmZ/
0Zvw4eLhVWapY6wjLpJdfGcYGxE38FBlHKmKZJKY/G0KBdlAKCZ29HUxjJRYDVAL/pyQi7XpcPlN
K6cncG/DMo8zex5dsStDzmR+3ejBd5PwyoLeiZZ8xwFufZ/sri6pUZCWtAH+3DxSdQvdtam89HpU
OTfC8mrjohFadwG9zfyWFIW9d4KYvwVkpL9w7aILfaPU4mdyVGXuk5sCC0sIKgg7J5jllZaPUBCC
aQL4xE6S4krnVnAN0Tl7VDAgC1HYCErnxJ5oS6xloBMw1gg90iBq2Z27GvtYbtOs4pRelEyyhJzk
+qOMM+8HLeE8woFV9xYbsAS4u4gsVofKMN8I67Azv9HT+KWMVZfDGkiyc9nB9YeVVBI8T+LZaK6B
WKlHAu2jkX10WSeE1UwpsM0UBhWQix6+V5HG4patHVCxyrPDB7Kcsv4spRturWRZhyYhBF4mV9Ws
EQ/ETDORVjKSGrZqixkqmS6i/olsnPyljjVy6cCD6TvSfOE6YlifzsSQxza8O6A+KzPPuh+WDLun
CoLJjTcaUX3Sy16GLD+OeS8Lt7pDHlXdFHmE2JbXlx1hxrF7WwRmqS/5zem17Wovdi26gi4EUZts
p7Q+Qf4TDzztRLnGRhmeBnWrNDx1SiV6BusAcfecnYlO+YyE31eQfTkULsqm4S7ozSIBblhJ8Z3Z
WxJXV88mNAraCBw+O1HcONSsBcCBaZa7dkppeIxZPzJd2LH4VaQEO11noQgu404faQxIBSivxVb2
nVmdVYZ4JglYsEuNu8nNIfRrUJm+U/nQnfPYJZR4Z8AuIe/RZDb+VjDVEoICeWF6HNn39yuhoGns
+hZe0JZibtvTb6EnuFOzZMkfob1vR/iV3Y4NB19TCdVkOvMSEmCfJBWo+TSNyE59XhKrEl+f67nf
9m5o7xuyQKeVreboTsjahGA0tlZ20nMC/EnnFeqwQuWundmwRn9EmedQbfMcb6VHE5mG0lXlkxcb
GZgzkGXEQqYEeeym0uVvRByEfPpFSX6rjCkar7Kgqaw3nl+vP6YBKiY4m7Gun9VMM+Gm8xozu4iY
NCA3d6a4y+tmzE80K8mbM5GpKNyOVdrZPyrgrRewt+372JC92NL8N96AQkzN2s7DLl13vIrtOh/x
GG3bXvTpWmWlrGgikdmKS43kAwJFG20TjMDTEjCd5PBy3unXOiWpeI2NrytRvJeSqpqn1Y+DMZsK
yaM+qEuT2FHnZpJDqnYlsZZLToY7hr7LF6yvaVeRLFUM5kT8cpeOv/pkcjQfAVn5lBuBVpGnQPos
BZNevw51oyOC1Yug6Mk8fxEducm+mOqUxNwpS8ML0BzxZVJQ0lwbAcc5DPxgmbbOQHHVD/oSAxEV
Tf0Gxe7Idt112h9DF431KWcZmD5cdv5aVbpzVU2Dpm013PPTqm06h2DqwiDawmI2urEseJQ7eHaD
s2nDzharKW3aXxyX9XsQPt2eeVortyWZwltPjmRN1sS8nKaGJomnyAbxUwu0ueW+c6LYNlzaRcKJ
lWljitJg7Q6N05Je0ra3Sk9qDh55TW45xJvmym5qXW2VwbFtLXJzIuI9SPXgvEqN6iJHpAFIYAyz
Dgv+bJLQkWT5ZZYjxScG0zafVVSzhA9EVrC7H2qD2C7iWDiewlcgR0wnrrcf4uKRbViycRUBA/jJ
wA9XFk4OsEnQv3wvrFnYzIm4cGjic+i3Qw7LPDLTdh3WeUk2buyJ2h/Aq3G2sNMwXUVTPscwGuE3
7HC6jc1Ob0195xChp1+Q36XWadwY+kU6G+ZN7vW15csmTPJVv7Q5OfLomr3O2j55UpauHnRjSgvo
rgohb9m0XrMuW80h05CwgsC3BgIygEvN/UVv83+ILqatxJclx5e0NeWb587e3WSROXqaaTaUPC0i
CsgUefCg1/0SRqxJYKedbu0H6JQS6ivRJVvmXIUyM8mN7qpqAqu5Iq1rfrGCumzOmmmE+h0MC6sZ
dC6Hcladt1E09rAZJq/S/S5f0H6mO8lvWaESAn14TcfN2E4T0HNrmu2VCRXYuyCUq5vXQ1+P43ok
pvUq67HJYlMfWf0MNEgkrhdJGZ/YThE9aOzan50gnDsf3qeOyRzCFZ8+mRfGOjHz6Bec3Fzcd4oe
AoajdrxEPjsNJ0T3OhlBb6Z6q4G+sTstlPUMFs2rSCsMYeBXdugBRF9gW8kqQ/N6n0FDi/yyokPF
1AWnn3vLsZOLjZt9maRuxJnFjAt6EKl69WCRA/JKPJJteq2X15wanYlTMgUKFh/p3GNSdzE1mGYI
a4gSKbFEBsdb1pEa7iuwQSJd3cDRTiES5OAXoVQaZ42RT+E6EwNVd6FF5KSNC7xR2rmDHzkgokYk
NJ6XxgytFoyAGLBCIjl8S0LOOSF6qxAbc6Rfi4U5h94IWi++aatmuQeNZfxQKqaBwqrY71U0Tlc0
kcdr8tvJGJagAwjKdirtCihJOPlSlMMjFiDyMSOlyks9nXI4bAizUacoIV6GKG6DM2+ekV9OTmuf
1LlT/5oDIKsbE/+mtupnGeVrb8zLexiMzXkkqE6tShtc2Cqrs+Yb6N4ea2zXTdQzNU9vTzIC4Kxr
eBwO0M+xzDmQIyo4GUzF7peWrjzHgQYQNRBA9/28mcA5yl5PLqfZkHvVOM6wMlOD9RNCVSR9k8Q4
6MPKasdVbw/d4zyXoAJKx8k5T0axe67gegTnppAUP3q2VaSIRHZ7v8QdfJ9htV94ohqjTVsSMEB0
vONcB5G0r5K4ml/zViMslX+rfouy1H4da/bOK4/79QTTsAWEGzvmHj9pajJkpBKCUTLxQC0v/JYO
AKA4osfmsBrY/bcw6LzqBkd4iK2r1JhcKqTpDlMPcO9Np0ul3+d8ThLCMShKqhpL3FNfsSqzKWiL
CxttMzxDwgHanbCb7qFRSfz2dZH2sDCMioZ+PbYdnEIS/9tBASxP8i42xFC85uT1mNHTHFxP7hut
O0qYx7IlDnuth2MtbaN3VavAGEjYGdviVU3fZu9nVfkwE76+nMOa8+EQB3XuqWyTnGJU8WrTnltp
xq1Gb1DrbtJmeJQcN4p+70VHJBwHRgAQAwf3cGl4vLuuKmWxKEIGZVJf9eFbnrtb+Lmze1+UlAMK
lrTitEye0/jOgPv3N1dMi/B3kw1HDwVBRMXy4AF2FnOWcgnsaFftqtzFPmyyDVGFxyqlS5PkP5XS
z+McVPNhA5IuFk7JExj3dbENz8JNfbpnV7k+ZrYxlvv11VAH70mNgiUTMUMhfeaibJ8d0Upfx/5L
vT4ZV4SZbo69mgea+H8/w6UhtfBJFmXnx2fo1BTB84l3k3A4QLBWubL37WP43bvlPHkalVeQ7I8p
vH67Uf5zoZ9fnIN7iqQM9kHe8/Ht46v4LL11T+0b2vAOe6MLgkxCIJi/8iMyhKOjHhSPjaLydMdh
VKoXlxz4qpfym7zsHuxbtiSV4cdL0NW62/3Ne/r5Wg+6fgS0V6HUGDUTWNxm6wUQ7ZmmNSvVgLa2
NjbJ4H07nH496qdC+cGnucwX7z7N1AZTF3Qj1wpO0XH4IH/Alsr4TjuAzIFcfT3cxzf38CIpzX8c
rpwRYhKmzvSjzHVGNu+kv2lOCvk0OjLRfX1haEM+jjRq/RiYA/O20oZreneMJHybVHRiNf2s25re
/deXtnx0//O7yorxccCqIHahJfXotUoRn3A3i/jm6xG+Xh4+yfAsAm01WMPFKwXt1WIe1V5GdWSM
Py53yODQqKMYQ5b78SpQwVh0143itThtd3Lt7LTTv8u3+fc78G6Igxul5tbqXGUWrxg4Nk3+GhlH
541lXvj0LN4NcTBv4N81wItxFRSc2NkWJrNk9qNeN5v5zLsNb2Y/+t98ve9GPJiSLazqLQkbxWvk
9jsZ7+qeYv9OEt6ehSeF9hPL5JFP6Y/v27sRD1Zys5naxkkZ0cbDFzTbsD2mtPjjx/puhIMpn6YN
e/CEB6Vr+lZq8tQGwR4EZ2l7bMZdPvuvntfBjBtguY+dfipesTGdIsX2J4dIPitb980ltHxfJy4w
KX41xlGO2h+nCaSRAJ8W6b518L7TIZsrFr3i1fmGguos/xGflWSqrNKd/EYlNF0nlyRPfJsuptWx
HcMft2Lvhj74DuiGTnZsusXr4O179Z26Szg2a1e86uGVlkU7KZ7+F/PHuwEPvgocBQVZqQ6rKV+c
1/2AqOHrsP2/HuWTmuT3bu/dMAefwoyKwsmh+jGFGNu7mxuY92tIX0eG+ePr/26Ug9cfc1QkemrU
r7lDfgunyDjefn0hx16Ng9ffnKSGd4XbVQGsJlM5XRkLHIa4eRpnR67mj9Puu6s5+AA0mRJqZjBW
6frO1npynuCV50cGMT6N4i4WQsQ1qI8JpbMPnkw9l6E0Z2W8mrYab1BbQokeCHSY7WReT9Eiaq+7
8BIVgCDkrMh8zsLpc0Isx7pXErNI0uZqlXu2XDelNvgGwlQk2ZV75Iean+ZvDwabJRcpELoUGAYf
VyFh9tUC0QyekWojN6Kco1JC4B3OKvSR4njd1YJD2FKmW1V9Am8G8w8pRYNonVtDeQKCtDUX594U
zM8plhwETaMYuxX7na46Q17lEI7kevSrei0KiY9F+0NU/exivBcguQMTf+nv1+mvAi//xxjL9ymW
//fLWMz/DwMvXd6z/8bqLsmb/461vNrnv/7r/+z2BCW8T7pc/vg/QZeG/BfOH2iRwqJIzXPmE/sn
59L9FwxEEzk1qUaQM8DU/XfOpfkvWsVwbnRMOxKdHe9GW/Zd9F//RxP/whKFHhQQK/4TCzHX36Rc
fpxhFusrulJdoC7F1kUvZJkf3m2NW5K9cg93aRV45TcrS93LoTTrf2JQeZ7hr/LmnzXuf06uBI+3
GCvxJULpMDH2HsLUusqZQO+LlWtUMOLrIlipYTY3FUTUzbu7/oeRPl7Ov0cS0Ni4KtT3h6BaF+k2
xRSxov2PnTmR3apR0zEZ3fJh/mch/z0IalYeF2dEQDqH4BiSJpu6oUdixU59AjcmvG6nptu6ZlQe
A/0C3zwcDP6ebcD5k2hcoScu0927B0RFLOpDK92IwKSk3ZddHVx69RIBXyPhIbLFImZmFc6tvcnC
YWl9SDdoEX/MVCT7wM4LUkFUZ67JAUR6Bx62ZsobG/htXsoxAaUP4vBNMBEA4SclqU9XYdSm10wl
ZrND7hq+1NB3wo1F/ADFlNIpf3pWMOV+OCrixbWaPugG57gNmHxOLJpiUT6QNTVYb/TUNQ6xdJaT
2ymvGRi1iPFKOhukfcJXQb1r40gXCRWT557BorIrvzepJ17paWF/77slM1voc1qhH8sHdHD0Nl6c
pRLsD2aAUEHBsfEQaznTo2r14SFqlxojCvIGlWw2JB06lEJ1i449PxsiqyYG0dFbOnpjHmwyXU3P
QxCon2rM87c8i63LuoTvvdLoed4p5c7JNg3NkJ51CYaYCNEYYndOt4kMzVJ7bvva+R4A4/sedBZq
q1gGhrsy6eHT0vDypH/A/JGZ+tqI8u4hd8f+enYJ4kE3l1ZP+OCLO5MID3r93UhotYb92B+ls0jc
Se18aPgin4s2jp/5avo97h30J8lMbrgflGaF5E6Y7d4xiIDyZ4Mno2thjA4hzGniuIIYL/7henyk
4mdYu9ydJnrtkEAeQ1GIK1O03i05kUPCzRQEoZr1kP5UlPxr1PzqeqZCWvpz36XfCsTVtY9MSf4w
BqVpK6NHKRB7XvdTBWQI1KkWEAJhT/GLBaH9W0sDKduaUzdeNumoJuwFhILhFA8VQUHKDtekUOXt
KqqU/ksfx+QFo05G7RHfqUXFvQlvzZC++LqXBaL2xnKHdBdAaD2r4xIWjNfF2gXpboHup3FBuUKR
OlGux9wqCPXw+t7P5kYEbK0n5JEGOWCU59m0zbdqHkN6z8YAkMmJnsNGhc6dC2P/obcXhUJNpk3h
N1giIn/ifE3eSq+PBv/dLGcSu1OEGUPXkBWrSAV6aWEfB2RNOf0DopqyX0G3FS9pCbXCr+0Iorwd
0Hrn/SudhMBuLb3SZn2Qq7Kz2YFnas7vqIpEF0EqI9P3PIsVXrgtZgMiNKcngDlyoKyOaYz8LSul
Ao4ex1pljJhtDDqur0bU0sjXGgtRXdFro1zDWim/N8kwf0+Z8b11o9vRay+z0VtFbeQ85qK2b00y
R6RfZk6QLD8mJd6g8ZpbHbWUeT4FVtSSxmKkFRm25Hut9ArwxrqahULLKXPrkT5b/IJAJb+Zlt3J
GtkJ7w1uT41+D8qbFO0FLT+fVN+IYF0iOR9mav+gX/j+XhQv0J1IzIfSC3haadePV3CUp1+EufAm
9fRFUB5FBTHxXhq4mzQsC/xjlV4QPlImPRlGqLh+NEyZTw1qrRH5oxjrNRNOk596Nhr2mLYLlUNb
IP/SwwlFeUi2S4mURhSIfKKKfl1QTY2EUiWmy0VuymVKbbzm7+XfhZbwBww9Ufkyp9HADMNIvM3Y
TR4IdiCt0EONUq9VHCAHQeAZtZs4m7Jbc7ZIezVlOd6FXEC6HVJ99t3KHtY2aKIUjUhYO9vWlmOA
Fgji/lYgmq38YnJTd0d5PFH+kJhiXIQMiMpsY3w0CqsCg5bT1kET646ZX+GNYjKjxXXDmVyTJ6Ze
phsvrnR6J5kCU6pbTX7WZZmObrE0morTQ9Sj8VVo+5Z21Bv6qvUg6lMkaY3YEKRMKmI7Emi8Mqba
uoETSUZXMDfxi+RtJcXO7D0SVSLSQtdJ2osBT8JIhTLqvegxA12IQqywwl+xgc6aIIdkuJFZTuBi
SPCGST+1U996W2YQVPFak6lEkos8SQvPI4xKlV7sx2LqcCfTI3gJBiKL/EjvBa3jrGLypS1jnHhF
aJKRORZxTYhPI38SPgSAtKVFtI5iTf/VBxi/V5MhaaAMYFuFO0UIeR0zh8Ezd+JEm836lGgr18NG
akcXA7ksq14E4Ap6Av/0NPOetdpqngxXZe1Kam3YrseGM4OVu+1VJ/RK7Dxye4ZN6aJ/8K0oYrcO
dir+rjmV/oxQWN0RK7UAu6Wtpbuy7eKbvAji0icfqHmpEA/+JAOL3lQ30jRcett0dOtkIAWKxIn6
GU5ctsl6lywNcCjoOsZsvC0bXawl2vAblgXnig6gPvqaMrcm8u+XkX8frW4b4ZMb7a5vTlJ3dK+n
0V7e87BhkakTymt8fwXiyTaP7rzcUtO2gYzymsrAtH2jyujCOo05s+w6zF8rifTgTIux+BBd6ugU
LUbsjj6tT1dhYIia046X75mG7ND5HMnKjPMJ+R2OCdpulQMmXhcevT/qVHEJsLbVT6zC4IscIq/+
Fg6Os4/ruqW2Pw8jxBW7IQVRmp21EV2Sn7L2tiTLumbh63Ey/+TdNPalV/8/9s5jSW5kS9PvMnvQ
IBzKrKcXASAiI1IwFVNwA8ssMqGVA+4QTz9fkNf6Ftl9b00tx2zMapFkMUMAcPdz/vMLYexo8ThA
yFirpoNjaR4ns23qHl5nyTxwZYwfnwOIjV0h9TnQDNugz76YRHPVre7GmWKvZI715JhBHVxYpv7W
1XdrEAQfuen0N4qDgueI1Ueup86Kr/Z0Xh+lcBS6HzOTPmQBp32mSS++euWYs7Fr17gQfeYism/S
McaOfkZGVgR9vTNDzekw4zT8JSPadorM1lcwn1aBLWyDS0C/91dFO1yWK99rppqEI7hl8mqVRM6i
F3AKQiCJYLO4ptPEqZzoaWNmjfGEqe/a2u2qO2sQtb4crWGonOPA3PrO9pnL70x75N6h/B+ZargZ
yUns8MM75ou72oA9uQsCeNo7wgp0F1fMgJdoxp2huiRrZvaOkixGCFF+Zzmw9Ap9y7zdJqcrQMpw
uaxhDgFq9g2omUO24dDg+/KxL6g7IXxahJC5VT/dTjPE/iRoAnnRtwSHwvFjvL9b3RLVvFSCOy+s
anlvjdn24hW1+qk0BhyJ5rxqiG2qVO58ZlQ+OBwkhn1nj/aU7TtdrnI3Ime0byfboyZC7MDZZW52
cCXhxuh9QVKAB83Y9MRN7pOEGSMYo7BTC+TDmwYzyjdZdoO9czkXa6JEIT3GZUlelrRFSgWZTxg/
icmB8pLDR7M45M+fWZFiAt89hIYbwWfQJ7F04zfoz2uxc72uJeM0I+otsiQ5eoxx5IggOTQ1CZWj
R7TZMrEHmyQLHee6hu7ezBBMdkbu9sPdtizjeI1wpQyJqEydcF+5pr6oNRlIBLkZva7iWhPsgh2G
57z7M/YSib3JSiT4sNoj2Lk7ls7nAuLaXoWGvR2hQFcsjNzjBNqKqT05WDQaMoGuNTX7Ik0Liy3H
1uIi9Qiu6OMRQbWKfCfbmrijpvDerJzyH3SUJoRzmdgz733sfYdo3xyHTRjsWRWK6yEQBp8rrfsX
i2hwK1nNsTSf0rlb+jdI6eFwWyED8m+h/hGUa/YZZzB1nVd9//9oxLQev/3v/0Ub/afG+L/BEQ9c
x1/giB///iceIT7hUo8VKbb1OF5h30bL/xOPoLv4hCNYSNwEZGlmGGe/BsIyzrCDcD4BXpCZAvBw
ttU7y+f+gUjY/iccf1BXYf4JVIXz198BJPAI+hWTRH/tiLN15Hk0Y+Oc+gM4+1PL2/O4FFWtPxRe
jPou9wUrZgzhN8XLhC3Ezm82fB49eEjQvZ3tijDs7RDMtvieQr3OXtM2Vc7Bkw0qZVJU1+o584fN
ikcbzmlcrVsVWdpx1JtC6652kiqgiiRqKy9yKSkovmpXeXurgP730BsQ+EtROx3ZzZnlHBbIrjoB
KnTHw6bTGjBjG0z4Kd5APGe7NV4ThWfnsoRoaU0k7BYMyCT64dZgSw+i3Mb5PDYHHC92OdXlBHM2
VVC50974knsrBlfYOJHCPQVu++GQJOlAHLdLzGKtYnjFctqzLhFphAfqahx4vLklxtJHNkJPnJZ9
vlOq2FRSjL5dx5DVTDvhRa5SUvfshODr9X42+yal4upX1F/Q/uJl1Mp42DjFq33p6tA7rcs8r0ld
lQUsTK9PsMgt5kPeEqUNN19yHaVRtXk8TtSTX/lt6OYK5ub8mFMWG3fhsPRqD+vMLCIz78x7SIGW
e62LrFn3zjTOVay30KAmGdPhdWJwAa1Zj0BDEE/ltwFbIf+BTgyQk46w3y4CKKsLZM5lfnXboq73
ebByMvdLlm+3yrGGah9APaUPGNAo7LbCopyEhZ6f3FlPijhl37/JTGdw7v1t0EWclpCv4wkP5tdO
DXl4rJil3s2k+HSUtfl06icCwROhdb6gK6ZPIGtUL8PNlDsQY1IO8TUOMrCYxHG1ORxr6LT0bmaz
nXx7KJxdY9bBixqxj4y1FuyYjqtyMjX91Ifx3LNVk0/TjkcsG2mqNHqt4XUumvKj63Oqta4VmfXt
HGB160+otiKlYR4W8N7EmzVQSJywZpvTfTpOTRAxSC/WZIRzyASQNZUnZudm+ZfereZ3m47JJujd
nFhJ9WZucVGl0FTdFGb0500ioiS/zeLFRNGNq7WTK2hRAt1bwtUa+GJcXb15mDYvw2hGUBMDCNvU
7bdtOJhWPPizNh5qMQXiGBgWi22ygg26HXzWdK9Wi4huSy7L7WLDOBPRz6U4IZQqcioezUv0Lu4V
X5cudQXRqutGQdzlFGakQjtd3nwTlVNTW0yh4tDaGVXRgbYxyA3DpyXvPAJVC2jOaAZQ3rwGI/zU
z3XV6HT/83Gl6E/dF2Xh6IiopmJr+PnQkePWhPsAvpWOOTbb9ioH+mJ1eDVtUjkGb77ItBsLLEJ4
6OECvtgy6LxjK87yhWz1Heim5XjHNXEKWNureDUImrxya3/6TOuGqolYA/FOIC1wZJt238qqNi8g
IZeXeQYCqkfbPSLcYSm3/YQwFsnjRda0H5laZLy1tpftPQaENz5Sz5I6yCzyfdlJtRLFOznjbjPd
mfyJ1HxeNKx0mgM7KbH7f136wL/pfLP9EuqggiKfZd3XuTbDy3rFjQ58o83nSFUIOFSbNsw7uvrJ
TPvwOLhzd+2qFa0VRgPlLWOFXkUrSt6LjPADfwddPf9SL+5DkC/S4k4VBB4KU0/TXWDPSsUhrwAT
NqMu4/qM/spbqMKKPNfgQnd1mMVjahdbVCG/gUrsDvRzlr/eV5008hg3HveWbJjuygp67oFjqEe1
hEM0pqN7Wv2ljAIZKAI2p9nFilMW92ufVwvXMFg/b60arrKZfjhwrZXtePpSYeZws9rrh1nO8jmw
us5NNjclaQ8fPTyy6XXT56UqH9Qms+OEm8AV376OCcNUr0s4k70HMnGswpmk+Fp1h77i0dVT74ww
xMv2RESsSApN6jspwahYuz7snYgZFSu3pD+Zk60ifNV06/xDdWvzwI7dZGfg3QPr6cfhYJ5dyXY9
HM/PcziEVTIPOPG62diE7BcectycM8GOyqEpr7ZQZHkUUJb9EZCqUe4YGfVGHA46feu20Lmwmtb+
qhoJl1oYtJQFEjwzSVNzfRjmwTuYRTYYhLzbYRX7K0F2TMNKO+kyj+iKuq6O2FwHB3YSddXMlR+1
o8hOtgiGi7r1MRRbUWJlihHSfsh7OOWZWXbvHI0lZe8wFRdYs00XSHBkfM6xxEkkwGTtVAhayQtA
ASTQWnHHdniO6G9Gt4jvXq4/UnOT1xkSyHiiFPmyijB9DczKJ9hsQawvxv4daI0uFv1JGqEJCiBI
+dqKC54L3qoiD7Us+zK8NGs93AuxQlCnkS+wqJ3776s5jR9BOQ637PAwYwPW3g3TxOkPC/rtg8q1
iuVsGQjQ0s2/Uq3Y+hjQBsgc/P2ut1f/DXrqcFcaHjw+LDmTsci2ZwzP3cspyC12mz69Dupq+2M0
N+tZbUSl2VBm7jAXD6N+ncJda64dupI+069k0LfsH34ox5vGzrfHrelxaoFdw8YwjUj0LirmSuFr
R0UGQFsbiG5KCBHMaRFXSRBFvV7nXeoRdb+x2O0NEc7muO2cGILgD+jvqv4IplmIXTn341MgPc5+
toOgjopiA2m2063b5QVu2y3IvYrsSXAYlzMP0a71CKnfzwVe7ntOg+q58ibt7adq05fCbbUf92ZY
H8ZpBC4dfO22BJR3k3mHRGS8mKbG/d4gCj1tOZs7/ZWzeFFN17Udcsu38miz16JJQooxATLFPQi+
6NBCJhC0qkHjVPsd21wGp/sFcBpwfDHd0o3BLQCOUltkdWyMGuSNIqiKO8Hiiq0zty3u0tb4bvsq
N/dzQEB9TNMb6sg1bII8wwU5DVYMUGR6XYQcdz17t2X42JGbNOEmZUmornoXpnVcpXJUMcnEnnE/
+4U1xnCL/QyzAmmNu8azausrlH3rq3L8dbnFvgw7mlWI/uDS0xicAaZGlzrrAXeJTffq1qNSKq4Q
RSAc6tPVJjzVVWBgNtt5dRWW4fhSrKJHVjMHdJUFufFIuXBJR2eIuiVCj9d/U+vk1gezw6LygOuV
6vb+4nB8kMLhXDglMg4CLCYwrzz0+0hvgch3DFs8IFEHGxyEkTgD3dUABsS/h1rfujOM591ZR3RQ
DkLkpsfHOrEp8MZYtbN5sZL/F7KZFB74cO+aEaT58oKkgfLeVoTzxqIX7gfF0Y1Hk4x4cLQH/2Q5
IzHnvrcBwYd9OC48koXR7A1yYS7nqnMumzHoxQHgWeF2lI2VuOyaheffMEH9d6ExS+Ba6oxXv8/A
hsU2DzcVZ6gb6aW7Iy4KnwNTmYzBEE1TdJB7vkwxqCwIYIuGxYlA0lnsNX1P0mSMiXYbZcCbhK77
UJckSpFqJKtraSnve2b54341clgDLtVWspSecVMRB/UVyC+UuzKv+f10UJ4FDt7PeIdMGpfVam0V
nAlAcBvIlEkIUDtz3Iu27RQe97o4wyDN3Fb7BnnWcCAc0maet7nGldmWwRBvyjWsE43P5EUouoqn
UEOaj+jBg5e5kXA/XAHSMcNufxrQFzZ8aPaeaPLC/ljq3DnZPbo6HDmBaSPptXzMHF3uE4BYexW2
C9d/dSYXjoEq/StPuyFhu6YSXxAydfCie32oyCTBv9GhmLfqbvlmT9ZwFzARQ8sw5Kk4KsNzSLVz
xvmIeKOtIpc0KlSseLrv5h9NQF5bi321VtVTmTlBmsgQMdpeb3MXXBCW2js8QOdJGlM3mKezlX44
7lxcmoW5HDn/cZdwgukqHNsOlz8yvrD3zJ3NicEwTPLhQzWST2g723Nuye1JWasSiYXl6wOiKR/L
27BxLmu3Kr7ZTsqwAVuH4HYOeMKA6EkuM8+bhWtJ55zZp8cLiY3oA+U3Az6W/y7As+GiT88NYd5l
QE8NzwWZht1xzIFKeh+bx7zPv7ne1AMxFcuRRTdbEcIgjQTKbLjJE1L3vEirvRH0+Z0o3PK7FI34
UKCD90gD5ddwycOHbE2zBIKAE9u+0RgREXIBEyLZ+rcey/d7iugRwydalpdJkdwcdfnZArItCCs9
DHL1Xy3ZOcwURhPa1rn/CpCk8+cuGNbPGm0zTP6OsXTlt2IX1p1k2qSNKmL0p5FeiPa0TsVy4LCc
dys9ZVD7/hRhPWTgoWsutyaVx6EM5XOBke0Xy7C9S1sKNguGjhdbs1xQva2fhTHYL25PjuEOfXR+
aXXj5iQUJ/LgrXZ7a8MYlQBmlDaHRSzqiORj3Oerpb8steUf/IwCfjCdfYfD2+dxshXElNEJr7ba
/9YtlrHt0BKaLFGSRS6DlkS9SW+skTRT5DOHkMtORbfYR06f76hWs2+eMeiLNQeqDNhUyZToDO/K
JOfIiSEOgMFPjMytaCIK5Z5dsr7GIKJJ5r4I2SJ6nk7OeqYMiIDDcD+vpffSFSHC/THDMK23KG1x
2IkIYW/IpNbytimKNsmdWV/PW/3dnfgtTcrNUXoOgt3SsC906iGBUo1IBstovqNDdZLCH4fPyBS9
jQqvk1iBy0a7h7xqpxtBEM4dFi/Vwe8t4ySNLKsTlMlUlsrP/R1dCBM/OQ098G24nWWrDfV1OtZ5
VDJQOpnoFO/ssX3bsn45UV5MF9XqySvszs0d9q0C3tVYPwEm6iFZmH5yNnPQP88lVhu5i8sJAp1p
imQQFvPeqQueJZ7PY9rLwrlY2jl8B9Ls7tvRnLj5Tqp3PRjxdGnNdWowDsVCLpnsUn/UcqBxsahq
2CdDSEeyL6oD6Q8rmKWoP49936uTi+7tdvSxsEOXx7xpZ2yl/GZiYEfBXE0bxezkPMuJnlBIZbWH
yveX97RqA3KdqTpYvWvWGYDkNCg8xogVGQ1lJsLhQj2IoDGOFONjyTgJdrvTZx0CSdqmpHfaXCSj
Eno/pParGAbr8qxVw4PGmvawBUpvz7j7q7mY/sHWfhtZZblc5qmRHRf6j101YapAjcLZKkvmh0Fl
pUcAaHoDC5e6C0lKCrZ6flFH7AvwOJCEW7vFs6znPmhTRHDMEoGjwuo2W7rhKxntQNBFNXaPeEU9
SvSan+vF8+UR+S8Lx6+EKh9lqxuXiFGQ20h55XzLkNhAs+Nqos6lDp9aEw09Rt3zAcvJatsv2Yyb
DeXAGg9LiSUeEZJ7C4rHsPMtV75XLhZzqsokiNmg/1jmqZKxcshVK4z6oJtaHKg8sTQKwlmcFj30
ydhoA5+HeXhXllHd5i4OfzLVHS3YNtvXNq1/dzCIzzqj2/Oxo0m6g8Kx9wG5txgtWv0OCt2vEUdv
eIQfga9dwAALA64LSzRsFGrLL/wODGWmWFdR66ngu5xNOAwYVQZuPDEwoQbwDDkdFtPDv2XT6mVw
1xWXI3ucbldZrfsun75yHDcPZdAuSVA19W2z5kdMC7MDKj8WOsln6ruYvdk9beW0mafMD8Y5gUlE
apV0Bwgf002PNjHpAD+jxfGLlyJrzXspywZnamRgcE+K17Aa+wsjU+CFvvHQpYLxB1DZekHNHK7A
GAbVNn1yB+vFa6602qoj7WR7cGTqfTWIX4+rzMmviUqKp057ZTx56I13+ea2R7CeKZ5Hez2qXBj3
Y8lJRM3jshSce8tX6gTol+GhZiDRNQxxnYppveoKH9GBveEIwmjeYSi/BYhRI99VxY0pQ+s1ReR+
gXRApgnmN91l2OkFbK5vv/q5Qw1Xrx9Ws8z7AbHnk00+DIVVygAKJsppCXN5XWWbd2P79ZfNoPpv
ESP4XWA+uuPIChqbsf2MQ8ZOzMv4NIk2L65gzU5Po3CN09AG0ytJCynzEqfqbMZKNRhQ6wYZIKyv
TEKeU6xZYvohD7hrLjJr2/WN4DsC9bXDbbE1gKnYOc7QV81hfPQbjwoQmxzUA+sZCUpFYQ6H3NEA
l4OTUaWGU2cyFawN88s6CBUPOmc+xzhWEKJu8g9o7D0U4HODV1Iu9d4jbggoa+4yd9fVGfCAphlp
YkajQ385YZ2VMx+hqNrlAdyhxF2spb+iMgnLeJgk28wifJou7mkA+JQ3lf4LLun/hJhjj+pSUJpA
/d5vJLGB+OHZdsLvUGPXU9Ao073AxyCvorXL8ATtmInHpGqsN35l/FXC268M7zNaT6gBFgsu6Yim
j7XprwS1wNPjYHXbW9CN7TVKasJCSPaMN0DXuLCQCHROre4N+C14WChI9n8abPwPjL8fZt//ZOPx
/p4PZnBuPdBs+f7vvs1zoCROk2h4SQFrzhiXMTN+Nlqm1KpvvAMNOIhlOK+WJIrUWFS8eHpTQAXr
ucdWeJRjpdHwN3Z6LolhLAB9qqYIZFK4TB+w7ZVMwzrTb/A3bXDfvv+7XwEqJzwcjAnPZy/ExV8v
Ye67ubF4gOGbiV46aRgNg4GGRbH+kTbC1Y89vtEmh1fIU7QYpvlelgSR7aUPQJvMUgEx0bYgvV/d
YqmOKb5FNU5xWWof3NxujFhANF5uu43wBrgdpfNXZmS/ycm4C5ROBBAwVTpbPuNd+etXMHJsreFc
kClopZV3yGUOlG+0rW1GWgMwIr+2rJpqr+Ie5S3j5iSrrfOlN5b5SYxV0xw2aSwaI4TzXTAGw6v/
QvbzP31InOnx6EPlC+HNPxM7/zRYwhxBuX5KQrzXw446pGjOu8tGZ3wuao87nBWK75AiGTeV1cZF
/vFUEBLIc2Jjk+IleYlQHPtYmTMrh0XwV3KXH6bQf36Ysenn2rksJyLtsHs9a0j+9An70t0gEg3V
zhY1z4BTrXXwtc6GXifGygp/awauWjwbuaiumcFnpK90dl7eZKvX5cS5OZl7Udc9OWESkXS9ZxY2
ZvHsjmLbuTJn9yzPYyEgARyD5mm1n1w39eCCytqDOzGWldgPFNBL3DT0HBTV2HjgJtB0vGBjfNA6
lfeotgBdi4HhSbRsgfHW53Mw381j7j3CjHIJXJim/q+cJH9j9rse5pH4u0KF5SoJD6++Xy8Og4u8
TwcMmiZVh/r+56Y62mOJn1YPBnnDueBiCQZbRcd+J1fvmDHor28Q32JvvBtwUgL9WCrKw3poWUvj
4rCM0gH/kssGYsGMmdo8ecH1v1/gP2IBfr2t2D6c/fuxTuEn97cFDuvRQkUPgKf5JBBFioDuTJHJ
i9k0ZV+XtG4nnGucO+gJZVHY6+WGU091cs2WnwV952cGGGNxCFtGtFFruaK/YGesykvTWwOxbyBO
Gjsmu4SpDfhwQ7ZuMn7VXoKuoMhrzXCOA6nK4K33mmo7AhyVL8wozPXx33/ZX88DHLQ9NDbwts6P
MUEwv+dU57O1rgLf7B1s1/bcBGRQNJf62GAHffIKCaRhdrj4TWKyie0NIbv8+w9g/0oC5xNwkT2X
BQSt3cXO9jdO+5Yjp2/LEUgcL4NuT9ymoA7eAmCRn1MpLrMvjmEq8pcC+cuyq3N53lmtzP4D09e+
xUjaxV3LBl9OcdgEbt03uJt9bUvOcRpo3MUwlEmHxMUu/eAq7J3igX692LVQixq9I0HXSFwB1nr4
iy/3++Vlwo7dcWBZroeNLbL9XxeBS96YmXrTN5qr4RqwCAGLrWo+PSBHeE0jjPVCYfnOKfWr/O3M
l8yRvMoqTcwgSB0sFNvJ2nWmF35eAXdjvZblg70s08pYzHKhg6/lpadalo2Zui0prK2NVb4JB/a6
IE8KcyHr7MG2OmUFpxzzDuBId0yasJf3IqWfi/79N/4tJMK3+cZQFTwSfvgZbuNve2IN5RxuU/1t
gsjJlsjghjaog/OKZYvptVEAeqb3PGPdda0zLNTwRjRL2go6MyQ0+fIXGoPf+AnnDwQV3yWXCobC
OTbst4qnEaKgDiIXfZo5zo+d6o2HsoSUvsuURVrw4njrFz1oi2H0VKdk1bhrkF6FYVsUAGYT5k4z
s/ZyZ2Vu+NHmQTklZWN6NxhrOdZe9VXzIQuXaStMoOZa6XaoH8w5WGgRzzNaNpr+1e5H99FVjBx2
q2kCQP74W0O7PfMGU8O7XzNdQL00gqrej8TppNB8MV039UgH6o5d5ezIGqfeXRtrxBGPSXwGDc8h
kbbpcF+hMG4BHGv6ipyXnDEDathFppew7Xix+scQ1W6Eg/bTV8OF4wlrH8BcoBd2cbGAHUlTzqQ2
xUnTwUevi1u/CcWxXcszW8Cwq6u17q0vmMcCarsd7RuWzNKHQtiE1zWMYytq8WMK4QI2VODQaj0G
flxdA36nYmL240n7W+Klx67hv//4RYD0n//xi3LpX+qbfvml8T9/vAgCmTM755c/JO2Em+Gd+i7X
+++jqqcfb/CPf/l/+z//IT96XHvkR390qp3Or4ZF/S+8H1iuf1pt/40ndPU26eLtz7qlH7/wkyhk
B5+oKDy0SeGZEuSdQ8J/EoVs8xMsIALsUJQiOSPj4r94Qm7wyaQHIP+HsPqQRBP2p3/whFz3E6U6
zgqkXZ/JRWb4d3hCZN+w0/3zUMXoghOGoG7e/ZxGQdjnrzthhbyt9YPSjxmQtR9NOIWvbSOKLe4y
dagdI/teEW0ATS9bgtd0qyuVBKtarmkTB7G3cLx78uRZWgLyK/0d45CsTFan3w7l1q854JePdZFb
VL6ZWJ3NrKcTdd3G5KN2r0DErkpKIti8U7go34qkoitMGr/yC+KVUuym1Gp2e8rQ1L4EYvfmqILJ
+MhVmyq0KdvyxyKYdR8aV0zAm30wmlj7WGdO7zzjixM4OGkSAVwMZdINhbXH+cZkS1nIvSe/pC5f
nDoQ2U54mrEV6cuyx0s0d9ydow3nrS5g5uxaBmUd7HshoRzMlXFKLSzC8M3ZbjHIaT/GLTdOcCma
GA7ycu8jm7hL3crPYgiU48KxZ9dvTdUF6pklx9jRAXS4npD13rh4akEKLcX6tK4LRqZwWPNjGFYF
bEIZWK9r62oZeb3Q4R7R1/Yi8wyZaRW2/dtSjdJDYGDYqBYdM5hiD8YF7B9tSCthR/S/SdLikG1O
uaCr61Hm+MrDSxYZEWaCRSvVB5hT8ZQJ3iapHVAcZtQ+G18JXlQz7ZmNa4vh13aCIZp9WXshEY40
8/asixrvpFblLuZAwQi9EWBBQYqfxuxpgpOVRbKBZXyQOjApnkoPCLv3yHs4FaMDaCc2V5gJR2vV
4KVm4Seabq1/nJmJqwg9jfVNqdA5Ob3BQAATuqz60QXdjPDY7cNg83W4vQ7+ImgAFndPfoc6rQ2K
UCA0dXamTwuYw5YNfyWeRiKP4lZOvbyAQ2y9hCQ3n0MsJDNLw9axwjbTT6yeieluFUMXxtB9MRPT
TtXGbBh8Bu0P2XyhgAfeHWCaF0wFmSmOQbe8i55J+c4SE62kEiIH21FiSSM6Yx4luSIko8KAF0O8
MkAHJdVwB6Ggei6tzWTcy7Dl28ywdYpw+PS+NE1Jsi/+0yZBIhxysJTnFtEHjdnLpIly2jG09TTi
9/Ot7xYmazsnVBIcGvvZZ4E7nnehawx0TMCU9dAiMPDiGTvW6vNiwn3ZEdreDjHZUEDVw9yE2G/a
Th3hAZc/pVsWjlEp0H8dMomn/a6cnO2Jdg+ThGKFlhVN64gDoSEh/kR5Y/s5UJJQeG4JC6KdKufp
aizruYwqlOo4kA3h9HVRg/OcBhK/WscCWIl6DNXGayeocBqznMpvDtVWlc2paxi2HKHZKHkktrAp
92ONp3nU2Is7HepyKkoY+YYCcvNhSRGNvnHPrXPKQwQBmlgmCaDvRmvhZwjKBxF4dF916kc9ZCus
T6EoLafFytNHf+1YyebWAX0VfaHv4MPgNlYYmMxfLHIR88OCwNj6CsNANIlvMNCLGLksHOxyG18k
D4LY5d0MwthAMW8iCPESy3dKmzKIeq+scJ7sR27Q56JiKHCXzbbPJDY1Rhg8E3yKK7UWjnVoyD/O
byonLD4mb8nB8DFJh+aw1Bn3tqic8aC9zXw6i7aDJKz6El+7xWcE78Hsj30H79l3YWjxVZKDhXHn
5HzDVd2sE7zhxHxVKKiC4Lym+dRONsF+PftIQg6h4R4CW1TPVgeDA4dZXTLKD7zs2W/scbhSFta2
Sdu70zPNHrRvOOZi3RXLUnVJhngRzMhFZQVAZsOmh+HhITtbG4Bzp2+TZhy291DjKLzDYnnLowUT
CrDIwN0wcmsL53HzBOY8yrRUF9emD9OrO0s4DnZtpqepO4eW87bjMzP28d2Zq4lxaIfYAe/fjiFb
ipq7jcbJ6FbY2ioI4nRJlZX4udcVe7WZ8M1UjeufYRr+BwwhyBNFmTrMPDS7+DHF/tlJ8AVkvypS
qNk8ThVUA7Q1fhKEGn/moO+bGWxzwZGU1mGeLmQrgpeCA8A6GBCF36XZA29YfYmfJE7LejzlW8rE
BXNWGR51109/jHIg5XWZho20xDR9HP0AckcTBK+G30EkaES5Heo8805bKud3F+DpUnlghkjpFaMh
19aR6paOWJpgup7HsflQwxpCLsqZkExGDiuRgbr1B/BH/7EYi4mRCW0uh8lco2axoD4t2LGWzQIe
nS1f2b5xWfR5RF/cCaHNo1Fawf0WeNNzMGDaF2G3rW5hGMs5qbZ0fq5o81DZYCnHRiwr9+A33BdI
L2t93NZ0MDDOydduL6E6ooPzywW3kWq17RjME3qWNemDkLX70CmUVXFDEnyaEMyHsgpfXCxkQXLC
V903uZ/AWMrfqlFtwY64QLPebVXYjXtsX5Hb6R7EgVlZuX3wfbS8TI0gDA9rSfTdVdpinxmvcPKm
OGjl8hkUbUV4W1nLEGVZeFaRMPnB0NBKTTjFY1tZEFpQH2HXm67ez8brb5XD/7LW/aUi/n9Ny39O
WfrXWv7d9zorVPPnqvj8Cz+LYu8TYQvBOSOHSHBAuv8qiT9Ri+K/BrAYmJTGDtXqP6jzrvUJLO+c
hRcC7wLB/7MkFuGnc/EaosO3gbSAsP9OSfx7QQy6RPEo8BOg7DynFP1aEJvnUIfh7G2KVTtMv7mN
EaQ+q1pcphp9ur2NPxumf6nr/y2digSz8zsCbEH7QwFArM2v71h0DFLLQCCfG+wviHfeoL+C6JaP
Y6oe7FDdBT1GZunsPIdEFJiOvMdg8R0pOH7/hrOXyv1OcN1VhdGzN4wvHGjMuTHrSMQY/IUHAbfn
t37hDK3SepB7jusGOoXz5fsTtopaJ/XAc2xIqfMWOU2Nk6fHdDovGGPtuKft3hM59IJgstmqyIOg
WjnIXM40BNuXtWs9lNWoerSTQi3XkmCmJaRCsO3xpnbyVxcl8q50SBAZHWI0YR/cSdK6caeGFq5y
+7QFn7MimBLEWXt0lpiuIktPtMr0l7adndj1mxXiWoGUMywJIcjW98WebhYt8MBrqH19w5JUIC3p
ZpzNmOEuyMd7LNOkMxy2EMhL2kt2NQPywojyZCR9fIkJj4JsX1sUfBAx4//D3pksx82kWfaJkIbJ
MWxjQkQwgrNIURuYKJGYAYdjxtPXgTLbUqRYYmfVphedi7I0y/p/MDC63+/ec0unWfpDU+Ombnvt
JgojZ8eSCvZvKS2ATh5r7JmxR97pW19rmd473i4s6rjflOlkvYS0Nrw0lU2AiqzvpjWpWxadhr6k
1WvPTe4aT2HPL8rHuLX9AxyLr7Mt70SjVlVktOtmzLPj0i4apLyPA6IZ84labv+QDuED3zIseMzE
V0shC6m5SG3YUWpBpxJ6s/l6bqNeO/p9/SWaCv0WP92wLea+3Bpar50zmiGefUbkAUCDgOvn7+uq
6kAx17TD9aU4J4V9KOL054AH7Tr3w+QkSr0zSClacUA4CRxSEWe4YpKgnwYL2nStiwOlwVSFaEiG
FwD7XaaHc3zHOh6/bNio9S+UJxTeVWKG8Zoi9xVPoP0lyQo46Uy3/dn8XvqKkWFlzOupZOQ/E0bZ
Grl1LeaEhXc7w1JrIKgmsaouhYazg49Mva0kxpo+Y/Yb44U65xMhiNILX1lkRz+jUXxvANOzucBR
u06cuN2j7lY3c4glroiMca053KEpdmcs+spaI4WmmNhhbQvP/YGPN/luetrDEOdE61hin7DqNoEJ
4P4iNqLvSyTya43D6C6byMXEuotjMcIfspFAHc6qs7St6fozWe8UJ3npyvLIrOzSx0T+rR5Dd58a
ZOpLLyo2DVvjg5bIckP+JdvaKiENJ52rODWg/SYuXUWVKA4FBihSmVV6ScxMAs73xbObzDkToUms
dSzxO3uMryuRt1tX0P2SFr6/590Xfan18bbS55QHNMp3qp32eRXuk5jYu3QUy2mjbTYk5nO6QeO9
UgV2gHoIb6HPZ5eikyIgWlFdaro/P4ENGJ46aqRvcgaHzNjiIllNfRwGZiKJ2/g3Tdl0F8pBISvE
NJxtf8LCGlLNi0s/DNoOZ9cK1/ozJnksoKrENa62ekvgLTSnczK4X3Am/rStxsacN7jwuLyOb70+
N1QLYqPvC4rXLE3uLOXhjnQAgA+Di40RzaXBdWzjTO3G+ic4Bn9Ngs55ogTlocDThfmpTDZRIv1V
I2TiQOoIqwcbgMRsFvLSyDx77yrnMSWC8KWOnOamsbrwsqLJ6cwrKFlXfWOQuPfKbWMI86psfaY/
1WRee/PofSM1kAYJ9+qNrKU8yaTMr80069duBTgqdMS0NZOMhVZSGmszlN/xojZBlVbtK1B4/GOT
G10xv8CaCsRgPQBj/1rL+NtUjJzLrr1tJ90IcE/aF1jCXIRC/aqNWOSZ9uMo9AeRsSNcD6GM0L/r
eJ/Ziugyerhxi7N1PIrcNA4CkzcEbm18McbSvTB4gPfSwOzAstFA7Sll4ZdkbiLjwGRmKYrtkgti
NuG0cQ2V7y1X8lzjcYGs3dTWXgeiFtSpZpg0LGYJRoCplleyFjqu05Gml6qW3ZPbUmyxy4lzzaul
5ARFImz1+2qqRs6sKl9tNun7uTWtrW6EbnoiURa0LhZ1ahx+mozjmKp5FQOfodqPvo284JMWehak
zXe4Monr+35MKVhuJFssUQrjsEIkpWhiE2JPOHtWKm9ClWdXSFXTPhptcOkh8zqkafPHnCT1Qh3v
ljV8tzA+Y5zz1SSHS2Zg8bGdm/ImStmCcFsfyBCm2RpPi0VoQU07Ta/mTReTN48cEsnbggHrhi4h
bdvGwr/GQVIvZyw/sofeYMGmdCcWDpv7ytv1sZmeM+mHr3gV+mv8LoO/M0AWzjw1O3p2kH7NlKCy
aZPcXlVkfYFbMws9dWH8OmiN/7CA07ca33g0Tbe6MNkZojBoc3dBr0smL2XnyGDZJDD6MygwmYu+
uJI0xj9TDKGvQgtbwGj3dyZS1DGe3O4iIgW5lcTKt9RqvsRYAS/pz622Dmla9u3DEUNptk2trL1u
wDjtGlE8KgW0ZnSw+fI1qOL9lJT6OmLiiiDhpYjWpOmmsnd4TUzD4knw9ZtKM9ttxr4GXcdD6bJk
vVxDbXwStDflAjoEA82dX9RXcTMnl9kwtIc+C08eX6AzKwO24aOACJL3fCS7lMFLrvLhTmJI2Glt
QpaOcFZzGfrZbVugWfJAhCet9a1HjPWIFaSaroRX23vm33s2LwqbYDtM9LMBRt5Xg+ud6twygCJg
x+1cwmgMoKoLrYkVVixkp8pMX5PGsw5MJaqLGkn+IWm4SXllM74nBQgNRh31VPbjbaKzUaKjR2+P
nmV7+6kd8SWFVpyvczIktHzFuEMaZzzbDJqJTb6adI8aKBGzv8uL8XoSDW6lnEDzptWjs8KQvvJy
QnSNg31MK+izsDNKIlMJlj3WHXE5YNLa5B3WFhy54R4EXLVvUNYuYmzkJ0J76SOti/OuoXt2DQQ6
vlAgkSgfIUtGalClx3LU5LOdJyGOdKd50cYwLFaYQ6utWVTDeWC8HlgiZsLlDDft0MWbsozuhsYo
8QJ5w3rGlxP4FHasqcmNVmIQ+sbKzHbv8frZdkCXNi6BmIuKwOoVWAZn7bWWfUJ0b44lDT/BLNzr
JDT8dT5SYmB72Yuw63AntEzfu3EJy8FCEuiYm0QtwKNSTTyABjkSqCfTmmxBuQcVY1waY/6Y9SI5
xXZ4O5fKvYeJ06x5vZRHuzd/ltiYjuAHVo4orAfZ9+1N1M/7POawla5+qqjdVAQbaIQaMLXryONh
nN64qDPbRPbdTed1DR+22fMu+ZKmD33Hx7Oxooq3Y11fwLBfpfoQnah9dF5CKrXOzajMB2xv/qPX
hiErhclfzxHjrA3GdOc6NsvheoBVlKyY3sWbGa9JjNsK1zxmX3kh/BTlPUm/ugrltTHJZFleTWzF
ytUlUzgWhFqe8u6urkOjuLcbjVJEowT4Du4isDpxNLUpucukc67zJl8LE9cPatgJO8hXsA2o0I6f
H1Kj63eVoo3R1/sdOeA73nT4QN3E3wqXL1kfp68Sq82GXd7PjDB8Ebb3QG9uZvZiZ8hpP0hBfQe3
Ed9XfgzOPzLPmVfcSxbZxyKJv+b2iG2Zv2yT+Ea2YaCXrH0tZzVZcPMhi0S7rO6HQ5qE9VoYDFJz
csj7BLLUrpgmMvipiXOvHuUVIKM7VZXeDmMkIZkGYUjHClIm9jVXEoThpM6SAdqtNE0wRgVfULsj
tErX3E+CSwmy3jijhHSryVMcFmDCVugRjns+YEimEylECyMvqR1579hZfMqcUAuEk+0iw1lh9ewP
OjrOORd5cYgkxWxzx6jFago0jt4zr/WEQqHUju3d0PaMqOeW4KA77FI5eDv4VOJ2GOVPC5VoFU4t
HA+LVinCTKtR+JSwOdaxz1ud0gJ7WJUFjnI3cr+5UmuQNpPxyi6SYzpAOI5Sb74opQ2FptRUzEBR
bMphYSg1OA2ynDq/ySXmUvGOrEA6uvi7T1JZxTXuGPA+LSI0hK72iCDZeUjBefXYNpq+LpP5lBEe
+Ild8HHOy2e9noeNVbPBWVkuStTAlPUZby1rX9fK72BRkEbMPZMbdRRqX0rswZB1KvxjpdltpryF
QtpCD8EjEAHOrf09JYv7ico+a+XqpCNXBQktbj22mEhwr9Ti0WdGZx/NTpUD0r0VfBN7bdqoRn+q
m9chGkdyi54HFCoZn4ah96/G2PR/aNk8b1qFyblihYTxE/SWYUQUsWRVEZAjuW2KpStcWjd4b59L
pd9hho+OdsXTkMxsI9vJvUvitN2bDN6+jqUD7JctOcSOLy1dNwx4k29FXk+X+vKmc32aGeI0HAPf
d7ttUeC4Xts+u1nmtFl18gvj4E0yp53FxY9vVj+Rx4o74C7U85VCD+wouyKgsPQp+/MKN3x2GAqM
DCrhL6s7/8jf9ORMD/kUTbvSqK7YrJu3yh0D+l1LkgfjRCOiW+wYBzZPlYl52aL9KOjCLA70lkCz
nS5bzRF8WkuOZ6Vm9kv8ff1OH5bT5PHAoumnGzNpCx48fsCWQpejLKjn4AbaOnGaBf7IElgfT4OZ
I+yzD1+74a1P1uUMfIdPlk+fO2PRLxgW9lRgcdFDZz5BwZO7WfcBifBenHvNviPQrD2w5u5OPdPs
Q4E8/cMd2a87Hs1cli42s8yaR5V1RzdT40pW5JFcv7I2FfvzjSYG+J5OClPJJvL0pUl6GYS5rp0p
QjQPLe2+O1dVUMLYy77M1iR/zFhidyqt/wXC/Y9Ewv/NzPyNjhi8VAtOs3k/fv9/cbDuoeL99xri
ZfLju/oedW9n68s/808ZUfPMf7gWY2uQzHA+QWLi8/kXhcODpwFZEu+KrgsPSBpz939JiYb4B9tG
RmWI58BBPZd/6l/TdUOHJsoY3BdiMYM6tvhPpMTFCfnv2TpGYtx26JsYJTm+6bynTrq5zkI7r7GY
ljM1cLUQdy7wrJ0VltknPbZvVctfh8KSCYndYbWDaevdGB+WoRT036gdeKFDXbQ3qcyC2KMqToUs
J7T9b9fhA7/wn4fjlOMfNLFK42vgNL1RATPwaGS8hNo5nXVvQ5ZjoEe2m+apVTnlZ5oIo08cyn+e
S47IFUYudvFIe++OiE7I7qnjiDHx1PXQMOkkdRPm5WfuUfOtwrmcSvwYngsvlDuB//vOhCtkpVLi
72pXR2GztxRdu4nRWkhJMpqOlRFnOESb9l5MqdyVJUXG03DHv+lbb8uvgLqDsnIac+UOvISJC13p
dii3jhkeSlFnt6Ir6v+Mib7cZo6DmOlyOVw4tMtT8Lsmm5r4S3ht5rtUa8900J2morkmEjadCneE
EQaUoWeXtip6o9zOA6mMv98Nv9zpb2705Q/wTVyLus1D+L7QAHoIDYm5B/YEYyvbdUBgF7jpzR0R
4Q3hCQwYfnTwDW3tddqa5qCTGfrHMRLfccRdVNFIjbs+/zArzF5//9PeGv1+nRrX90xXF+CyeKzf
ydWJF6cxakyxC80Mq8kcOmwWI0s0h7Zjz8kWdN4WFnNoViIC6GNBueH13/8Ex1usbL+fnoVza2J2
46VCI61t8gJ7c31mt7KTxE92BbUvr1QJim/zNIl4SZnqB6hSsPxiTDTXIFmKJy1U9+HA2iPUyogm
LXOgTIxWScROT9zyj8mjLmYw+55v7yy3v+cLGII1iRhU8oRsfFndV3N1mESUfaUu2uwtjwV9GGvw
ZwabMG5h9kNACN6FcDExS9hWPgrAyaxqA/CV3evPDg2l/W1k5cazV+bpJcANDN8GRtMnVSftY8N/
HrUq1J8nRufyspnV7G4IvyHSjxMm+bRMCnOFVDGxX0x9aq6J8HD8pmG3q5cXAmP0pTvQ88eWtelf
8EcQWRycjlW7S5bpewP+40Fl5XTgNZRZW4TsOSjbfNplZa3BXaBu9ZEds5EGEzQGh/Rb75ONTLOD
6yiojww2y0sQoBX905p8KTjYPaZqx0FI9ahQZMRJiZTevprTmJLYNrzwMm9YprIZUieZYctd2cA4
+f5PZLABV8x9FcCsYM+j3PY1NgcySVrlP5Y+1K+VO2rF19J1wsty9oez4bZYK43cpMUsyeqVhoEH
PcdKxbrNvBZnufDFMY7bBsCiXU37Mg8Nc8cipNdWoujEuM79OiRD7/ggg0zqHINm8IAPeZHs2Zu5
zsmfG1CmkHGbZ5nE2lXUCTmRrC3ltE0jGPJbr8EBtlWjM8+IB2nc7jiXA9wEW0/bY1Hr6kCOHAEO
lmRGVWU3tPV0qJUwsgNRTkUxKrIUodnE3TFjQo6skV34lFG1fWUSrYj25mTqCwAzsy7mzqExpcRT
oFa21X6xgVfq1JE143fTrlP6ytA26mO2kHK2xE+n6DxDOiV3ThBjNWZZekPAhUbujs3WfUR7MRav
uqUjqS4JonZZT8OsmL02wUWQk/ksXGlWu1C54mbUpjA+eBEE1KpJ8lflTvYLW2XM6CRrqEAN3WQ/
A0Q+14L5OScufVU9Ta24Sq/DaRjpII6++J5/zuLC/Tn75R0eSfHFLYvsQst9tpAYVVahzn6dol5l
X4USpmmZI54nc53vht4iwAQr+gZCQnww5slEiAbQghuImmapj+spt6HVuJSa5Z2N68Lq1SaGObBK
zRSbxuxXXxroUd/DtHxE54rWJqO8fS7ZtlBD52663n3W6aXbmWMybnJnCuEVV94Kx/sygfKAQ6SE
wylpSzjXk31DCg35SLoXg10be2bc3SZPlDqkbOLWMJGgGVnGJX1qFppgd4U37WSYlTwyDGBPWIyH
VMdHNsc4GQi93OFXAsvcQNztQQ9UZa5d6RV2H4RVfGtNaxyGzi0OLfSOc47tbmfRUEYKw+++mk7P
zro2r80hfU0NnR7uBOwE6Bhxr+kG2fvZTy7GNAOCOQ9nvbTmV9DAyZeC9+ZXBc3loJKm2PQt2mqc
I4i6BW/yQvmQARMPAwjnZCORjo8W3qlgSDsVNAy5lpZZHrGSnODNGMJ82EimzMlmKPJHG/M7xvbk
yhxjQH2y8n2QgzSQEZctWLUtBadKGrdDkogMNW/w7023ttkal0dcA23MHj7KuasKdZnD27ml6B5Y
afJkZ6bN0qgqLwirEnfV01k81nCAL8O0yy4SkGZbLI01LG32N1UCsFIbKvdgTcNJsiHdQexNLssi
uRkSg2Y8Z2YFucV6Rxy1QWfu8wnfHjHd49gmTaCbjDVo9JWPjDDpQDSjOQ0cyZQSKvahaCleRQ9w
d5Fsfqa2dNeeqeorI1OMkWxifEFN8O61BZgGIseHroygjHrvDiwrEE0Vswz7YSzjiOnkOJ/s0fFv
ysKfjoaDJAcTND26qWs9gD+JA2xbZqApaZ6MlpJrty5/wE92rmCCFUFVzfOl3cy3QMuivafBjesq
intNa8QgB40nOdUYrYDRWDYjVzl9zekvPlKd6T87qh2/5cRet75L3e0KN4p1atuyWLgrfFfgg06B
LCxxXVesCvGqtffVRGzX6MLhysvzliCOlUKfXipQ7Wg6DLFP9y7E35EJSwUuyvXFjsrMigrVGdcR
02jMlkxA2WiD7KBG55JPsv1jTHzgu5mqT3qRN1svMZOVM6KrMa2YGX9SQ2NbcEHL+diT6aNEWoCs
SqEN8xOqlRc+N7yegHiWt8RJ54CKtmsLfFQex+o7HYVpENVEvlIUoYNU0Zbie3U9x84VCaE7EDDm
RS3NH5HlqQ1FFDUGL2guepiN6Eq44bRJW9e9dBEJ82xdaPXzlA/qSoWjfwhJg85+f2Ro9APAcBiU
WTdsnYTvdg4Db83p/EawN76eJ9jbUrYL/iW9jUqxinzaRiWYpK00+LZRgZy8OLU0Dq0CpcX437/p
FHYAO/FGyOFgT2iWRqqB8Aw1S5e8qOAvdbsUUy+NwcYzRkJo7GaMnIhaPV7iIvZ38ci9vopgJHxl
tQFEiacrhqzOI7MfuzT/kmiw95EPyfMNGRZT6Kn3fe51TM397jpswcJsY6ZZm7winaGiZMadGud3
eZX033ylJVelgSSw7itaTC9mLMknRHz/ac4wosHbtJF5Ws3UH3gSkkMeL+CFXCvrl0x43EJ+LNqv
82TEN4Y2jEEiw8jdVEXJS1F2xNbX3L4U2ie9RZLImCFCbaaRqQGnxWJNB1g6QX+KPTre2aFmam1m
9OeCNFLmFakZ+Ijz2AG6ATn1EDq4uEC6jWa9n0cfPX+qk+QeGXfGa9oMabVusG89WEVp48PyVPPa
dEu/wKCN6BZW5iVU3AvUx7ymKSIFBPCtAoG/IR/HW0hqxgmIuX1JjXdlU2UeuSHey3RsAqdQjMG8
JP3p5F4ebSM/tg6N01qnQsXenvq5FsmmABtFfm18THkHrNHDy7uxq7YW05MLGWMcg4BBNxyW7PBp
ykY7KIpwuFh8oftBRvKcTK39TOMjK0zM1KX/jRma95oX9Rhwl883gxuF+zKyUrh2jA8DcwQX0/Dc
G7s+pF+XBtrcpS61nBPB8AfOoDdl03VqRk5/m/ggqzfUMhR8Ah3oZhSU869t0p6qTNeXa8cvou3M
KmdpS+AlU7Vpdsrwwo+BLsvxq4ErFpt7BxxvE7Yt0z+VYnUFBwPh6Uvu5uMPl63Vi+y86c7I+sbf
tLlUB8+ofbERI+XxS/ZJf06akXc4y6Tqro6wO1/3ankZVISExJr3Bl/hqWI43IRTdVvDCI6Cqa60
y7YeabquizHfpiYpMBNG/VdMrv5XaAQy3qJfFBunzfsbgz0C/I64vUVw1QL46e3JJYryiImExZLb
zACAdb0fH+Q0eVBt68VRqEXzKNZAJqrqYFsU/rDunK15TYVO7zzQ4sBCTM3ibOqgjtZJmzr4IRvc
6lzaFDE9NcLLHk0NLlEslHzhDa/aeYWZFeSZJansudeBaeQPrdDSA2N/VgQ+Xh9c5fh4H3D6RteF
6xUpXKMxu61NsAQre0IvHWowuIVOJRoTMWaEUU8rfAoPcDUmZhz0psY3UDF0XFk4Gy6iEjT4mq14
fTcbQ/PE4L8YNwZ9Aq9w2QaoHd2+1mF99pgivyC/dlgP4GC3OH7x8+dFt3bydg5o2Io3PV0kB2do
wi0tuiYQxRmvEhCFc6YmkEXUpqywL9W7ELbZ2g/d+qcZFqAxwz4qeWQ6/X6O3e7m1x7y/wuEnyRv
Fvfdf68P4jFM5pc3FkP+//+PNujiCvzQZYgZ9B+mCd3in5ohxN1/S4Me/5DteiRrLGEJ4oH/lgbF
Pzz28WgIPiXPiF7/G2WQTh3SQCgmBNZdKkLfhSs7k6iEY+lNgG/34GF3IYlxjEA8/XY6/i9kul+H
wVzro2YiPryXsqa5RgOdpyYAKnUBUG6XT8+h9dPC+pPb2Wcy1Hut5dfRMGn+0jl8LJlvZY6Mn0SI
AH+kp4DEkm6lfX0gG+oqhgQkDJQtt2NGFMSGNqG8+DrttW9GWNyVbnKWcwwLhslwnO3CqHlGdrxn
hPTw9xNiLCf2dynm19/o2Z4hUGQWPvLbv9EASmrii2uC0AcCOxkCjg1MMakbsM1z7S426vvaMPci
0m7RAOrVrEk27+l4baf+STfHQ6bBRZfYYzZxDYteG4tPLtofAuTyN3KPGa5AT0PpfKdZIXBWc4aT
M7DcxQzFtMHo1K5P45RghXnU7OorQ1AQ/TXBnnQ8RzGTaKt2g9Eq9iqG5qJr3VOs6m9DWd7NUbln
2T0yHQvNT4S/j664zxvP13nSXN15pzprzOzc3OVsRqZdsPaeKO9ICN5YHSaNynf3bLUaiF5A0+ZB
3/z9Wi6X6v2lRA9G4ScP55rvVU+986QDf7cJcpUEpRPyHGlPfz8EL4I3hxC6zlZ0uZ/JTRmWvfz+
38yuhPkSNu8p5Qm6d9FNzZ59YGBUzifi/bseRP79y3FQBplJYW7W32fyndbga1rGTaB89RKVbJ+b
LEm2MD/KjSjcPCAJRFpryqPNnFB+Xqfq9u+/1OHF9sdPNTzUIJ8TukwR3v5UjDEuuFJNBZntswxK
0mGrCtk/e8M07dqCiN0xwu3yyCdTY/sfGk9RRvKloV7jpNNMEK8dip9eeqrlJRs0ygmxRozkApxh
DxsJj40jtObbqMJzWPuXsnaLsyhdP2DldJjJCqKEGCs9wZGb9dIIjM65IhLcBVYU6Zshcq9wcu7G
dA6/VBXZ6zaNTgjRkHQzcdJ01W+nTBO7EOvrvd3qFEZ4abweyCTBaKyuPGkSKkhSnX1bmq4H+lBX
jR6fCPPl22Vmstjllmn0ilI0AEBk6h61Qct2eGdLdoskvOjAXBlOgstM17ZOv7fMwdxafeufhP9Z
JbG1PDm/39zLHYG/GiO6S/UAdvS3l6MqOg8QS6OCvA5BD6VQaDCExeR751tCpetySG5b4CZBPXrQ
2ST9ZoFbKvsQQzV86RLx0OFpuRo6ymQr7mzCdgXuyIKQDAoSSY0+Ojc9mzqFqXfFT9YeR8yJK7ab
9UoBWfgWpYuylXZ7PiKsnq16Bk7rvf79tvvoAcPgRkcSWgtXa5nF/PaATZE+irnJiZmZjfaFREF7
jubmvu7yl78f6P17/9f5XMZwjNwsygDfvVNZmvqKakAVSD3P9mU9a93aG3NtWnWgsGhsGNpt3+Qs
HSf9kxHER7+RgLtt8GBbLo/329+oW5UyZCuRo5Iqe8EAcI6dEWTUTJ3F33/kH1M5/RftxGIgx9vq
jyOFc0NSHtNwQIzyWoBjX8ncvotYZtizjTFK/vz78T44qcydyAAYJnHlP7o38YqH5ZDpCnNAAv/N
AlM6sv4Xi49SGmebYE2LPeTvB/3gdHJQUhMuiYnlar49nVrF/nFMBhUUEb5y30lP9kBewrTHT7uh
/5gE6kwbTS7cMj4yeUreHkoMrCTrrFZgRuVLNGXfLXeYA18gHvigRMUwIni2r7XeoD8W2Y//wQ+1
yGXj8aBW8v0t69Re7yqf+0ZBJy+EOGNM3xFf++R8fnDTOCb9qcw8SXZwvLc/0u+wvYZhqYJqNnvi
LeVDovINdlYAP7lxL43SX//9h70nCC2fO6a4gm+2g0GeIMnbQxoG0clRaeBbAaA9OhHOJtkcSJDw
9p3yW3LQ8UazHMk2LGLeQUoDFL3cwpSpdsIZZiaucGo++aM+vNg+HaNAT0CfvL+vHIyPXhnFXOxQ
37Uu/Lnam75L/4caaUtz51Hb2np3LXwTSGvrNZ+s+j68DL5j2cvwHiSJ+facuExnhAJYHoghvW0Z
+dD1eTIZYU1m9Jxi2dn8/fcul/XdBwZHHRwQrsASxXr3GE2AsvgCiTrIZ/9o1tUjFM5PrvNHP2lp
5OX+xYFGrOvtT4qctMtDMMNkiHGw2W1frk0NCzRsm6+RTrpR++SA7ylmv26s347ovnvVolKVoyon
jljJcJuGWn8llSTEUfbfMfGb45ZO65SudbiH7tDsBUu5zsmeKA+4hNy091MxBqHbfO8L8xzVGvYl
1xr3qZt88jn66CVGEpovO62kixfl7akhPF3qjCTqINPSB5Sk82DVl6Q//ikb/LfRss8O8+6myrou
dpyurwOnqfWNxtQxyuEShvoQf/IW+WD5CJjk3z/o3e1U5cpPEC7rABj6j8Tqt3Atr/LOeUCJ+ewq
f/SkLlQvjD+QgYxfq+nfFg00H5oxWeA6SC2K0kr7lHU+JQmZcdl44qx7+QED4l5P7Cog83/7nz83
Dt9XvCFLv49490NBoSaDzlg4KMwSeIHj9c9NMX6GA/zo6fz9KO9eylWbjGbMyiyYvB64FeVPUf4/
2HRwCOgi5PkA8QASebP2AgRqjrN08bzNIzHmckQNnW5haM2H0eU9FCbpWncaY5+WuXUgZn3/9zP5
Dkn0a9eDM4K3jA4FiDXguy0HlNxwNMeCUylhv9f5oxYj6DtUVhpR8WWssydbEoY3cwBYmVGsCvga
f/8T/A8eELatwOLw+bDbdt69MKqEK50xLw8Yhoag83KMCMZtX47ggQUk6z6eJjip+U09KOtYFNkQ
tL25jRPb3QIoMuC7+dlNw+g5MOryGDVOusbOkO9Gph+WdMZNzVj7kEP9UWUMl6KaL33RRzvszHeN
ipsLIxoeJo0Wo3IUF+PoZ0HbNuTMDJyS7hKRNKxe31BweAC2Nn/tEuwajOyZM2hNuSq4Yo42TxtH
I4dPbg4fgsxGEOXZHXG0HI61fS2Ve0jjKj4y7hqIRwLwjofiXEayPdkUNRIRScjORfdjn/e0JjBV
VOMp8hImX3Fdr63IS9fF7ADkwki/sdnm26tybhgowMbrtfrOAQoB7j1yDpCPrmLgdTDcF54zeNEn
Y8aerFfhRV0QAm0ge60azzv1hM92k645sE0wqZpYa1c2M2TsAZ62aAavRGPQzrNLQkOHREtxU9Nf
RQ2tEhedYWgHFOtPPsIfLGiBZHEnwMcjUfyHj8kP65BBgwwUhJu+Gp78cb41mvTajcM7vSYPIzj3
n7w6P/hMeiDePMNdmFj817fPIcN+yy/0SQbtsIDCBhKqcRTf6E1yHfnpLf/U/+CAbLjoNmKxsewV
3h6QKOkIhriWQUnLAoE6Dyx3TNTZyI60DSXroS0/Oa9/SFqs+AAWmcBYyGnb+NXeHtIGaz1ljVOx
yKzNDXBhEM6eSO+q0m1XfZl872r+R6fPfFJE4qYoihdZtSf+tBJAo7SpmI3zg+Gn5gY253Ql2rIE
dmFau85w8L179Gp9cpY+ej15lsm7iVejwfvBfPs3T16RTb4fyaCRxclz5ZHKpPY40yuDpaJh8Ohq
4I7mlLYY87XXvDtbDd0nL6gP3k+e0FkhgGTlNfkL5vjbp85mEOK2nVvxtYGRnLc1S08But/1Pvm1
y032bjkIyHp5Cfv8ZCTjtz/WagCI0yxYBWZW0MNJVkKIT1bYy/fkj0OgqBNzJ+MP2ertIVAr6o66
tirIBvOhGRQVBGX5kBP/QpcBrMHqx4msG7cRn7EMP3qsneU7pwsBHPaPL12W5r416lWQNskx88QL
aE/QynQux+W1qMS0LtP+E1rlckf/8Wvx/4plO4FmtDz1v125DI7MrLcGvzYTip7Q+a4W8GPIUu/A
DH9ysI9OLYME9OCFqfCHutFNOXQ4z5dBLpxrDYvJmijHOrOcC0nIT7PdO6t27tJY//b37+dHJ5bp
BY5jB3sletXbHymI6VQU5MigN1YovVtpQqxk0A7fBY+FmMycZVn2+PeD/tqRvju1iJRiKV/E343t
+e1RmbQWjeBrGgC0yQ40C58Mg+2a3YhnCtejVULObOWNBT1K7R55aVNm2YUxgUvSoFStM9dfCGN5
sYuGaSb0awncM64ltho92ZFKf9i2RAvUlkzU0EBMt8TaaNSdm4lnwLYUqNCkIWfji5V1QBv+i73z
Wm5by6LtF+EU4gbwCpAESWXJsiS/oByRM7ARvv4OuLu6LZrXrHP67dZ9ddAW0g5rzTmm5t4uEKGD
TsFx5VTgIg30PFSNcbBlzhV1GukNuH82KeT+bds1jgdKUt8VmatsZNI8/fn26Ot39NvtoZTGIRLV
OaLg97fHQmRRu1NYBVOHHAmgjukBdTJ3Nf7NdqmsozkP9q4O1SOQlNqPyfL5lM/lLgMN+6TG5qYf
MDLZVXGwlirdaohXuRmN6ROi/iYcrKHwe91dJeJLlbIzK6HLyddBJWuaQB9PHmwfWUmMKIlVQgDj
mfh9CBwkjG7swDE4NU91IFH+wrdz5tBIo5yaO+vhiuk7lc7nNKN12txV0BIttxsmREt6TgWiZl2m
BFKrO/jopFFaSrirc8LXUOEzlaSY49zQeMZ88AXS/8dBkiwxqgvKewHcv8kbsgNd5cJKemZVWjcJ
hiGonxgkiJ58cnXXR409mGWgErTR9ukHOKo91qYKfoIaIV1ANLqrkaZpRNHQiGmK/aiP2oV16fcJ
R4NYSAeTm0ar6nRGRTCLDRwyLdEEGTF46q2qEjjezZiYgUDM7vWYsG92ukvHzN87JQY7CdWGPEKJ
hjVknZF+mVaJcUysUCarELcGJaG5QR1jHpsJXlOjL6QePPGWYn8bbvL+wjX/thafDH1yXoIbTLyC
mrNEwkTIwukwV/QPannhCV8Y5rQk7kg9j+0m4yNw5U2ZDxRXYUnAPvrzNPHbgr9ejWZShlsfIVTR
9zcyUlFBEANdBeNktkCwmuoqJzBi++dRzj+vFeZDk1BnB7guk788Lx1qCii0FF/rBFG1N59i4qNF
En/Bgn8/REXs0dS6atpmrw/OPxqcBV+3bVBC7k9O+C+D17nsOYGsptpaOZaD8TCE6TeSzjFs1p+b
vjlE5FD5TvuhnKvDhQv/rYGz3t9fxj658JQooThGCxlASdpZbg5pbe3UctKcxaaU8kNjpq+To3yY
uvra1awL+7nfptJ1eBMRuMERGyXBySIQlfa0jDAiA+l8iQnTaovoamzusNztSdC7MNh6Le9WnJPB
TmoiixIpnNrtMijK1se36gkCAEdLp2qd/49Dnby2oUrzkPNoGXTkWFVj4UfMfpp81CnK//kJnr8o
8KwsC9iqTvnXBlbfBqEw+ey9DeBAADCjVTRxfl7mW11Yl9Inzo63FkX4InUX9PH7L6WgI2nR00by
5LbDLkEF5rUyr1G3F/pmmIz8wht6abyTN8QeM0zngBaDJKrvbW2Em94cGqf3VQz3/+BWMs+AmmVH
/FsfBas6QuI0LAMtQQlQO+atC16uzYHqtdmlZvpve9L1ZaSvQPEauK1z+tw6RS9DDLRc14woUohi
m7TidnD7LSTCQ0rEWqYYz3++QBRCv38ClNIcNhJsXVas+Pun1/UL8wyM5kDoyqckUcNHMy1WIhRJ
jR0EmFGNH+Z6GkHjzl/nGla1pDC2yfTEoEQEGUhpfjgVUpPE0WWACLHFoEQVKm/qp0zVxc5e2v2s
d1dNZdykk/6wOp69lLDeg9RiSbgkclNyqEZvQOTmsylV/FCvn6nidNdzFbkBnHz0wYALr8Ki7FeN
BlALQWhdSeYVD4burguf1ciSoMMO/aOSarRv89i6rmSyl6VyLweDeCFG2lQClKQ7qkdtMBxCSoyr
EC7jDgnkcL+UyhYPdbaXraYHpc3VZ8Xyre4z87YJzdeIKtBmoknZWC0srqKXAUn3z6Ct8+tO0z5h
0Zmeeo5zCCSjxdNBCe+nqLXQpENCEnVVerqVN4dRKsNGUfrK15v0alimfVVjoHZJr/LsfGgeYgAQ
wUBO9J1pFlqArCv3MoEoAAPhJhJav4nAAntJqL7V3fBhVLDqG6V+Z4cwPLR6Jr9t1q1di8SWBrlu
v8WM6yeW3mGrM3rKYsp8M2fquInBIz7EoSXxu6ftke6u4zeAXo9xq+LzX0tsMIuz78piNEehzzWh
QeyVhj705iFqt27aW1sR6em1Q4qZrwLXatXY2pqiVw9jGV3Du6BZURAARUKm3JaG9mTM0eewAGqS
jk+JZoxHcPU4ieqWZDYn+1qSRHgrl/YL50Ky34S7wRiAiR37aWAYebod1QoRLnRQEwUTkzbhhKsy
ZU/uJY6NVNvLmixb3XDRyc7GNkpXiXlXGntFlHeUxXh2YyjjICGWC2xBZb2CBqYMP0G+wd1FH4aI
tHAHrHUpcaxX8MXa+EgIZfesocrw0KaRZGkXeqAVkdjYi1kdzaGb9gXFr4h03hYLU/VaOV2+QwGc
+WRjjA9OL0OOM8ZwULrwphaz+jIqkXWM9CiDh1ND0qrWCKEO9Jkym+G1cBRzE5rm+IlsrjQoufHd
VqVtbexkKdRmLwnHuxFmg9m9h4ACpTKcPVeP17C9eCeNpXsAKqAH9kKKJgcIwjUl3iyqnnBplrq+
KqgjwhaFCIS2OEgr8prx5n+01Z68tbH6bGGKOoSp9cjBL/tIM07VPYlk79BI0X+OjbpA3UulF+Ns
N3634lg30cnDIjm6ejNiU58VKLrp8CGZtT1+J0qlCOL7cNrWyugXhtvv8rgXx0m33ux40q4aVUMo
VkPEGMlwu0PF1vpjpOyGlmeCzY4jXdMN7UYbOGIgPQ5zH8eaDHKtIU44BZt9rUfR514dxTYE48cY
VmogZY6Wu75GDxVEDgmtJvv0W7vosPwb7UAEK4GzEUDARd+B06VO50Tt4td6h6Ymws8QKDbOBiwQ
EyRwMC71naKU8sYucCN0Gt/MTksHeLFC6Z6SWdEOZl6ZkLGBkX8lz/zOjp3OX2QnthU4KV+qofqg
SNzX3lgxk82FKK/DdDzIsbs14mgEhlp+g6iHxLmOk2hbN+7S+kpiUUQL81ActG6NZsSbMN5apfWY
GQUUWY58LmWDqyyLCe2uQ3PTKJOvZuZdNqT3aOvItjd3cVi/wDn4RuKtgpRYuQKqfwusZ28n45Gw
49mzE1FtyLkkoKTVXpRloY6gohkYHFjOIs+PM7qQYOmqK0fkD4tK9J2TtLhzOyXfsGF+pYHebUQp
+l2mai8YXgAeslKTR2Dc42qMyWcdtGCK+3uKTN8Kh/di6uZxI8eIGDhz9FlySBrjj3H+/GAgLBlo
r/pGXoV18gwSGBz0i+wXpIPt8NKJ4iVWOURKR+FUB/RkdPsneDk3SoGFK+urawcM8KiYqHSaR4lw
37QRsIxi3IbLTBc1AU0CEH52H3Bu8ol9BEfdeQpp2XlV7hBG35QiOtoOThLNHTVPo3iymRsqfwLi
SFhaftgX31PJDXQ/xpXrN7UL0BGgoiYOlRn/CNMoSIuOXOv4KsbLOznDdzUvnyW23XjUxiMRcmt1
j20nubFqajzZmnIlEoIBOUXNCRgbXb01ojdt6vGyhvGLhGYDdprc9jFtfDLk7olE3buCuWCK8vKR
JI/Jz5biI7ln3jg7gWZVdzQ3fSF7HD2T8jXGh8DsGt2aWkG4vfammN2DmU3VgXnGA0b8iW/qUybh
TtjZtp+08otLhSoip09tWyeI3EcRip2iTc7nospu+kLctL0G40PyOkLO3uMZPPahpe0N/mAijZV4
tzjfNKY1bWy1BZIvsaezlSjdPt2Y80okcZbAbLrHrJy+j3MnSYhTy/6Yd2MkpiAWMule53iSyYNV
mGVbPYSVPcVbRH1iRzLTcqTk9uPPG6Qzh1pkAKQP6JzZaXqvf//LScxU4waRI8fA0RIYJKQfZcMN
UXcXjuhn9rSrBsA1TVophnFayonTRMWIw55ddsMxItavwPQsu3anNvqFg8i5k+26w2RRJBNEA6d0
ckmVGOHrMxZGRBaGcCfmz3r50exqsKj4TPzYMDczNbLaudTAWX/0yXnr16FPFWVV0YYldowqmPP5
CvtuIF0yS/uwPoxYVJeFiXKI7aM0nb9/Zng38MkZBRCg0hLdVgVku37Q2m5nlfUOZNGtPvXHv//G
cBZaUzDYVtPrf397p8XKprrk/KyU87rheWDrCmFmuPvzMGfOyZYFycJC3sVzPK0lRyAHxEJzNBhG
XGnui56P1M6NfQyzLlPsSz33M1UBC90AwaQ0vkE2nJyUTTaFpMquh7wBU+WsKxt8+V/6BohpVB8U
s7huSOHzSFnflr39lMv2QhPm3If46y9wcn4ezNocVaxkQQPRMsnF3kTJlDvj459v6/pjfntDLTo9
SFsQGf3sB/7yveeNWJh4OYSxo4+P1PAbjy/+0hH23DdIkXsFrJD9x409eR8BvduDMlMwTvX22obp
TaauVzlv+niH3eoOUTrBFiQ2OMn2z9d3dmSU+SvehTool/n+9VTFYOt13jOhzd1RqPJYVFLZt072
ZWlrilp8JyC5jOeoiY/CvqRMPPMUGZReKiBmmBYrEefX6TSL80wSJsd3uBTUqPsZ8gahzH47aOaF
KfXMwRY3zFpB+plD5p5Mc3PdgYFvmyqI5WJd1TjEdgX8CMrhZHxnFrKihTCFrbP04kIj48w79MvI
mnpa6VZILVJtLtLunMPazwodM/jzYzyzXqxVCR4jCWN0/k+eIpmrTb5AKw6sub8qxd4xbg3OC5Yw
Lgx0ZppBY4PABNQagVentpNCuG0cjiwWTta+6s1jO2ffKsXZNl10ZXfiwjR97vXAGUFdF98CXbKT
z2JRnKnN2D4HNHH8the7ttK9aLp09848oPUAqKNqNsnjO0XytOCbZ6ihVUCT/FO7iuUs8+HPD+js
EBSpKR/jF6J9+/5Fn7B2qrXKEFMy34iigHTZOx/+tzFOSjeRDpgNPA2TSGH5NMLI07lUBj/zQMgl
ZSWzaK+zOTn5XtFhjDX1ijLoXfUjUYLfZE00qTpfaqCdH2d1qK1AHtzq72+XnJxiUgXjwKQmlzz9
IvGqeuiYt3++ZZfGObllthnJxqpZRRCPKEQzyM2I2bOhxvzncc4//v9ez/pZ/bKMKONsIEXjejCd
Pai28aAU8aXi9dkxiPz96fCB+n9yzwYQTcIN142GTXhzqO8bsBj/4DJQ2sABI1wXZdH7y6id2Zlo
lFOS7JVj2pfXUpr7Pw9xZiajlojMAGObxbWcTJaqdBHpuWwsqiX/YYbDzVzEX5quuF7cSw3mszeM
vGLTYHnXfuscES2eCx5/GRBaiut84ZLk31ZPINJAr2FAleK+2asN9NcHr4EMcGUmygBlzK2rVI0n
HbkzCR5S00uZBueuZ93FY/KyMRaswRK/jiXGPrdcmET09dSHpXsEpPLhzw/n3OcCaI5pH0cpPdOT
h1NpbSUiS/Jw5uJ6PTZWYUYNMbmgxjg3DKII0jNs8uSM09YwjvTCiUIWGQN8rAnUommRUxrthcbI
T9HRyeYO2S2KD9Vi+4Nw7f0Na8qJqaxknA64twsOIO8VPyOrPR9v3VDcE9gFZ4KhwQRxOP6uJdZx
bu2HXrOvlu6zCk60vyQK1s+ciVjDbc5+NBk0JOfvf6mFCrwT5ryVlL7vwH7AWNgBSYJHCTS4tnZK
ilDLBYbcWgeLIhJg2QCreCZIGxXg1BsQQV+JQGBjs3hmU3iL7gZZBZK8aI+wUJ/KatkCwNm3Bmwd
41Za1oVV+8we4d0VnGxGOljthI8aZZD3ZIU1X3pTD1K1utFN4rT1NvjzO3l2NAvFF75DXprTE3nk
DiC0ar6wpE1IqbtTZnz2ceNN1Y/EvdRLO/dmsv35z2An60Ux4XJzEgZTQaOySHnxYGP6f/knl7SG
LbJbRWx48l6WcdZ3zsQNJLnW4yv2JxUcDfJwomgrYV+Y1M9f039HO5k2pKTSDXS2DJbK3tnGHFjK
x1i/sAc+PwhyB30VkeEGfv9WhyTOkRyG2sNR5q1SPsBq2MCduXAp5xYPjhH/GWV9V35ZZnO5qJ0t
dE6laUhYyNVCmK9DgVkz/8fLOXnFa8SzcjYYSBrVxim+5vqb1egX5qezbzaCHpLhqM+wCX5/NSzA
jiwGbd2cdIEy/jBEE1SKvaHI5iuNe+FIf/be/Xe0U8sJLf5kIAas5EXrtlPkbhZskzM98Hj42xpN
FkV3XeJRU3CsPn0ZRKPWhipmXgZVB18z7gqChP/8CZ19334Z4uRN6IbIUaUy8SbYhCiMR6caNrHx
j943fK3siFlxf+NV0kVKQnoqJYfnGytWMThU21ql5nLJK3j24bDqOqyHIBBOi0iROdulsFnaexp9
ky22M8k5vV56ZnFhif99JIziGkfyVb6m/1bgLPXaVVM4ZEFpiZ1hNIeuoy/TDHcp1YA/P6PfVzqG
wlWFotr4aWh9/35LvY61AWdYECo23P35IyqBINYIRAfTXBjXNInLtL8w6O8vBoNSwV1pujoK8fX6
f5kissXNRVEubGGyZavaL26V3xbdeOH1+/3TZRSCtzi8spnlpPR+FFcbkDYXPK+ROAnsHrQdi22m
viRSp9QhLjyzs9fEWZ6yP8bZ3wTeDd4rGOx8T72SbTRMILlCl3K8lHR9dhjBIEjWVvHDyaQHRh3W
mTMwQ4TSH/XBW4rSV/Cq//m1WH/M+12Zxn5MYFw0qX0jfXh/77IMpGoo85IuR09Sge4pCi2h5VGO
BN5J0ITN3z9t4r0ygWhw+1xEiScj0tTNszidobrNus/55ppH6jVDeWGGXX/MyYXBwmN5AoiJiuv0
gKYuKHwTMgCCqFMzAeZN7T84cLsvqcTPPCcCbNCp2YjtBWr79zcwKmWe9C4ci6Iyn0yr3mijdY+j
5kIF9tzloBLBC0HVBH3KyfKkLVlu5LZBphXRoL5joZFMFOvCQnvmQ7I0B4ANslb04Kcyyd5JyUjs
lyLQ3Xlr6dU1mePXcm62OgyW0iy//PnduzTcyTVRyBhD2uBF0IzzjlrsnaOTSMARwG2STVt1b/9g
OIgj8Hvo8aC5ef+kyrhSdSkkw9WtD2EnCK0liMkJzROiamm1/nm4MxMupWymdoEzApXPyYsxu108
tmpRBONSeBOBXhbMPeR9vm3dJvO8H2Z7r0SXjllnVpR3o+rvL3IQdbaQllcEiDv8GoqdJqft3CVB
Vojtzwv8/3SpS3Qp5tA/0aXKpHwHl+Kf/wsuZfyFOJ1XwXV5u2gArJPtv7jz8OPXjfo6jazwjtWk
8F+4lP4XxwX+B2GPUKDFuoj+mzsvCIm3tJ/gBioRTHZ/iy5F5+rdnGmjH6Qiu5JrKDawEyYR891y
rc9ZSCM/9caadG4y+CzSz5C2GJBwdxRtxa6bhrEhjWVpROYhyHGcLfr16vuoEHHoZSjuvyKaGmcv
HruZcHh0RYNPaHrWYd4j4ccHH13mm7Fs3NhvMHVZ29ZxMhivhTYpG710tA/9ZIlb+IkKSdZjtIC/
zJ1Gv0KGIkA9DwMs3myETEG0ZQWUVB35kfuF8LDKt8YcYp1t5WN1VVlVAlVyaKPhYHfw3+7TRiHn
pobXh3JJRJnq20rs1H5nq/ELvlnojp1bCOfYjeNEbF3bwdgdOflHYJjlbtJqCAeTxi/vhZM5X00R
ijev0glr9rU0SX40dpI+Dqk1C5R7o0k7tdHBKkWwWONdY5jNB7PUXIKzoOs/h3EH0rG1JlcjWNeC
eqh3bUdwp1nDWYmIgfHMumMxhiw/fk6alvpiE2qtsZ1UtSyJiVxyY5OYnfYDRFA7bKUzRMRYAtFv
glgpzGo7pUoUcwuGybnDy54Sam6FDpzH0EqHXVfbDcYUHdZ7mXU6McjZDF9QqYf6Y98YBdVzQpzX
PA4ZmVsLjPVtaeqkU9Mhj62NYkoFG8zolLpv53NI8BziBT3QgSkmO/ohmg22L7Q/pc0w3iSpPnyX
aqnnVxZJGP1dQspg5096mw88BiufD24j7X4/cAgj6mBB8rUpQ1UF8eiYKJFTWtMz4iOgjEFJiNqP
OVQmPZi4o6+zTkzPQyLj4lNl0WBCsCZh8YPnauzpeZxW3HUHaTYJeh0AkL8kdp/tsqQLMagCSe28
3pTFvTXZIebTyk3feNk76SGthe1JTttoeTYin0/gLezPqU65jiqm0dwj6STyWUd2GHup6yyjFw51
VICAIOtlUyRSECNm1TkSOBn1HozGvPXoRy2tByFkzYxWonzVVCLkurMGi7jnLsqf1ChUn0pukM3P
lvGzlY7D08Dh193NThahviqI4QOHSEJOKjvzJR0rUlX11sbIG9Zz/EXVBuW2iWSo+u4QwcM2KDzo
PoHa5atcdOM1a9I4RiaqOOqNQi7yvteSkFAbRDKmzKNvZTPrjz0nJALfDACKIMHCL71SGj+SvG7f
dOgAxy5pzecwFOWbasxdszdSSQ5S3cbkxFQc0NNt65bTETO4MoMSFhZ9GFONZmfTSzvnxeSDHP0p
qpI3uxKzstPDSau8pNXBKiOLQiBRSTkgyRuxSwMiSwVZ1XBcED0pzkKxRjSD9DUtQTnVuGkd2FFO
etPqJt2klpbfI40yaDKggcGXo4n4SxU78tVwkv55ZG55igc3KTZN3Op80lDwv4ufz7pH6XYbFaN+
z+OF4tFp/aGI6/ZLm1p9sdGxPnxRiHMBIwvwSuPdMIhcb0eFMEjQ6RbQF/DDm7it+MLjenIRD8tE
+9QbVX/V69Q30X6anerHFF5tfmEIwrtMszJMtPaAZE/ti9BH0WaE1H0hp3pokKW70dKUmBrmrImb
p/T9fOf0E9K53cS8kG8H8kXRQMrOTpL70jKNQEmr7K5TBVxvO+/mZjfGXftFNTmoeYpVd+aGaO6s
3S1RVNwQiGSK6y7ih7fkzpn+KEotfUwaF3CqNWvE3Aiic4YDTCemx6Kqgaunc4OOFopqlU1bs4Ol
uekt09m1klRKQnQ18VxoELL5tVJNNM/O0hTqRthOTBxpEk83TSfdOKgTx+EUCmhbe6kVXUPsTDzD
m9G0ar3Vc6a3Peqd6t6t1oAmdvWd7Ve9AkqTpvZwF9diib2sk2uw+6ig4yqxpxme5cr+MyAwHYWc
1RglfxmSOcUCjnE5GrP6OcER9ykK0xDRmwjvedX5WEJdK36M9hzfsuYmub9M0tau9Vj+29v6t3ZQ
/2+mfP/kQvzfN0n7oYw+t/Ov26Sf/+Nf+yRd/wtbqs3ZkC6xjvaLHc+/9kma+EvTDP4c+ALSG1ov
/9kmmc5feOZ0VgNKePzFatj79zbJtMj7gTaFXwDrErsk7e9AODUSON7vk1bimIVJhqbJOhJ8z/f7
pIqlayhdt/E7R/lE8pbW5E9xSMxaV+UWhLe89Oe+UHeg9TeqDu6WctXeLpZmk9qxsSMjk3i0snI2
bEWeSaRFpz8u5naw4ZMjpCUws6yMlVo38lFHxk3N4XxfW+IzU1d6DzS9PoqlDr2+go6N8v1tHq1v
0g6I7frcdnpOcrFDxCao2Xva8M3RkcTZ6qAkrvREUYjd7DTUQs4Ewsewo3umYHIMeksPljQ89DUz
gK5Z95bifkoxe9IMIUhrnK4phWYeeZoKakCl3oaDpsBxUIybSSiEqioNJea4XKpN6IT2Ls/DIojV
LnucRESMweCmzocoJlcZa1q2ZR5wPk7SCffohE1tQwKyxNghEkPfMGGpH5gHioFLVD7U5C+iYmxp
tph6JF+yDlg1u8mecDYO/3tnaB0uh9mf3MFBXQ414toPA/9ivZ11P24nKyYIQu0t2CvTEkLAWBMq
EwXbYSNCLfY1WGSeHQkCROdkLGBGWCYLT1xWr24saYxXCjuDuf60YBVGeEnaB5Q7SgyYluzsic62
GXpKtQzddnAKHZ1uGpGYyoWm5MklyjWUyA7Yb16g6SQKFok0j85MRKZ6dhshph6IQmJ36miFj9FW
f5HzNMDfmIsDLLF5P9X5V4MA8CpfbvBkCOSx5vwjh2PsZUzKjV+laXND/suVVj9oEdnPrFRTZgEW
acBz0ORg9huGFO9EPMyvkMi7q4mF4LMyqCT00rji5O9HSWcEC9jxwpnNpzmqygO4v68N1AdFUd4m
ezkQsPylyqK7rCVYZVL3hVY8tq7NBeQ9TxUT9f2gu9r3DsueB7ikPbYWT0+AG91MvUqLINc26O7r
rUBUzH4yp/dWuPdm0W+cJsKE2W7ncO8m9nAd1RQ8HE0hLcBqv2Bu3S+loX4GBo2UGy45Rg/QXMku
YZk+mEwAt2Ipp4mcDH3+OOsDP85QMwU/TZlfYxAhAzprHromr31nrJ0PJLQUD9M8CL+UuLk1OSr7
3szkrUt0hGdaRAVHpo0+TMTzVVZmNj6FwMWFfZjGKkKAnyBThiv33DbgNdkcJNergn7bNmp4EF0e
HfQwd14lkQM3o6wUdokDKSxqXz+nZftmYy/yproTkc+2NMSDI0jDQYnhN1lPEGn6Wo9sgoy20QI3
xTJTmDaZHlb1jEWjuVXLKDoMethsshwYWtXrrTcZxI/ajfw65wOw17nl9wrTGT35rDJVdKp0SGUI
8fnyXfds4Dw3x4ObVJq60UHf3xh9FD0uXT1dWyQx7vPBKq+z2BVvFIyeoIizZ61S4gnLo0JbgaVS
lseRWe0RLA9hhFpdHkbDuatKN2CzwKLcz16Y6X7d35D9ILcoM8SVwynyplg99+5T1RbuNjUFaAwQ
sORd/uAIo3u6MpabTOrqDkdAdRc26vWAtSCg3DwdjMW2HwGGa946Qx9rpn1ePzMiOaWwb5q+I1RM
MMVGnKTKbDuONcpoZy8q/cbVgF9ScM+TislByINTGjdhz6fWjV8pZRtkJ1q7GWW3VwzRQlRKSACP
HV9b9UOs4EBxu3a7DG62jZLCBheKEy1srY0xa98bZ1SwTLpHObc4v8sx2sg4r5/bEjqm2onHoiab
wy0Xa5drWX6sQ4e9mzCqb9bErj6vs/HeKpJ0r8qy/mCp7TYpp01Cs9mPyY9XhuLjbJK42MJNyCzr
SOlxu5Ta26ypzBKOfdXniumrVcJZ0uzcwwS+yTMskXyIocFjFSnV/gBP4jg5uFDK1NnqQKmwKeAF
9xENzhtd2s9TWfLjnQRwnSN4Blk6+dXQxdz/8kbvxsTPsjzcm9YifGP+1mnpGKhDTdFwaCbibpYX
Nu06C4MVbca5GV4slwAWo5KWh8kC7wm7svu0LT6TxBnt5qqvt6nsk22/WH4rx+kYh5ywUSV4s0va
e7/otzMeFqLUlHvMIvN92CSZD2DwrlicJyeMrzKNdjdV3g3n/HslrN9GY0q2uNnnrdCb5BV3FIfp
pOAimXigSte+bpMUjHfYORpdL+/Ya/dePDcbc6m2GTf7Fj26Ecyjsdy4qTZ9lFHT7/N8OTgjhCUr
JrGuGFS6XHpNZiS7SY38h2y4np1OeGkJadejtKAFISZGL27WmAdW3yit9rGN1SAt6lfZcaxV+voJ
XqtzLGd78WKw1mDvpvCwOp6CauAYUDUY3/K0fCixxOH47Y8R3eOi6nK8Vp167OfF/NBrt2y4x82w
kMZk5Uu/jQnd3FaYfa9J71ycUtnMamjbHknwj0avWPtw5t1qe+UFzXK84SXEJtSouKuzOWFm6OsD
y4O5z5k9/CrS3Z1akhblcwkiEONI4JbSqq1nKVHK/5bYtpxis+CgVwsezdDaePOSwBAYUMzO8QoN
cUQV37lR8a3V7U3T5SwZcfiV0PAay0P/lkc1/zadRl9ljdmJJQlfG0WOj5HDmhemKqkHxawFixtP
171a9/QnRPMprloZQrRqwy24JZBUKdPNZnGSfbFEBsiqeiRKhLdpinBU68bL2PS7udewdihXS51e
TxnmQtbK9NXt81th5XcNaFdzQt6ZpnxssfEoSILqjJepmp/ITHmIsi9uYXqGi8fMdT8VrbLRshs3
TDa2ccgqYosG1lXZETtUkf1r7JtCburMGXkTJmerzinzotE/juGk4rIQGypErZfY7UGk0YupKnKT
qOKxkXG/j0dCY5zWuK9gW5QkvyvSULe9lDCz68Agyb0SObksr0SO7Qa8mMFYlJ+zKb9TO32T1/qT
4o6viCGPljncdr1511bNfc8Ls4zAj/oWaQBhMt2WU2O7paQGKku1DsraYC21OdmEMiTeCMzWbR5H
BFLpRB5xbFcdSWmoKD85GXarOHE+KQB6tpjZ5jVeW/Vk5TgeuOZ6IsmadFgWMQKgMgISQiOyDmkj
9D3emSAr1belQWtBBZ20sSm8b2wl2ZscPjcDJzyvmcynIedRZuo8bKniNI91y88STR19TZT2UxzL
dKvrOYt1m1lXFgFKgTv0+DnL2RdxG+6SNr4pZuV77No3rTXycinlhsPlNxJcbsiT8VzAHW4f77Ke
3ReVuq1BVcg31l/LbtpX9mr8DLLmUQUlDpslZYrn13yNcspSWbzyolGOUeqXPBtvB0d8LQf1qeAE
c6uo+Xc2ZvWRwpT+arTGQ6H2/Fa5jrcz9oTyRL30wYEhvIt0Gd4Rz/LYxNrjgO25ZTLogCtzEwFW
WWt7nYH2pNxXnwExp09uHk2HJP2+5hzrhbMjzLm8IaNF2bW58Aezmz+pZlzcODLDyl/X7l2RZxnf
StE88k3dO0X+bdTSbWVqilcphXqQ5K1shUVCtyeBvm5aym3XRtjhDzZNawsq5KrqumzBamg/9YqD
T8XK5vnZSWr7C4goh4bemF2HVJc2UcQC38wQs2HS9ptYlkzmVTPQIJs4mpPbjJGT0B4XZjlCG3Gn
zsu8DbOI3UUUH2Sl19dVlem3HJKGbV9lb0MYPhKjmLyFWL9sVvq+lu42rtmAizhvrgqtq3esyK1v
ZvyOWmXEfjUO5mejqvV9MQpcd6EOAQ5ZjE5ZG51XStaXZ6djcxVxZFB0alL/h7kz6Y0cae/8VzF8
Z4P7Anh8IJm7UlKm1qoLIalU3JfgFgx++vll93jsHuCdGR8M+NJAo0olKZMZ8Tz/lUgiuz6ZQTWf
SF7+M8mmZnlypiOVhf3Tkq3Dw5zkbqjbXv2sUbIMnkF3akgsBQ08FGgeuC0FTq0g3eboMsJbAeKG
nrh82gRl8NPvcpL88JBEA2f6boXqjVDdDhHn5BymskWsE7TTkdSYCqzY/DA6GfxSfD4wjaXFtamE
vikEeeSLN+qEx2Q/Mr+0tpqbUvXs+A2ugmk1aMOa+kPfp8bLglslJv2FtiYt6L/MZBbk9ii6u9Oe
KMzSCF76iXt4DsjVs/XRO1qrCffrU77o35A2r8aLNvFTvWr0OLSRFI5H3TVHEiEx3r70Bns/ufLm
JDYSbY+wIiEPTr1JtRhU6HQ2qcDY6R6KoFNEry8/srUmpF4EPpIDsEZxBjRPHkh9Mjd95amd4qTc
jJ22nsuJhhxj7Qi1HFbrZyBbczu5ozwaBcNA5NucxJWg94psZaJdSozdsytj/MPzdmoGYMog0I4B
6PjJHNYXz0AYIGfTiJxhkq8rk/brolIjkuvUh5zuMGd+U++9tJluBYbVlazxmUrWVOinREwUUTbN
LRA2Gc6g3mVMu5TxIAJT3Z6j/vdsjTISwOrn3hp3udFcl+CtaohLCsf61cOY8EEeTLIpEShzkyMc
NrWqCddGfAXNYKNtSWEIEkUqUHfL/fD0xborlAMeOBikcefODxFozks7G320rKCTI5+zN2V27DTO
zcya1oTRglYCj2oOtYTiueiJnSCmCAkj1mme1vrHWPN8Jf0Sq77AiVKRd28OjR+pnsoC8/aJXMrg
FT97eZksfcEJV9KmZOePVjr8bpaR0Y76qLvWc5Yzi/nyKGYj2FCO+j47Q7Kb7TS76+ZyjOkhXTmO
UnmCZVnuCpkUpLyWxISG7Vq86K1a7ytFwH6fMesPWid33CBrFiwRmTb2vUQ4/O5PLZZrZ3Q3+Zw4
2+Dm8NWxKe/RG9MV52Xkbrk4WqhoPGoGv0uCSRojm+UcEvTAF4tS273woH5bxbRLMeTqvJsiUJfW
KMwrgxoZYLQQ3S/6RAqZvZKBLzjTOYky+5dGPIlr1fMhtTqxEUlSX2r3KxN7PHSPYjS+UhnEtTiY
4pq1Y+S7e9DfT8WdfqxXPMaAlvU+8AaxDTwRMHbKQrsLhKNdKpO+rbQs51fL5qrV6Hn64olcwBDw
cNb+nN5pUx7bWrFei9pK33nhi9NieeW3ndhLhF+IPsgyqJ4rR3Gwoq0Ihb4+00vFulAly2tWG8F7
I0f2FmmKH7g3m4MiNPpnb08+o1RicOzMcGuRhiFxryYjhpegtHgS1S+YEB4E8Fx94FhCgoBTSE36
Rsta78ZjWGv2o7YKN7TdFGA7s4jdxjmvG7uxH2zS5BZbuy4Mtex1c5++23aq0SznVNOPdBE19b76
0l4bt2kfS37HXdUyNkYOkel3yrKlt3EaYTx0jH6H3KppklW+wMJsO5lxNpfOenPzor5fKqwYEZlX
GjWElZ312LkS+TQtjVxji2+ZbVrh3uu5Ub1qnWEfakNbr/UwsJkaXtUdestvg3jJRPKcwRVwoorW
e7TX0vlOpozGTEZiLjG/pQBiKMmNnJ3COyE8yXetOakuEoIqHhZR89OpPEJLl0TblgJfN+cSTaFC
s2JlUHSbmS0rU0FeBtUR41HvJg99WaCJ8kQQTqth1HWCTwrzHutEmC9tyW5RN2I4mX0CWsNqFXLN
oUZOgMFc2AO3j3Ohsjw2KvpzzMT/cLL2ME+0gulTq3PaN3VkgwEcs0mfqSptu3PaFcvBmeYjrZmx
V2inJrOe+558MgEHOKRiO7KOTOmQkHvkdXuqMNJINC1s5tCzuVMJswR9H1MItuvtc1frJY5AbsjE
vPBbHExnfLeRzZKjsimo0IsnVxx8XJgFxZvu/C7kHBWesasDSYKIG/mIL0Z5f4sRuSof97rj0GRL
ryeNAGVUcq23wioicHiuGJk3ZqxnDaahmZC65bWs3Eun1tis5TZXFBbrBLeIm2Jq2cvquxy40GZb
hm7uXsn0a5/ZDOedvvi/8YUg6NNZbmffGaH5rBxUZBbrySX9+hhMJU7Hotj6evol0+zbMpS6s/Ny
7yhHRiRitpEyqfbK7eoV9IIkAzDFsEjsLKRCbgd/3uzg+U8NydJhnTkn33K+/OE20815FjcEyzHB
6zDirJ42d8KlzCizJB/uG3sU3HSb11du4I3XKbzo0E00a/o32ga8g+ZIL7NNBMTVQ3078JwKEjoJ
ChX7jWGHBE5wQjr+h9WVMdwrBu1hU+MmC31iz5aexJPWFNHSJfFUsminztVp5rgAQsGoiw5s+GUu
3sPqG+eANX66eeqTtYi0ws6uPSvglgf0o+1tC+KNIkODvh7dUfdtSpbb7BPJqyueCoJpc+t7mC6a
qbY25X3MLzpTr79sKqvdoOdDMdVuaNvm9nFOS5D+9Py9yKdoJeaj8oLnFQJ8mv2TIUkkmMy4pEmv
97rT6s9F7GT+S9I5V6ERAtzTNypH7QEJ1W5qlw89K89pwW88mgurgLux1fLTzWvahNV2qeCPsvq+
SO76LFtoB0yOsuqvTKr3JUWMYVu5xaZJ/B8iJ/x4VbczPb3OzSQIXAissEvMgyLJDdtoguLVGSPT
XmP41F1TWLfuIoNECFaYsO2FfeDWfy0SyEtAx3hehruCpIRljVN6ng32fnbEuNWdNmTBC6IcciN0
COLi2bJ4GtEzzt4RqIY2yN7j+OnbR2xB5X5Mx6MbtNxneuIwLbWRRejHSKCM8olp8Zo7V6/3ynoE
dGTsl8u2a7lNEmLcFYRu2PDSgIHh8S/Zb92hC0cE3VElm2VPRgVxZzoI1uIRHWt6j9KvtkM58llz
vGicgzkEgwgByg7oA5BIyOtq6TtXaKTkfEjps+gRjl2o4JfXVjuyWCDAy28608HqyZOhrNfUL/2g
5tjLOo5WMZfRUvjpa1CbdtzaZr7vkqnhWbY7cqHVR2VOfGwynu6W7JWaA6+iINGn5I+y02QFYpua
I8nTsQrsH33/aviwjkHwQGxzJIie9ITdRfNUblcabg0RWvZTkt8FuR+3c08mhZ3EbnckZCKW4q0z
vv3c+GA4l/C/xMpog/9YNlZySJ3l1FZ4VDoxradltmMv0R/rUZzRhbIKm+1noy8PbCCHWsq3Yenv
dPUWmMMV1Qt3JcL/jSQceD9Y5VuRF7uMNcXteFO6bIiqpD/m08iFu2gvmnnOtQ46Y4l6fTrptRP6
9UqnIdUX+kjH050qG4hUf9/0a3rq+XsSfhbFeskdcqPhZzp172xwKoYg++jjvUuqF3CHsExeBG2I
LieKtz4Z5gTIP1LHusMhjEbGYwQlHB+QZdG9KKn9M2wK4vRTId44ikJmjhAMIkyyHv7iihTxZbFl
rFwVmav1SAO2Pw2RgVBffZYD7auciowVgvtg4NylWOzUj1HjddvBfx90LRo7IzLAO/TbsDA296MG
5kY+TNlwprFPvi3aYER+W51WHRcI/ZvL82ArK54I0NqYEDVRZfrPc0a7fbOYV9ubFORyzx5CSW+0
jt/24h3rssUUMz3cMgu3Qd6XR7uDZmB+iaHVjVObyOeuG+5FoR1orL891Q1vWRbULI0j4QxeS5Fx
0serhdammDzsmKyhZsLxp/xLsdruxtWUJARqZL9Tbnoyjeln41h5Cl42eWerHp91adNiPDrqDjjL
ri5WNX5zBYF+eEwydjbd4V7Xw6K8neSj8h+SYlywHVE5upYAHxy/kBnvSZrOHdv8cJH6i6c19zRF
h5W0+CxnNCfna+AeKIgFwp2e7BJ02GWtEeQEeAvpqGuSvo+jrWj8dLbM1lB183uHkiJwXG87tO2d
aT6uPTetuSvzUu0HRFFbrH1yYyzec0Z6PJbFk17oD133KvsZhLt+JvwgHOYxNsfKDxvdgBuwt7KG
XGvWP0FTU6XHXKZy71R+sgUKL/Z10HVAgGt3tvXFPZQjFa86TRsD5V56du1usaQli3oYNMGlXml9
7aVD2fXKKEbZVqhb3d5LajClgMpq6nkdirihOIaBSUsFRXVOkxOqnWlfzQrjNGGA+2Bq+4sReO9F
nuao7kURG30ePJD7lRxzr4wyXoXI8TrvHIj6UOftQ3bTcFFLgazus+XLQses9J02l0mk6KpaQl5j
Y9+Are5IqkFg0QT9vqX5a3J5CIn8CNdUEZvjaj8cZkNifLM9w8OIPUwNIfxBFS3BvGyFz3BEr5TO
YOFP433K0Pys3IYi97JgDvXq61IEH7W0d4Y530nXz3er3bypSrsHSngpnXKvOcve6PzLWqQE8+oT
iFUwg+47xzXzLxZj3URbQFJNVpiNVr6pxfhSi/qxNfGGWOtoA/7mRDiVQp6NYaSSnmipjTkv1Id3
RrgWfr9f25KMyIQJ0eG+mkvmKsxhH4X/4a3ignCiBHLg46Src57aLz6bogb8vsstpqaUOLwtu/yB
wFvnUC9mQG+1nUV9J55QcLS0z/prdRwwVe8Q0n5hGN4GGViBwU2Y6k8rAhLip6A9iQGLdMXTVhDx
5tPO6CVtrKflnYa7iiNGwiHUWkOewlwcgdiSrWxntZtF4sZBRYl0alvYX9coc8lgm1ER0n1CYlor
tGitVv0lrX0jXKR7P+s60w0pydFtQ5mzhFbhhmLuGZo1yv0b2yYu3LQ5mh8zR3gl3J1oJE2/QBST
S+1yUlrGdh3SIqJ2RGxS5fT36LofUBGNB340lDejX9OM3dXUelqcN90yxcnUT6FFT9ae9LmfSbZ2
WwALM5bk1sbaUG8XzXjiw/fY5zdRFM8V05VpbMQ6QutSUI2mulze3YrxsZdKsqn14iQrnZrm3m4P
PgKo49qmDPbzZIPg0cqQG7kWO6XubPJ1yrdIL+VBLM5w0Ihy5oNIVzkRWLfxrjDIfSumSFuDMbaW
hcQq0vpjPQd8nfJGbPpU/1Uu+ZtWM9P1RbEz5ltzuiWryKVXOx797j2FMkI076H7Aoy6+sj6NsBG
BYZGbJ/Sn7SztdrwFcQLxnWxaOEQFE9q6p+Vl/yoJl3b2v0a3DEadiFKBn6wfp2iYGhYTnT33LIA
537fn8gc7Q+4k4uXdp39u2HqnEM/gWcT1QPCrPRH80Yjr1310N6sbXkwtr9I8pz2SBX1O1OkwaeS
g/bWEpP0Tm4QmUntpMA9U9D/Wvw0tMZl1VnvOzd7UJl51WbzBsryA/jt2j4twpKAnzAW1NAQBiX6
ODCCX2VnxVkwNxvP7EUEDM3wQ+g76gRGhppZfA3bwq4OduUjGDCle01z24xrr3txA+aZAtll5NnJ
vBlI7tunTaAQ0vb53i/r4cXUhnNt6PlPSJSeWEQ0VEa/nGuX17C1it1MPcjByxMnKvriPDWIWBIv
Jwe6I+08ozmkq61NTcn7IRtvJayWzA9tVmzbpEaXV/TnNqn6Bymnj8QZqg2qB060YTWHSGaMDVM3
DHHQ9SRE3dHd9zGCHmSasdWGLB4tsj17yacns9fFDKfJskIo2KdBH6ZdW1Xt3uxy66+EgP+U8Oqh
+26exv77ezx/dP9y+9KvluswT7PxX//lb//3DyVaf/ui4V///EfS7zb+GD/+9j+k7uSjukzfvbqy
7lR/fYP/9Tf/f//wn77//Ff+H+L0W9vcP9ZdMaGNH39Tp9/+/l+qq8D8A305TiBwax8Jq4t14C/V
le//4ZGmZKI/xyFEMjB6qKbtx+x//LPp/0Ejrm/pmKEQSlm3uouBRsTbH7l//KmQwiVMHJOt8+/9
+bryaz/+ZdThFfuHnVQs0H8TXSH6sz2kXeS7/11slSYNUNfoUK7rahIeBVoitwBYo1wjpTwj/+5o
Ct37dWvK8cFALcKsbl0i1FBatTG+5BUBipruvGW2g/yF4vYRoGhEFbz1hoyOmsLxsgsP91xFQe3d
jE+uBidT+lBdmV4FPxajy35Ks3evvoau3wu5vAKdip0JGZXddv7TKgcHMs3QvJSq+8I5Dvh8r2mH
HiLUK9hGBImoTMpCh5ZKG3qAYsdYuqMzm+mrIIVP7S0sgBPXREZ4YGGKfmvYHS09vaPgtM0mNyPN
EsiHtZ4W+g3lPcVtZ1OjE0/VAOWR237zXNZGcXGwgDwC9ssjDOWwT6yqj3Qb+AwvXHPOjKX6ifxd
QQjawR1tpPneXSYZVZ3U6NYYiAI1iCH8TKah2apOzAQCrHJXGll7HhASnNK6yjYjKa0dmsxL6jnZ
+UZRcaaMJqy6Za3TzhGUoEuZk8RPnz2A9WvPkM38vyRR2Ul/rxxHwZmBy/yocq3dlymW68VbYHFE
PVxGz3kSQnb7JEknorV0ChRd1VOfEkwMDw6pgNbylYAQo6pW6t5G/Hn0qlFtoL9sFGNe84DkU66h
9BlMGLqAaP1ZvNF06RxFVfQ3/8LokcaOByfsOq851KW9PLf1bDz4TWq+6AQ5kZ/LsuHiXrysRCox
fZUV3LBGmwx8ejFcOwjRcDZmBjMxBO0QwwyuOwsaIly0ioRBXRcnUYz7GjcfPuJOP3QFbFg7l/Yp
S3X7DQjbimdbf6NZbz7BJtlnWc/pWzJPDQ77ETagnIV1m4xUlI44Huasp/yEFyBcyoybp3bfihY+
KpCZvfdcRF48lFg9YE69OQuh0OVIrS4pBKBH0krphvYTGbcNvwxjd2v/GrMGREmmijAx2eYblTOD
Br0N/U0rgYJ8V9rJmggHIrP1ls9YInAZwB6lbu7phqNDE8vl9AjDllzz9RbvtjokohKzzaYFmi+s
h0kRx7shhDChNbcyPdRI5IPmcVcxkTTg1OcUEeSr52iefw9fPzOjpqlxV/WO/pwH1FXt8saXG3fs
GpMblG4kdGcOqH6oUH6OW02geYu0YTY1vlKkRzAwXCpAb+1RdgsLQ+rXaUyprHYxU6+PUZ56Ox19
DB87KfSz0pzxje4k1g8TYSe/ZIuuzjGkv6M0gwDcxGVr79ay2WB9Kc7aBFTm6bI5VTOO8hgGdQWi
4S0K/cYW2RYBgo9yXmWESI+Z9qIbVnOu5qkfsZXoV6Avk0NJ0HqdNfYkiREO5IGIcOdgJZ3x21NB
ckmRhAC2dqP5PCJVoSuiGk0jzgyw0k3iaMyfKkn6B0G0dRq2iZE6ocv8Wd6CU5evSfOqg+uvvHPD
qFWPWTGq41QV60wKtNSR2w2DN4XYjNqH1TS0C1OPt9UaWIjQyQg61eXUHjq3dqksKSQlXF1ReTq6
K4QanMMpqnYfTQmUl2yOSsn1qMOkwErlC5/UQvr2Iw+XYnLyxE2wiuIiLpn7QGv6gvmG26VByzln
+xsserJay3wcq4JnzhVmFVUIYQ2Ei7N5p2YiTW8pxQBzne9L9oLaOySaJNp3kGV17ySGd6fPQtUI
E0j/HAJlx3UKwAi9j4nHFFN9mdNhHMNAH7WDoc19gFjHz0++Q9517Wv9mxiXWfF5nGeK0RJ1bQfz
xcu9/MkN6uVH57vi0ycstQ157c39nCzy+7/EVbf7bu8/6u/h/xxc/huOJKb7f51Jfub158fn7WX6
a8A5/LrNDv97LLGsP2izt2yKGG52YVO3/m0sMR3sb8RPkPXDdE4Q27+PJUSs/vFnkhm5WQQc/emM
+7e5RENeTpoafShEi/DHqLn/M4MJOqa/DSbgAGjNSZAhsRBUxvT/dNX9B5M7akJfBTOqbSreARk4
NZKxeUq7ZiZselnXAr00RhHjXCSDuxWG1Z5oR+mfl6YNwgFsK7Q819jmgg2xTnKW4mDR+1PekXTb
oMaeWGGMq/J8lHQOuW/mshu6XCJjdADVEpZ738eDUWv9ykGaznvZUbo9Bc6X3djECXfDs9dKfztN
y6sObYrQUs+0C93wLWGznlgI17dV82XpRC0qWzf2vTt14FBrcyj48fcdf+Wps/102kirhR9uNRe2
yWaqSVozaviIhUi8ZVjpBqoBu3u3jfFzcvg4u/WFtxQ1EIxmyCCWhC1Swb3PpnLimz5Cnm8D1Vy8
3r+H5ikiWJjp5Km08FBil43YrRlm6t/0cBGxVpPxTQE7pxxb16IfWn0dxmOPv/sunwznQ8ySVrfF
b8lwsXFQ0fYn1a180UnNm1Ut2DR1U22zSt/nXkE35OTQadQb1Bj1EupJYpNC4J7n22Wdv2p/lJeO
3HUEYekU6nWBvtiWeMnLddroPgpa5EwvU3MT9HRdAXzeOuA+bYbPMRseWYi7w6hRZ2/o2fBgiHzg
uJ1p1tIc5DlLKRghx/RQaOMUiyY1nlHDo9Ho5mb86uFbiecfjPe1nu2TcjPrJ22p2q5GOrnPeP0O
/jjVvIH5qG9cfCzgx2PTxaOdMAokLIdURtxNI1hkRpL+guuvx2SU4Y7TpVR7kifImBhBXUgD5jyM
nG5en2Ve4y4f2+GoCs+51H6mkR6OF2+xJmfTZV158tWghzqs8C6tUG6HrsnOz9rnfbX+0r7T9FTv
S59DGEW5ebAXq3guZm/hNiSPqwSFQShTtscsNfsTuU/GgR5DaGt+63u4QP8mq0cLLZnS681iIGaa
MsO+k61OKnMRGANH+gC8VikHeWVfoYWSct4pR9N3APJ9Sy+lhK4RRJJAtoJkSyaZqCKs7c7qRwTs
mZA8136JlEk5Ado1ABKbQclCWkc0s/ZJGvUO7ViShIiCtdegMpq4HQNkFVMbfLSISl40eIgnHhz0
u7R4xQOxsxfbaJ3tMsC7Zt44fKUkEByxAczXvly1yOnztwYB947U8ClEmTlECCIgUNaZPiABZg83
aG2RvBgbDMT9FpBQw7jQGggddQZvJIOZ91tIIXZBQB+DV6hLWqfca6RqXRoqiOdFe+inLNj1UPmD
5sCN9+6xG+v+jpDl/ShF8+StZneb5e89h2q3oPlosW2SY9XvpUsSdN8wvchg/slMpZ0Bha72bH+u
DlPFVNj9LhOqaqOAnlBDCzy06blx7/fGu7fY7ivxX8XWavRpb/b2fvbqjzJB1GE2rQFLX0FuauuX
1Wvzp5yrh5Iw4Jaczk4Rgu27duwn6UO2ri91MOySobzUk/qQZvquECXfhqCh0eqtP5IE7rX9Br5q
Q0jLznH732jTEKbpzrtRzV+eCYXQCJlslir9TEzx4Otr9jN3PBfegXz71Vyyb2a5a5B590Nbi1O1
AOjkN2hOb6OmgqNw81O95Ac3096Zn71H0yZJKc/F25z6kUtXVGcNiMu67DHzxNHqPG2LuvqoTYy+
6P4oEHBIk4YgGa1uq+VpsRHK4rjwvEgMnf0EPTDsGHM4Gj1jzZ8X4Ti/O5a0LSvkk2UnOI9ddfIr
Xr9MQkh2TXCfjrYWIttFlLgSN6ZA7je2sbghlWMLonR/49e/bKvstpbIaQ90szOmRkYVLSA5HvX7
EU3ifZBm8CeanyDWCla6Opw7T1tWhNbVVxEsVNlqhFKhBXDtDPGzOMKCNyFSjg5ndfaVjsVxFemz
Pzd7V+8BkO1lk/vJ2UKpTKI6d8rYe9/4QuH7GveSSflcVwEltYigvdk03ydKZ+MpLx7q2Rv26EMw
EGfmReK20AP5WBlu8LtM0fQ4JSGk2Yj3s+21+yLn9ixcun49/oHtKsDikS3vvDygKmAdjQ0USsfq
D3Al5gY/w+qdimWeoz5bX3SgMtDHjuXIamourXF4ykQ/Rcpaf04D9RgJVpRvH0T4Gmi8aVbP10Zm
28AOF+MI1l6LL7+nISLvF8znVdn/Wod5jVt+011gasRFeZrvxekss+IkPTEGl8mjn7Rb1xGvp009
+5b0zeQezRMWK/rIHCMSlaw+p3HOnzrBf+Mew+kU+dk0E0Cs2mIrPPeCThrh78QqmI6Zg5NKOCQo
6s3RrIYElFMgqUIPASJIQOCYA1CsiYaIEJeM64hmy5vt3Be+2JkaHzgN+RPUnCi3bNTexhiX5UNQ
7JXHBcLdDQnzijN6QPwauqozF1D4wLt1DgJqPNcu1+Axb9OSVJDaHWluBD3QuselyNmEifmpO9FF
Uhr1tmisaZMnRPxDP+fTrdQi25AuGJuIjrlZIkqHf+g0pFFBQ+qHKu23pZhAwnPnUR8cpLdTTMTi
BBkjNjLHTzql94ldgtvf9PU5N0DULbMeEaF/Amb57GZ15zrg0AirL10Blo8z9BGDsIxIamzDMaHg
YZ1xoEHusSyV9W9fV8ZNa8FqbyCI5y3UcTuvwRJPStLDXFUfhavA7xPXj2x8BAxDmwJkFWTDfO6R
GvEqWbBea1ttiUz9VO1SPLjt0KNwsd7bFs4WBSNCSacBALDQSKrWfUG2c2YVHveBAAZGcZUiBGEb
SfQaY111W+HLNAhlibYlcdR8wJBh7etcn0k8cBIVl3YqzyX+/pPhy3JfBX25m5XiT4fmB2ESWGM9
1nEcOhBim06OyV1r+8m9jfYj9h3646Wo19M8B+PT7Dk/PYjzrWh8jT1r/C3qcisEP4rOI6nVcj4w
hrk/i8HwqJ2xoafXXmJQyIItKZW7wVt5jPzYdpe3UiViW8kyBfgXOIuISEZV+u7YNQ0qqSqe65oP
fN/qCY/Azb7osptKR+Sfk0jyo6qFKiMX8g8TVD9/4KSIR890GW6wl3GxdQS7uxmGLj+cc/KzgAJ4
UzVSa3gB2nZygZJ4PzZUqZEtbEqKtLkOUqWJiyGYpunYrGpuG9vu1v7Ujovl3sw7CwRmrkSlIhxL
uVhDq6QDZyuXrFZbM53eU5UjP9cyzerjOvM1ZNVoMOZwphk6BTxX+kUvDE2PatRA/bbW17x61HCC
Gz8HFJQHQSjXgPAgV3X7mhVDoUfWWJd4jDtdB71ZSB37JrpeLkZkZQAAx6Dy5LgT5SB/tWPqzVrs
UsQW2GTtNcub3rvpb2JlLIqfl5wc5YpPUSHCKjWr/GhNCbLZfjKH7jgklEVA8+suYiQqFT670Z8o
U9KAc/drDi8biVZb8xdC3hkX3An5gMZ5hplMZPk+QdASrfpgH4lwVeEE3DOdBkwXzubWPZP8dPkG
p1z3F3Q/lZwJn5d2XQ6nvsyyZ0IuhtgG2d4Mtmymk1IEgx+nnLgQhfCu35uZ5rSHtA5qfuPJzrn2
2wa5wMq3+PA9VQJA1upm5XMJHZF3SIHJcOrmOjHvHVfNbCYmRegHS0/q5wBb1GdQ1KnO7Wf4HX2r
bjFtLCVK0g5WNTQTSvaVHivXXlfzsZipxTjMc8FTJpeOYFqgsOFnozT3VleFCSoqFjSDCCPzznyX
6aB5x6Z3Xc4jILMJNCkAegzlUPTdPqUAXbtiH1pxOS3CR/GRuyJ4M9B+Oix5Kte34MnauOMzdjOc
QjROFdqUdqxCvP0oZDozhXhr5v6mJGrbpmEEGFP37Bl1bh0Xw8yqTWrkYxWbWukyBXNy9L+seZTc
Ppkm0W1QTHpXWgmZpH0SpK/22Bgfo8/xG7ZN0iPVr1QdczXUco9A56qPhu6icPLy5SyRyO3zpV2N
X741+6A/i9Jn3In0prPZCDWp0zoX7b2GdXDZ8RFzQeTHxEPzSG7MDvGlP78iaNO7uCiABR91MFwu
21qxHuMHYiQYO7z7GGdlqAbD2dB/+t7WvnvN9bI+ICR0kIJw5/RDXrPN0ivezwsK+6bAJVioBdXM
bb0zzengozd69IRePpp6PyNbCnhf+y6pvXDUEbsGMjEeg8W2fyRZ9sLexPNpTHQKYOtNMhwTJbZI
I6jf5ewWD0Y+o9UFF0Jm2vTjHENqUBKYqUX/IMUOcxzNRVZIasoY7AWz+Bsb36jFiJ+9Aa0+zQ0x
oojpJBYkI6l5k/smy2hGrjAQoJRJP2IMJGu5ijsay5/dhbKk0nTP/5O981iOHcnS9KuM9XpQBnfo
RW+AEGRQi0u1gZGXJLTWePr5wMqxIoPZDLu5msVYtVVnlmVeD3e4POf83x8VTr2B7OJ4HRZ3s+y7
dcoHyIPuTMYWJYVhfNUE5GXtuIx3GVE9ctaDSC/qIH7HCadZWZTAgAYpgT8Mmknit0K73CMIQzmk
2d2zout/oVn/KIH2P6bFviTPfkyz/T8YrTLgBvzPCTRvKuuu+RyqWv75v/BOOgQC8ksOaTJDWzJo
/zdSpcl/SRDuhJyEoUvHtP9Dd9IIVOFJa6jQ9yzK783/0J00/jxohpCYCC2B7wTHtJcw+ymBJhfe
2L/zbEtEzZL4CADbI/qKEFqCBN3jkRWO3ovGj2YvQz1MMMbh0YnfUQKhqbfT7gaRQH+lULl46pS6
/zKEOK+5SIPqlzE2MbmzIAsAMdDRLosRChTyn/aZgEf50PgWSv2qE9Yi4Guhq1nEcvNNLpNZ33wa
7r/ygv8r7yg1ibiC//d/fQ22Lb2wVOks4G3KV6VlEg38TJSsS4tIQK0g3xCEGGpMGl2liUlcz3rF
7S1YL+7VmMk9/nmzOERSBKBi1YitwNdmnbE0ci11BGQmPJ2oFKRrrlSzi3mcd2Xfnw011Ug/t0n4
cu+DWRAZ/9PmHsptHAfeIe3SJtcHQaHrgi+J3aqSBwjgH0YCX6eGtYwmDgM2aQLD3CPjqTUBbqWM
SakKjerRrJAIFqMe7Qjh8V65bamoPMnCyZoI31Vx5yoqhYFzN9XrMQpMAlqFcUS4deA6lEigqWWo
IVscoi45FoUUzyrpJ4P7BNkjDiinuOT5jMt7KfokXf08ah/LbH/ccB7BRJcIr0BWtySSP8VjRQem
Ki/i2YtjFXxYWGLW6g0+al0HyTiYGiOkMBeUrDUiHuspIoJUwf3AmUsr2g6DQY3h0Isz38/ngehg
x50R++z+LdQnlkwymfGwViyExkgDqP5YPLMVZJMffZRLd/VEJsdtUvKKn7uU8bDLgiirvwzTsAyY
EwwzaktGUYdq27npx9g2yzBHy4BXCXojN/34DoMyVGtdtX2xgikXcI6WGiEKaFf62wTgZ/Rm9o5i
R+K76L1i7MZqhWAGTeo8j+/6WHI9DmlErEOKWWeXlKL2noAGVNyB/DjV91JRUHwQ0K28UiOlsRoN
8lunTViP/OHZmFMJ1tRjimSSt5ALWQiT+jYgX7S2hB7yYeEd+atECkSJk9PtqiDmkSRy2e+GPPYp
rplHbouqlNQr8m6/zw2eXF4iZdZunKBDN5Ppt1Oi9Y+VwXX4NBRW1VyqwVKM2/ppdp1hmnOM+djU
b7ijDPOrMWfZvB54ddpuaTnjeD4mGZdEnmBRtUZQSeqGgpuAsi4k2F7U8PbbmmmiGWgXyf4CaNG5
KFCFaSkeOU3BgR806XFnZDn4iyDiVpeoct400Ug9VEOt9NoITdB2PIOLydOoksBdkoTqLdl7ShDU
CNQj/xYzxLQ64s3YD5Flm2ajuTFNJVjie4F8D/3RQZCs96A8IsOAPxJLrcI8pO+edcMe7kpRDNAM
Ij40lnkZ7Ke4UJGJkMyg/h4Y4IqQRlWfZHw1ihGzDNMn5F6Dv00qNcI9vTapikMw9dAsG3QfVWOF
cJpt21w28OFjL8+XbZ3U1iIIWDZ7f9n2m+UAsDSjvfnf2WQgjKtq6c0O2sUyKE0o1UhoXNNZqA4U
air2ymxUh7CpmTi3CHHIfR5ayfsbIPE7YD14xJhUVJj7HOYBSOkQWgzlLK2LXMte7ZhqccLyDttQ
dDp2NaeSlO9l5698p21Wc22e6kbteD5RV9SkR1War3/+UZzuXzcXfpNNysjWoR9woO5tlf8ZmIhH
L56iH50nrxG6xseYGB/jg7UB8atqGbZpGcCP3/D/L1//JfUfb193b/nb3L2lz58vYB//zr9vYIrh
/AszZTxZbK5TYAKW6qZ/1zBR7fkvkog6h7djGYZtLHDLv4qYlmQh84RjnTA41p8La/mvIib1X+yp
1EQ5jsq/xG1MWn90Cft6pmPkY2C7hT0JJG7VElgafj2bluBepmCeurq7mN3MfX2K3MvIvQjc89A9
v3zb/tq9P7zubn6es/oyKf9zvn9vdY9XNWe+b2T94K+eKvfuqnBvqcRxH/ibl7dTogfL379t14/3
z+cnd+enz7/eb36dvF4N7qHfceBnLHe7TwezSh2jMhMfWiGHEepLHV793E9nGb2f+rks3k8NyFFv
pbH0s3Af7q7gTbhPdw93Jy9vBPvcB/7viYJY9/bl4vr44un2OHCPr93L4+vr49Pz6+tT73x9ur0+
3l5f75a/Wu9265Onm/NTb3ez8x5vzr2bm5OLK2/3fnJzvrtanZy8H/j9xnKj++H379/DsLIi/tjx
+8+ezh6udkdnTxdPJw8P2+3tydlD4K5Pr0/X293p+vr64vpic7H8xN3VzdXJzfp8d3RgLL9udN/m
jLl348UOMykb7WMsX5Zpw1i+vNy+XQbuLZEEhvH67TZiLLHC5i/BNrrX27fbN4b3dlxm8z3/5H3p
Xj6G7vvz4/n76+PzVejunq+YXY+X78yuq5v3u/fXwsXYlFn5fgdxx324Oj19fH49eb8J3avXA+P7
cWD8NL57N2o9aaUJINRfrTZnq6Oz1fL/N667Pt5stp7ruWuPv3GPVkcH7qQfHiI/Nbz3aikBrKGf
Gf0VPWQaXr2+n7xcUJfuvly/Be71OWOVu6ePu7vny+fzA19yWVU/tc2+93lRtIhNSMfSacU8qsz7
CN5hcsnzzG3LJQ959/O8WTB735qDiUfNBUR5LuF7Y0zNOILRJPZXSPbPouG0a4hbgz7pdfi4GQUE
ydM8PkcA4/Ke5OK9rkMN0HfK/Dwlv4bxNuhuAy06QE//oL3vDwI5N0O3JOaLFGt8HYQknXPVGsJl
Z7h9IdvsXkfuy8vl8+nl8+Pl+euN6t69HlrO39wel83+c6N7QzGHdWWb6ARWCJzc1ri3eD8l4mSc
bmyHSBVX5tw+Ee0Bb9JvRwwXJZt6M0ExLkeavbcJTorsAoBwJKaqgNiQiGY81TNYVFPbz79//tr7
bVlUCnMzsyAxUlJji725Ba6prYlN20S+rP6sGSbtGbWtRCIaZZf/oCnQG5zPqiTIstetItIiFayv
jciynW+MmTwk+ncCp2Y6Z79+bmv52Z9ny9ItQ4XwZC2qbS4LX2eLVeDdrteWtdKp6LhwGsNf26aT
HpiUf9eKyTqhYljjYrEUNn1emH1dj6EmVGvlGN289eEZLAZ8zurnvnybhUtnTJurj26qAguBvc6U
RoRZ9QRySTYj6VRd0+6HeeHp8AhD65TVPMoKn9x/hQv2Spq28zvOSRC5P/+Ov+2tY4MEX8x1uKN9
7a3VhZWeFEDBKQIwF60DBJxmbr0/bIUqMFs6XO8kgRPT2bvpNEZYW7mPnLZrapj39ixdqC3h9k9b
0Sk7k9hkEu7Dq3ZvYQdDTI7XtHgoV6rq1Q4FqSFekAe+3LfFxRuDUOJimyKoftuvKzOpcIiN3hxX
+SAchK1LhLjVwpUIUKr/3KG9CJDBRvW1rb3V5Tipk2Gl+cEDcbUwuV5MgqoGHnfnH8dWs06V7B4J
JJl1ywvm8oh5tlYqcyPG7kiYw5GVjms0y88Y/62I4G1irR8pBRe/xvhPN4Llp+JYRLEbhzUM1q8T
SRXgKwbJT9XyuNi0tvagkUumbAil48+j8m3KLi3htkHEj2JCXg9fW0rQYiFT18aVr2Gwnhi6ekrO
7JB50v6ldRl6JisPAvqC1+PyKz5dWslCk0shYg9ZqrfWJmW5pE97eW5OhA9KOzxkGPftW1OmyBtn
MTrnDUIF5N5KxE2SQmRRQ1M/rS+Ni+4uP6sfnFf9HPFce1+fxHfT5XwePs/v0aWz89ekxg5cSfZi
0byk9n7CXp+HEVlXOvATijvtRr22LvTz4t3cBjvtasB+4NImxPhLvYyBXx03R9qFdqsf2Hz3R33/
F+ztij0262GnVNMqoP6SoqKjOtA30iCdVVmbP5tGCGo0Dad3dFw2Nw91b8JiF1SqLaXbK9Fniivs
ub6pg1x9ONDK/mylGZ00ApsSM5Wdfm9MYaX6orSQ5YL8QtNXosbuxYM9yhg9Yu/mtfAUQCDlLyS8
23EhXji/UKwRH/XhENqza9knhlM9EPPsCFmK8CSth6NMp+BOOVvIJUKdqftWyOM9OyFuZc1LOzwK
8TgamFaXx/AxtrP6Ct3GVZX7Be+VAP+zBrLJEQns8okTdGPUyZ/apNJvkxQl7qUCdaq95Fa+rJ9Y
d9LZp7tZMTsvYxLoT0WWrg+MLn/I5xsBjXCnAhjEfixBu+w1Eguza6WchpU+wXXuawJlaTEeMK//
my9II5zXlDubS7Tha09GynEaRW+GldHiBuckUDpTquv/QVcYL4LeDrOFv/jaiukMhm8tsEikLNqp
YemTp0+dffzzgC174/6ACQIcBPCkpkltWX+fdjVtoOGQelwYxAkU5yF1bhyqMc/GCnVQEUSL2HKU
Zz83unyFb40Scmb8GEc2t6+Ngr5COIKOadU3drGz6vq5yqUWoeNVqIRpwHK5Yg6TVQq6+sAJ+nff
Tljcuh0ObJJ8e9/O0NAYZ0nOqBpagl2o4q+mAcThzx38u1bYSyhep5PLQ+ZrBzWbEoKZAko4KIG1
iSEp7QSn7gH/ZLG/OS6zHfEXnlYkhADR7I2jkgLEKJpsAAgjNTdPS8PDDyK47IfJ3iX+ZFNSPGab
xoTGE+uaWDeU/T06Y3qk9wME3Yk6hDjNbksYTpEuDjh7fVyv9j8zbjncz7mhS+LDX0chkNROd5yW
K0EiQnp+W+cvBiK9izoqlr0oARNoUp448z7lYS2C5qoZMwMVHNzFBKWyzH///F2WAdn7RYCm8Y3k
ou3wq/a2eJRSJuTurltZQ6cfZZNmuVwUwk3aDYeW7981hSiG1zWaSkKcexMthC3QBS0V450SUCRl
F8V4FQPCKI7Uwm/69c8dW374146xD1nCpoyFICiyhK9DbZR2QPlL31H9ZyP09gHGtNGUHPUmaEy/
zKNTijCOwlFek7Y55M77rauC3DfKU+JetrUsq6+Nt7Vf250aVysHD0HKPvGmN73a6lO5HcK0Fgf6
+m3Ws6okoX1V46FEo3sHqCpSU0snSlemuLpIlfah1IbR9a3pKW0OuuB926qEsIRBHl7nvzXN2Ltb
UpuGs4dN6bgfkzVXJ6U/y7u5Ozbbpr+GxUqeoxjSrR8H9ubnT/ptZ/5oebn/MLws9L2WIUB2fd04
1NRMlMRKpTytMa2hWj98qp3yKC+oU/y5xW+7Fi1yYbdQzrNDUu7w9TtGWjMSVzfZFvHz8MoJTn9L
ueTq51b2Ph/SG/YDrgAsQY3/fNw5P504mdGJtLVmrJdFbGiouaK0uUa4Nmp4zPCOoFpxTMoDJ87e
FKVRa3mMkA4ia2ATWPratdwog9xu6wyVTdn8jkDgbzNOuAJlSag9/9zBvWFc2jJIaROO4GRDYbzX
Vs8jxNcSiuXbNhJXflz6t9EMy/rPW1mk1po0ufAQAPnaI39GUlw2WCBotZZsZxHGz7WmhX86bsyH
xerM0i1DsGfuLe1orAITb4BsZUDHsDeZ1uT3Up3KdNPVmO/83KX95wZBD5VYAMcms0ylS3sTcJpl
l1Z9nK0ii4KoY3ikRELyQHMiz66NVL9Sp8hArgiJdDYvyqHOH+fSVqgjN7opXqP/QOEoYbmGwJ5T
zH8CsERvQLUhH6RhPqzDPGoBOOmR1OPV6Ntmc4LNUmOvgjhxrn7uzbdpQGcoByJqpJNJEvuXnGpw
IoUaSD7QHDtekaroouLCP3DT+LaaUNtxlLEuVfRtSP+/TgOS5lUPXjJdYXNC9W2mt2O+GnjA2F6r
Vgqci6Ax/uz+y2cSAitNnkoqRVTfekZBUd8iHsZhybApsIwdag2oRjwwwYXGT/90pn00Y+KoKqkj
4nX/EcH+tFEkYuj8Hg75qhpnIEV2GJwPNvg8FfjfTgx2eVOlM3qxEExv041o3fFxcYWoxi1VCTCw
nUnc/+k3Xe7KXPp1U7Ilf8sq2y31mHFIXWbKJSqKjWETKyD//0Er3BoF7xjON3SPX+7k4zhRo1DR
CkDY6MYOw/ASFOkhm+bv85NPp2NKiC29Krk2fG0FTho2YbVOmWMk55OoU7qthIP7D+YKNwIpBfdA
yW31aytJWBhKWjopt+weSOM4yBWVHNOf3eo/pgr7hUOgiYaMj9jqp6kyK5ifcovE9s8X6XuhqcMa
QmaYHGhm70j+aIaiAqSV7ISs673dkHOzUdqlmbQplCslTko8qoDoABhvt8TlEurLk0NviW9HF6uN
Y4twAdc7urY3gnPUBgVVQagBbB92bIKXi54oQI8QGN7+6cRjA+EOyX2HXjLL9z6WYTSGXBjrRFN5
GIm8yk9jQOXl6ud2vneJubDUinC5hkO9HzHFcxJULWZjqzxITMxTeARUboP5o7l2jFZqbz839/2z
LdJiubxuKd7nTP7arVRQ88dxTXMFgMaaXWJxDpmcRa3l69tkQpih8mm3f9osX47DbMmFEOzeN3TH
kinWFGhfnqkic1ubokF7BGW2uGi7ejKocR7DeIWnQX0g8rr3GGCaLlOG2ag5GpGmj/T1p9UwUiTV
jkiH2SlxTwICnB0nVhBv53EC9ZBP1VaBvnGOwjleqVk+HOj39yOJCA+UGdUhRALeYe/lQ1UHNWip
4sNciNB4SWcOsw1qkpgqq0wjIFxKuxcHptTyDb8eFjQqccjmZOIlLJY58KnPdq9Smmb6vucbtoIG
K6lAXsbjgVa+T1xaYXyl0AiWMKW+tuLEbdwQqfM9ZCjzcFpTG6sjRaBUZJVQt37Imvhbc9y6JIW0
5DCWfc3aCyME3agbnY0olXpAddtl8V0K+OdIVmgSfp6r34aPeaKxpRGQJKGGTfvXjikNpXV16NsU
1sPPs9FcuL5IhgPD920hLq2Q5WJicnXlcPvaShAUCFgoGvZ6JK7X0u6iJ5wt+0cR6eB4gX+j0WJf
uv25b99GkVY54T6epqyI/VEkI4lMt5M2tf1jvstNFElNL5KrAeb+gTfb3mvRJFJPzTapN8GrDZ/e
ZZg/zULk3Q6Ot4W1gFjrO9zOx/7K7FIlmqBEampwxovW0rdt3CKkwewTF6w/vbDz6FiiQQSW+ZMs
uTdl0kavyVWlhqcNHLV4P6GLdNSsvSsqW//Th87SFlZ+xDj4j9wvkpqULs4gH4OdxS5r1yVKcSb1
6NB78W8+n8V6Jq5Leb3BwfR1TCklzDOFOCLlzriCrRX44ZB2ieqqXiUCkIZ/OluWFU7RF/awJCn3
feLxDCVnzenoxZ3Zn8QJcDQ/H8UFFfXZ+h80tQRryP4TvrP2dpMg0fIQ6BQ9UyoVmIlR6Y9TBTl6
U3XAcX5u7PsKp1+fGtubmpivJr7eTjqalH7YlDKHg5VX2YG9//vH4u0GFIibK59K7N+Q2ISBbcue
wtjMwmsuRmJ8jY7ZRtIPvfsfjJ/FhmxxYeFl/1Fm9mm1IdwjO90xfsjwjI0OMmqtRrpyilHjfKBf
38407LuXXI2JYITI037If/anJpYxTQmra67CGZM3yATqIpCboB3m2YFl/Ddfi2gFtDbAKBbR+WWc
P3Wtc/pai4pGB5PaWrd9pgY4E2TF6o/nBH0Bsob92rLzLL3+1EqDyXWBT5buRZEeX+QxmOusi+M/
fQgvY0e0n1Q8MXGe919bGUMQuxgPMs2tAqBxk4dbMWAh83Nf/uYL6RRz64LNFzXf/kOYP3pu9FzF
TwEN5itfsFx30NPcpGrIl8q86Q8M3t9MdfJ4FBkTf+HpYey9vEs/QMzJE8rLFexhPBAnoLwGIpBv
hNVJjP7cve9Hp4DGT1OMJHvFfkYh6lPLwHZC84xRczwzDtsYCvngnAUDpKbadC56MFEHAjI865de
fLlXQU8jsMCZgpUoBRvL7/o0Rdo+nuWcyJ4AdtXe4hpTDUeQaNtTynm0ZiVLowKPKRvlUcuL9Ew1
sWP2/Km015kyx9YmcfLaAgTRRtdBrE2AdCAhUGwWg1HuagrpvU4Lshs0GJXmmnEBo6Q1aw2+Qgpg
2OsrPbzxWQqGa7RtcWKXCpS8AHkF4hXTNAjgYS/+S1ZG85i18Rx5Iiixbuxa7GcCa/YXMIGu/9b5
l8+SUp/tVaJZCO7QATrhSg9K2GpJZ7X9Bu3+dJv1vTiuw6XCosCODi6Iar1RGS6O80zzW2r3/fjU
iCb4uPw9cvGwMeILSlmy3AuqIT2qlUVS3Vaq+VLoBLPcriNUDLA9KU6bsq5wXo0qxdqg6JeoduI4
eKx8texWRtDQp0aNNSAygHJ3g49DKeqe3i69EgHJfRL2C3Q79rtbHrvJY9cjuXAzjsfEDRQhrrsC
Lf0qmTjuXS55GOpJu0EhLc1i2oh5bF4DgZE02osmuXXsVJuO87y172tlhuwzo5B1swgqHyaA0f3Y
pG100pWmVWDKaPW1WzUkL9JgThxsZ8sMI3MfCJerlpVyaTRz/BAIbnBei1q8W1dmA9bdio2xJWmN
Z6rLYhnO5sbMqq3VBj7o7VRbuH9jAIkXIsRwpMiyxnc01LVhHZhhhGGiGT5qSqWAOG9GaRwric06
7qi2AN+Zd7iuJAzaBAvxTAVliNmJOuPFEgxtttZiy36OoTNL3AwCK0MdSwGAlzZgo90WoPOLVQ4Y
wmcRPIO+nurnYWqMM8T+5lNFHt06KfoyxFGrt6rLRHaDdDPH7IWrQhi/DgCaAQvQwUJ5splKuB6m
BWm4KKs5XllTn9nrvim1YwPhtrJqeR2QuVe12vCChMY8LbG1Y7i22Usix/TSwXf0tQtT5x6jbMwu
ZgK8J0FZZ0+i1Jt78nYKMAKh/w5yCtBcfy4gYprco6u1ZfXqcRjpXMTMqNentY6yiuS+1mmjhzRX
vWgdUDteg4781m6n3kBh7LSXgNygFHLBsxfaVdHwHA7N9ERjAoGPjikNHQMFhpA5+AVfK9GCm54d
/rafnOlBsVV4eE6D0QyInxF6UarbLQomq5JrOeHPtOFlHMCeJRcLNbwP54eUUPOwmWalgcMxIcXq
QXHn3FS7svUGXZ/vsrTH4YuXcrRGU6e/TlaPm4slRis5Mh2AELU2YrFUc3fTeS/40wjQqnauldCZ
u51KqOyeSBm+nXmvKWcV7hBPSh6PLXKhKD9R/aiMVpOptVcAjFJ90/hgnZIZi64ViUe79cZUxXcA
G9ixPx4kN4rN3MzpWWP1xltq2uO1WYEzd+24r/G3YAgaFz/cGoaJnNNbBWz+ndLr+oUcGsminABE
UrSStabXpljvzWKszrOY9ehOaYbxMBlSWERZLbJdD5PZ8spGmfAb0SQblWaNVuy2po8KNCr6HPQ5
gRKKHbmHMHbwB1/6ORggbMTzeMchZFrbDp+Gzh2hG48boUjoM2i3xnwzguO7lFNoq6uhM4zbTvTN
vCq1KYR11dY4DqLTQoyMNTyendJCx5wkCm4pOose061yJkM7ZBX2s3bV1ieWGgavUWvYGQ6gYfvY
NQ0gLa0MrtDCK0+SIMM7kv6KXWNMO6KLIktXTJwkWatpU2M6gnvHWxRVuraYD6fhBZ51CgUI8zTd
xFlG9UlbxsHvEtDVe8nUmlYjl/L+SEwhIOIxNB363fZ3su2aXQAHB2V+M8a3etWYz1zgq2ijddlw
Tq2BePfHLL9QYscY1zZuIM9DxaJ2u6TRMIgsyvGo40UNvxM64RPOPQPsaqhJ22AkpAA8sSqyXRtF
3W/N1wGIlrMyvlAZNaobh/E+M+LCAdIDOCNam1RTb1BxCXXtAx8pXREoi+km5o7JVmZRfxXGvnJF
VlZ5ntR5OF/e209D4S8IokwTd3lvZwggM7wlPGnOuJCP0UjsNzRGsiD6XJFrTJNQ30HH6X5zmWpv
h7Fjspl23t+oQLl+h6HGiTAOQ80CTUX1HJj9xNYY+5wkhsgkR3OOh7ViN2Hu9WoHnoX3sX9XzRAr
1JM5jziHt3A8sitNbf1sXUyYQazKMYX0ncROclnrTfvaa7l/PI4gtMI6WZyxcz4c843J65a1bG85
2MwXJ9SMju0bc9ag1+LHMjXLegOQUgGPFBjZuzLW5pOTJmm/wW0avIfW6WVEXl7pn0SCmZI3KqqJ
n6Y+U4FeF+lpYsXgtEJrALk1FUPN6FhDY/PmSJJfCWY4peu0ShSTE9ax+1Yrdj5Phnp3l4ajNXil
zy91jdlPwo0BJoNPii1HtRtwlsWTYCzzGWqso8nNbAZ4x9goyHp3TgStOlEvw41ultngsb8bd3gD
G9ORqXTdjVQoHVxjZFWonk8930wpf4E+FDlwoLla1fRPml3RixqiSrEFgGktrl6jU7Dp6vZ90/gL
2SIInXrV5T0d0KmRjd0p6vHEhZ0Fsgxvku7XmMzWa0NeuF4pgS00hqXBiM0B4/kbVxh5XwE7ONH7
KX4i6lZfKE0w/8YKu/yN3C3AQ8zue3j4oQ+gj3M/Pqtyxe88QAkJxshTGELvibgCQW+Ipo2f9Liy
yMiMVcQCZXKbkKFVV32tIHWWYsA6XdELBTpSKl/KVhTdCtAx8A8VF1U2nVS/V6kq7t2mTf1payY9
Ps9GE/gUUKYJhCWqwoRvY6DMkqe3Ay7Dv6WTAHB2xgqwXAIvpnh0eH8BueF8wTeAitubyMAvzoV5
hi3RFApknhr+JcW2zfvgbbDVmurW2VbmjdJlGahDnK9x4NHSeYtdAStGzKTtTrEhiPyjsZ9Nlh0m
XZD6ig5H4lHTS4XZbNe/495Quw05xnSGDFRi4xRmQIvcKMqUeNcTXcYyHWoh6lyTbdQiMNGkxo4g
aUOn01iNT7oGG2rMNeohDuFEKl0JPb8sBObNQ5tbD2OVBbdWMtaDR2i4ToJVUQKOOSZ/o8x3AE8r
86Ilnzgfl1Ch0p2Vp1SdJlHH7cKLHFumJ0qK386664o23AJbmpIrDGv6XRArU7sKNFVRdz13bbkz
MoBdr3rIJbOHL68kqZcRFUzXXQHKzcu7Np62Q2dH1BuSAHT8taJGOAyFfdlHOyw77ekxmOfSH49I
IlWQ/HUN/+QdxT5Zcwpsj4sf24ne3aTcbzqsd8JJv9JazkkVv+9U1mv+bC3GUxpHvl84TFLaNhi9
7RwNbBH6tcaVBysO8o/xTYH1ZfbLHmQyxTy+1SS4tzp7VN3Wimz1Ic5HCD2sky6NODwNngz8k4Z9
3OhVX7l5FoL0EgH1SW5SZhiUaJyjwjNlUhsul7QMN2gOA2MTWRyXAPnYp29FxYc77eYsNHdW1NT9
FnIurulTFVn9LyGSeb7UMR8T5TFQ5ZLyv4Ga/MiCGG6F/ZuNIB2kblQO+abSlEylMBys8J0lmwjT
YkqZMQurg86YV2Zp+OqOx7DmbHq83KKntiT/nXEn4tkC8EoH4e4ZU1DfoTbG5TPoKD64tSEndTB3
fW1BlpqTchb1wCAgAQW9wm4QFMVD0wmWVo8HX7KBMoNhH3GG5UHWtGxpWolMeMemWUXHZdkpXKdA
lFZ4oHK7aM5LNe8XnqE00mrTw9qeT1qfGMK7ozpTutbGWJPPZp7X9llhZm1/XdqpoW3bOkqXWyOg
szu0FFjyutWA8Pl+Ei2wTNeyOhDI2ZyTjnArJS7wAExDHHxbB7bOq5rYCVe1llQ/EQkjPC9i6gTx
qdDS46KPepiQsWJIzizRZNMqVCogoVg/JvEp3iNRg7AltvpLgVthzb1J7x6tHinDhVaTFHC1ula7
V4QcRr62kVDDMJNs0bY1QKTQbUDZbpDOzjUJMJGDIoKt7oUT5cfY6cZDvu3w+5U4prUWLwoH+bK6
mQEJWa0rotEO13HtVyVXumrurXe/sIR/PjaQBDb9NGu/fCwdBw9ztmnadG0SBdeZzCxt1cp5VE4I
uCOxUDNNzVxH0WNYdlXcy9uWj5hvAH5nYuX7eM69CCfVzSOrCgatRZrUWsV2rsYivZoaW2CjYzRt
dpbEth+dzZVP9dCkyqRft8owlzfkKcbqsVM0Izkx+jJuf2FEk8emm4S836AbVDU8cYrUomM8ndjn
Im3QlE071OW7b4zNg7DmeeEU1p11bE5GkLlqILEG6oMhuHacsMkWz7C49ioV35CTAMvEwoswSM3B
UrbBjnSz1npO1vGMIpKmiEucWSb8HeXIm7W0I5wlVFht5qozuR3xv9DFY5gCrNZ0CmCihk5scskw
ZAw5sRin/mUEP+tcJtQY+i/RLHCQiXlZ2idNP9nJ/ZgQ1DiJYrC0pyEwCwMvrcmYzxVdDsMZ9uwG
r08nrTssPdRQT8HpUiN6VKoj878ZSt28DDMD7wx3jDH05G43B9kdgDylfJrjCgzjOBhGfpT7tHNt
Be3ke5TbiWydiUzdWXaNAwABSsOefnUh7MV3nDW0JDiKWqcRl6aaZneiZ7qsx071L/Uy560edbm/
7soY3QYDFr/jHNuAVSpiW9uE+Vji5RW2GI7SdfsEfxgbdlut8nxPNUff+WMcO24yGh2QvdpgKeAY
m68rOOHAtbBze28HQVkXAQZOhiYpq98GuEweYo01XsYWlXSsHnDvbmEmvkHErgiw3AY2MVKGFhgP
PHGLeTsDOPolNBmCEpyw9/Xsqmp8uI6tfjrBLNbWBd7QzbZZ9E4uD5C024LlSiUFMZYMcYZMrPe5
xtVkkkW57cyyPy06gQtj6YTdE2dzNrgzhoLNeiKSokDRj5MTK4+g3HaRkwxrsHLVWlS9+qI1GE4e
FfGyzmu1WnAJseVEG7Kv0ypCsnVLnoIoAtcG/7oNU+J1oTHI2ourqf9tDsJ8HXESTj2lH+drSKwT
MTZVVGdWrVlM2Fka920dd7AODYr/qjHDA72NZPQMC69oNlXUj/aWN2VenteKWmKhEKmjCsI/jaZX
y2qoruV24pugIUwjeYaKYZxKxx9mzxk7R10batzfECGpxFqPRX2TYtoKFF3OEVZxouzuZkVLKfEF
etKtgEq1jzgsWIFnDjrwh2nhWbhCK9V3qFYYeo6CnIUHzKudj2JFEHZVYGq+8eHgqk6TAoAEqVnw
ZBspxpvkjCDCILqPH0SUydKzZMvhicFx/lQ04v+wdx7LciJru76VHf8cBd4MzgQos6pqea8JsZzw
CSSeqz8P6t69pbU7pOjhOfEPO9QSVRRkfvlaKqvrQZkjQhQG5XkUBGUnQV7lmrbvrJ5wkdmImUIy
Dol90LZCo2VqGjRu8dSaINiiql8dI6vKMFKiZOOR0/LR6inJYkPVP2lj0jtBynmdD0wvYskrnhj3
+PjG3HeJHjPDVlBTzCxop3dqSpmS33WmawW0en5LBAAPYVD5Uu88SrTepRGLJCh4di6NaELBaDMZ
g166HU2bgJEk25mW9q5YWU/Usuf0d9qIsGzKZ8pLtQa4b09NkbcEVl/WGsGdYyJCjyD5d9HlBOnK
SqZPxORRPdbTFdKHCuE1lMGBu1SbRHrDc0Q1UkOWIWU8qIVQObsDHg6aFI6LIY3an6I4S/3Y0MDO
WFg6DsClVz1POgmNgRkp9ZoqQgm5rxgdvXF5WVIKLkeFxVabmGrXvH9XZ50dLcBMOY8ywACV0oK6
zNH7RO6P7Q+R6RFEnGSEwXqWa1wxDDHNUuVGgCzDYfvRpBNXNqnlKunEYt9GFEcROppFLc7PcnNU
XN8u08zekNSWflPKXrcCy82sJwqn0zaMSmIgCb/sRyXsKw2AuGkGmVwMVK4TAMqSNp6nbkERSle6
xRjkstaZu/K6PjErEjiZlIOrBZnaLo+mQdjo1pllP1Dl2vCS5F1PpiidCoa7okvOR9zThhkgIij1
vWfBpR5NKbG2pXHVvsxLO4E1DrVGC7LZrc3CndF2fg65RmOUOk60hoG0gMhYZnFbE0FaXigUCa6F
hF76lYeRPEmXLZfoHg5FO4Oiy/5saOxO2bgA/YKFgxkCfaoW66FT1WW8G6mLXjZR5BLX3bcmmeGQ
isIK426qCTc3GmLHgdXJq3aFB2TRT7JKmGDJWPZkqaukjnTS9LG6F2SYQqWJjaLItAsdr7MNv8oJ
6dsrkTCpqa8U64P8cIWTewJQRYdxHN+MnT7demV5AIZq6pB/Hk1jk0YtNlFPktto9tZMuviglXJT
6x51CTptekRiNeZAqGe+2OpmoLbmWzk0LkXi02IkZwV2vtgOOa0M062M8pbUMWR+wEYUm11ELieY
AMmj+uGWUcE5n3HxSLfw1O6MpYt63+H0RRaQoQ83Xe8Y97weFEhKWOJTLivNouOt6C+wtYJjKGVO
EFKqqJvKyuo41MaU1wfU6z4jnokwoMxVnyPcUenGq2YgoYR20jqgUqwoqGyf+NtTJugDs5YMJFxb
W87pJ09VJXSLCGgXtES5lVmZxmzulfqmRelapAkyk5wtY1dMO9KmaTjRB1FfTgIU4BzSlyBbLe5n
4g70wTtmCx7tIw2hSRdw+FXFvu6skhRcoquYdtzWvXdrT2H7Y55KwwU1Ig20EBsJRW+cNi5Sh+k/
dAimPicQtnqrFceMA3pIi29e0yx3FizVQkpta2hga2lxSvNBQ1M2mavV3krI1e4xNue9FNQn0oDB
hsZNBlOa28up7xf6ZcTMgKROSX6UHc3TG4IaGXstmjRZOZcnSkc6uuvjGqs0Mx4x7ECqyp5M1Z7o
OGqiAa6UUSZ/aP/+Uf7NL2MFfw4gHD4kwqePf1Hz1f5r24v3ly6txP8DxRkmIotfRBG+lK/Ve4q2
4j+9Gevf+CMKB9/4l9URh4oCM7SxqoT/CMJBg/MFkRFpbxrPIDYiaNN/5+CYZBEirFqFAzRtrPqu
P2NwvC+Qn/iBLMhjNLMw8f8kBee7bPI/5B+hCB66YvB5mGEbA89ns5TXtOXS6ziHhWVRbN4we0Dk
yg1jernFLSEvYs6aQGsWlQUwfxS/F8nDDzfr6o+r/Rgk+F0u9ulDGMi9DdNCL6Nan4MqhFuz8oHh
7wtKoUdjVpnSCAk1NxVhbIBWaaHejE09vOpiKeYtS766Z28pq0B2Ir0vc6v4DReLtOAnVhRZNzys
pekuIjvYcwaGn1lRlsgJE2k+7qvaKVRfydyR5GN6FJhNkqZ8mvD+XPWictIAk1YR5D2ttX66RB5G
O1OX9dnsrdmMA+KGcYuas02Z1oRlvoywvN9QpjgqdY0ssZQ/U7C4c2zJ0IW4GxaF4pKTJOr4baxT
OfvCrDvQcsMQLk3TbnozsXgWe41yiObciHKmH6UzvKeZnLFT4cgPpDzJN6KZOJStD5J1bZYAlJu0
mDCtL2o8TpvZdRX7IPJKpz26TJpsn2pUbq/BDgv9VRp1ElPuTvFRi0e73FXWNJBeLlgq/dZdKkR/
i1I3h7zQtXeHUHPKQJyE+HddzoDksGaETFN3YGAZwtMy+kmkaMoWJFQ0AToRNq+qrRooO1pB3otG
d32Um81zbFTUL+lFv0RbLSmXBCDOgkPsZN6fyqisnpTaZm/zWhoOgBgX8BT+UbCfvOLsOEqdgxFZ
3HweK+4Hb6fBvzEFlWp9pjc25RsE78MpOfSfvdDLQEMdbaUtzedjIciUpT0Bg26qOBSjUn0Jd8g7
PW1k1cvXpR3ov140MJB9DlVUnzJDI5mbIFoqPziGmWeN2S/NFRnD7LZeJJMyYLzUL6mGmT+i1OjM
3USK7aOg+5CK1GhUzDCKI/UMl2JVnsY5Np9HucDE5sMgT6Yp6Yx3hQ3Kw2HpQbRR0m1lpGTXS0RD
hjRL82JWiqyAwhjLezPJk5zNU9LOxJ6jAg1MjnKRog4z2UcjveWHoYttK4px3FCzkHH/J90+woOp
kW/xGYrjEJWTFVT80FTJUKZi+llXco6Sk7a89s04gsIDaMBU9FzUBwSi3RN0/q7ubF4GT40oLVjp
iJ0+6KobjjZyEGiNTNyxmq3TapRwWnEnBwMgHP5AI4MizM68o+oz1k/pLFR6hckHJGMf5CsK2oFi
LHQBYqSMfMzYtjuF8nKfs3l+AfAraX+ldeC2tqdkDEgITvQgKdz5W08T6WnJ7QZtOhydsyF5vqro
9eoGJ1x6UuG3qlLBR3BCs7CYKLM8dWAe1vWkD/nsm5BKyA3q2SW3BRrv0YX79Gc1eajLYutk4weL
OEc0F2dCb9XdS6IMt1mvB5mjnuG8f61nizjsZVHPx0p/69Cu0mzb0whznjsSl8oEQ0JY9308T98c
W2ngmdVkM9ml3EqyCVUK5edonKFKeKfSnKHNK9/VejpvHI/zBb3wVnpYunaLAuO81uagQfkR2uV0
jdzhhJ3tkEbaHZUN/gxyLUw14HPQNGMCGMY641TaB4BclMmkYcLRy2tvaDZGF9FtmDTKE/XUh2oV
b1MvRImESVkhI1ylfetSc3py1YZObb6BayV7qt0qNB++HBiZAL3HgcgWYj0RQJ88sqmlk5nkRBga
egbLBN8k0dmDQkY7F6yQLPXiDloPBrxHpl1nw1RcA84R10zCojaoRWiRUkYnzI1aUcKrNBxkFu+6
csd2I1J6jAdO9DQOTV9lqX0wV9bXWkUPWzJbj22ZnzdqgcCP8bUZcYYVVU/FfVtHnF1zupogdIX+
ZI3UsqUksQPQyFxT35f4W0OUZjCbgj74yj00kzHhCKBm95g4fXve432EVCzTB4RW9wTDXngtwpYF
2XWfwZLAcwFreEuXh7oNdFYn0wb4bjyzjAqSm85jSmGbazpl7iNpXFutOMSOfBmm7hCrGZBcJPIN
M+3yHDGAM5an+oaCPgMKpV+QksAVGlbpEfBv3JR9R3GdTSHAMN+2tOtirnbv0M5s57I2dnFqVbdr
FiydUYjCx82sESy2TXVQSaP+Fvdxzgg735j12gNFlimMDQ+YQM/S1EZPE9Z82SqTQXx9Gfaed01u
KVQ8qALjgsuyckJP/aDZ5W3Eiu0bPMgu5w1+l9gKtDbvXpYlvbDr7FI3hbJN5jdXvmvUFjStPPda
5AGinndt5FUnNzKqjnzMzmMxa5snZdSOWUU4Tk2toldHl63ew5sb6TK8zjhpAkfiYicD814pk13L
RN5zmviKD1ndFLVqnPBzSkJPB/kQlQOnpnOt64O4UHneNAh0vJmzvxTFuIUcVXxF0R6HmNTyKT45
7jV2Y2LMTftUG/GpKJwQ6gdB4pJuiD8+ELVK6qn5TLHAqc3NZbOIzE19ZL/SX5ItvT6EdKZ9tqev
4L7Ji9PoxJdzH1PdYnpPGsH+u1SXo/BNOuS3at5SUsPp+VpNKcztavJz4Rk6TBpRtaXIsQArr3ZT
RQ+PnifnJE2fdLQ86E7qe85OQFYGwXqUPQZxupi7Oh3SXVPpnJay6aYh9x8906KAJ8TtneCY4wt+
V86iboS4wRggCOOnRfHORJ0+l3pCID9KH9hle0P9UcPujqvbiqwMy4Pd69eT2l65Qwmn6Kookfcs
rMauFwif5YPHKZ/CD813lhwsUBt2jS5gRlNvx47iJ2p8pmaklo7RwyqHOusb8kVsbz4OSnvvERnr
l0QwtROaAQGtUyhafSUdzuhgakeFP7bSiHegZjb1U/Z71Z7odVOr/FiuooxGt+40JyvwxqeHWAJT
0WSWojeJj72s6J6gSVVdaPYk3JQeFBY6J6elpU6cckdfDc4iT23hYIAdz3WiJlZRFaCaLJdx08RR
ujVbW3vjC17akrxZuGT6QWLrXhhxz+jifmsUiQjE6HU1iI3pkFfRzl5yopBscZxr9aDR4XGcbOWS
ccx5hNP60Ed5lE0f7QgePo9ix72aqn7aN+NyYvkVV6kFkOu5K1JdRJfwMTW0sNjSuQe0IR9aBTo7
oRFnjj3vpMasDcyhQTVQmV3huR88EDUnarftDAltiW8tLRiT86SawwlhLENRUVdBZTClUc6Zo77o
67tUjGcaeJOZCzYWfX7JlCq/ghe4qlMEs6GsaQ+PLWrCMvV91saNGb/ZXXJysmQzlv3BruSDYPsK
DKQdNOW+z1Y57zrNBF4xSMkXy6EttctaeskTAcxsR0wzTi3ao0qbRFDOYPRlEr/0pruw7FtnamfN
R4LHaPYFGp/VGL04u/lY5vdO4lq3c9uajKFVWz8UU9OBaTYToLXQm+xDaSsDSZ5SRNmWYu8Mg8Cc
1MFUgloGZZx17NG5YezMFsSW0GcqTwJrWMPiklpp7mzqEZ4zZ0qfrSqPW9LAW/dSdqPyDZBZH/Yg
XclW91JqLXujJ3mBeQfprQCTns5KJkbGHkRCtH6pVHxTqtQWoJdVuzy5oi6fkCRyDDCU8TnW3Wyr
Qo292p1afMAET/dNVGQcQKgY9ke9WE7wNuWK8UrzXK0NBzVPTU+hL6eM2BdQCT3hXrpEbHidY77Q
Rc/kDmaSi8BebOMs7xSLBOVltZ9Tbz73u9kY6zOKEIGsTAViOSi6MYuAlbsEAVri1ucCTpr3hYoo
YG+ZIYbt67a5zVE/ya1jQsrTnjA1L+a0qG8ULCvMkcJJH7XYRAVqU9lEfxSE7JnIlPxyHjx5mXmS
Sga8b4VyUXourmNipFwd6qGbbuta9e4xOsVdkEaqE+ixkevH2W1ygF2lHJIATJkvZAHJRDCjunHG
BAuenscdPUBOjhDeL/JYdTZu7zacaBD2XXk5YHLAy0JgRZsr7nXaRxMjVITOhAZXr6l9BRfyIWZE
EqFlKTx3VKzzLBP5BZRZRWO9UyNN+dDAk6wgF0l/PWcU5FE+V/Pb2zAYWbjQwGz4GnW3BUY+pUf9
kExgVYXxGiHfOamV54X9aJ5NK2+xobesvyqsJnnnTe/7wGAOiIJSbeIlUKWbvfYl62LQlDYlinNc
fiwuXbK+gzSov+BMYrNSlWUZbSj9zZXAQ7Shh2auKdm+6QRdR6mejxngfZ7VYR+b8wXFNIMejmKc
OZ/m0tQQDVXytSEDrwXMnTPlss6M4kHQ+kimekMpB2x7F+kb5K7Udxt2T22h21HHuo9o6HguRwWx
RjumAuUN+KWfm4zYwZguvYTEpVcoTyBUQreKAHALkRs2BYgmh4YK0OtppHGbIt3Mq6wNYkxCDItB
iBBKy1bXlt5SQc2nuSmyTyCxJ0vNrVvEeoMaFiLmPNKgVip8L3HLbq8MDdnrJeMSfEKd3IKYF68l
PN4zGfQygQSC8T6LjQgCZ5R9A1jupmqotGX0FUhv5t1GRfON2p8Ych5p3tdUzLUdEt5fPLNCZQRF
cLzxgrxQSc1MiN1gLcYr/TYUVfQRFzgwA2mMrHtekqDpbRCMiVBSLCU2g06ZT0gOZCx9rM2ot+Z8
vvM6OSOeyBpgfSvOLXFlxxmHYES9tEX3S3pNo8t3+eWYpoGDGm8gOd1uHqzMluPWdbL8JZZW7q0w
vXe0aECZArUYRgTU4MDPXB8CeB4Br38Dlqzq/h/hG8ImLRO/KDYGl5xG7ZPJRUv7oQNxbfdk/KcH
ius4M9HQFPwaJfrbq7iqu3rYTPx/n2TqzYI6EPqx3c+SplJ3tp9jLy9/o/j/m4sQZ7M60LgEBstP
XyVmnuqzVLT7bBKM+EAuj26b5b9xTP/sKyBUCqE/xnoD2S0dJDgZfsaWunZqZseQFMLbhPt7ZUf0
W5lRON2n+W88Qf+FrXEtEj9cBy+eZSFY+fSNYLFQejRJu9eYVkefhiNOkNk4a75r190tXitKm3WH
IjSUEEx4E2fWdyObQb4r5pImyIn0/50D62cT3fcbgHPN0Qxbp1Td0z79lkvWYTBAd7Pn1XilGHGD
KJiB0n2b7fgDwpkcBaUBbv0Lkv07lPFvL4p9ZM0ZsOBlPl1U70utpmRW7muM+Vt8Acu5WU7DQdej
5DBlrX4t25Uvol90Q18WmoG6WI51kuiXhlE4B9dkVEidZrwoKPHlrI6WY12Kx23jGvlvvC5/84gQ
nUlAua2Z2O7cT4+IoSvqAEXW7q1Cj84qe+2K53vt2O/jf/7Mr756UsCwqGFT+3RfxpQOMsTwPPP8
L6GldTnsMJrEX9/+/36zEGyTAgrQi2URt/bPz3w2KtQ2SuIqY4nehMF0Ch00Yr+5yvqv/LwUkaJI
4qgHmuxgCF1v6w9eFsXIrVq6Sr33TPRgrdf3xOdVVn+1mKl5j+i1vzM8dfpNzu/ffDfUHXw3MrCQ
x3/2DOPbccrOW2OuCLvyVcnyzUIuVsLgV0/w312GyF0iEL7b6j9HW1WzC7G+0lNpUqYbRxfZeW9N
+W8yvf7mFmI+4nFwTSz1JBN9uoW5nrjOoLf73k3GrfDK+c6G7D2bM4/zV5RoZApG/3xFxPG09kqQ
4wpk9jmjznObimF1bve64rBNchz1kxbN4DKav7MU/vcywEKI18kjvtjAxPvp+1mZGYEJrPhCoVQf
dp6B6Zpm2yT4ljzlerD7hMOhSNrtrJfu7+zlP3vY1pWPVZiAYWgX1jPcpz/f3akAq7Jaro4rcAht
iOfLksKi3Ke2pT4nxwNO89dPzX+vJMSg6bpu06+OY/9zCIjFpKNb6TTsRSf0nWgqiiIttd7P/N9/
bNH/iA38/7SK7Nf8X1VWpPD9SP9Zf9F/Jt1hBlswOzAefwc+6d/8n2l84TH0yPWxWbBc+ur/4v/w
cn0xWPtt/ngNszPWWKY/GUAWyi/E1LJmex4ZaSxk1j+hANdKjR/WTGYcm9AMuC5CjPh8DCY/P5Ky
aWnMyREk1HFPh5fKuXDfkY16w8yp3lCLbm2jEQfBxuQM8KYKWlkjlLa3GC7BiTOpLmc4Qp6LQkwl
KJZchTxmTy2SKhL0lYuNeJu4ouoqamWZBJ6VOOdCizj2La7dTWDbcX+Hwi56KJAHQHUYXfG1lqI8
VQLeJRQmkFzP3hHGjjmdE9viLSGRW/V5kavL05w45m1frFryuK3CtEzum1itHpXRQHyqkphIYXyj
2RzZMjQk1ehucneMHoFDxRvEuK388RbAZMcf1d8MGt8N+P/ZhNYbCoVJ3j4vOBGziGB/vqEJ+c14
f4j/SK1Cu1ugjg6sfgXdnvnoXuO00N67fCxwkphLG4zduPrco7a58bQyf5xzb/yGrGHZL1FXaz6k
lw06uKS3Ep/PGFbCHA5Zghh3n49k8f16tfh5ffr+2Ve607Z0RyNp8Ht6/w8baKEscdHMFHuTKlBv
Rs8CjIIvQzyQupsm44z06+t9H/U+3ayfLvh50InUBPKoQDWy6jYy9ZIzrK9RUI1H5HqGqJAOMJc5
uQe1N7b0RZ6KpbgoCp0O1PlRj4ZN68pggqj99Qf7ebP940YQ9kBG+sq2M078/CPquBFHHngLSoH2
+QXm8aDkU/SPTOB/XgUG2CIGem2k+fSo1ErbUESOySJVrO4kpSY3jYFG6tff5VPbxvfLQO+rrP62
A61tfHrFDSNfsH97tu9krgIUUJkkqoHvx0foyegh6dE9AxA086NqS/VBWraCnNdW18C5pfmW0HO8
SbmCASxBqA+M4JLgYCrzD43ea+jVJdI2qEVteDA026FqJhVwmFdsxsg47+kVu9KMqcw2WRHXtwPi
zKcGJ+IBLBBpuBXRpJrqKLob0Y/wF3oL3SK04mxSB1xfWjYtZ1BH0KDf78v/7lf/s763f42W4Uv3
8qcy5eKl/Pg//wO1zvD5rxfx/q/9h1w+YqT1gmH0P+qV9e//qV7xvhBQTKYLDnHbYm3jEf1TvmJ9
IYaEXc0hmcFe4yD+2r5M6wvPtMWcQ7YB6TYGO9ufu5epU6XJmkgG1VpzSLrnP9m8iIr7afdCssLB
1uUfZC8k65cUpp/f06kXNYVKZhaYOKQWP53QV/pRWbjnhGQXeB5E3T53E+zW6iNyLB+5dm8HFNRN
tJBPQJzbjPy9JQTzHV9idNP3beIMWRjNiwC/LKXMNtMCa7PpBkuLN5NL/p5v6UXjntV2MfahjgCB
AoIWD4U/2exyFxSQiVWjgM2WLFOW+m6wo4mG3aJIsNkqxYMC1QcCbOvAewLTBjX2ZAAekOWqSB4Z
Ch4wCaSPbKb5SXq9h5i+ANxGo2bz9ax8LQRdpvKMWbYfN5HlwCZXsa7tKc/VEQkKTz24szvK884r
3WVX6q08ukQCKz4Vo/Ymdnp5TE2yoNXS087TOYI3toHGWPjd4WLso+winY2iCfpsqKGUDJw0vo26
YddRxrfh0+dPEQjWsSgrRfEbe27zIM1JtPbVZU5h1hrgURSuWXODY777hhOxjI6FyX2n30LxVBaQ
1EtDXASSrWVoPWO/mK0aoSLMU7AtS42QftPSHES2TGLfqRFyjqQnDKCBjndJN4KVBE03Wh5920V8
rmQtZmC5Vtz0jhjeKmD2N4Vy8TkYRN4cO5QcRRjJ1NnHUeZCUrkIX4KhiJJ7B8eE9EdHTA6DS55f
lMCIFy18PA4xdwDDdRKsoVT/dmDKmabpJ5Su0Vdd9hEwukj1B10q6hnoKqs5+7/clxyvZMDNx+e5
5KK3fQ1A8n5AroGS23Vpb3XK+FVQZVj4Pf4AF5SwXB5LV8Jbl3FdKhtnNr9fWlXpoMzXknOSZK2r
ZUixi6BMsvWQtCNn2saIxKPjyskV/lJVEsQ7smFN5xm5RC3x2vg47zi8pXbS3Q6LyUdrnF73CWzI
zgo5V9lZPTf9a5FhqXUgql7TSe0uJtuu1gSCWDstY6HrpKna0W3nyRgJsmhbzYdLEdBiTZEaoYZf
jg5na0bpWiq0x7u22MVRtVzNDj8ipNLofG3B6e0AWFMugUkftcYc2Ca3iqcbiCTT2X1Ls0F5dJki
4LmVQXnhI83XwmGz31uzxD6g2INFV2Q65seaWVQ7N8bBpYJRiVTUC4WMqWaMbe3BahxkC/nQdnf0
F0KXKMYi3cAC/m0PUrd7Bi9Dg88uMJw2F944EVE7Mxe9qwV9noGHNe8qR1P+mE6F/uZFpfwQo4GE
P6tLbhsOvFaM41NpaeNTgQ3nBleXMe+GVkWc306UQe6qIXfho7A/3kQD0j4sq1pr0lE6IfeetNku
t0YBNRLg/emQVSGlvvZSUmP8Gbtw4HQkIxh9/UiX9/KWtE6OrRmNPLWZmlo7fkPr/J03WQ2NEaTI
Hrq2xn/hNsJ8H+vcfNaoGjLCNpVIeXV3dIClB4kUrKkqoHnA9WJTxSSjtq2hz2FUj0ZNWzmSNBT+
DuS0R4mrX+DlvlFZwvhVIsifaYjocsf6EzmIt+eu3cipa+YTb6vFe+3U08eijMX1MkZz4Vuq0tkh
o5t9os8HXnzUG/zO2ZKPb+wSCiRL1dRzQPJWfVS8hbGdVwBaQLezItmQLTE9ttUaZ+RZKTxsN/cV
uuRxSqtThkTQwmFBaECgTJniUD+sduVFGUvxRiZOxm0cx/468giGDaRVWTeY1tSPdiKsC1XSomUh
qDZ7wdItxHX03rJYYYqGKsfZkydT4NQRbHeSVgnmDHVhUEIGTO2oV3trZ3psK3tUY2imU0uSbpbE
MSoIWlycXeJwKN/DB7u3RJ1IjxG3LqwtuQrqBQ9WiQFFdll9jaLbJlCCdESJLDnWvs2CsSdo4tLK
bpcaYcJBEqmg3Nuewv+erHGxgaM0HaWvutO5xxi1Yh2OtebhDmXL/uqNjtH6nKac3s8dp3MwyCr6
hWrny01VtYoWesrqySCkd3rthSge7bU+d19VkXMEZyw6NHBt/9Yl6Xg58Os1R0vgnvEH7zJRMS5v
0CqipEjbHNVI1GNw/2Ee+Zsz1M9n0nVXRw3LCQq0ywIy1D8ll5q4YFjH0yrwiOO7KhH0nbFrO3iD
u3ijU4oUFoMHjU5syf/OhGk3r73ja7rur2bCrh1ffp4C17/xxxSoe1/AMOg5YBFefxKV49CfUyCC
5HX2IiuYQDVC+PiTP0XMiuZ8QVu/Vp+Rj8m+tKLY/wYxdPsLQJ9KCwsj4ndl9D+ZA8kMZtr8Acaw
2EypE13BcqLHQYCN9UD3w8l1dLsYH0JZ+5ZcpiGU8Cv5q5LkDgkXAAu87DacfYiAxHAvlVmtbI/1
pHX7K+KV0jS0kP+xpxJoUqxeak89x/vdowLB+BhtBwKpLKRXKFNPq1TKO6hdS8ygO7G53DsT+DpC
Pxk/koMBE2aT3R2dYyoqXtRxQeYqhkRjAVAG98WgKZgiGK+/iiYC+5zMSDZ51OZPqYOV1B455jTo
OJ/NQVgsjVH56nkjzRlT6mJlLbILJfbSJyoMUdZonRpahWc8KsIqvqYtJbtm0xdXskjJXtC0bkM/
MFER5iwLNDlZcuXO2HeCmZ+UVB2bkFl+NUJuVWdWCDIiGkif6uZSoohgV2yq+LqfYvdYeqm1W5DP
XjgkrAZYSal7y/rW2WjJYFxoI1n5uAMn+50ohmdPjzE2q9iBo1FiAI1HbFUOGTNExSxiM0dZVaHC
IsUZYRy7ctdE2kG1era/2q7cy9aJ0ldN4CmMnOLOqkVyJpKJbS6uazb/xo0RCoHjoP1y79Nh3Tbx
9mYby42+Sbd+LmXO9tjjLuWn7Q8t4pZgnDFjGYlHwpCtFTvGq/zeNsatMlZhUpkcO9lItW2lFEqY
2MLaVlHPyFin5Y4fTAmJwmrvKWLWLpOIebnK71M8tuxFbN2hTvf6wzLL6FjGnUnRWTSU73KA5SW3
e9lrRklAmdIWybk9KlOPzQ4jmJM5xAzw2cqAXLr6EkJ3OrTOGuxRLFD7FSbJM9zU6AdNXbklmAjw
rNXMEAN3vqmFXe3glpdtk/RM6bNqHaJC7/zMHeYtOgk4tdTjeu2FHWMJ6w0YLfyVO7Tm2llrUP/m
Dsa5kIsS0pw8n7zGvrAaYRzVJGLCLWY2vVbqOyIf4vNIH+s7wbx6EVVd9g5wxVw1t32JczcddhNe
6k1kJs2DLdDqL6Kpg8Zzk7e2LZuwRQ65E6Kywg5p70VjY+KiG/EouW1XqeG2Z22pE6ipLM1BzHm6
RU+FbLekASGGkTTdHv8/IWiJn+l5DIqm1/wIJVJc+DOMWBYEov1978WefEdjkHbTKKO+I3mrIfB6
vtdTMAsYbHuNH0vmsHDFoWdmOy5KUodC176OhpmdMW7FN+gPxhnrHfmaVU1RwljU06UrUPga6OtC
VRmsoPDUHaLe8hKFi9gOTWacIwfxLttYLBcCaSqCL9wUwKfo1+uScbKKyaVCLjSetc2UHps0cbaa
g9uaUX9TES3gz84szjMNqQvsyAMCIHs6xrFXIJEik9bdTvz0aEIVA16ymXEXxOadiBrJAkXR3jbq
4+mJKgegqnTGrUugOjFkUfGVLNsiiDL+Gt0skmdn6hB3x6tfF8FKpFqXbgJum+bJGAo8BxR2ixYk
jmPvWSTtZuUoisfR7o1DM2rmMZ+UfJVzGodKizaqI9+RSr+mWu1cNXOfbEvFSoMWEjn2W1G1D6A+
y7xzkkaNOKQ4Xq4Ss1LuFZSIzBNdroz9KwbUZFhfM6urIH+cykXbJxJsobGl7T2A5JfcnGMESQw+
TWba59EwFGqYFSrCexQU2o3TMnUixDRsmW/yweG4wmkfsavRmrj+qfhIrqc2nlxfiwu0K9ijQzEU
W6Pqz0mv2LcVlMjq2iCv5BLFT+FHPHZ7PZ61nVYaYZ7OD3U8HBpND2yucVLTYeNFzqtp1ofMTLZo
QLdZp+pBY857tUguYr2MgqEqbjsDkHuKFgoCQMaawudPd62mbvFk8N8Ertnowpz5zUxvVewgims9
N4uGFVHdaiRTVIN+7upyK1B3ugWpZ6SM4BM/1uSvlCaC/dI4RlO1Q/pEaJjcLUkDWVfvklZcuIRY
OTIL6gHHWGwgclouZ2PeiBHRvpewbAx6oJhgbB2Qaz3VdaC27UGxrO9m49TPlejGyCYWBX2fswFh
Wz+NRfV/2Tuz5caRNEu/S183yuCO3aynL0iAq0hR+3IDk0IK7PuOp58PkTndEcrqyK77KSsry6yM
FCkScLif/5zvuIo+XVoFIyKHjnsWNgQKhUToiqcXgYFBRuHaygmUr63OnG60bNBWfldqnszCm2rI
McHY+XWlaVdFEGMgQ+ZN622txLVbZarcwSrREXmN8EMhsTAfEBbEjah5yIZK0lDW6psPlYQL5iUC
3x/2tB0VaSx+wESJwZlTy7F+njc1cKmN4aSK1yaYvmoEIM9one9y4aL2maOu51xcET7+VposJWZB
1ARojr6G6LBYnod3ovbtyQ/VZj12Nba5KvSvzRFjfoWDY51rxWG0nXwNArPzGOQbGyeG3DQxxzCH
ClG1pERMrUtXFOEuKJ3rwgKN1bXMR7CeoYRoQemx66ZkwV7u4Lb/APx2gjex5/jRvc+5xh3hXGfa
LHf+4NTcRMUd0sidoWRIp5Xy1sZk0bOaOLeRmpxZTQq9snID5WoDKe0sRnU+pXgY1zEny57noWMA
mSRQyMU+Bk9x3wfuCDW9m8Bs+c2NGmhX1SBZHPt0Z3eaj2SmZk9DVmDdmvph11ZJDk9ost4GIPqH
1Knyrd+ie60cvD8bjRAZCk0nXkIYdSVMoVWjRUHnWZnDFqgv7e+NKNFPsKt5nFuT57BTSZ1b+DFC
ZIRVR5x25ReO/hnxlsxclfu2gt7A2gdfAw1uZZn6K+Y1SExqJzxjUNNF8knz7RDaL4KOmbVi+Xc0
nUn4i6x6nDNAJ0x9TyVN3WD5IhV9McnKrtSupSCTB1JUzk++A/KJYO01+JdVicTw2s4Na59Wr/ju
r/phjg+gzfb9oAC0jjYEIDoUoWYTEpxbxw0G/jmT4N/ovOkifZVJoWyVeGalkMr3phz0UzAPt7Oa
3HaGU7I7EVy/5bFNTQ5ohTuGTvIdniGE01kx6bpsyTNH8zbunWJHIohoJ9vTFTlfk81c66yAUE4P
DWd5gtBswMqFuEd7wYstsu+GH8tNlcX2birLo4l6th6y6olWS/iEPbg/DJxklpE0NmaZaJHb6wtS
zQ7r8gT4Jz3M6Shcax7upWTrBPHszeckvoqqZt4nvYp/A9OO0ovbEBdsTNEPQ6xKTFd1aDUXphoE
BtuQscDUpm7lKyYdsEnxEci5Tklsh9ODUFsHW2jtB2+oofUiTKIARUHGRCFXpqsC8thNwScGkkuv
VM736qP0R2dF9FZzF2rpHnmIv++GalZ2IoH0RvZLT3Z+YwBk7AqrREvNBqy8VKioh9SsiMhk2Imh
SVUg+mLAMzfEctNXXQl4QZh8136cIJoauAKqYfTPgTnOlxYnkLbL4DKBFkvN/NRMsnpVxyEMV+x1
Ye+rHU8jkIJVyHh0kjA12BHYV4qC4lxjJ59PlpJo28wGHseG2zqMVvwcw9UBXCtmQWhBF8cGo+xz
M2FFIP5sroDvVbDhCNLZYXSZQ4HlfYRLN3Ril5B0yS9B21KSRdOu3T+K0VbibdkiySSKQuJmrplh
bdU+Ls711E3HTgjFQIQcJ7UP1g3O3GYbj8UsPkZjbnaKgz+VYIRQTQqvEKv0KBt2Drn5zNVRbR5C
cjm8gzYXbz3x/scU5hCKWjoaV6UVKtiddfyJ28xCFf7Al2uaqyGhFtqdhERlAloRawzx4BicSGHl
+ZG1ulYIBQSR4ipRnkC7gRGUEjEFy7ie+1YFgq9OKlDWGqOcupEWybpVEZmV85SPld3cghbiKwmB
9Ci3YKLqcodJSk8gHuYy6rjZTbPyQKso1mHuolI+J2Mp9F1p2pGCGuRbhtuFefM6jiWWeCvLotpN
+hi5weKxIy8Q6VDCsnlq4D3pE+eyVQX0sAMFKmwS+ehngOASw3jXVT+7r6RS93vTZKW5q/rMl2cO
mDymrcpMhqt86iqgEdaUVD2P2bp/y7tiiYf4nR7dhJmTlQctVIxiP9eaXe/6iJTkPPUR4YE+AbOF
mob7laqmotaEvprrCU+zRhjdrXOFA0xcRJ9oR8Fea0XyTh2SQxu47G98pTX29pQvoBtbXRcM9jd8
Pwo5NZh6fm+G0EMWO7I9KuGF7Ft6H9EknloYrHWxt7FAuwmDfJzzjeomlvKQp8o19vONTIS596HK
7KrEcrW4Ka55bJDxWzKLWVg/x6ldemYHwxTyGMuU022sRlS3XRS1sDAK55zgDXguCvvNbxp7p5v9
Y04oZp0poO8QpcRF+hWAYNW8SzPeZ11mD3MXFl7mt+D+q4MDZXMdd8OFTBoaGOklLVWOIlkCgop2
38CkwOIDWaNJHwezLDdTNCbe7FRirRaMmAvtBTrHgdOBv7aJJ6+UstjKpP1sC9Mbi+lxGJzzMMVP
ZDh1fVV14G7hUzzyVb+0VXgJC/L6CnbFFPNAm+yNvMX7XiD/T1fznBm7Pm5ezJgvYHRgAjBoCq11
D5BmFZTVPiaxt4pBh8lcva0adRP24rpzSJW1WX4gTPypOiXB48ApzlJp7vR0Ro5VswtwkFu4pidR
SZTmnkjPXPan0W+OVIpe2pG8X6G23x18yUaVUBU5TgS0QnahPZv4YvQiRbIxrvob+t+eJ8d+5VQ+
7LTE35uVNoES42TEbWiq5XZ5CObRLqu+xz5DINO/pDaPMk3z0rbbsPj260E1X9N2PoZdOq4qp3d9
WN0bxaeShGNGkNrv7cTnYUx7W2ovE7Ef0Nbgf4FdkOeJ9tPsv6R2/A1YlTwKNX9F99hPNYgaFkk3
m4IZY2b2iMdf9Tq933aq9UZoI3WVWSV7a1LV3OMlJ29TLIBmPrD2bJWQF2FbzG+ktwhh5THvu8/I
nHT6vluS3JVqrjsTfbxoeMuSn8To+UWoGsEdDqwrcD8fdaRsAO6pK40FfS1FfBxT9cq2FDwoAi4i
9WTYVQWJI1W7Haz4IU+MmyYm7WQY9Q3TOE76Np+ybe7hFe3xRu4YCa1n/v+k1K2t3cIrUZpdC1+k
tBiXxPJOZeuujsE5TsbHsRr8h7TLvDTyXUvOZ81JHjS1d8vWPoS9ui9KZRvN9c6azV3NHMatG/iw
FjP1ocm3qhyOUKR3uCUONpOosEkeUiJJpp16Qg/2kEvupA3PxB/SgwC8JHo9unJUccB8sgW2v9fg
EvtFl6/LLvoc9Ub3kmrWtqreHnwGPYF0brXJx8uLLA84zKxAV+leJRKDeWG1Tqf6QsGJfd2b1TX6
yR6p5jluog+fjeHMI9oF3OOfI03vrtQBahhP8ZcaM/LRocJgRxWfW4esGHGfCzcOKf6Na8W5DMQF
V32cM91SG9PjHPU4joLGU0bSq2gYExeYd3aThuRcbeYKTEy0LegMcPEkQdNMvTObyrNjZRWbzQkn
6r2RGJt5cJzbDtzkNlcYthHTWo+iQt9wtlnPMAZ15zCX+kGQ+jX6xNOJ0YBIBBBQpECRdeOunblu
9XLNsy1wGXMcZ1o5NgkpxS1yx42vdQdELU7fKJO7WUGT8RWPgdeOtrV8W6nWRg44YNrCeJ/18LlR
nAMWbg+diRsFhOGaINZZizXCPc4eo9OK81C7CkzrYKWzZ9M5EuflnummF9iUwI6qclLqc11UVxkI
w9USJk5a2EVQ9t3Ecda57n/kJOfVEn5eOdrsJlo3BsnyWDNTcKqA0YvGFQvli0d2wZnRMvQL6zWc
UurIDQYXLft4QHdUUxvJre87mzQ3vam9TUtrX1f2g0oyrp+zW8kHrjv1vpOc1pitKxgQB5lsTKvD
ojWTxrQK5mO9DxAq7ym/5ghesIeo3mwIZMEU3NcDR/EojSm7X1DChrKwYtRqB4XskwoRambn75CO
1mkH8i2uzZR72l9eoIA7PPb3wB1PgeCtNxU76NS8DUuwuXZsM8+m6E1R22qFw/ujr/LDkAyvSRye
MMhsWjG60PCf6jJ9EU6CY6Vks1KaCDI56SVluMBr9HKjPZKXPQ3sOayOsG+hP46YuFaJiJ7iLLnu
Rb3Wu+aYV/o5YlZ1gj+AlcBf6AGkAlcWjAbQdS9kuq4Toz7nEyWvYomfpmoKYqcVezYSj2Vhb9SC
rXhXvKCj7cmLb32AUqsECO3e94crgtxMNk0kXqlwJBw7+cAU1m1BQXGYawUeBLKSc2dBLorubDV7
sRPdcZn4bhqqu8Adqtk60YxDa+RiAxNR28ZV9gZzK1gZPfxUQkf2nkJKJFWhv+gjG8oKysMm1ZG2
GR0RpOrL+lBmOh9LSP4fWe+dSFfvRsymtjABduwHX5JGgd0Z1p6ZVr7LlpQ6gMa5yeL0ASyuMzw7
HKPYykb6RIZ6s0R004qfGhXwA8fGqvgyd3YWKKl6lxGiTgXTwnKcOmVtRbWmrYGS58lmtkGeUWSQ
1PMGH7p/24T2pG0iu4iKo84cMtwyxdbhlJoMBQwfo5anD6a4z8oUhAM2CSX0IkwW32dh9Tw6WWEb
jlyD/1FY/tATn2qN7zRFWbfF3A+3lWqDIgsdheDEyO4JJzrJNjTMVO9QNktlbjyg5uXLACQZGHcN
ro2TlJ3zpMuG5ByRzHiwnF4+sHN2dPou7SZcyymcnkernDg4wqYHQJBBsV3HIesE79GOHuTo4yRu
/AYyQKsNlrkOxnz2d0lV8TU6kJS4IkpG/9U2D2er2ZO1MrEEjKqGOQUQFEJ+biswKorsVcZ6ezPg
lrkGw0QKKgemK/4wpv1/A9a/LRa83wzbgE1+Rj8brpY//6fhShj/0Gg40yghMwQOIAZdf47ahP4P
1VqCBpKmMAf7+H+N2ox/qGSwiAaA8ANaw+L9X5M2/h2VcZXjCOapPwIe/9qg7Zcx25LuwtQlwRbp
jiSJ+bXtkYsXhqYYsj3cQtbQ4EGpE6C1wAhXZLcfB92GbxpfJf2+VDPaErs+2s1zecZm8jcz4l+t
qn++E1zQlA3jVuX3/nXg1zUQKnw/yvZlMuz9aY10KnWiuU75d3GlHyGp/zap/vFSfIYMFaWloxUt
s8efZotVE4MzyJh2gEl5CuG4yVFecbNpO429yab0fVpvgiE9Kwt7e46KiYFEGm9mKaOd6CB7/nS1
/JPx+B8+3C/vCLs2VKmlow7r6GKL++kdRQLvdWQ4EL4qxR2iif2Rv6M3J78jjd+TX5qPCZRnt8bl
n6wlbj3YKRgPjrA4qq3gbH+c2Fmyz23AuobGW9BMmOL2eDM3oiEijrztO/Hb1EqIHYUZNuiSFax8
OyOOWE5XeruVtmx3XSV9BolUuCrmE0Bl05vZsINWPADRccPuoWtoh4E+Pp79FBP3upAnZi3OpETf
hRysC0G87l0S+WqZDXWAZwnWK5KI6nwFX/OlqvyXIovvu/EYOmfAqpkXx+VesbFG5BzHUQ9sGJzz
mZj73rRa/52uAZ4+aX8nxNgewZZXF7ZF/Hy6Ri6w0eLTZILJUXv6DkJg/q4a1tN7OM/pUxFZnkG7
gm1MoOX0YrpSquwENuiUB1ZEb0nvThMOJ8OXbk9TLVv+AWaQeTJDZ1vMjsfjQp6Z3XgiTpnvWuXD
oLEZxrU0IRBa6rCOIXmSNZehv8LxwRAC/scaFkztGeFog+Z2/KNV54i50MZZrZ1kphatMtc2E48N
ovZrDGWgWfWVn++GgYi1MgzQimVzyDt1uila8VTIwqB6Rz3UAM7Z/s0fBb/s2fLLwgM9/2HVwUSU
fnlUV/D+R8mdHE9i3IK7Yag4TPbBTBm/VH4B3aVWAjcLEhsPTGauS6eS+wJ3b1Zo9TUR3RKzIUSK
5dTrlGct48aYjYdpFgfAnXtNwoqcsuyVuNZjHbbPwUK/bGAkr4hwNnvVHKJdznhgHSCmuoXSMZVL
035Js9tkgHKVoEo2IXxl8wrEk0oy2a5ObGEpve+a+yCs2B0ZSnjlyzm+LchsPwCXct6xNikXLMoM
di0qJ1aNMtgHS6+ZSfqyuY7HziI3bxDBJSKkYUqLnWNQxSk0dWb5sJmskFkDl308K8GTqDBAaQt/
CYKOMb3nUyPZhavhtUPcizGaNG6hlPHUz0yFD82CSXzn9OEI1LglS+cgvp3yUjNoo6DewitHme9B
yfYXjaqJvWOO+bY10vLQisbetxZqzhAow22r09rhomlVu7mJkrc8nubvoEf93VDmbjFp+TfZCfMJ
gkn9Br0+v1CnPOy7OTRvqd0Bf9zo8ylS6/QCpKM/dVkwI38jcRwNw3DoK4IuPc1k7tmFEKc721Pd
7soJWbmsIu3CnKKn/WJS71je6KIwEZyklQ2fqdROZpeH+JME3KLKYk4x4z7tGw+RxhlrQhsaafhv
laF+MO4o33C3vRljea2odgTMyQPl47OrVFpcj31E+QGHcqN5zQfWrnWjeUy/u9WcjY9JpnN8Fd34
ZI2cSntpXeb8Cfa3vi9njvNdF6BCHkuci6xMzYNG9RjDDHs3piORdv2E7PmsBwpHArrF2YvpWEJk
P1Surb8ydiXEqVcffCSam3aTp/iMKlK9XSsl0vkgO06TiYs6WW9AWPN1HsiWb2D5zHl77ffzTsNC
1jt0Vqlck8UM+0G5p+/pKLOt4cQrVlqE215/p3aoo6GIovCGUzblLc7ioIrlwbayA9UTTyVnGw0t
IQKADwqOjeW+A6NUBNoxGudNaejHIQR1UWyG8qnqjyZdr7M9rUHdU48hW1dG1sXovnVDbq1Ij27n
SrmvWEqE2AyM7yyKonB2dX13kpaCZH+QGtpMvBywcYMabyi8XtExpyK5s5Nmae6aSqyqUFvHY5th
1szlPmSIugIOlkIF2gVat5u1uy7ncJIrq6b/riRslSezpCpraYXCRah2x8Du1gMQXz/yL51ebw0m
WtswrDehRUxoVjiqsJK3Ge8kh3IbcAyIenDrTrYmartQj1cUaq0VyBSRehPQ2ORojE5oYmjded6m
073FgtbF13GpA8vmnuvv0zB61+xPs4AJnVZ6uqXZoHT9MD7X40nxpztlrCwPRx3OXqFcQtnQfDHb
p7EBQx3IGA9H9tlkYKSZDHIoGLRznYsjC8jfhDO+WN2WDRX5EuLgqqlTfWku//ynJ7nlKMXkqGq6
hz/Bod1wngdYvzB59T3OYAstPgndVjUffr+FWLYsXzYQv7zsF4cdx0JNTNWU7geil0zVcD8L2nLW
GJNvfv9K/2Sf9vMrWV/CJ52YQtyPpDnCcHhXgmjrM3KESWB9pNHf/lbqr7mdH1s1W8LTlPChSXha
X34vYWFIMsCz7CN8Nn0RsQ8NzgOZT7diHS5r4zHPfaguFGkEyQGglPRa3X6WUxNuM2rlDXvT9Kbj
OaII9owz8Lfgp8jy5Ay1bqaGQrplALsVzqs7QI+7pVNPAIKsGh4x+rsRh9fooZjxY/Hs863z1RUB
M55dGPY01+gVPKLmIVYABPZ9xwIV1r0rmGgx5PJfcPD2N4sf3KBQdB0LmsdHaZ/9eJLeoPnFY90u
zTldn7/IRjlPQMYOkxbeqxOIDSPun+jQWVMRdEhwfK9rKe/ELKcVNOHwBAX25Iz6tsmybuWHExZz
OF0c7g6iUza2GOwdvnYHFwCP+TpgR92wfWMjsKhRGbzAzBd33HhHPciT6yExvFrDmILiwSN2xqdT
MyZMMcQMvXNL/1Kzqpg1raBlscAiFNSs650SvrSpchXpgvNx7WZ0PazGyTnT+kVlSPmgDhnjYFCb
ElBPoG6L5pspB2WFUubv4jopQCWXpRuoTbkbGwffhtyx63/up/aaYvbPJJ7oVzHwRtnTSGYeo+4A
lBE4FLKg3nU7yP02BgXtIWC/U6vNOyoyK1dV8OZwyyzCVlDZzK8rZG/4U1CxmWQA1EJkDrIrowue
KUxSsXhzx9QtzThQ3KjxsfW7elFW0NLODdIbQCwD+HKCX1Vt/As9XWgiOn+gMB8twQUCciejzDSz
H9vObDwK1V5lodJA55sgwXM8M07JCWLWWpdPfpleYxdzCikxHBjmGhPFs1H2b2Vj6Q9Fnb2PwOw3
U2akbqyRnuo7zyaSjqQ8skRrHsOvK4oitgPFUOjeo5czfLCqbzpQmS6ZblL6rBQGoyzJOKwpmMKw
3R6ULABvVkXHUKC0WjSkzPZw6yvyplE77BaFckiy4syIDtA44hlKiav2rXSJMnozjZAzVSzTGOGB
GNOdk5KSmMGXauaJsxaSB0//MX4COc3s8046+T4YP4JQXqUMNcox3aa9V3aYfRmStfm7SkzH6Os9
QO4Ta51XBkROsLyZIfO64i7gYFYMupebM9IgSR8E5tF61hbGV5N5svIPGY5/tJu1Sbi0hU8nwXnu
GWHeJJXzyGisK7kPg+IS5RstF1vd+LRqY6PRk6ScbCNG0N5qOtDJNL8qE9szw7ODVairt4svQqtn
T51dtWUrML4GzbZreXDBLe2q66TsNwXVh3P1Sk/Emx6+ld0HeOd1R0GAEhPM+2ihZKfiEoiHuq2A
zkM0k5dcbdyxpPgJpoEZukPwgZ9hXYffx5m8a7Qp2w/Ebs5Z7pwpx1b2G7s8jNltTnOn7wgwjKu+
5OKJJlc323OWsf6I1h1rJhcJmEwewqQxPMXhrnsFU24tow9ZH7BzuHy6TjPegkFdjez7ouFcAlj3
Uz7h1gaTT8zACc/E/QqpHnU2IX7iY07TD6QXXIXNbMzpKAm4avtsg79oHbHrz8wbjTaKbKZTgCRD
s1Vmfk6gb8jiXMu+JwaBsZNOAUmjXt3h1vFdVD+3bse1BAO39PlUusagZgcbb433ZJXEG44dtwaz
4Tq4Y0eLucimeKfcDqp0Qd5uIOJsygnfKtav3H+m2sHrIPU5sTdwBaLjud047CYHz3wkIe5zzJHT
0ZRvfVBv4ghnrKNe9bN9CAgp1qj09aMJYs/O9ZOMk2tV9N5o0F+qXk1ZvQUjepxm2gOSwm1qVOle
92bcqbp5y8Bzhf52xQz70NN4Z5pHMzSW1eOUG9HK1K9j+QpTbuHgu+aU32gdiza9lfk1rZCA/b4Z
iL8J4P0RF9TouIaKcWPw15Z/bmnfkBm7n2auOyaN/E/dEdaoMAhvEaSSFVPjZZ9fnpO69BICENss
iW6o+LkJ2+Q+8uMFKKo1m6DjUKYGATG5Vky4ZicKuvrTkM31moYTd57YUY5Z8ZjVADKz9gQlCY9W
OtyNeuAcfdFCFEyT7FD21sbq7yff/g4u/lILl4rnraIzXI6U+lgQrhpbe6vSxjYwpF/1Svrpz6w0
TPLPLYFUanBt/VE0VUrGLdv+e2NStkkEJtlXdCaemb0Vp1RWzjOYdcHoLF4OtpmS7dFsEUj7Kthk
beTsG3CyF80eo9eEIM4xqYx4K1KzPf5+qyN+3X0sZDKSjQs8g60cQpH6Zffx328PoHJ3TJeXSZcX
1JeXbpc3QbGEs2f8G2zi5S3OsZbtKbLjfU9BI7bJ8suoA6DrP3IN/2MqXchfk5LLe3NIdgODoEGZ
RKf55b2V1ahkUy6DfdkizYFxq8ZbNABKeWJBlJEz2sFfzqGznU/7slb7C2893/OBR6yry9nVX06x
2XKe9X8cbe3llJv/OPBixeTwqyznYH85EWPXCK+Jussz6MHpHX4qR+eS3N+tYjXhkyjH5gO/Ci1E
YrRQxu06PTR14xyjLNZfG4sTyTJasE62CNvrnPnttwRezkFT2M4YEf22q6KuaaWNE/8d+K986ECI
35ZZGVEOiybQie4+AaCLkJDVJ9vMGHkuGgK2XVifod5sfLlYyYAboeWMJSCwlpDNTeoM5F6Sor/L
NedJz6SyKnRW/lJ/DohlrrI2uCStuBqNpawl7d+wg1DE0JTMhYuxpqPCv55x8TII8WiFQqBKjK3a
NaUb1sga0WLgamXIAt/mbttYT2Na88jU+uck73vumyAnkBf0QfccTk0P4nxMLW8eC6wjGWyAQ4O0
AtuO+ynxbEVNOVrKpvNCaeAWgxzqNDcZV/pdsxzdi+UQXyzHecBB7a74ccYff5z36+Xory8iwBDO
xZHZEMpAuogE4SIXpItwAAhyOJH1Nm/JcA97fREY5kVqEIvokC/yQ48OUS6CBH1583fY38kbUYlq
9+PG+pcGBfdFxn+/lgX8UjDwv4OPbD+LJQfdfP1Ry7v5VjDxi4Kwbf7zxz8G+bDEp3/5Gx5vRGpu
us96uv1surT9z//44zZc/uT/9h/+Gba+n0oC2d8Yn4N3u/0MqEP4eSxANcBPK9BfgtwPSf0W5Z9/
+Tf+mCToKnwRliOyHD/SNwZ3/B+TBCn/IWDtUGkOEgCakMpa8Wdox6CTwDIFMdIFBQKejMFEU9BB
93/+DZKJZoOisgyEZzhH/Lz/95v/qVnzof2PC9KvSyWgPClJyToO8wSbaPnXg1pGaiGWXc04n1UE
6jG2WfI59d8se//0VXSSLqw8ZI2ML4dPKyo5TJfz4Cp+RMJFjZN2h5Yxvf/0sf8TQf7LIZ5fRuMg
v9QpSNRCjvO/HuJbIys1+AQQfZZRMybAYu0zltw5tRUdLJo/HijvnY80KsV/Vxsvvpzkf7z2wqrD
m4SAb1tfBITM54SlpsUiFNEq8E5ox55x+9NUXK8UqsNnzANROW5jqv7Y4NlO8NiSO3jJZcbQNcwa
XHZKp6XjOlAsGXhZzbJ5Foa2QPR//zH99dvQARAZKi8iqcL4Sj/SKSVNCN1y4A219raxI/iiut5W
o/f71+Ea/Vnc4COBmcNUxOAbB72zXPg/ayqw3OxhIK3k8shtG0pl5GhcyzarhpNdDGbdrcqup848
dIKIfO3vX/wvv6RNggzAGTM6AdhHfiGadG0bi0qLbddqMPHOVFgctQr18Pev8pdvnUMekz6+dsE9
6XxlCGLRYg4gKiwxFv6y3rQr+JNa+cjj+vn3r/RFvyG2Z1gYqpfZl6ZJ8RUJY0zUXIF0Ey45C/om
cxNza9X75IdGeg3TxCimf/0TdLiWNalasFGgp/369UVdp3dkfzXXmHR7F5r9sB4R8v410Nnye/Eq
0JPg9Fg6fs1fX8Wgi6PWY15FU0v/FhN9skktADfxGGnYtKpHrZjSy+8/y79cmF9e88uFmUW5PlGF
oLnSpluLhMjsiqT6VmI8eGrtRFvZgWX9DW3yr6/JksTrEreENIXk9OvvaQVjDa8V1Ku0Ff9AvUcL
jGXGU6oUBD+MeMB426fR4P/NTfjX68aEN2OoLE1coHDdfn1dzisM6Sq0gAp3/G0Pvv8tnX2THX9G
LLk3McT8/sP9yy3BCsh/YJTYoLZ+lOb8fNcXie03bLkNV7R2eQ2Qn86sTs1i063wee1//2JkSr8s
+nJBhHJ/S4fNPvSTr4ggsYTWrSrp3YbDIJZEUpH5oYyVdn6K25qQT8AvSeopm2W+lZj8GVBDFUlX
qWM6O0PUlXhjRoFOtAqSpK8PRPft4DDVZDE3NFVV1rrQJqyruJNpImGgrBeewLVsenlf5CSm5Cho
5LGaUdt1nUWLe19H+LCl3RElz2q4/9c1BT/6EfFIYGmibByg6QzW022DlDGctneW7A6ZIuHz3MqD
We7i0Bnbdz2qxsWKPQ3F1VCYlblDyXcEzZu+8k3UmOrdKFLKZ/yalrE3457Bx4L2sjAIIU+u/RaP
N0O9whDu1Cdc7X3t9NsI1MQMn6Vks6rBLklO0FeQCsFpBXIbUNp3GSoH1YICSbu/KAk8hU0lrfK5
nLC1b+I5NsrN2Fa6faVbioxWaa1Sei5qzhu2qgttR/FJ8+jDT4OKTtMdSBOLZgFOzlqpj7pXwn2e
mK4A3OKjLTGgcZaoZ1S0Vl2kjrKYkFZkS9xqRSewlJ4Kuy1Yg4pvHycaQYItVeZQ/6lkxbsbSPoP
jjMsyh01Sh1tzwkVXvBSdP/GKdtB3aoAJV592+KAtSomKueO6jDUVo1YNtribuBxIW50jorNNmO6
DPu60lt0KAWOB3BzJ2mH3ThTULkJx75X2K6PJuoN/Gt5bxUZMBryfMT9eUwEqLRtayoeMylCOL5s
zeQiRZPPVN21BE2FmvLX5PookuuGgH4OO87FU4weTRgQTffYNHzvUGBo92mu/Dhy7oOpLTArx36n
rdKyrx6R37BJh8tJdj1qPnqYQa/4tMHZ6+8phQaBTTA1Td2iLU1UUZ+JoK8lVXFkXWezkZVOMBE2
bGS2NuvceKvzhg1TZdsM8JJSK+3niv7HTz8PI0wJ09wLelrSDCAEPGwkg3isHvtWU0imVCNVJpqC
NlKkPq3wE81q6AhBTIktQ2uI18tl850rv4jWZlH2jCUb339Muh7O92h2dUsad2Q0NJeS2yLyg+hQ
zAZVhGPfljd5JwKSR13qc2LjJtK4rZxO2xKDDp6KNK/5IYy8YthzEtlV6abqXQt64WDwK/qYCBAd
7muqUTEUxF2f4dqfQwrqh8EXHzDZa8ZqJVI1lxeeGyRov0Uck7O6JurNw6jRB26GTgHQAjFaozCe
7y6ZQICSc9g0Wq5gaNdswj3QkebuumRjNbhWmJa6p07cN/eZAmj6lodgHG2ovqObnOdbdQZ0jggt
ojZ76YJBfVaIsV7bQhj6tos43PKFN0m0r4lWMc91FGk/4ApSD9y66ks79FPAiEqRdznVO85rIqkE
J4msM4lfJ7aonVctCLPwogH04fRMV+jMz8not2DoWfpwzrdVr2dwJtShfhI6HLDL/6XuPLZbV9Ir
/Cp+AfQCUEg1JQiQlERlHYUJlo4CUIiFHJ7eH909sD3wsoee9OD2ulcSCVT9Ye9vC3/s+mtMD+PT
JFI3O5H0Ap9sNw5sKxBsFFzKgJ/xIyMrKE0w7/VIuowuqfLijg2Ofd+myu9RYTe2Q8wUqUroFLYW
86tbq6L7zovCWp6NFjjrkXezhk+Gnjn4Sb1NJXFJbZqH9pgg9h5XYwETPs9sJ5El9vUjizpUrR2O
y3jxaqaRnZ9Wh0355ocKDKeGx8IW82S6ffEQYD/Ga5vo4pEi2vyDRG+oojbQLnCUqrvEr6BjDDzL
RNtiLT/eWK6/RAB4gt1om92hw1X6vjKr9m9u1PrDbcT8YBda9qHDduKF2bv7B9qBCwLAT82IGPWN
sA3DDx7zUhrfWjbbWw8Asd2vtIh5pAe3968a4PwHRDHtBMicApIgXbdijCzS/FituaqOQpf61iBw
cQ8s3MZv2ufIG7u1bxiBFxlKVK2YCV9SZS4pvkGibwr8x+Tap5xYU8vJyERlczDmZSxx8JFWf2Zz
5lgtUWEkhwGjdw8A/rJudMtp/JlJGrVCW3bGnxRj9z2Bq8Sb2/ZYpsxOhf2DZZ2Vkt02YrhiCzYd
WWWN6W5MG972ZEDj3BQq6U79OHifcxGwKbCzZXzrrZKJdOUY+bDX+brcEsWzPZQ9c0dmmGRrkBTq
sfnRsB6INzYTgkqsukSVT1x281OVbv4p2CapHX9w3u/bTPObl6SLzuG02Z15KM1RpDFhOsEDqUZt
9zzjZ0tDaxTT5+Wr/SqpUyiwhhk9CakOEhQxPgV1WN1iPM++idyHgEoHZXkthqjJ+/TedCoun7xe
yYR0+fv3AfYhwszJ+UUAunStvc+KTswhgrvifjM2NNhDjzj8OFUGh3IinZYbHJFoTjySMv52NWkF
4Yy7x9pPGfSwiBjc+mMgB0TerktZjPsWCnbNBnFCslHJqTxjDrasKCOWj8ycXCRHH5zcT1aS3RPW
jO/SUNSu/vJqKfu4GHNDHno+0d+cZBIDbtpazJystcM3Kropcr0hTQ4L8Umay3e9S4LZXQ6tLzEU
yXVl/N1UXvlqL7m6pDBIdwJ6MbNpCIpabWE+UDIDC7LcLLbcWVfoxueEjYls1P3SaYIqhGqszz41
iaK1TFKZSdYoPFLkNiP4BEuavOGECexdMZMhFCbOIl622TLAdkmL1eCGUfDTMOBoMU238YkunT2t
u0EtDM+9rl8+ArtM0riTqntELQH6kN5Fj2FQyGY+1HOA2FprFm2ERRD1Cl7UMWOjt5F78Ia0V14v
qjXqrKyEekHJ81dxKD4invNqIgqSDssx4YJ93KFn63cD1dcQDdtl3WRloLx2Kuh8ETOPM4cTGzMf
yQtybewyU48xnaQ8suRRLIxRT+4uztlt6rnA9WhuRGCwJ1nQrjyvQZabp6Qux4DgK07PvVSbNm/n
FG3eXjHCC0UxDNmjT12KpBCsFsJxu1sxmuCcw3aGVhUFtjv9hTCBiz9tiEEl6zpHHeENOKKQd4CN
JF19Q7exEgBPWdUVmFjgymAatkbAKr3rCIGyDgSFqrVNDanJhAgz5KPvKM6wZGbYM6fjjJLvMWGh
N1w5julyA80OqWsTCUcgVxxNLImdibtWj7VzMGcv9Y6+YJZNNkRLAYw8Ur3OZOR9dvaMur+2VODv
nUn5v0mV46fqRZJhbuOY/p3cWj555SivzBmzMrJy3f2ZhFn8GdC9a06ThOc52yrrMMjexT4nfVxQ
aeOhcnHGtfszg63kjvdH/XdpsuapVtP00neoSajHtT76zcAf3WnF2rZwA5ANxErIfL86MmBtR8Iy
/FKvfqgXrGIAyXR20URZ7WtfTNpG+mbWV8hYNo81n0U6NAY7/w9kG81SfWVyztZwkzPW+umiu+Hp
tXYu4w0G3r3d6sjpmEzxpqFo2Pu1N4/QLQIfeRIN0i4jMeC8FZgO98y3UGpui+XCy/NphXcdZRzL
/8HsZzIbJy2vVowhE4FknvdU+4tTHLTl1me4K9tbR4WXR1A+KRPNXlLQ2SoncQ6A6Hzyh6x+TVaS
C3cVCTCQ1jinsO8EwyWSKLMfvKFfP7Kt7uoLlqF6GqbcfLLttX7hBqqGUMxD8oMTElVRSrbEvUyW
rdq1QdEZPGtrcBskA1Yy2S3pH7m1qkWAVDYypMRevqasqm8dsVx6Dr5YQrk31ffRhNuRAjhdIARX
aYYEA5pBfdKBGmgA3AYRkPYMdAirv9ivBmHL8MHQLoGP2HI+fJy1rEdysEJhQsH6sHFCXgweU5PH
EjXH0+qMXCLlwtZxXR27jZQ16l+Lf0zkSbq0fx3PRgrjZSgpidqhJVh8aI1IJjYyfIZB6ifLxsrv
NwmRRmRiUoGw+BMdoSiDiWd98eb3NHU1iZ11656NmbN9P/Vz85SPqcHhrJVDn4GSELZq4qTVVSLs
GX4bR9HLpPPsL+wCvRzLKiEAb9rK7JojsnrvV1E1B8DEwVOZcI3tDIKoPoYO/CYG61kc5n5x0SXC
C/sT8CAUJwd33qs0AUzuhiS36ABG179hrMAosgsG9WLx7hg8EsJB0GXkcgTUhgWECETHZJ1Bbv1l
q8QzSSYkhjC63dR68/qsP7mlz3Gf6a5BZVYyvI9WmsWfvKPTYkVO44rD1ySkM7cqfCWbBRdxlxpE
48F8ACgyGbSyu8lXFRL1xSnpgvyFddAGufTglJy5KPLYz4Uzv3J26FIDjgVQGPFsOQ2HszsD5KBu
cWx0Orm+axLyUHbdNLDlZGxdY7KhErhuJ21yW/XgEFmVW33yMOL5wG3ojfP7JGT9XNAslZysOfl0
neW1t4wFoQBQS1B7EJ4Ov0MvjadhuF0EaE7atxtPAVxdxkJN+6EwkGHZNKBBcUwOaBWnfEZs4I5B
9Wyl2nk2ASmge0DO+ZRBZgN2kk+0UACTkLQAu5LkeK2j+sx8QjF3jiy3TzLWaM8CglApel2e9J1K
JKlZY2Lnv97iZo80XnBdkiktPlpXTT/aHpc6XiDisQsvO8M9LL3KV8aPDvDPxoVdhXzG9H4hP6zN
HVsiBxXQtBHP2LBB8vcJTau/z234+vHlL/3JjBy2UQbU+mC5TZNdJTVFLTQdZMEl/QUqD2fNfxSs
JgQE0DpaDJc2WE8fs79HFg61/c6e1/KGhNXmbRxLcZP2pk98mKlpOLOAVb5tVcbN1C3D+5SarPT9
juNk14h8eGwHkjF2gTazPJ5weOJxdl2Q1MGaNnXsDTr5S3mAA5Jin+xYPI78HnlDbM/ORB097zzL
D2599tJPAIGMF1AU7WeCKJ2bHfLFM6pbuhkS/MYZEWPiPS0UUcCcKtUm56qG33WQF90uU+mCqcVK
U/Jt97j/tGuSKunbink+9s/hmBY2MMmh3yx96Z96ESM234YTTSrlZWd3BX9HQdVx0PNQPRd80VWY
V657LNLGaa8mR8JkN4d0uO62dNxngGqvWUq4GgGSqeYjJyqG+hZwmxGmthaPs1e0VqSGcsJcW7vt
Y0HcJeW8A+0MaQF8iV26bem29zFrky/UphSgBnlSD7Bm8BfStK3YQgfOYbxZjdI7IGhuehjdXt85
hmG/y2Gw59DWBsUj5zIwk2AcGS9pZig3Y7U2xiHx/XHbj05mQfF1LkqJqkPLfUxkooLPmj0XhoGt
Ij9pmRvndeoa+BaenC+6U1AT1m4Wbk6SeuC2EUOsrYxaOSwZrJlKntQ6SA8HPSHsex+Gw5/BzxnV
OMNkfY7UpwZd0ArIadQ8m1e1VVjpcZKq6RERG0WMcgRtv6FW6YU2UWiaJPkV8z5rkIUmXphv86Ih
kkA0msTJ7Xx+h1oY2We7FfwYmK6VvGbz3RjHrlkyYnekx4PlTCM/YV51wJsBI9Y9glvgox1XSYii
6OSgcN/rHnE3OcmnWfawMwBycXQO+aDlbtAZCK++JT0w7jDbS5L5CJzZE8mV7lO+vgkFQmuA/e15
ViLkDIF+MxlW5XFVZz5IGwNtxm6pXO2FWIII4vZbqz8QWwjZwWtzdjedTuxgb1fz8sIbvKGU6pmZ
ZM3o5seOFsqLYf4CvuxcjfUBWd7yU1iNeKPZQApEzOz25Qyee2VbHla5tk+9N9dZ/dcut7uvtHKw
rkxOJkEmLbP7w/S4pBxxUiANTGL8NfaRZ3/P/gJsikK9fQc7YN0Fg07RCkEweOHWasBSIPeA9jNN
zQM7DhNNAb6IF4IyUa3hHpX3JaiiN+YaCQmoqN4opNu+H/e91WeEn/qXe99YAtIcRQuxYudqVZPe
THfxtSWakUyescZEAYB2GRDT6u7twUx1jOfC+YtJIHmCMohuuEI/5563oG/KOE+s9cMXl6hzayiZ
NgGOEPMR9HGp7nvFrHDfbVnX7IXf+/ZRDS3JyR7H7H6YhYZ/uSV1zn6L9/fe3mzeiLHw9C/ErXE6
wtWkilhSUSIybTJYTLmJUv7FKPLmZW3Z5RD8NyzPGjUpDCjhUzXg9BTDcYIV2vISkaCyX5Zcw2DB
ZrVzkHRyKkxsGJj7ac3H7bY2FRDTz5sR0V/J2CTTyT41oAXS6yvSyjwm50gu023aDVZSfGZlYo/x
xEu4xgbpC1O4aC94NStyVkPD1hJpepMCuVmafKWG7yvvbiXlzjmWDpMPHqIsfZVwRnDcrlhcUHE0
jNx65Tvf7BoQF5WcBmAJO+10+7op83dF0BoFZp8HGYp7K0fVbW9FcORont6CqvbS2FzdmvrbZPQE
JswFqlgu9QiaO2n1awMl98dJTOsJVdqQALLIZr5MxlfhaPftCyfmdGtPvjvQyZc1tCEO6F9RQp60
IRFQCJSAGA6oMvHBOuuEJJhc+RzLQhf0IQCE8ey2gZkCzpatF83FZXRiAJTgv8fScuX3cpLk5DIC
ZtoFaDs9qrXQ2GkNkb4JUbf3sK0qBIFiTh7WohYkVVpLfo/XE72rlLWNRr+YZOxYU3VrFGvVxzkO
WIkWNQleiLBeeYt70QZhz/Sq35ng/oK4gWKeRYzuNyoaf1yDmK4qucnMeqxCN02H/iqvdPOWMGZt
oyQhbd6UqV3GtW2AxFlkqZ8ddq58aTkUpWRwkzrc+BCaWDP6SyMSH2AniEbW9xR+wRdZoJMVZkFa
kUBgrMleT3C91ISwNbLsmn1Rv0yVHw6Yyl6mpcAPxfTNWeJSWMUXy2aGSDnGCaAuXeluN01RkOvb
oS7+qNcVUBfgYNH+nTRJBdHQXiCLnJQyvW8mUGOnZjbmH+GOwzdGn6XYcdN045Ua2Mqg6ibWMG6y
0rojimUqwsKaezNyx6ZY9m0rXRodphbnjnPC4Fwc16PvjGK4cbifX03LNmbEQJZ9EvM4DRwenfNV
wgTGNNMmzG0NL6hfc1MFCTaiFZKSp93HlUnPl8kojHnS4ht/MyKD3NBxfRUcPOleUlMsX8NUZy0K
fKRKb8mtp/Fye2EfWWojviTtHjIwyBkocRrVM3V5pX+k3AzOp9GoYBNpn4TJvnQJeh8Afqdzl8MS
QaLCdB/E8rBDPoRhRkhFpT3ngmN2pUSE9jEMsE/p2wJKwMAizqhBdnZlYOP+zl0T7qUP+gNZwTIr
J6rgOlmxs5JpGBIgCtTD7hJLXa/Mz9Bebb56t4KWh4WObW5CinjeYnJqhzvHtdePBVEbrZ6QvL6U
ouqC5iI342CwrDUY+Kzdc6Zt5wfNnJqAcvTLbdkKiyCuRMwdF8EFKoDyzHoU2Uh1kThbX+yNNcO0
LlIei1BwcEzRxDoTFR6Ndn5iy+bezWKYelpVMTHtmJksYuoMmBAIRjZ2RO2g3d1kc2/yq2RzGprj
Jp/nCrF4aCcM7nGWjbV3rb1OgRmS4EVPQ4/Ham60eW9dnm1KLC7cfQtqg5FsKRg8X7CBM6sh7d7M
S4mAuKndDdiOgWUwQmOS1BARVt7oEgGuGcEk4a0VnZEEOGpYU8ZyTBKOp5pIlEgTMFvEsmEmQ8Rz
0+V4L5hp3Hi8spSRNtfjuWAuauwbpm/bvvIwFlSBBxYW46Gl9ljJuwfqEaOJKDepvnyclS9lS18Q
5auLLJ1fyVeRxZvSHPpt88v72W7VHAUVyqOQ7MDNJFRVMwDB/lkRj7tBP2eApVGX5mmXA93hCwae
wouiGJMiPgrrehtZesyMvHD1VvJXytULDoNPvDe6484HOXTp1Cd60zMh9ra9T9AYcXoh7uoxV06i
PNSsQDqMWcl0PRbaG09DZht3zE4qJmpZkKcQNHBUoCBW2Y+zQSUB+90SQAtAYvFiOk8vCE3QUlZo
NXne7IauW595b8HyW87ApTxunAqx9s3kTpXCuTUb0fydWAZs4cLMxg/htOJF7pKlYOe7UQqFFuyK
Zu/yziW4kthJxTLRxsoZtyaPbpnI7gBaq7ic4nkjdn4qaF3NSZpHquHFjyllnGZvEtNjXFEG+xZR
0crE/8FAe/hSJuVYrMVK6q9RJQGQ9YyfWtw10GK7A8U+Q/qGqWeFkcxk+4m1OCjodcvGwdNLW4bq
XfJittp55c4cbBYCLfctriyzj9nml/lRNOV4Z3nuON7SJiTto1lktEMN55a3S1N/IpnVYoq8sQYj
fc8ug4uEOC9Uho4bC1es2DkEEbFIIqbcX6zQM8vK3unaGB5RLamPvlGKsWzJuHbXtv3Maa6oVkHm
VU/k7Mkzkpc1PTupgxOEcjYjGJatAOxRq4Z2YRB+Me7WpaV3F+42FvuFFm4I+1yWCYeR7UjCNKZp
OYoMs0W8iK16N3wftFUz2gZL9G3y3js9jSWbA2WCkrQb5hImJKLuxE8u3+VkmNdT27Of1YWZ/8q1
Kd4Wha5uB659/CJCV3ffdDGIseLMVK7z3nBaVS3oewbIbdjATCmj0pNcEaSU4LD1oO3pUOZNt14x
G2vGqPNGFogJmcuAKWHAdjt/0ZwQpAXwgHRCBRPi6yzjcOs7Bq+iqNPkmVVENtBTzYjGHZ/zw8jA
ZOzsnKxR8IjsZXb0mgGeO5lsoGwRFRxhqaQWk2RJxpPZIV6KyPxwnuogp/5l6jSeFunXRIaTfPtn
y8a+3qOHa/rrgIW/iORmtSpsuSC2p1VZYjk4WcBrnyRWDu5qI02Zmb2ns6umYxe5HyiCcElpD3xT
Z7RmERflKIyTnl15H1DsVREGWMsDNZXliXtkLoOQm/RnSqxPKYdxA8Vqqe6ELV1vBcICBqfU6TZ+
mSkJqjuF+LramWSAqMuYukxh5na42S8UGiZhXV8Lm/d2bAakYR7Xils3xhZbah4JzS47iCPzjDer
xksv40RzmbEnciDBtYVH07AMGTyO0pBNAz11hhTK/2Cl3gXlgnd75zIU4YNbLUHdkjnN5ZieoJjy
cel8VwL5paNpWJqHbHECXj3t9d8D19STQWICPaEhMCtY2YJVulwd9+Qk8+BHxtCOzBfrZKmgNDFr
ZJBr2kR14egAa1QwyMcqvrBDdesumK8Nd+J8m+Wgt4M1qlxeWSy5zwAZgcICn7bimlzkLPSKqpUH
O6+g1zrtmEItzUpy14c8Z/w+drY6IOcEF8eoutlecN2o/JiRSZrtR6uVRMynPJfLqS1K7wt6r/yy
2mHedjOahRmej2803pneAZjPgHahJVjV9KsXlxl/dp8WS6l/cVJ0h6Kf8+p2xkNfnSbmpSVkEnYC
+PP87I4RUz9gj8wAm1kG8zrEykzt6z8r7esFjLj1/mlAabk8JvYyF6fSmgbnwG1uerHqkA9EixUw
9B/IzMxCR5Gtd2PBaW7hNYyZeSDZysrulk45Msocv9VvNpdifS8M2UJJX5B+AKVDbL0Xymv/qQv7
P+mb/3fi5Tv9Uz8N3c/PcP7U/y8UzMi0/gcSykiYT/35b/Fn3/xXGTP/2r+yB/7hmOTTote56HeJ
Z0Vo9k8Zs+H+wyUNGCmPRUYbBIFLtuK/dMxQVBD3gT3xBLpc/iX+r3/pmOU/UDyTS4VYFo+oKUld
+2+65f9Jx2xhn0DJ9p+8tABBONkvqmlE0az+3Isi9D9ZeBkhV9bY2qE/N5d2fmqBtHEv/RBCT5wh
ZFYC0hBwsTD1WPYW9nud5nELddoANYCoZYFT266sXJMhkn6e7GfSOTBtgriytPSvt4tbMy2LqLNX
J/ZWqY4ASZkUAQGnrO9MdsA5t7Tz0nXD1TpDXy/tTEVl4LdH6CPeddPnT/DVD/PSA2xIUiqWi1mB
wVds0vh2a5KeUXMARLP0fBdMzsiai1gny1AlSXDd8AiWO93rlS5zXV+TmkIbRzadVFxlyRx7ZMm9
svKoma3XN6uVwRAtNnM/b579VjFDOOit0qHdOmq/9QKUmddOu8TsX6opp9IebHEqhVntfK/6rUpf
Rkk79/eml2+/rqE+bGQfe0pHNohNkZ9YI/RRxQ+9Y5HgXNfBXDx4yL9PFauUsJb99KL8qkE6koAM
cJOUFb/luu4jKxBuvtR90FgSCXT/YN8N/zRHnbDr86WCgW5p82FdoGju295JbgIbYig/FTdEO2zi
LH2QX9GcwiBLKbF+28wiFyITY4FVzacfQi2bvjdBz/JYLHbPAWf7r+CtREC40bbeN21Z3QreCkrZ
SmNmSX1x6jEAt/f9ttRn1fm/kmkviWB8hFNkD/N6WvEDHxYInugR+kFm6uClPouYi1sOhGE/qZyl
/MygbsxpJea0km8AnILlb9+nCbn2rXmnK1jo4TCVtvXcmql5O3X+A+4dGrTNYmHm0Svg2adA3Q3p
guctaQuMaluHNEGQ5dCVS3UFTd67myTfRlawFU4Htd0lmLUc26Q2b0VN8xVQ7MNNWa+21P/jz7Vd
XCnbqQ+N5UBqw74cbMkap7X9UZXZvsG7EA7Lpl4V0ULQDYA/58Rda9M9tJsr9ontnwKKlbu187Kr
ldaLYTfkoQd96deqsb5NZufGKcybnDZ1UoQXDOub3+bAlisoeOq6JhQH4TupZ4weRvg4oUoXgs4M
mIXWPssBxzN2Z9yGKmVy2zOT/Dsx+YeSbIqgSPZL1T/7NAzIA8rDYtodkVLL7ZKqcPBOg3icmqfW
7SAMrDR0X4XYogU0g1eabyaqvsexGAFFJLvFaQ8cR2PcYQuiVL8uARqYawJJs2boBTiT9gU3Fo70
uoIZvQVHhUL+WLLq27qWb9WQ1wiD6hNfFSiY5ZpsghC/hn2YCtcKx4UsLWjVp1xlPaN+d7t3M35u
BkYSV1zqR61f6idemxsrv1+55wO0S0XwwlyHNa17WDGlt6M8CXxScqtP65Df2UET6oKlRLddO46z
z9Qvl+PRX6yMFAm1vMysl0k2G3ZV3h6cxnfwInZRkvkvPm11iODL5ZzrP2CkWDdZTmGzFOq3KbEY
0avvthyj+2i2b7qdvw0G+qSMlv7JdsbrhTpnXMpbDOafpVIHy1i24yCsvytk+fTMOFiAPurHw5rX
SflA3FsCVL1xgAZvl7qnpWxZFZpqGzPhJfYAPm56QgzZiZj8WACeU5Fd9xVz8l1V5l36kkocWD7j
HrRITODoosw1WvvyKS0y1k8m3Bc+KisLioeKNcmGBUuDAMFxjHaGQZnx6EDC/GY18mgaaDy6KlE2
Lb1xm2dTI6KklBM6fVMCVUnWYn9ZekByaXySOcfylKba+kNgDt62qm/eAMlMoe10SWTUm3ysc6iZ
sAS3z4J1wdkRKk5ReIb+YG9Rp4liCxqEoSj4ziRQP2VJVzP2Ct5KI4AHWuYLSwLYRuVk3nQqV1eZ
YKEfXNgcjs2kN0HCt8tKSbQZw0DNRrGc7+Fm77PhQs7fhvIG5FB+RzYYZz+JeStvBsKa17Zq6Es/
GbOETGiffLVSXjbmT6C8Y+olV3XfgDIuDtaguFXEJdcC7WVkoHvHIHSGcv9FPEofMjIBidoUD51l
fbUEp4RrSvbYaEGeXSwjnH070l4RSXTNO3pq2MgISaLAz5coAc8UkjDGzHOtGUALr+IoZK2EskTA
b9ZfiUWfUQ711WLK/Huay+DgNvW37BpIj50Z+7idGdOGuprGsDYZbyTV7Vqpu7alZco7VJxTTVAP
HH0mw1jeph0KJ2v5s23v/YV9Dl4m49PukKJeHrreb17lNN8gT67YWeTRMC5H13hXRn0Qhc8E3d5e
QfwfcuOd3QUcrfnsO8vzf+zqmZHVe54SQCusKF0f3G39gH0wdprltKUerwP2aMefIIDrO5GO10oT
Poms8S9RCNTNQX9GQ3oa++40185+rcszxuwXSMpviWNcQZ64gsb+gFpllw75de1JJkbWdJmHfSRd
dutV+uSskKf88+aPr1inrmxgyoZ0UBx2xq0v659temp7H1HWxBho1grWy+r84g5BhOMeEvvTofVG
eG/tsBKzGHGfHOG+rf1v5ZfI1dIzQ0f6MsBxAvJXU1pHjTAZ8bq6z0dnx0LhXqLBD4OMWaMLpmfN
kYz4/RAHQXbOxDVAjDyqyq/WxEaq3cjGZEn8ItsBi725M0M8RJoZMN4byGVbXBGttnVmIHRghmOc
ArM/0UrvmFQS6LjiDSOOp38laOharK/rnB0gS8bLQvN6YaDl5qyvTJukOJVOj0gdj9O2PEwZWvdN
1tGYyG9e2n3Wi0PC0pr2M1lPbivMUM3GN270UyZlzAcW8miEa5mdGpyowRYc6m6l4Qac4D27RvfZ
XZqRnF0oxwab6pYXsLtNTBgW9fBoMzT0RYkOj5CPKQ/9inhMBx5JK9CUmEgp8+Ic9D4hGGUFX/OH
sM/bpe7fbGuNx3Y9OlBuEYzgS5rLsKwvw6QDEvQTgxuI37hjEXB1+MVLwdcLCl6iEHTdjKPKuUEC
AUMClJpppQ+jP7405IkiS37fqpHZYdkcSQn1r5feyPlD5Xo1VN98lafC5jNpqv0yVmderR2k9v1U
OAjjsBLJqbjtWuCv9ew/eBPLDH+cERKN7lnjriDPxo/6zH5MCSXgm+gfmXnspgFvAMIx1EoAa+cT
uzJzJ2El2DMbysXdX2ROs+ifFmG76NBnVjFBpfd9DWTMgVcKTst5kwAynqcabIRAG3EtDR4/bzKB
+S6G+7wK9WY1z5LQq0GLpwYJrDvZ8WgMD1nQQgewb/yBiKmegaWEnup0/RWMuZ2Xtg9OZz8Gajou
NpGlZnA/jFVsyBt7JlxqMw+2QmDBZ186PVje4Bnz1RQj7/u+HOhx5VTcB810KJl4QX19aeEumQw6
LrUpmh5f7kxubZklUcf0YAa+509D7K+vTo7ZwUShXCt3PPTBVckOKmjVcSKiLzJ9ZUWr6/Koazi/
eRWRufmVdkSQrupAqY4rwmFRVdnjn1pU79YafKBnTK5cYNI4+jgCIFkh2HgVBLgo6Z3wdfK9FdwZ
nAvTVssQGg43h4L9LPzkc3CnkNDbW9FUO6qT0CeDUZBnwGA+7gusQNW5Esmtk94m6qNm3Bc4d2XR
H6baOLnsc/sJHkrphC26TUObaMrLmHkbPU8GH22LMHhHABEYukGfas0ubqqA8dJF+OuXny1y6nxZ
4crwhbjGsz9vp1ppgE7qYDvucRHjHno1Dw8S2UrbZFSBJFMNt0YOwJr1dVTAd4VeA8YD/pvffuRV
sIY1kqd4cx6JjxUEmBjQYoogTnyxa1Okc8q1TrkZTKHv39DgxUy7iFcaCUMtiz/tNOzV6h/VIm/d
lbWbUf6VFrJuBKy+c786/l8r/SpNbzl42QW+lV+N1qto7E+3IMSrFs+ArJl0bkyX0fCCuCdzEih3
y56gFR9kkyXvqH24SJne4ZWY7fWwdTSS5Gs3u7brnrrFJ/G7IcCTf5au537RbjzgkWXgODSMUFIu
zB5ahO1QX6HD3zgmvGuwJ38NV7zNnM+MedmTpsblkfQmhDrqnnXnX1Q9ar+o9omVVdwQpXMl5/7V
brPHGasdO67iGyrALk8Kdk9w5Kz50G3qwV0HM7K1uk1G87tvjatOkXvq1R4yXmRCSffdOnPIdBpl
eXC2Pfu2dJwIooMBnoT1vmk2B27+aEqNm5Sr9D6XtHu2ZRTnGlPDrZadPK69a1Odloh4IxJ4EYGQ
DFN1t3S6RjzVUoBaK9yncrD7WAZ19jZ4fvGRGOg+cMyUCJDs/sYj6zQcwPd+GOnQhjNunMjDmnuG
YSaPMkAfElq2RvjaJ7MXD+Vm3AiE8vNeGCNLdzZWFTpLDFm/k85QEKIem2+LXIx3KTNDuNKsu3mh
wD1uGEpGdE4pkczQ4kYE0VGvbG3dNNS5IDzrgsQYecwbVC37BKK3+we/gEd0qgu05GCQBXNOvFQd
eNJQq9Zs4ReVU3dslOD3ep6KCj3PTOzamKhbqcRM820MJ7Ahajf1EwqHosysq8BGKMR2G9AiLqlC
gYtoHGvPh8WGDUdMCm2F8Qcjjn9n7zy240a2dP0qd/UcvRBAwA16kj6ZNEpSoqSaYMkVvHcBPH1/
wcw+XSLvpdaZ35qwRJOJBMLs+PdvKCw+w+qBh+RkFkdRaAEu1kOwlCnkQhrY+dJhahMGZHGtSDqZ
502cS3c3kVZ0hKaD0U2e9gd0KrW8B3/LrZVK3eS4dEbsw3Ceo8Pceu0Jx50AowB2gs6GcExJVi1E
6DURIxqvQOh3paq8e/igxjrB4I0nyA8PA9UvUHFc3kFJ4MPDoa7PQEj57G8nmrxa/UI+yq7NaGN9
dGSSZJtZOdiE+QFxBdBnk2PRcFzbSOzjnjG9RJnmSuYSBri67MTCA8Zb3Z2ixWQD87wQ4J2ULc8Q
P3y2ZfPYe1UKV7PyHMzoD/hOmw0tW0S89Z0x2oTdbegCTwqWdlDmt+mksGkKWkG8ggn/HblO44Ev
34PNQqnNF89V8DydXPziABd7v5IyYPmZulLexIgE1ZciWaZblFTLgYDBYqAGUyhpWz85WAvGz48N
4G5IOByemyHJxKxMEGznfdmnebh3ehphJCXlABUEPun1rC79uxRbYpgovYUt0whFhIYS36IkCCLM
wclm41nQQe3u3I5M7lWQGZjGjLTjv1eOLaN12QPg34SKbMsdQeHhsUVoHq7pc40OqYwhtd7cO6lY
VYPpaSGMU2/cQBiPbpfbv8o60GaxtnXGrrT7VUEz3ORBRrJgW8eYkJIXVZtj9bUWgo63yhwygiYi
ZKw1vqowmoscIzXEC2W/L62leYyTtEYSG0bnNAxDiP3N4mLDo7D9ceH/H8s51yFbcfIF1/nuRA44
vhCd2RKrOXl06VgG4O8uIeeHLBK/ejcMjuQCBE8IbvzHBofxO2QAztmUAopOVk7ipu3qAcPzwgk+
Ez7vnJtysvSxO82mde506NHcptNGSXM637g0mfXTn1IAkYT2COcnB2ZWmh4JC6IrHnu07ujDkj6n
PNP/TGO2/9tssf5aTdAJ1okdl1C1bfuhBATfNdlsnQoZcV4QtzQOQb083YEoRF0c3QVxKuPDtOmI
5JH1lLFcfgk4Pt+kuOE9hX1LPSKnLgDKGkHbHIrx+yKxgi+dZuTQnQ/TYDOHKvpGpnC8HwvOxmnX
iR+Zl6M1hlFXPKfZ7AAzRsh80jqu7hdbtL/gLz4wjsgo7ev0byQ1goE6LfSUrb5ji+E+uztCe+7N
HK+xbcn6QtEe1cMjvvRoYO0ukl/tqgtbugIIIW/72nc/C0XiHLhHR5AD/BKgH8HxbZGWbqsPZAVC
YFR4Q5R9PH0Cc51mWKTmeBDEm2M2KymS5YOtvSkF/d19Tb8YNgT0Ukh/XXcAhoPQR9rYh1b4ZGYu
dkUG7F9x+zi1Eb0d3zZvQT5nz1NPHkRQwgPd4sYmb2SXeAQ8aBET5bMhkl8iWyhxFK6CNxbx5R+i
yJdPk11yQICtsLKw1P+oyMxiD7RfDJocdZcPuGZ5Uf24ZHLGr6EJmVy2f3Ig7x+43/3ZZoWh7GjL
7aQ+2hkIgQXEcCCwzYLeWMHwjGFduC2QJM/CVCc8IcFf/HaEV0NnviHihxi70lyPTgii2t8PU3xn
5mynGBsxrfKN2WZfmtl5ak0q4WpvqOCkiuhnieFml8uVQWnjdfmxCObDQDATAmjKDjg4ZrgMtyhn
IAwnWMTVsiKsLCPSA9ljuRJVO97JagpvZDs7HH4y+6db9MZn2AtxQfjB5D5DlKPCF9vR+gD7PoEr
np5mv2m/IwyI74pZ2X9PFA5QUqU5nprayr7k1Tz/grlKiIPsJeklBh4GcbtFJIXEA0TGg7cZI6Y8
9rnRpdSEWan2jM8ixrIpsL5AFEx/2r0TP2TZYv+QCzRIFmUj2XqZzD+Zri2+uvSK75E9Qt2Z0s74
FrWNB7EUl984zoaPhH2V6co3gvFhtqLlPGFZDexu9u53zWi/sRLKWH5pPziTeUCR7P6sRe7dxlRI
2LlZGZoWWHvbdOqbB7vMiwPUGZMAGMPjzOUtBJeQCWKXZ0UUXzSEJ5QHC661sbUeY4WsrEXIMmFT
vQ5MGM1F9QBNUAe/Q150gwh6TIRBFdSZXcdi2piYArGRF6s00FNSJf0uXpq7cSJ8MC1hleNUdALW
Stdw8t0tScv0zyMw3mUI3OdpUVtV2ocaWtjP3kPRJOka9wpP6HAYYA3RlN5kEMM2yvBuUXRNqPKC
p8LoOMwSKXzoMOuhVojZ2MctHubWKq/CT64l070r3fS2EtjBqbp3t1Cylw9eV31VSfsrHdUmLSD0
WU3KIask7hUofm2NqtpA370Z++KZoN+tHTb2N28eAJbi1Ni5dI2HZthHfhkiA0lbzqTuJ0Gf8r7F
8OJhKDH1SuDb7cC0tvPQU9JBssDobWgfoG09jROxwqCP6MI7L/xu+eWJZsRmgui6Nyvja1ODYBJr
t5IFwziox3Zt0B3qoWBu/RHqFPmGHLQwqeyQUPUkd0UuPP2S+4IoxtsO/vhZIWlnHjv3gDbpM+Vn
tq+ccSSUAp40gezwPruMl5kfffJq6QvtojyudiMZglspqhmq1ugcTRSKxwCw9zCX7fh1tvKC0roF
rLDxzc6dL44Pn2dobyKgXRKbOdzYBHmSsdfvUFefhtmODv0CdwK+OTx3xKhIoIos2mQ5SWqdtB7s
FlGW0rLKjLlU+S3bW4lBTrL2px/+MjkAHuaO43V9JCOcsB1ww8nLBKFu6N/oEG+tiLANQ8CXHqO/
Zh8vzwZ5OOKm/rPMgM6boNmFMCp2jXSmD4ZP2GlOHbbudeiJGZLRMwl17FQPgxTsMY2T9jxNjJgs
V/e0FHrWOjfd5cWQ35IZXT8FoXmHqFEc4cd97MR8a+FHqZR309TNyV+827ROn4MXqG/qn6jgTS1n
ys81ipKf0OegWcTtfTf6xl8pnLkH18wIslPtcGDdxcswz/MTtFPShSxtTArH7ox58/d+gHQbMtMw
YLY3AX4TK79DVTR00X3Rxp8kIL6ZViiIgfqNejii3l1DYjvTIjwUvoe3bJqvR1+xO02UX3ZxyLp2
2xnDA5k021qlX3podueZuEq7xVUw7XB7rtToP5Kknr/4MTBuCEY6BX1EWaEs+VFpA0Gc2LvttMhV
66KEsElJ3hZ0WfZjn/e3k2ffWIB4a5K37kkdGZ6DIIsfQoRHjtUnj2i+gdx6gouGWsmVIFMV01f/
W9PQVlw31WzdTZMA1enGEK23BBATOPaYf81LIw4l5mx+ElgAgdN+IihlB2Po48BSslGI3G6Gsui/
K80UdtH5MCjKR7QWa7wEbzEkeYRA8t2yo33OkugDAvJEb+DzrazgKSvp2kQJUZmTdUSTdooyeSR/
7dgH1V81/rEw9U+TUfQU4m2/kbheblFkMV/rHGidhT3IVQZGbv6wR9zPcj5NmjY/hW0/1m12quzk
gWDCDYpqtQLid/eclmbsO80YeUn+PAM+jrFlfxqK4GYAyCszHH+H4gUWZCKo2CI3eU67zwquGYwv
uYHkV5MSMFs7Ac2egIDmKyGFhBukNAvocC/rpldE66kGu1mEHGvTnL7AHP/cFdUTx9n8Ex+nWHXO
1KBJPU7EqGcSxFiR8TSk0S1RP1Ncn1IApA/TYOIUMDsPafIT+T00zrQDl2nmceeVyAI4EH5NRkt9
b1tclcZkwoI0mgZ3S0qGgjU+aCQ9gV60NpiC5JgbgKQrx5PBuShD5DgZSXgkXC8VhqUGRuT27Jdf
Ma9yvpkac8u5Spdf0vMJTQ4CP+q2FofcwGo2dQGTY2OVmsMiYUZhJGOKvWNNoM5hNz7gr+1vfOgo
d8J1s2XTejSkZG4uP7yYEgM8pvhFMYrLypISPO8hqoO1I6LoFEGnpk0W/jJnoqupg9BMTHuLwmwd
92761R6meboLJbr5XUfUJEYSJeS1vOrn/5+Kk/Tz8ed//YeNB9D/mwuy/lZ++/ntnywQ/fsXEoiB
Lx1MDt/0Bb5zvgts8i8WiNCEjCvtw7f/U0AX8SXUD8n//YP2IcV/uh6vAVXJ1T9w/h3Wh/s750N6
voTxIYQrHTtwBXaLv3M+CgqTupQ+0RAuOjVcs5cOAvHWxJAP7UxWNjre3BimsPlukK+q5DqJrbxU
4LfoqZ/HxNX0xokGXdMTzIXTJs3O3gohF0SNmtJZS72jALYanVlsQ/x+8IMWb40Q0vQB86SuS/bo
R2npruocaxBYWASeI37Po6FhGUgB+LmuCLM0rou2kkVGCTEXNpBt0JBNOt4UCoeKig6aZXpndo6I
Lng2i9H72eJUV32SWJdydVSU+gU5J5i8NZmnI0rF2YUC7q0xeIigiRpdFiJ+o7HVdRuvCXuTGA97
QRe9z0Jasg7+4oFTF3d4+6f1T46YYph2Sz9VWgkoBwRepAf76EkOTZMY43jrq5ywiyOSdLLeb2VK
4jm/4mAkmuybWphcQts0Shr7nBqDIgxfOX39mIclfOwYt7vm+z9G4//F5E8bVv0vzUc/cm3ohihb
clqXtvfqkbeEfLl5OrXPi92qyDtCBAqX6YbT+eg6GERUbh9TsyzZPB1hVhMn8GT0Gc2VgyhCx80O
71/O7/ZTXI7jOcLHedDBCo40mFeXk3DStwKlwk8duVAMDZWaEZo24U6zUdAppeuT7EdK/To+G1Ze
u+OtSoYS1sL71yF+NxjTF8K0dIWk4iYVytcz85/0p8WfEgRzHQ3/KqucAl5JV47pHvF/4spzwAPB
9StCOpNTarCgNghHjWaEJAgU7stp3nEY1F/GaQ6mGMv12unFg5eOs208FCof/e/Yf7Cv3KkKI6E7
fIKEe37/U/zuVsaH0PwgeiMOcQzEBvivjCId7HSa3qnnT4ozA54U7rjAud/KYaqCeR/bXWOPNwEu
jhUdwPffmvzQ1yPLE4FvYxbIqmLhe/eKQFa0Qg4xhOlPbuEOc/gRo6DMa3ZAHw3PMLTRM4w3XoJe
Htgf3UBqrU0ODkFzVy4ObNb72loUMyJOIj1Tx5EqAfJTV4FkrFVkxJQxbSy8lPz5ocA6bY8yQS8n
0xhXvKbbNrNHpSUWD2pKBQE6+Ar7KFX1Y40dLbOYpmCO7hBisyEDEnYZ18EKyRs8rt1sVY6euB0I
3Xgzq9njlQkKGFh35rEl9Hhb4PXIHxgJJtE4VBiwQHsa3AwntEvoefoOba0ft966bgY9t23Lm/mZ
f3mVsXH1S5s9IgVU+rLTCwtk6IJv+mUZ6Y+niLSbVhhWMe9V1TW8OenBQsY/wiRn7z5BO8MLBf/9
0tQeTaiKGs5x8Haj7WLSYYQXl1uu2IgaYIyuCmBXaqOmFL5XJ8c5mjgIntM6yXgkZe1FY3iuMwQe
xrfqskDmXtTw8FSDq0v9dUTXx0vbc8n9/kzDDp+v2zy1kCYd0tCqUtWuFoPZwAK7jD2/SlWmr9qX
yCUYa2k0Gk9y7PWqVlyuszHoJT9hR8RY3cALIKh0jYyaI/1uzicTgCcZXLqGuCoRjmSi/5hQPbkp
B6Jmd30pKFv97D44lxVV9VGlHjFV76ZtE2XdGO0dRGu99XGoGv1wMa3AS+xzP04+vfLMm0Qa3mRx
qcfZ1HPIH05oWDrWmBL6Frf0/bnxYtX526KL9SRzjy2IrZbJ8WpqxC4kwWXx++dqkAlK8HAhurlc
X9c8o2kVt8wds4VBM5Wp4AudsImru/6KnSDraMimBj86k2mnN2v6aS1PsZ+8dnoa29BE/DHkbcao
CmJLz7K6dYW7R96MCJ+Tkd068imlsZzAJTeDrq6cJxA8q18eTYVxz+OkUke5t423zCbsA8dCNzGc
gNP0BmrZnZPdVaYX8QaXfwjb1OO7uox2jkaiFfcY6Og125GjMYNHJcXIOAAAazrjQy2q3ERhUeIJ
3cefr7udUNbMJzaimpbWujECWkN0SueS58H2mPJZcaCNiMqOZBqZ5q5M4wHNZjT4bffDdPAGsw6i
d7ChuLXFMtSoyfK+6dwbJ5NRGJB8IhYwsMIRpe3uME/Xk9qhBYZBwftPWugV9h9PGtt0Qg89k/VP
a4bM18mCOitUK7mzJ88les3cFeFIaijiOgantU4djGnEPQ3qIoV3h8QQ6M0XKfRL6Br2xKqMFpG8
4n9zd/OxT2ZTc7HP5IDxttBbCM5wkjlpPzk9qLO5BZTWX/KuCWFh9fXogMCqwq9Yr3uzU9OPIA8w
YNorTGhj48dsEmxX3AVCDba7t6ZqpOsLX21kd8F4qU8VbVnSR707w09deQQ6JiDqD8b0r7ZoX1gO
zp8ehGg/8CBUvppFypkMTs6N9SRQFqKSTEa1RCiXM2rbJsV1KYWpckSq2E/1vqVfIq2P7z/eV9UK
V8A8Fi58bZylmcyvi4QW/6AJK5gnLBUyz/k8mUppITBiJIZ85qFSpZ/itj3PWvhSP13PK+z5T9bA
b68DNaiDQ7+P8bV8cyeyxoJd0TT102VtRDmqF2RmPtv+jmAXTPK3U24FekIw6ylH+rjQde/7t+NV
ucEpxrQlUiMXq2Jgy9eDPSWcsY1dCCpi7oyqaFds1QZyERTrpeX/7fbAlxnncYW/2937b/3mDvDG
VDqeBBfQd+FV3bjMFTE62VJDCE/cuvzAYuGxSI1hYPDluvjY5YDl4NGOx3F+RsjjQO55/zIonV9N
eCxVIfTjMK5NhXmmrwYlFLyqy3B8eariAZndvX2ZYDExta5/yHssOMXez6qW6XYtYgoSDKbxVtMX
JmA8pJF2uhNZrJfszDCpDRGIsuXFvaM3BFk7L5/p8sI2hWTcHaccjibQIIywFsZjUxtI4RPDqAgQ
QyNLX2Rr4o8SWEdfxviLnCx0QCzEUyjd5rtjwP5odq2HL0W7yS3tRvAYBb4exYAVA007Tkg5yqMa
TSYAZxqbFpeSXI5jfYB1KoWQCw7JTnVZ/tOR0fe9axdd5HTB1KTd7egoOwn3mTD1piGwM6BdFbCI
OsHOGrul+lSqpWWPAWWT7PGXHbAy27n3QMOarOdnGf0BLlZWDket04L6ya53pgiNUHzGmy/P7suQ
wEh1F+aOxXbUpxGfcefYPWea27Ym8APd8ByGIEKhH4ZjQEMY36lmI/1SpSPQyeDO/XpJXaP+xH2p
2GkXCDBEnnOezLiEBfIYl1BdapapLSxU0rgPePG8ZsEnbZuU1J4Vb49zh96vIDKaXEoyLJILy30H
wsLR9duYF0OFE/Mr1uWoajC7+M3rH2D+o6unkj2XwyQ1m77BIQZZvDTVf0KNWMSCkgpZUGvTuUpH
qYoDG72uAMuJcoFatFYBX7A61COqg9fLlOiVm7OfIsnVtYZwQpbQLQWB3quFMpAOriWYXduiZ+Re
xTu7KOcI8/QSwVQ+flGelc3RaRiqBEs4K089Oj4J6jPjbGKctmQ76Bb99HcDYYBXpnCcuUdGWlXp
RIhRFoL2RuXYc5gyopIx7uIDin+Ad5kaS+8urE8ouO26R3UXF+DPt8UStQlp0FE3NxiuJ/RU478L
zgPYNliIZoLuLHMAfO+mDQJdt6WlXLwIOLnMKxLlA4Ss0nnGnWkZmxsDdjQ9+Rw/QIrsFg8qc9iF
HZkRJ7dCD1bfF+GsgvmJGbNUpJZhKBUG8d7MXZzXUOTKZkk2RshRtjiKy3wyPaxqTfqzdYHlXzra
FZ+TMs223A0MWnxo0L+2+qBwPd1cn7fAtpHyqLyUU9Lx9Ktcd2XcI/XKHeCgzC25lNDvL1tvVk/f
okSBDWFSqoCOv1q0mrwREw2Z+PGyf4AYUNrZfCJ1diY1sntJl0ANJNxGFmtvQ29kbr9/DW82Dx8V
NMkcVCYIo7DP+/3A3STwSMbWGM8mPpnqTNqAm93NJYeJZ6PUOOWuDMjc+xPgIF9XaIJ3k76JRgEt
loM4+Pf39euFwDu86548O1iW+XsX40wjMRyDZ9V/KnxnQF7vgV5lBn26QbC5gFIHPMGcXn037UYT
9iFJvNYIl31dLEU3ySP2ZJFHCCd98fQbB0u9FiygynX1EIyy5Tli0I592HFCR08lZUdh5pNLu3hG
btE/WfzkCRW9nqlOZsygLmE56HyXdrB0UT1x9IZ1dqkfI5qgFJXXy6LFGbDty1ToFSE3jACCnD8b
loX3YTM0Vb4RZYeN1aqljydFuYJf56feNl38RdDeTkqzDf+wP7/cxn8WwoJnKixPZ4AH/L/1CopI
3WJykqBvYaeEJPftRREkRFVZkVUrYztJNcXdnWhiTPbWQsQItLcsedAqTkEW9ssCM9RohwhhwcKk
2hZN7vn1TkQT54NDZznYjsFCTQX3gc0j7FPUuRD9H6PZIeNu1UDSS0G+a9lmYhfFXq1dcTlRi3yf
sEMQU5rbIV4Ffzjqyd/926mGGFguMIzPLmZ7iEl+H144ok1ThKbzMSgXV7TfUiVbyumk7QamlV0J
3nQl/GlggJSoDPRzRJcl2k3CsuZ/7BV2YMkasEwDAhDKmA81R1t+oarV5GG7O0MVwE3MQ25MjvTl
hSX2zSmJZ4NQctpCAmawrVyopUtzQpLoEsYZ9xFl4hF2z8xwKcYOysOpLw296QubZFn5CxYAbmkn
sSRcSVTX8Ao2XQKSNd2gup+zfGsaWSuxZEPHAFWjji3oKTB4cCofkjNMFfDRA0AK2nL6LNMo0AR2
wSDIUHXY1odMByXO+inXfQgRj8/eJ8LcsUQWbvmHw9jr8wLnbJfqlELR9C3nDbqddioJwnkIzrbE
zLL+AnCSqfMSY+rsrHRpyCYZp2il0h29Qj2j/r0VDsDZZAhw5NenlTdVegUBEne1wj8z2fLl2bks
qbOdewwBK85H3pFzEkvvv/2+tmMJSHkEyhMY86o2duoJh165SAhbBu8rayiGFSTaSm9D2OyzrHi5
I/je++8rXiGARJbSTQj0JyYpATT11ZJOWm2p2mlZzqNg6PMZ+6bQjP7LqYB9ILaqm6rwPM/YzoAe
tfOhyTkaJzjsQAvCwrCRqYckPlYNWgaro9z8ApLjT9Ow/cO16nn4z/XJskjT4bFwpCNYgt3w93ka
KLMYEmnHZxX6A4dxP4v1QJCt2/l/UWqlUbBBTR62n9KxAxpbQ41U6Q+O2bDEjtcTX1gjD6/JFO/z
tNzYdm0006atPX2j37/eV7A9kWwcN7Vw2JP4/AGY/365XWOmvioL54Mzz4qFxE0wLUCEQCePf9Uv
+3MyNdgDONZgFfPexGOSDRzVQsjx7/2Leb11czF0IF0O4/o/73UPQVdjPakCI8LLIWEumYPUNSz6
A4/36nwCr89dOSXL8/vvK97eBelJDp06ToWs4deLaxCpaGlbyUrjNdB8IX1olLssVRNma6t3NEpL
4MAwwmaXOHpk52tpG3W23jDwvg2puiZ/1ucXRyQLl30FPou6cecBNEZpvBnz5GhI7mHtLD22gOQE
Up9B5sqc5O/3P9SLsPq3kUgsBBslz1bosuz1dA3kTDd8TMfzFfgOaszzHjAlwO14m3gLqpvDCGa8
4CqL42WGfVZpdX2tLUd0WRJ1U8On6VtLUHGPHA9ztGyQjKfHpZZeCMM8HVzbwDGxAyFY2RKpdrZr
XIUFy8orMHeHjNFLwpT3sjc4Y3wabWGaxvZSk9GW1lh4ImPdoGnBzl6+gDl0X+PFd9GbLl6XRmpL
DHmd23vXSKQzr8LSNcdyi7Dc8qEIIBownpaqh9P3/fo4Fhz0ON8sAwZPQJ1dWdmcEuH3RHy4KBd5
uxsv8D9AJlpFXENeIPtcxWyBm4FenNZNGDV7ym1uV/r6msB15mnPcdovFnjeEEPRYUR4aJIs4mXQ
x33i7UQS/ymk681uQzvWpqnmUtZab8emi2xwIZS9P2OErmfoUgFwfyd4ONCFW53oe+gJohGOOH2S
7fuHxfft2+tJIQLT0YgEkMjvCwS1VpLSTanPV8RYwgVhf8kGH4sLRHW6kyidzOYq8ijlof/h/a03
F+DoWEbX0R3GQLyZmzHyQB31jJrPjfThNc2p34CiEfalw9qZwoWkTy4HKd4Jzx2N1ljYYDKt8Kao
OLtdj8CGBQ3DhCWG7yfMqNrQ3ZLy0nq5nprmKmAshYQX47rbl1j0ECXivLzrdWQRcKBbSW009Ch3
cftCi4y0itRHd0MaqIcPIVAAqwbRK0kZF8YfVsg3C5UL5AqTiLY0bXrsHX5/Gip38SynR/7hukRx
6tO+4NfC3QYVaL6TpsEa5rqlzWiZ3bhU56lo/3jOel2QSteDKuTTmfMsX1qvG5uhULkTzbn6WJS9
ETn47xS8x5QNyNYhQTMe31/P3kDgEjaKK+Ex6mYk+WivdtYJ/UFUhUP0MZZhQhyIMGmC2isxAxJS
MlZxMH7D1afABbODNkqvn7WO4LbMBApq8UimL/anyfnm1EdvlFug60FaMG+3rE7l/VxVRfwxguLP
gJrtzGa7z2hVUv5eCrSJXpw618bAPSlIouaBLS/7DNuazO6ceNYyOSa6x210UfVndyQx6Kd3WSiL
CM35s5d2VlrvyeKxrMeGhBTUiF1e6K72pQBtqJ2ZhZ07U41e24dYQehhDlOeIZGTkpcWyDhHTGeD
wqUfutIGXd5tE5Q9fPjI8AjhQLCrp3bjJbjdHMohKTgsj1PzAie1ga5niSQRXJ4/GPpMry4Y6fuP
+3UtwKSndw/vQVARYAf7quaDPkpQMu2Yp+sBvmi9npToxBzDHQjArI2J0IYz299/X72e/e+u6ehu
mqRrZzK6WWzf1CBWPSMz8Sr1YTawzcZvJqTJlT/Tgyoy6Dn/IvB8uLzo/8H08UOVlH33X/8BrP37
mzFmsIZ1PZt5hIvrG9xfqgUHAbbUD0QZwFZZZQDMNv6CTl3j9e7EEk7uobB6DQtmDuT+FxV86qxD
Z8CXeF3nYcUvhrSPeWK22Srj6YLrjAIqFr/30id1QjgzmOwKkzM8T1m67l+uNaBEXqesMpz2QH31
+XHoZRDCnKMYTe0bzFQVGdGoGfRLsTUuXIZPF8J4Ehhn8FIENg7j8ySSFC4z4Wl12mMDBIIYogOu
9RXi1aI/mKcs/cd4jXj5fYxbMwAyblMA4DgZL7TaVhmwkIKurOwu4D0v/dWS/lEb7pw2CoL8U3m5
EROnIjV/xhiG5Lq1JfrBtB9okGPmfVOknesOO2IiHIkKVXX0hs8RqDKXUsoG0xKYOlnMPcNBVTNB
4oADE5x6LLgTdZhJ9OBjjdTvbnFwSDuATI7FL01MRIimmSeIYdXIVcdW2AzZbUQzlQe2aAzVPMaU
AUv4Ad1WItJdNco8XNY9ZSvIdZzD5vTOIU1n9y+EPPpSEqJCaJNloFFsSddnkC0ZAOKKEqspw8fr
PA7MzAV7hgvZxfW2se3Ftu8Hs/d1+nlhRQBANuYHkDGMNtLXtwCGQncSQT4VIQVtrx+5ofRHBh2d
0gZzX7BkG0l2ZvDkWep1IVE5uH1eh5BBpcSDsUoRkNwV9rOci01FD7KNt8jcGm6iFHXHCCUG1i6M
QxbOEd+89omQyggzJO6cslsd4EvQONtEg45IuTNHC2IC5n8R0Po+m5Nx8O5rs1Eq/hiHVtG1z5aL
zTgJNKDh3I3ag/E/H2nWMjKPSd3o8Z77Uv9stOcA65akJnj4WqRArKBkulN92uCvkeKhu40s2bnJ
Q4qBINc4JE7Nn/5hPr9sQf9YPDiYs2Qxq22JERLnmFfbM+8OG0jl1QdsvUCINgsEJaQ8beEQJLJC
FUe6MCoelybG+kLGuLI2/As/aybDwsHJtSBegRrHcuuoIc0CdooffZlChg75AOj6Ak6DF2Aacgit
eJR3pBSs2wBADtG6bZJShAt5DLfjqOrO5O6O9P10G6lr9IZw5b8FZgw4qhxiyu4SFmTW++XC2HN4
CX4vHjvfhZ0cJgqmeSxbrU2taYhH+2gyMpqlNHICjj6cG2xaEX445/wZVmAaNc97JOXR9trAb9Iy
p9m+qlpwPSB1Mk5Cb0uTeqr7E9IIXKH+5w9h3KMcJiaPEVusm2b05mbj94vkC0K53i9W5DxPpGZc
yrjIrkeiIJTtFCOeEAajHiLN5WexlekD66UTdCXeWH6oyTXO0obtw1JnkNVWPqEuEFTKFI9JrtK+
dDmqDiv/4tTqlRhnYXfWxeO1huyWKDRwIzaKQWNqrJ1FFT24bl9oD5s6GHt6NNf68UoKSR1sO5sP
qVwc0RyyudNNKquZdSOOQ47dhsjoQbSSPRABKr67K7clvBSvTamImrm/NvCuDCOrplxi3zdpkdRr
9IKQ81a92UDL7QSIZLm1OmfJK5jUFDAe3sAvfYOAITfbUDMNeAt/SNUEC3u9s4HUsCDaHg1MkMvX
xZqEFUzt1UcPZVTRRdyyM/lltWNX4g5sO9AIbhFNRb3oLDk9JJyRXmZzUMU1/txzx2JWHEkCzRDG
1OYwDLdYIxrlLnSdlL/lzhFqsdhjXK7suI2X5w42BqUXgCzI15Anmnc4IYrV94buoTp76Bw4AbhB
ob8XyFB3IkSY6q5NDV5YyDVq2mAkOmIAcYRgNbT6RdyBpBBUNl0sOOtYPcUYLgQZL9WwjoBMlL6n
T2Yp515QfUiFmr0HM8qmVML5UYMXxoQTKI64F/IZBy2uMTWZ7Q/MFPrs+KW4GZIKgtQASn3DaFnL
8zF/obhhVj4P6y5SIdafmcJ7M94NVq1xPtPpOICZU8xh/2zTjM2ekC9T7F3KQFVkunWfaIIK2ukC
rs6yG9oIYcb22j/IeihmyXoejI6useIx1KdL3VqjDePjOwqVSbrzi9ZNqptxYumrNu1YcK6ojMyP
ia5DCBUvA9reQhe3eInqWtHNCOO7k2Y98z38nigjaFi/oGFXrLJt0L5mh07kkesdU7fRxWyvLJNd
CrZ+GW+AsBHUlUEoMMxIRfsCPV0u2GvwRYaV0PqaRdTBleQ9TTL09I2zutBDuFnmeUsJiwVrKPHf
yQbDQpFrR9Hw4KAKjsa9P+FsYu3Q4UvA4ymTGvtOPHRE2WG+3LyhDNA3nbMEXyVs/uEgJsbOSnLi
3Pdl5c3Adv3Az6xDGqGjjs7JONVRe7RSLDiPMcxk9vh6GVANnBiUiltqGhK7oj2Lf0NpMBOep+23
adISDJSYkdG2z61bawTuuqH5aCma7DR7eGJmB4FqgLe73kyIKRIfMp+W0oLRRdT6zPWW+DNuxPXP
LROzGxz6+aFM1gUN1+oh9Fpa+wGGZzx9/Ptqrkv5he4X9kpjzGuFzL9+nImGcd3N5RDj4a/JDWK9
ZIhd/1EhXedvOe7qp95LlSjobi8UnmsjJROGH5kHEpsx1l/hQFPXiD184NMnRK5ZRjnlWK3uTbmW
ZjBURtWU9smJRBn36+zSJbtORjMpvdFb1U0kjHpTzaaeL9HlgSlX6kF2OYkGhPGl2aEdco1brrrL
WCP6SR4n5COFf7KQKI6EbVZZ9LIxXTeMfJx0B0H0sEcxEjNZkHYAvQlmmF1M4tsTDQwxmTcNCPPs
bo0aukK1uX5iZ2rRT6/UoGA/3pPyqpckDoNZb60rdxjK7/nLMjIxLVkP2AZqpT6wJxPikZNIEy2h
j3MZG5j6b87ObDluY1nXL3QQgXm4ZXdzJq2R9tINQrK1MM8znv58iSrusKgIaZ9z5ZBMsdFAoSrz
z3+4CdKEcdsV1rhpcY+0x8VaqYRmPkfPI/0Ia3KcPXleeeh3zOAXBRAZWyf0qchjLdKWh4wcoRLh
vri/mONuFWJqqmY1M6m1rF49/SMzBrX5FVCiwMwWGwpjpjrqZKfemCvxjDUHuegn2XsMDEDY2jhZ
hVug794+4qeXXydtZ053ezuE72BieAnS+1oux8pdQXaXo+SoYrBRcJqATD1qjaDuMO1urBKOJ/zc
mJxLCoI+w24DyVyYtx9RzOz8g8KyYY5eimlKgun+FbkGHeS6MXaWN7LAd09eaDWc6OJUNiYUoRj9
ZJW/Rl/dorfZnewicv2r0SeaBWu8AWFiALabzj72Qfo1w/4+NhyP3KJ+B27Cd6HPrPJdy4/RkuIC
ebzLM45ezF+zBh077CjQfi+4y9ZQviD0Wdyl/9PbVPFE9yhGekDEEqNUxORpz9+2pKbI0s9NTqLr
IKPdTcgEMrN0uuu8CVZuWKyCkBZbV7EVJHxbthDV2ffZHLXFg09J1tXv4miXDauz2pgrWumd+H+6
MtNDGwPx3VydmtnOy/AFEXY43qWUcjwhfT0o5+RMs49B4Robbut80M9rKuHYQESbcpcWiY7QkA07
ZSIpsokcuvp4vaDhrMcnTRYrseqWbVIxyLD3kAW61D0Vz4cm6jrDuybtZ9+/J4sJiBRnMrxKZwcg
Yz2gq7THwpplo1CIAW40a5rt+bjJbP38CdPyBkuxqpr2Pr9tyfXmrs4B2WnjCU/xfFkwjankpWtn
DMIAzWQs/g0NFwfoFu1NGMMVPV4T/QXHkHkTq8asDqolVics+gHaQ/dNbzEA2LwATpQLAKaPy7hc
5JOhDLncfb1jV9Pi85UVJaFQoG3XEhUIhRPrPC5/9iGY1u9ml+SS9Dzj1cNrZ6lhS1k68jktFg78
EtS6cr/7upGnANlJ6hc9uc76WOYRCY5P/D/dPKILlR7fq2cZUiTIB/hT41M48JrnlZz+UzjIMaBH
iYXaAfE84ozvDzxpU9PN3SUygVUXBBsM7W5yAOqvbSMkp+bsTYvwE/UANLeTlJ8sVgI039uK/FGt
q3xK3o3yipZl2nLsB34586ZWrif/2me6v79ka4z71d3Armmu99iDxPBW9PfWi0jfDP1me0jk+c2D
GpGFK6HWzmvvrDfhiESGlgA2CjFiCpIFHJ8yBueJBJsXGyLZnU0iG2jDooq/evJ2Du7NAzNrHlac
bYLy0eurAvMsaPTx8h00ls2SYBXcVFyK7C7wv7j8JbWsglO6OcaQ4EJuzYg3Qj16AnQkxCLyrzwO
D0CJEAhMNt2pDPln8SSPxk4AXb8MMt7prvaq9/jPHAYLH8Kq7ulb3QajwehpwctboIzacfiNvYdJ
rH2O3AwSGxioG69fHew2/C9CLeWLOeF6LBwv5BKZVHG5ozPRa52hy5TYHvg5oUmfyykTyMbpQ4Fs
sF2VlasQBAqIgT9ozCBRiFDbt3LwT1kmMNXoxoIe/rqzfttNMFJlCgDebNqOzcv9BgxMy76vazzA
n5eMY6a5KstgJbrWKbg131ChyMoZ7GUnxhrlYu7kD2rd/foqfpxEMPmGfG2HdE9wsQOOGIEs//76
IasTAff+D9kpjN2TaH9OSnyGils1HTVLij9G8ZxMVNhq+h+k5u/H/j9i/3y8DdWAJjywYDvYPyGT
80zOYOWG67NduzKfmzo34E7rEQAgFXVXklUml0HUk6r3g2Nv+F+MTG2BMv4NdQAzwFmGseziMW07
b/FZCCaYuqReTjPKgq6eypHWeyEjHIyDeLSpGpx8ucxt04AARMvIg0qzVvpyxjdCPdI9OPzBOMjf
MXWm/CVZpRqobKO4EGJjfpBWk+Cgg04GzfbXqSEGZyZnrZYGTfNGM2BFHzdb4Kjtd2OHn+46NI9I
BtPgX7yK/pv5V2CmBv6lg/0UOhV7hN4vSXuWqb5aAfmKfwDOQGqXrtRkHPKXvBW/XoE/guIsAYb0
zBqQ/pOZR3Xw5j0gJA/5gRfPT6m3Cs9+nSmtOVaOJnBfsmP/rRcR4fz6g396AT3Tx8Wb1g5Y3ALj
+nHp22OIRC1ySWRSVVbQA6cVD3qEO7kdfAZdAM7ZFKXu90Q1a7++jLffX7gVHOkBcjrQ+Z/YCtNi
zUNSLfh1VrlCLVNMRq6BsDNKIl4QRAXnujpW/a8/2fpR0sroVQgdUPsZxTIVCN4CGt2MK3I+x8Zj
Wg2CG5C7SbN7wUeuxZVoxMK6+wbXU8YiqwIdprCTQ5iXVo5yF7l3/MlqxVjtN7vj2yWK8IJ74fFK
R6jovbe0CX/YoQEQn/aoYRVPkSvHKaJJU0t0qYkSeK+nQZXvS+Xg/W82qWMl/HtfsBkVQ1axLYth
LVy9t5ukL4pM1+4fC0wsd7i56p5AuZzND1sydu5EMMIYmF9JlJdyxnL62vraTSgf8A7AVZO3pkmC
yM9vvblMHfs3DJ23S9nHL8MLccJjbOkRAfFmjMgxM0PYj4KnV1GcWqiYDcsEpAlz+qQw82gOEKlC
abL2yuMyf72cvB8pTYxvbYcbFQa8yjCifqI0UQqQBosty1Pe47sXX0teStg/RTMxLC/JuhqkEo/G
hozv/a6UgFrcnPlwxzEoYALoPo+Bt7UF9vFYhP63jceEIDkD97jcufIHa4ZqERLowG7gbmR00lsl
IRzvxbIT9mGgTSY5LpQt7riu3ruKPRxdnhkI0VSjpaTxziO8+RqMt/sGDwKC2CtfQ+/pHaIkfuW0
oNRc8H2ZvQVvpRBv0ebchZ2dLoxhEWTvrIeQwPZXcBbTwMn4iImcRw4fwr6ASHQwZmfANI2RgUgz
52IT6Zk5d0ab8A3SaapuCqcRqkMSDrKS8fMn3gkLHGrZ9mx6BC2O9z3GZIt7AQVJzZdfPz3rpzWE
VIh3DkIuSJZF7/njdkikQuouTAqfNErcqq9P6UdDfM9hZMYhOtCljJji9QyFEKwpKrY+uDolSS3y
SY4x7EuFub+7o1AHlQZOf+2KsVTz2SRt3VzOHY4s8e+GkG9nkMj+oXewe6BAgiT09n1wkJwDAJv9
I81g69V/o81PnfoaIRDdkdZgarXcXhsiQkDKSTuqtrx0DoTB9Jv7+7bS8iOHK0FuTGpExK1+s4mY
sQl8xJp6XKow3NM/Ha8f2+IOXoVrfAypsyk0A4jR1V82mxgLloybiOYTa37y6J7XwK2W5VJTKRCO
py9+KRtpeKD7huEXemhnuNvZUFlFKCtjY7z+9Xf4kR5BfQZTxUfW5SMSCyiV3tQN8wZ/KWDU9hjs
xthDDBjiimxRA18Ztpn/r+qAnJnA8RymyYHIta03d42ZSUdP7lWPeqCoK/hO1ef4CGQ0C50P0dn+
DTfj7fNiG/N4ZKHlwThzfqrPi7kT4sbSPmZpTg7ZpaL59r+8fn4ZQBR9F0SDTN5ia0Ykfvvrm/3T
50MJDx3vKEcx4fXefPO63NJxC630QUsjFjY16al/UG1Vlgfx4a6zUQb/jqX00wXwmCE8oQxByWVy
xPy4IfjAxz6WBsM9TLpjB3SPJlsffokxCrLG+qs6FKx9hvfMr2+AfMF/n7qhRWkmzAUOFhyQ3r7E
xbq4SFGT7YHg5XT/FIbTEF6ng09oOI5HUY/rkG8jFv7Ni2q/rYqoBDkLIphIVIasuTffu/CcmYCw
pn9AWZR203OAH9D2ElV9vt/pYXotobZ/jpjU0Ljy3ki7C19eWhcyLXLBv0mkonEdAoh6ZNqBLGT1
dW9XgnbpaT2dgJxSzCYr1hBCLJOCe3Y4HntsNUXwxVRV+Aa/vq1vKyvosSxsSKZw76j+3zY5sReT
OU7m9cNI9sFx6to4V11hC9AXhCUTT+zlr9ovb2NM8m1CRDebCKBCCI2/echvt5SQe81jDuWqaALf
tiJLOUaJM275Q3DQebIEMhqgr1R2Cgb89Zf/+ePYuZjeIYSEFEtJ9+OazjPPY4a5e/fYkgQAZbkt
aK9b4kJOl9/9vsElhfPNMqZwoLlhE8O6w0RQ8+YjhyFeu4ga8V4TgPNDr7gmVbu/TMMiszbR0c/l
Q7qNKOlOfe0PbvtsT+NOOCEi6djsH9wWnsT8qNFKLajyEljrYCtRD6C6Er6xv2hmURMvWMNif9wM
70jEG4lR9vmtcjBs8DJQxsWbjLBajHBZtFQqsnZLv5LhWEreOT+i9U4HH79UFC9vmmWchauxDNLH
lKmrdw4VY6rBW5jlnMMYBJptiHGkOFd1aF10DbPMuRIZV4UjFswvK5PSlAUlb0RKNPtunsq4Y8R3
QkYFKyhTgzecwUWgtwdkpEHgKjkivasebRwfopuCJqk9YMm5neQriUvEq0RqyHE4BP5VSFrs7fLC
NXG4U2D1ZEtzOaqjwNGLymBLKp/Uw95wk/Fq6Y1+82+GCkVOdJd3O4JzBc5gtbXwvXNmJDh7egkS
+3fqZulmRW/HudIYa+BMDwua1an3F422gGtKd2cfmI/ChgHXBCc+OKhm7ZkbEZ6oAwl6UZQ53QmG
diQ3M+hmkSrrWWjjLuLxkR0g8795drotcGs3c98TgbDMaBxAOF0qM2DM9r9UyGEuds/5+nXEQxNd
mZeUeD8j1fIQFlUp3xJsNDuWa23Z3EBjskUQCT+gr69bXqvIv6/sdokesikYpk85HhFIAZkveHt0
VqUVcqCaQsyMq6FiHoo9QEKkUe+6AIXYnlVfIT5lxEwxcPG7y2y2gpAnGbrUl2kbUybWTD2MBDI9
xEysSi0PYPPSYA0OO5W/AsEci5wgoT6pZa5aAymQJg6fZPX+2tVUo/SN0fkjKXx0wWcNwmuoy1aD
cw1DxxO0xG/Y0c9SmgFBuM+92S1FeuoImdw/L+SS7C9OZ1jL9woWJ3YZab6n3svK79lfmK1P09+A
GZb7wlB8nv7AHgfX+WtyeI3tJXD31Rj/QL3XsO97uytj4wLJ/ACdMd+tgegrNQfWEwLcBYR/iaTo
mDaFZHRwC8GrWaz0yr5FWdjmeKheBcwd92tNBmA3ZC+42avI7+f3QViMBrMnhbCz8wrW0qtdQBdw
0ea72Z9V6Fr5e7WsJ3/llS2OF3c2wdhJbZpDG0vMeTRlGSqyQmww77htDdsgNHlWzB7VqheIQlmY
itOZ23bumXAx8bXYz20X4878DlWdzC+0osvHGznpL2ZXeRMQbpkmKULRPp6fg8JJFohems+JsziH
rf6maomFGzZwL2bJLBtpJn6VeL8oNFW96kWIieKfs9fPBFmqrUvP/hzPq2X7O9SV48FjNQ+9pb5N
2jOgxyybl7bgqOKz1dQEqBdcQgP3ZWiyE2vqqgt7GBQfO5vEfFlHqgtmZ9r1IEm68WNb2QHR2443
V0D4asihJlR+uArUOS17yQMErZE7RABGksJO4M5EJJYdU7TdNgmhf3CVaKrqJuErRQww+HmhCXbf
tNHPuDDZ9c49PCc2+O1YpgFQO2yL1JIhS2elXvrkZY2/4zejNsqsjkM20WptPF7GoknNIicAw8B6
4yoySBp+6dTLtqjfd0w7emfbws94hPF0r+J8i3E/RjJtmawCxWFSj+Z1bR+73sBdYJMP4MZzy9RO
iVCDy7PCXuhIHLJyCuRjKjMvNb7XpAJFkXHrXrqfhHCt/WWe/ONwU9CRnrU7Rw+otwcFMpKgJq8g
Ubs2z9VX1JAe7Jd1SRRVXJbJqW0znmnUGcSCQXqjiSc0yOhFE2NB+OB+q00cLbRLlY7TgbSQqerl
X7WXx/T9fxbbIQBaNmw9oSLXhfy8o4ALbOPkBtSqokxKk7WlH5BprgJ62HuZ7tmHfNhyuEL6mCP9
lZpmkbA1yD8K+yma8YDLFa6+7Y4sjdkl0wNdLWUGw6pCWRSNal/Bexgm3/UkE2jjAifRMxtYDqPM
OqnTGej91caTYPWlDYONMkH9yVIA/qo+XdVu8ImkcdAAfoExBOuoYEPly8V46+4vaFKFUBQodQ4d
Z2U95Ua4mY+df4zaWny9v/Soq9I/E4bLpEMBkxjfSVUOtdIax1I51fVQsmVmwYGoIe3FTSgnxc4B
+kY+iTPAbM+sWC2/ipjQGcjAEOIB1MVJVBfONV6yidGQinNQ2AcXCzDAppb4EaqFkLc+PCHFiROs
bQEAp+EymSZmPJdREdfVso2UD4GuBPRxj2ESO8Bd1tkTTEB84iRAhewO1OWMTCuHSFpCvuX58oS4
cL0h68JRL3TAAMHs8XUXsF7Rmeqeg/u97hBLr9pkdqxoSZGBqQFyrBYdlA2T5ahxJ1VUaY4XEh2h
G0VLIlsmmkNZMUzMeO+82vYotPDwk33WyceJBQM1Jl0/jsyfx+acKdFOrwgAsU0315CuxOATewwn
qQiBVpNXSGBSVbr6N1If8hs50QUbrdJR6H6aG9Z2M11HqFg8JkcBVzUwo+bNV+dRZBMp8d6AE8wA
Ru1OqnjqVXkIO0R2Cz35TdScHesmuC9q8quX554dHMduEYsFVZAqoGpQlS28YwI1TnNqVTasOhhJ
3Ek2eXCvu7zie0G8MEJxBVKreUqghcI9Ue8cqSRI0HAZnx24nf0Adyy4C8e6IwSc4G7f/Vaph934
cM1fxhxXBJwMUjiG7x3flIG7MyfJMH+Kk7n2GjQJIvjHhFHoYLQAQjhQjB4jP0B6T42kQWiqEiIh
99TGZMSlmj7pGTypKOUMdy5G/5WepsGViY8Wu+SKg2ZRXvD8u6H0uuaduWQOuvcqY5QA462AUctk
99it9TsGbX7vp3MYZnvp32mwwkiWsbBOCcYUKab7+XwgWZySRX0aZzYj8l1MBrlM6RWp0Sk91qt8
DkYQVwGZ2+XIPnUQB3T1WpDRxFq0OJJZOfomawkiJzR62JPQzdL1eVAUIgSp9RheaELWpj27xEIP
+X9+3U++xSgwP8Tek0kKloj42bzFKHbPX4kYrMv7qmwhZ0PEVvX8LvPiTU2ytMzk/+mDUQrRwgPP
APt7DK/eQnFl4Yxd2OzpfV6mXUhAomcGkPwJbpxwouiMtaovNUcF2/yvP/jtMASIn4Y2dJmbMfVw
f2LBGkaIGWZVp7f1srWhewewOvrJfYTHDBRuKA5TEN7sttuT14FcMR3KmvDlzcHNxudM7e3H4tha
RhPnkeIPGIHT0r779UW+neQyvg1DQGwngLli/mx5tMF2CYJ2dm40MUnREVdtF9fnAvma4YqT8zW2
M20akLu+hkH4cR3ntm1vyOaU7EW76oHy+yYzGoymqXyC4KpiGTj4RCqfvi6t8Pi+YnEZNZbOHpmp
WAxRqTrppcLOBRxXvS3eMRX49de0DvjzXxgZs3PLRzlvmfiTImd8C5+YUHtYm4SUEVGwk0tFdVK7
eOZFkdVhYzdiadDhNJVR+5/2JVrj5ILZbtr8YSsfOd+h4qZ/DHrL+GZNbCoYUx0DFW2Lp/nY4JtQ
cAnZggeenk18QIzxlKZ70z/1zLI3k+DANHVzdLOm6D7qpZwCPEFwu6GzW6aR0PqazoU8Cw1dQ5+S
wbk7tzMCwwgFg83hLmfEN+0L1JRtTRA3HDuicG6Ic4Ccykxn8NqnhjKwqG4AfQf7KwajcBfIOauc
4KXYYw+RbeAa00DmwLzDCH7o7Ji6+maf8Dh4ho21VTQwMHUwxa69Imvym3KL6vjJkq4b3q0XGUt/
hqDTRtvz1g+h0yKHzgQ18IxwT6DRzhiebnfmgPZtPTtLnBkF2WFHreUNhJUbf24b9kHNaXB6nFmv
GoTGxid3MU0P28KGSEuCzfC/sYObLPRK9vplQwyA0HoftzK5ZPMwMBY4OAaVmqjEKJ2Cv7HbSfOb
hBakA7QrasR5574bF5bdrow49TRtgeOco/Q2Nt7h87wOAeFEo7PRyZ/YGWF93lXYFk39J3hDO9Io
s4sws3hPZ5iTQYj9fGAShUODXXyd0nUxv1H92uHd1BLXmZyKNS4n5ltQHpicafdO1TRlYTrxQPoi
nrbicQ5bsU9SWgVtaaprAYNHSpmg+rZ5b0TgjLW7VNMzQqBpoIpdPDIabCq8+R/1IiV5zbwvDfwF
mYG/4XrWnxenmbGxy0Mjf/nNK4YNxI8AHhgwIDBbOzbULpSBt4MxJHs1PILWu5sb8l/mK5isSZN/
sqBV4ovJThjfBvjjeEw3Sd8ro77Ft8OOg9ulxAr1vFqkXzwwNYytc4s90uOyjC3Y3GQln8pywhYn
cqtkebKDahhOKfkf9yb3YOJl5rxMinvIruB4xamMxsE8Tz3/L72pbIJv/8gLbHXujRbXqxtc3dvs
nDbZ/DUeCjzLHS9bUMHZVv8BG4SsuXTtaJanfg+9DW2Aby93PhzO8rpx4qg9d0SqjqdsXCGknq2x
WK2HKKrbZyPYgvnKRO0TYFmfLueFbnC/qtOwPYPONNF94qGowVOnDh4xDagjwrJb8gZbdoKPZT1Z
T1PvzgvKFMf+YvlRdl+u3uBfgRLlz30VTed+zKyXtVrJ4Bn7r36adi+GZRfEvhkroa+jCwmEBAxQ
oxm7rxRj0kfgKmbh59Vz9yw65U5fDeYjGhzjn2hOnBv8DStyidL9Aq85OQXeEN7yXa2LaaTsQQ34
xycfU5WrAQIIRl3R/jjusUt8VRlsn83S3a+Z6hNPO1vlgOV9176LnbZ/StDdXBfkVX0YQ4OMy4g8
QiK+xMkQ8OCBYV59Y9I5nC2wW7GWCZ5wHkpuWwxNP5mt5xG8Eaaf42Hs3290aI8J9mN35dCPBUEk
g3tuskYyAJf94q+5C+tpJ8bXdMbpoYEL9UdjD9ZlX/r8UuQuTNZibolrCaztn5ZI9I/d5C7vKtcc
7zEpS5+XwKyIO+3z7lJWxDmjqIo+4rpV3ltJ7L0LYUe7VzlurlewxcMHE/Lr59Kb+s8RtnY3MG6M
EzhJfOv1U8tpAuh2Ai4yiKCfQvfWnf36Y0vSZnMSDv61s82E39hZ8xiR+X1ioDR+hJltQ7PvnZsl
aOwnohQMIuLn/XvRx823xM/w5iGQ4dzMZJwMe2x9s3BQuw2arbh1Mm/7Y7eN8clPhvbGSuf5Ll1y
ZEzxvsEnz8L8lPWN+w6n4nC94HNc8yn4+Bv0rg9tS1Z4HoZ9cE0MY/xfmMYvkd9M3yyOtxt4itFV
gdEDIi+P/TArzE8uG/DFWIvwDxLag1tnl4BjZ+ALAAt7n0KKeaTzCzrbcxM29depyon4QhndPLI0
aROiduE9sWvEXZiSUV8U1mOCwczXNXON+87uUX/R7tx5bCfvmyZDQoqf1gseM0TE7XP+Na2LrDwt
dg173ltqkBJSF6MKKzhYwrODDnUp629sqJVzZfOfnMgv7iAGwLZztdlG99dmBNO1h2b1rphaEihB
CYr3WBSO7xcOG6bxQ30zYXN1FQJDf/QhW9qkzjdWUZyMbE7pkMHPV9Kgkmr4jxWM9XNKsXYxFqbO
53gOTKIggeYu6D9flhw/wHVq/kx3mxjByvp7HpwXH9wf7+9ivTamoCAp1+6uaXxa484auyJ6BKur
bvlipUM899I+U1Gk0TWjzXiGC2BzJKcG+A7StZbttQa5v2JYZX6FQbGelshbvoNaGP8hj9GmHewz
tyYANSv/8ffau81Tw31o9q37gmzNuC9oaXi53PUpcZ3lfsoGkt+B+KozzhbdfxbOjgdr8/zP2NR1
76u4M91znRbjtb+RN2VbQ9Wf49jo74PRC3DrpyD+bqTEh8OJbEf8PYglsi6pN2RPnWSLOiRSSFK0
RxpvFKA6Dv9iaB+e7KHfMAfkDt9Pc2WfibOCmr77w4cGE7fLRIhMdg2KYX5ImASQMx1WMV+oYS+B
zPsBOb7x3sID7nvjbGw/UeY8okUhp4Mbb94v+KFdQmeqPiHPBGVb9/Br7DTJ5wJKA8niQlG54i60
H60o967z1cKVPYv78iZpwuyL60/DbWBs6Td3gD/gxmOAI8pCd+jvdnm1xjUZawOS22sM/rr7zM5I
QKmI/utc8sDzrM3+Cdu0O1H4hu97kLTzPLjJbRnuBEDOw4iwxk4eqn1uH7pse+bC/84Hv/q7IxeL
4ScugU1BbprVOeMFem7Gv2JGd1+4Y/SMaMm9bJnXXzvdklRX3pKR+OwZ3qPbrkTmkhCLt477sBYr
GsDSGW+WyBLKO+/uOevb8i+y31K8v71mgHszRretO/effDyIcFIriuzZSAyiAvOh+VD363xLeuR+
Z7Kb3SzbFt+6fHZ+DmbX+JCG84y5H7hneb3mRVbfFEmY5t8Vux6UUBjFexbiFFHslniGZHsnQJyS
jLU7hVp2ynAYp4q0oyRDr6XbReUsoVAPbTuiWW3DIvykD5rJToA3PfeTgj3DsUgBDtHlYZB6GXH/
K6PTWibLnr0ECGepY3MyIPgRT3laUVxJUxoc87wdvxii1s12Qjh1BYjAfI6or6T7MyaCeJ1fgZa9
htpB2Y8q7S4iwdH9W2OvjC6wAj0NFa62522a5/0Jdk3S3/Yx4w3cqZJ2a6946/z6Oa+mkRz6JPLG
/DJh5pdejKF3+rNh1AAaRlxv4XcTy9X4Hst6q0LEVFDiGeQbLNcd4/f6vbt0cf7X6CXN2GJfMjTZ
B8w8Y7LH2rYobfOBoe/q+TfYHyRddjVhKYvZ8YKB/nYZYTiGWN50RXOF8UOCTitecg6uK8w3RA41
rEzc9IQzj0okepNFpXNWiFF0OKF1+95uEYyXrBq/YzhcTBAkESR4/7ya0NltWDwtzJeJmjF9XrEw
aNqbuIgZsoO7Fbv/lYIsyC5TvkzGDbyWon6nXfmrndF4w+MgtvVFTUkiCHAhPUjKbQzS2Rr+S88q
NBtzW6RdWL1KoBh0F2iPn1VpnJmGwGh6vACrHznoFSq1bnivLeS0oiuK3dL3SWXm8OufqaVAyxct
ZlKDE2ey9yo/7aExbMkNDl8tn6kGi8aOheCdwgdlCIJ/1TEr0VxhaEjCX2WdC0UM7rhIS9VIIlV/
p8cxWnjVLLZ4kqfmIgNhxTxXfYSWQyih66yEYB1RTUBsdEECXZsLahWsgpQGRs+Q1NUUTsizrRVx
WaOHerIzWzI5QzAa16VsPuFq3aXB7M3GHbM+J8P9JuDWEEUZWVtv/xHPTd/8d4z8oM8f6IuRol3N
TIDN9n5PiOCYURRx+KNiwYeel1xlVtRYtQ8wDFOllwobxuLIHE0Sl7yrOICBAmgdWwZ24L09w8jA
8bxAEnqjVSNNF4oas0sX4F49AlV4nW+G3HQtIRztipQ/ibUe2WtDwqKt7xi4Jw0jyzisvYDV4wu8
eDBnhYmQhnc061iNknpeD9gS7MuO8coNGYzThtG+Qlo7115XSB+BMdvY4h3o8ayUvrNtk5P53WgK
4Nur2qEmQq+nBDAaRHbUHKZuWplBvXJ41WN6hWUZVgOgVnGzM5Ka00geaEzBUnqPeeG24H8adQwO
lrqW0tJZCGzor6m15jfVgt6a2icu+o1qEFtILsW10XshyyMSjw9ntskADG2pLMdO2A/fNuVgOO0M
TBoURUuaVGI407mfsQIU38gR/oyZnrKczgG1mbeGE8aNh+BOz6G16M/v5pkeZXWj1GyvSnzV1pcV
X7Dhm5ZxNlGGYlgzKwZQqYyrWIZuGzA8OfgIUbZF2xnnx239krMtmJ9MHHxbSdhN8+oaaek8f6Fr
y8hYxWV4YV4eWcUHMy0nLIdXpwenH/oud1/SPcnLx8zH3P26px/z36u9ZPQlyBnHQMHVx6RCc2B4
iEbTK+a3/4Okq5dOjxm1EGNWsrhqzuSO2iUJ1y9a6Kw11vPBEiehiSVZt6TOw86IIjRtkCUqH1Me
xTvueWu9L0uwWtHfTUop/a3wRmn0e0Vd0y/tIY5QKNAQm8LqQHIvg6CxRaT+odqauPra2liUTST/
TetmkvaJoXJ2UvuRtiJSHBssjOVyELDP+81WhTBi4qB2W/rBw9epjRZIH+oW9UXRVgLWh1vMWqB9
XP9Sk1FraBLulKu84ffDJlLND9SJXUC0YuOqV1dOezs8FPIOgAp/SSKvTI0Un0nt0fqY3wIGNm1U
bM73wYO3QZ41yun1vdYuowwSnosaA9lbIIECJHJzyJ0TyNXeJ7WVYUwsyjo9DVdz50EBKCb2iNAL
FsXbr8ZBfnA6Rh0xoT2wupTYHtxLLtFaN3lT2xl3uekPbb7TVwhmGpDRg98J8COaQbVMgM3k+Gm6
Vr68siIm8UCOH63ZaGp7bRiGzHa1kniiNmIfugBvOxJhof3AtxdlTDZjxZESg7jJ41LrZVRjtzxb
hLzgEL61v/jkCbL3rxvjLtxACwDginq+KXI/uOipV7fmiC3uZr+UnQBoUGoeNUHd2kh0RDVkgKYj
4LfJ2Om1bkD5ML76rG6xzHVnVLQcZIsiWqjnpkVQ+mErYV+D2T2/t+sT2W78JZbjOVOKiqAJjoHA
MYHEPWFix6sx+TOwo0fQGlH8HtYO/WHm4O7FPPW3cVYPznTBNKYpy3vgz7Drb6yBtCvm0ZG/rjhW
ku7Nf3DvKoi6tgLQnPm+qFJRHc5Yi0Kxn2AkYCd0VTglKt5bPRPT9GDH7WWeAy9aqlIk+k7ansq6
bMe/h9JqJvuj07uVm509c96C5dqyNrEAM7GG5M6oGXozR6IFeeXQUcDL9LykfHzvH0eOUQ5y0CrX
hoQGVCSRB89aaxopieW34kYoNxBzBKkA2mMaFkND5F6Zyi1THV5MyXzk047oaRkkKtO+udnrAMUY
xh1NewufAzO5+wZnXy5tPyhx7mjuonWuGDyX59mgpTxDOyCD6ZlMDFrTc+Kka0D4u/L80lquKMS3
wv6c43VURtBujzdZL2P1QtfpPDrxU5IZ6w4nCL/jpvsyWHCpLg1hMPN2Znzu8i10peOo559VRuCM
30g8OZbXQVdLkqZhaRcRVKPq4gdDxr0y3V52Xa1h1kYAShOXKQYE9ihCyNI3sOhzocp5CwnutCpT
L29oHqcyWMvWQI7Ztj9cQAemJ9zC3sixysGJcsjhB+KBxHJJD5PdyY0W5NaaJqHn0JomxOBTBu5a
safdH7ThmzHgO4pcSXmdal5Oi3KAx+wQoc66LAosq5znhqKPcLw6RxmBKJgjmH+XNNWO3VaRlxMQ
PVnzQkeczThh4DdCmOQW1T6GTASYjFRHuLWtSI2N015A6gJxhpVYETN1lNGaWojIkzShu9lwsmA4
vzraEYbFc7FUvFRH0cKFKZmMOhHnCOGV92Agu+AKtGjaGyoZVm9kATGHzDe3sPuvBN0ffgOqtAWE
6XmAipHZ9NvAItNrpm9tGcRD5hG7mzHucc+/IZOWGcNNhjzrEIfXlGNUZfLaKBJZWJrykun7ivW3
vCmQC+Q1XONR3l5zYTvxrqIBGw/zvPbtUlUndbYBpQvXYgOMXC6BY+51A23RyfFF1WtGdx6Y/R8N
yIAL5J3e9jNlh6lJluRKiNBWt0kbNr6Dda4RFzP/UB1p0gzCTxvzdOSeqUNev9PkwanvTk9MeK8y
3NusgPgZzrgY15dr5QqgN2xD6c358uIfoNPDKkVC0GydQNEbws2RXVfPWN2NWJ8e2Sy/EQOQwzoS
ja0cOXrLhokke/tk4uEGhVNRE8ocWxPvrHwlITS47Q2kK2ex7tqj+tbsQKN1SE56SDOLne8y4VjG
l1E3Wi25CIYi90j9la1oQcrzxVZ6+9enqZiTST/IwzfdFbyJcHtppfYB5wjk95MIUTGh56jeQPEm
w7/a9gjm5pWJjxux6QmTLWB8ICcT0zFFo1XPwRlDeeiK29SHiWh4Fbs6USW3Psgjeic+KlIWDPpP
wAfyiDRHC/KsHNDW4BFUfNlDN/GwtlAvRTegnMqvXy3CFYMDIx9ZrrUSxaeK/tvjpk4FBW/T4PNe
WXTqksd2BQLQhEtFI0wxxuERaa6XovCQciBLXZ0DvgI0wCiPTK99F8LS4HRy781tFbsIuZlCWFHq
cHiEstVGyBy434ndSCemQ+xmKxAcBb8v8dbYe0wVsFcF3sBCeJ5WeRgbWzS/rAHB5rdoM3LtJaGb
3t2DLcFFKK/9SantJ4JG+J3Srsm1HDWMrhbnaIGsdxZTX4hxY7wkA5QbRbKm/4LXQqCMbP7jUbEp
0CZxQhDMkwc6GBC7wHHDs6EZFf8BbW9QGSxbXBUOX85ltYXJo4pdfXSTzUmV6Sr9VpeSH0UZpoil
cMmp7jtQDRaMf0AjioeoTVRUFTUc7OBKVfqJ2woVMlc7RZFPcws2SnkTG/eWivHC+I7+RzNj9LnA
qO1Ay9Ra1/fOSJ1V9rYDbtFvnKo1VyghfA9t16DZIDA+hLqqyqcYbXX3DZo5LX/ARiaPV8FdZtYe
MJnyAdE5AGZbzDUFXjEY+4DhaDoVz1jVmPty6sw1sqh6pJ1p8l4Ia6rUZqYgtButfHP2sN3ElsvE
ggjqr5ymSLqljLWgt8vJpPA5z8mlJi5ii2WuOIoc5Jv4OidkMr1onw3tagEvVPZ31QqEapfXtxod
hRznKSgWTz3wDzJ/sMapvT6FwIm+e/JVgqVlU8t7Z22SoxmRmiKqNyCiDqQuUfiXaoCMFeLAExk3
lgdGPDlLE+pDpBpsUSK/ulL8O2wB0trx0ilSIjwjuUWDUyDArJnvQVutL9iIi4T7VaeriET0YlLr
6wZfVNH8yCvPR/EReU3pEtVy0BAmcY4bNlLEBKBhJb+dlawhlzb5v9Sd2XLcSJZtfyWt3pEX89DW
VQ8AIoJTcBApkeILjBIpzHAAjvnr7wIjqkqk8kqtbrsPbZZWWUqRBBEAHMfP2XvtrHN0ogkmdZvY
yvo+POr3DjfyASZNkFvHhweAab0mBzcgdaKFZN5QpDxClloc13JfsnwLPChDOV8VDWR31z8oVpe2
XcWzR7vP8e14yIM5BiQcoW1pwzZF26BjXNrhTKtLapUtbrd2IBFHiVfZ53Hdc0axagyPpKrmoOn7
p671tUaL8VvylB/7KYJN3VpWtsP6qB63SoY9rmWDOATBHBerI87q6HWoDpWbsNyVCJYgbqGg0tVu
5V+Qy2W4khcp/rJ6h2Rh/Y0Ara32As1yk26CpBLl9JiOv630UrzYV0e5LJPl9YRie57Udgfb39Xm
kB7dytUukBLxXB5Uvfa6+efjOwC2iN3irqM3xqU2oPZxVjzEa+bGQVx/aAsc1ZqHh8jJaP2zKW3M
tcxoVXsF/OCxX3+qU1aMd8KjzLlpWMp4UctXk83Rt0a/dOF0raVdb4VjYTIcUDHLoZJChLuKiFc8
yPozVbfnG+ShrDnaLxSSQx0mYl0Gszg42EKiBfKWfjJanUPpeNxLHjXlh/pAe93i9z1ywniTNJrZ
5bcsd2thDnN5/cBd1VwvqTYzGKEZSoioG6HycHDJHtfxpMCcwxd2WPfoShzQBUdvt2muRXSdk0In
fORu6+J+lKEfHwonhuP3xaOny9N3FDxHB7CGPEhD2yqZHZ7M3JD0y48NiANF66gv9yYZ95vS7fD8
MXd6LUWPLeej6n4153IJk0PV5x7INeOheVgdRJdHgsCIe8FUAzFWch4+KQlNXnaUbqVp09miEetC
2IRdktm+r5H9T9YldjHQc2uvdInqInmZWpUaauvklZ596HLUNfYu0e3BcrE4aXFPzJADUtm36CL3
fZDZ3dy8xHothinEwbjkl2y1tSK0ayKG+3sJrsR0Qx3DCzhZa1kMZ1NHNId2y+DUdrh2o7S9zMB6
nQ8Noqhk5xXsxK/nZOiN02quRPGp4jb6ZimMdT8Vdu8NW1i7C3PNrJxt2vFIp87E2PQPat204hJX
XFTuooHfDxWVgaJb8NxB/LI2QBDMHT2/pL+eWu6tbalHs7qrhTou5zpUmDAXmY6iXugOdUHM8ovc
xPTE7He4vPtQHSf0X4ZMxrPWGmxBp4b9nXZRLVU1YvCqM3sL3MaD/qMvozh302JR260pva5jWOKS
f5ZuzWJUyGJKhdLvFSefijlAm4ui308ZAU6Kb1XRmBvknKmV4TCtVWAEBv3SjjNSJzeTA6FkCMvM
KRApST+Zn5IrhX47YX2wQ5XHwMBQb6rWRYTMWBe+kuSD451Biko72zcGTZ2WcGBmNV4Vwi7bJ2FV
qFq8IbHGc1ykvdgC8tUrkugK9SQFRwHZGbfLVU2Ubn3a0PE0914hhXJuCTiYX10W5fprrdp2Rg9U
waP+WC7onfJN0k+DOfgSmXlNZxjawRe7GJk5ASC/x4bC+Mq3jsitV3Uzt8gqqbd4cScdvUZ7Sf2x
dwzxaC2UV6vFbaLbdgzNOTQOHS2OlQuUMbp9jUiGT8ZvTW8WBvkUObMoUP8ModK5tMyTeKWdzn6J
mxR6w2FZVhCxsK4exd/HQvlQ4h9cCCnWjeHepdPO5uBQIol4tQTuDvgZ/RCtdOCyH9TUE+71fH+Q
Ex9+SHaYX7L6DbycDz9F0xaHcyJTianOcZaRlcbo8oTxHERzeBApH184h5bnYUQaQX56XZvha3Gz
Oijp1aAXtLLR/4M+IShGXxbrYzQ0repeTeZSKe4m7zSGF2nqrFukRUPp9yJJiRLIiF8L0X/t2dbi
aNIaVjeJ90LcdbUbVV/SLrej55GEeAyS6qCWN13RmXAl5JqTfDjb+dh3ev1PB3V9Oo8pHWarUDud
YZAsPjm8yeaNoLvYu2AelXgyQrC0a38iPzBy0teqJOYkdTQcZFOn1YXVZ7W7m6cOaWak6iTuXTVa
Hxf4fJlGk4bTW2wnJPHE2igpKXDfXtlGFS0PPYUHmWQ2QsohwBlGv2BjdDnOkCe90DNN2QlZpNDh
PjiSH+80J0h9NG84T9qe5U/BSzknwgOGnaYxoZVBUw/QqadStepN3zZt4yOa0hWsbMSRXtaT1yB+
msc4owSw3HwL+KrdWt2YFDuvm5EnwQNwPITriX6bq0qjXkocVuFgNRMjo6L4nGNe/QS8Oz8Rutt/
5eXT1aGzqPMm8qwI786ccNDCSbpzmogQ79uhHl+GlB7cCfs68SGhi3lZZoNx5mbDsOlHjwexo79s
PtekF1ehJJiy3SVDMX1tTSRlvrvoYxqMsq+/NHENn2VGAxTi6nZuW8zK53BQzQsgHkblL2OWzFvd
KptL25qyL8jFmytWt4KrnJkJAMXS+JjUrXLiRKzzOEbn4UQvtBEvNpts9RFZNKtaUYvunlo+PpNc
/KL1I9EbThij9TzV6X4/47yYzoCxJqg+Wg+/CiMIPry8lvoXRhC5tdfZ5lXAv8dMCxIG2o3ftikd
cs0e7F3sUOn5KWMt+9SyljTH5OLGGWIwXX5ZqhIFUqzbBrQ05nfoKAogJLOOEUvP1GZPdALT4sop
9DzM2CAxt2vEqVOmRphpxniRRbH24KrCeYQ6lH5Nk7w/Q/loXI2Txl3m2dHWq3UV/VJhnumjzN2g
o28/+boatWegNsRn3m28GQZMS58Vzay2Scxzx1bvY4/y/iFiP0Qa9ZhdV6pXbju983aWpU5bA+r+
o17qyacotezA8vJ0OypL9CHJ0O44o14wie31KQDp0lxWpsGSmirJEKKwK5udUTrp8yQU7Va6Mpk2
+aC2X9G+Tk6IspEGoJkoQ+3XeczKEkGxDJoWHyTZS7CzCiWvL91uauVG7fWyDAevMhCaqumwwyY+
PmUee7EQIpoa6GY0IAyZzPMMMPPe4h1/vsQ9usFktm61qim2fRYRHA+p/xTcXYwmshvH6BTtZh9v
WJfErdvP8QWwV+luaiq4mzFOx2e97mJ2b4PLRN7IatmGnIhxa6ypp9fqRCwRk+jMVYMaIvKew2Ja
jaNl2wxd+bVQQEzfZe5A4jffsXXX+cC3lHfmU6WoVXSiKoPdf/RmxEzW3h0nB0ch2+/Fs+8slys0
5cH6JWm8A6COoBfBOgNUTE5Kn+g9/RoRacZmmWkF47PsyukKP1Te7fURC8kp8pxaO6WPlmtf5pkc
gixwvdG1PsX4LLLedzSeNtYWnZZxF07EZ5dXqqqX0JJQjILsL8N8VmxvMbAAEqGXXaUEAqAk6tjR
UA+eAf/h/V608xiWVdQ7+0nNVCbRQlXVi3GOGe1WAz7WnT6ny7UAPeL4am7J6zTz8LgTY6AnXotA
EUman6kM2E9m7HSCLAlmRSFZJx2GmT5u1FNug8K4zvrCWn4ZZ/hWJwxRBUqHQXvBQaRC5PU7OgoQ
klmzUHKdGK+WxeMGseMNd4wD/T9fp/+IX8QxZUP+4z/581dR0xeKk+7dH/9xJ0r++c/1e/71NW+/
4x/79GsrJMqEn37V7kVcPpUv8v0XvfnJHP3424VP3dObP2yqLu3mm/6lnT+8kIrQvf4WnMf6lf/V
v/zj5fWn3M31y9//9pXI6279aXEqqr8d/+r0+e9/M2FZ/CuMZP3xx79bf/+//y3gf1vAl++/4+VJ
drAM7T9JXXGYsdHJdMCawGlAK8jfuH+uce823T8TFCJEOLhWlWi7ZE03+VN1ASRiIlFhkeBv/Nsf
UuBW4K/+tC2cwqrKkJJUcZXL/c8Tf3MB/31Bv49NeculoPNu6LQGwSAiK/BUGIRvuRQil2Rd1kyn
1L46sSO5nDNNGzaZsszb7z6T45G/P9Jbx9I/j8SB+DTQr5grruI74GOnjRmFEdmnlasnQdIwY/dN
Nc239Pe/4LOE3vvzA77lSh0OaJsMipG06Ba75bcHXHo6hCZZe0mSY17vJq0Lsm6av83uSKCUTNvC
twfdTJhceMov1Pt/9bHa1hoE6AGZxA309tgRbzmR2GlYqamKnR59JDNTTXYVEkwkz7/4aP/qaAR8
cwPxziR15x3pg6C1DnWBCGvNrfR7BfdZCpPVrQnYq3vCvn7/c3VdbktPt22gbyuN7bsLmQKzxv0D
7tXJyp2pL0rY5c6DmWfWaSScMkAebFznwGh+cdy3PJPX62lyMU3gfDZUptf8n++OS8WLwMAV4WAj
rF+aJrDyzmZjbXxFUiqDWVni37+DTOprCDEeGcT2+zxHvXIBIbRlqBmVi3JVc7yTvInqfe4sMsQ3
qF1o6rKEAOD6X5jd7HdZWJydyViS/tQrpsY19Hd3EB44QdqpviWQT1Y+GB+2r1z+Ea8Xy8nz6OjR
PhFY36gbMQ8xUkzs0yTq1TtlUuMxGB3ZABW27PkDKcOFGlaaa7yw8Rg+EvnQ8b5P24FAnZk5Pmnb
vbgwpIzzgGZE9WVsHdvzPaGb1woOrmlHFaiVH03cf+hqSDAnMkIi9dogX0bFbk8otBFjVvMVe6Ph
Q0Lw5IQxM6tuem4LFTFeYUWbAnfGmaILqkIGrSjMIW4YTB/MxZqB8cqIpB1shAwdU0Lcg6HRBJ2B
mHc22a+kzZdbVE5WktJtQ7+iBYLcqmE316ZdhYlRqkMwQZXM/ayv7MF3hrF87op2eshaJbV3GDzz
D9AupH2DZs7ajmbbICgms8UMk3Gh+9NUXoOUuqmQSkaOLv2ELJ32pEZ9xJNMWvknV2nybKsUzvI4
iJWyR3CNZviIOo3PAKQzQetJKZCStCJ/jG1k7uyvucFCr6m0j2NN4brzpKQFkSt2VWwzt2iMjdQH
mO6LGneX1sx+PSgk9kZ1sbsX+EcdQlLXy57Zqs0NWjCZLRudhMMzojuG6CQT5mB+Ml4xKT1JC9Vp
6cE/8RdllPPnTKQoocZ5sLQHNqpS1/xOSKe8tHICQv12VLRZbLJJVgndbeqe2Od9EUUhiOa4vllK
dlzndEULawqSXpKj4ucD7bsH4mpGZ9sBbUgu0RAqQOaVqm/y8bKa8Hpf5bjdWyyLwqQd15WpFRap
C2lHExPt4p1Z9aoXzmrnoiez0jQ5K+F2m/skQVbhQ2v2ROmnVq4QPNGgQYovtLK2lAcS5ztivVXG
ZGQAJaXtijR0KX/mz3pMisSF67R6cTE2hhwZCA9D84zruWGzRimKkMJv7W5gV+a2XJdLjey7+Kva
K0K7hQUcGTg20hT7Rg1uAQY3AsfxYVGZB/hIeNomZGtqRp95vtrWz2mMxOHsdG3ul51wvvWFCek5
6/LcC2ZtGXkcPbfHvtk5+RDE9jjclU7TLb4aExzkGymKSKwg5vyQMJW7m6fJyoBul9EYODUtHKTy
1YpzHMeH2kibD73JmzrQFploKN2GGlg8/pJ94bT2ZyOW0Y6RukW93Qv2YrOSYSqaSs+8VGvZqzjE
piTzcZIryBttGmUXsTsJnr5s1m4TW1s+lkYxf1WQUj15bV58NlhFvja6NyFA5HfqsBupxXVcJeoX
jInecz5H9RPkDWsIVDTd3Ra56eBg358jlXAUW7kB5BYZ7CMt4yu+Fgs/RVSZt1Wf4OlRqZubcMEP
+ymirQvfUpf4WDGQ5d8MPbEQBZmu9eSg+4uD2FKEDMxBncvHJjWs2cBYFdlqdboatT9rzMz5iSQe
Ps+TEdc+aT1LgisySkPYkgAWckJ5Py9eA+6AoDEsoaWVEbm6TGr9qYYpOgd2x79I80uiKkTrX37K
Y5FKf9QKpQkH7CExmEG7cv04XrrWV8xoUX3FABPqu3StsjU4TJObGf/D2UgAIBdH09I7xaoWN4xg
lfQBuQLWA1ptTcV16sR2iGI94mZvPOdDBxC3ChK3ibjfTbN8lEMmvY2aayn2Bzh0vW879G83Fu6g
0i9lBUYduklTMoNbohKoUtJHfqvF8z5CLTL7KvLGDxIEzOKXnNYp/cg6uUqJVhs3pfRICgn5vsLz
U72a5+u67dv01NAY0Z9NJRpsLDvMoM9MAZh3J/XRs7cTT1uEYwr1oN8qusHmvynAdnZ5FN15Iw6G
ramaBZuurDKG2zI1i9SvGrtV+fJ5ldWOEmqjmTFiCZQGts8GvZDZbcZCcWVHiJqZxC9ePcTex7h2
4vgiUed8ZNK/eMXOcYTVn3coxmtfr6ciedZMObQXLXLl0ndS15xP8R7XdKKNeWyu8xrp5jlrrpPy
IAp8gXrce+VJniu0YD1QrxcK6xphbNSDdFvgyqjV+WzWpbnnvJblQfZM8f0ujuKZ14lppd2HPIt6
/WpwrJgJRCo15HGIs4dzW2JmO0vUJSu2eLDSXgYxjb74i13pA04dj8FhTXN3tsbTAUeVCPtBlmlY
p2N6K1x1MU7IcRAEWAz6RzKN5bcEAtUHBrvpeee0SHd7oSjPssEyo7mrT2LWBHZctJWmEzC1WZ88
M5WFP2CLngPd5lDbnNC3lccTt+fCtUrV17RSmNjdoD3BSWomuesiIdpQQwf0dXCbuglIuJA7Le0U
azOVVvdZjoX5KbWrKAnwJrtfJZMG1p9UYpfG82lsck82hm/GWlyexKrbmdtxqiLsWHM0YAKKSe7e
jlk0PQB8nDpfs5X83GBwv15vNEmntZrU8mpeiuWMt3+K/DiyI3cK7aztL7wex+R+zJjL3BpT4n4i
t8nDWlA77rKRiePKAOnVoG/MhQlLCAFoFLeDpZruKQYcjwZZOuWD3+SaU54NjjmUe1GhKsHzaHXl
fUoGkv3A4t3TKVNEn/rEfLhtME6e8xzD1Xtols57IhdGuYxHreJKdja5b5VZPERNbs8nFnN+ESyt
Udn4sWxhbLuYYa8/2VNH3gAT45Y0GyVFBM2LaQkMpUtKP8dWX5+YrPKFH/P40GEu5vVjVVxE/RDI
9CygxRo/mpYz71N2Y1zYgeLHN6xEedRrW6fnpmFJbKyEJj4dEkFyV2Qvz+ZSygsE8qW+b4gbBRVs
Jo6yta1uKgOljN32flT6TtnKFJDol8nFgL7DhRUVJ1HDxdl1/YIbXLFl051JzIv5GWljLJxw2Jpo
m+CcjrdKRxyeT0x3Y503AEbEXYpQp79okeEk5ypJLXZKpycCkUacG5EzWUIpEcRmzIPRCdAcIA7G
LOfOa1LzwWStiuA8dZnHSNMEQDarTiU3oyyihEJNxme0gB0j6Lyk/uJo9IuC2NFnClJv3qNlcdsN
GK8IMhMxU96Wae6chGWXswxnUwqHA7ugMSshs9Hefh5JlMSJmAu0qIHjGHH0LTPE0O50e+KZJCUm
ze6ZStd54nt8fO5XDyFrsYH9032yLUd8UTwLh3usE41Ii9LBI80QQ30SsTovZ5XsnDTMkkT/NkxF
etmN2vRZNlX5YYFib4wf0hL3aKgrXukFskrZP3VjZ20nBqAk0ro2reBMJpdVmmePNl35e0tzWods
b6O3CVtETOC7Q5w+zgMk4wBHTWL6sWrUlxjh3G/Y94obT9HqfOuJtv3c6HNmBiIfVcW3zc4sLxY9
m68gH1IAsv7Gij+TxJCHeT3xuEuzYH3VhmbepLjou91Ab5FENQ+VE0UE2IMFOex9Ybv4TZWZ9igS
y8HEZg/swKfLP+4TdJYOR2xc/Ptec+uBBQGm10v1pNNEJgAWRcs1KEfV5oXfqieLKmgGpB7slkDi
TPmSjFZzCgXLmwL8/7YRKOzv44Dfs3jqZe9dm6POnBM98Dw0yo53eXLK2NiVIQFcBs6KrsGcoaVt
+XGpUmSxHhWjg7yVNqzPcJ0EUs/Uy2sidLwKpao0HkRXjvc1I5l7s4jySyoyrULb5cb7qM3az7PT
eyhJUy2/sIyuuLO9Zikh84yo5DJaexnvJOZZ5Bop8SPLlVFvPGNIyJnUys5HlumcpUqKc1TqkX1P
1Ku8keOy3EEZ5yXpOCotSRSsA2ojQkTOrbKykm3dYodnfJsYd3UEqYJUHLZb5xlefYeJcESbXKZe
7/kNodLmDjvbfFPUBP4EJm7Di1I3sWr3Bs1wv4oLRtompdNdN/ZsAzwK6ktUaWW11dAgVgGt6e5C
twkW5MHOpjl87Rr8Vuvwv9YXvKpfqtuufXnp9k/1/4LmIAkO3zVQfugO3lI4VXQIv+8Ovn7LoT2I
aPHPtZtHKByIVpXOHu3bQ39Qsdw/VUejNWcA2OfusekCHhuE9p8qU06Nr7YsV1OttZ32rwahaxBv
AuvbgGGtW9rv9AcN5x3SnFYLohM4yJTphBA47ru+XazrrZ1B3SdEN9Vcv9YxL21d8vhakmNsN9m6
WlFf2UKNRIA3YLwv7Woibi4adV+CicDMmmnxJwBFFXd/KqvFz2kkYB6YtHJblgRPBcyjm2qTWYR1
ZUNSIn2jJNxWbaMRsGeN2SNvwKb2y8LpjR0YKvwTplMiAI5GqyTIz9WfzKnHrW5xQ/e+sTgJ2Y56
Kxy4QJGuB8aciyHw0KTrfpX29ZU3M45CUR0Lc5OJqd1VPeWNT83PIDLTl64JO9sZhgDNDpiRwm3N
LxhxGZeNwI+0bW/beX0aS6fHkgfeoAk6Jgr5DTtK3p5dbM3lxnUl9bUhMo8F27CBPogicb5CkUg+
VQoM160K7G8KtGTyblDQRN9MQtjwhI/yY2sITofSzbhv+zj5ADZngs/Q9Zj9DL2Eq+UqA3bWPKqu
ssqloJbt0Ja+i6u9CPQpjdzTOnamp9bLsntBi/kxxZ3RB8jwJzugq1Mz+NGytA9ZtwYR5qQgU0gq
7d5DjUS/N44+jPrk3LP3KNZFKC/uyrZMylCVaX9XqTJqQ7pX7mUDs0wJEP96D6gghpuCeJo29OKh
3NW1qqUnbAbjLYEfNUF0Qu/PWqKhQKt4laKFUd7002ZRNbvZmy6MGxRxrV4HyPl530ym0d66mmyY
/CtD9RRlbBMv9KxT7JCYQX5gzLD2G7vIIQmbqXLRc3Cu7iYDcgpUUirNHDqS+GAfWYg5bWeguTeG
FomTgYtZBuDOLKhxqLgpviq08AHInfRFZfP3UGRxnO1mIhvrgCBfuEN6kbCU2l3B7CkqKtoCUkK+
ChbDVNiAFhVzTJ4jCdOp1foorKTaxmBEFsthPC4gq0wxEb1PldYr6RlDiOkbs/tJOSUOK2be6zJo
vYmLula2+Ii8m7mhbQ30TNdCTDXtA1qtIj7TzELNTu2ojW5xN4tIhiYsIP3jKpJGhOAJOzuf9WW4
1SAnufcVyQBT6KToEQMiqOvppGmV6Bb/ddwFPfrmwmfT5qy6raaoP6AjgcPHfrJym0C102U8SfDR
X7JdwLjsmBrQVyo0J9lVGtlQF5hox72GDqgPR1XlHSXjruQ93MN22Hg1u2XessA/w9rSu44hmRyU
JTDtyZl9dEEwo5AWZ9WWN/bSoDnKtP5siC1DMFsUdge1saLATZFkEXuYx8OFFPjqApCvfRMQRppl
G0uva4tLBEWAX9BWb9gaNbcrBS/ZNLlpdacKuR13towVx+/KznuuRgYHYeblylMxIn3wUpVamkCo
SeHDzIwn08mGR1TtVLnxFI+XDi26DN9DMt3Vi5dimmtEmflq5CzEasfZoIQJrDf+v97Un1tDW5pA
d6X9OVrbLkFjWfNToRfRA+lP8QsCPPGNnN6exGD0ZOSuk0+abkQnRnXXQGydwMM4yYVV1G177hpR
/myp0M78NV33SiPOuudOskv7sjGRtQIHWDQ7cJTFhZtYGFpgxI47g/EsiuyU/LP+pvFg0+68TCuZ
s1pps5JHEtpPjDR1N1BEXd/VE66lTWka5zkVK2PRwaF3MFm6Ze0k+iZzQ5PCSRFyOfLUY0febxpR
00lE1d5+KbA10aaOE93ceIifOhIoCfXZINRyziDRts4mScSgbFjcgpQl0PY1BK2PozHytS69WAUw
HwbWDVvkfW7bJYAYSc7p1AMAAkwRJXGAzqd+pMobHgm4YWtuL6AT/KKZ0y/R4PXIzjLLA3k1gqbb
IGqF1+9hgqEbljVzs6PpBw2jFVlzD0JYvICRWZ6xvKhXRmmsa07W2nM4I1rhzp+kkvkoZiJGyUMq
JRoVZ6r8XMPj4xds/b+Bl4ZD1ZdY71ELOMlN583WY4r+ZUO+wlnhVC4RPPBmXgV4W/QZdKXlMA93
ZpfOsAKkbd7q/MDhRJ0stsadCiWGVGXGY3mpeF9SeE3shs2E3SAQsGUmC8bi2VzsMqJoZwx/qg8R
kMRhsfNPQ+dYPdaT1IxDtsfOPoKdXYRjW/a3umLoDjRc9l87sO7lg03TTTmVBLKc5NrcJTskD6lF
YjMGM79zhgxlqz0kd8o8qPeDDRiF/F/KgCAlx9C9MTM6igqajw9kCKjWJrK0dQ+yjmh8IUooU4u3
5N5hHPP/o4QcXuDgti9/UEHKP7Z99fzUMdL931BMrhSw//eo+fqp7p/+uHwZ/9j1afVCPM1hfr0O
qRkH88fDzNnymC0TGkXdz1TKdpl9HmpKzVT/9Mg2UdfBFhIb7d8lpaL+CVHSwqjkkTjlYDNUmeEe
i0pFY+6MfsnwTOpOylXvt8pKfrP63/hARuHIFVxSx/jXmkTorUXnd7O8EVWOAoDKuZBwLjO/Mzrl
W6WZ+i+iTDiZ94exDBqtnCYWW4rht4cpo0XgBa3dC6Wri4+Gmi2h2Xbikljh6j5GR3QvOkWn7Vmq
901i279Kbv/h8J4N1VC3GebpLg2Kt4dXoO1Jq7LifaUu3U7L3TIkEurDdzfAX8zVf/woPZoAh5Qw
F6n8+hl891GChuwKAZp7r6N2Y0fegLPV2+wX4R1vR8zrBYMyQcOLcCNEJmR9vT0KcoA48uY02asT
EeVKVcGcgcUUKm6phr9/QutrWmUI6jBofndv5H3Dbd32yT6bs/6rJ1xlq5YtZcrvH8ZzPRKFTEtF
aPHu4kCjsGav54ymoew2yUh7lJFud/Hzo7yLunv94Ige5vpr6B5sysm3Hxw4RdRjg5rsY3rQe2kw
3hKGCvsu0l9GOREXyjhwY/SoO0eEk/ASF/yk+D1//15E0E0nbVUIwCd9p4YYUGREyugm+4Q9yxl5
rVYIhqJ4/PnpvhV5HM6WEEtOlJXEZFPz9myx3ZTRxPxm3+QqM2ogIGw0bqzapW7QJ/v37xTm4Nwn
LFVom163rt/d+rQxUGp7drJPe7OHQ0j9V8qp2f38nP7i1ieURzWBMGoOT/K7Ty5ibmPDY832xjJF
u8krmrAp55dRZVD38yP98ChDqyCdzWab7Zk4Lt7dkmXeaoVdQ1zoKhigNNkHeRJ5UvvFivHDRTK5
ESzAwSjbV3nRu1Ux6twyZxzEirHQ7rTjMn+247rz7b50b8Sq7v/d09Jg3qD8gRfLvff+eLPGMLaV
SbqP0JWG+AA6Jmfur1IAf/zwkKOQ46mt8UnEyb279ZqiH+EJmWR00xI5BYMxBNgtjc3Pz+XH59lc
D4OaCHWWhun53eokLM6wpbLd1zYEuHYy1TDTm+k5rYTHpDvWGWUMN3DN5bea1ulVpA9VIECMbn/+
i/x4uhZ2TEfXVdtZV69390oK1ldo+OP3ZmLOuAeUZ6YM029fOU5Q1V0NfypRZPq7O6WQuuiblAfM
i7p+E1VtysDbbv6HR3l3KgK9qSxQae87AuQDdhBw/EbmJj//wH54jHmlrA8XdQeBVggm3y9NEx5E
TZT7UtHNkHH8/FgkSr9xVcO9/u8cyuPRctG50YJ7eyhVuCPOMpXAcoant/BYhohR6dh9gkdom794
j63Lz5tSChEhr3123hoBf6717mBLK+MZxJPYl21xPVmufdpMJnDFbg40JDFYCCGCVePwi9Lqx/uP
w9KZ5KFeVxHrXVvQyOcJEPUk9q7GBMEo01X1nOe/fdE4Cq1MkKosiNzubz9JN6myWtEssQcR7NbB
oCt9eY5zIGIY0LEfPf35hfuLzxKuNY+whaJW14x3n6WTGYsclrzeO9LQ3A2R3MWnIrH7aFu6i3sZ
O4v7PCu9vZ9qBXXAzw/+47JMMULNjQmZTjCv6bfnGreOKYzJafai67QqxO+E2bqo2uxzkhTGY0LX
Rwt+fsj1R765d6h8aP2xnJkml9J99/ECPZgkJiW5jydL+oVaxNcL/UKk7Jp19fND/XC/cCgKEPYf
CNt4n747O0JbMseuRbe3SMD+Zo6pdlmrUst+8SH+xRlR37BkIbRFoOi+ewuMTE/AOxbDfum14dws
c1rMvYxPYyWKHn5+Rj9cLyoPdieUdDzjbKjffXjCy1tTgVC7b10aXgUX6QzXG6oSV+lOTK1zf1HB
/cWprXnRdP0pRGzkFe/uDwiEVuJJvHA6JwTBAbhRW40B3FTnFw/3D8/BemqGyXmBLGPdfHcobr12
UvO+31MNaU+jWmSBQj/3YrIcBF4LXHpfeIO9ccrY+oXy0XynfKSGXA+Obpbnj3kI27a352nVilmY
zFOvIAxM5s3kTIq5kS7moBtyUtppu+5Odag9uLIuYg8W6hm9JyFUDDPeVG4JkS6HoNRKOW4WZDo0
EXVAvQKTY4QR/lL2+P1Dw2QgeurYdmsQw5IlBBYZ9KhDkuaiT4jzFOrj2TCLk7yOaj1sByRIu1Ij
cgwHcN3IsJ9SbQpNFUxT4Hkisx7JaSznoI5KxqMV2YbX5A2wG9PTWtrnVSTTjGk/obriViPWO/fV
ejDgpQ1lnz2lcBS6rYEeObpO0IF7Vwgn5Tfco9rgJ16hJBeVcGvzVK+8vrvpaX4jn7Li/8vZefXG
jaRr+BcVwBxuO6olNWXLthxuCEfmnPnrz0Md4Bw1m2hCs3sx2J0ZV1exwhfeQHNRo2Io3al1IkG+
0Zrqm5eMUIQTS7K8R2i89CD6XqVaSYEU7IFP06Z9DGjaPEqIcL/U4EvUfUhqEHw2Bj040Q6U1J+A
aGLF8aMqD56wUuhpBwNl+lERz3+FL2fGx9GOav9QGV3mHceoc5uvcVRE4rEP+9A89ZaLmc0eMVNX
/hh2sl5QX7VM62nUWtEdJGhNP1VtkK0dSuZWdKLJnBU7t2+s8a4w827cgC3KPARzW0pXbWZrNWiv
kMZBWoIkP7iK6D8JJPBi9L6L8BudFFCPdmMm2b7ScsPaqo2qJQjvuMHP3JcQcy8kPfVRorfsk6Dv
Gu7kqpKQeu8TSn1J5FZIsinGM5L2ZGSc3zZ4lODs+Uh5a/bftkZZdosmU4uaas0VfXR9d0h2o0F7
4SxSZKMO0Wh2Mr+i4mDufSJE8wlzHaPeFgJbgl++HmsoOYNxpcmUItwBUcccVbAhws5+GaNV/TLK
LAcAW0dxAxu286KPURkoPQ2YRFJ+9ORB/t8R+RTlTgS6lR1j3H0rHHv9HFF+z/Cbw9hrkX4w9TCW
Tq6CL+QBX79O3lp2ZOr+hiwpGgl6/KK/xzOnMk5RrepChXNoNRpN+LbudmldqBKwbkkAXh+7gu5S
BJriAUtmG+GcuCybH8MgF9XB7joVV5lILYM93aC8u69sUVAuHVS9Tx8svTNYeAHvii4LiKeHEpgf
cg+GqOU/HXyDNN+HVujn56ZHi3mbVUAbAKgVrnKqdfoPR5B6ufhptAkIl9y043aXKVIWH1ta3zUC
4LHxkfKNbyGaSKZNUdgtPP2Ey4ziHUxoc+URJkCdn/AaxZBvCKEa7+HgA8xEidWX7m2CAfjVbUyT
iVpw4O67Rso/4I7aIfSL2qb5VJWTTHrd5or1DX+YKGk31HvK9GWUW1ieo1yn3rcBng4dRJRw+xzc
v5RgjZmPEaAnyra9Wv3MYzBHzxGnfXikISLpx8iEjPmI0G5du0BkqG6XuxFw/Z92iIr6l4R3tAwK
weyDppTYi1Sao03QRFLiCKlVxyNMLj3+SsqNjLbecQBAXBWl1ST2Q99X6uQuEben0kC+MNhQZAMc
BR2sELsGQ6XsQ5eE9nhXx/RjP2pGqdug8gJZ3HO07ObeiL02uEOtVNVxjvWt7Ckb3C793Y/p2H8Y
aJfpO0mUmdVvQylIu79DOWTtvygYlPbZRi2kdkJMsciUiWTUIxRHX/mbKAgS1Vx9UNw/D+mIUcZG
QpOivUd/0ip/A1OVyg9SlkBhQGRMCfdVjpzHfTI08P1ooMfPokJR6xijkwS3KmySBNMtvHnOYJxR
EMEdysv+JUBWG2iOXM8hhPyBSLbZal2PfrVnar8hEwf2T5dz7e2NSiqavZGGHrXr1IKmskE+o1bv
Qlr2wy5K0SXLtzlNsJgGkNkaSC32xrc2Fk33yIVnuhvkmP1oJxQvcrKqt8s9gaSl0Xhs7Rc6pkDd
NFFlfyZXA4UOrRj7BzupRmPTQyrvUEOF07YndEi0O3+SeIJEP+b21vZhH25qRaILFaWS9i+FjDtu
ukSnW9moURaDnAyDH7wCKvhFW6etgwCPf++XWLfgaq8GwU4ZrDg5FF0sfeibWrW3Flr9zBQ8oUYj
wvd/F0kXjVsJDZfgsZBtuhaqxd2+s7q6kRyEeuN4a6VIA+5Yl0zaDVav5Vuz8vI/dQdcZ5clDZjM
3huoYfXC14wPaZ+M5R36oviDbntA8/UBgVVY4CUiWP5j2ftSBz+8lNX+MaxNjwQW5oixS5RSFieL
3la3lUpVBd3XYlpMC7WAPU3/v7erHQGq7PUg+ELuPCPR9Y9F2YeghGEuPOc2YRmXOaTpJz/hpd9l
hV5pz+iueeWHsohDjhh+hiY81Y4mDDdBlTl2rnYc8LIDMYgzlVHcBXInu0e8Azrl3iz9VnxMVECn
mwSB1B88JMYHP6Ymuklhq9pIaPVNsI8J3X6AppCS+yJGVBisD5zGP40vFY9a77VmAd4qVsYj9wvd
xLqJorZHrTRo6q2LfUx67AsFSkvWogR2jFqilm3bZvAzuLObGFSWhf6W2leufyessPRpNsudgQt7
i3Y0QOLakB4oY3XDZI+oGIfStMJ/Q6uEwYl/PPjkaVX9UpV5X7abFnEAa++XPf1ruNPC3Wp91iu7
KACODw25TMRzqhaFvTcnQ5lPhQft2NpUgCdBrRlgNh96ZBv/6FNscmrbFOn5EMdyiiK9l+vdTuGY
dscik9XhLEuQRQ75mHJnuVRam6OStPSUQG/XyTYJCdN3ZYez7smuhf8SmEmpAZzIzE/pKAXWpoA0
nR2txrX/gOZTwk1VQsBmW7iUhfEc9X5Ghlykd2BTs/QQh0gxbnAnDcuV7GIhiSHQJ+W1ZWA51Bwv
Q9NxVCIIk3Jz7jiPhwKvqh/YgozO7cRiSp1nWdnFKLPEApUVpFBtbjQ4Ld8bLe3hewT2XSIy93MY
xt12dMPuvUXOKejGdJxauAUf0JpVR9RUzUfFZczOijgDgfhWhH65F+7grRSuFtMYS3lFLdlU0Gb9
CjwBvFatzeaMcPW4zdSAc6In6pYvuFYjWxyK4gFWznRcDWn2udIu69vBMpozEOGMuFaSvkmuNN4H
lZaufLOZO9lr1kKlCH0Z27JgUsmzlKlSjBa+tdKe4Qi5AWKiVuiMODrey6rhnaWmV9K7Pjcx7kDA
FpR/7iXKX7Mo0yfUmuSPJbGhspLdL+xWi+RUBRrLpUMYc7lbc6kvUKVr2/PQZajjup12r7WBu1Iz
WRoFvBn0Cpo15tX3RLYPybqaUcYWs29gGT24c1nb3z4TC8k2TSc6ePQeqZJYs7Jr4Pc1uEigAQq8
xi2KmupRwl7mhL5W8a2pqvDdyTYJiE4HauqtITM1S0K7wfYrgX4r2HNd2YZ8KF48UWxHWcl3750a
m0ajxCXLFK75y+VnGiozzcZYk85oGJBTQ+gHnpmrNNt2AhElF6HbHvD07UGvM3xSaMz0OIbQj/U5
Z9wzMWpQZM8+a00PhjqU8RI5ijqNy9OoYoGyh3iWth9imzDjHNMVNFd+wPUlRwsCZiVvIk+i+mow
97Z34ysSiiSBOBtWad13Zi4/DYkgxa7kNgH6Qeq/Cys30FbGvd6ulBborwCp5R5HZuFytXESdqkb
Ze55ZJft06isQITwoN5e3utRpteBdhvOTzSA57eBhFwSWmGWe3ZRW0EjSPH35hQ73R7l6n6DSA03
nBIeBQ/b0GY7J24p/Uh2a56bDFsRl6YcUDTcffiMysr5u5rQbKjZmyRVMbY/w2CezQ5frUJKrScK
YOl731cgATrbAegC3TY6Dpcfx/LypNDSzj7noTBPRdN6G5csb+XGul42WhnUWG06lIoBNfxylNaO
NQ0bEs/J20nFJEsUstzJuhIokb3m43a9cCqikhM9gQuYW3hWkDSRj4jIxzxHxJ5UPqXgEZIzJWRt
5Vm9Ok80pN6OM5vUCGzPRuPCd2qltTYt7j5y9VeYGSoZyP0fKsurj+/dfYxIoZpaHZVCtt/lMkZ9
bQVTAuFYg4YjixJ1yT32oUqAEt3g/7492MIyarT92eVUdq8J9QNsESinku8EiSkjXQblnCi/z//d
HmZhFQHMTGcJ5yocvmfPDBIvgSXjR+WkvuE5YQapPhnk9KkZE7BxSj0MG63p1JVtv7AhJ5gOIYpG
Y5Fq/OVKUuiLymxofAfVxPRU6hCQ8VwzwbKKtQj26h2lrEt4QidF46NR3L0cig6GLOf16Ds2WRF8
Iyk6D2DMg00yughhQs5+uL2iSx+O4EBVSDh4Rye80Vt4iunJxJyZ4js9LpnfPEuXv0dop7z7epru
Wq5z8JMcM2u2+6Wib/JexXlOHpWiusOv13DBeI+Sv3LMlqYz1eAlmhj0ge3ZQK0BsQJmYeAUulqc
lLga9+oQlu8/WuQOROHcghImv7NFy+vKF0NWBQ4AIu/OBhOywZUvPZuxsRYILG0ItoPO9cGDTCPo
8vtM2jfkaV3g6FL5XMc2eWAageLVmu/02r/d3gxLG31qKxivZ4s843KwMPPN0tKHwAGaqj1BMC5+
j1WP5PKgrHVLFj8UcdtEoJgAa9NPeRNfpHgKZBB1CMJl1aOKUrZu9YKPqd9+vj2nxYFIMmjBcm3Q
L7kcCNZlkKo4RTqum9aUH4VpvKhSZ9f/YYtPwA2eLNIm69Ut9M2EYtJ+LRVh6CRZ1Hw1BwiGuwx9
9fS9oYsFZo2ohWPEX8ADXs5nRJROGRs2hOnrzc7zZeUAwcL/9N5Vo9Vtmpx9QCh8pdkoVe0PlEuK
yLHKvn+Mi1Z6TIwoXkFfXe83gjjQSKohmwakm9lppX2D2wfFE6fy4vD7GLTFQW/wnkMucWy3t2e0
NtYUcb/5Pkg5QF+A5OG0gTJ+BI6Ip2YldXvqxd7K9XC95Qz2ms4C0iCTue4uh2roV7he30MtxLrs
JRaufKAlZ743BbIYZUKJUrhmtHmKkBg5Zh34xjlI2lfmXjY6u3kuAUJBpIlGS12JyhYnxaeaQkCg
DPO7QUI0FQCzyp3XdRSoqV9va7kxVp7a6ea8qK1YYIS4EDhHE1hImu0IZYrC9YZrwUUAkNokqIOC
GFNv70rJyh4bqwsfQ+ELBw/WvjpAUUIH990bBfUc8FAWZCsi3dnXgx4CRwVNDcesaPpRQRzx8Gzg
RX6VPYjLu9ujTX/a1YRtlpP3kedEUi73iuZpeefjxOpoDVrIFOUoPRh5DUMwCu+NsKkfvLRS7kq8
HVfmufBBLYmLEdQXdQH+czly0OKKFSNn64QDIns2XK590ynDyi5dGkWW6BRDVOO/c9SEbqHrkRR1
6ATA5b4aaLAlO/7PwFs53tfvpAHPzjCmZaQQMd84LpV3V+9ZR6F24yej1vJPIazlLSRnhJfoYNkr
Ay7cJxbXPWcPnSVQc7MbMjGHbvQ6ETh5BVZzgO51iCth39dU8VYu4+lLzPcIqDkyL5Ii+ypGg7gW
4uLlBg6iMM2BM+EBOzznrSK9ZKHZ7sKxXUvDF2c3fTDeAGMCIl5uDiQe6xhCbOjorawdEN9L702B
pG+pmtXKbbl0AqgxSLpqcOuaxuwElLhLNuACQqfBffOT4RfxQ1GL5L6rU+zJUc7D7gIzlPsqMtv9
7cO3OEuTgZko1XlzlqD3NPY03XZDp5eN6gfCpCFg82rESnJQkfBeOQqLW9SCpImyJYNqs4vF95Ni
sBjDsRpLxsMX83hceKN92sopZhCj9v327Ba3zZvxZlFqkpf0WWjDOAnSPdTI4r9eIxDD6cPwntZ7
8ihHcbJSZ11aUYWvaaONR/kIFsLFK6umCI/aYmq0ue6AAopvYdnuN+l311fRWbo9QXlKvOYH4+1o
s61DF4T+fKiEjlxWuYbEcNFsgC+46DiG/TENUx9UBH3JobYac1OZcPVhHKxFFrK69DMgS0zlZQB3
86wUP9/R7gKTl7jDzArzGzP9U0Q+7Y0ai0IWIPPaeJsawB5owmfdx1JX3A9NkHt3Sa6GJ7TKxz3m
LXq+csUv7QBFJQqhcYAKpT27oyC4dnj+SaEzyM0kuBN2OF/KEf1KqotNdOxS8xePfb6SUy5uAo0I
in936lfMNh4FQ9dtGqA8jV45uBWrL2PoSvsCL6aVu2PpdSFTJsqakNmA8i63W2FhlQ6lNnTUHrp/
66bhzoASdbi9z5ZuKFJxgCevockcZosiV5SiDRM6GeVsR/KN6lNMK/9RwZ7vGbq1/aC6Wn0nF663
gspbXEkkr/l2Fgm6PVtJrYykvILI6UR2pOOYMRZ7T0EImUpwsbJXpj9qfpYo8yrqpIuo2XP8LQ8Y
sjZeHDljX/5NMN3c11Ux/kU8RvlOpWI4+r41fMfgPPkLaqNagZUtniEU9RRYR2CAdWXaym/C81jy
Cv4Oyg4lOcFRiKSGBTGGtg9ZOi8/YWdbfzUTHfvcopP/IH3zfUhb7ZBbjfqplAT4FV/vxu/v//AQ
GHQkQOmeGHNIXzQMJZ1MQiR88Cj1lKic44A01j8VJNsoLMTpD5rc1bOAIL+yIEt7DhaIxNtrABqe
R2edGrV2JtGkMjO3M7d+aIZ05ENgG7sSLbZ0h3Md0BUZmfhsFye23awcraW7Q7WRVVQhg4Fenm09
oWJJj/FH6ChjJD9Bp7W+QE0Jz3IvvF0l+frR9lt1WImqlt5I4N/QHih4TGf6chvgDtFTK8hDJ0Yx
09sgsojsDtAS8dRS1zupqSxWDvfSEUNXleoAq030MXuVvQHlOQAWoQMruMB9MUF6fhf3QncRrYrj
tWhnaVk1hYIOZUz6O8bsgWxHV0qs2ObJ8kuLcToo4ahTx2iOBWjp4Gr5zyfTerm9kReXFaIdhR2q
mNhZXS4rRIvGCODXOU3bA+8ZvRgZBmyi6uPErWsOWF1UX24PubSuZKYYIZAUoXk6W1fEgtB/hDzo
NL2aPpnY+A27vPRaH/SyFn38D4PpkJqmAi3gmdm2CTxrRHewJrnXy/hFb+jZHbI+iH+VJn5p+9uD
XfeSyU0ZTDLoTth0yWariSYNonAWq4nduLcVYdRtBd3lPQChcTupn7axJn8MpArN+VDBJ2w0KVYj
RoGDRY/s4u2fM81tfnHTKuOFAPdJsWG2o6auQ2MGSQQUqIm+u0ldOxHituaWeMdy1KgvnpomcvHL
AAb0iPx9tabDek26mRaEuwowMC8Vd/jl9ipgnhS64CeUUaVtbbmS+sex1YddWATjU27ZItgCnPtQ
y7X2KAJTRl9QbsCxd91aHrh0b+oT/IP6OSIB85Cn9UK/UL0ychDvt1BdZSm22ugVD01uDYcGwaPf
Wp/E5zzLjLV9sRSOToRSlXafCnRiti+qEoF3ROVjBzMgZHq4tbRvtRU23zCUCcutMWAlpbYN0pFj
h/odvqo419CSh4S7cqkt3TJkU1QxIA+wUWd7IkQ4PYpG3MvkySV6E5RUw7foz4GIwiszag51hKqW
EFibrcR+SyNDQ1ao9uvcqPMyaM28UsF95oz8I+YGjxLJ3zei1p7jBqTcpgQ/ibtFPax1QJfuG8io
U4Nm0o/TplDxTQCh9bjbaJ3g5dCz+FHui26rSWnx3CqBuZJ3LM0R+h9bjMCMqc7SDiQ4/ABkIcVR
ICcHt6/TLUUt40Q3XjxUif8Spq20sq7L0/v/MWeRbqVbAJvzNHIkKmMPaN8/A21LH1wkHk6375Ol
t4KqJR02NBNByky/5M1CIj3aFBLgN8fFrLbfdEo0jEe06hp7ayopSpddgwrNfxgTHhtUaXhSAFUu
x3RtFUYLko9Ol4IO22j1iG4PJxyyTaTa+6xFIu/2iEv3BAHlFFyhuqbPa7QoWaCGqyqR0wdYV7pJ
rgU417rFnaJExkNnIr+xwTaj2Qm7XGsVLO4fIirKKlO0rU5//80K+y1iaa3C/hFeeY8wk2OEPVAr
o/koAuRihmStzrGYKCM18H8jztY3tc1YtvowwnMWBoBG6IXoeeHucXko782qbnejmX5PlN4+KjWm
6IHfKCsLvpSqWXTzie6hkHA3X06amq1cgRWOHAXttGNgS/nGMtx2pcay+FkNxOFee6hUHS9HiXEd
HYukihw/NaODTm0fkSvD2nmoMT22AEkOCBRbk20T7IHbO2rxhL4ZevZV0d0ggXJlmhn0ssTGNmL/
S2Ehl7SRzIkGcXu0xeWcCOvToaHdOfuiXoC2Kjo/sYOuumsiONgSWeVFhz7l7YGWpgVuG1CXTU8V
C4vLFcXVhX5AMCVmVi6jxWQghXIgvE0oKJQSrJ7/MBzR+MQPMyhOz26fXMnRL/QsdqpBx2ETpHHx
FRh/9U8YbrMmzL+0iOR2UyNt6tSos7Ax7kNfpKPgqmvifFfBONqOCAKt7MnFFbS43dj1tE/m/Gq4
TVXm2UHs1PQ0JCxp6lQ5qphNfuqqSSH19gIuXd+EgpCoQRaiCTELQkRFT89G0N1pMjX6VONwgt6R
7X9D0UNDj5ASwn+oMpGwISsgA8cjV50FG24qp4gijLGjm8Ikxk/yY2ujsbmJIddsM3/QPiCLPtzd
nufCqmKIgePAVIC3eDgu92Wtu7GlpgRb2qgi0GqZakzzELj0xhKVspJfLEW4cCJfk3HsMWBjXo7G
jY1vnEL1p4xTmGetUd0jnxyfiiEdjoZXKodacZPHECB0vtFLqdhh82d+i+UqXdlNC98XKxA6RlD2
uebm/V+jQsGeGzR2UPXs81NTugDc3USCulAGo/q5Tsvqx+2lXnivkKqZyvNgLdlWszNZplCu2rEj
pqPO+kvOPFh3ZSDtkfRXnwBiugcoPGa7chMsHM7JhoRJcjYxUpkteeXndtb0Eh84HdGGLX2zBorc
KVa0vz29pdoTNxz0V4o8k0LLLLYCGmyKLC0TBxcDLdrLpU0DzlCy+MuIR3g9kZLCu7AttiEqY0iW
qcnOLzwIuQh2nN24Ku6QVBQfbv+qpe88dc1wDiJrh/FwuePG0nYLMujEAQYl7+sC2+eNkLPiCBVQ
OgERz7/fHnApSLCJZyn+aSTSVxBpBRH5NkFJzCECctFLrO3tmCvDiX3RTbwwaYulvYolZANJA/W3
9LMkonRl2kt7jauS0JN+DI/A7F2jvwSYweZYU1YdPwfF+NMS8XAntNb8lOuBcWC7rVH0p500y6Bx
gZm69dhmwLieLXUfxZro6Do7VqIOz40nGeNDTvm+RJ6sjnZo23yF7yUGgJuNN2wQRlLHl9uLv/S1
CQcpZYP2pak/u0NzjB4kvedU9/JQYmfQIQu400kP/5pl2tYP9tjo2cpLsbTUGpU98jQwqlfyR2WJ
YXykGbFTibj9giW4OCUY453Noc13dSyJOx+Q7uH2RBcHpVxPqZnGM9I7l9saE4VBLWsvmST7sj0U
VHGUhgD0fywVd7KCxHEXiXplU73ieedfGJwWxUzKIQC5p7vmTcQt4tqNkUxPHDUMsq8UewP4S2b3
Uo5Zd5RUr9hawYDQqD5O1gHezkAMaEtLJz/JY+3v8QvRjlkO/fj2YizePCj0Udgn5KaEM7t53Azl
8VGFL5haMNpaUds7QETYYVhgAraIRGtnV4Xn2AYDwvxKRRMUz09w2e42K4aS8q8frryrSzuRtIRM
mhACDZPZTxrCIe8Uv0gc2sxmt8H1FO1CK2gmGnUglbwy7ZDKKwuxdAKntsOUTfPXeb1CrjN8WW0F
3uSQywe9LJSTDWTmBLGmOPT4qu5sSxjbNuldDO7zbljbIEvbUuc5pTlPOHGVksVB56cpXWfH0NAn
2GE/jN1sq6qw2qBXIc04+PqZzbXFX6hB/oTCtwF9fMOlUm5LERX3YVUO//weDOymL63sj1t7ebCR
cAT6c3vTTHv1ci9z6qYMZ+o2KjQcL/cymjKlFroA2ppc6pot5D35ixqX2rhyUq8DLPD3Uz+Tm5Ei
57wDgYk6EhxTb60uqNoN/E+dRzBvsns5xnzq77tnBdcZzPe07Rhstu2KsbFhzxlAD2PN8HaFnxXj
UfPwhnl3WMG6gabAn20KHue4DTVPEy0N6IpbEVB81c2SHZSnNfWy6ZmafSTl1fCLriFBxVWJSFEr
Zkt5gQZ4FgD/wu1rB4wkaNA3Vv2XRKQJ5tIVYJVNIdlR+/P2cl4fKF4zg+rNBBVUoBldbhLc7HSg
YUHkgLQyP9gQacc9VheS9y0XZU4tEvGE35UwA56Wuq7Q8hcZqv23f8T1oZqe1Fe6gDwBFqcf+ebW
LfzJY0V0kWMGA/L8kYFCbQXCK+LEyAOIp8LisBSx8v32uNdXGA8a4IMJ8skZmYdOpof/LaEKaV3Z
Ky5uPf7o7fvKSoajnjD8zm+1/P0AfwaFuKCRc6kkCLMXPEVJMEcFmjxZi8c/lAPHrdnq7VGL1eKR
xDz4VtitvfKZF2YKVJcGHY2WST9pNqgQnpE3DUVPQ+ts6ryE7zD14nRA17q3A5i5sWStfNWFe2GK
R4kUZZ5UmIKXXzX0Yz+J8Hl1RglBiR2GxGZ0h09WoW6sRDSf3/0tp6bGhKbkwtPmrnIF1QA8qxOS
S6NTETtIJWUzWr34giNN51Btr8XKBbEwPzqQyOMhvPwK7rqcXwaUwshtN3ZkpZaM01hLRbevab/k
L7Cwync/tyYJFdQf6HOUW+cd/hGpVn1Q1NTBLTzb4WXlOm1SwpamlHXENDD78u71pCgvkU8AlaM+
PZ3ZN2dy6K0otaw4ddzQiO/GWlU3ia0Mf1MDx7gt7purQo4LtwC4CUDEE7pLIb6+HFHEPjLmY5M6
wMAVPD5698mFTofL1RDf6W1jP9ixLK/B8xZeScoDwCqpSEDdmPdiqFX4gGfH1OECUr5g5OT+Kgp/
ON1ezcVRUE5COxJi1JUQj1x6WhPCtnKyPsv2vlq1W0t0a2Hiwiln7SAasH4THG/6+2++GYKfaaEV
fQY0g3z4oAXgjTZdoIfKYVQsXzlUyiCv2XNeDwr+FYI6cj8kJiDnLwfFsa7EJslOHR//7mfTH7VP
KrIpf0ff1T/FWYPB+XvXEj4FGR8g0Ym1NCdVhOkkYSqpmdMYhtg3udYcXNwVV/ooS9OaBHYhKalE
G3O0YeppWuhjlOU0iQlRXom7jZ5gm2VWSMFXo6Ie/sOsJhgHEJAp4Jh9u3DA+thC58QxRKee/Roq
o5oNK8/A9RHjz8dbFJgtfUd7LnpYC0GXrYwKp4vT8B6b+Hjvem3LO5sowG2roP/mepYrv/umnIal
dIJIMETHea81d8Fq9qqdO0hAtU+6F8r3tMZ7lIwMOxLv3x7AjGBvq6BhAIbMFjLAYNhVPL9wSqP9
3eRJcxy897NPER9k500nzYZWPN8dBUolg912pRM2RYo3nqQX34aKyt/+9q5Y2IWE1jYqleBOrwW8
Boz2PLwmakfBFnHTYqZ2L1vKPyXOU6cX+RrU+3o4bmBq+HikAqy5Ul0bMg3ZoGjsHD/zvveFZW6F
VH009BYf93hYoyxdx76v9/1rDEZdeK7CkGD9KKHO0ztyJgzwaq6EHwAC/tGe59t+TNsEh7/cK5Ji
36V2t9aGvz4MXJYQb+nt8bBS0bm8uKwUaH8aFQMnHM1gvDe+1vL44oGnQue/e0pzqTi882vyqAF1
nHAuFBhIzC5HbDD9s9TCFme/NFFh6bW9UAIkaVKL922U3xsxvI6G3wwZjMz6zt5TWaqgFOeyOAex
gmNTEmJkhhP3eMeDb+Qbl/thZcSriIiCMwHfayKo0GyarWjQN1IWY2XgILAwGrseq7t647mK+aeU
/F5fORtXbyqj8W5PSROTI5a+XE2asCooiok90+KNim+M+Kg1wxrgcGlOxAZoZHKwOPTTJn7zpvZd
6ancAoHT9WO3i/Ao3VmJJe5FnHbvDRKY0EQL47xPWurzSyX29TBFXjd0iqzP70HyxPtB7pSVFvr0
ES4yTkZBm3HK5wh8rgh13PZuq6Mm5zSUVz5nAEaR/QxCiol14rl4BuNXJsWbSuAE+NCobp9tzKhU
7DW9iaWFJY6l2cXyIZ4xW1hfSK4X9WDqKTm62b5RiqzaoTqkt+fQNpr/sFmAZxLPco9SVpx+zZvP
aFet3ph6SzafArRWJAm/2TpL63rl9VmaFS/CBKAjEqMlcTkOjpjJAM4GQE1shgi2NoH1J7CUcSu7
gdD+02BgRyjAkdrN8dNu7cowOhgMEGhL1cAOvT3c5vJ5TJJhTdb0+rhxidgKtyXETyCXs8NtS16P
EQUF9xan5n2AthQi+KP93q7V69rxdAMHnN4EabZ+gWfXRifogSaFDaNLL2sMCgs1/A2RNnhSjCR8
96nja/Hc0SejAiLPA68kR8GL+lji0K2YeECdmYpDnWSoGL739gexQokMEglXK2SZy6m1Id6beknt
sozrtkA6TU7EBuG5DGujNg+8TVFMdY7bg149cqwnZ4zvRaLKNGenzBjJUoMi8RwMsoQTSEI6CFQC
Ua8pk7sxr74raM+tRJlXUQRNQFL+6RqjUn3VJgtpkYQByF9Hw7RxX5e59j2zi+6ZlyPcCRc9lpVJ
Xh86duRkQ0HDFQT0XK0+tzK77zsaFFFP7WNnZ2b1W0je8Bm7WsTKbq/o9ezohdCBsYDuAX83Z+eg
yHC3NcDNOUkvRLZVlFLKd10+4Bxl1SbezIGeFGu2DdefEbI1iJgJ5k2eNaf7h7YWY6VTx4496u49
cr+IHMaDVj/jH6du6rD3kHNsAnnlrbg+8xpqUpx3Gn1ESHPwEzqMDSKJtB3sbgSTaofAM3uzfHdY
BDsTBhm51tRZnWtWGSlwvNGkgxmZ499a9YN/cZo2L5aG5/BGpYX+6fYXnG0XesSkdCpNJVDACIjM
T/wIGrLCvr4/c6e6W3nq31kI/e382lwTZp4t4DQUO1KhfQXs1YRhc3nmJcBTUm4ZwzlF0PtTGWQG
FdUxWIm7lkahEYP9Cr+YctvskNcjsoVpPfRnSauol/D+7ENNjVc2/lzQd5rMdKCpEoNNgQw6e0N1
t+vLzNeH88TnwSpVDgtln9olYrRBwVnZ2W1l9luzMId/Xq3k2Qaoi4E/OXR4p0NZ9rvsZeZzJtVF
v8f5WlU2gYox0w4H5pjlR4tNbDwQYdgrJcBhT52E4iXW1aGoz1XLCdlmXVLEB7rPWndUBjXzD1Ls
JsaT6NXB2NmjhJef5gM5KtyO1G8zaJP9dGiYlX+OcqtKsTIbym7rSaXESmkkb3cSsJvhhDFq8iWK
fHPE9C1X+/ft8de1A8pP1E+FiyM1+0SjIudoBlrSuWjS6uTGub2Xkzg8INNd7MukUN5HCJrGo2gO
vIeWDLn+vCojJ5HQRNLJZ7UrtK2s5vp+Ajdin6eGa/uCPfwmoPzfoRTCHV5tmsTzkIfORGsM7iif
paiusdoC9TBW3trrOS3QfBRA43Qb2YJIPs0WUDP9GJGnXj3jeiHQiC1799CZlbz35EhslaH5V+Nu
mR2GFgrd7fti4XixkFOAZQJeumr7q6Jrk6CP+zOmrckuFan3UVJic2WHzK54lpGyJpgrCnc0QyhF
Xl4VHATJ6JFpONta99kI0HTsLWlTpP5fDxGMzeCuZTbX09IUTh4twglAQQv3ckCRNp1R4t14Do00
v6vC9Aum6WuUuMVBXvWZKJJMYd3lIHZWNXVoFMrZq4HwN57sH7gvxt3tL3R9o1Mbx9MWsS4Ep9S5
qlwd57Uq6J2fAUG42aHNx0rfAK6mPo6e9iqbcOFTUUSDFI8mGMDc+aRMsy5cXNG1c+/b8vcGId2T
Ci3+HsSCdy6g5h/6aAhX3uKFOYKHZVioK4Cs5uJCQperAd1Y7UxSLP5oVul+GTG8T3dYbhTvi8LZ
i4C6OW3aZPRCp2rWLtK7Ac/l0NLOSBqhOCj0aKflPuwyFGl3Lk25lRM2i6n+d7ypATdpKVAXmXbR
m+wsSowOf/lUP4du1O16V0+2Zl8haZy1zQal4/7j7f1y/QGniPjVIgK9fxqPl+MFWQBxEK2MM7Gw
2W7dQc3rkymstDzJdmUWDxU8HcD6cRLpK7Hq9T2mI/bMM0AQCYR9DrusJUK8bpT1c1AM2dbtJfcX
QGjAUuCkjn3pDc8abMZtL7drkkcLizyhSoHmUgGAJapeTjqko+0NFtJv9FO7XR66NfrGg7sBbWpt
0hQ32duLfD0eVRNuap1GxPQ6zDYRanpFDhGWapeJ1SIU8ugYjYG/VYM4ajdFO7T/bg94fdcwHkqE
JMIAaEkFLic42KOvxUEtzqy+tqkx8t32VrHWfphDPNmsDAOFapoYfY8r2bl+xAszMsRZF7qTatG4
wzz2Z6dL//Ra/R/OzmvHbqOJ1k9EgDnccqeZkbSpYEn+dUM4yMyZzfT052udAxyT3BhifGUDhqd3
NztUrVq1VuS7Sf8libEwd9Q5GDXryU2n6WATyf25fgz5CbSucEiZLffeeqbwxiF8EtnchWmL+GxP
oT1+yTBv9VAy9tw+9Wt0BYob7gRx+FNoGiLGjoq278G9uz9HZHcUYsi5SGupoq9/x2LqTZwlWXT3
mtDz51bUGnX6rv7DrmnArVM6F814ao5Alv30SdRl8gVSSVK0VbQZHG+iUFok98qe7SeaA7r5YtZF
rfpdrNszYsuq/Yehz5bl14vRfy21xvz51r1GKQNg1ZCFKB7rDU7hOK3qJCP0tBgtuA9dpmFfWzbj
wY7eHyGwJAn948zDhttyrNLJCbMcvvC9VHTVH9PxhdqR63uD8gKP4Agr2J8fRgMfgw6B5wpR4/pr
cllh3ovr7x33lfJ/mVGaF9dLx6fXV+5XNrLevHIYFg9JL0Qbt7h7jBuCuehKdU8wSrZ1v2H1sHNt
AUZvQmjJz6o01eXslWONGjZGx8X4EqGIMZ7dEm09u1YH54SvbGV8QZTK+zuiSqL5mgf9+JR2GPqe
Z82LjGduHCc96N14tESgzby+lA1k6WC9REUqnKoUXnHH3tg+UfxXTk6F4PzrS7R/6iE4SfM9Go7g
G+/Aygnd6NkLy7uDxRVWkK59HsPcPtXQoK+vD7WbEKAe7C2pLsz22nVkinCx69IJq3uveckJ+23l
5KJbflBM3d0TjMJZYU+RA1H/29xXVZiKUsvHmgNbJNemNQgl2tlW/DBEAtuHDD/gxK6/Ub1VCkRJ
PQviJdq1meZmQxvGmNsomTT33u4XTHEFXbemNl3evITkV+TDWKqCWm4hy7yYkmzGxuU+htpw6rs+
Iu2sk4OrdrcnmIu8ZakE8p6iZrzeefhTYPecjMwFRfqnZbbTDzmhzRnk56jouB8KgaRfsSZ9urS9
bZZtWhBoHrylvi9jZ986YTrnIbJpW1TiNz8gBEC0ntCeAXonGXDrWYHEZAZi881daJP+nW+ToYKC
W90lbeYp8ZtRhMjeLPpb41s5LJZPWAD+YhJuZqj2aanHddvcU92goa6f08swhsv/wiwurl6RK2/s
VmInMiCkBUJpcq0deJ70jUQiyuauunn95MLSvsVZ1l9E5ryx7PdrKBZTcj+pGIMarpd0sjRh5q3G
UIlWP6kpwoJdYopLBjb0LkV48tNbtz+aKgRDIHdkeIgyr8cznTr1lNBo7tCT7UtVWOW10JQ3kkz/
76xACDkCUP6BUNajWI0wk3zwmjuCieo5crXCz0d7uVr6XB/ErfsrkQkBQ1Imw/mUZrb1UI6W2WO/
uM19sbTwD5hW48eun5eDO35/Ja5H2XwmSl5RqCC9dKdNxDolttNPJyPVW5x94LX+rVjjX8Ie0q//
4WNhkiLvKj7ZNrFrnNLSaOxu70vkRi+jNAAxsOR5+wqy3SGxkEeisbB1/rXMPlTi1m7vAiFSjnKK
IVSczG++EYlIJLVZSo/Rdrh5i0O8YZrWZaN3YZqdTMQu724TTS+OJoyPry/bgxsR82kKaLLvmCdi
s8chLkY0ri3NPRq86EveLurzrMXvojkZDqKjhyOBKUCHldzbLZSbANtZZe80iDGr4ux2buJrceqe
5oT6wuuTerDPpVI99y5sGUnfXu9zwpjeGIq0vfdTpJyKWi+vemR8/g+DgERKNIHq6zaCLVRb2F1c
tndNZvZ9sYx+P2tHh2kXJ//aCYS+slsEEHJzn7cDti+1GNhwnNTnpsZ2ppkxYSJYa54jHO//w9bT
JVFGRrFYq8rD/S+8wklAtTwxM6sknFLiwFko11JJ+kAMViUO9sSjDwVzEDaaFBEBsFuPZtBqGhbz
0tL+bdS3JFLxq7VwL3v9Sz3aef8aZcsNCz1a09BYbe9dkrRnYP7y1KS4a1Vx9PP1kR7NhwoCQQyB
mQEHYD0fehD7BWCyvbdKMjyn42Keom4KL/9hFDJEPhLbb0d5jvSyQojQa+810nbnVpv/0gpMjv7D
IFIsh2oIEfs2Uk/aZlSiMevuoR5jRjv24y2erbcH6QTPvHxsARiCO+4vyoOuJ9yqu0OYcH9oxmB5
zybejvrtP8yGBljZ48Zbvk1qMdPr7SUsOpRi22XxvWxSbb8ty+ZIOvXhDoBW+6unjGKI3Iv/Oj+9
Z/U0dCUsWzHPZ1IDx8di8c35LHe2pCxAskccizdvPUourCkZTKTlcOszLmHdYX/nQMV486KRo0lR
HaSo6GPQN6MMcKOt1kbALh+0U5omytmoxdtvOIIR+CTS80L+czNKNKQ2xj4WXQM4I33Uk0T9i044
41O09NnzxCX0x+uzkvHUKkkHVmI+1PmAu0DVN4+rWw6VM7mQsRenVsVTFfeN8mWMZ7F8CMe5aj6U
Uxja18TB4PmJQnQfvTlEBzkECUbbjBQE6vR6WceCJZ/Mob5nbQdEG0eR9rPO8Xo50R2m/I7AkDi6
AfevCFkPI0q9ZPbMNqAwvRS3v9nkmBHBiFNZKmZxhcew3HDno23Z0YviCA7ejyl1ryRpG+SGSGlz
ElRBo2gKTe4ezeoYnz01b+zv+WIM0VfFbBXjjzpLowMQQ/7N9bddjyl/079OX9SNwwTm2997oerv
M8Cxsx0X/e9zRgz6+jbaH3R5nXDVU3GXbr6br+i6S2cqaDze6dhSzlMLizpvovrggXy0iGxVrDnA
ysB8NhNKBq0f1K4R99nIvhVmJ/wlTd+LRX8WaXUU3D5aPelBRY2b9mN9m+5XlbZkQLrijlVm94Kg
2J8wm+ebu+Bl/fri7UaStxc7mh4Eylo8MevvpBggf3U/9Xe3qpVzilooDUlG5yfL3B4MtftO3Fu8
yLClTcKZXe9FMTdVYmMNfA9LVL+y1BPntK+PDtiDCREFQgCHZiXZ05sLuWumQUv0ckD5JGl0P+qT
v6csLPDItnCsfvPigY7bEBY4yxQ6N3vCxGS5GV19gIRkV3Sp1/Sq4sjnafWpwXv3aGq7+/IXox52
HNmIvD829yVxk9V2hTnedXfkGRBQDcsT2v52+4Q5pkXZeO6wdaRUN3xrSPnEQSCyX1oCUanGyTsE
2LXjjs54DfCJ1bud58llAGo5dVoobuNiHekt7DJXEGI2Jo16nG3qrptgG3LTEjdjYcDyxSZZI84i
O3HTK4Zp5l3PW+fP3AiTt1Y/KZhxN/MmSelnUuf1WXCjqaGS2zp34dIbcaMCFFk3NNk1zLUGZT5S
XtqfB1BX5JfZO1TLqIGuh5tGMWRRX7k0Nw/qqY8121f1w9tx/9GkRQNFeHrkOHvbtEUx0DfzjHS5
5zGt5efW7dmdTt+5Jd61CIcdHHJ5vFb3PsKw1K0oxtFSIJt115OqtVT67czGHYNA8xxXUJ7s2W2v
ujWpeL01+qkTCfVkQOCnrtGP3oLdvqE/75d+NsVAbpmtvI0dw+EohLPcEXlro6s7tgzRGV2fv6PM
1VpYI+Opi3Eu7hjX1y+D3elkaEgjcFPAnkmjjPXMTS3GITisNFTK3bq+poMRa1evjmP9wkkdpjPP
ruWerHjKl0utdOYbxXYkYwomHasP71oafW0SxsYmiqq0wbynC2aoVua5H7WYWCoeO+0LbtJHRZbd
p4Z2ptEc5RL1Uifc3rS9KLxkWWyLHimlfdKVMLOfrcrKKVPyRl6yMsFHdmwcqBFmr2PEaZIpG5fX
V313iOSPkFZ/slvLITRer7oCS6KY88wCYEB4hyspf1lKSz+oLewOES0AyEeTr4Cx6tAy16MUXb24
g4s42hhr1cs4O9m5Bvc/C+vQHPLhULLcCnWeS9bbHCAqJSQtmhveLa8352uPJVhxinDCXU6mQA/W
f+v6SdMgKMO8Yr/60Nczc4zGKaahd+6TV0e+HSG13CRJfZD07YInKW5HsgezFBRlJ41d6x7Fpsx1
7gM4XeC4rf6XA5HluR5xDPSKUv3x+qz2i8imIFuGd8lC8uHWs8oHxVh64Xr3eHYz2lCQQzhR0M0/
2ciuvfXG43UCdJfVetnLv/UiaXUrx3W6C+/00peorCtze1bqtr6onWnhXo1JOVRJxS30i6bEdo74
vbkcrO+D+VJ8ouIpZd9l8WY937S2XOopbJoKzfenShPinBSVexkcMR9A8b96x1c3vEH0C2bN60zZ
GU70eizbyGW3xZgFbag1vR/j4F7fUj68EWRqI9qLnXDhnnH3xTOlJVLor2rbtuatHuZZeeJGzMkF
rKijE2OUdtWpEafzVzReyvaqpMkY+nrZ29m7djHaAd6mZ/3Tdo1V+ZU1aPNIG3kxDL7d1IhQx5ln
iG/tnJiMgiB6e05FLvrznKcVAk0zp8n0s6ilrZIurzL8LTPNcHxSs8qN/JYLRfFHze5uMwB1eEJW
yDRumdlPgVb09vgp9OwwfE4FdLn32qg07Qctatr23Hk1ehpTmZjGc6lbVYrptdkXEOhys/hOf9u8
XFuzDafTnC5T8ZtwaM69tZEaRZdU77vlrFrkRb6b29Mf6LuU6Uk1OBCXpCgQCKxTGncvbhFNrj+6
i9F8yjp9wKi+tS3lCVXhcDhxzsboyrqq5mXJkOv5JEpKd52vzfPoXVVsT9vvMf7vburnZGMGEiIN
4hlBq4wNTsGqNnxNh9Ytfky6EMVHJWnBgaM6ysLfpgY/p+GEV3wcvrhGUoqP4aSr82fPqLoZTkqi
Rc/L2Gq1XyNPVd8gOFnEv0Se9ieIs2719Pp53j/rVGTIUwzaSqWOwuZSDA2zmwdFXop2rp+x/6l+
a1UUay+lUPCiMbvSswBi0+H318fdvy7gyTQZIEPFehrbZjN0E5IWc6A0UJp0xLp+Hk0/dhu7PIis
9/cjaDwSp8i6U92iLLo+U02Vmargpg/GrGdjDpWe/5PTRPuNHQP3ps01q768PrX9lcGQzIjpAffB
6F4PacQ6JpaNkQVKtlT6Ve+aML+UtNEO79FSWNyDL7hfSVIDZBSleJjkuG5u5KQC2HBVBAUKJJ8v
+TBr17B4a584IRC1cZglMgzjX7zNO11OY7TQIRjeM8PsbzV8ws+VWIYnFZ24C07DcOBeX8VH05IN
x1JlQ6Lnm5hLN1MzxUklvNNqpt+8FM8HHJTeaLMmp0ULIswGbvhfclXrb1UA25S2naSBN5pmYCyx
fXKUyDn4RPtNSAEFwJzmCKr/JAzrUSB4d5gHFllATmf8GJtm+RYbOJkYtVtcFbUuD9Itl7+3fkiA
iKgisy8ogCK0ux6vnLQFtbOhDqoxt95phMXDOcRD4DsVnviFmaofuBSGn92kTQfo1KOhJWzPXpE8
7y3qkeVRga+92QQlHazDU13miNAi4rFg8jMbTnWbEfroX0aN5rPbQnXpgDm/3zb/zxmeRJNqy1aY
enASAqbKqIMYk4tLh4mfX+tRd3DE96OgHEL3Mdgmx45Uc73AhdUVdS7yMQBYFJ/qwhwuaawfVc0f
jCInAQ4C3Q/Klfzv/0L68khfQA3sMTD1cn5B6zr0C4CZg835aBTE7WV6JQfZUlrDDBDftvIp+EXv
bAol+TnV9XIklbS/FcEcuBYJGTnOyJWvJ1NCGaMjaJiCtC3fxaHinLI+SrHOoanm9Zvjl5nvevtL
ajcZOakL7OAtmrMkZmO0RjoHeE4uJUz8KP7c2LPoT06+6OV50MfF/Vh3UateiD+s5uOU2b3mj7Sq
jH9EhQJ+1oxLGfmpJRT3YoXO+N4aI8X624sxgznYTA9WRvYYEfPRNszv3VzgipNHGlHPHBAASSQy
V58mrReB6xDNvL40+4sI/T/iSw4GJ5RCxPojRIY6iIW2uoCIdmj9jr7hpzIeh78ryq+/KfbYdtfX
R3w0OSIe0jskhHgPN3CTEWbtmFnpEgyZGF5oVyxOM/ji2V0c7WAdH2xkjyxS9uYjswODZj25sM2U
yOyzIlBnVXvqoyU+0fCaHSzhPmAiWOK5QPkeJJTUaz2Kk6jGotBMG4hmEE96atbf6Ji0Lgq4oO+h
ZnnOhZgPyimPpgYFW0qmI1e0S12lInw0eT2D1jTi10lZnHQw0qOD8+BjwcQA0UI4hbhlG5RF7SBS
JS3LIKmBEzwKGTe4SOVpVI3sozkv9Q+BEEDh0zQ23sJ2fJlUc/xhplH+kuPT+I7qeXuJKmhutlkc
qVvs1gCwUoorS84IzXi/RBb/dRsirTzrsyO0YChKQALL7XxVcfTn1/frfhQJoUMNhUMEZrk9IVTl
aDCL8FWPZzi7S5JpFxfe/cFW3SpVcvSA0Im4ZT+SZKJudlFKzltlei/uuV7Mtu+ZBOE/kXgQ3fto
sRr1QylIaZ8oSc+05C2OW99yxV3clyYqI/0UijTtL/hGL5M/2eMAfLLMxZGw2247SFUlQgJ2OaAj
7M/1Vrc1ioSibcVdV/TGTxMDnh2iPr6iZ/rB1tsvu2wzAGKD+w9WvMVSYRGQgNHHfaeS0p4GJ65u
Rpp557d+XHlkGUEOIsVs1hPKERvGZbkZ7pPZwTHx9PgGelq8NXKVHcaSlwPTGLhw6zWvmlmnwaVX
74tiay/VkBVnVczKwRbaXeW/RqEbBJwQd8otl7mhpw2efMso5Gu+SK0/hbE8VQ3GM3YYHRm27rcC
IBYbgfqELNJtYTprTEk+c0MD6/bCxDcy2kGsrolAunPj++tf6eFYslYufamwNdmcjSrsaOFE7vKu
lCnq4m1sniqFd8OzAXxfH2q/7ZiWtNRBtQwa6zZ3wi8vF4gwaPexj+yTpkbhOVmaoyrx7sngU8H9
pYEYBRIu8c2ru2T52OsLi4enXHUeRTmDzwjlS2/QutMaVX3V7OSoCezh1EBuVZn07hP7yXbjDuhQ
uy/z3F2NEkwwzsQRRPdwFEIKekjgN/POr0+UJvqoiytTu8eGXZxEVzbvDBEdGVs8HgUKDeLksmlj
U3m0+2meGvic+Fr11ilM0+ZZUbqjDquHo9DnzS1EA8WOXZlZMRKds8u+ax30+1Pu5aZXjqggDzcD
/Vuy9QV0YEtGLOastAcSpzsuUstJL5LAVsPfcEn/La3qD0MZvs2qk5eGzff/x9vC+LGaWvjj8IXS
uv9RRlidCC+qz1Ypjtjgu6qFHAmeADVvktydNU+HfLIwZ0W7GyNmnIPuPiVR+eTECIEYzfK1Waof
oQg/4ffwRgWJX3NkNemEBQqhqim/7L9Cgy5vrT5N2B8IIYQ3XQwzHGOvfMpJf98azzJJSa+CXEN6
AQC+Hirr2RbLwiaJhaefMMp2/cozQCPH/iiPebQfuXAhgvOMEJFs7kEVwLmjXKtj6+nhSugVyotN
F/Xt9Svw0W1rgxJIGhzIxJaalEymsOa20e9t6LgXbHh+htAjzm6UHRXZt4ZqfCYYQQDb1HWhlFC0
WK8dzRxdHYpquZdGFqNfOsE9mmv9lFdOeRuxswjEEk8fxKAN11rrwyt4Z/1U9tEIDOocKSntlxeS
OHEkchxEYzRprX9NURqzZS7mcp+saD6VuYfY9lIabw5sSEThYEnODvXbrQkQtZ82QmZUv5cs6znq
hx/W1BzJE+ynwrXIfkR0hwLCTgWTkm8GwGTM90iplasWDfigub15sFN2EQfSJXAxKHfLhnMe5/WC
hWEstNiLnXvS2O9n1/ow0Mrpx8h3UX4+2iy7KVlUW5ClpkMSThCUjPVg3oSc6JB21h1JLfM8Fia2
N4VxJLn5aBTaKiXFkOoO32g9CsTfIfWmwbpbrdX4tj54VzMTR/3RD0cBgKZvFToCDI/1KK7bQsah
T+BOm3tC07Bi4HAfhV9eP8gPRpHaFPKRRBaAgtl6lBrahbnQJHqPjGo5YwSvXYZemc6vj7K7LijJ
0QuDTK/ka+9C6Gn2+m5SUheFrK7/0uRUjRIj6/9CF0UcHJ1HQ6HtRIMmn0dSNNcTchMEnVt+yL0Q
Q+lXiz7cHJMiY+Kl7Vur0MwKQpN0QCUmIvtdDwUEnKMkVVBpVLL4jP8q2iMq+uRdsRzRwh58JgyP
ZFco9XW23WaopKr6QukoakYqhq8i1MQHze3nt776ckJ0D1EPINGhUrueUBuD9yVGwoQ8838JttDP
hvCQHXCnt6KHUrgBZhIWcsSaCBysByp7dFySqIgCA7Whi1vrf1WI0h1kVDTi8WdWkB6ZAEUHcjfw
vH0HlloSS+m2cO9j287Vudbd6GODT910EtTKTGjOeuUEPKZNfo7nbIy+JXM1uZ8cPCL1l4iqyfg9
T9SsvMxlg7iaTfhYnygy6ve6zYbwuzaO9eLHRk8BtNKUwfL1dLCN59pS3NbHKIBWFb+3uwnDZDSH
yxvGp1l3Lrx5zv3KVSPlrOORM50ym4j4GvZ5Z/uano7mpVKn0bgW3tg3V0/rxuIW4Y44vYjBtZub
54TFNUFOzJl9SkWT/nkuqmX8HbIbBVa7mdyXKIvN5gkRVi9+Hr2s+ifnDP4kgDW06zKmbvTeK2Mz
uUqBedH7k7moyXms4bN8nibi9k9hZsbxbR61FoxGSeb2vT66FnYHoLLYxGplPvlGF3o/qkKw4QlQ
PZWWfxwg/KQqiy92DAH0NNWmnvkVYsHle57yqb02Zrp8VvPO+V+mjXnFr83r+DwtivnDNQEPLu5c
LvoXezCs/inBEFc/0fql6D7qEA3ixk5Y2/rFhsFQ/90VIvsEU0TTkAEh9LqWvYVVbtHioBWkGjpn
L3Nbj+Nt6rBbumYpbeFPIdkhAhAIow2fxkQb/qeA8sKV4S208pMXK6H5E/gxUk/2MuXzPxi1Ofop
xYqkP5VTUXen3E5D5/NCiOVdm8Gsh1NZDMtws7TSSp9625loxy+qeVQ+8CTSz2i2ZvSxYomSPz1n
DLOLCmoWXxs3M36PrdI0TjT35fXFG7PC+aRmc0639xDGn6NR8fJTbXe1guyS2jTnwUlHlY0hBv08
TnGMlyi92+a7LBsy7aUYwzkhUZy99GNPl/L8ZLZltvh8DIUyfOc07qmgwX8+UexP43+WOerdkxe1
xV9h1JWf7QjXMd8i1upOdTSmn8VsTOpv+SKMD7M65Tgfs9M0Dz0yW01Pc2kp1Rk71Wp57nu16LEt
ACD5ZC1mnp772FSSQDNzJb2l5JbRDZaIHV8WpXL1yxz3AlaG/Azfm1rr9CsAgW6d1DQd6+tUpbV6
gyMi9JOWOXHjU/D2phv1oXT24yRffiDiZw/S8oPz5JtNaObnBJ2ZH4OGW9G5gxNR+zTtT/rZNRrN
OtdYwluXtu9U+6emNYV6io1Wz+BnePrHxlAT+6OmVl2V+XRkdb9nnFvtZFtZpMMey7X+WnWm+tfr
L+P+YgdXojOP9wqOHsDP+iaktTwEch76IPMG1zoX46i+syZveqO1NF0qdNuChNKUTVURWG49jt4Z
01zTS4QQIe1ydRYPhQ8JLv0KVm1eJhgf18gWZXTw8O8Ke+grQmI2oKRJu5gtoz9P4insR6K/xhnC
Z8f5M9VGXKqijibLrKTAHfe2r7dCeXMfCBw02n2pBSOGi97LZr6RiizPUtv2vay16WZKWy60bb68
/vH2s+PlJ/n5FQZaMNHWi9oai1FIVai74YbK1VZM411Kveds1a55zTP9XZ4gDuJ1o/Hm95OYg/QD
ZUMeId7S9cCGaLi9jN67jw3rF8HqeddhunUQ3+xDd2jNRNNE1MTuOzc54tymGW3Fu7ciTD95mZNe
NbNWvvcxpVH60Jevry/n/izw1MKahFFCJ+kOqxdNlFBo0Ch4j+VnnI/jrwoqtJ/fOAgRLQUlDbDV
oQS7pYdBKxHJkC1lMKgwSNoO1wFHV8bT66PsolAbdFU6RNC2D296C95pozqOuVK1QQSce+29Onmy
EkX/1vbIW78+1G7VZOCOnQuEPqkPs/WpxIXHivWuawOr7u2neBiLkzFoxsFB3u0FOYqs96J5QDS1
rSqXPSVgzODboAETeKG7o6X7loyfNowrJgB/v3VOEPjA81k5clOyn/X+bhQvVPMxFYFXjTPafHbl
q5HaXF4fZV9PkUgnerN03krxky1Dl4ZKR0R8qmBWinL0NaXEQKupIxrNw1TThZ+5hhtfuqwQxd+a
N0sd10wJodRlY9W9L/Osmq55Q+P4h8zJLeHj6B4eVfH2W4kfCYzOyyhZINseTa3mD8ehNwbsOJWo
pU3PKaGwH4vpyDf2wVAkeFSXiP5Z+23ZNYq4TeJJFUFhzcMZXbrsK6qZxru6UsRBbfLhUCDMsBap
GNLqv/7CStzM3hibImiTaHJOPEJAOlYUCWJFtW3s68Gnlvf9KhUARJHFOWkUQ/Jhyt/zL7BvrvNe
1WdnDHq+YhHQuqlgj7XkFoqQLtZup07wvz2XVuvofmUMavPVNfHshd1Ypw7y31oSPeGITsVk1OLk
CIvZZSr8PEjbvNFsQ2k3u/557qj0Pbz8IXAULTkZY0rcShntfaJ7lJyshvbMSTmqMOxvjl+Os1Kf
npIi9e/1oLGBysdM4TXg8Raxj+ON9TFkTQ7Wfv+p5VlmR8k2xn1GPufobmbFMgW6oCR8MpRqCbBh
9ZKzmBczOrgOH4z2f7teHEk33sGFc5EsGtjZEtAgOT8liYDEGibJe3qB/nx9T+2/meyUBGaV2TKi
VPp6+bwKY9tiDqeA20r5hFZjZD2DmevnsnCN4oocTDOf8mxs44PH5cHAFNtBkbm6funZrgfOnQjK
CUzVAPihPgOpK36sKeNZqF4VaE2TP40ynn99tvsHAEYdDw1guYysnM2V7CyIcldDNAdlPnufk2GJ
3pWK5SHXlwzvuyJDUf71AR98SMBJEnSuCHxet+qpmik6MsOSAVn8D5GTommCJvjXMOyT2+tD7Q8C
wRQ4JR8SrN/b1intMtSMxSnmoFPd+J2eZqgQFsmRU8KjFSRao18YNdM91FaZRqSRnc2BGcbzN8dK
unOkWflNFWl4FihkH5DaHiwg9pFoiOmcBHbqJkjsF7tDRqJUAy33bDxZa8FLjZld2k5HxjkPFpCh
kLmReuqSHbnekVjxDFXSNWpgRGN4QdLcfDKN9M2IKEAOpw2okpohd+VmQkaR53GJ4HVgjb35nI3e
/AEs50jn4cFc0PgDb+Uihhm0re6OZddRnm61oHNgS2R5P9FZOhXn17fcLye09YPEDEB3EYDl4qd4
uF6y0UkixXVCNRioGRrnsDYgz1UAL4gIVpP6pzK5UNp7CNaf5jZuvCvU/y6KQI1qxXuaW1XPTnro
Td9mZ5qXP/SxzJ1LqTrCOmEPOrpBq5dqflJtKIYvWdi2fzlhYvcvVZMM7lfi71pFWyyhUmlYcZxe
53hQ3mgPT0hK9ULaNMOmYzm3zIkedbZ8KBstMIvEuRPPoeuf1YlkJWra99cX9MHpks2OHGFiYVC9
zeaY2oJLJFW1IK9U+rY1CwKwT2+d8RGguO0ubZ7q9kGCtN8qvIkUlkHDpAfdtkrq9siXTVOJb4yS
6TfdTeAxLWZ3sFXkL1/vFNBs2qhZRtmuq29mlunaUGaINASeXQ1/5lY3XNm4xudyAdeap9b+buLr
/azNqnlAy93fIKAGEElJLtCh4B5Z71ERGlCGYvYoIhr1+7ydtW8ig3w8zoCYr3++B0vJUNSBycto
f9rSGXlweqWrGCo08vGDwVZ5SXThHPC09i8nEQHZGB2lXCDogK0n5PRoVmMDbwQAv+25tEbrWkyl
+2HS2+hLltj53x7e8de3Tg1FblTV4LDS+Qn1dz0oSst5W5W6EVCF8U52myXfXC+23hxQSyYUXwlJ
eMroW4e0uU7NucI6KsDUMXmPMy9H3R3tD3bjHHF/99uCVBPSKZckQTX/vp5QMTlerVAEDTw1/rNd
vP5ZFfV8HePuqJ734JZEjQ7CNPUp5Aq5MNdDxTYAs9kYVgATP1PwNKbBL71kKcJPz5qJ3+M5Mcea
7iNMlbQXO16W7tzYTRWoXuO2Fz2Z6vl7kkweSqWDKStck6mmT5EzJB+bOYvm89wqzd94PkfJJwee
SPSkI7FRXOxSTWJalFwMnzVRJJ4PZ6UJaX/Ku/ko1JELtj7hHHD68NCIYw+QYK9niT57GY5uZQRt
l/xT9Y1xckzxXIc0AOlJ98c8xM9z1uJpphyEsPtTR38BRTkq+SjZkECuB7bzbhlBvfXA8Cr7/WIq
yh+51WoHB+AXD28zPyrtPAJosjDOFqIYUGRpF7e1Alqi3BP4v3XPXVuco7TvP2lO1wUqKr632RLV
aZrH+iO2A8m5svsjn7j9zpW2xbzpBJWUIzV5P/wrCySJEwkyBG7gYDvhg9Aop3ZqKtD7Jbu89dTL
zj95GHkApdrWeqjerqIipJYWmIqbXAzMLaiKUBp5fZQHE4JSTM4IrIthx5Z7Oy9ZXStubhESgYEX
VhLdBn3BETtm77w+1P4ZcmQVn8BVotW7ejTibpkn6s4KtMhRznMk+q+2lg2nqHVBPjQ3piNw0ub0
PBl5fdCast+njA0wyMXNbgWKWi/mmKt1ouqMnSaJd15wkCDZ0ZODN+jhYuJnQOMtMCBa1etRnCHH
saYbrCBZanGLMO19H5OIXTGjP8oF9ieeCTmSCC6tGmCOrYdqWmXCUlW1ghlKJtqhvBGfvaTovsds
23NmGMXfeZuK30Pw58iPIts7UjB9NFlp0MuuAWrdvRdmYsYDe8cKajodvkxKPHxAazH6bhfWEY78
4Pzz5CLWxwaFib3zKqlaE6mKULcDBH0G5ylcBsXxs8b26I500tQ5VV48fqu6pC0IXqd8uKlelzQf
7FbDcaqBkFUeZHyP1p+AmVeMDJ44dbOhzGx2UABt7cCMuhlsMS8ou86/1V1zMSvb8rtQ+7PzoqtW
5W8W+oUrT0sXtBENGApm/vrTL1iejNKhJiB0dk9DooYw0qP2lrS9OJjlo28sdVd4Q1l+ugDWQ3WA
xUD3sRMM5aT7cJowTeltNEqy0Pz8+u2wp2kxLYRr2FBEIKA9m7H6EU/2Jhod9lM/KGe6/Mafad6g
0lgoxfJp1Lp59p1F5ME8Zsl0pss2zK591YvPXVrY083I9PgIKZGDrh8emdITeIEiACFueVRDGfVd
U8VuMKqtea+GYvgwwSb77fW5PxiFHAcBR/RQpUXU5ovaSVTTQyK8wBnFBOek7Kofg2XPBxfwg68p
+xhohCLL5mNtaEd2FTtiUQqXF6XIoB3N8+fR0sarFtvmwYxkwLFZN65BuWTEyAgpb95JJzUXRwyq
G+RuP3wdrDh8B72O8q2Tq75qhuLbm1cQIRvowLSPUOExNzdvqVSNDqblBrYT5n7d5zQduv2RIfqj
BfxVwJAym7zLmwUUQ2dEnpt5QVaU4hK6Qpy0yikQ5FWP7K0ebIlfHWuQgqS02FZz1bIiJ3Ka3Au6
qZnP/4e972qOG0m3/Csdes++cAmzcXsiFkA52iJF2RcEKZEJlwaJBJDAr98Dds+OWFSIq32+b9ND
VaEApPvOd8xklMrgePeWzcDPrrKmLYDHh6cGL6yX87vU2toB6M81Ncg+MTDXy2vAPPvffjnoAsLu
euXIog9xslZatxTo1jTsiF2R7oSchtTxi7fELT+5F5CpMAow3rB+nB7NQvgJw2YDllBq8ttsqKLm
0GCFfAsTe3WKwTx9NvlFqwyHs9OA1Lie3IgjUvcY8HhY8hmL1vLBbXoBXMxYEiNKCtlnObTnys26
3nOgUw4NmN2tjYP+Bi7mnr1FaCbIFwAGdJvhcI707dVmgtQpxTL3pXJgupJ2yLBNcsQ9JfjfzSDI
vi0AVl3G8SRB6HAigb5KRSn/oGFkcjRYWyoE7obGSZNhgg0X3BXm9kEisVNfygiWCqnLWHu72Ioi
K4iMRtUpurMFkpc6GMycK12AE+QzUsFhAXmeSdp4tP42NcgXva1qauRee9KjmwDORtO5hadVlDou
kOIvk3aqBZ5V7hyek6Byo+sqaWV3qBCkUECGMsFZSnhzgob20i9zijSMUaUEFqWNzhn4gsGDa5DF
8/ibAy8CtfgZYMei99pfa8QRAG4hc3w94ACQhz5nueGwkf/1VV6tdetVIOyBQm49oJwexXpCXA+S
qPg6lkN9DBFXlPKRBeetb+2mmNr+86+v92qgr577FLwEACvQ+5wu40nQJRJ/da/roZLbzoNlbakD
+tt3teoNccgE7gBoOzxZGihEGw6MJ7xrzSKdy6hWWyjSyDlVlhyo172lOn79FFFDrupmsKNdbLrr
vPuxsqodMoS696+RvxQckX+XlGkJrvZHVviEpc6AQOdfP8f1Dl7sUYDDQFpeHRpWIu4pODX3iVGN
P+IIpzmPchqp7jGY5lLtQoHld9dRYukWoQs2fANqebb7O7k0ZDlgtILXvELrJ9sV2IRrJl2SXPPe
DvOVskn7rYlE81lHU8O2UeMNXxE3hE5e21hm4fCYwF1lSIrhURnek0PSIjoq9cOWJDnGZAzeoI/u
84cyjHtvh4JRL3lVBRFElJ016osfcQYjuaGeaaYaPVQbCbRH50NFpXmfFGH4VHhj9AniUn9MqxkO
hakDJuL92KN1u/31g3/eJ09uH0QNdLyg10A5duqE7BJ3HkKI6K/hTqDSDv226zqZaJDWc0If/HH+
KOIxn+Gr/03Lsf8S6FC9tY6fvvwVwMOZDngPiN442b0cbroEoQsmEsk1qZtqNxntavSNPdZks2ma
N2DQV3tGjJMQcLvVHn5VQp+87mLyjeh1n1wnDFTGCUVTCvXq19DyIBWk2wnh3bAYm8Cvn/OrhQKV
IfTW4E2BWQQh2DrlfphSo68hRAE8de153GxND60ZZxCN/O5VAIeA/wA8FMV9+OpJ6og7tKnq41TJ
4fNEZJvCzdj7+OurvDp6xbgKNBMu6Ba4k1N4l3YLYr0aUR/7kTS7iLvOhbBLswXE9VZ99WolQuGO
CwEqAGQAOO10JUqmnsNmDcBLmyBNIrRfbMOirIAk3wxj+cYq9PrGoHJdwS3sUx5MF06uxkphJVOK
HfU0qgwIAjrNrfKvXD78diQh4A/wswGQ46aAKnkvxwO3Fi55yLA41laiydNpvh1bGOD8+k29HnW4
C5goApwAGomq8eVVCMA66YkOO6Eu2gznjvIga5bsfn2Vnzy2tWLCFoU+NuDqE+CxKyMZNVPZ4LE1
PsuVTNTXeIGcN617UTr5r6/2aqtA0wQ7Le4ogkcwOhov74kW1RTyCbu7Q9mSUg5ntaQj37Qaz0k9
yh0YpW/5Lv7kBrETgnUOi511Bz655IAVKVwa0xxBc1eHghq0vmZDWswuU4xffn1/P3lnydo9wXa/
KhGfefA/rBRlZFngMAXTKNmzywTm1Hd1wOXm96+C5quHXX51pDl9isBISmJIxI+Lu4A8ygnZwJ1D
vvGufnYva/sVvpWYVsCkX76rktWugHEBP3pDXGyhTwnvWUnrr797L/C5CUCTWo3IAQWfXIUkqmE1
LfDEVABaNAzxUjZ2bwVhvt44cBWKlwKxGOwsT2fsEjmLJ3shjrL1lx2HqmuTzM2yhXmWOQTEs2kH
//Bz0/HwLRrM6yHvr34EWJBQkayCjpePsZhcBf50yY/Sjcbp1tM8rK+gjfHsUaOUFHezp4aHUBW0
/m2j9+dEBh8uKugaAuFaf9oPo7FXbe/WUy+PbRlOcSZVgiA6hOz+/hRD9xxNIRyN8AZhxvTyOm01
F9ESM3ksRvi1QC3AM8phfpa0YfTbi+JquYD9CzsXfFtPz5p+zSUY6EYehVqGLdCR8ChrI984V77G
SVdnB0ikYHWD0wt4Ni/vqOprfyCklcexbqZ92ATNtoxIsUMtVm28SYU552BrAx+PM4vgqc0YT8GV
wJr3xvL8eg+Fah9THX3ttYNxOnpm+LMCp4zkUSFqZzd1Ikz5VIqNT3SRuw36aL89HeFDhlcINBpS
7VN8n7OAWqVrdez0KHOQD28Esi/+P24KNS3269UR5FUfVnht0MZ8UEeIe1i2+EmdiaSApNQr1IYv
Tr//9U39ZApCJQi2PaoUcBxPSyJULouedaSOmCl+ht3J31Tobm+TFiTHeAGyAPY2u//1RV8vn7CP
wPEHlRjIFwDxXg4hLNsFTBZXc6LCS7ICZpg083CAjd94Yz8ZIUC2gGBDxIWEplO6hQsyvaWz0x2l
Ec5TFQp5y5tQfOwR8LfxVPXb1FQoxaDWwlYKQhM8AE+OJbGnJ+pPsTqCouufrZba23ayce6Eb2GR
r1oDuBKWFcCRWL1wYD057WvdgffJcGdAYfxNz9puzFDsQGjVeQ18TKqWOx/CGcLtZCzNAaNWfv71
O/zJwAGYDL0aqGhYQE9hvX7wunFZ6v6IJU76GyzX2tv47jTws0S6qjvA2oDcCulQ+UYx8CxfflHa
rdQZNEixd6wnwFMH9bKsanCCBnpsO+RoRNifqIKJKswPFDuD/2dXHRIFYtRFCYNz/aQiu0Q7Z+J1
/15ECxR0aSPDJXxyw15250hoT+adsV7Xr/IkRxx+/aBOByEEMxgKeEcrv2Kt0F4O9mEC3Xpc3PY4
RqLPx6U5Y6Q4ioB9Qu/4dwul9WIg4AAqWovBVz6rnisHN1pqcSxl7yLxtR2Rwer8bvWCq8C6GYvU
SmVCqXRyS32rPMOF0UekF4YZpSTZYah9oImSGZgS5o0t53Swr5cDYw9lPAoL9OjWJ/zDXq0CMDfj
eO6PlSLRzgTYYtpkdDcQh43ZFNt2189TvNE6ZJk3d+Ubq8jpaoXLQ5qHMxJOR9jGT01vxrFzm6VX
5liORQG4FTIgXTjj9tfD5PVVMI+fnR6wKmJJPlk7wh72v/7ChiNcauLLDro3vre8m946ID+3RX6c
PR6k7giIQObF2lINT48JYd8SkQzDdAQ6hBQdz69tvOuTxTmD3+witm281F8CSjr3ptQwnFhySDZg
HwtmgIFXUuwMfQcAw4PEt1WsuqtH31l2kOjVNovHCRYz8wi3GahFk7pOhyaMlx0rePjQRA6/qwpA
EynXZY2k5Zgln2d4wULa4JAPftiH9W+eiXCzQA1Q9oKwteYOnnRT/AaqRdsJe5QJ+eqNQbkrZR2+
McNfSTTWq8RYBWEhgEthmr8coH7HvJhXagYwO7ruRltqgrQD6W3OFyLg+pRYC1CMWJPArZdZJo6t
j9m/qymL+y1yrmsYsmhgiamFtw3J0Wjyp9+sjNbsBYxkTFs0dgGinBR7qosnYH6LOo5JjLM2d6Mr
wgc07p/H8X99s/+LPUoUASDbi/5f/43//ibVDOVDaU7+81+XFTCzXj6Z/14/9n//2csP/etaPYr3
Rj8+mst7dfovX3wQ3//P9fN7c//iPzbCVGa+GR71fPvYD615vgh+6fov/1//+Mfj87fczerxr3ff
5IClC9/GIAB+98+fDt//egfLhx+m9Pr9//zx6p7jc5dSy2/f5KtPPN735q93xP0TgUUrtw70SOxe
cKF798f0+Pefoj8xHcFSwz4KI4VnexkhobL6651P/wQ3FdpLWLOAlbSWs70c1r94zp9guUMVBOsR
IAewknj371t/8ZL+89L+EHBklpUw/V/vEHaCMfqfZQGjAu0LHJOwp6PDiQbkugj/sMjGS8KImNm9
HgKynMPLBzoiBdYvWuNi6BBWV4k6gNez4YHKjV25cKmyYEdA87zENW2rXYsIldCBcwwTw3ycrNGq
uGgQutAlmaOhB0wDh+snDipwY1PoOGNzV08+AQqvpC+D4gDBmgXuwX0RDatCvE+6T4AzUZkGcHlF
CoLG1KgAlWW1JI7t49xDG2SI7wLCZDCm8PBwjLhMAusZBPcutB3eY6kZ2iOoQAP9jHnRehslrS+P
YVQVPF2b8sl9xRNenwW0jCCGEAOU8Am3Ej6eEWwWtxVnjnPGvJ4UKWzvIfGyc6CfipL0ejcE3qjf
U18n6hY9Mcdcq5C3X0gnSXSIJq/Xe4ePjsxFHLL7GghPlxWTp9qUh6KO0gigrJPSBR6P+P+1lwcG
5ug5hd8UgkvaOUrpgNCrrcBxU15Ho3S6tBkh99nCWa8he6O5397IGjbyWH67IUSjxlCk8dGO7nsw
AZLMBJ1RacmGcIT0vSHQsce0+dzHzXzpwzyXZcCm7ZMKi374FkDdJK5UYR333K16dkd6P5QZRGbF
NwCnfb3zbaWmD4o6VVKAfFjPfbOpnHip7rlT+sGZz3UbP3ZqLuvPCRT7+jpSLOnPHbS2w83Qy0Ru
yjEa/TOk+wQ349SqeBvE2j5wqJ7YxoiiMTB4D5xbImlUbgJ3DGDN1xqv2FSLQI2uWGmRzE0hBMuq
ztVFugCj/kpFJd4vvGd+ri0b7wymWrPl9Qg78wY9pmPkFTYAxyRELjtM/q2f40+g1TApvacR3XyT
Nc44vq98WVXpglBSJ2tKR1+jZxI3LK0GMZl6EzVtr7ot+FBwWigaX0Pr3XVS7EQ1x1vXqdrkDHvl
rNPGqbx+0/ddu1waERO9WbAxu+lsiUs3ZSWS5qoeXNVsR7edP6jBUZdlxIv6jKMJtsCZMK7YddRX
HoPvk4DUywBt+trGQxemi+MuT86oYh+C8wATxumIH162wAaCfDZOe8vV5MaHaSKU7sYWfeLMYcHM
dmFQ6W3VouEKMbpsb9toAtVwLAhKB1ZpIrdggyFoz4LqsAASbEB4cBILNz7aG6130KLFXSaoishu
ULOM90Oh3C+VdtSIFyWTAP5ftOj8Q6+jiOfUaxBVmnlJYdFiGqAl2TjTCKpsW8N1L8VLwZl9krTU
W5Awpw8QKJV8R2qvuYF3ADKm4sV2HTRmyo5pMIS8TssohBAcbvMTjPQQjHzRej6b0zjGvotedhXV
mStY2UIeOfdAIqyCoWQnI/cOyy17H8AkzKagV2hUgkUxBXcNOPnTrhro1F5VxIGDOoOB8JIuUwF1
P/ZLp9/WpKTlZ0jScfp0JtVUGI+kiXPY9bv3eMrTdLQyDG5AGXVsOk0eIe+Tbhz3uHGyGYSI792p
k+oAq90gxAPnXbNKvpsoqzQQxQ2rPOtvR4FDN5w50CBPa4XTp0mn3gq9ryxaVci2M2679UzXRhUs
oOGVnS9wT1ZfPS7F+ep05B89BXBr27szguECa0SC8wip7hdN6Q0fI6zkng2HaCcXUBnWTlH3FPWB
tx+xyqtPfIB+cBO76G3vqg50y4vGCGFg4uC6bDcMHs5tRSHvQEzD06onouwFQJNl2YTROEYZHwVy
l3AOmjDgOSDorBohOq/TJBzm8gpdCKil6pZEYCn3MMr4OKgougd3oRk+9SSiZuvj0agcWQJN854W
FugcLEH9aj+FlUuRMRnacUsZfB2u0Ntw3jeRjxQDKuqwPisD4zjbCqXjw1j6FDB6M0Vy4+qm8a8d
Xk54d0T1MtewcijzYEaYPZalZUFIwGBmZDF2jQ0eu7kEPJ1OHC6K8O10YVM7pxTcHAUuXtl08xFp
FQN4gcilrIYGNhxVMWB+LtC6eKBEF3LwUl0OZDyLoYYrzwO4UMOcY1mpGhe05kQ/xIwVzEdMq4Zb
fzq3evIzQjlT35HpFDdw6ull8C1spPMBHnTwF09n5HchISIhvMDCMkZeF6F7PszBHobofEZbtzNO
PtXBWO7rGZlpKwm2ERkcp/hwHFFQz7tKzNgf80DDE5elresVIsfJpB5nSFwb7xZpEjCUVrCSbjbW
QgWTM3Spl6u6L117COrKndM5Cga2kwP2sww1oncTwH9ksmnDcRo+wDNmcXfULdGKbOe6pxfATcph
tzAWN58bieD0Oq1ZXY2wSEuQ9+RBKVzGvcqSmpfmEbKjWZ73DWqyaCMLZVuxLWBXY+7jhQsEXKyk
bJG7YxXEIu272RMf67a2vpfDWA2BTilcsht1aGtUBu1GFfNU2E1iTDmv+ZBRsYGciI/nSOTr47Oe
zFO4C2BYiBe3lNoJEPzC7WA3AXa5voCEqYiDDTqUXtGn0nHV0ORV4gzg44BlYMEstoNwx93sETsD
XRigwT1g6DKsTWCkROVly30Sfu0MnXt4izlquJ6EnkLYB5Kq0J+U5yt6YUD39S69QZPwvCQ1+jKx
aaTIQfiNojYNtVzGowoFme+6QjvjFyMbZ2lSotG5zHAumqvD7LEuwoZWca1v4e4dqj4VEfOfwG+t
i3OEehCxCdY0kC9FQmW34WUc3cHSKbnEg4uWfIkC8aCioeiCbOlsPX6daN8mqSgLNp+jJREGZxVO
A83dXMKh5r4ZDX/ohCnUvpVjO17YENP4UDj1VMEMJgymY8PVSLNx7eTtm0GK8nxmfsDP0O2c4KLY
iMV85hjpGIVOxfQny2v6XvNBfFlhde9DyN26zUQ8r3kwC1jWe9YAfs0mK8YOSwrEELk3Thpqi3iq
yF3btnK6nRJJOZJaeFfpfRyUfpuOyEvDjzLddIvUreKfCut/Sp93FOjff/27vHhV+WT36vGPj4/6
++OPxc/6mX9qH8/7EwIOSMNWFTI6tiud+J/ax6N/rlw3NLhQFXnoUr/745/Sx0VVBB8ntL1WpBiw
Owqmf2ofN/gTrdJnn2M4m4Cv7f5W7bOCpT+WPoDaUf6gPAZ9C9nzpx0wxkMPxBDES1qH0EMT4ACJ
9Kck/EKVDM7gw+F/VfMMb+pW+6ge0GOBURvo71tUMPxeuthyiiHsNoTIMLd123spb532OlQmuA9i
6cGy0AEJJa5wiEyLxesWpBXN8ecicQkYVg10JM0skQFUTMMFsUVuJYKHuxHcgb12E/Jp6GQsUfPM
u3II6EPtBOQ+4LOP87c7bcB7XDIaLn7awtjqAKrOlDehV3344aX+UzP+WCM+I5UvntOKcYA6DCYT
jPiAPr8sEeUMqnQj/CcAZd4H3xFN1gOBnXZ00EUWoPWqU+FyWHtT0VVpGQ7f6JwkCFbF0UCmhDH7
ngC6ddI68saPToh4hlSPVmc4Vl3KVqoWkVfO6KQ4YrIiRSAVJmsTLG8wZX56HwDYAFpD1grh9ilc
M/YsopN86pCzd8uL4rH0m3kHC4UhbUOCHF8mv2tlgywSzN+xsQxvUQ7OmZl7go1P1VlhmPtQIFHp
DE3zIE24czHWk3eIWanPGzEGR1+U9YG5snoDC11/28k7ACAAvzh0t4F/n/ZrNLYzH5z/J8ELfiHA
H73AGcIAjxu9C7fx32p0n9CoEDWALl8I5APvFG8V9ggv3/kyAd5PvOhx8NvPpKEfynZxN1TVBpp6
0Z4X0+SkA0CHbFISY9/yN2DRFRY5uWHQbNdOewwkLwCI9fIHALS32lj5WCE8wk1JTfmUDn3dfYeO
0Hta2qKD30g/HkICU7VNNzrzA0f1oLKlovP95HbluOGaxxet9a6piBySDkvbfR2LsUUG1hzhBOgY
hY0f8SDnIzoPYoN2NPkIbtxmDJ2GbplvSgMDI/92SQgZ9rzV7JMQgt2SAmay6dDG6g3R7nOr6MV7
BmUanSTQGFYRIxiEL2878CfJytJ880eNPU564Xw2k2j6DCXYVKLyAytT+pXzVDrWQ0mECmpdCwpE
iiMe7H0ZlmWJQ0mPRwYXmPlqMKKGIfeshk8hccxVuZZ3W0vjG5D56Edb2gnBBovOyrILUixD8iBU
ieQyKqs7G8NtEE3RN2DTV0MZSRMYwRBEr/IPkKFe3iImh2Sjpg+qi4KUFgi4XLEJEIhdkaq6eIsz
9KxwePlIwT7HSQYLGMKk4EP98npdjV42enIPg0nsZ1owupmbqslFa3h9QC6ld+83SbQfAX+B/qLm
rCn6W28USqfeiPXIi9h4IZUmPI8SEe57F9EVuQ4Csmt5Eh2IE0MUiaALRHQPDYJ8l9nrb6q4G+88
9FJIikbqdOdalUvaxLcOQa83HWEzmSFOe/RTmuizxK+GJ0x82AeEI2qBWidv+d2vjYSTxxADTQyQ
8QHBO3ysXj4GDlGVtXz5NiXFmCPlzslnPKzU1ro8V+mc9thY3kDhsb2/vuSaTA0H37U1esLzKCtU
rCjdvzmtjg9JY5YcfmQsp03xVgzCCTsB6xWmywqhYslCcgC4JS/vDrs0TBh1/21Oxs84MHcMQo2+
/eKKIquXRKJMY9OybyBGgrsrgj+/wqqouZyDcLL5G9vlKaKKLJp1rIFbA4gWJNSTn9IkPIpLL3mQ
gXW+NPPCTYpMQH30EBM0AUhU0CWWdo4+1MXk+CkJGPlcin767NVhA9fmqbu2/iDb3HWGBQPUikdk
29A4bWk1mhRedcN+7JTu00gjeMgrKl+lLXIRUXQURYhL8ki/8Safe6svRw9O3JiwoCSvtnWn3UxQ
8OOuJeE9jOMkoj9bG353er1kGrP8epyNkamIBQ44LUi5G4WJ82h1nKR9Bdglj5hXZ512wfuHbfB0
tUhrNm5VVjFc211xP1VsfppD4BOpRyAiSMvFex/0bX8FFXTwebH++LGThXeNZXj00trdN0VX3TSl
kSSNYE3E0aWK8QAcwyIXbTop9t48zF+adtDuJpjbD44y9Dyk5XIeKDlcuG3EIasba5ukCUUid8rc
oL5xeWuWdIgrcqiYJN0bj/FZpXn6GGHJC+NsMGlgVXNylPJH00898+61VzpfgkFD7+aWwYTcF3hD
srQX4GTkbmL5eShDe4hKS7JmqduzmmtW5yCOAAae2iID9PUp8gy9RZXT3/aNgTxNKb+HVyqsEs8T
ywaWEtPLm+fR/T+1zruVBfmLWgetIn3f/vG/n3T17V78cfsIBlpbfXtR+eAb/q58vOhPyJDRQVgD
plcNNN7z34UPSpi/OaVAe9FTRmPuP4XPc6to9e4GvWnVS2Ph+HfT50/03NfJR4HHgOmN09C/q7Lj
38Pr71bcz5s+ICGsa9B/xmGEHjB0HuCMIWQFSx7UYC+XSxykos7odldJIO9jalDr++gpKNGjmglh
kKOdr2Hvq52jkuEr3HfhXDCF6HHEifwE0p4F+KRqDi/SSGxZ4SYfm6B68DsJCtaixj6HmWy4A4PX
BVQ74ZgIiJg+RkgwO6McWVnP32g7SC3J0D6g6eTC/tUg6EVHsfxUWm4AaQRCreYN9iOjylx01G9u
g0nTi9CdmzqNpcKnEe4EuELX11It4YeihHmRHQHOmaH/HswuvrGnXnnoaR3tlRn9yyks/axy8Vln
tmKTFK24bEHQ6IvWXJcVEg0rOnxHFlF0FbUcUtDW9w5gKzp7v+2/c1aQT8iqMtfwvI6y2o3kJ2KH
6KqkTOyGkowHPsNOZjCqf6pI9QAmKoyq8Uky4RsdWKbfkWH63uliPh9V0l6wGD8Zfozm2sJE7akj
VQRjsCbaox3/AJ2eC2QGwZsaBGQ/e76NUgBPUSWe0/OvjCFZvXaAB15N8ByeKnwKtIWcKd/NK+Bc
ubQUkWjYQAHnGfoU1I78lAzA27PSm8z14HJnT/uyuaYgnB08t7S5ifANNqJPeKu2S12Nm3CQT2KA
ubnurp2DBoUgHjNQO2cbmnFCswy3zdYfbgAmXs+FLjYDXCyupyAUcK3DiLtaQqSWaoKfD0GMcz7g
nApNRIhEbgCmyIgbIcrZCLRpROp20ZT7Rel9h4lytAcRu/BTBNrWNH1+eR36HKkGT3u3Pty6jMM9
wHjip2ou6FMdtcCm4H26+NN3rusHjXZl5iEX+LA+VuGbaJ8EuGUx4wH7HX9YmCMyKL+nHE2r8Am0
E/1EA1Yd0BGK9u1cRvva77/7tgivAtrMVzPRwVdI1vAU4/GqMXQ6CkRvZiOQcTSx+o9O4RzdtpBj
NnbSO0TYU1g6TF37XncmQrgi5Mik6ppzxEJUO/Bg0Q6NBzf+6DSuzmGK5EA5iZgu1fvxBYdUfMMg
Sx7TBCXCFqUTyQmm7RWcgoeNo2yBzc3xLxuR4JgKLPFL1dgpCwMLUtSaTQGi3JiXkUH/jPQR+75w
TfciAiqKLo0s9tEQ+999RwZlamaJukgPRm54oWkO8/3+0jDIRGMZm8d6ghF1BDl+nTKbIGlcE+Ch
cdxfTxjwMeRcKbyQEffLF5/uoqAJbzpn8j+pAfyDOgAkr5kHy+TWn8t7NmIiIBhen8Mowt0zZ55u
Z/ipXWHUD590SdyNQJdozJqhG3PZOeyqD111Fi3wmXZ5NaUgc/U+dm8AMdKbvCsyd8VtAkrsKrdJ
joODsz6U3jQLnc67bOZkuWIKvaKp8Pw8AIyZ6cpxshnLRplpUDwzZpJxXzrO1KUFoJ5d5S/o/U11
eGXCAa0E+KG8Rzrt6pA9ONlCI3bWKogpUxJDQzkNjf/AcdntbFuK85v8NkRhf+tiqZzAkbH0rOWU
bhKRXIWVT3LBCidzu/7OFXi3G2gi9cZ3Cn/jF6rDL0TSNZRkIgUDjOZe5QUH4pVFNgg+nY0k+Cih
2TsiyAJ5OKGsPjROoc88Adlj3ys4GKIRb1ISOiWkg51pznjvhfDyZrF/cJX7AX7T1aekjeinQYVn
/kKDdIEp8l1UCblBcR1jwJEuX1wOw8JlmqHrhC/yWSD64iP1SJlVjZn3BbTyxyEshz1KbqRHF5zC
wgQpCtlUq+bcuDW5DHVU3AKyAimgUGOHoyNalzREqY7URrJs1YA+SaZAXvuuVPGojZQIDLd7v3Sj
HBE11fuhr5L9QNTsZEjmiQy2n7rYOtb0qVfq8FNfC+/gGkQJTto2e23LaNMPjr7C8x/SAQfKBAen
GkF4ldjGXdx9YBOOrKF16VkpHXYEVEWysgAhVdMA2hw/qs5XMiFm9ZDAapWhY287J7WN125KrwMk
occmdaSnoxSq6vtl8HBPusR51OtM7izkc7MUQOislgRTxcrmbEEv4xIUBZaDOukdhtUlTlcIBNdC
9JBwuWOy6bhNNvC93LNAYXoXZvw2BsOlrmObSoP7hVn4eWttkCd9Ox6ccE72qmitwRSFRUYLKvZG
D7O+bDowLFL4g4JsoEbfPS9tos9ntFkdLOseBpRLO6DiqtzjUDJl3AHgNQOQPKDREH7S0BuDbxdP
3wh0ezgDqLt+FNVBS8U/9HCy/AgANz6fLXPWKeFfRSXzsAgHs3dmXAFSWMhCqEtCNElvqqqf93QB
1mrdSlwUs1z2Po3GjecVbQ4WoMgHUkQbD6zJq0JwloIU1e04fsiGgLyUgU6BCQGe+kGP0Vm/dP5Z
OBbJNRStZmM7RlJU6eUB+1198Eoc54E93q7ZlVcMFjTnlVma7+hwIhy+oHPaSnFX8Bbrs+tNmfI9
/sjcWVyGPLEp0uAxiutAbvWwyCNv+/eczXBakmERbXlTTI8w8eZJGlv0uTIs+D2avdw7j0VIbhwI
GooUIzU6C3HBlPVjd40eivO9Rr14DnpG+dGD+IvMfXDuzCMFPBwMYpvQit+0fSgvZoZFLZRdl3bF
MmE4VvIWfNOAZdqlIgWJubg2sruBY5S781R5iZK/u6kiKfABgtGujben+P4tJfw4ECvyahTjewEB
Wt4gFHZXlBx2GPQjoDB7JA5AAW3GNi06hvI0iYAtoT8MD/FLzNU5Y5Bxp30cnE3/h73zWHIbidb0
u8weN+DNFoae5a02iCqVCkACCY+Eefr5eG9MjFlMxOxn0b1oqSUWSWSe81uvHyKiPeW913cPg8UF
UEjzhSzH2JXbNxPsCn1LzUETOH8CxDvnavStpO11jYe2cEL0DkHUetWzVXjGru+DLGmcRUcUgnWR
MU2LdApZ3lKC2c+cNHVizJRC0MNVhDWr8/emluZPKeamgMYv+vvNgZyEFrXvh1q7hVMtJIC2QbAf
GsIAgiDffnsQlh7R6LPhDOk9SiLtzsEFmtidme1UZq2x7LjnMIRYe9H5TeIUXX8wG2QbSqusJJ+t
dUdLlrVr58n+S0NWnVRohrpktRYnpLvi1eVyu0qxdG2YroZ2tE0aIMK60cyZp4biAF+6Xbyutf7q
L9L9u1JhvasZfCPHG0hxRsMcr/DI+2mlUwOEYtlZLMk7X2Fv16dGxqpcTnngjDQj8kif6J+45hu8
sZoqNxkoMjkJUct900iUIEGJrhChYaCG+k7TOCf8YnBfrVG+i96ck80wu2T0bO3o3lwpjgMDWuSr
TEAR7UhUVg+XT52Cq82PZFCJnRXchDEcihEJS2WsdRxxGXKQQwMtudtsaUSgAHbk1z0PWq6AVDsq
0zp7ng6+Mfr7dhXFXrM7/WfNS3cvBiKh9MFaE36mNM6KaTs7ZrU9LAwFddl1fzNXykgv+j8D4Fho
26t4RANU7y20RZdmpZViUP5d6+T32sbsZiz5fPPn6c9U5d4TFZ2HNZxo1EwrMlfBdgeEb+JKCbTh
b0BIwCeY//iXtNMAyFPx7Wr0zTjW9ewbOx2fAud4qVlXNDAa6QYOq3dsqWk+B37THz27sh54Ytuj
sdnO1W97aw47Yyw+dG8oL46eN3epSsc0WldneVFou76KdtPi1mzyQ7BxpEyDYRDxocRVVvN29n25
pWHfFm7cFsPWhEhKuyeHgoxHCfr8aVgQ1JHuuOl+tgbVJNwqSGtuPdoPKuu0p4lHVIZ5Y6XfTlOm
B2bC4c1JycZgRNrWIwEc9ivSRxKkAnfcpcLp9hh7RRWO4pYjKlrff5iDVj94Gvnm3EZj96johfHw
gqeLAJxQ03GTXvtNMaL3w0WxHUGkCJsY3Sx/cMn22o8N37zc8Kd9BXn9Ni9ivlHuMxHpqjGuWVDJ
Y50G4qGw6laCrw46Si7fEte8dK6G1uexS0f0KZcdgMaAdewWW45wjVXpSTPG2BgZrNzJ9sO8lV+l
aNECDYM6+0tdJF4+9hHaxBm/XEEXSOZ8LEOxRrNmvEo02FHtqZ+e/5RkEuQta1YOae7py0SdTLJQ
Ansvt3ZIOs//IsFiS3D8TIcMuvtiZ3p1Udn4VU7S4JOetN2imMYzjWGdMOf8R412GWVSPXlbu/fL
jh1m1N/W1evxuCD+n9w5UcDNkZ932i6QE4lkyrkuYiiutrnN3yXpi5SRrvYv3dnG45xlxSUwBUnU
NbjYthZZsli6PDD+PHr1+mc1RB9ahcquC89rvIlpTtA7uCfPcLJTTdEj3XckPhdTd1kkGSzQHUNM
AkKzb7V8oyVoKg+rp4w3JBZUrHqrCyNX16FjjhdVrj+cnWW41bl/IL501/Q5zTCB3JEL8Jb28qVc
1mc5OnI3ukMZiWJ9qaHy9X7Qw1rNrwswaITjxv5sZ1C3RgrvwVrT+lW7tb6bnvW2TeozlVv9MKH2
Yw80UFzwKFzbVnCbTz9F6zRJKY3vRWL8XqZAxUgiGbd6d4qwdVQ7gYvplW4JeRH8bMeGeXfXbeIZ
iAHsDCeTXc7lB3q3CKBvuwdBsOKl6L/XQv+GGFnCQrNe+oVbMkjLuGSyBWgru2hxyj8ajvBoNJzn
dNZ+l/pWAtTcU3z02cyN2rnL/EAY2YbIYlgvwK40GY54QjfXiimVbeMtzfnx63QNqT1+NxSSECbA
yzzdNImq9DhuOpEEQ2kSKNqqpNvs5lRmTJOj3jon1GUAFnZb7f1M3DGWGiHsbx0KsaChy/U1ad2s
PW5mVURU1VwsRzV/ka6u9MNMugqFY2xxcIs6gPVYXjSac87+poI/ALy4UXwnS1SVnTrdZNsPrL86
N9dprvzQdPSdXzXX0pEEW3a12gtm4QgY6Hcdvek4rxatUZqg+YD+sl2aBnyPp/osXLqWbPW89fYY
0ll8LYrgjF/7d3amv1bm7uquPOHuJv2WmaIYneDS1OkZ2Ha+guTcUcK7r4CBNEucRbdwsulSJkh9
mx1C8Le60s5aIF4HNKhXu121pzYVfmSYza9bit3Umz+Oth2RaeVxabDJjU55N03tHOdT20frAB04
kuvb6cE7zGYaodNE9Oac25JrzqdAlPDi4VSlUzhUJeP7rLnPikuy5AtBXo72WfpLG/ZBae+zZf6Y
9TqWmuGHirUwc+ceihJKUJuafWp7942G/swkdjDEnjnF1VjJ2Dfp9KCuaWSl3375gm/8P2vLHaDv
U7m8tZkjHzFzTXstqE8IIVoAAIBrlHfoHEUiaQ3k2n7TxuDSTtVyMvXpH/hcHfJ+fFa1DUudD9aL
qaXvyI62x1bon83Qc1zNw4ehdY+NY/yTtnwnHeR7XrNfYfsXJdlcLBhwK/jNKuPot8zdZmUiCJVj
FS12/rRN41fedPN53ja+ba017QjnPGaj23+0GnVb2CbL+xH+h1lRTy+ebETiaJYXV1leMmgOVVxW
LlLevgsO3HgttTNy3dtVHpPIiXx1UlHlaHvVytMyWPse+YWsM7Y6zT102fZTb8sS8XIGgvm2s0i7
T97M57HOD41ECejnS5JXCL+timt1ArrviaPINRCBsq8O2EW7XVU37n09aVHFnhaStPRMN1sGzqR2
OmX0UKt6u2uKIMq89qlkNs9cKwLzZG2qvIexSvdNIE++co99QS0YW0UYzDJHhtSflrx4qzZCh9Z8
COWUfdFlxCVCn4Av5z1gU/rqjXMVkVGzQwN+Kzfy2gNz/KO23Uq45J4/5cndxL0Jmp9sm3Nnp+I4
Lv0crX71TiXRk2q5KNPmjDFAi4JuotJve203pK9rXmhxVoJmDHb+KLm3wqJc38wlP+kVSRNTHiE2
1PcVvUpRUAbHPCvTyC+mg4tx7sWqgzHS3ekTGfiZfbiDm5R25DZGfmg5yvaLCQmKr45vb54DCTct
qYDbVnlffW+yg5cCqbmn+UNE0HT7NLTqFZDQ2GM4Mk55VunRSLjRnqinrkrSWgxvmGN6K5zyBgAj
IJ6aQV7ADJF7ysI/blcKuPzj1OjjThUTgti682ITFJlKN6ChBOUQcbrlGPyrTOUfU89hCKCo7htp
AlG4hWxOdjCoK5Nq/bOWdvWOyaE/DsZWnEYPZBiMYHGrsF9k/ez1ef43HaTxCcRmH3ABmA+IEobX
fhATcfSbFpqj0FnLx/RUeeV6wnFAXM7wny+peWMy8SKvYf0xOta9gUE1Xpvx32Zo1ZnH1tnh/+MN
XrOVQBF3efAnr76dE7A2Wn4DjUaXVS43+p2vbyoxvH67L7c2va6mbSdmFeQPecembLdG8FFOkxsV
uquCkGivN0/l9cuQV+VXtpbdfvEbCm8qbiVrHs2T3s/aoyo0Xj2FIsXeNKZbsE8rhk9I3zTGhogu
qTeRGA3KxPsLYXlCCjvvq95TF7Z1AIehJ0WHB64OENr6LcVwIVaTInYKJ332zDaIg7kzbrrJ7jDQ
VbhTueccOiHtR3/d/mEPS6/8SOlRNGSDpw1iIVfPWHiNTC+OdTGPJ26U4VxXfrdvvAnlqNdbxocr
ZnVl6aiTnMt3t9pABLOG/5DvQPmUU1L4nCMkOHok2f1M0+g95c7wgQ/KJKN+0q6SZTCuC8b4lMH4
1BKDQ2hIHmFRaWLXQH3bdSAaPS/oKy389bl1Bn1HAhKsoFyXPWPM9LmBG8DE+ZTpmrI/2ESjRtPo
M7h6xnDuM6167bqBfdjgxG5rN7+gqtcvE/ffZXA1O6aU26LscD2KQIDcTM5w9Ot2OpZ970d0aWr3
tFn/mW2cDKtbPG8Wa4tsu/ux0rNLq7cQGX79Utij+aQCYYI1100eTmS85ajfN8Av3Rnj1MTb6tii
PiJIKOK23MoLtUSIyOexOniyM2JUURQHybxWR/7Y5u9WqumcNg0OhmZCop7dPti+Fv0p6ycFr8L7
wDczyVLXuM5Du0WBPT9n0hqTSegdt/mSEqkkaRXxpEAVK5okG1aib7Me5bVvQLOj5IztRWWnQlTG
12KwI45mL5LsdqqYo9teSQik2sUGqDb8jIYA3oxdWk/jvgjM/uRbXDfZ4jj31ape8BusT/TL52GT
6cuRuGLFtNyIyKvSx3F1/B15RLiWyLA4dcNI8V/QyEQUyGa6hqAA0snnRIC2RW0u82gTefHEN3f8
qVFCh66LZKAScCYQNl5cmARNe7iI0qlVz2Pjlhg4Siuq8rl+LwMxJa67eKdJ8GkAWTdx6fVt3Ht5
FSvL7PZgLdAmiMruDFI0oj4V3aNWau41XYhw5/Vcm6EswRFd6ypqS15Mv/xj93O+G1e7Ok6p6vat
7gGgsHNJh5zXFt7wxPNrPihjnu7JK6KYqB27MHfm8jAaeYUufvqcEP5GM+bLC3Hr9aEop3JfrMu3
6vU0blCa039pUo8yaot+N6pS/WRisOmDlJtxWtVc73Nb70+3mqMrVJTYMaDuwLgSpbpxZ9qTwbxd
34QctREbcvR3WkZvYY0MLHLTVN8voBBQ7JOeQGwXO+GU/1QhrfMo8uVoLe2cZLowvvWlxrnrWEtM
X5uNpcToo94FnyUXxN/5KJBPiqSVyJ03Px45G3YYOWrMAB3nej75VzAY71VZdnXN0payyXwYkhYu
KMrA2vu2KqNO9sNLOdOTEYydRgVoxxMo/P60rsQr8PhM1RH/2hdkY7XvKn2+Kn53hNJOQ4/omYeb
Dv2FuGU/HKsq3RG9e8lvLjju52mLsrIrQ7L4cJO4kifd0wZ+SOUiC+wX2jlpRXi8qfkwu7RDxgQ9
rsWzwkG0b6SDONILin2OxJkWp6atH73ShonCdf1qKFgzA2fuQSO+/q8+Tu1d52zzP22CyaTI1QvC
pYIUS2EMr2u7dfthqVjDwFQetqIGrfA8DeS34BkwauvoNpv1YWw3eHWo5JvvKAnualdvLptPXOng
z7zM4GEtYLmQWlQnSapnvAWKeNVO/RQY4e7kwCwDru/Ob63Slru2EFukb8NPQOEULC5/yIREPTYn
j6rWxlXINnjEH/TVSznujP7DrorgwdJsaUap7kxpmHLKMJpbpf7ezZkZL52rPuW8zl3UNrPjRJM9
Z3whRBOE5sRry3L/d2EoAm8teOU+loB4MNrxpOp6eRP9SMQoA+EfGiO191aN46H2s/E0ub761JdA
Phqj58Ba2bZ7Z7X+71w7Jb4luPhP6RvD1QuUjWnN0E9GOWV4bHreTKSknG8eMMctDuraZ2PzrnTe
Pci536CH8e3XlfrIHILTXngHsjHfoMA0WB0C7I2fW3IL1MwiOOoy8d35wfzYWfV8rNcV+Euz9X1n
rjDKlj7EKKODh7KfU4yXObYvWfTT782KK2K5KjfuloDxiprgKqwI3IqrDUSDIPDY9GHdHW9CG9Ia
LNY9qpiBAFDeoiUn+FyXA/+3qLMDqpnuIUdHda8CvJeGB546cSYfLb23PzqzLxOePN7ZzWqxTt1+
3kDBc2/G1H/UKaQoysfba2sqLMuLv8AQzwDC182UrMmrs0kk9331rcZZxHBCaWh7uYzaSv0gK1zi
QFa8/FLhh4Jmb0/NrOkRnpqM6gNp3XOoBg90ndlgaalUkUmi4ffqtNb4gwOsa7VH/prxbDo9Z3mG
A/HNsPj2NZDWU2jRlTTub+9Kzc/6kA6cXXEr+fVCWSC7Y7VuD/bsw8lZ391WIhBo/CCY9mupD040
G4V9AOuz8KIiE463BTVTc+PKdav6vnWjWWR+W8v8kwLtRkFNBxRYTmDUn9DsvfNE7XG2XPuq9uhi
Tu3fVaopiGCr8w4v1VjMcVrl/KWpsc79XbC04t9Wj3LZOYJsonsKDrSYtgXPOIu12OxkY5PMn5DN
mfdtig3TDzUdYw5ChUYlBMM6A7fJVrEvcy7Y226jQuQtBUVJn/tZqCnW/OwJN6HpcW/i+29ocdW4
kcy1/6H1oYWR5QlaWOHl1t9RqFIaoUlh44cuM7ZfkO/qbWPr4TYdNu1dZtvsvdeuLeQO71U5M+uq
8lw1JtPGKvEoxmYwYudvPRF8zE5p9ldomtfJ5Fe2WUvbL0mT73ZnKxJO9kvjTyefgAHutzHVjTeM
bppBBHitd0dEnVRgzJXoI4eP5XVrOHZRh29O4rWT+NCdwflSjhrvNDyF1oGsehP5r1OiZDXTDCU9
aXE5OERXPyKW1iO4Jsp3gQU5SA8e36hzht46NthPs9j3oT3jG6ZHBs5Im5d23nQ3RWylb/0un9iL
oCBJNsizptivlfQfALc5I7D2SHaZeYRvZs7wT7aNb+l9HtKl3NtzqcsoGHIhkhn6o5r2QB81hChN
Ghez63rASuFWXRGVC55hmDsaieNcicKKfVQLc9jIXBaMZpO65rwMzHiZXafYHulYj5zcdf+haMZ6
UMwNi1wF9ovb0wsqynhqDE2NaXY/ueO51j2GaoI6qQVqf50tM+61jrTs0OMvewpWlx3Z8rYNJqwW
3RMmp0U/C2mt5Rn2tHVBetrivrXtzE6mWQvUqeZVs26lHaJFHf1ZKNINoD5o8kdbmV6MH6+YQ6vB
6XzLhtSqZDA5mPVw6OmKVN7mIe/J5mo+ElcqNdiScsNPV1MhFeyGBarjd2luOUg9fDXC/SLm+cMz
l66xlhryaG3ruAs0/ZYbHwx7jbCfCzkoYjcixokAB/Zb3o4vTMkWb9oo/rGe1ANF3emUBN6aMNq5
ObNF9caMdt3ADfCOARsX7nq0DSznGpkmUbO5Kmq6pX7k3cQHP6wfWrMiaUzXR69RelTgZQ0ZQcZI
m6y/8JGMv8343nETX2wI8Rw/4U642p+p2Ry4deNxBMD46ScOi5ajcwxsuTfmAeGCYDMBvT4vgCCx
mt300rrWM44uSa+7f7Sz1IxLPLWhU9fgEo0ZlhjX8w3UI0eF33gY5HQmKowqK1BaX7JkU90eMqrs
yMcOPlevbqPK0INoQ/y+4/OzXjaHSxbr38uW2R1aFRD1JvNBRjnG4KcSD+t7ome1/042UV1H2K7b
UGATjwQSw7ZZzWTokbnyReVErAtQIAxr9V1Bmcl7CwUCnNQO1aXt6u7FUY685mv2KjuGQ29t3wIQ
2jmNAmfWvMgueX8Rga+OvPNTz69y8Ei3BSFKDXHjq9uwxAWBl7IhKroxlgdAA3XaGqhIxp9iP464
q7N0CR2jOnvT/OhIGbfCebC39gBijFhbbxJKXuxo0LUHwLE+mhvmCyn7xzQl7dG/xZWEAdaDqJjW
Ge9P8FRXsLmDP+9Ga8tDCNML9oki0nLjftLBc1GFtzsMK/TMbyZwm11+k5Dk7Wr6t551VXZh2y5m
RL+euYfu0yOQ4PNEPs++Fojo6E/ZaAkaGR27gSBVP9+YyFmB9Dhbc5PPMBMPXQDkmffjPtNb8Sgr
95x1Rh5l5ordpEo00MFjU4h325bxPHZUBTGAtLu0rapTIHwQPmNq3uBK5y+zaADRxpu+3S/etTYv
z1Sq/8GNmT8tlfm5NGQKENqu0fjeQJvN+rB3+yyxArVru808rr5DgEzD7aSnT70xL4nelTOpA2rb
t8TE/Qu89McocxCpWq5xJyEGK6t9KyGQj/Pg+HeoEgHhtry6VHWp3QjHNqZB7lhp1rKzdVgL04Fh
RNa//XAyFQDBqCvcrjEu0un1XQX80gPyhFlXuAlxAB+El71NS95cbK0C6ci+2KM+0mEU0WQgQ3Hs
+dVxjA6wvMogUxQGZNIq7+0Cwnm01y+fxNeLVbssAML+Z5mShBSrqe99Y4O49nPSsFEyJemAsERh
jr2FX3x5UifqprHgvMwJhY6zjryntKJ6vk0AhfqptJ6hYll8QEYxxt66XXOz9o8t8m/N9mjJdJAR
osGBitAt/7MpTW9PF+OuW50D6IcWNYv9R6gh32PPZ334LWvz0tfBX39CquKamPVpqGBcyer+RUyQ
SoZRHAJDw/ec7SZ9BPXWTqt0H8yAT30w/epIbpd5t+bpozTVtxDPjSvuS43hqAvsGJjtrOvizrZG
YpKF9mBmrXaQ44qAxpLfXl+RSJldB/rQPlrVvJejTNaiZ1Ccods73YsHst7/KjHtClWtL71jwkeu
T73vA2v53sno+7vc3JqkJoSWDu0/LMKx3+a/+iiMMPCAbcjhT2YaZkK/1HYkB53WysKeVVvBniQP
JnS3uReLI3aoU+jrk1kDnJmlySD8j8VuP0RvYNWzSptoBLJGQ91eLkuv8xpVsHMJKIkGz8xkOJrO
1WEpkdMy35tuce861auf+Ucc3kWstfJI04TJGqLYtdR3IFrwXpkHSaOJO6cSANRe/9qM+Wnsyzgt
2y+L4a/sNOzgQ/13cIy9yqoxpNVewffU+X2K66MyxVvmdXsra1ERjo+BjuXZqO+9Yj5sfhCDlhys
YrwTTeueB30o7RCJCZOPqicWuirO6uJkS4R6TQ39j1g29nogjLppXnN/3Fu1nT721SyTZtV222Cf
xqn8J5R5VxJ7xoqDN8ivKWrWyAXBzXexqhz839fRxYjl21hKpgbg7CS1GuePVaIcUmSvRSmahhAF
UhUJQUZKJ033xteZO/qC6KfOvJkglMw6qtkAGydz/4auS0RDynPquDPtizuNxt1gc2+ZfAPSKHPS
aV4jY3ScvIjnfh3lzkNDukHodNiEzqbkQQtyGy2MvgZ24hf10cjT+x6Rzf1cUfTnIBAJSl5YNcNr
tVwxm3KeKqd88xn3I5I25MFnA9Fqm6ucdc7l9LS37kKSXoSkitfYm5WGCh+rsVenYKj5dIS/VES3
W3aEmF97mKYqtIZ6htkr28ibnO5CjS7WMtENUV7Oj4Wd7jeocHYJSgf0crL3QDj+aRrqcj8Py3m0
+jsCDN642s56je3G7JmVikq3EbEa2KObkS/BbMvH0Zqth05JJ+LtV5FfpheRGUk3FQeWE6hJkKEy
bfdELGMmab8Bp+EaxGhEeuNH9uZrceH0x9GbL9rYgwJlV32zjs1YvXEToVdbYks2r201o/CdZlCb
hjk7JNbB/7H9zqmjyR3NKUEq4/ybbau4iqAW1K81wTWDDj3lBUW3oWImjFPl2D+uxRxXdPK3DLgu
UZ7IWNb4OWJv8B8NpuNoptInRpcbxFw6PikQwr3Qay3/Kx/w/1sT/hvesf+bN+HuX/tV/a9GhP/8
/f/lRPD9/zBvGVMeObRkb0Kn/Q8ngq//h07GtRWYt38RCsev/I/0Kf0/7Js7hRYSwAmDLqj/6URw
/4Oqs1v8I/Ww5MlgBPp/cSLo5v/uRNDIvQJewaD3f3jDhCbXDHygP9BN3z8Ospvu8zyVxz4wtsTx
NUR0ZlMVTGIKwUVBm3Owx+Cl7UXmTU9NqbFVIwdMUCKkB6RLRYLjYfqVVCMzI6/l92xN6sA0Z1Sk
Rgj1D8jCSfRRVhG6MBNLUjPvwLnMPcq5/LlLxXCXs8uGdg5THdmG1UTmNC9XX6bZ81bVG/Wphv4P
WyXfY3vt8SrogHDow0uOcFmcGjXrL1srGqj6IvWfSjCloxuM/ofCK3YUNAR/b84iPkk7Waq40zqi
hBrLZVyT/lkzDHiaTC/9q9mlDCwcHWyAWn2aF8872l5RHDuZe08pOsQ7K5+7d9LiSOkZ54CNj+y/
GufQaFs7EnOwzYp6eewQQTbRhC3h05sH9OWqT8ESi7W7urpyAMel8zAiMPMRv56HojTuRukshy6d
1ydo2upDmk72WtCGRgkENQqHLtBXERGqsP1R6FDPEg4cJqKSxUdKBAmDIM6nfVnZaGoKkmkWZ55D
Z3WHX2vqtDsu4+mHWBv9Ala5DFGRYWvTlpyAoalUxrETm/++uCW7C+jTaSUUDABugkREvCVIN+py
u38HgoJsNAnS/dt2q/zbgDsdt3Fof0pQImzmGq7KTc0iZE1aQQgR7g2W3Se9Gp6N2pdQsi9EU1kh
BBIzd9m8L5VxcFdChF07C6BP0y5iYRJPuAIeWzs4Gs5L3QpQEGf2EqpL5N4rpRtqWRC7Zbnrstw+
5MZ4Z7GmTBs6r4zkgaemWI1DKmYr1prfzIL1KKyC/iAr60LNmpJabN/uOhyMgNAjg5vDc3qO1rKB
7QRCm+ynoUaY1slqO6SlhlSOWN4i+JqFADDzH8zVxetQg5h4xmItIb5b/Wc2p5TQMeO3bdWM295H
z4QdKOoqjD42//iL8QWCxZRY5e9zIOf7werLMwNavAzfrtmHuBVVRGfOnngoLUJHFurmH8fgZZXl
lpB/dixKsfeQKfwxV3pMfPlk2KrdQeW+llCTlf4yWSIGubgi+nePVZmGJDMhh/G70KvVo0GVeWhL
siitFAaSbrlsqA5mXv/tKOEMDV8m0kjf3RrKwEHMkRfkjdYrSW9QySiTu3sbo8wp94oYEeInw9+P
Z4j7qe8ZaUznX+G5D6zyM8HQlNAb3ihie2WPtJfcp+ct9YGV0JOM2UVuABcDjgvY/AeP0S5HBG1T
ecFcUGm8xuJpy71HmTLosYLdWq+Lct9PYj8YVnrnqCJaDKQgjBXxCEFB/SxjAvPCbOm0Xnm+OBDV
IEKyiusYavpdBw8aLNmhaFUp1IBjH6VdPZtd/TtVrzPRy1HqdAxa1hqEFs+nWbnIUUbDTnSDVO+l
lAgpVuvIhIUDhqfuBWwa5d6m8wVZ/rkIxU4ELb9qY4WyatH40RE6tYXnA5bIeOSMLT21y+W0kmtm
PddwI02fPfre2O7Y+nUqvTPvtx6RI+YrJh6FC8oBS7gDX/zyUvD4KG2l/2WvLWxs3gR9EYnccZHB
Mb+4fT99LTYfmkFyFe4fJ9triOnudLhi8JN2G88tiYSxao30RMIRSiJt24xXsJQ2zjliz0HO5+vM
7d913qwvrZmLvxs6xH8Wor2HrB9sxo1u3qE8cuLKh5Bp5vnNGTWYFTd1UD0bb4SSV8ygLV83gazY
dyaMIsHcn+gkNUAql6aDobEx+iwWPG5jR/2No9kYgpNhGgla6+NxrduYUMTljEIDQR18XFIt9si8
Otz5TO/RKJX90gbt9Gjay7kG830oFvU1CaN8qG/jp6d04BevSe9J5JF/0yb1/lYkOKyhNdX2HTxi
itPHBPvC++YjYoWqS3xNNI/LWgMrEbI3EUnyAsC5RktmPMrM+LvZGyy/Uxg70D/zRWmtimVj6BQZ
Vbess7JcQAf9/Jzmm/cxLt0zHiFE6Bgm0i/dc9qoFRpIj5j3SyYuUJgzCL1Rc6Rm0tkNm8+dExj/
nbgzW47byNb1C210YMpM4LbmIoszRUq6QUiUhHkeEsDTnw92nxNimYcM+WZHuzvcbbezAOS0/vUP
2SGH4bcaYbB4ge9sLPp0ehOPVDUb5FBCroNINt/xJVIHgfHOZTe485E2vr5WpVGgE0mwHkLpp61q
yzaWbVxs9Aj+0j12FVQVd01zZcUdXtXBAF86M3c9oqKNn9RYyRb9ekjdk5N3EjHd56xq8u9lUznr
hD4ZcAMsuJGL9Lajq2UpJNbU9emOT5FzGBcaIqPKdm5iHPiIfPp02paRbdw0Iw+6Mp0FSEanVHtO
8TXAaA3eooul0nrU/jMYOKQkD0OkVe2DYGLfh5VrQ0rSCrPFcu12AzGvxCWEIroNBUwCzw+vKLrW
XUgWKD6u/WbohFqPCWiZbHez13xu0m6jR/eXZ44Em9WjtY1kG/B2hk8aQuG6n2t1BRsR0weWkreD
nEyzrbmoHOgxMZexS2ySByB2GOMLnXfdcLM+EOIBKSL/QmFHf9L+YagO14vQ/zYqfidRU8fSJeqR
e/53aI0n+gp4tIHEbsZM/xxGjUlUY2gkdZ3Gwp/db8CJaTVng31wDCJz0zFewwu98FKNoXi47pVl
bNxarluUfDsdVP7acUK4b8K8mDOftkR2hEz9ZE7G11HWxfVsKQFfZUou6S2PyLqdX4qwcfyOs03h
6AvagQc/Ta6StFh1I0A6bn31CjfRF5UGYGATFng0vtex4E8QAtRb5bS/JlNejyPVevNlyJ3b0Q2n
fYlK6WLA9yLwfEwC6/wnrl90r7wNexGBdWH9lUtOd4kLBM+Bhd/e9yp6Eo6+6tFf3IU9QowAi+Ia
KnwSVZdqegzSAgq81fZrWV+10hk+x/CBnfGe0G38ToOXqA7sE9KzLUwakOQu3URGsXbb7rowItAJ
tQ6hpbVd8RzBalhTjD5ZJEGQvYFhF0wg9yrrpqMJe/8iqa2lras30KW/xWbuXdOlXKMyDUncne+E
DE9TXF63kNGGbihWdKIPA3v0Adb8M2aEPl367ijS9sqLpTUcYpTwFy4lKY7x0XGghTByA7hQRfQE
Mct9KGbvlw39I2seIhjJ66JLP+M8yQ4dBS8+jYCtmZ9SCNxrIm+/0/q4czRQbp0zWY0U4ZObf8V1
KznVtVinplmtSF65iwKBbJYe0kD/ojDHz1Pu0TXoXaL4eE2YzWU7mYv6CvcM9zqVD3WWPMHdPgpD
b+s6zu6dfvw1ysBauWUJ8NBC6tSe2/wwYnHZhgmINhRigmkftXKJ+8zbE3OWunbOP4PJJmwBxHpM
mFmzytKdm5aaI2/O11LMtyiMrJUogR67LClWPiTbdYNpq4Lu3mL2F2JhtrOEJo52YqWt4BAFe5FH
7npK6moLIfhaF+UJd02efyzu+xAhbhetiWZ8dHrNTcOS0QN44yHRqGiXYMA2LlnR5URoJNofcdtD
xNMhZq2iYj7rfJXUk3+yqnnvujW8pP5Whtll6gvEHXjFBkMIABIXw6FKO6/EmtI+TVBXSF2Gs0iH
jo8hjfVUiYSGgeFuxZjiEDu8JKyqHSpbHKegT0H0p7sByEZdMyHg3Bt5eDlxFz3203RhhxZ3qpkG
WraOOVZa2x9puZnVg6BXtlapKT8ZqXOxOKWfIA9d+moxekjuEZ5PG/pVB7Kpo5X2LunuPDZceeya
5urQUCl04oaoRL1Ce7ZG13UTCKTbQ1KeOJNOZlA+GeNcr03buwjZxD2v3OOzd4iyLFp7SXeDlIPe
5bGV012RAKvlBSxFOPssVpsmO1T7y0AZDzQzkOe10Vejza8S2iwDhCjldythxOzTTfUoWwzhYI77
xfUAR/5LMFaIjUzKsEF/Z8JyDk8NICtMGyPq2x0H6C8hdIf5VnRKphgfIDu8RkijcEL/zGUqQK3r
iU0S47wb+KbeqgYyIRrosrDhdDRl+jRIaG49FgELv5HpMOP7IpECF8O0QzZTH/3mRyMDeqgWnzqO
5gfF2bIOgifDGi6UzFwshx7hzHBxzYxybRFjuFn4PUGaDauASOKNDsWMQ57tvRTkFn+FeIaH6UVs
dKA8MtzOuXPCuhw4shvweLEBhxRtAzjmS5MxoaOhumbvpyWkfInHpv0j7Q1acN0wH4FP10bt7osq
/FS0yzXEr3d+23VHJIYw4x3cI9ume8i1QxctqD3eZ2/T6ZJ3RQpCZMdQGtr4RXXGHRahB1DAfC9t
REGTDwhsh/sa9azGczJbGdiO7qIYKR5ufXE+XNuJ9bmpuaQ5dnkizebnqOb4uvLbZIXi5Ttd9esu
sCFbDUGzSw1iCX3r82BDymYyt/dWGI/H0cQu1m2pEeKMjjRb5FeUL/a2xCL4Nkduc+fh5Iw2ErIO
FHduinOzUhWBSHV3H+POvUakkayroTg5lWyOQ9XTEywMxL3Rj7mOviFthvOqG8QtpT+s4NB8VvgE
fS5QdufeGG+oIyroID6PUaV7aWUnExkxW1HS0XByvXvhG481Zs+HJKjEqhbeJQKcn01EJzoxm/HS
cVQODkh3NwiggRP3sRLVeOFo854vn2+J9ooRq4XrrO0m6IUIV83WFLQfgvyqwy0W9a/egmfQD43A
B2RsHzOUUPgn2tBngofWHXe6qaw9NG40HN1wWQf5QSbho9Xk1R6Hhm7f2rm5wcTxbuYmkAzuC7an
q9C/Sejrhr33EiZscT79VRQV6Acad2thIrCiZXjQvn2b0w5B1PY1U9y8JiK5sJDgLlt+gv9hrZRn
7cMovqwT2jJNhEI6T0gex2h3rbWOuJIaeLFOaAog4bJQbbUFQ10nTQ3v2SeIUol+M5uNdZhR60EU
puyss00gp5L2f9dsJ8N14FvH1qky5C/ISZdIk4etMYQ3rlkCj+sZmne8nfiqq6Z+BuAWR20JxPJS
JpuwCr6w1V67fvCQ2T5c2ATsKOXAsBtNs6eJbvCl+VwQXdXXOt1KrdtTFHgXVWV+x/fvJyZpOf0m
iz6UaUCaSMc7q7DstUo8Lhv4gMDVDXbG0PV3hVMjFHE+QWdnkozdvqZTHRFrbFrcrboqJYI33yF/
e8y7fmtX9jrWLW3nOkLcFd+6dvu9y9NPCQIWNylvQct6WGoeBLMifsym7K6x618Bdp7MlGCCvFXS
N0noY4aGsTNEcaoj+ksK12+69feOkdya1cxMzwkbFhAdJfQQbJE1JHzsyiO8oaGvf9cGe+08wTpX
c0a2cK/bl9bSwSYX7g6hP/dR4e/M2b0qp2hbh80ucKNfJLnsdIcmyRqHT2Ez7FOseSFTaEU/jeqk
muonJ7a/Y2sWrYdqUS+1WbJNTPsmF1Ltq9o0jxk5QuQ9u0Z0J7O530yIxBwKJ2J/58/84rUz5Pc5
4a4d8i4DPuBNEFXFhdPF9TORXEhRWpg+ZRd/6b35dprKdts48qEMeYkzwpgJOxBaFeKpQn6Q0Pfd
ZBrQp0/rhyRCAB7En2kYjvu8kY+Npa6KWV/hbUtxgAZTfHIJQNsQ5/0cN/YxNaafLaKX1mhuoi7d
9hyiO8czUBDhuovrivslL9wNvMNkG/M+JKriio1+mzEVVV5ty6E82sI4+IljMtGdbS4c+r9ZWK10
GFzICjoiaE+66ZSZPDfL5kJDORDiOc7oCg5ptFNGdYR8AzV53jVefD94VbGegugp7aMdRte0Xdz0
sq6Ha6u3dtqq7/qwv6KELfFh0jelN1Nx0KxHZpWewAV4r8Vl42bIp1K1qWe9MzP/dsjYdzg718pG
VgbDiW68WV73JKj7tZ1wf05vAteN98kUHoKC5BEXsJbzKTWj+2wunt1xxFRkQEQlFJ5OXQdnJ7VS
tKXmXUiN4MD0Wysd6H1FNjuLG/H52D5DPzzEzs72pL/uRYiCFewHJwq4+/kLgBjtQdqhPW4CtxCT
JmiXYm+FwZ6cHhinDRcVpvpxcG78Obk0kMYov7yh8LxA5PYjqPoV3KjHEa7NFoboU1QCYbX0wXBV
foYseLAFXImmepAKuwTocn7KTZuuL3SXyTno8cGEdDo01P49fh8zZsq7xOzbr5llfTXM9tKIoq1j
4N0AetquSyJaxqZHTOa2t50PoWWOpsdMTzfQGi9YUidnTj8NAzZxWukniO5QDpsYcgISkcK7Lmdv
L2VXYDtaWXfT4kndoeyHLXXJooAMl6/JOnsKqAlWrmEc0KDdJrr5nJB0hpdd0+9t6Ue0wIPq0m7q
yzQC5hMu5jjOg2lnR6/3bmpjRD2QLtanPxV5R1DYRbq2wMgQf1449lIrN1+rSq6yHh1NYut9Hu5N
e7oWE77Obltc2EkOn86mhG6wDehD0Wzh89cbk4u+K7l8zjq+VvB34OQ3K5SeRIvW6wQ9pQcdZ0XT
/zgk1osZGU/k4JrruoL4jSXBzziiFU42Q7E2cRgBS8ime6RBMamQXfUMtugkZbCJ4J4sMtB1BPOD
lvsXNXRfMoolWLE6PaF6RbkxN+G15zcHkeoLibpwF9v5ZmpKrlkDlg556xzK5sEV3YUVZ7902Uef
pClxtBeqORAbGoPo+oTGzTZXnxiBXtPWzRa1oN77OcWql/SXysbNwsjoxQbWoVCf8XBLtxNNdorx
lxi6+ewCnuXRsBrHYU/jdj001SdPBF9g/Fsb8Bf4A9/8LHw0h/HkDcEun+8z6DJuLTbm4P3C2WAD
YWblKeernTUvBdyQaIZXIdptKoxn0aijtOUW48+DNw5PMCOPc5H8wPv15yS4rnTRg2HfGdR5nasu
TZnd2WY2rjrpnHovPAVJta1Ue0hMiYGMhVwNeVUJNwE4NZYDXc84dK9iGet1E/EVfICp6Smxa2gx
tFk4ef3bck4e5ya7pT/C9dajKRAAHTWUdzvoBMlq1OGjbIChvUVMAWLEficwd3HtfV9E3zoz5Rob
7OC+OTvpuJ9kgH5KtNZtOho9PnsVGu2oxapIZ7CV2r7cTUCa23q6smPvZazum96NYA3yc9RUvHB6
UxJ2IYlFPVPXjsLrrjNWqVDfOtRAa9x3dspMt9oCHFGwz5kstpFHe7QWzho/keuWmdXK8YEC7kaw
T/CXpTwJrzz6cCt9HMB3wrXDkxgy6CwjFLEmvcI4a10Y8Q+ulE8eDaltWi2iTu5vR2OyFKol4jBS
20QjvWCgjVzFTiAhBYAiWjQIYv+nDV8FXl9yQJh2J8e+X9uDJTZEpxxs0G9g4uZXB9ZhcHJuBhfG
R0HLZcz6DbRS+67Eh+VAxV9d+jFXNIDoRb7tiJVBEu52IFkEZ7943Vqm3NOzW6Tq8tB6WD5AqYL5
D9rSBuCro3mIAlvuEvhoTWx/dXoWzozjTVQll6KG4D2acU7bomP1ZTBIyZfCpfRqEKI95G4CnpPM
8rGo/Q4y1ky+3ggj4TiB8HxVtoU6KSjKb6IFRGNzC/18haS+30ESRhYB59LdtOnoweJJLoGI7iCW
++YGrTFkG1+P8jGrzKGDS5hXmPYkGY1BXDC6HQZU9ZF9B/DA7nd2HH/PJ7OGodbe+n0ZbSyZvJhT
dsItdjcuOpkxnZGuuy25Dtmm9WR1PQMXfK+roLgdsyRkeSbeXQgpkrvDBJSGnAFWCtSQZF+hbaCa
t5tviYmxyoqErMJem03e7gLEHpvSKuaL3FCJooAZuYBUsoZU4kZYV/XmA4I8dy/rydwVc4nAB4DE
/1HhtkPrBuC66RLvsnTCeEtKRrQNVI+OYpGUc82wtnPXx6fUt7zrCAPPDd4WHUCwwO0jwPz050Qa
ynoSTbdVPb8xLXoYIuOsu4OgjkAsHKbXSsXmvUqWkA/tifkYzMVCDiirAEJrj9MQjvR9dxxm2X8P
ZZ0dpUopmv0aQnXYbgNRUfwbXCnhlTFt8kmfeKPYXnAe2zsjmaF4j3zbA6wt7ruB3Qzw90sXwvSs
ZAjhLmvGvYltyg1WHIheDGxY12FlNb/GcPGogM2v+Noq+TQPbR6v3X4ALTIxY3ruk1rj6VOVh8ae
KK/n1HcWKupw2TbcrXZJYHASiYhwmRUsGutUYyG6a4YcdiX04p2NTeTXdM6NH2TOA7RETS93TmOF
x8DKq51guIKbtl9ziHr+txCePNanyXwtqmje0alFBwjqBt8ut0Y4KahYgsFvdh1LBOlWELT7SXaQ
lAGCDumYf/FqPT9allHigUGVwXkVnOapHq897jO3YBjIzEqcmB2oX1src0EZROUepdNH90hV3Zuo
H5Hwp0BQQ0YRj7d/6eobah3acl5XkPWGw1IzH62+C0HUWf3fSVFS1+3Uj7eiNPx7z6FgX5vQb64c
sJ1tNcYTCorEj790ftRcuZGX3eCw415a2m+++CRcTBdpK8zkQOJIfgJjb4OVqWKj/YLck1SMYeRW
WZpV/is0KmdfEZI47sKCPuAB0rY10mtKBkCRENmeXVyiz6TnlA1GvMkxlKW00n1Ft9wexS0biASj
SWvv2pZ1HB0yvE1CDN3oZuuhlPbOBr/Yz66BD1Vl3OONsUgxPbbFwCryixmpPNrUoX32wHK3dWb1
60wN4bGuUsiwXunsbe9rDklmL1srQoLZWf5DPDv5ZiTIYTvbpqq2ooujuzYdIIzDA3arVdnk6b5n
i7/H08a5nbpYlntWexCe3EFTCup4BGv3tJbVimgD/5g5wXyJfYoEZuwb1JXSA5HZeW13a0sEHkXS
R1ceZWSzMg0DbVZeq7UTJH72g/+tcl4SoojWRIGUzb7JiwmQww8Xiw+dLW5VunsMcYd06Mlq8dRT
XD3XUmnADTXpi97txxMoW3fsSmHitDIGX3ujha1Mi6lbl8U8bbzICq4afP8RWIPig1RzizCT8Fvu
9um9L6dqWG7fHgT7DEnJGIarwSWUwSyK/q5WtXtwvFnsUgiyT20dPXimGd0l4RDurLgB8WT/VF8g
DIR6p13p0hEs1M7FBM28NZq5Nx6mRuPPqNUXN6vNnz1Y8Spu8ZhaCZcOClQA6jX4oXAvVe4f05Es
acz4CvmIwnL+BHNtJ9FMLZY3n+hX+g9DDAl3NRigwlAzafNN5sqIR3aFsUj0vGlHyBCEu7n3E5az
z7E7uVudlUTPeN2CUiV+v8kdOT3zuvOTdn0APcMIUqiUM9zXCRgH/RlxMl0anaYWcwhKLdf5gtjN
f55pM+yFm++iBHgqHLBILkDLnnuchO+gaJjq6Ee805UJR2Ibj51+zBMt0E4TS5Ci86SkEDNSYt9N
Hh1i7giQp2cbOxaVY8RLTRLaQ23eJdAO1NhvVA1JC8YLZ7jvOTeoqNvLKUVG2dq6Jd8jBA3NuvwK
cxz4rdpOqWmR35VgR1Bj5JK3uNIpLYLEWix4MEPDdLxYaLBVMZPNOWc9Floh8+WqcZuuOUz0GFN0
v/lwO08S6DRQlXs1zU7ArbeY9IasIPzli6qi2pAEQlIs4PJDnddtQ+QbQNs+gieCblf+ohDG5AYk
sJ0wHPM0HRTV1Pp7YHA1xDF3uMEdCOOxQGKgUA7F2iiEyDbszND2Y6tSj0OZ0aUnliQ24a6E1TdU
htgSOi53ozJvwVsNaJsx1wlcXLTJeeQMcRzv7KxMnycPyypia9LhamqG4ZtILfsOgSt9q9TyXNLB
Ev05+avV5ggv3IZQAm+4JQX5DfJJ2R5svzE3DlNsP1dwBGxy8K5VC+0VkLi4mDrd/JI0qFa6VPOt
TRDNyR0dsnW4nW4d4vfGv02J/4g391jm/HEexvgqxHH/s1wCD9vzv2kZ56WsKC7/ToT877j/m4mN
i8X7/9/Kd4uZXvPz2++EueX/8DdfznX+Y9k43SH8caVUviT44G/nXkf+x130l/RZgRAsZ7Hu/7+R
Jd5/TDJL2KXs/9Ls/h9fzrL/40h3CVL4L5nuT+hyr53FFUPim6A84hAIUee/njmLx8LIcLXwXFgw
hr3TS0eN0qbb//Y2/msX/Hvex2t/fv6xgOD8wTgOrVXTPstOjdq0tKltXNjXWf2587PxoIpyoN7o
qT9Vp/PN+wO+ton/a0BsTQREQKKaicg8M8UeZ7q15DMLOpQt1iAjfFKUQ91FCrj2wVD/eIO+xL58
eTzJCyTW5LXv8TThdVWQLrjqSTT5it12tebaET2+/0B/RRj8Zq+8vEKXBoFimjCTSKx5PYwlpzCy
xh73l9QnFVwFmNXZ2mgeCIZDgpCV5c8A8ggcqN6GsGepfpdZbfG5dSTnnDVnX9//QW+8Yeauyb94
wS7pza9/T+ss4jCCMFeJK4iNsFUA56ft2m9hjzH7vxhLuDgtKJwYCRB5PVZYpHnOFihWrfTVTVXr
/hGRDoGDCj+QD/zUFyLq7z7Wf71on5XHkvThpKrlr798u48xhyG49X90jPa21CBMUZs4dJX84BFl
Ccry0iivxDCUt+ks6ovIJHFbNxYnTw2LCszOBjc0ElxiuIf1q5IQNBQx2bRzUSx9kOnxxpyTBALw
G3FotcXCs/39N0JqH2ZrYQvWORlcaIyQA9llv3n/tb81iuQtKNOFmeue57iaBU4pkZfKlarlSPNz
dh+B8uEQvT/M8mPPZjYziN1MOqaEYnm2OcR+3ug8DeUK6Um3k3MfHhNCal8ICWqODh6OGLNZrr/1
CXB6eH/ot1YVRjEeHGI2aM/5Kx/+t49tuxVifpiWtHGjEg1aJ3FxDs1cYbESWDcCnvyM8xtmiyi+
o4keVdMeCjzI6RhLXf4cBOF/7/+mN946s05ZUvHuFdv/629LNGfN/QuFhpeL4C6lTthUCOUf3x/l
jVnukVVFv0AIE8b08it+e3AjcnTh+gn7vmXkB41Vg73CGZHbUA6tYeeynl/eH/Gt5/LQ/9pYBXDk
+GcjAgubdQk7l/Qb8GDeY4hYQojNn4/iu65HNhju9u6S9PX7c2k7JrQ+JP3aT6W5reYMsVlpeLt/
MYrPAKwMNmbvPMooH2yLRHVYTm013FqQyrdePdc374/yxhaLTlw6Qrps0t7C2P/9WQzIDZhAc7Jw
sXD3VqQRcIAqQM8y1J8/kM8isFkJpoVo+WzTU4VVYV2Zi1WupmDjjagrigDHyPcfaHktZyvdNx2u
Lkw4rI/Oty1zbABiTFp0GAf07JPkvsdWiik1UvvGfoBxHyPq826xiPxgw3zjVVJB+IozRDkuKQqv
X6VHSmEN05YAU03DsQJIIdJ5QGzUFMYHh9VyGJ0/JFdoaXnCNJEhnH01lYNBQAkkjycpd3QpBgzJ
inVkhuDFhY2PDCTZ91/rGysLEYYHV4YbD6fC2QYqfCzUQRdo+04O3l1tTvSAk1gfPNdbr9Blexbk
7kkXIcfrV2jjkzDbMKRQCg+0J+i47jANaq51T0vp/Qd6a54Ik03JJVcNV7qzRRxC4x4k1CNS9GR4
xFfcPuZmT2+DzeWUOLkB6p1mj80c4rRWQfx9f/i3npRMDEpdh0gV7l2vn7QEYikQLC1hbNi5KQND
GOk33VVmQdB9f6i3JosQvkdchitRxpytu0JjEOuLgU/X6JsxKO4nEPxN2sy/ZJCQx4Z4/f0Bl9/+
enYqk0sS+gRihHAfO3u1hE7TmBhKF6/6HDwSpvBlHNdi++ejeORxLfcTj5rHef0Gx9Rt+wC3oBW1
MVLCtrN3ZRaoD9L3/vmdyJSDj2JL9mHT9M5GIWCiIAUWOy7CmeRDYkb+S1/q7kcWzPP+/Qf6q2A4
f2/sXdy7CbGzyTl5/UQ2rh6LggndZKmVucLeq+o3Djb+DvX/gK2lHnrM7DxAwVUuBqfdCv6UwKVa
mzQE3CH+Ogf8U6CMlxBTYxMDrzCkKtvURdM8VUSPR9tR1wojGqig9spxcki4OkKtQmeMCPqFFH81
AZClGxLptbOKoVxjlVNkhI9EJs1uxbqlfVba4jHAOJkOT9GnhCjFbp7tujgW33He6n45nIw3goDj
Z4wy6ecj6uhHfrQt9aWwCvcxKgT3+i7zi3YX8qu/RMbc51u7iMUJMW3Ic2JtdYGYPko3zG0CZVFK
QjtIQ6j5aFEERCUzg430QWLhG5PXQtzFZc3ktmiLZUL8dmnJxkTFUYjN7kACy1XeV1+9yQqOH3zq
f64QOJVsPdjVKPbws6MiraKyVZZwVsmQTpeJYxcHr/IjxKn4LP35UAjlJAF9/rIezyZVUsdmU4oY
J94xz/apTCXxENNiPThMmfjglHjjrqsszj/u86x8SsizY6LIbNwRM6ooRAXqRfcC5740q/zbBgut
HJf2DHcf5efB2mpMyGeJZ08/nAgLhHBMk7saR/wPXvVf1+uzVcWbJM1IcE46hEK+/qB9BeJfcs/F
qsXOLsYmg+IbC9yTK3dOX0yY/1c1igTaHbi4e2tyrsbr2isKuXI96gaseoTCaMYpqMUyhfy8Hj1z
+mDL/Ocezed2F/TG95UArnn9I3GOLNti5NYSoE/+3tbWuEkrcnUo/O2ferIwa42S/uefTw0KACoS
R3Go+2cfC9e3GMPviTdTCueUJ70LoBlDSetS4/r9od56Pg9QwQSb8j3bPp/wVpJQYxUA3RHFrOnN
Esn8eIcnKW36BEi8nD94o29s3JaH35fjuRQh8nwzJZBd5AkqK1oRGovHSthP9CcgsfcjQW3vP91b
YwE5kcnLhcKHYvz669EdwB22hOzFUdQfLW3ItdBOdTJqrJ3+xVDMZOLsAOhYaq+H8jjx5qHk2jJ3
lj5g5MDsyKje8IL4NyMxF+F7sHx89+zk03M+JdNALeVOprMrOVuhs1hesispUNMPBntr1/07o08o
dLvnpWKkHF8UAfuRVlV6NY1YQlE0y+/vv7w3RrE5XAkk8wB4nPNixwpza7BadqeotvKbtEnLAxFh
kOX+xTA8hy8kjkXCP9txYFUnOCAxHUagjWMR2c5JxrAK/nwUbiZcTAg2ROx8VgNUsgUFI6htJbp2
uBt9e9qEtW9/sHCXjeds94R2YbvuAiyD3549i9BmKbqMDhXVPGeim/8KIPtbsTqVBnDK+4/0xjpi
F0JhCFjN4aHO1lEy91MwouBZcb5g/Ycx0M43I71vIvvP0S3gVAp4JJHwWrzzoODRNTysWtEHKzP0
Ti2GaTtSW4bd+w/0xttzLComE9DJXlbS69UKiSfE75h6xstMotEMMt/HfHQfasxYYatq+wPA9Cz/
eMGk+TcdgGXm8Xzm2Tky4u+LHoCywqwKuAyqSO1nYbndhQEofQenbv6BT4X1QBRdKaFyoDWnh+Tu
//yxnWV9MS9JbD0vT2dHjkHADW9VEx6Bqa6NEVZi2E9ImxJICJ3+YCm89Zo5Nk0PsqJ0rPNbB31R
knhmnjpszALBCH1SX0fRJ3RG84oN27h7//nemKdYDJiOlCb4jCXPNuFmGAHE/8KKjbbf4cKOp+gQ
Yuij5Od/MRIImg1cAu3WsV9PIGIIzEBlIzdlM6LjLiz8ZJIBPkE/6D+GL4iSVwpci6nK2zybq6GP
hV3osqaxV7ttnUI9GTgQX0n0WR9Mj2VnOttTOLh836K/xC37fLMXkY0ncMBIjT2ktyS3PnjKmKCM
Yj2EBk4SGkNWwkEPhfpgg3njAADmAufCJ5QJen7vbrpRE1DAnon9jPeJd0CiQxbNH0yPN6YjthQc
WSAm1KXe2ZsE1vA9w2Fv8RTNerjSn1XN5Te0op9toP98gwbDYLMERMDG8RzHqLH2MgebPVOGCdqg
Do86ESGcmBLEPRWIygfT5K1XSLdl6SbS9qJ4fD0jM1wClopOrNKmHu9xpc/2GhvBD1b0W6MoDi8M
yRSI2vnhxmUrq+yCeY8J/qc0kP1WJx+WBm8OYpu0Ybgjslme3XDyIChbtAoCR9BoupJVL64bXCq3
f76EQf5BWHkadCFnV1/4BTUhBh7iYIrZvRtL92LEyQ2KXGL8i+kNHiIcWqB0deXZbhG5JNr4DRd6
fNiJ6yDm8JT0hvgAMl5+8Pny5RYPvkNHDpz17JTGApw0g54ZMMZlTMwMmRxeq8rd4MyIHmvU7RD2
T42JP99Uyg9RkjdG5/bG9YBzi/3j7BlDCOhhjwvIashT82nxKP4W95jCEkIY/HEJ4XHtcUCw2OrV
P4oWE6NA/HoF18UBK/XWiAe82/tsj9dw+MdbIkPhdGOBxC3779mJorE8mRELg1obQx2ttbMYGtW1
+IazgepWwwKYe/hI0zbcvT89/7kZe9QtXIjZQJik1tl6bmpSLAlBcBZZYLAn6DV5wKXQ+0QNCnsy
Kp14y20v3pAOTyfn/bH/eY5SEHIBo1VDJ50+0eu9BBtarNipLjCnsOP1UpgdujQJcXpT8wdD/XOt
+yY9Rs+hIlSS/3g9FDZRjYA1SC6T0avbtNDdkXTCPz9fKC5oO9EttVjz59sWQCuykYwHcqfQX4tJ
4HXnWx8RD954Fptv5iyXAtb6XyDMbxCVV0YTGzPXcRzAuoOsc4ITutz8433LZ+qzi9B7p2w/b6QI
WeaOVSE0IuvI3Dq4B6x8LDbWLcTlDzCa5UB8vaMwFKpbWjZqASTOdhTMInWuwcpXGeEi37K+AIQk
HeibG8TTjU6rJZ3Btv74IGNQGpMcZjRr2JzPZkQI4T5sRjDOMAi/kgpGUN9ghN/fn+JvfCuuGdBS
yE7wLC7lr0ex0PHFyp6ZEZTRmFRM7obG0LT5N6OwJVM+UfOdj1Jh9G8kEHCXKIRgy2eDxoD7zgej
vLFc2aCW0mzprtKfef0sBKkZUdoheKF1AonOIUQYh66ZEARHf7D1voHasRtSCCquNNyw/bNTU9M5
I4KOOV6rEjZbjA3hFtfFviUa0bcQyQ7iSwzJctuSvrbRpNP8oFT1/VU9us0+I6Jkizp2sYkucNkX
k/vHMPGyW/uS8w+gnmCI1++CmIrJHbkvI4Ps84NbKpNfEn+0a/3zJskorAcAH1qmvMzXo4RYUsZ+
yhok/Ec+Y5dWwEqeEShlJs7kHJDxB5/4jenq0tC2l6YKVfg5JDh52ExUCJtWpEmbVzpzZixbkumD
pspbo3AZWgAFqjbnvKliG11HaK6EyYtx+id+xuc+6D9aeW9g0ctGTBoJ/W0wLOvsGj4yZSbRLU2M
EtZmToTpUc5F9YD6mzQ2FYfFc55ijAj3ldwwM8x+oB7q0w1Gf+0V0W75B7vcG8sHpGFhi4E9AfGe
TZmp8QQmMIqPSXF57+Yqxvin7h7cjkCy9/eDN4bi8AG7W7YDn2v063njZio0kbi5qwQB1E2e4GMs
J/SO+Ks3HyyEt4YChoKOAlOQkupsKHyyi7/bcHXp1d+xqoD+j1E0Enfy6z44xN9YDgtJl4UAogI7
e/nrvx18/4e5M2muFOe29i/iDUAgxOQbcDrbmQan085uQmRLDxJCovn1d5HvvVW2Mo9PmNEXUYOK
rCzBEdpqttZ+lhotuKRLXCzaTtpfiWUq49wKgB7V1DpKuOO9Phpwb4pEK+a89VhofLHQwwmEOQ3K
UUUK7Fy31hfZc39hrjN7EH3m48ANqiGSF8izGr8K5cRiCHo8ZVa4BxJDTvc2y4qHEjZMr/xBxHbs
VaGAdD8+FeD1zzuQzrj1kyjUBFqnWnkoNhwL5cAvfCbHjO/1MUgF29hmObh1DozJux3kAosWPIbB
xROGfKcKZXDAduyXiexUHxyW0N1NFWo//dKBf1P6uAADtWT9vnG7V/cu3gVLPLLyPuLKzKC48OBZ
UN+wSgrqbgcIPYizGsauXUiGV/cukkEYmC6+JZJCzPyQFGUxDQgMUFXx8iakuXwj3frSdf6fnQvN
EbYU1Pt9y+4ZOwpS16IpEPqRkHT64oCn9FF47aeXJ5C/PARDkoJ6iA3Zysx8PlBmoXKuJDCvTRi0
+7xy5c7zi9duW5CqczAvo1QrRJYUD3v+FMrHoZ1GdBjIVeJAsa9FEXBYXfosnjlvrM+BEAEkcCgu
cMRZf+2TecOVuhlxpw1nagiev3dQNX7RTVB/WWgXoBTHDfivgYfTY8XT8CsZHfGVFF2Je7GxVAUK
ikoQ/FAc1fawZArmO0x4vriyxzq4qfVkBw9VM4NyQFse9KcibazrDN442VVQ8OFOOTqABZ7EfdA1
9sDt27Yt4b9HJ02+z3VlLQdAZ62rVncwcbKWmahdi1ABisW1XXmYmj5Q+94dxdvcH2HTLGg+fCZw
ZkoPTT3BfISPGk6RWEPYVd1L66tUIWgwWjeAxU+gQ/vH1q6r1XiLzahcZymsB3YdNqVZMoUK1q1z
MH/QHiwIYD7Z+UmOwAVIBtQg91g3/YLyTHte+mt4x8AAdeqa5mM3KBS/zAWfdyEKLm+bXpAHmw3O
Vz66KCgMagG0sqydpgGrLQDimvnTcIsNQfVlZINApVQ+eXDRDicnvBVlinkvL9yuvC6rvHZRdTl6
2Qn0GY+DNTCFqF6F1Sx8Jx3eAgU40RZlf6Wf65MLyVX2mIsRcOye8tUUMtT1m2bCPf4efm8N3NCF
6mDsYVk931Eqxq/c5s4HArsevavyFHVuS9uGD54/UXmdy275nhMK2R1In4BoY3rr3/mwqrvzULpc
R7DHaD5h21Kg0KHsOxgl9/DJiYaKB2LnF7DrjjJWi1vXIt4Ht2tRCj35tPpg498xzoe15BR+g+A2
Tkyo4wLrpX6vYcGOtRrK5no/NAsgX90CKTbQ2MByQMfBhRUVwqXf0rJ1P+i06LurTLX4GzC4AexO
BL740WYwx4Mlrw8eHGBp5AFQVns6uE2ZfgzErNOrwOH5faAVuwOhgVwD0hdeF7nX38DKvd8RSOci
kJPJF3gAUZgspZICaQZgKKCfqO7YpQtBebsuBIyOSKkBOIE0rZlOEpmNH+DDVbBwawCNhzEyKyxM
gr31DWtb9amy05DDdkHUaseg+Jh2sOgd73tfL3wvOHackQyEaG6QPQPlgzpregyn38qG6YkOPmjZ
lSiuwv//XWtYRp1AwpzetiGMRiIxhOVVbfMalicu8CFRCop6CDiFmH4MUx18Gweoew4wfkDVMjwE
848Tkg3tPh1pd0chtmGome96Es3OxNIW7kTcswAu5yo/4LpieQvgRDMlkFHQrzl84OHmF7a+OA4V
RZFPN1AIHDzRMvq2dFk5Jr7sCXnwa2fJUf42ZwgGUQ8o+IT1DKgIK8wxsigK+N5BJiE/5+sV1Qnl
EwWcS4H2SD+XRNowml3yEcXyVl996j3GeJRN8NLataKYP9ZyFjAWbiu4gn0Ri7UcnRAGNG9b2sDN
gEN9iOpA3GV97vMl7zA4YJ+2G4YWbBqAZnMZyUn3n5Q96fvM8bu1qph21yiAZQWEfZIVN9xX7rIf
wEansPWrvRGwEmyfIdcBSBIYQpeNYPxmQJ66bT8ADLjoVL/1c7txrkCWat92oodhoh5KfDzgo740
DbXfY/6XX8DexG0JIwLAy1bDtNoH6vQz17MMj8SiIjyQ3LVR/Tz2FcrYw3FIyrn8XXMtWwDQUFYG
YhOKOz7kRZXdadgPDtE8uAvYPriirpH3ZjOqs8be/1WH3THzgvorbHiyO8BxfdjNNHY3n9KpRp9k
dgmwI/B0vAazJPcmsEBYB1eREFbPhyErSDI0woVReL0AHxfObutGC2x4wWaD4De7agJZz7C3Hrhy
r5EXrbNyt4Tt+DD3qX6XOSi2Qj17z7wPwtMzg7vx4IDb6Dlf4GE9aPji+RP5SmmLo/C1TkFHPnEW
wkIT8TvuxrZ3P1uO1i3m/8IFArFCQcJBzqiaRT4NY1OQXhZHcBDg1qZBn01BfqzluwI19GDfskqx
kytxuolEHYZrxX85x3246GXva2xHd6Bvgn0MkxgvtoqUwzQOYIAIYrjAv4EBlv4JBdeKOSvI+L6a
J6g1PirY5+TXYui9x9WihPf0Rtmk+TVnPQfYIveXm6rSI/AwYYqSjfWiyT0gNMD0UTjPo07RsXCe
DVObFcBmOdUNgacXDIZbeKf6A1yiwN8T9pdxwSwA1v/Mvlk51Pv4fVP9k3upC6SZP7nTUSLZvWCW
8aDuLTo9f7Vg4fMIIyHQXUfCau+QIaCQC6/rot8tIFxjADc1fDcgPw7ulwK35oFyUMMPWX4KpKNd
wXzPZnh3DwDT8OBTysFCUp06MWhx2j31BM4eS6OK6wIYjPxIRCORnPVygA3Rr6BHTVYIMsA4pdUJ
WKXi3eAU43LAEtaraGAwx9ChCFE3WjUZPiSdUFuK+ycflFJMGQcPU9471CY7cACoFAfpvyPAI2Tg
GmrQfR3rTTVxbYE2KVR9BcJw+G5J9eTt7EqIGN7KsMIaAg+4vBwlgTa08OAnd5LeYaAv065tscB/
d2DWmYJwwiodzxNEfrfwBgHqdUmdcQKXW6XBL6/2wVZSE2d24kAaWwJCMyCOp5rCdBDDOhgSW3kF
5g4Ho/TWpXnpQglPc3pfeBJzX0GpmsFGSz36Sbogsh48ZSlxcvt6QBTKxS9vrdqdnfswHH2A0Ko0
B2wcvDh1nS9BzY9OjjLfI/jm2bhDGeX4tefDqJK5VOSeLyn8lAB5zT121dXAbgESkGKo4kTst58V
TNN+vbwh/uOQBiERMhY2ikiQoodg6vkW0qJ2mwYgoUau7KpDGWAFV8obILyxxYXj03o6epoNxW4V
ksD1zAkpzAqtf/6oxWb1MiyQgdaVZ0duQ6Cv9ItijlhOCQzHG9hTLjy/VSVM6EY/Zd9f/ql/7P2d
VS6Ip+Pa3EUSwXi+AIO2xTYA0mSWihNMAvlh9HEV9/JT/tKh+H0QX0AVgfOveY9IqkpifZxRHAIf
0kPuwjmiAp8pCeiY3b38qL906HpbtZ4CUU2Bq5znHWoRB0IcsgCVB+kuFnpK97QnmDw8VM4fe5qq
myKTwDXyeQGOUbWHl5//158KFQgypquw1BRlwEstr/JG4lxYLOFRDD55FCksRFndi9PLj/rbt4O8
ATkSiq0LTgjPf2petZ0LB0Uv6lLcqFuON5/AFppemfPBCIWID9dFSGyvEiTjfA9a8YKT1OjBGb3j
B2+y5AFWiRKWS2n46h+E5DwuM3ADASnVH0fEfkBlft8ySDvg1XtYcCtwS6XPfr6229anoLYBKxuy
S7/r9Z4cEB2AHnWKjBPoj9BWu5oBewmI0oUh/2dexFnLQiCIxz8og13Ld5+eQ4uCQX2Q4TGWrMcE
5+/gUPqwioQAmlvwDoDLyCQnhZ2GnmLawA2pm6vKAg60HK+Z1BqJ5qzA9WrYXrgMWUPg+ZyDm3yK
5BO22Ksc1AiRZhbwt8EGOvIWan/NtG8dbSzARwUO156hTm2IqMovCUH+HK14KuRBq1QImVrPOP+n
4aw6LKlrYDrtTjYdNvFTTi6E31+fgro7XMnhrp+aF1lTpcYBge5FCu434AmMgNnDuvnlEfRnigH1
qUjMwK4ElUf4OcanlUvBMorpDBp+gJwHR31qO2lHjqyCdx1IKf/9Ua+qfr8tvved7H4NZm3709L2
/5fwn+17VI7/HG6/cvNv/n9YBe+h685Xwa/WR1+f1sCvf/2/NfAO8f6Da7Z10UKZGfntDPPfGviA
/AelPvCRQbkPJpPf1fH/WwPv4z/himBNi64VY1iO/q2B9/+DzwmVy6rfW2V1r/KMeT4K/9cwBpq8
9c+fTC3DoptV7ZjdAe8+HkkL7xXUj1wS655rnTxvHdcraT/BsuoOsdTtkDUpjn3Z18cnXXz333ng
aWn9udaN1aTS/tSkOFhAKoukQqCAL1Opx6+2tW7MhlngVtTnoQeHWJzYB6u4FcgNX4jLc69ubGJQ
9C95YE8+DuThIwoWHlGs9Lrb/n8+qVmZycqeFqC3eUmT5xCDdG9GYMg29QkzZsSlJ2Pll8RLYPj4
4KeriqeZ5IXGDZXovy9uzPJjR8My0JaXzBxEkLwK1U1vD+2XENmbYwfR3AEl/uTYtNK9KgTclwN4
7N1u+2XrBPokDnoUXzsCK3CCKQ2mbKV/tWj3VTvXf3+XMfk2SC8hL4cP4sMQL8OBAq51MA7e9uLr
CHvy4nZlWZxCzp8MMJ3bF0uWtEiObmzciN/Awm5tcmo3gdnQd8DEHmlNfm57byN4B6cPgiBtXbgW
4EvCLvUWydlLF41nwsu8/u4UGi1wYkuGknvHzlkRfQzmKdte3Qhem6o681D5goo398oZs3fIoWzr
cPNqis8dTK45a+5gAdXvpzTzju6kXrdr/WcgmgUGPqmpPcCo4m4ea5B/XL+Td0h76Gzj2xsB7BOh
daD7/K6EM/fOLeYgIpI/vtzrv7VQ/24G/317I0QtWBT4QV9ncDEvH9xK4GJ1xOWd7kp3jhyr1cfR
ks5PGoI0qUu/34VsoIe5bKb3Ayv13rc4DIhefpkzA8yUhkEW4tVgxIgEDrrQ/+OY77YwttzWuBHS
Ss82Ul2w6xnq9H2qYTZGl3TjomnWpYK3v4D8zlniw3Us8gX/NuWv0y79+4WMmG6HfhAdZzxBOtB+
9KpiV6CM/sL3P9flxnoMRYbjW83Ek7agFbLaSwrHOEqQIt3W60ZUCzIiOdM0PIGMp7gpgeXZUZ2T
h02trwCkp9N0iAQ9V1PaJS2ko5EKvfEWydX508utryvJX0LDvKkk46ThcSqDBJdtI4ymSRGNqvVv
/L7J9y8/4kz3m1kKkgqdp/PEEjr6B1S+w7OVbPy0pnCCjHnac+HRBE4L+YmEUL1I9yKV4Nybr532
ZIXsZuIK5FjcRATuLU1rECerC4Ut55pe//xJ07h+Ct3FLrvELQVYzJavwKpL+evSJv/EEzWWXzbi
Mh2gwiAhKPFl1sM0BIeXv+a5AWNEago6rbBxtZoUXu4d0iqkH1wNJnxYKOfx5Ue4z8+e/769EbCQ
7fIUNwAsaQL4xtShI29ENrznAwCVhBVwlJysrP1QdOMOjPBfS5mRk5j85XEmsGawZ/gnDBnH7Soq
Sigo0DmsVVF/GuX5VIFYLr/Zvo2Lb97dww3gmhVTuHO4N1z3qFENb6bC/fDyDzn3kY2JwQarshdW
2ia4xplxy+EOuANo01eJzv7pJd+YGMau0FC0LW5SqPK7Hse3lXbfbXpx39itI3de55klwiSwxo8o
erpblvbHtqaNlb5uWwAwly5MlO02kWtzWLGFG0+NJhGimVsvLyc0nvnBG/pmdC4Viaw//C/TpFk8
nypUjQxoNAmC2gYwFtD5zF7pRr1wD8PYia8s5/6OITF5oSjhTJyZEDYyhKrJcPmeeMSZ34q0rm7C
ZfABwJ5eh/35dwCZk4QH9oKwyzDpMPAjHta3ga63nYp8Y5qAe50PxUMfJtQJywfY+wlIIftLZYhn
AsvUrzVuik00waqFio0b2K5+4W5+IXF4rt+NmCUzBGt11rCkd+oi9gksE6zcct+kTOkLpwBDC/xP
x3tG5FaQILF2ISwBBj/4XM2+E3HqWlFeFPJhaP3uXcB6fdU0KmWHfDWjgnmmdRi7FjXsJXfumnkQ
8BgM6AF2Du33TZFpJi2hZ4ULFQiYyURyG7Lu6uRQ/nFb20bUV7g1631cxCc0rK6Y3WbwPCz6bfuv
3yqpp2spwV1TGkhsAqrePXqwsDzmOrywQToz1Nas3NOF2gNDjBQDfK/GAGkuv6zpsej68rCtX9an
Pnn1xRnzebS1g+MmAKoc6IiPmmXptmncrHQnsOyw3LRwE4Xky6GC5gTIePuSlvtczxgh3uaTG2gn
pUkGOO11k/ePsB1T2xY3E7VTZnA+6X00TlJ9Txs3i4re3zgYjRCHnBLg5RK5iYlPb8qQ79tSXL38
PY0bkX9CmxihrTVgGPA2pEnpjfWbno3ZNw8gwPc09XoohUqopHFdMdx7Ncz7GNRq77sl+B5mbfMA
1Ay8TOnEPuZiFpdK0M98JfOSAFqJaYJtbZ3gTo1DVwWNy7tCe3TbdzKvj+1sDsOmq5tE+PSEJf0b
yPKXqJLnXt04tjuiQtGhR+ska4PyOMoefM7V4+LlT3WudSOw0xC+yRYL6qSwAnoLwH0E82m5bfkj
60OfxLVTOpJmOOkn8BB6j/uwU569rljq3xFmrNoW5ajuhV9cgo3wW0dCVeZfuAU91yNGQFcecO0L
XNGS0IYzerEcpVNtHCbGjr5ZGghKgnlJLMv+BmHFEvXDnO23fUkjnivWl3Y/u3UyeS2BetGVpxGO
DtvGiXknLGtgdwlhsAyeeLqHF7AAPxzuLZve3SQKBIo6s1MUSwIOdng1QRkBzwh26SZiXV7/sm01
EUF2jjp/AUUS/J3sn0vbDCskvb0XgdddwSCT7GSB0tZtv8SI1pE72puCgCUzBJxvOngXHyZSy42t
G9Eass6qa7+pktbFacFKhwe7lBcm7TPj3l3//EmwqgxwwFYiQaFKHlzjpgtwvinQ26YCE0maawWT
9jGtEisFA6txQd3LHPtCt5z7wEbILnKE+wlXaQJUaQn/ublWt/DWRoVCNwCUHhFesHUbl1+qWDnX
V0Yg2z78HUg649dQHDlhxOMM+3zm7nBhb3yufSOWw1mkHFSAMhkULCW4J46wPL1UuX6mcbNi3XLg
m+wRVSUzasGAFMhhRDX404VhdO4W6o8i2dwD9LizkHQRhToUQVtAnedUp0ba8H/K5XAjdDhjQw+1
YNeH3s+hc7Dr2xR+jrHDRkGdW6WeUyYNQPlMVVck7C8QGc51mxHZkOBBuDgNVQIB+F7l3k8oqLdt
xX6fkJ6EXmPlMHFx5JJAg29FqnB3SkExvq1L1t/zpPF8gT2s08gyAfA2RZlM1u5G90LgnesTYxV2
8enckaRpDPnNDwvUkl0n/I0HGrMOegomzbGWTUkwagkjkiymU8O2RZhZF48Jv53srixx951DfrrW
VH0eZtgDbut0I4BZ5kJthntk7HzyEw8VzLW706amTcgJeMQV/MO9IrGD2XajBuJi7KYLa2Pz7Plw
gRS1rucmQz5t4vB5G8L3auo2XnDZRng6PQpAssWeEl75HwZaw9TXQYHDto4xApQDMYn8QDYli2Ty
4MJXK2ohZ9hva91YenOOwbFAyZ/UQen9QDkEqoVqzT5sa90I0tBCCbOQ9pLUef/TcUWCWvwL89b6
gn/Z/ZgYFNQkOdrmekjyWRZ3MJ9TgBcX9WMfjPJh29sb629YU8W8QAxQd4LyaImM7nI4CW+bHW1j
se2nzm1mP5BJjpPiFQyA2S1OlezCFLaOjr91jxGpeQYz98AWMgny1vuKCs56X44lP81Zqk5CZdUl
/e86xv98kGOWvNOx8NOh7/pEDDaNKt4HX4Om4x8mlJHcD57gWdQpL7uwDP99ZobO6XkYg13EMzFL
eE4J/1iE1s4qth00HJN/R+ClDSjRJCARn4sIVGnI+324yG0ZSyjBf/7iZTWyEiA/FledgJnde0eU
mw52kHk/b5l2HrQGwmPwwYP3oByn0+KN25QeOJA/b7xoWaiXHBanFfEAxkEJWVTPab9pUoYI8Xnr
3spO5IRYseXnsMiAEWu7TZIEeuLzplsSTtZou1ZcBt2Vu1h34ElvWgRBPX7edKHSDFX6eGuKoonO
caIwKzd2iBG1FnODUfULmlbte7uDAkM36rBpBJr6L7vEtXWX2xaKz1fHzDywUFgCR99trRuBCcfD
gvao6YmLDtaQZQX3kQLWZtsaX+eeJ3s9XwHpFUhlxQ53R4ARxCn1YCeyrXEjMuHqW8CU1rPizhof
LfhpZlV24brhzGxlymvdrEz1jJ0qyLzdAUru67JpP297ayMwqZIO6knx1rKtjs4A8+N6Y38YQakd
FcKjcLZi227e6qU/crlNlOYwIyg1zAbmJUXkuIP3Tvd0z4Jh2x4MsunnY8SxVaW0xGvDivJ2UtMB
5p2/tvW1EZWZS1A4Fw4WrgYZ6ux89dmXzrbZ21R2+aGYG92i7Q4UDvgrTneeqx43vbep64LpmYVq
TQw/SOruVUNXvxZgubY1bsQkEE8ZaOkTBqCAi7xvXxUz2TYCTcsNOAn3lVuGYTzp2Y3mGWcN5cGS
cduLG+tl1RAhVDFioHTTFfWtPXLaG1/cCEpZ9aSwwL6Mh6A9rP4ZUPVc2O6emUpMfRZWMFeieAWz
t25j7B+siV/YKZ5r2QhKmHJnCoWfVjyX4E6vqzBKdF4HF/6/fDYqUp5HZaNRmGTJIIw9MT86vYfq
pUW9ji3xb+NGXIrMG8OuKUWyuMqKHEUeHYteEjatw+Ev+9o/lFlD1uawOOqTauk+FKVfw796uYfq
3tq2HpviLPB8ZMgBSkgqjorEwvVFlFPsrzaNclOX5XMHOxMPpoxFnmdR2ToRQO0bv6opzPKLEZVH
RcCTkimyQwl/Hc31JbLrmfFoYmorQBfg1rLgzX1VH/KwZ9ewqbp0wbKu6n/7rEaI1nCVAiMcIkqn
nNQXlGS7O3jlqiu3giVeDSCWfWEuODd+jGWUd8GEXKeAbpBUGjsiZHIPg0XCB0opYuzlr3zuIUbs
prpeZlvPPEEBPFgPSxC8YUX5rS0W/8KOdN2//a2/zADmlYVrIx9CHg+IjNmFZeN+ybwyLvni3Iu+
tvYCcMjj1NpA0b38q86NACOuCzbrwOqtdU0kD7jKK2DR3n/f1LapqyoC+FCjQLRNgLN0r5SgFaAI
Htm2mpvSqqD0LeBEU5w6QDF948HdWZTztms2x0QdcySXcNTOViV/nt+iqNy+X5xy2XSTAQDS85na
pVlqpaiyR7KjfPD0+Bk2GM2FYXrmg5oCqwza8oa4pYTkr7oTJQAIlG+TxsOO4vl7j+1Q2m3Ty8S3
hRvxih/tcvmybbAYMTwAYOOJspEJLKq+p7YLV+NLZpHnusSIXKWQx9BuLROpuuyt5wqxh75MXUiT
nJkXTAlVJ3Xow7tUJy3T4E/IBuePwtZDxPSAi6NtvWOEacedeu7XRDZnKPenLWzIpbrf1LYpooLv
uju4s5gT2wlurBT+1FT92Na0cVIFlwGExaFZi1YtGknlvKWSvI7B9s+WxDN2xb4QOXV0keOWfS4j
r63uUeKzbTSaSqgB8lWtx3SE+kTBaTP9EgzuJQjameFoCqEmoYKsBAYi7oGmiRxXvvPZ1lyMSU4f
ikUVijdhnBcYKPPQ9vsirMm2YWjqoLBZAIKob4dkoeytzea3YOk8bBsqRpC2sLecWmJ1CWieLui4
JCLIdG6bFE0RlNApwDEihF21H37OPJLtOuTxth1yTOgpTB2wRQM3EgorcQcXs2OZXwrNMzsoUwTV
4WtWTokV1B7pT946sLVK6Wc1SHrVBVvzpaayCXAVn8LSEU8JcPMBU5VjoLxx2zJt6ppah46oSUnL
hAKqdxU6YLrARvfCjulMKJlgxBJeUdBNcVzBBZScCgsM9Sb3t8kZYEj5fLlrJMnLUedl4uYBqh9x
1737nSfcNOBNZVPTdSxvu6HABX34YGVuHjF7m4QEdc3P35z7gFKC/VAk01KcFj/9vlhi3DYHmOA/
lOfU/aJZkbht/q7wy1/+DObNtj4xdsBu5eBSLNBFIlMV3IbF0H72cmJdWKnPjRZjEQUWpbFAci8S
Wlr3djP+APFKb3tzU9wUyKKygAQskk5wCyudPYBuV1yyTTnz5qa4SRKOKiJi50nN7I9Akn1QtbyE
wTzXtrGMKjoEqD4XWVLNEK+PWXHliTTbNvH+Lkx5kk22JXjeWq4VscBH7dgEIB3twg+bRotrxCe0
e24J0lqW2ICb7Rg4GVE50dd5Vf6zvTDFTCDsgJDGdBqHShe7Hjicw1TBVn3buxsRGjRWN1uNRN6t
DL+4TN3Ab+puW9PGSmplcqm7skMeqKAnAMAeAmAWNw5zI0C1pjOQbAWLrdK3wcwbMnjmtpec1s8N
RSNAPa9oKgdof6THwo/Iwe25po+bOsVULAFVmovUzYK4asYuqgHUjIpqY4+beiVoBkKvm6w07lpL
XoE+frLmeuM1rKlH4h54g0JWNPaCiX2Zypn+moDCCbZ9URNs03Hb4WNeevHMBTv2ynMOqgp/bet1
M0JhXm+Nw0Ri3Mk+BjN/s3C9bYf+Wzf+ZGYB7BO3bCN146wPedTt3JJu3KCbThCg2pYWRGBjbNVe
ewBWbiXbNNt2i6YkaVmq1O5YNsbeyN5Y3roQkW1XYKYgSYRl6+nMGWN/tsOkX4gtjnU2BNtUf45p
YjgLxjpI44a4WADCa5Ca3NWD3DaZm5ok1GjZ9SLIEBNLthEhy89wtrcNQ9s4hooqHaA9dofY6tzD
BO/WKKjYxinRFCSJUhMN8+ghHpvhalHWPUj195vCx8SC+ZDB8Am55BgmG3nkLCSLIFF62Na4EZs5
bDGnPqyHOGvbI23CT2Fubbx8tNcJ/klwApw4TKhGlDEtvWbn0tWeg2zcaplqJCDF1VJlgYwH4j1W
CqhL3WybVEw4WjX2PazuUxn7pRdmkcOUcz0Pvr9tA2rKkAA+pVAMsrX5/EdjI9lKx3Dj4mli9heo
P0dd+DIWJJ92PquDnVjk+y2DxTaVRw7TVYmEYhdPsLvbMZX7MK3PtoUQXFKfDxfPl3B2zsouTmH4
Oyv4VXv2phMiyPbPmy5ZPvSwGO6glXD3XH11cbrd1iX0ecsqbBp/GNCypFN2bLKJ77OAbGzcCE6Q
qDwxlFMbTwA/vwW11y13qqrz5rDt5Y0AVaECvHVx29ilM6wYSjC55xPKvZdtwh04TDzvnYVJeyaC
tPEg8zdaybgFKHTbuxv7W1xXSA0rtTauSSmLyIFCM4gApug2jnVjj+tOGYGdqWhizXEfuSP91P6C
bw/ZNKkD9ve8Z5xFpSiCGbvYr3X3weIpXDatxt20B4A53vPWSSNkmMPGNg4b+VAB+q088XFTv/9B
nhJ1wGdeqljMX1ppf4dd16ZpFx54z196kX5q1RVaHkZn5wPj3s72pu2tbTou4KpMef1YqFjbvYha
z96VWb9t72ybmqOSBtnotukQwyKw/Y6cyPKIg8Cm9Rlk2eedwjKUybs2hnnBUN+fkfk9XfxNOgTb
tNehA9xDWOq1MZ/B025kPV0hL3+plmZ9wz/vMeG5+vzNRZ3p0LaXIW6X+sZfFNnn4bhxZjS1R7Nt
DWPtOjy2l9TfLWX1zsrCHy+P8HV2/duLG6FpjSUseEBSiIGjZTfpQMj39fjVRWTstm2i4f78vHM4
WVhVeGMfO3AjKKJUw9g8KWANfglEc6b3TSVS2qAyVfZLH7PM8nnEMYYO8BgjF/roXPNGrM4EMuox
G3m80CypNW/3U1Nu08PZphqpU/nMgnKRcVnAIGGykiItN+kabRMXxWD2rsqlwd5Llw+h7k++32+b
c00jeb/uFtwuVljjAEbe4eD40FDr28tD8lx3G+toXg4a4PNCxNqzoC1ZyPUkxbbrnD+s5xaVLblF
MhFXgkzvWAq7NvgaXHKuXEfEX6LJ1CMF/jKA9WHxeGjtsNuHnWZfuiKf8qgZArXze1XvyobWG7cc
gRG9iwSTvxCNiK3J8XZpjcuqA4Mwtt+//CnO0HRge/g8dPtSM9tLZR/zKlDBV/DnbX3LhrT9hLtr
ph4bKjRbXT+yoD2BfweczOo3zT+M6Pr+xgs60uwKx5L8BllueDAgOafmaOAVvI9Ghyw7WFWgtBHc
deshFVVWx6q3HybZh+P1mM5B86awBqJOus1n4I6zyY2ERYJu21ppqqSUG3Qzn1we5wE/QdP9qZ8u
ne7PlPSB1fy871jKNMktLuJWqIXeTGFns8++BWTzjnVDv3LEZvnYgWY8XnPVivrYpxIUubGTl2i/
Z2Z3U0lVsnZMe7aIOCh6FR4GpiZ7PyxFKXAwsGBt8fIwOROxpqbK7jqHy4qImC3eHvD7YF/BtOLC
GDzX+PrnTw7WwnIbxSpXxLPN1b1TB+KQq0xuOxWYsCtQw8H1qwYYBZS5eGibhhwLS1Uft3WMsS2g
wbjUAIvJmMwpnGHw1hRF4LttjRub9hEGzsWgHBELXGdGJGU3dWBt255Sc2LR1ry4w4xOr1MUqsA+
KEI99jYaoG2qpOA7qnLRTgK5El9GbuZfB1Z3ocvPDHlTI6XSoYHvSiridKn9nY0Ez3UA748Taab0
woj8neT+yzRvSqXcuvZsENgw7TZh87Vq5S/dpO0VJkuUzy7Z9Bnw0vSNZaXdfprsOZJVo65UaMuj
Aw+xdw3ROexTOO4QpzKAv1Lqshv4v8995OA/XeiIM3FjKq5oMMALmgRVrEnxbiEih78JtNSbxp4p
uWqCEPT1AGEDM/efeTZfc7ENmgOgyvN4J0Q3Sw53nhhG1wdFqzegDvzY9tbGziKwAA+GVaKIXdgy
vsXYCK+UbF7nePd/t2e2ia2ii9MhkYbJVpbjrR3cpb617fhv6q2qiXZpp0IRh8J5CFROEyso521n
f9MWE5WNE0SrGdJFZMLmfGbtDiiJh009bgqtUpWjXLhCxihsu2rHclZHimGcv9z6upL+JQ5N6lQO
/7TeyrI+thWyllbj69tyttsb2JPXN41Hug/YRqhNEnmYVjwfl23IiSM51qEsr371da13RTpNp//h
7MuW5Ea5bp9IEQghQLdSZk2uTJdn93ejsLvbSALNA5Ke/l/ZFydsXOmMw63DQZGIvdnD2mv9+Zdc
MVYXfDUqvUYjBqjOGopc6C5+B9+Dnyt3sVeqLeQygmb6vOvxIKH+FBb2RnH3iq91kVdKgWepjQck
RibIs3audboFLXC8gAr7PXIu/KqHNIMY1q47szB4QtJ+Pwy7X3r0m2ZkUTddQnDmpVjizxoFmXcr
7/7/5Bz+nzdw8VcsbotCG9x8cPUGkBZE5XtpPWuZLv7KDLpcbQBHVi5Be2csKI+Fkt+97qKLwEKZ
lJVFXrdI18U/TNkqXbu69Iu3XOCVbVW+EY38iw/BegAZSJn2C0Tc/Lbu2CimeoKe6rk9k6B8AxG4
EmOfSNf9Fneq3zupzWxHNATavfjawUZHs/g5eBd2lSOSS/S6mDPvg+lphEIV2uuD3z13UVeqy1eL
+b32LCN2AM33F92Yz35H4jyoUNJD10hiaQ642KE06u92T/w6ahDQ+9Xh9nbq81l38IkE5KcrV/8b
d+qZVURO8ByBCz+wJVxXO436gbLgReat9WtluGJR4wDJnzoizXmZRXvcgL86QObG73O6sCtVhV0X
60uRNJi+i0K9aXpxw59feYVczFUdV4tZ1607J0UR3dtZRSmVnXjyuiwuoVQZWJDXrWjAhBpvRKmC
x6bv/B5nF3S19dpGlbLNOegOBupaGLCP8htRxrVTubx+PyWgrJVylBzvBFmav00xPpYbaHL8zuTy
N39aeywG0O4kKC1W0ZaChycblGeI/ht3VLnsPIjhxudRfIbI4z7mX/027RimBgJyCaFTeYbsTJL2
mWA88TwPxyzzzqqmK0tzlhJrdhO0Ky27EQhdiVaok9PKiWqqGo47ohJEKqKa1x/DXPWpnXb70eto
XMxVskLWTQzCAIg2mWMgq7crBIr93k4Xc4U6emKThJlzg4pZwPLHObdf/PbtPJwQRW02SvC2CQnx
yY3d5aL/589LXzl2F201TCoBofbWnjvkyI8Ta/qsQjHqkYndc/OOgVYtmdfe5ghY7EiPIeT1TlXX
+dG0QHzwVxNtt4HUqBO350HOd6weCiBHTOnncV3cVbgFIcJz1Z0bBUF4fmgKv7lb4oKu5iHQKtBl
cQYMiEDBd/ww6dLP27qoq7nh8YKJme4c9Nucyl68HcPA73lzEVfltFQsHOARUXn6CmKiUzkMftGK
i7caNdTn4s10Z2nmz/Mm38dD+f3Pl/xyGV7JRF24VbTIaGqh+4cW0bSkSdKh0h3fOBF5ZW3HNqNO
W113dXfuQwK17qiI3ouQVPeST8lBxrkFQT0Jsl71t9oY/8USr/0cJ9SFBnVdjkK2Z9NP29dttJjt
Leq8Os6JKN/UJeRH5BIOEBCfdpMOdaLfJztB+NqK7ks1yPU9b6Y5Q4FlfqvDvL7Xpto+khraoKoU
7yOocWWt7vZshATv84R59lTrDpLuUPu7L7sB6ibWyrtqy//XjnVwT7aVKL8nhjjeQsazYgFpunNE
IIqLQaE5HZrB80F3YWBJV6qh5LgI04iMj+xiT6vBj9CGuDCwJQHGmYDY/cyVAt8nJKMge6wPflfY
edVN1SiaC92cty2EGjCt0jwRfqB44sLA2naBZkW5mnNYg04yiOVLEpX/+m3ceddFFUKOWMX1WYX9
V0hwPmy082JA5okLAltIHofbtNVn6B6/g17032Ee+kzEYumLuf8U+kmogWspYTSiUn+roP5OrTx6
nAiWdjzGhnnPJJ9x2lUYT3daHFeUHnxyG6ztuIZSTGG+jEKBaYq2j5S05jlckvGGcb7q67C6Y5xc
BAvkR9r6XNHQ3G92Mw87wAIdhIkyLVhwCFgTpxZSnPd+R+W87kHb6ALK3OY8LHQpjvOMQbm4DuGL
/NZ3MuS5EHVHuqaBt6H3kcCMTNC1XrBQnJZjstsm+JTXSAWXsvwUMDse+mL3ku3C4k4oDoXjhoIZ
uTozMkSQtiJFWsZe0z1Y3LHZfUeDhNBCn3tU4dNcUwN6bvHO68xdQBhn0TCZGlWJNui/liujaTI1
XlUJKEI7ZgvS4yACnro9F9WSI61/3lm33rgsF/v87dnF2o7djgBrUFqoBsjBfGMHMs5lhmmCPusH
Th8Z5BvftKrxCofw136zZD1vDHMygOWXH4r6kXHyxe8DOFas0e4GfHOqz5ttdBo13EJYp37/58Uv
23vtkByLhSxBs9WCAu63JXdFkhziSt6TxPwV7rdQAa+LbOBoHKttyriMpp3hB0ySrEfLy3+auClf
AoPBy2Apwo+7VfyNCuXEUr0Q/RyB5WFO6znqX1gusJMutOWWhXmx/r2MobmFG766NcfmQZ0QzgQQ
vHMZ7mOfLh0eaqPy7rlswDmS1VHdkruB0fKhQ55yX4ghemaQVPzabGX0JHq9PQTWFKdWCCh+T7L3
Kb3iyBx3kVBV1ksf1OddbPHBEINho9Gr9IrFHXcxkZ2ziuGJn6MkuYstNdmWAKj65xt1uTmv3Kjf
8GnLxIMJmsLgUVsKzDHZ5pCDts1zdcdh9APl0dx0KDuEmPKedjWn6+iVd/DElaiG3G80AVmP1JdY
kXKIR4BfNbrhjq6di+MgmryYNy5IfY52m7WG/Mhp4CUAgo07LiJMKhQFalQFzChwVRpWpWBtu5Ex
XRZ57YM6LoIs3RDwtkHvRUF+cy/omjVbJN+spvbqqmH/jocwDaj3WMv1uZ6kPAxT/bRs5a0rc23/
jo2Diwtig+tSY3JPQuMczKGZ7sMIxtwLv+jTRaqVZYTovq3qc8/j8ZOx5UsUTM1nP4NyzFWDsqkm
ICo+o0EbAvqWfFYT8C9ei7uQNAtwwNo0Fju/TE6I9tnI4MVvacdUi5Utg8zr4IQqOE8rUuWpkOP3
Py9+5XF34WCmRvWhGfBRoWB2zM3wRo7NQxvJY4kpLcoLv+DHhXxt3ZDEJMfZa5V/TVTynDSTF1YV
ouKO0UJSmFpIT13WXv5lpHhQSfzxz6dz5VXnjskuC5qlMTBwKCn1KCoXUdc8EkBm7hs9J18Uk/rD
n//QBbn4im9wAV8NWIshgZ2Yc6Ji6LYYDk0O6IQ399NO7GOz9Ssg82s7pDInGj3+cfGCQV8k2bGj
nxK+gOBCWY7Ta0L6tTT6f7rzYgbE0s7juzYz6BE1KsNM1He6xvhmM7Bvfz6wK6+ACwVLNtq37Y61
92B7V0VTlHa29VIe4ImLBOvDfS2hXKbPaJS9yVVcHWTJpzuvnbtQMFQp2wWtGkQNc00yPU/f0PHz
rAy4GDAJYrShHmR1LgsKaB9fpjQquxsP2JUzd7Fbc1gVulVKo8e3/W3DYcp2q3137lgxALs0CCc4
omqid8sUfJ/KxYvQGd/TMeO4KHrLV3zPBNMdIG1qv44q9qk6Y23nyV2W1nam3/RZrSS6y3MeZyDw
LO/9LotrnQkNI1Gh8rCNQ/ABJPVPbbjsN5zOte/p2Ge3httWM6vPbNuLhzaR5hFV3VsNyisvi4vg
ontj6Rg2+mymtWGZ6jS542FUfW570E/Ngm/P6xyZ458P6kpw4kK6TNIWPWLM6lwQVh5jDgrfkMfq
uOnWq87JExfXFQmh9kXM+hz1IFFczXsMMPh5MxfF1cXNPMp1KVFM7z6ug/6+ze3Dnw/mykd2MVym
qi3t7aDP4yqK4zK2c4YxEXXj2K+t7litbcoWsjm4n3adeVqy5MkQgO39tu6YLaRPE8hXIL+irH2T
CFLAsmIvhht8TcduCcqFtIOg0Dku0YZOSJWSGU+8384ds4WGXLv0KzJ1dLnjZ0lNkpI2uIWzuhKV
uCCuPtQ9Qu5Ygyo4TIMl/jLl44EM9acqqaznL3CC5a1gBgVrps87Rq+GEpzsuvzL63BcJBcmNujU
dwnsqGo+gRi3yRZDbs2GXLmQLpIrjgERT9SEDKivuhRY4DXN88mzbupyaOX1KAq6UH3Ot7nOejJ8
HI3wC/NdCq2tLSpZgZXiPG9Fm6Fwk2RTPHlmti6WCyDghm8VfH3NSPTBJuiIQe7nljbuf/3bV+JX
F82VxE1ToFpRAwTQLafVbuS9mBj4FxfV3E1TMKcA9CZZ2ZSgsY9VkNGmKj/yRpTP9R54IZx44rJt
hYYF6zgDXF6H7AB11k8bZZ6X1rHohbWUjhLnx/fl69jf1Vb4+X4X82VDFJxrEBGeq7V/NLb6qI29
NXR7Ja1wIV/DKsdpoUMF7vl6qN/0nRCfVNQUh7ZpQExKqgJcUDwa41Q0Bf2+znPul8m7eDAZBSsd
q7UGUzoDunoE0TN0NH94eRAXEdazCLRkSQQPwqm4R72D3U/tMvu5PhcRVveJgUbNqs9BQB+WIW/S
JfENc11IGJ+ACWEzQQytl+ijpi070HFZboSLV6Igl4iLqyGOY14gFe7X5IEXm3pJAED/MRq8GZnf
4TuvsmTjSuZ2wS8YzJg2s0GFr1k9z955laGxzQY2IDnq4uLfOpdnC+JFz427JmzRAy+HUaOVjPbm
2t1XmnuRg3NE5b9m0Usrdz6Uc30eVNAdKad3oWCeQZYLEbPL3tGyRgg3yIt2N1UvfbP7hYcuNEzM
i7FWwZRsPIDVBkwR1bd+BtTB67K44LCWbeXAKhRQKCY1s5HPSZtWVCjP++JycsV8C8eadfW55OwD
Ka1B6STxYnDmSXiJv34qjQgEQWVfIoNRXagzRoMmjVV/q6l8xVb/a6X8tHpl5NzPl8CcYnb+sdin
/SHQNc1iTQO/UoMLEosmGlebmcyZsKJPJ0gNkfCWFMa17TuWqihAvugEatT4B9OkY6yHY6/X5l1Z
dMsNbO6VFNJFixUkN4DhDyj1k707yl3bbG7CGbE0LpAV4uusei9NEnxsx4LjzULLOgLYPVFEvN0K
WT/Kknnmji5+bAArrTE16jKL6e7b6hsf1qOXhbnwsWXXQcFtXIGEKZ6PCwvj+6DPP/kt7pSeo8HG
UFNBVp1Pos04VfKwhqvPtD5PXL4ujBLYvl7hG3JK64yIqTkE0fzVb+eO7Tb1ZhKZ79V5Zfzvutss
WLsSL10z7PxiEz+ZLumnSdd8QpUNg+QPhuXTEzONX5XNxWoNgEezBnLu527MbbpMyfciGj2/p2O0
wFBJSwWpzrOckscVGgeHjRSrn7txSbsqMwgxxIAZ03h931NbHaFc5dkOdbFaYiD7IAmyRpAvqaeC
D/XLWCSj59bddBeKVd1I0DizY/uPpOubVt6SR7jcuN9TI+mCtWbbclJFFa55T/cJrdYEnfA9hDIb
pKXHh6YN+Y2Y+78S8mt/yjHXcl93EnAgrDZjTMpLladaEPmwjNP8GA8gOZ/U+m/UJWOdMROwtCZi
TDFjPj7UkAd6HgTld5CSovf5UMksjEnxEvGZHbaZzO8SMEiBliIPH0Djz+/aiVR3+Yy8KItHUJEf
6Lbbo8rz6M4mnTk2yZKTtOwn9iBmi6HtCSzaR7Zvn4qgqe+Gam3ZXbi23ZqhfZ736bxasAIq09GP
uqRQh12noF4OQHgGJ5rv4PSDoMKRkMvsVAmyv/t6qiB6bItdyFQWsXkseRc20E7qef6VzWH9Abo7
aDOFKIZ/lnTcXjAgTB+FRKBDiOheQPna3HiqXq87SBfcVuy83WqNpxbkDWdK90MzNDdCtItXee2r
Oq7MgueFB+GAJtRSjnccQ3uQmjPiGAeLevTxltIFuNFoHFZd4o5SuWPioydf2m66hR+6djROwhAI
Vgl8KcTdQiTZvkbtUdu68xlSAz+y49LqHoQWPVLNcw023PQTYdRrVAUru/mC3MGZsqHeO+oteqjb
DVJiuJ1e2Yh0gWxQGJctNFBRYFvGJpMggDxaObZHvw/q+DM1LFUXdR1gcrRtsmiO344YuvdK0qSL
ZIsDISrUwBH6BeqBJ02Rod7iF9FLF8kWUoPSad2CIGAb76JqeQaAxwtkzaWLZCMLMOsxsMnnTW0Q
9gyI+pQsin3885n/Nx7xiqG60DUAt2M0iFEdLJkSbyLExf+ijBcdVmDx0n3LyWddj1s2daS9j+AM
7xpLoiLrw40/Vo1dS/xP/K8bF+zKu+NyovEwjxaGAd9zHQTQCadyo6AvRYfw0E+XHjPtoVHmeSMc
E5dRbTkygOosi/y5jYsXuZLQc23HwJPIWHrRLThbtWvEQzUyyLaJ/QzFpUhrUIohyJEqjLqMa4qZ
OgbYz+rVG5Qu+qzo1jlWQpTg2okIGN0VHqeaeYUswGT/GoSWhbWTEXAgbdKGWd4IPHSrvZUOXbvM
LvxMQNIpMUOPJgPbxg9ltcb3G9A+R4CFR5kOqLc9b5BPOtVrDZWA2piXRg5jinHhfMi62Mxv18FG
N96nK0+gS6VmWS3VPl/Sp0T+byzAIKq6JkAVcx1vPCNXrMWFrC1okwVJEZegyai3jGBMFmgP1WBq
RsaLzoq288OvSZdaTa1hvu5xgpos358X/LS0NNGNX3HlqXXwa392Y9fWcGxZdC0foD4JW+YW1SZb
IbjSs1c9SLoAtXhGUz+ZAd+Gpg8/Jn28HYUOPv15569zW3EpnBe72rldgZqszuEY2gwhItg9imUB
vxGkbADqNuPDkPSmSnfBthRSisMp0CAY/POfv3ZwTgWBQp2gnrsSriSm3yql7+G4bkT215Z2bL2J
NjlxjjzcsPmd2KA/CH09LxVjjgnWXx2J6XuEkz2+STOu4D+bpk9re7Pe/V8h8ZVH0eUyK+yybXmA
SKTdiIFuYp/zD+OKga20knuzp7aJ27+N0GOe5RYV30MZVXmX6Z1MD2G3s/t4yoPPatGwk8HkB5pH
9GkD3gvQ/Emm0LLrvw85JV5FCeni4Szt6BDMW3Xmy/xRVg1oZ1fDbjzJVz6ji4KrVRQXiGbQ5i+z
csWkWhzTW+XEa2tfXOdPNQmxJcxWyIjOs6XbcaV0AbGfumFZ1xa//PtPi8tw6HTPMKkZ1/U/G/o4
OaaO/N53F/qGMGWdJQjozizowpRL9XYi5J2XSbrgttkyILlaxEBbVT/m8GooPqsXv7Udc49pMuzV
aspzLjqVJVOYid5az5viGLwAlf2q5qQ8L2r8NtJqSSMVLUevnbvwttgEFeGyLjEY2VbPLKffx0Ev
N57qK1fFhbeROLQCpDXlGYyPd3JqDThgPI/cRbeJHeJY3bYrkIdFIk3YJtNg9yoYShfcFgG4tRcR
L+Cn5sxs7Sc2B55LO6bZAeA9mTIszuA+2w/T1FfPqKp60WNwaA45tjnaPhAGNZIiaaKXaY2n70YL
7fdgu/A2gLjiEaYP8HHMPyhZv7RJ/97vGjqvtdYNbThbsbRpuiyJWnkYI+l55o51Sszyo1zNg1NS
1V221vfdOk5+xuki26IuphUYQ4PTgknzLAzyMmVdt/n5QxfJVgiiVwRg2LmZwucYHvdjNS+TXyTh
gtjA9Rrl8bIWKHTqY9EdktGLQ4lLF8Om9whPcTEUZyb7+761Dxuz371uiothY3UfqYXaAjzWmzgw
Pm2YMJerX9DsUpG1db/XJMTG9Y4EhoVIpIaSeVGF4Vgc82T7gIKmweecC0ueLatIJinP/WJOF8VW
DZi+r5YqOA11md9DCHY7zMDe+B27Y6BKSDFBtSY/adW9BM38Zum57y137LPYMa0IPh/YkG4QBxlM
qQTd4HnJnddznXfKMVxcnANOH+KwVQ/dmhQ3yrFXHjgXviY7haiw7Mqz2HZzrEgps7jZbrF4Xltd
/urNk6iGh7dYfbRvt+TblP/w+pYucg0qu2UxhAg9I7U+cD6f+vLWvO+1tMtFrnWLqEMeBng69cje
xWDJTjVN1KFvtXxjF/5D6aY59XmxnIN5XrJ56f36qtKFtU2IigqgXIrz2vIdNJH7clRrUx38Ds2x
3Y034bqNXJ1jHNpYbDrVs/LzOi5WLQjxlXsmwYRCyi6Lgv1pjYjy3LhjubxRxqqAqbMcykPH5oz5
6ZRz6cLVktkKVJlCLJ3zKq2a/a+o6L1an9KFq5EedKKBxtp64M9J2f9oG7BJeH1LF5A2W15ocIOr
M+1VmTZkrR4sIni/MMlFpFW2DlbNBqw+2SUNE35s8nnz3PoFHvFT9qU1N4rOjTrX1UjSogp4Nk+Q
KfU7mEtF7KfVIToNTcsVB7MP9WeIin1KpsKL+ZBLF4+m2qQG/M8gxMPYwgPLm08FE8bPEbu6kDJs
BluTBbeFRmgxBk8WuDG/M4l+PZMWARLtiMSzuqL5kJOdplbOnq0f6lhnrJqeQ1REnUWwxVlnIwSR
xRDfsP1LVvFKwcWFokGuRIO/IwlOVRDmKVqGQ9pLsx520Bd5nrzzvoLEILE6pMFpgkwXkOEKHPHW
sx7gItJk0CZ8Mkad2yVusj0qP4xh/93ru7pwNDqH6F8bmpwKBDJbtTzIMPEzUheJpiPVVS3a7ycB
yj8M0yXzwyQs8ytLuVC0upSL1cWWnIK1M1k9hOLQ55tfdcdFoompZD0aneiyy/GYl+ubQTQ3TuVK
Wd1FoNVUg6iss8EJqILmjo2tfazyaHpc+BR/RRZf3fl9WMdgt9IKuSMTO0H+a36qoBz3gHFAv3qJ
C0OTKpF10CEOzreaHKcePHdLE0Q3jui/N+IVg3WRZ/MuVGlmWBMKvNWBENI+6a3imdXLt9UO8BCE
rifQa5apzecXwYa3piH5YUsu8umJel9Yzu/XrV4ydE4BuWj3D20Um6zvY3I/m+KLmY36EJf9QzgN
b8cKTC9gv2/TWCzFcxjWFcBX8rPfh3Bcg103hT7Knp8K/CC69lBf5v1Hr7VdqBunlKLHFsjTVtL+
UOTFC7Aut1i7LzHdK1/B5UrbK9OU67wh2WH1s1zBkNUsfhLGXLpQt7bpIShCouSUd+J5YvIC4PUz
XleacmqCIqh5lZzMENkxNSsJuqxjY+03hSVdsFuS2GooaJicwMI6ZXZO/oeOvJ8/drFuUTgP4SwW
eWKKKH6YltKWWdgE4kaQfeUtdKnJwoGhWWjhNrVWQ5aDP+XBxnN1DCe1+zkHF/RGi5WWw8ST08DJ
yfQNoLCy9ozjXdDbFpf7thgMZYDThdcpZoTAoLImnWJ+9QNXq7JKOlBS5Gty2ifeg3bONHdN0Eiv
WrBwoW+C5rNhoNs7qXl9PwTk68Zir40Ll6fM7gt85N7Bouh2qJsj6Qqvp0S4SC4oodS5WoYEXDTq
EKzbBmIvzzkB4fKU7TsoO6OuhbUydhcDWoNBh/BW9/dKz164MC4gJRq9VBWuyzJXh7Wc5d1I9zGr
87V7om2hD/hh5hvK6ISmZuD5oxVdcOxFYu4rgx+5QEv4hl28LkfCRXJxtD/lFTkPxcy7KD+JjoxP
ndTNU2JRbEvLnahjLQ3rkcuo4fNgh7zOACOPljS2QEMdaMjLJzQDy4OORD+nmDzfnmq1T3eX/m6Z
kqLU96EGB7zPwyJcDNkKAqVIzTI5ERa8Scb5PozNe7+l6a+ngNAB+DeB29Tv9FMzTJBdWQa/uXbx
G4asxqHtZkxO0cze684+1viufvt23vGFR3Rg7QTTzeVLXtNvS0L9vIILH+MVHaMxxNIj3Z6qXP4I
KuG5tFM9W6ciBuVQJE9R3OgsFhOI7cCg5HUkLnqsKPuxXYyUp4RbfchnQGrXXt8wl9fDD+Fix1iU
12uLiutplUAJEV3vmJgXNy7h68+gcKFgKAKFczH08tRMUXPM6RQ9783KP0IITHjFZsIVyawZVCX4
5eRLxf5WtPvW99xLwoYDnvurDeVVDRbXoUbcV7QsI+0Qp8vKvXJZ4QLAxnUHGGfU8qRa+inGTHg2
k+4vvxvjFLnBMDiBOlaKE5BR/FiY/R7jbePBb3HHQhNoP0YEKNJTuOfzfQ5yO4y8sg9/Xvz1vA24
3F+PnC10XQFXkMg3+XJv64qkTOT7wdgdX6AKkxt57aWE9XvULVxgF1goMVbLZolUYUYpwUJqrwBL
ftgdOCf6gSQL0KsFlCf+/LOuWJmL8lqDpN833YlT35H/JU31loehVwUQNHW/npgEixItgkGcGjQc
05jPb/dYv/ht+2LXPz2lF+q5qYbkzGmI1w/dqL5BU9gvjhKXk/p5aVFMXFUUdju2+V8zL8pPUAH2
0rXkwoV7ccqSfdXYuNzy5QDSuS99LPyAocJFe+3VQrs8x+K632X6nDAg1f583pfn4rVb6ditjVhB
C4gKn/oqYm+iilVPZVUt9xEkP1MT9eWdDufgriGqu2Fv1y6mY8ymTCRyz1mctk7H5y4Yw8wEwg+Z
JlyEV3Rhly74Ik47PtFh7S/kpmvg9+a6AK9d9zNgWxVH4cuYg5rNeByXW7SaV87FhWNVbTEMXHT8
BCzMs1n1fTPk//z5I19b2jHYuCwWDR5cfopkmRz2KnlpL4rXfos7Fqvnsd/ZzGNUE+BEkRUWHwCh
Ujf6JFc6bsLlJYtBVUIn3eK6JIy0aVPE45cC3ETnZB3/asN+O7Z6n464w3Par8v0BoGtH92acPFa
syTjCr61+IQJInWYmkjfMWrYjTjoyoPgIrZ0PhWrtL04lU2Mgn5fpmWtfog1Ogm0MA/ULB/9vpBj
4/PSUrXtIj6FWx4hkiPs7U7a6FZKceUBdfnJDC0GSNQKfkqGAgwwG68O4KhGxpIPZH23o1XkmQS4
aC4Mye40RtnmxEM2vo/5uGZrbLobD/QVK3HhXKUKSV1VjJ/iIpHHAbyJK/HMtH+Dc00q3JZ9ik9L
MzypLvpHzbdmMa5t2zFuQ0pMBmP8+UTGbT7GdIsex9h2B6+74+pMatjWjKmBy5Gvc9aymh1iKAP7
LX75ST+9yEsQ8V7XDKdirU5RNgweo1rsnqs7sbQamm5YQtwWEbaQ9tVreI/q9t9+W6e/br1cSgzJ
Vwm8XgDd5Jae0PXzm90RrtrknOxG6QIedeSapN0+3w114emuXUTX0E8YWm/3+KTGgBxyk2PAAArS
ftfFRXTF/dpuJV9x5rb8IRZus05hDMfrzF1AV5tjfsXwGnfRNNWYkQmIYp6z2G+0B7WKX7+pQeUX
ztHg3JftPUFxMJ0Y84wPXWDX1ixDG+omPpUkyB+noftn75bpxlNyMZhXojgX16X2GJ0nYPFPybSN
j/ki2zvQf9yayry2+uXffzJTQXU5UUyuo0AS/o+w8Hntx7/+/EkvQcJrG3dstBonzLHKnZ6Y1vRd
s5LmsRvy4UGtuvJz68yxVMQitidQbUJfrgtACCdSyM/z7M/7v3Y0ztPKMFIVxnXATlEI2h8Vt3dx
Fd2iGr+2uBMpR8Mua2J7LF7aKQUP6BNvdr88y4V2BRTFtCAuLnedQLXAopgPRVXPupdLTQb8VR6C
FTs+FRKkRbXJgEj13LhjpHMc48rwNj5Bcuffoar+0jT+4PUxXXBXXqgwGgx2HWn5dl+r+yW8pUV/
5VP+Bt7a86LpipKeItPGh9X2Xdq3gR+OQLiUZCYvrKhYR0/Qa/srLIPDSNgPvzNxDJSuTRz3JTRX
5gTqHFA6adJWsf3gt7pjm8tCdyCAW3aawuZLEhvccoDc/BITF77VzRiAXZDentAOWFNdKZWWknla
vgvgiuXUgTFkYScwYHcp5He/72v91etYXADX3gs1jIllp7YWP+hAfsg+/uS3tFM2HspWJuXCw1M3
QJE0BYWo+dwwufgVjl1CsYFKPiB2oXjlyIE3mmSmKPxwbSBo+PUdaidbklw10SnOzT8MbRFj/G75
b+AtcIWGDPLSJ7KzF7D9vknCxDOac7FbdLFVrnobniYG0gixGBTUlcz9arquyGTTJ2WysSE8aWMy
toEYs/KjGxAudqsF4kBHYY+lWfxvoor3NVgs/G6h82w2FM04AOjpiYO0H6QVwb/d7FmddCnE5DAs
ZWQ3egqriRzrVt4tSeG5uIvYCupEVb1W0alomk/RXoMstJq+eB2Ki9jqIvDhLBMGKdtxNek68JcO
pWK/QMXFbG3tCt4FaehJtLz5HmlSfFBh8a/fzh3D3Hsjtqqd6WkItvUhsvpdO62e7SIXspXnhBG1
hOFp64PtLhr74CCt34yIcEFbLNqivgLh/Wnqmo+L6CHFM3lJrnHhSktuZGgXRbD2qNo4ZS15o5PJ
L1RxcVpFV9aosUzhaVF6yBSUJtM9BO7D73s65qn2vK6mDkmt0e2P/+PsXJbkxLkt/EKHCASSQFMy
sy4GfGnb3W1PCLfdBoEAgbg//Vn5j1zqSmeEJh54oFIKbV22vr3WVq6Izt5NjBg+iS8XcYg8tfyo
Az+XdcseI6+dTmGMakinntvcVGlKWVZE+3l7dOdJBZlH63/cmrZ2zgraNDrolI+V9sgrFv+5tKtT
EUdkM1PrGAzDxoojbzZ44p5QRUg/T/NWfPp9z29csmxuqp0o/M1X38/ndarac1SPPXKlReh9Lauh
u5Nt+d/Ue+UqZ8NTAGUX1R2ln4etZMWJhlr9ofwWxpJHr04x1I+TjXZQJ4tYTAK4O8CLcvOwRB9e
uX9nuqoubj/3egb/5boKq4QqnEWx57oetuFkRsjkJqQjMVSGi7hzkwCLbOBKbyGPjC+OvNu7DYIR
Kz+1zidjm7XqdDFpYzAl2n39Cb1GeaJNdWejuS7Lr30pK7y7RYg92siRRwKkPa0D9aWay+Cy+y17
M499zRyj0Yp1H+NRyiA6kMhi+5dIsvFEICh672ng2t///g48Mb/80PpYBhnX8shFKJYLakzqf+UQ
8+8eKL5nHq0VPrs/jJd+OciZM6hM04h4sOw66tDpIIPXyZddKIOxMtA59POD/oiwWiajL92u/7A4
stom29TjIcXPoRzGTi2s2kPZjHc6/r/j0GuDZ+3Zq0cijdrrI9+NX0JvDAIYG/Ths6na+3NRx/KR
adTurVvbnQp6kESJujs1pIePlhRNwk3R4xU+MFUSj154gdIsnjurBVZJtNr3x1r7YXsuurF1uivC
fuLlcID9FI3ZEREegWNtUT/1+MdpokIi/2XbYj+mSor+yBe6fx2UVCAbmVPCAlLdL9vuKI/XknRH
Dgumb8v7o6m//36du3butS8YvGx4QmXCGB8GS0TXDtD158hdJjPMER0H3FomlH8olP9WR06hUJfG
q9YnOs73LI5v9d5aG+Zi6bQu9JFzOgUJbM66yx709561b7Rug1fNNAT9MKB1P2BFwqvBTxbWOG3X
ENd6OfB+22gx0PbIY7hZP8Ye/zLM8T1d61s9t6J+Xdo+MKrZ8i0088UIEBaHv7tdRqGA8rLrWmp+
1c5A611ZJWBEloeIxqvbjLHhK98b28Lf1HaF9FBZvKukiku3gyPKi192XQWg7c0Rr/na4DG2U5A5
hc+NY8+tIPVQZLBXiu/5MJXsU23I/p4b47ktLzZ41bOYtoEX73lX9eqidtSjCjq51cxxW3rLqxXt
OzIs+UjJPwEZ63MviZsWKXj+l6NeNjXYyGFDUUa71CezquIRXFd5Zxe6RswrS5jNXuG4FAZdNW05
4U30sBUqVGch/ShTDau/sSgY32xRCWRBTJPjL7I5rCIOVw21uDnfKuwfw4hab39/clqSbegKiRI5
UFPOOaCI+bkICXlgKBS+c7C9sTTY3FVIV8ULqIzmwUhgMymj6JHgjdqxdWt/XTXZwYlwkzcdfVLT
R7D3TuAVt8ErE4pgOnpqctMUP3z5U8JWxC2ybOqKtlu0FLiZ5R07HuBgNybT6v90+5jW/uotB0pZ
gskAlU6jZtMJ4Ct5p9/X1fy1iW/trXs31gwleiYXehwfmN6nC8iS8CmEufebbimCb1G53KtavzVv
rBhWC8GluMIPCY+YJKwVy4fNmPqr0zDZxJUSk96OKRxR8DMfz+DblwTeZm5UFLeRq533JYq82jGH
S/i/a+HnDPXSbh23dtqwa4jpIzrkKMX5k3nbVyk8x/OHLX81NYtYSIcp3xnT53XA9fm67LiFqm0D
2TMvLDxvGXPRoxCO+X4iNukmV8Ft4Kqrq3ncUFWVYy2r0+gASqI87WZqDiG3l/tJaBpvK6cVanT1
UUORe0YhxDZ9cPuiVsSCyusPAd/0XDfTg+e3KoH5j5unBrctHiPkEbhZ+JBvdeQ9mVq0j7syjjFq
Q1ShR8qCB3LIuy74CEj71G7bt9+Pyo3MDLexqQ01VPiUw5CHgeFPxRY9DeuCraM/FWH/3iPsMoro
Cy/X6o2ayjqlHeCnfWvvvVHc2OVtsGqvNqR81m3IY6J2jZIWRR/NEAffu6raMnjnlSRZVbh+k0NV
u00FG7iCOTWc/mKh844Yk/X9qC9dR8dPvx/SGyuqraA1Y9yaGLeX3AfFfV686S+tHK91NnHlr3NN
jJp0bro/N2RPkt50651t51a/r///S2os6lkwiI72OSxYzyOZUO5yL6l0q2krsPdt26Fn0WBI1vjj
A8E/bkNtxfSoo3iv1Yp2URABh/kmoR51q4TlNmmlQ+MJxjedY5kbHiJIoV5CQouTW9etfbdhffG/
w3k+RwVJdNkmIwpY3Rq3SasGenyz8kifr6em86PE7J3j5mVzVmAVJpxPwj4fK7/L+DAuWdC7FfFy
G7Jqg8FUsWRtbiR5Ppbpc7u56fFxG7GCnHZbF9HR5TWPv6JMp0yGVf7h9C1twqrhbQEaZO9zGgef
Fm/LaoYzuFvbVlT2oFp9iTe/3KO8Vkmr6zKDkIB0Wwpt4SyxzdRXAVd5vM3DSap6P23+7rgt2nhV
Ffd70QWiy6kovnmyOJJ5Mm6xb7s/BnVQySoOFeaKIZcj9My5IfK926hb0dkXE0VR2HXUR/8JV5Q/
xyp8/H3T1yvTK6d7G66SIZU1YbvKAXjzv/vYY2d24BHCwDP3Trn3jeXWJqyg77OHRdFjJafeJ5hZ
QM1WeG73tf8IaEVhUG/8UDndlvjsRWMJRLRzkxTkNmXlt3wmJSm7PO6W/RS1w5sD1rl3QunWyFuX
WDZVfOu8XufQiTAfJhqs56iIh1QVKA9w+7hWtF6dK1EoKvs8OBBOh5nqEx/66iI3/3BCFnkYvtym
dbkcazzViCne53DQfpoPfifjcmveBC+brnr/wA25afMtaGUO79biUm/hdmdsbrVOXrZeN9Omi83o
vIXScaMLkXhs/dNt3K14jWUIDSGvb/PKb4/ncmVxpvVWnGECfu/F5cat3OauViiM+Asr2px42v/o
rauSSdisJpV1DN7Yq/llrwJ+Z5W4MVi2kJY/lgEwr7jPTWTUZRqzYwjclNdhDfnyQ3gKdsLI2mML
7/soaevlDSGF413F5rAm6S+DWMM2n/oKSg3e0iTl4Lndym0UK4aJD+kg2ZIz8nOPAe4tkjvmYW0U
qxkXbYJV6rzZC2SKRNA8m3lhd3rOMbavrPo2ijUFUWikN6h8AqkSv6EBq+oTAMQVVggRK/9VTLtp
WUAN5uXnHcGTLbvuFPRk/cdoWj7qxc0HjduaWquJgybs1y5v2uYbElN/aw9SPU4hbKNZ/QrWWPfY
zytRqeGkeL1/akyJSsMaApNuB2Mb0Wpn1RSE4LizmXU5xeqAXVxxT8HoRszajBY2dVSU7IHKSUjF
ifC5veh45HfG58b6Y0NaVHpMtJPB1iiGIV3XooNbbQ97KLya18uJBJF+3FtF7iAbNzZLW2mLmd5f
j2Hp8DJJepgTrAFoNhQeEiX//f0HvzVc1nZMS0YUqtyw23hNEgfwmAhY6abbgJKvl0HQm8LAxBeN
rz2lWUvmx4HX9/Rcbo2NtQV3qxHb5GuEAVRXLqIafrR0km+aIFB3PvatsbFiuBURrGQMaXMVrCdT
wCWAbu0nt3G39uFJrLv0WqPyhZf/Vp7+bLzB7Wxi81um1mYcIIOa793+jst/zOFWNMBtdgtCRbws
N93m48H+FF7/IWzumarcCCxb8WqG/89R7mubD2yd/uBAOP8aUFZaJk3DxqSXQwff0NiNU+Y2zrW0
SzHiuRJzh0nyyLdBnkVBK7f1zaa5lrg7OBLuWN9q868MzBOBSrTb+c1muBa+1frYtULGuurOWxW+
483UXZwmpa2AtXUKVXPwjctVFMRnwXV0aaBGcWf3vRFONo41S7idBGJWOdvqtyHuLIkYp29uPbdC
da4oqUDIqLzf+HNveJWUonS8D9nCV7I7/KgvdJOvNE43f33TTrPbzd+WvJr3ucZ5itR5N1TQSxv6
LSFmcrpJMJu+8gJB5yZa6xx+Qe0JKJF3KsnhdAVlNleFdNw2zQeR+dgVfza4Jx5qutP062sBs7Eq
byqkNihPzGFQ7iMbLXXxTPU4vVn9nrwvPY/AjVs1dwrcXp+WzFbBEtDF6op9lnkfz+IJvpHlCfnM
4k68vr5LMZuJqkypOGsOmc9T0X9d92l8KAOyv5ngO+m03jMbjWJFvZdym2TeyQLlOaY+Tmog9OwS
WcyGo6ZCxVC2LdE625+Xfqsu28DNo1vjVtjuZt20aXmJepHlnWbzU2EONychZutREb5NBVVhmdfA
KU+q5GHiwUPZaY1nwrrrNqic7ZZoL/NVzH83FSxEo+qj06DYZFQ0qzkKgBWC7WafCzO+bcPub7em
r+8/v7wuFLTUUywVml7jp1n1fwXK++7W9DWYf2kaptLFYsqhzOVsoM9DD9w7uRsUxf4DRYXboIve
87JImfPamueF6L/c+m0dgANv9ZFDQ9MFCT4HB9dJ7cFvza3x65rzy6AM2KsXXssy97wovGygnSG5
IN2wImZLUeF9ee5lILyM+d17Sbe8mGOnkwCzeaiyQ0VEuQVeFksdvZv2PnpXzoXTpgeW/OWoBPNa
tpOuynzuw+VdXNH1MoiYOuVdITbxsvXdi1ay96wED0Wu1ecSIrQ+uXPOuLE12ThUJRE/bYiuy1l6
VSI8Orxj0HHuIPcfTI8zXrTPRHj3ruOvv8sym4QCTbvEZF69rBk8yU6b18tzX/LpZ6wm/oBkW/ew
68E7HZRVbkuyDUgRD554MpJeth9z/9OLvemMW1DhVH3IbECKbAspNzPjBxH9zVTl+wjKdU6xZtkN
/l9V9KyFLjH2Ev4T8vr9WQYsuLMJ3voOVhzT0OAo0nll3sGkLW+51g8HmZo3SuE1SIViTlqU9b/B
W61bgpnZ2BQvZtFNk/GybsMsjmv4gTbaragXkN7LEKmoWDB7kRAkm75AovO9Hss7Z7friPw3xQb9
rJdNF2IKa3CIIpuX/XO71m+Penc750RWYFfLKr0O9RA5LfYo0ev+11Qwt8ljI1L+ukNarsOeS/39
TRjxn60Y3XBGZgNSQbAZySFzlc2deVZ70SYBIb7bDmNrUs0UQsusXIusadpnZeiXHbWxTgFlE1Km
isJpKUMvAzP5g+hVPwZkclMKYTYgBevBdhiPTWST3/6sCBDwEUlAt8OZDUhRhbkdFCO2AA1Zhlgt
XyN/dnsLZv/ho4Qe5Lh2Itvr/QuMZj4senU7ntl6U3SaZLH5rMjkAe3XI1y+7SMr7yy97Brdr4Sm
jUepgVFeYiPJILbT5TuJpodliue3ZT378xuJS8TjgJL5BO69xWNUMu89lrjueYfvJXzzxnn9m4ip
fB8QmBglEDSip2mbRJzopZl+UNTYfIr6sPle84OWSVA1/MNcd1GZdC1HHqcU4fxTgg/8O/Qp2CZv
aBRIxzW4qDJWpyn2529VrI8HvIqg4Hht23dVRbw52epphesrDsKJ9sQ0JxWmTN5zesA0OwhOvIw7
6Ckpf01oVeFxfh2jFOBF/WWLvQqaq/HCHoL1aLKy9dSjB7HRZ76uGl1ahRs0x2w4TNMKvhBhCL/p
xsjkqA2e8t1c75gNh+3MoPRiFEXGYOLSr7xP5gCLyO+D/PUnEWaTXzrqqma+dlyjnv7niMveMzxP
/5VRW74tg356+v2fubEt2LCX2fTIBsqLjAz+YxGrjyuO9Hd+wq22rz/tl0O25AryN8sYZ4WPxyhP
7RdGBzfTGGazXqqN+QFkosj4HGayYJ8hhOh2ULW9EosF+RklTJwpEhdJ6H30CLlX13cj7WA7JcZ9
1PsIHpEVDcrrp3AvH1szk1NnDjf3ZJjDvhx23i5mbgdYrE/cdAmne17DXNfxm1rHiPUAnNt4PM6Q
lHkmR01O/UJqt+3BFtgKFnDQUXPE2cSW/Xy1vjoNTT+4XZ1s7Kvs5eRVEIPPBlP8kD35DhfMP34f
RTduHzb2xY4JAlX+VGTVQtuzLIPlEoUw765jWPeIzjueDyjz3/ljN8LKxsAU0jIb1NKLbNN1gCRc
9561kVMqGPvOy7mD4nI6VhKrzj4JcxrEdinXyA0ZZDYItjBq4o4ZdLzw1YP29dvSFG5qe8x2UERp
SgCXZ3zdpYspZA7i+sJ4G59//4FvjXn4clxYu3GoBuBUZAwvTh4Z6kQcgXYLKhsEMzqC7WPEREY1
3iphMLIkB60/u3XditiyJvLqrS0y3s3wePF/SFq4LZTUOvjP1TY2e4tRgZrxUzw89dHgdluxMTBd
wj3OO4jIYPSUo34XYiFs/OA0IDb/FXljN9P12muO6m2/aE5R7LmVADAbAIsbcnRDfYish6lNpb0t
ofA0cJsnNv+FaVeGRUdFtvXibdfO47nya+k2xW2dLbmHBpoCZZRtsnvs6nA51XHlGPq2zJaJ60o1
suSZ3GQatsVzvDke+23ia6sk7zmreBau5Zh0ZH0MRvHVbaoEL8Nek4pA+b3mWWP+nGj3rukXt0Xc
VthqoaPtR7XkmZKIdhHwZ5927916bYVli5WJxLuGOeLkZd7yNWyOj04t25TXVpC288l1rD3uZ8Sr
vadtRLrNrfVrkueX86Jq4V027i3PkMtjUB1Yt1MTkzsH3f9BLK/csmyua27VBv8OoG9QRUa4793s
n7aal8/wiMHxnYkfwouqZI83lvqs5d8Qy+3TbrD2VMUQyqRs/PXCw4nhmdFDcUGJDe3dpoOK4I1a
Fae9HojbwmpjYkVgcFkKwghzuklRtxgmQRS5ucYzGxNbdSdYRXaeIXXwnfvtlxkz2+0LXrfPX75g
B9tvTgLBsr3z17P0x/UhZMe9ZN+NTdimxJqq7g0pS5YNC/3IGl0noH7ccio2FrYJAuMbHrBMtuKE
s9p3sbl5xjMbC/Nm2FEzj7JM4CIKSZcFmY8mdtxwbDBMiBKnHAP1CUjT/bvE0F6joZtvLrN5sEM1
EAlfQPlJqj2Izww96t7vEhM3iquYTYSpIBx7tWC2XCmkZLmaOkQcFkAJwV5x6so4fF8WwfjJL2A+
eiomMcoEBlTisdun9USmYXebtjY8FsJMhK9CsWwjyXUPMW7v/DYlxsu5Z7VCuz7nK2SDej/p6jtZ
oxvB8B9tLzMsvieK4OpC99Y7dIbKKieRBmbTYVIivTDuM81MFWat7jNSlI5NW+foWO4z73QcZv4C
QM+D4XM41fcYwFtDYu3WGGTpz10YZFrO55CrR3IsbjdTYh2iJ820AdEZZHhIvUhWpdXG7jR9IyPw
HyqMSjwoCIw073UHm9T9Z2jYcD6aQLldfG06bAhkpybqBRkO0s8HMW+cVwibDuvrtfYhkhVkU4sx
4f4HrYTbVLFRMIKDgNiWnWRhXMxJ5MmUHKVbPtcGwXwmtdaE7FiSh/osqjlKoBvSub3U2SiYF+oA
5UiVn+kt+LGPA95F5J2O35gsNggWzBHdo/k4MlmJPdXtdZJPS50sgjqewmwajKntqGYdHFnPhzYR
RfFF1+LePfpGVtPW5hrHsZNlPBx4PdPLp46W9Qe1DtUXtsnyiQ716HgrsNGwA8lHKti+4TFAfER9
JQDXyW3ltdGwImjBQ65szeJF7U9e2fenaI7c6kCozYb5Ao8YpEfrIozOU2yGByV96jQzqc2GTdF+
NOViMCpzuybeJN4NSOfdOb6/PjepTYcdam7GA5fITGKxObWkU09GxuXjUjXBnbXy9RWe2kgYavdn
EXeofC57sCxQDTuNfXDvdn2r/9f//+Xw6vmeCvTur1m0R3DdJrrNoKoi3y0F1U4HAmoTYUXVDOAi
zJqF1TA8GQ8y1jUy2WeX0ze1iTCIy/SQyMbohMAREhUEX8JodjofU2HtrYPqa1h9qQ2VNjVEDUSU
jLBtujNzbn1Wa3etg3kY4Q+0ZT7rl4cQVjuPfou6Zbdhsa/DviCxbuIl43F3HuX4bu3MneX4Rsdt
ImwZQlHodl6yztvfx6qKT0E5G7fJbmtlIV1nJqr9MVOTd5677/CFcXpUp7ZHYUAZX9SxmYwKArfP
rr+sS+P2gExtJGwZ6LQFuzdm1OvLEy3jD15dufnoUlsma4hoG9d+b7JKfG78dsZVrXEd7+tH/jX+
xeKj6gJtz7T/IkvzB6pb3SLTBsJUo5tBVbUB1+HJBHKeQzgpt+CxibCqDZH+YqXBrRh0RBX4J48P
sduGYRNh+9a15bhcO14tx0n3xRs+hcHFKTBtIGxreuiCwNUng5tZ3vjRt13UH52atnGwY4Bc6oYa
wayAvEtSh9N7Kdz2f2qzX/MwYxuN2zGbW//fYuGffLU6Ic/UZryQOR6bdULThVFvi/3Rn4zTFZfa
fNfMikoLeFBnFZnLs9KSnODZcO+x+sY6aCNeCo7Ng4Y/bmbwCpaHHeEP1xS+20Joi2AhSdcrVno6
28X2KehIXunmk9s8CV/GPPXh46z6Umd858eDav0f3hG5FbNQm+Y6Dj00NUoXs6nc/gkApszT3cPW
rRG3tsyoEKI7dtlnW7TmfNSnfd2ckt7UxrlqVjXQ9N+6bIbFYSq4WJ590rppelIb6NLgPWYKZinD
0VaeUDJ5phscAZ0+p010hUpKEiBRn3VQRr5o2s+XKB6IU16d2khXsSqokm/BkO27eGYsCxd+54jy
+vsxtYmubqFBjTeMLhNF402XYelB9hh/7r9HcCv+QJYqfopWdWi3iLIhr6gRPKrIhHGi3L8U0SxO
jRm/uX2E65T9ZR8NWAuRYB6pLBq970MXtUk8FK3bnmFDXgWKXcnhiTYrx/4zgeu0FMTtMGdDXrz0
j0FOfZt50Rw+zYadVXEIt5O/zXixXYqgmKY2MwxM8uShsjn2keV0G3LriIv1Mdb9XLcZa3197pcR
JaOQ/ndr3eaclk1XLQS7u+woo29tv2fFDLXA3/f8f8n7/z7LUJtzAn8UC1TOdhlGZ37iha66ZOjG
/TzTtn0LZS/5wAZyvB/XaM6n2uyXlvTkmXVejbUvmuAHJlV7vi6GIlmpKswJUoxDWtTzQi5sBPUV
DO2O0YbU9UlRHAf6ulxyOM664f4wTXs54f0Zhk2DRPSGe/RjoeRxmHenXAPO5S+broKo3gnc2zIz
FEmv4eLJZur2dEBthKqlxzaQGnkkFRRw4BreFY2j6Ty1GSoZxkuItWxPl759UvDB/VmtffXj95Pm
xuZnQ1TiaNZlJvWRenL50RpxXgPhxmJQm56aaTEgS90caeWHkJ0iBppWqE5ys5yktmyW32+ApPf2
SKFQP5w2VEY+moi6SbdRG6Dia+HFopj2NJq3IC1oWydQ3ZidoAxqA1RI9MaxbhlLt7k7nklYy5OS
x+62d9sMVS0KPCyXTZR6bPkUIfGSVKLw3JYwm5mKYE6kK1ZyyJGELFlx2kvqkrlpw1GbmppavHQO
fN5TMN/Dw2qq5mEt3LxVqU1NjQxCaAYWKenKoi9lJx+o0W5Fy9SGpmp/xnLLmjDtIaW6i89d0bvt
d7ZyFlL1MeddHKShQHxG1RiekPp1u8zYvNQSGhwCYOqXevWcFjPsf324pdzZkW4sLrZyVt3xosOV
OkhR3bqfjYjouQ4d02g2MRXHkeirwQTpMZDxtPXIAhQQrnXruk1NxR1qrclSbGlPK/V3G8SreaoO
v/LdsgE2ObUtATwN4D2VNqSUCfQb36j4HkJ5Y9htcKpcYZ5xKA+rVi91smrzNPjLZ6f9wuamxLLT
kMdhkA5hRR86D0T6InADdmvdyhvHa9hAyG3a0nrag1MTTM+FZ9yQWGqDU508+DGXUZDyk9pDnfBy
dMOzqQ1OtXMYsaMQQVpu9AniTfBubO+9Bdz6msHLc4vYhyhuBs5TNYtP61Q8oL7snorYrbatq+/S
6qgpuzVKSRW+R3nrR7ZHbjuc7Uyow06NdSe2dPRKVZ7GOrjqzbMdkvxOc8UGqDjZCRkjigiCRiRe
lf+qZ/WXW9PxyyHvtybeYlnwFHjjW1RorEnd13+6tW2dcD0Ua0K1R4VpVKHwNJZJ6zeO09Bmnaqo
93BRP7Decj0mZIVM6VXl1q3jVmzCnVHxvdNb6q/LlvSVic4jTo+OX/M6Q3+56fqqK7kssMkhHQNL
iKnncLPk0u2qa+NOUOIEsgb3uZQFuASVeDZ6L7dtfnIbGStCax2EYdfjlNh7o0kiHT9AnPkPt7at
CC0V1NI9MwfpvC0pmdan/TgcP6h10x0OxnexL0EKQdHtwaMznjDj1XdMZNrEk5g2QLAEY653AB59
Edaf4ij03MbcBp6GQ0DEm3dbqqYofIhxnL407abcFi+bYiJGttBEGvZ0qghN8M6+Jp2PWi6nb2qz
TJBUrGEGK7e05WsN1CMYnzo8DrjljGyaaaLRpNaqD1Pfr97O6/JmXyLXnltRKka/D3burSlbfPFG
VPvyxMlG3VL2JHy5BrQLfGHgN7em9QELsKmp1OeIjuzsNupWlBJBNV7B6xB7dHzmhX+B5ZhTqQe1
kSazRpJK0+5prfmQeMjrnGA542arTm2qCTciPpgdHRfjEDyLeG8vBZQi3ALJJprCgYm6pBh0nzXy
mch5TIv2uKejeN0cXklJ2VBTtKxVqHA7xCJQTg/Ej8IfSvD2Y7jP450fcM3fvPYnrA3Vn0blQVKc
pGPUxe/KWI5nxUd+2drYwx4SugG51AadxACz8mGNSBr11RcaDe+LIvzsNDVtykl5i2eGjhKgcI3/
LozDLiknzt0SXzbotAQUV0Z5bX2NPvjCa5N59P9x67kVsqNkGgJX65bCEbX53KpqfbdGIXTGf998
fOPbWjEb7bMfgd9e09bT+0dNYGqTwMxUX1QTeOcjbMf3cixR/9BWVet2QLNxp30K+70ZKdY4tvwB
LP9bJKTbtmLjTgOvVqY7LPzdGp/m3vxT6sNtaQ5t2KmGUfcAI6MFWQJVnRa9IJ0fu1l9hDbsxCLl
Q1l/WNKg4fMzPLCWC06Yg9PZL7RpJ0KpniHrsqTTCB2I69sQjO/cYiu0OadQRcgKAIFJFevDJCb4
p9ycpkpoC1+xoNCbNxB0nKzeebvCJWPUuskvhTbhVPsRAC2/nNO2hDTN6i3J7K/bh99H1us3v9AG
nMYNThgKbskprvH1k4y8Ipn3Ib7zCPf6mgzZ8pc7+WYU6k60WtMFMmefpgACcImq8bRKpgryclPt
qD4U2gpY3uTtBYoT11QewZeJTUmxINXsNkbWAdkAYGu6ji/pIg1LIFTSAG0d/nZq3OaddM8UQNx1
wapcdvCkFfk2b05JvdDGnRbEUtusw5yKaFMXGI70yEhGP9w6bu237dzjbX+Z13QsqXk0eoshawH3
FrfWrzPql3sgPAJWHoXDmg5lyU/+sbSJH7PRsfXrMeWX1vsCPul4G1vSQw5z0hjIsbeiv6dqfm3l
vyeR0PYGnM0segXR+hT5WvrgY0XOStrHTzsvGqcdBCeBlz8AuHK1LmVp0tUL34LP/7kS7mZtGNr0
U0fKmg8Npnug6+nCZn9PGONuL5+hjT9NrZiKqSim1KN7/zbQ3fLUTCy6cwi8sZzZ/JMQlY9N6ljT
fdR9sgXiYy3Zx99PyevEfuWz2gBUteHuCiXPOe0VYY+7hzy59LwHH9T7X0M17u8nMuBp9Pd/7MYP
sYmo6+mAF1O9pCv1n+v261K6VeaENhAV0ybgzA/WtF/3/rRPR5Ac4dw79tuKW4hWhi1Z8QFCXy0X
f5/kmbLQTaQeydSX0540S+ANAqu8H+x12s0VxPBhHOTY9+u3+GVVWOeQRGZp0Dok0x/kYcbTEBun
63hoi1yJRjSb58slHWLyGSKTb6PDd5v0NhSFeJq7psaY90HbXequeN/53v7gNhGtxBPtJJSt/HBK
JYroT6U/dqehu9P2jYXSxqJaNjegNsScwtpwO7V6VI/bZJqzXGu3nFxos1EQNahkOckprcPYfzBI
dD9KxRyj1IajurL7f87OazlundnCT4QqECBB8JacpBlFy0m+QXk7kAAIMMenP0v7av88llU1lw6i
ZkCERvfqb9G5WWV/kdC13BKyfglGX70jKX5jdLbaqHXkuNLGdL4gI2rtCZi/8snSxtx0ORPv/ZI3
9pmtTCoeKg8T3qC/MNOffBB+WeLiutByq4gaFheWrwYflypoedq3pE0tXd55+J9vhHyLvdKAN1PY
QWN/1BH669sx2U/zANdWqJmfg575jNU5zRqF/sOrFsJWJoWOLAYa9The2rpl2SBouaf5eh0qgG+V
UmyKlgCokPZidHc7R/KRG/9OOu2tebRZwTosa0Z7pI2FZ+ENmRpI3wdW7xqAhN4JR976FZsImUoI
GcoYNQFZsPlXRROznwasurT1yXsx2xvH71YyJYHDqliPS3PSmOHHYAq6Hzpe7YxegptcdPwULbS8
LirfSqgSCkyqbOvx4rj8kteTTtscrbJXzaStuKmA0JTQOepQO41+oR39jL6e39c9enP8ViZEpq1/
PWUgualS7sfyn6arg+vMVvhW32SFLoI6iacLK1n5kKsCxpxjdVVDDN8KnLypdTSorrvIOZ1Wr3+2
paI/rhuYTcAcw+NjdEPSIoNUfXFMP7WVXK98n+x/4wYOmj+EAUt1GfTSpV0e3TSWvZO0e2Of24qb
iv61H7SJqkuugj7jxYVRr9OxtkFqo+lBx2o9ROV1dWC+FTspL5D9Bd/tAiGbznhQRKmQpb4uTtmK
nRKaOGCel+Ey8Lz6hgQJPY0BoNVXveGt2IkvyVgFHm+hg1H3g1qsOgbjXOz+/vTXBfSH4H+rdppp
OIwkCYZLHy68SqtJ8iyGM02O8ioOGxczct1s2iqfwqiTAALS7jK+sgArmD+lTC0++/v3eGOn3kqf
hHBktNXaXqhY1LP2oPyXtQ8OvQSl453fkbwxVps4mlTED6vMp0syl0G2xOhZWpgndxMbzM4mRX6o
kBxO5RQwEBhxi71y5DZrHN7stLeiC87RrOr9ClvrPZmvU43wrUCqHUfWzOsYnEle8FStESTHVzZ7
8K1AaipDVP8iPLwsSp+CwFdF8roTYSuPEi0XNQ/w6ESAlSB779Ie6q6/z6Y3osetOsov6zhWMRsv
yTrhtOdgKV8aG8/v1NPemKxbcdSitcjjEMrjciwGlTZdVdzmPuYXN0v+TiD51lfYpLEsYTWdHfLl
s9C/Uc7JdA9oxt+H59/C3x92ja1KqnAtbLfzrr1AO1IkGHgIjZfXWkIBQ9A9Gvnqk8ptezMtxmV9
XrsDHZ3a88q5X3//CG99vdeh/c+dNralGya8pUvkADKV8rtQzffrHr1Z5pbNc++XbryQYIZH1AcT
XwdW5lsZlWlW+BqGPaIYZx/B4uDjdWJBztn/DscUQTHpExQwoog8IRf6PcyvM7nj/w8/5QuFtqcW
a4Hq3yJGu3An7T/XDfUmvvajgu3ysjavBujfu/mJkf7KJbyVT5Xl5IdeFsHZJQ4B3bznLnnnAvvG
3NtaCqqAz6Vfcmw9DsqDuJ6ycPJfrhqRLXrKJt1ahArPzgcNFVLn0aMgrpN98K1+igy44ZVrbi/L
Wv30pjF7QVHTue6Tb1YkGj4MDyptL4P3L9xFF83pdRpBzjZLkg+U1CpO6LkYluckJJ/iwb4TiL4R
AG2lU7oSk/c9oeecN8OJrAhLwrqW926g0Q4UpvXjdcOzWaGo0flqjRU9g5qZKqvuQbf+dN2jNxfh
Dnl+A1+v4KwS/8t0ejfAWvadrf6tub5ZoYbMSyQmSc/ogflF4/jr0qr3KApvPHuroCKqFrnPMSS5
r+8bx6IdPHHF/qpB2QqosPYxDxk+eOPqRy0beH8m3XX4IKRP/3e7beEJbBoV0XMytQ85H07Dch2F
mm/FU8DDJU5aPFrOOpM8+p4L+l4H1VsDvlmiVRuOddiF+Ngcdeik+kFwB7tuomxJUJbXMteS07OQ
9qMv68+y8u+ES2997E38qycGAlSLj83X4GbUybHtousuV//yxv4TRrTw04p18zoixfeqXc7Si3dS
R2996M2ipM6zsQwwHqyye9lns9OH62b2ZklyZUiDsPp1J7GfqV3Tpb6uh4xvxVJsATG01RiO1uQP
vrSp5uV1l+StUipfhiKCAZi7dHSsU+nmdbcW3XsmK2+M9pYAtaKLfRqsYbCOzD8WZAHzbV2uvLlu
lVFFwSZOW83OyaBezJi8SDtfd9xvlVGDbKaZj6+rplH3ftKZ8PS6qb2VRbmqSLpxwjRRAy6Lfa5B
DFPx7qo5uCU/lUlulxxNx5dW1/oEej/fDYa/d9F+621uzsoSXQaUuAALPhlexrLdz/VwHTSJb+VP
Uq7aVHa1UBtymXIX/lNP83WB4Vb/ZDQTiuQugCSVpP04HNfJXfVotpU/eTMrLUdiLgx+SKFJ5+7l
mjfJttKnmFUuUTMejD4abLBV5gZ5VVzCtronWIA5uMIP63mMRp4a0c7olAR95LoP/hrQ/Wfrngmz
ChxKcxkHcxeY8kcjmusUW6CQ/u+z+3C1sVbGX7CAoNaikNLyFHiw/sq3+Trx//PZ4XMxTpZ25WW0
xXoSOXc7MV6ZL2Jb7dOc2y6JOltdjKm/tbz+0cbTdVB/tlU+lUS50s1+PcOKRKQLG2nKdHhVzMa2
Yqe1qUZmYreeHa93oVOfOC/ey1n8eU9hW7O/RjraQtrtL4TbF7Wi7b1z0XV3ZLYVO9FOyqqqBnYe
+nkus6g1MXD7ZrzOEJttBU9q1Nisgra8KBJ9I+BtGGqui/DZlvA0l4S2QR57VJIVmI91Nx+4Tt5r
1X1dMf8/U8S2iKepox1AZkl1Weq6+j7ZkH5oq0E/52PCj1dtBFvQkwQjNJQr95d1Wr6Vxt0xTa8S
mrGt4qllDVUBWpgvSeX0XVjH9MZGzfDOdP+XGPynwdkEtnEfmXmeSn8B2dvt4tk1B16FyyEvlyBj
UThmeVNRlQa67z+tQq7HCXP4+0Sm/itqDvlXhvNd7WDGro52LMT3uUX+RARt4Y9gVPYZHHQCtWc0
ane57sRh7SJ/VQTAtmoqXgxgAmLcz6hs7WDYZ9N2tuyqywTbiqkWrpconMBOlcOaGlcfbf9eC+a/
KbE/DfomfDZrCMOKoKoummALzjTETzuQGYf4ZCCTqbMe7jBRRk0D+htcv07Q15I6I0TN2Zjk4b6z
IVKOUW/IjpUyMClaOrqPvAzoReWjPhb5SHcWWJNjjC71r0Mj43s0wKNJXSdJu1PBghcTvEY1Hgnz
z9OgigPI2+1dy1Bedrqbb0ArrC6qad4rjryx920VXjGcTAZfdxWCh5A+NWM/p6xP4qvKm2wr6VKd
tqbp8LKE+9lOyYUO19nTgFv+v8ek7sexT3I8GeYx92L6aq9UTbMt4yqBbwnuB+hOUiLfod/0RZLo
OqU624q5KgszSRURe2nm9jkpFHy11Ds7xlsv8vXv/xM32JiwEk2ExaU2k0172Zoj3Huua8RnWymX
Y3Ps67IuLytp+N0cVzMAKle6rrCtmgsypShRRaIvwsT3glJITcrrYtj/Z1hIZ+5KwLguEGH+o0j7
aQ3CKyf3ZreoR9i/Eq31BUP/GBNkNGM3X2eJy7YiLmd0FcLHSF9y3EnSxaH2VufmqgQE22q4IHsP
YuImcg4N+WZ7ZHzQJ3PlBr3VcOW9I0u+9uTMF/2F5dUlLK9TtrGtckuXRWjzClf5vu3M3ez1TeO4
eLwqVthqtzqylKKQYwF9cXdPvRtT09XX1WnZVrs1qDkK47DOL54V826oPRju+XrddWcr0+I+D3P4
l6GUGmi1Rw/kkjnnr8oVsK1Ky3M40hFkYy+uJPO+Ykqm6AZ7vm7MN5mwta/lOmMVnZG16m8iua47
17Lr6tds69q3VHIqhyKQ534NmzuHqs+JuuQ6+RrbirNcsYA0DZuxcxvOY1aZiKdDMZKrMnlsq8by
VRvYCYDIcxckNuuCdTc3xXW6PrZVYy153AWxWOSZVJVMTRh/i+q+z656p1vYVNeCFQQXYHnWhBf3
ivBvRPTNdbNxK8aSfVA2koLUIArzrCo+7ctofa/V640LyVaMJYuyBXpaiTOaKsNDHPLiDHlWs6tq
Pl75WjdhfVMHxM4FFed+HoJd0LDlYzK3yee/D/2/Ra8/BLBb7BRf14bToozPbdyx+FsYxPHzVCY0
LVYdnHtYn2SCAxo3Nso+hr6FPVMXLM9LEY5PPYxmf/YwhCgPYQS6pypLfohMN32ImaIPIYLVA0y/
6KfAJfY4ijXJBhCib9B/AHvsFd60f/8SbwQyW/kXANoQzigRncNJfW1I9RwgOr3u0ZsTOyB4p6/B
xpmUwXJeZTNnuUjeC6XfmD5brZeXCUhyzRydQSxx6MtsxJox0QYfAj36607ureKrZxGsr+YhQjYh
X17kIJd9XBbv5c1eg+c/TJ+t4quiMB/0MH46a1TEP9gmn28Mdrc8a4ak4xmtW5CGRMiuA0iyre4r
KsYgHBsbnSPu6ntw6fhdVwmAQf7+ul/TfX/6Oq8v6j8hMYqfw1itTXSeEpns0MKyHAtO7A4UGX3w
CFN+/P33/Css+tMv2sTeNFhtbybUh1g5BONzFUrTZnXrg50sW5dVoJCnC4+q59xFNNzBMZKhny6o
BkyQroVbQfJaeWdtFN4Ia8IvOprzj9YuyRN0ZV2Vhs3IsR4dhSxknVD+gwP9a1D7JGlZPJie5EfQ
vaaPJRg2N4Nviy6luRcXpA0+rSbM91VR2aNDQ01bppKPwTFZ/HJsOPGfSl6R26oU/ZTCptykVam7
LzmDJec7g/PGS9jseB4ew6Vu1Hr2gwdJMfDzPtb8nWTpW294Uw3g7dgid2HF2WDTOAJEYA6RC6u9
s239odOLeadC9S+H4U9veBOoFEtnGp/UOBrAJ6Y3tZsaGH5AjJFOsE3aQ0DlvwBV0PxAc0S0t6z4
FTAbpoFbylSjEHLsikW+I0t4Y4P8f/K2Lm+Av42DM95n/LuOpTq0ICb/8/f39Wf1Ldvq24ZhAZVr
CMJzVCbJ55j285kb4W5DE1f7Ls+rw1TL5RyHcrouSbeVvLV0XMRom/BskAI8hxiuHXz91HVh/ZYI
FhTNUqy9C89NErZn7X2QtjpInv8+Wm+8i63abakEp0vE+dmvs/dpW+FUzCfJPv398ehAfJ3Kf5h5
W0NFJF3rUiNtea6oKPIwKwwYpW1WUU5CliaAbdAP6zSK7qdGLjXxqVnNjNZ6ZiYCoI2WLFJtulrs
SXUKSzhvxGOOAtdYZm0XDGMBb24hUTpaq24JbEZiXoaf+wp4yTDtZ5TyfudDk+RzilT2sN4bYaP8
B7r3LdIjcw7zgiCtV2f8PdNTuW+XhB1zkLzJvqMVNqx5HPTJobNV7gv0MH/tVdMeUUq+ZXYxsMPz
MBUeax/RLHRFtAOeEDy4oMAZk/Rowzo1REa3Jdh5T4GmKtzRVRdTOihbHADt/Z1rsv5Ur5iXcuhN
2tCk/6LiWd1XeSleXDIPD03h6aGIQeaeVuXM76Vb2iotZ1GqhxYIh69OSkqOBdqSy4d46DA90g7H
ksMk14aklgfNQ6Jtu+scNSkIIXjHix3lrh0ih/sWb251oAu4ATd1akX5XNs1vE3wHQAtLvo5K7tA
7QSxJrNmcE9xO8MikLVNfKjxOh8pMCfjfVKqucpU5KMHcMrVA1GxPpWDC0g6gEed2RVU2tNqZ1Y/
Q28Mn/DCJV+JAclNxrlgO+7YpzDX9IcK2W+x2OpcG91+jhKZVylaYqjOoGGyO0iUo52ru27Xhv1w
MDLvIEPQRCGhGYOb1Y5d/bnuSgYfirKA02ZbJGw4TcXK6ENCZqjMi3FqppNp1cw/NVXdxHtSefz8
sETzay409DYbY+FOjRbBDV5AhU/pDdTjN/WUA05ST8hA9KmGpZ35rHI5gX7V2WQp9oFqKtNnxJfS
3wYSP5pyXY3Z2ub0UbuchlmJrp6DyisHP9dhCgey67upym96W+riwc9De9CY77flAufAgdcdrOHi
Ot75TvM0QmDsd750bf0UW1nSQ9Q1MT34hHFxMNGctGpXuxX30hSJ3Kp+8DEZ5F3UqKb47JtG0IdK
BmsvUoXgiGa+8Lax+CRNSY5IYLHVZ9qjnHEWoR/KA1u6qT2giTPn38d+1OsjUR7eJBq69PorGxc7
wZ2q4mxqUoas+Zjaehz9LWO05LcziiP6h17zQN8GusN/dRiT6AlOKpSkC15GdCh05MWBd20iT5NX
rcw8VRA5pTWFk0s2dksi75SPk/wlhvizPUDKDTaMrPADu9VVBF340xz26gk+BEBKQc0spkPR1KH+
BdBUh3oSLghj/lBzTMSjHMZRnKuqNnAaq53GnbfOB1Rae5icjo9WDvnetEShsNjkzRinXTJN4ksJ
0Wv90iywXHySoYtwalKJ5RkOQc1Pqw/j+bdhBRnR8TfpBlDxmeQ33IE9sAsKY4qbXhR1/4snreF3
khrbv9g2meWJ80iTT7kLawQxVRfPEqoAw8NMxlOtPuOn/PBYN9FK43TiRPp7HdNuOIK0KIZ96Drq
P5ZxOA93cYB5DeytI/G+YWKpv4DxNES47ZQF5jGsGpJjbYekuVt53henxBjXfKWrZO5uCesuD7Kx
beiQpzCK4uImRs+9/9kq89owUaFt4mgCwDhO5eyW/FJD9hecRJEgeoRQeS7Xmzlx45RnNooqvevp
HL7urkNAxi9+FVV/qIem5rcMu9ES7StdKXO2Gj1DX8ZQCFBohE8ES72fVJinEHRCOlJir3A3M76T
eWrRXFPtVaK66AZNs1H54tXSxecC9owH3RZReSwn/H+AsNdK7QG9k82TYrBJKlMTWFad4mBcJreL
/EjLE5re9OwPayKB9V5KvJh7IkJUpOByOjhxxEEEYXyQaN3fTNUw+V8x3DHFiVVoz0s1SA152rWi
bXd1Z8vg59qOZDi6AAA1k7ZtPC6pKCKyy7tAE5dRVzXD94rFM330pbce9tlo1s3BOgpokyNVIpDK
6MrE0DVdgwoHVBI5rf5BN+lEPsRNEAxnDxTNfAxdGcvbwAaj/GEqFgSfemB1/MEI3quvPGgndufi
sOk/hAaT9PfIyBjfFCghNjStCQvCf0LK+vbE15DQS+fH2acRJO3Nr3gcx6VI+Qhjyi8x011wqMA9
nO9sT8V8OzUcAXpajrm034d+UMm9DMqueJmxEMYiDeOpU5/kohU5GDUxcWDxMue3Ggp5kjV8CaJi
51jIgX8jEznadmiiy4RKqv6O/AUrG7TnjIHpdkqzBHd9isOE/oAbG9U7/CJn7e51cXRLpgCWXqaU
edbSeM9EENlbzWA9rbMVCIrx5+qazn43PjL9937VJMYVYTHLJ1lJW3zkFZQKv4ZS86XatZKIIToI
zZHT2Pd9HchbUMxc+8QMoV1xcmCyySlDP2PfnIaimXl+qhOll18OemwcDzriodpDfpw4ncpS1NGc
itXpSAD8i85XRCOsJuMtk41WqU9UGOO0VaoD71G0fRsFe9Smhex2BfdRFR7jYeyHl06DHBMdJ1D5
QeFcQqi1vpkhavolE8OIgq1bFDqdUrn4fBSp8AGRI/pc9HxUpaw6e1RciDzYaZFI4s9IEQ/8iY0A
2E0ZnxPRfDfOD3WdchsU+lwVrxSlLNRB6da0lFNs0Zwz1qvYybH3cZElqLjRo/EEfj4gpnET3QB0
uNhTTHww/o5oLeLjxDSpjwXuxHIXraKdsi52BgHTrLsi0oegilVeojAwCr8XZlyXYykmy16IKny3
nwcZ/jZr7INfsRu5PdUzTEN6FrKs7LV/ZGSOaCpsYMIjrEVzeUlyRmeYiUVyXk7RGvCzBNV5wXk9
OXtQLRnpJ89tvu5FQlRkjjmbLbldOjIGP6Rj9BSGQWiOEv6uZg/CdBeNWTLCKe5OFzRgd9W8AI6T
IVPEoGhpJvWYu9yjc9mNYwOFP19uyND6fT4NoNTWAyh7I/rYjwnCqPYbipQQT+Er807etDaZmiQt
/JzEe8kl1DfpCjS/v5kQWWLX0EYPaQIK45OEDsg3KaKqKfTHxfaMfQhWMefkwGPazGcnKm2eSNAB
owaOO0O4hqUbgBMRc58U/+SEN+1J6vgcyLC6KRiISthhk+plqhMAMZputXpn4oXJmyjoWol/6zzp
UoJEk/7HLgoNButYkOKMyFrwr32Lk+sBQjPHPqh6pfZm7CUmoECNHMn13kS9O8IPu8EnkTZchxPe
32yfVhHBc7Nz+icKHzgMjVpPOSz+fsdxVwxdOo1+rB85uNPDbVwXi3ng6LuJHpYZCcbnhUMKeoJW
zukiHcsiAoW15MtygC1AV/1KgoBEhzLvqXwJh3iYnqMBYuNnlbtW/TD4rIh3bByvxTfVx7Dthmh1
LcTD6hJToTewLHuKb0aFTwtaagj8u3DB+m27cQ4yZA31klY0jPMbiRzrwcwVVDcAFtX6yOwYd9gr
ZmselBhygoiypHBaRGldJw6yhf0oJQx8I0HhM5hR7VryPFSNrqc9kuMqqk9lacpjEksc1X2sZFJk
beIJR3C2RvFPBeYYbzIx1hO9F+MU6Rs2r1GVMuBcj6sLzXNsXA5zYhvjHneoTBVqmU50oO4ulK2v
i9Qa6Zp7pmxZBekgYECL85m0rMOLI7lZ70DNLIYqM/WypPh7AoFPGRXDU4cDAtsfxJyqndO8037H
l3auf0ZqIU9iDXF7d0C9XTzC9H7FjsbaFTmjkOQfMWvB4IyBVpxuOokgOkWv1ELvYVosURBUSZTk
twKGdCFChrGSwx4PLk8WzfTzxyKuk2m+a5Kgbh6nSi3xrhzKkj4hUNAUvYJ26fMDcVTEH4YE0crB
t2KQT21SF9OxG2J1G8oefbFJlB8RcuUW7Q/UJu4IGTAPHlaEgW5fM8yrat+iibZrbsaoiuoGEfVr
jqkIRnKnB9OMv7vJ9PE/E9r9P0+CyV+4nGIzOySLA+x2ZGoedjVwlz8X2ARlGuWsQ9+Bd6KyVqo8
9Bk2Hz4uezOhiaQ5hgNuzs1NDlPhZo8LfmLlLhy4mz4WdZFP/Q5Vwb7JdyRcJQfpfmjZ8Bgl3cQe
YahKXnQzSUg2ctwMZMYXr638jJsxmBaDreFjBxck+KPGmSGtIMAkIb0XRrsi9D1oVX3S3xUzp987
Lpqihvk7MUzt2FiTIE6dgRr9axOEZNoRPvvBwqp7UuNdM08GpiG9QiQ7oORCS7bv5lzV36Su5bS3
WBHRB4kvMZyTJp6iMkPZod+Zpl6GNOxkVaaOiFf7NA8yK8N1ty7H7xWPguC4yFdXmCyeSUs+Y5N1
osXdldhlvxaw5pjSpGVzGKVNDZbPUdgiKu6WueX8NMEJc4DhN7AeRdrnDin/bkXyPXqGw4xtbx3Q
jCwB9m7ASaooT+PWVjgekSM4i/LVOTMEDGgvpyHaeZ5ztmstnV/0JMkxZix88MNCyI7M+DPSy/xX
g7bh+tCbxtxhrohLKG2CQki/kKwfa37j+DJ+NLOonoc4snMKgFeC6xqSaX0aoGKxpBQ9F1XyUYTh
jEy7r39x0/EJ6V3IHpp2XtM5T8STHHHFQkgC7lqAa+FRY6eFHGoN0aM22ceOt9jhZ7Xys65ce8Hq
6oKsgp0Lkq3JemOBd8hEv/aIvqfxFNEeAcrcwmx6kS6Dkrc9mnrMd0G0dqeOR+oY52o6G40NSgZj
ldWuiu6CAAmboKgNAjaIs2SoWkDvV7qPuzZIAaGzmWR8yuC7Vx3HMaxfurHDpgWU1s6oONiDhyQQ
Ivg45XL60vaJxbUsRODU48q9lh3dFwZ7xsDiNbM93MFlBTvNhSPhAUPsz7wYe0w5iK+xUag9Qf6E
YQyIOvSWtrgxVf3NQuYfMIgUiBpzXNhcjM+jKztnwdwpjH/Ogi5ztm8ucIVnuAWEw++mEcGnusT2
EWoyvpRVN2VN2IpHWIiZT4YbdQPDP3U2svHYT5ou5aQRmTNBvl80B0EkEC7fQ7mMsKlIGnJCK+2w
WxqDkA6GD/23YTEyrRUkvAZahY/oXEJBRfD8IGGce7I1gkCIv+Y1zCLiFCh1uDYv0L8coWASFwZ/
hDqNsDUc82oU8HjlvC/2swqlA0Ipmv8JmxYBMC634WNjK43rfzzXvyDgo6cuJMuHEJ2NxyqPRwvZ
/YpBy3W0y01D9yVv6h9+nORlEKJ7zueaYeYzjYS+mKK0wGQ4NFEO9rOpw1NkcrcHsBkTvXX+VOp2
WbMl6aeDI40tUtqo4ldeOv1gEp5/rSYrUjYS5/a8CKrPpVfzcrDOdOKsaWUP2vVi2AVh6Z+jPK+f
6rCMvqug1r/hKUZgbyQQmCVSflorQvgd/AqKh7H16mZiRULSGWiFHTqvEQMsdqiOGoWI7z32weYk
VqS5dqbI1dFECq57YV3SIlu1Wk4qCfJiX1FCpjSm1gS7uqoiJLe6cWmROjKD31kcX3u1qiV46dyM
cznV5UIvQRiv/WcW9SDtJ9FI9L7EPabb47Yehmm3JsU9X+P8jgfCDjAQjUskkdzyg9LFvQjUvO8E
Ad0M7w5XRFwrR+QTcE6SfR/L9hkkL0At2wFWHr+VNrbOKGKo+9ywWUDW2MPOOrZr95gHCDH71Qzn
ZWBwnfKBbPJ7VGRqe78i/M33tg/zh5AlPtmtOXxk8ekRX2QSR/13Ieb4Blqz6sAEaX+rnrYrcp6T
OkNfWsSpR6waZZgdJs9KCgetjEH4/MDjCctoGl/NtOIgQpd72ZIpOrA5itu0jZMEJNQurh16CQ1v
bsoYp9/eOd68grFrjQjSRU8FazpxR9pe/qSx9kUmYK+EOx6MdF9oHcaYxagA0D1EGQhTYrzVal/K
pf+GGK/7Ausx9atqWh6lgSQ5y8QUIjQuBj9CkTzjlpktYzIOWCwd/aqrabjHphB8b5ti+tWiNPQ4
STSwpZRazEkyrf3dNCXiPBV58UOUffQPQrb4i6cuxp0s9yO5LCBw/y4U4reU1eFidjnipPv/4+i8
liPVtTD8RFSJDLeEDrbbeXvCDeVJElGIDE9/Pp+7XTV7grtBWuuPyzGqI/U2N7635ehwmE+j81pP
TG+J4PlXybE08t5hAlGpqTpnPBXbeHQnOXqLvga2bu+M/QWBhPxlccIf0U3MnS2gRmNUk7qo8cNv
NEV7TSb9GbGrg9DdT+eVHrzHyRc14ZhhjynqedxCTrbI4/x7Po65sL5vTHV3/rBNeU3AWpAdYgNx
JX+njnNEBtMbuYAkuQtvi3yqVgoZvxzwfRcQD3YzDkVRAAxFjX4wkxAmDbvdQh1qOC+UNoHzTck+
fjqcTb9rm2Sr7AinYkg9Gm2GbDLFeMxcB9to3prAO35PE2Fgm4hGL7f2tnt1qcL+aek2POshmsr7
2biMf77x6vGyr2X5ERylu2SCffZlJT3yb3XUTX1B5nXM6bAB7Z2CFusgovym/dEgyX3CANQ99iHO
kbzwtRpyMItgSTt2EHknQeXnC78jvnOQuXRnN7SDKvOCQfM9idLIdIvE0OdBgM41VSJU7BzoDqZs
Gjz3JV53vlD+bGWSUHXHk2jRzyaay4IOD3fjytKkQ3b3q6zWz9IfxyExewOfERgvOgtvmABQ9p0h
3BtXlLBLWa8h4KxUmaIV+MhLd5P6rjwa3tQaDtm58rnJIPfdqbqWMRKxtZtscXX46D6teQV6bxhM
brGLOv5UiH7cr2Fda+/axV74fZj1Uj+HQUkN+FwfHS8EN1tgroAHqs6HEIDscljbEqTe3Eb3hdp2
3A3UkwBrB8tiPzF77RNbwjKpNFo2UbLCVcuaFcb9un+dQsfxRU6y/uaVQvUv8WQr6yXcbWdPGdD1
drbGnpzweg/t53npqs96Olik/XIHziSzpIZbsT37d6NCJhA38keZ21OPEFgMgzvfPOH5EzvtIras
NGX41FfW8muY5pKUqFrHORsewAr2kr6h6Eg1n/5SuVl4zJXDo74vKusCJoOBxUyfonhV5wHLX5jU
pW/9PpYwvIFIRMF5d81+/SpPrH67/SBel0G27EJD0T70Ym7Nc6hccQWCfFbN6j7ZFCLekU7GJ6t3
jb9vcIoQsLFrlXvuxg3ZZFfO8kcfN3uVCNtdrm0wVV7qlJs8Hw4p6t8nQvFzYcaBAV+vD71XeWzp
69aZzN98Kc5WaPffTD86ccbUO2j003ruz2Zfaq7kmcUs6WsnyjVAZZy02qakYvFUf3PsqJqSkcmy
TTy3nV5VR6IBp8vanrXdHH+UO8dH2igSTR97ZxmmPI6xnN75hqMflDdiuvDLbvwKxbEY1oRjSNRI
Jr/0VLYFh15yGs7j6lIHIgpS0FG3PZE31K5ZJ4IyTleJmTwY1wDOYw92nQQliE1ii5UT1fW6+NGP
rC21vKj8vbl1vbBjlGI5VWLQIc2EGzOP2OUpcLq4SqyYPg42B4LgEql0O12Prt9N1uldRUnT0KOX
tQYZFTHifX0NZzd4Arf2s6px5WNUeDwnThl+BJMDXhWx5iZkOxTth7Sm0U/qLW4Y9ar4/7VTXlVn
PnTj14+CECFZ41maZLXd6ex23SGSdnSbfPP99kcxq+nkrDNLvxpbeJYlHl7nQe8/fTH7uLtbCIR0
HRi587ksOQmciI77Z0XC+XtzHDUhU0Vfv1o1LUyPJqLShGV9JclCQ03suV9YG+goMtn+rKn6dVNe
vLBLxp7A0gQqbX/V0uxzBqbPPeDM4H/J1It+ugrZhJ8yVnX373D7tUpYL0ELRK/5kDq6Wu+Lwa2c
tOu8Dk1ooazj2QSyqM+DthbDhDzFD+jFp+diJh0sD7oyirIS4dSUbWFcH+lQGPm64S5Y0h2f/zvM
2vC3t8Od4o7Kri5+Y1dn7nluJmnauxZcDKMNW+MXs7Cop3LlmSKNbW/8e2VWNd7tZRj0EGrgDJdZ
xu2WN9XefBrA7lzqovy+esHyg1jS/c/OYnMHAM9T5+7bO/FE+NUaDCPRqS6M9zSz2lx5tco1213P
NGk3YJphu2lCl2we1xrfbe1NwTloddNfv2Taewo5sD52HrqAewisLv65b4cNGzcwfXNgDO3fvh/2
38OhHHlaxWK/VxJ2TJbGvqJcCO7n1S4ouez98bwdRcmEDhnzdwoGngIZbTYSDrcPIYYDw95b0Bbq
BwB/C46C92hdn5zC97LW9+rlwoCgk8rZFTOFmf7EehuXG42fnZN3gTzuay9wrpFxh4dpbf2zEhEF
uMByygfzpUQpo1Z2u2q+aABSslyvbThywTHNlWPSbt4A7ABcSkkhYv0zEm/njzKQKsliQc5MZbX8
W/CglBz1S51oWRYfe2O2kMdrDHUmrWHh4FnNdPOtrfzXejFDsE/EuU+evwfLEspyvfVTZ/RFT1H9
tlkKkhPj0n8bVxuX8XiUAJibBxFsou6uaGP7dbdccjqUJfKld3RuC7iyijOGg85lMnQjFeauI+Td
0c/daXX5620xqdNYajC/uOaSaSF5ki6M1AlYuJfJGi6lyWaQtde6jtnEiHqEeh9EcetLzci71Nv0
uVS1yYrB97lVrKZN+sg5TkVJhB2clSxSvcTOZQ275SPc5rlJJ9rZE1wP4W1tw/7i7kXnwe2UwRMb
GHw3pFnaNf4ACFBI98fYlMtpaqV8QTkQZVMQrtnW++u32Rr3zIFyfjWh1Ty1VHakwJz6osLC+uBt
R7IoCI1PQMPs81wMIl9HAATuQnlu3LnmDSoL1pKIHrS0bUvey/boGOF2PAfBqj5t22AB9CPN6lbO
j0OLEC0qmHtTG2rr4oxgAGKQ5W12OycBEt1YOSfSALfBGxJalsj9jT0321vzuqAKyRwXO4+/hf6l
1cV28WzI2K7b9weWjf208UY8L75VXqqg8a9No6PTZLXHmeSL5mFq/Dinyf13h50q5bdiDOqHokxm
XVPKtetyz3S8xc915YuPtdROBjEpngB1m8e+bO3fPOxudnhKp667FEW2aQHLIR2ZaFeJpOiOIi/q
pfp0JZih2wp5GUtbZaE8Rk5xy/pE8lQAaJaf9h60Z2pBo9MSbe3Xc+H9CbG/zSo/qAaQWUVR84sK
y+kEIg0tWmxb5g7hfA6nPbSSslh+kSUHNFPNx9Vo7w8D918j1+AVqyglvVjbH7cKzmoFp38XUoRn
aF8nK60tvkbxYD2Oq/kMet3ntVGwK7KIabCE2mMFqbgtq9B7B1kYz4BW9Z2gp/6E8M1wke/VX8eb
9AUcMnhphul9DJvyoxEBbWwzMwAumbEgf6yu70nvjF7tpgyzYwCPOFlB3Ca1GmIn0Xpvk30KRVZ0
9m9cUyOf5+JnRzy06FfUHoR5h3N0SFGydEm8+suaKtQTisse+XxmamRNZpvk82aVP5yKmKxPtXbu
RhRmKLrAyyUVZumsDtW653WauQjrwIKPeTZ7JeRDO4+Oa532AHsPqNQ0ycPnBWj95dtyxFt3YWzb
tzeg1EpDVu2DF/+nxsX77de7Vk9CbaHJtR3tw79yd4+pTra19vtMjco4tyMm0vczKo3Qd3zcWKZ9
ByUBNPfQqyeHbHT34RjaOvPk0jrfdtc+zJ1T2y10ozutyrzG2JoGrr3F5pYUjbHX/+J5UOZvZK2B
2ZOuL+0BxSq/wLRBouOakIA8q3T2Kgmmu9vxz3lqmKG9MJKP0J+1nQ9LV/zfEVflTjhN72qdyzZZ
x2iw8mIx1Z4C6oaMlt6EfJkbkRJVdIy9dtTnbmoPzquwvKB5LGVhPlgoe2akhuOmTcvm2D8E+dTD
S1xGqzqR3GSLNG5MfwNUcZAz1EXd/1usYure+8rfu1ebhPshjUsu/o26i3WokpKXtXrQY2/aNLaJ
kGTvhMbyEq7lrnvqpungk5YHaG1S7wDWabPaA1SD6yGZuYtj19sf8BwW8vtk6T16YtoS5ce++kef
HDMd9x9lZ3iYHAfqyc7dfXV+QLxG9nMNyCL/KfLt/s0hYmMy1FDQltnii4htVoMwXPUw224K0nRY
z4w+k8zHSFnv8cpTQsCrVysjECaUYV1Q3ez7FDhbc9nRKjaV4MaTv5AunEYqmre3SUHOZOWI6slK
Qo3YFD2nnrYW2lcUYv5nrz0Kvhw+T3v+w9YoKmvGoED6wL0/DTndvNb8vfatbv0bAylFDslww0Zb
tDMTVrqlhmsdTJnrqYT8G7defnMrC0acjAo3sq5tr8aozaoeudld4yA5qiHjSde/xbvf2hf0PsN+
HQdrbHUWjm3UPI7bsMXnUFVRb65UGEnGIkplj5/eMrcyXYWLY1N2M0xT1rbEvP6ngLbcl40OgN5k
2xjOQUFgAxXgBIPah/9Ic0U8Q1o7KDSExye0JH6BYKBPLEtuD6NNEHp7z07Ktpt0Dmlgf/zd9/3x
5C5BeSD/URrI4h5zqdTDaSsXMLBZyKC5Gfiw5jcEVnd8Gzmw/H+VPQmIyaBs1lJcBFZEr2VWCNHK
wW3V/OzZ5LRlZOeHHXQdu5OarImIzsO2QBvOLV+mbK6cJyxwVK1p5/gu5BL2mTtOUVm/Qhbsq36M
hBO2IiMBwxy/AlsG22cTzqqG4d6D5tcGIjCbU+m6Up36qNxMn46Of5ibPCCwyTwOcLZuwAPt+fjy
b7/2B313EPDLZFL4UMlmRF6iwJhYIcFPiAZ0/oH312HO29dESxZN+3BDGd10N9tnNdMn7tIwotl2
9tlPdpdzgk+6bfpfvMyVdxOTU5rErO7qnexqUrz9Nc2s6WKPERkYU/xPKlF+Lsw/2wTPpfxoTCnM
jFt57j15NK9FMHJdH4IqJQ6ToLpCbrX+Wx2Vc/G0imaZblaPOvWOsAQavIpxaDN0035O27nPbLKY
6I+KqzpONrcyvKKSsYKR0UzWR8uZrXN+/mbOy7azGzzckZvbgTjmx8ID0Pn05RH0P1F8OX+Mux0R
0AIEKrD2GnkPPiQ1OwfUhnsuggHBla3j5jXqy5gWqy0QQZAtjXAGLO1e810hspmfYtaLPYUYDc1N
aRo2T7vL+5v3MSRw4s7b0TupoQ7e/1j1tLp5bIttTNgfjqdd6/XQyYKH4UirCvz12UL14p+gmGki
qdzd3xlINnNvHDNvaVE0hbqQW6ZgJdVOQQwvD45C7WyvRlqr902sgdg+BfXNdrbPLOSAo8v+sTn2
MjAck0v4Y7FjfZ5WFGuuDMJr7E7Afj7a0tSpGxptIkfwKgFkVLzoZQiCHdPkkMbcY0emNSqAxD9U
SIw7D4DzXtQ+KFHfWA0p6FXzPHqRCZ5Gpl2GFjXNG2xh1d7VdRke1wCf9XXUR/DbjzehcgQb4rsT
hMub5JslW281O6GkbYAaNBTD64BGIPwTgM3/KgrelstWd2uX4cUHGQwFo+A1hH337hAlLC9e6e2A
/G0X0S7ki+Vxra2qvq9qpZk23Hb+9PrY3R7FFvc/4fK2P20RtnUa94XyEj17HqyexKtgoV5N17hY
orRaKtVycVAdAszIf85MwlBNfFkyKQ+rufVNFOSdbJezH4VbRd75Cgwhvl5k7cSwIXs//FTrdOD7
gU7nrlh6GQKFOvWHMy76bwNR+IeIX328HZ5vfu4W0veXiu6f4n4YaosQ3d1a4lMBQz7kCCePPou7
sWUwWV3VPfo7kVxpVwKinPAdVdZrgL4Dw9FRD7+g5L50xl9w/Zhsm55B9DfVQ9nVUgwFTIys3HQt
ZxRw/u7Gms6qyK25UH1RPAHg4jdK0LvW4z/KlKSdK6QsDFsinuM66/y9tc9WP1jOd6ELbT54q8L1
S4MPwLUaSiyfYmDsIeGLa8O/Y9zXv0pbG5tn6JjViaDJPrhHQ8ZVXY4YUoK4NmF6WLZzQaBUjfj7
ABamUfcvS+AYwM0BqUL5LB3tyVeAquAVCLaWf4KRnULM1fJdkx/4gs1x61I74HzAFTSPnP3W3Fiv
krPrxSs2GaZhuPhRHmyqRnYaGssr79emd5tvtdd3HJdSWf5lZQELL3EEZHQKA+CREwqvcs6kWJGo
tHuEf8SXBo1P2FRifzP86jYkdJ54nEuh10X7mJOAT+SDK6Vx3tsNcHc7N057uFmNeexZTiTZ5x6q
JJ6ro13bVFGUCjy7OjHClYTk81A/qb1Wxc/Gbyr/AUBoKaI06IvISwCRDpO7Jgj9WyQZjZ8oYxqu
rS5dDxJ6MJxLcxWPd1O0r+/9eBgKb31nVElsWlgHDcV5bvdZXsOWk/6y7PO4UgiIgA+Cg3Povt9H
Sn6Rj4r6TXMrIWrvvJ0fT/YAld/9Y9Zevsa9xz9jWZchW4+SnyIoifgM5qJ7i7c1fBdxEH9zDE9y
Sn+ZsP7tW6/4b78r/jqTO/yMxBLq0waDtSSq6DeZNwfQcWoxlgW/Hc4+SyVzTNLFa7QG/pEvrRrN
h4e73Do15GsUfzrGjPDb0fvLyyCd5t5i1Hkd+8igQakHvq+m8Hc4hnkOE2F51QhwHO4jT/3cdEY9
e6ZrxNNio0N9aIrJeuhbFC3cnN3+2NOl7KDOrur60UwKTgXlJ6afVjVN7oeWwoveTIcPW25L971D
N3fV9hTI564dVLqyJSQ9y/SSrH4QX4YOfefSWeY7FTZjnDTSUU+9TfzLs8+pqLKjmvQPNhOJAMB4
TF0aEKe71W0zULJFq06DbqmuVCoib+MQ65yYaBJ3czijInX8CHZbp8iWx/lLLu88N+Mo5Eu7VIN+
iyiVrK6DaszX7M+rkhy7C7y0L67/ugVTifbaQeB3Vkz/7ZSExX6gfQGrfGMjiXVuBmd59JzOv8m+
MNeYeQGhRWw57iuKls3LWLbG8eNoHOSV4Rq0zXvZF6LLS7mh2LHhYEAE12KUj8KNxVNti86HYajH
+iTXoo0uXb/45QMivgqAeDFT8Q9KoZp+mLjp9XtBT7GfMEhNfANHO94KAFnvhAZ+ioAel5lfHCdt
zgNCecVFBMd0ifW0rNcGZe9rNTu1c+qdvmgyqOFdPttHAdWtLMSYjy1kGCEnrc1unrjaEevrYc08
9n0tpwmXBDeff4Pg5ofoSgehYsVbhVvbH4OkK47J3Fwy4duLVx/qgGCZ0HKCkR/nUVvtqUHjczUr
R0VS4bdYUgbV6XGkd/luiIiF6bSWL3E46rtpcWh4ja0ANZC1o54a4Fr83Kdh8ybhv1I9W1RHmqFw
3e9MFHuQhpan3at3+Me/quctel+Pprw1m2N+jlhOJN3iVHqlrOvrfpumOEBfwdUxpRCxKP/6XdjV
/Qw7tOatscbrStIe/0yjw2e/+IpjtWZ3ftybvvw1xEF/DrdJ4E+a3E1ckPD7wylej5CEu4MhOe2+
UJ47sMwCHKdQx9mjVHP5G8W+H6bestpdOpdTd0WGMLwabXmKeXP39jjzNVdXigxsVc/LfKBC4E2c
WNVC8Q/pRJu2k3bqnL/ceNANJnDvXWP18XVszdBkdd1S6FbU7OC/earnn/LYpxydF3YELyj0kPd2
y27vNa2znBw59gyE1vbkmyU6VbKq93SZZ2KpJpvDKtNGTGdzjPoPE1adL369Pvie3Z5w7c3Zxnj3
MEtwTY3n4Oca64oHsq8J4zl6nXnj1D7bVdG356bc6yeokfai7K19Mlbp5pxlDpzjti+ngVkoqeIj
vvh9tT/zKU9zzkjY9KhJAjGlbLioS91enmYJX/DSc9kMfIHUDb+JjZ4aL+7nDEkFgaKbnBGrekOM
olvX4QAseKzcF+PowYno4eb5h/zh997m/FcN9mR75xUXkfN9GKqSVP1qbR6cUfhvjgqibwXKN5ni
MSqWJLIgiUMMlGMytJXzd0MddSQiXtab8vV6adwaEUx7QNB2wxdsQDz4PQnhkeSzH9zfrq4DfYJc
xTsAvd206dKRvX6VB/qJ1nZkfxGFH7uMBA6pSUJ6D3xjjAHbUCCsqm1Dtq7wHgvad3m9es+aTj7u
nKdN7dONP+Q7si3CNTDDH29Bg5wlraOhttNCzeJy+KiNctnUlk4H9HIHyUDcFdExyqtcrS3pWb8u
yMfHN10PbgGmFCz7axh1AA0H6XA6qYfQ2h8RzKILZ+iz/gsWFzp8HZavu/7QZ5t0gekM0bVveceV
KP4KMX/VEKB0qlOACTSGq+s2Rzax5+5P4MKI1ThYjN/n1mG3K4nHNnfFgbFHnzfReVZmYEfVK+QS
3T2zFbNYJJB7hsGyErEV3xWVKgbEPg3bUYziyL8PpxmGdOeCvnAMIsyaur5gwVz18sw+733G/Rhg
OfIWtVFe7MmPAHHbnQgt8+yTKOXl3jFo+5Fxcy4yWyOR/ybK2gIWFFaUh+vGtMxDG10MzwRzGwO2
Sn3WR2gxm86qDFPXvCdtGOjh+ehWVQDmbbYB+R5lgaIDbe0bk8oy83tLiSWj0d07UZmhdbf2bHz5
GNvmP8/TW8aBIt8pSGC0JdytZPwujzigJgxKSiXotDkIgBM5xQUkwCMJbQxdsPJLzndsfwoWk1zN
nu+fuCrRKkhkQ3BeNZN0Mqw1ypN1R2F7WxhYg5TbdBsfSFs31clGBLI/27MZbUgT+l1OX+cwxS7Q
kiJK/AYVQ4qXxFa5PKogeF43/MlJH/Rb8BS3fng8IeRT6xVdxFc0v+CtulW8qu3dEvqjd9llX7L7
iW31zrEubPXXwXJAZp1VAnUoCNc1EXUR/Yh15AXP1MqOHi+1pRycRrqRWaAEtWnzVtRBOnEodOnQ
T9hMEoP2zbzsE3cvR79sEGGlJAaKLh25QCAj5mJCzZnuLmLbh3g2g4+IFjDb+o//d/Gum8ewPgs3
emgHrYubPbhNka/dJj/cuVOf2MOAuz3lr2E2DLsPfBt7XjR/wMZ63X27hpA+wJTINpGzGnTZrhlP
vWCDThYsUw64KhqArEYdD1g0jv85mHb6UzuGpTh3Ubj8laqPTyo4xv4yuewLCU2g+ylE9SlhZ+b5
0ehpbk/HskfDa3fMtYXopZQ0IRSqH1S+xF3924LEHx87JaMx97x4Pwehte7JqhtlJdWXy4B5uZWn
vShLzCPC6tJgC6I/6My8V1P05YPSIQxopBw222gtEZscx7SfBkaJLcUlI/p3eFs+ekuGAhSeyOEq
kc3iFpdZ923x6FqH+HJ7Tp2LoFygFrt5hOR1P/Q6lk9d14U7rbiB/+739G2yo4uoenB8XJO3dYSc
+CvrEJ/X0anwbfiScUHQwSHfeSDa7cmp/AM6ytqOGw+SzSRdr8dlHP3iuTmQVr61LOzPHpcuGgJ8
dVnhj9vx4FRlHZ4iaO6fDFvkujkdp2iZoHM+vonJjwe8gAPK62h3F6D+ufSS2jl8Hhxtfoyx6bIB
5udvIMXOqEKm2sVaVvVNrWP3ztsMcekXzmWG5f1tSv942zY/eHC68fi1l1VzIpeneghFGFAZgaYB
9gGBYTlUv8ly6Lu0cfwd07W/PVgI88Z0HswG6yeH7y2GBlbTfg4fW5yh3BDcnbbVtTgTayDy0Jn6
H3EZWNBpzfGBiHF7OmAfr/S34x1si7jMK+LU761Nl492s7AZH4UF+hUa4llYxZwQhbmcT8Z2ljPS
keknujLraVUlDDtKzHuMpSbOMbR1f5BGiRTHDGj9uFrvkVqHV7332yfJ0NuDjVnleQu3u5oH6cys
ZN7EYri7RDjMZ8Tn8i5ahuGqLQd1tVUzYxJBJXLbX36DS+DGGVX1gCoMF5iz2bSTxP4PhMM9STJb
/HUxtohyqDvV10P64uKs3X4LOYURnLT6m5aIai2+kd9qKfW/rgkws2yT9b6hGnrFU78+1Ms2Xz1E
IA+uWw1/6t21roB965U/is2GsVrdoqCOH+TypegbC7tBSWhj8xyYi5ulHzJOsgjg0e4kZJjYczhT
WEgE2T7w2IbmJq7gJnHR44KRc9C/kgu0LUjAIsskrJ7ti+MgcPRXq8udqVy/t0sL5Aq4peJsXwZ1
GdU2sRaTm54OFUvf4npl1oetw5UqEJ3SxDqSu+KDcKeyoZgcyGuY0QCGRt5GyyBFGArdpKK2P8c6
tK6UJBR3RbSFPzbLcwHlIv8GBzL92itrRrQhqo/VDmFd5tV5gGBZr9ZyzPcYYbqsiIcol4QE3vWz
VWZWRc83tChhoJHYkonJ98t9aJ9dllfyMLcTBqnPEH3tZTri5cIy635Gpp/ux8PXL4CGoK/uyKxN
elpq9eHSQLcIjyOvtM5oY2usCSI+bZgwCZUsjt+HjdOswgz+LZi64ZfEQfMCNY7heYWo7K1mOdNC
NnFD8hihPh7mDADLGdO9C48Pnl9EK0ZH/xXwW3XmLEL+2+vOyiEC2FnhrB9t3jnI27kQE1Op6G7j
Xvt26rue/SYt32xQ86K922Xds0hXm3NjCxN3PYQnlw2RwIiYYW0I/qdoHZzd/1D7MKW1mWWZ0KGF
RTpamSCcY8xqZ0YEBKqyv03W3Ecnr96bb1HggcICweXsQ2jlwmWsntGEgeoAFFjXvY/bi3bhAOmh
wzjEGd0lTP51hudu/h10Qfkdf8YI6RGuhF159a2Xqn2Nxz3QL62Hi0Cpvv0+dnSlJvFOYkiiJi9i
wcEXjaOuQVHkTPVjX7tIuBCWnRu/qu7mtgD2pup9gwPc9ruy98Q9Du3hbMG9tDmzb/2+MRSi/8Pl
hhnDamAYadrynd791ur6ZxcFBt/xNHMRzkFFMj1BHRCTgeuk9oq4+lLtAyJdNTsw0Li2M6aKJQvA
FJAPze3Zq3b/00GU9zjiJcmcqOOm5WsNuEVWViAFN5EyFdcpT9n2IRCZzQnUGP67gNqbqy82xORm
ZENXVleeVtQQ+NrhG8I7/JDui16D4UUex34xdlsvsMtqRtVk7H/UwLZ3WNQFev7WQncYeyxgiLJM
/NeArMpk/7L+pbZLJarjzfWNFJYpvIfcrXys+ayGFyTqO+omtEVVwrDTFcmKKe3CKBjdjBqKHDAY
OcnQu2lLUP0vfG0QySjBplyMZvqvwINpfyPKIH7Z7B2hhjTl3FRJ4K54ADGjzKewnexrOyDVwfI5
n/ZF4vlSpi3mdBFTeGcaSTKcjnW33dlkEzCaTXZ3nsbNJqFV9MezHzC013G/LFkYNMe3IlBF2iqy
Qc81kTA/pQ7GvwwV/mVnpTodfiNy7DP63Tki+/1wF/tvr3Gv+HNUcC8dUH6r28if6n+cnelu42ia
pW+lkP/ZzX0ZdBUw3CRRm/ew/YewIxzc951XP4+yqnsyNZmVAwGBRBq2JZnkt73vOc9pRzlG3iOr
h7goew8iKTJj6jlaZgNJ502jCSSplQhSgOJiog7ZC++9hRmPArORPTdToe6KPhE+KDGo5XbBAb3H
XAaoNCuS3SQ27VGLhBKRp1U1h0wYeTYIyTnFC3+bpbG3ZURRkoKUGuNh6ibLpvo1/1T1pPNwHGh8
JlF7mqC/JzYtb/pyqHcf4VCFRxHxyilS6nJDua3Gj9Qsfk/5QLWFaKxjDwRc9ThWDYe1NKcUE6dK
dVqSsvosE6G8Eyxd2GpGsz41qL/wf1KMWp3eGuoUr0tKpVLXLV8esvx+XSfFJ+hZo/hQWV86/iQA
Bqt4EWMTVttD0iGes7fulNZMDlm4TC8XScxJprP/bBjq+JrH7D7wU60/WqlDLN6PnB1sDrB5QAlt
cZR26AIB/f/9xWSI7UXgoXAaSxyPc1dgpunl9XssKsqDgdR6FypmcZfK6/CptMqkYN7Qs4rZnlYD
Sl+qrKC+MpoAHOo6LBASE6FqDKGvzuF4QskHaA+0V5k6apdSzEYcoaOMiszq2RzxzHqsNMs56oe0
9DoC8x51kWUiw9/6OQ8q0qLZohF9EvFipR9JKNFnkhZU4ha1k58iSkNPbYd8/Uqgbfldrw7m2Rwl
dEW9kA+HNsJ3EZDeI750HWUqL9bEBglgXxvpLo7QmFQUhaM+c8MuRYOTpODZNjivzeIR1Ioled0S
V0eUwsKzXFOE9q1SbWK/MuhgOxl6x8jHTKT9qONQrzZLg1PGjk3Wb4A8ciG+ZJKuS5uW8DHZWXJu
AkCNcVxbHdVfiSt7HoQw6JZxthqnZhmAnbZoUrg4HPim5oDKbiEPz2qxU1FOSkcNz088LJxBMUn7
6iAoKfUAZDaz3/a9thOMpZHfCxryTp+H0vjAImj0T9NkRvFureRJvYcets521giMXA5zyt5YfpWX
d+FyRvpl5ociFHKAZWyk0+6kdU06EziLGMOH1IEkfG4T1XSFuhmFylc0vXERocsEubSGWNf8aFQt
g+gusSFOb4jzL+1CTroClqO6MsGaAIk55DDglJeSfpL1RG82q5gZ82z5VsdUYJNjrXcKmoaymSRP
LMDZLZtuXTjv0pbNtCO0FHlyqO40aCMtRPnjw9xnHIMyHfFLEYpqPTuppnbtkTaaaeI2KbQ2Qkdm
oL6ztahs1309WEr5sLYo786iLiL+drAbru2dYnJuR+WsadaTWIptb8+jOswHqm3Lh1ZZiEFsfDKD
X8X0OS27DZGzsaE2NH0kWgnzCtCCvnURU1T3IQIcbEOE4b3rs4k/gwLhrDj0z5KHgj3KK33CJuAW
do+WloWUEQQVs4ahqZ8N/e73CNNKMDQqKn1pAuFQlQVVJYuO2SfDhcJ4C6mG02Z7jqU+cUizzmzN
bJGgTL2OmwID31up9CXnRCs/LnFtPrEqWBu17lmYkoy1Vza7zYpulTMCNXCXE7P6pueiUuNrAPFl
o2SQnLS9qGIoOxZObnLQchNqJuQHVKWv50jZuy7NNeqmYa66KJDkuyyPtH3fjlWAsq16QEr/ScRt
gm0v7d7YNqZ+J+upt0QMDUstpEfRrPs7K8vyp3kYw/sOcIDmoCIWj3pr4L8Xu24MH7NL+dzRhTEa
3WYVWGnoW1a+NCwAD9Ymyl5VK2ymlylMjHpjEWc8QyphtgcL1kYse6qkjqg0VegP5oS+2WXVGAm0
qOYy3sQaMzE78qStfT2dWVjHEL0iBAOTMvuvldFikidpSxfevOd+pLm3zqZknarUVABz9Mj63Sw3
4+pHDOwj9BPILfoJzVCxOCTEtMXRKOck9eV4bZqNRuOamWE2hGOOewVtFtbVd31Y8fo2VfLRycjg
PKQXyp0YNjP7S73iPtHYU6w3MEt0pWUENrXfZANDebag9Oz00Fj7Hb076g5TW3YfE0L7ZIe1Khcw
uM0EAkn4aS1wNylaRQNJXR6Uej19NJMxIrdAKqFSj2hM0VZaEdcbtuM2245FybSAxKKT71ayaIY7
3YzSftNq8mI8GajdDnK/1Im3LIBAthSPRpr33ZD1DtKWvvAiLZJXL1/kpHiQqSpw6EbghIECUUf1
mhXEgB+aEqu5O8bpwD5aqyTJLhABcshhL1AfyIhly2SINMW8jCqCM0/FPN6VosGnzNJaKN06rFbN
rw1trJHRZN1qYyCTOdykg/5TyQuWFJYY42WQ627bz0n2blKt0S5lupFZW7d2ImuLFtrofvUBA2qm
hUdjxFrx1ogW7h1xpnHx0GminB5aAhVFexnwCDmIIcbubonp8CdFIj12KgY2FxfzsumxULUIVEvz
EjqLpoXiFr4zr5qFwnDkOSplJMRUPHyKNIJJdIOBxWOMRFrBqMfm9IwLpX7XSZxO/LFWB7ZCcPZm
ewLwQOcsaplpupEQBTYD4/pUrmn0nmbdxPRolNQZUQDpUHCkpMZ5jrNnPsRpbrwuU6xqTkauQLIb
wKh7qTyXwkGts6zb9BcCyQaFZV7bwASjeSNR+hS+gHOPqdMlUXvR51hp9D1nsE3kwozygvpcAg76
IWhWjXYVHE+ZPSxWWDCUhj4DNzCEaqz+GJO0KX72hUGHn8J+lu8WwAVsUcIZOE7c5vHoWnJbIr4z
zRZHxxrnSbRf4u4ScQzAy2B1MEqtfrBKMVZjR+X4NAa5Ok3GBifv0GFgqjptoyST0W7BDZQPdFKs
h5bQ7qd+qmfZa7kphct6PBdHoS+GaU/NJL0vCVX7to76kjuENE+Jr+jFFPo5oJptVav1Pikz6q8c
+2m4gKCQgpnnzomzxnxJ+hbHicqG9XtCunAYKBW7i7cUIJCOMwKyJjq9ZflYqNs25HRM3QdibxBq
48AWc6+1VmhsKDhrodcgVT1GmZR8zJiRHhVhUb/17H1okCN3YVLS4kQNBqAKi93WgwgCiZ2u+Uj3
YGoe07ByEINQbipYR2vT2oewBTwzHXC3mdgyZg/GGmp+5CX9Q0X51pf7VTwtQAmONBI1lCBC1MMU
hGgE94xSyzMChhSBahaF/kVUhf4rRbrD+UxLnGLQhl0aStpgT5OMzEjMy/covxQv19GcPihDp4/x
MOdf80zP02GEoZjr2QS5TGDFltJN6JNsmZX4q8P6ZQBHthmNWN8XIQAJ1ZKFkxWx7Aw1tedNJE0T
0lqBTlzBK5+s3jTkTb723amDS4VFswuNw6yjmkktuUu9OGR36WRilj1ZgyC9llahQJqVB2nHSTbl
sB6lszcRoC261Ok1+k9I+lkiViFFtUOBbaOGiuZapkQ/vSZ8GQQHJhR7rQsJM1TRCyHt2TahjEey
uJ11wAnaxhDpmq3LTsN4CASnUddNyNHDhn07fjRGPWG1z3pr2g3WYvgt209fa9PyjB4KEA8ylzyo
UvJW6PBNp7zILjuFMD6VVRoiqOmVZ6MQpCxI8wJv90CP4mT2jbVRUktwW826X0RVClQYPLTnwswK
OAvXP3o6JlsjnTv9rmxCqzvSrHyOOL54qSFXbrPMsKUsIWZmomHGsG7Wez6FdiRtetxRuO8Am049
qDCEC6BYigDfqsr+tNR2HQe9/pwDmcG0Bgo3Ak1gogMOk7j4EiAG76u5yQIMZ5Oz6sRJ61kXfUc6
2r+aSdmi+8OkD06gAymim1xeDSCfLY0UpWk1tHhayeTJDjzv/SaH5uHl+dBxXsAvejkZXBo409Bi
99RRObuhqmh8AhEFIN6Nb1AqNEdX6h+FXEunvgSsxwyD0Tgei01prdrTkIjdd1KQWzoavbVrk0x5
rNC2gPDlUBkxFCQ0NqaBjMOU6o0iUBSjMENfnuSMhq0Gbkfdhmqw7JVunthzsHOzGWOSSrlQVXsE
lWUbUhQsKC7VVUbxVV/jI1pSMyjGZuZrEImrg5ezfJkbqfZC+C2HuFbNjzqbus8KTNFh0S9MGn1B
BUUjeYudT0LwRXsk6HTQIIasRid1yvUHVtbRLSQqq6AwtEdOKcJBz6fh0Ehx3rsqd78MEABKga6S
AsfgBylSYU+9yAAG66VEXy85M2tyclDzvP5o2lba1rHJZdXQFHiR2qfbAkjpPguH6WLl7qftSNjb
jn7w4IZRL3+yPViexFCm1W3OTdVSqooaD9ur7k/Tgh8zTa2tTKQQfqgwZ8sFQvqt0xo0+w32IVtD
SbyhaspwDEWjXjyVw2q0NauseTJbaXohESFCslYKEPBq1AKzzIOJTIEbiFSmtsduZPvTYRZe2Qo+
QErUDqb0q05ikhv2XAKTKu1aubaLXixPbOV6dGcahYBwRUmex22zXfKuPGqxFXq9Gvb7OaWxjro3
DNRGEJ/JP4acsogC1oXqwoKzu0b8UTcc76YcL4ikS/EDi3p21vW4cSNZr1/EbMi3SBT0I43Uzl/k
mTmgps67SZvecqmlZQETG+0aPU7ItEVqM3p9sepQK9l1hKjrLu0gxirt5zdRWrRvUzcIvjCr6ZFT
E2Zpacg9Q0F+GVXmCKwNStKPDMv353qZbxdDzs6c1aTFNZNiPkpDhRdzWPvUAxQh4X2pOKdB0oLZ
OcH7TyCmqrtcBkG1+BaY/hTIQgKf+zNNK7k+pCxqMW6kSWs68lKQ2Oc20DB2zHYrGFp4EmM2bVTP
CX8ZHhBZJmrKprguqHumkHCgMCqxZRZoPaGFoX1CEVTc6ZzTNTguYdwzsRZ6vXYnyt6cLzi69EV2
Zh3G3WxXeo7G8kh7nYRKfwUxEn0tBdBj31xRuz0ISMyqr3/PTP0zJOsVjLmPJkQ4BpG37OZOFpLK
Bj/7bS99xTLGUCJlURJLAbLRH53UGnaItNe77cWvWMZC8ytytZUDddDfeVSpTP4FUf1PKMnXMd2K
EGVYjPBE00ic0XmBjxVFWBXGqppOK+Jvve0vuMKrI3PRE/CdciAImeLgm9iUhjTaN734dWg3DI3C
mJZaDngw35puDspW/AuK9J88Mdeh3UmnSkael1KAPRU73qbL+xtTea4zuwUJZVDGESaY+4Vj86rb
nTjVtz0x15ndkRBSd2ozOYi64cxR8xvbjr8AXv/ZJdGgEf8Gnb6ELCBIIrmVk4BRPnoUMsT2t93J
qwGqTyI6HRmLSlWEn2q/vBtMMze+9tUIpcODxkgxhgCCUM46Ke0S4cbsiV8Jzb+5JoqCJVam4xDE
+BlcJZEV8D9me+PNvCKMY10wU00EQ8F2HoNZ5iM8uy00QL4al0VTA8VItDqAyGxXr0q6/MXVvjwN
f8Cmvk7pbtm8xJyH60BH9yI4ORpEpEsIoBLgvTfmrFyndauGhumlankTKfup1MUZH7Z705MoXYWI
zRRm2F+VdZBb5nvWVndUkX7e9tKXufg3D0vUKH1WGBmx0cCjRdXDX3xb2o90NTTnZmhp5iVLIAKi
N+c7bcluA8tf53QD/EtwqUdLEJFp6KrSJV2Fg91tD/ivaP3fXBGjlsRG7oSZYW8qZ5QqzQ6163Dj
rZR/f73jDl13Zw5ToE/jvpOijVil97fdyquRyZ1cG1bJMSjl3iO+6a0z+huv+NXINBXgi73UjUFI
FKaHyEnzjGaRb7viovX7awKLDNIAwqlAWtLw1M6UF4gMSG5bNa9TuzPAGY2moBPuLh79etC/wlC7
8ZNfDczUQkMytdB6tRjVhSVUHNQKNfuLaetPFrfr0O5WKOqwkNceoqfRI4annhfG0m23VLwanqbV
xRnE2IJ4GQOjRHRo1eq27ad4tXAKUWdmY9Q2ARIW7A05lvZGAqZ202N+ndutRrMG/htqPBM4gA4h
ek7ndLptCRKvhidJmqusZUMdhJJ0sQIaHCQyMFa3ffSrEWpKyHhWo6qCqFxNICXjiYZIdduuVrwa
oyX8qVRK+OgYcTIbKosvYTC+6cWl6+zuIe+SYhhZ3BIxf4KsQx+sHP4qvldTLp/x/12gpesEb+xz
orKkGhcGf/KTLKSbSh1e6OBCq6vJWYQJVF3E4sauNtZgrlpn6cr1oJlWsfqwPKIXzKTZLtXIszHC
zuKc2VbO5ZBJi7z7oc2oi5DPDRfaf+sgM7gPWyoN8DFQ8gj4etsFPeiAwlNbZC1oFtD60/jdmMHS
4hy1KcSYd1NpZedcRDmKanA+4YRJAgOQlx3Hwi4f1Mektc4pCVXDNH6bl3j25jWjQMkRey1529oo
henJLMvM73Ux8pA0WX7WWpeOdn2fYe3x8miQ0GLH405CnKkhD4Fbv+zn2Yj8tdKG7pnwha2St1Nl
Y6kTfoBfNqjaaCPqE0jII0AaBFTKpkbfcMAFXFEATIH4xsnZasLwDIvUE6NufEsXGXdpr7sL4bAe
Xoq9ZLavK63ynTrkZ6EcafzEjfBktNX8MVvsDHRxX5QZFJ+wNraSAAwJPytACDO5UJY5QQHVmEfE
r0I325JSIv7BJ11ijlJtyjuHJBoQy1Z7qc53FAzKx9kMw40mAB7XsRCcwMZhK1yQV47QGFX5btSU
u9HUJp8DeIFh15hx0mHGd8pQ6D0lnQZHT638W5ogaUt6YSMhz7nLgIvBvzvRKCzdokqf17wwHXZn
5eKvtbCFFfNUC8tESQr7KvtN16Ibubiwre9UHFAOglxAU+28bGE2ECOQxeYBIuaEwmM5CPhc8R1q
jhSFoWNy9xtB0Qy4Cfq8CaG6bnVFwuBRGj7at+6FCi9SkJFuPnkLVIqNQrcgBeUoSB0Z8JkDVEb0
9UmQdQdXMz5AXW73pkI6ACQhtYFuTc+0VzptVzdLfwit/lTxMF7AwJ5pgUjcmC27LBhGk+YU47Id
ev0wReXz1C8bKTOH0qtGjGWqpecPHSqJw6KJxxQKqNdBanZiw8IuJoEtHWH87nGW9U7fiM8Sahxf
hEDOg5ZahaOZRRYYK41wA0+DbuKyVqMNYQX0fbtLT93kgtbDTyszF7cw8MIbFP52A3Y0t1Exp0a6
WZAmssJkHsSvVV3v+57YqTsrMjoQ8l0L10maD1AHF1jaJUNYP5kyCiaaXvNxIWsNDs3SrHhT6dVh
1exHJYjICHlVhwEHamuKjyBB9IM2VZg44AYX3yZIO1wEdXIIvLKWR8BBR42akvwcVgMhE9UuU3Tx
kIDTfe2aTvQH2bprhLTerhOdOSN2QUjtdAVNhTWPfnfp82MtlLxGa+1BpXZson/bmEkEmwhWBKwK
nmnnYqvCfzTfZ1CY/GJKgj5T9jDkPo1oNE9SKkPO6ltG9rLW6+ua5DlIiiTRNsQuyE41Ua8emzgo
RIV+Y9Et4D3AC5PwYSHe1zUjWf1mTJSDJhtp5MrDLPqwso9aYsmmC/cdUSAkNA9FSyi45VJfdlbv
cUygCIQZwt1TvfqSwlKgaZE1L0mC3EDqytaL8doexjV8yRP94s1bx+KsUnbz5aIK0D8wNgAfW8Ol
flipKDYxLNgwi5hmQnWLw+MDc6r0Ygkc4rALkAhL57pxBarL6C+RLvP1KJ41ICPePC0CGoj6Iiwz
WkHwTJxIzzFONc/sWsM1sxZOkRG13IsYY+OSiOWhW/IzoqbwSGTGWWAKr0uqr4oiIIxHv0SOywTe
jelAAt/+Jun1tszaLQ+YcI6wS/mhEQOcprljzmjkqrZAmaE1EMwwWTKcw2b9UZeI0rJOyR4Rz8ko
OafoVRKs6TEVVf21LQfhKFaoTp1p6C3rHWHC8F0AfNxCNCqbp7AdvhANCnu4g+hUF24l6uIhiARw
gAt31G16Y31gU7H6fRHXq4v8GvkFHcrvo9pynh518tgEzD9igftqUfN3mhILkaZjhnGxlj1rbRs3
ttoSWn5710+YILOeJD9F7SM0Pu3MnVEr3QLLbr1Tzo22Yt8k35Bj9FUwCuq4OD3qx0M6jZbhKFb/
1nZocBUg7sFYTEgZs85caKLp/ceA9sQprX5FEqNqT5ZyEfL0mD9DmjYuaBncfPChcd6A/5HAtjgd
SK2tNdbmZs2q6EDTCty21AZ4sGN87Y16h7ylcBVavTvBEmn3yLWnaIC8naWI7qj5Eg61qsM0gVFS
YtrZ809a57qxFyC2N+8GrTUnm9too9UGKDWrfRrjXPomckvRVBY43UCBVGqt1c9ws9bBNZu2Ulwz
lY3XfLTocjaiaJ6aYt3Cwl62qobuaiZ6Y9OkKwZjQc0+oizWC5cmRonYT/kJ0sR8qFq61X2e/FBE
2qQoGqXqdVhKcV8Tqv46XtQJDd5qN2dChvFRxUZqs6fJnTgZeiw3CcyRNJfGszDgZR/CAjKY0ZvK
DqD+E+44aReh1MTia8TPRlMvZyEt1M2lxYQaW50lz5IxAAL/o8MHaPGc9uN6p4orBw9FC5jQInCV
OfR/v+5yIyVBBEGNY9BDb5xCzFuWrEpBB29JNJyKuuz2KDlBhRGKNdxPGE6fqnTsDqYxls8Y1Qav
15ToBUlwzQYBL0Lvk8i0bFFezFWQSSQwQUGMNZK+OlqkQ1wyB6V5ZU81h2dhVTHPqLHgYhrwkrAh
x0BfFHeq1OMEpNjGrs6sNuXPahdOxESE9w36eQnjWJtvZFZS9nVwgpSBd8h+9fUkzXPIRsxBx1fe
LVHKnSsM4abITcm6Osn1FXJCMG1q0Fdqkzmp3Gi4CjoUTH9xVPzj4rZkXRVasPn2AB4WBV4Mqmsb
QAVXXgZFBMhdBp69TNNNJzvJujrZpTFsgZhdTsAKwy5y6LDPUn4FLnLLKQaX5O+P66APxyKtsbx1
irwud6E+5wih+nAurJuqupJ1VR3Nq8waWjztQZkQjbJvLQZGUKeR/HLbX3B1ystgGSlILpXA0C5i
6cba5zVBH3/xKF2u8x8dZq5OeRb7DSWNxjWIBixIO0VAwByHFjhDuZaT8aZjsGRdHfdQjA+VpkU8
T6ZavehtOX9DZ9ueb7pC5lVJxpBaHlddXIJh7pAhkiY57THA4fG77fUvqY6/KbLVaQzPCJFnkLUC
mSAD56uYBl+d3fYEmVfDmR6voozYWaluIHGKoRjihsvZUdw2Bsyr0QzGb4rUib4DjWAD2ZYC+l5Y
KnRXt12fqzEcA14ATWrOgbiCYWumpD9YY2T9xVx0Gal/8ISaVyMYwViLEpL+oFLAuneKxoDunHAk
vPHTX41fcq9DwBbtHPQIaxPYyFHlJrGxVDe+/tX4jQyhXxEqiYEEcZ6TAr7HjJtc/FW+8J9dn6sR
rJLdE6ILXoNcRNNfmB2SItI5p/vbbu7V0O1AZIpSUU0BSlXpTp6yKnSRZBrmbYPLuB68Ob6vQYYH
peXh8FECsiCOURMfbvr0xtXQNaeuVoYungLMsMjsqoTPbZpFf1t3VjKuhq4sK61VTFwdIiusCkCS
JD6A/Zy/bvv4VyM3bxS1xV40B3kx5S6yHs45A+/Z3/ZsGlcjd9T0vlY7ZQrC1Ywe01EZFi/LMq34
57z/n9/n/xV9VXf/HKbdP/6Lr79X9dLive2vvvzHU1Xw778uv/M/P/P73/jH5qs6fRRf3fUP/e53
eN1/va/70X/87guvREa43A9f7fLw1Q15/+vr8wkvP/n/+82/ff36Kk9L/fX3X75XQ9lfXi1KqvKX
f31r9+Pvv0ga4+w/f/v6//rm5Q/4+y/Hj+8f1d8e/zeP6T9f7n9+5+uj6/l1SfkPHU8JTBxFUlRD
585OX//9HU1RDN0wRJH90EVYQAhRH//9F1n+DxSoomFaokLZEYHkL3/rquFf35JE3WQoKoqOZNuS
f/nvz/a7u/N/79bfyqG4q5Ky7/g0lznveq41FeV6YxllM0Q/qxn3xqiSaHjKKuV5Vi574N6e7uhE
QHT5Noz+tO/LQ2Ypb7+5Rv/6HL99X4U/4A/f9+o5R9CKY6yrxv1I2WsIcsTx8PPK6FmKzS0dLues
9e1HmNeuHuku5aatUQVgegf1oem3OT8ggszX1y8RaSOkH89aaqfSz+Ce7Ek1t0SXUBp7o6SaldF+
UFdCPj///WeXzT+qB18u2tUgMqyBLWYEmiNLdrP4lWqfefIuKZ6KoDYt37TZv4SbSD+N+TR+l/Rt
HLnrdCfSMLbmk7XcTRZ14PxEhNInXxUYYKp1u8oHST4ceyFoikfsYJk1guLwZbZQOMyg+0Kqp+v3
3vzM1MUlwi7eVdtuWx7Ld7Rs8LZ9Kll+uyFnxNPc2u28wYOw4Aq2dlht2Ahe5AHUdgQndTOvPAv2
J0FLdgfKw44PuNI5dlNGDb9ploqhCSvMkzyd5nibNrtQetPrU54/46oryN1RnrNmJdkLW9g3Cw0Z
EfEAg0GToCQbnG48i7VvckSC4psH7xB0OJGhckvOZGs0D4LiGN0WT2OPzaoi5kr0w/DUQ4gBNIx1
sVEoN5+b3K1Cx9C3efvEG4KI6C9040536pADA6K0w1Sc1P6lKYNs2SraVqpJAd1K6ha9fDOczSiQ
mo047pTxh15BPQb8PMIQ9jP+LQTbLA/xFNrUFzkrFlu6y/Vn7A7PnbLRsod4PWpH5OoUh1X6t672
QDoPCcA1oahO/yKoR72jSra4anu2IOS0PkqM2JWa5HJ4spO3SSeDZrLHD/W7+H1QIDs5yLlt3aRy
mgq2RLJKBfnYkR5mAwwgMFqy1b5X4dn8VOP8rdx0XNhO3wnzdnpMXrGs+o0lfZt0qmf4Q8PN0j11
ReOsUslBFZg0EvGM2y4QFgbXY19khJIkmNVtKXJaPK4u14n0HsMVcLFQjjHcGGCxsS+JUntZ+Y/l
yakPm1HbJcvLADBAyUA6s0t66Ua/8WV/9Lqd4hEs/YyaMdB8y9d80bNcnZqiusmwAv7FGVG6TAN/
NC1dbQFncHdxD9RrLzzmd2HQBNI2Pisn7UhE+Gk+oeg8SnfFX5yIftVA/NG7XW0IodEql0i2YV8e
hpfm1N7Nj9V7/EgJx0tP7al4Wx5Lrz2ap+rWd7xMi785YOAmySkbmsNeOotBGOgv8Jw31MmO+sE8
a0F+Eg/ku34zT8rTv5+0JPHXw9Ef/ZVX20YqXYM0I1/fK+emcaClKDxfnS19s05JMO/0AFvSxbxn
Fy9LIO3IMvJWP9syBILWBxAQSD7Eu10XlAfru+KPB4p759pP9uVdkjha7ufdNg6PPRxPCX6Ru4I+
dyGNqJOPmz9CSQsoA4itCMHXoWPcFF4su3FIVciWj1ZtD5+wo6b7ZHZzItmJckEemzqpR4CXDYlm
FJ3DqfLvDWD3mT8gOQcL/lofCEoXGXOHfrwXkeQ1ft1vNJ2KcRCdrGkfdgc2+Qa0/sZefi6lK/Bn
v2QYg3/OBX446Fm2/lMHrBbbxaa4F49kaWACND+ah+Zk7Z+6jULcAkExgDSwHBz7bQfgE4f3K347
iE6CHfrwZhJCcnjLHW9whgAq2ZaXNo7p1hq2bpfSETLpAn5pv6UzZcobROVD82VdKHD1T+s1677n
9VuvvMjlz0jctcbWTLfzd/k47YU3fH9a6qKwTjeFjhl/O4h2+yV+pkdll/wEqUtaT/s9+lzfJmj/
KbhLu/ic78T7l6Rh0trP2Ts4nqhwIS4JOtYulxZEG9oh4cP65X/q3uOB6H4ag71+T06Ll2yjbfOi
NPe01lhHKEbntrXt9suew8b0DUTjg3if7+In5RWfkp34MUMyPwIId1oGUe/+aB0CSv3Mjc7WHVdf
mpgefat3osYZeVYArTP3QpjbKW7uZ5tyqx1bb7VVBxfm/QXj4pgeZlwvO0F7Fp36MPqzb53Fn/Hd
nh6n3TqJy42yCf2zqSPu8tfGs87Di57z8Nnw26CCedORRW9neLjUbDPgT6x3BJ7SnuXhd1m5Y7v+
tpylU/ROQm1v3V9IUMtLxziInvCA82hWCO3BK3yKX9a+eajf2jcegoZ/mUdMa7u6bbfF8ql6PJ6a
Bz2OCKufBKHBxXvO97og+Oa4M3GgP2HPdOKzBMS7etbA6K8uL6BDSwOu+QBn0sx95V68M4mfKx80
01cexJ1w336kJ+2+eZXul7N5EDxmaI/oaq9xMmdxgTi4q/2kO9G2ehBeDV87XC6m4KDFCN77ncVP
p37jYIL2YagfYaDYb5Kj+8OT7sMC9AAB+G+z8332TB+i/g/wnMlb/5Hc5afwcaBsDA0AN6mt32UB
bfXLq6m2FKwBa5YLArGz1Y8MsA3ZrRiEGleeYYl70qfU26Urwl63VX0/4sGrF/ydCsPTUVe2F7a+
PPDczazBCbk87OZsCFc+Rdo9o039kbZI7EQLb9fe1EntJbpeKrGS5Lbud4/1UQ/dcdngGS5cIhGx
QdvrpjgUsVeDvcoOmiecovtEeMFK5feHkdbXwEHcnX5O2JCt3cKDLx+FcdMpPp6GRPFn7OkmnWYn
e8eHsVUDxU/ZLek76Zv0TdmqXr8j+tHc5N1O8ofTuoNRdNKD4kXYr3fT/fhd1uy5hWfi0P1gRHaL
HfMkN4Ru2un3tHZhoYA5imzgq9gwG/P/UHcmy40jWZd+lX6ARpoDjsm3HERSI6lZsYEpFBLmecbT
9wdl2Z8hhkrq3HVvytIqIxIkCLj7vfec76wASodiWbUkeK9Cde7G+LkWfbsibteS26o+m5o9XblJ
APSuYYjDolwZ094bLwcSKTd03PvhtHjIbuIz/6w5r+PTvLg39KfC+aniH7b24Dz6U/xUC+ZODfYU
YugQLta3/vjGZC3DCneXHJIBAkOW/HSyfN34y9xdECnOStlvowvaphxQAzDJLoZHiDCLPlkEv7TH
7rbbq4cuKRhklOWP3KjPaWDZRPiRNpDyZfjhSZF8TV/dJ+fa2Is9ODQs2cjfG0jUL82z/9Rcdwf/
sez3Sd9shE2+D3OAAZA+YSC5sW4R5ScN42csVnhI9QXC+BbPO/CY8M6sdkG8S7JVyBEKPpQGA+DG
fW1+meTszBbHJfCg9hKoxpN9wyGnHR9NjRh54rDqwdjpVQg8hEfCWYzPYXjVdRu/25G3kQDPuM5/
RSQhZls7WhQ37r3ofsb1r1HfaY/pffNoHhgOzeQFrHec3k5BramfeC+lA7gNjg23MF2CTim6+6k9
8bKTsCBPhXvI6bPwVk43nBcchX3bv0D5IdVyxgsVyDnWaU0s+S4gELJbzwDE5gFDDd7f1UQQM8s2
i+xM3dnY6jrVTzLvTDb7UsendtVqGyojMjE5WcYL+5xR51V5g9kMCsi9RTRAtUqYsbRYaZbFuAJD
3RQc9dZjvyii5Rzx56/N7kzEmJ7WvbkeuruJuMVNuBRP7G58NTJsV+rgvfi/gnrBbDm4L5hxkCwI
MTloT2AuaOMORy0k1sxZccrsUQ7KpakjTSEQapG+phQZ9cbSryd1sJozp16yzvGbRm8dEUR747w5
jDx7xTaoniWh7N55av5U5sKjAMRz5Z5S2+nVXVhl8AEakiG2eG6TgUHRKoKijcdZP5PR2ZD8hE2N
SGEGsDD7szEtYp7BuTn8Cr1btk2HAwwc86vxnrXx4JBaxVuvnQHAtNrL+IAV+Tp+tq6KR5n/SB6x
ZeYP4U1+Je88jGJ6cx/hftkRW3Gt/9izJq2bZXEXApNc44RZWCToAeAXOXPdNbHksxSB3lxNosnW
7ZslKYukKK9G/QEaxJmP9Vd03VLsRna9DUkV+6oG6bEdf/r5wbghuiQlOTOgPOmz2/Ym4L8GzPtB
vxC35R6ETDEtJyav8GyCJcXlcIADhjcK7nKxKMl7TnZTuKyW7QkPZPySr63ziBCUB+fWPan3CVOx
Da09BAFz5NpN8wPGNhGemrFRxRlBIBU+UHPJMM5J1zi+6y02qFX508RTcYd+guTOm+yQvIJcHKC7
LHyXaOoF/5D/DN+i8+GJzhUZNfZdcB4/eJd5BrsRly1jvi3W/elX+QANEofLWMwHG8MAZ7hICFlg
+6bXfiJgByxcsTTE8n+Ho1tGJGx3Z6EX9XSyAfK2cmu70UF7JEvujlAudoD4lXQ9xZxXXGIs1Wyy
804ryqW6vjeGFX7n4qTXumXQZWutXOHd2BSVtjC1J718JtJ5DRf3IjHHNeW00h/7qloP+dv78ftf
tcUuwpcqr/O35rjp9aFPdvnchdlbfvxn/h9sjFkUZ/+9L7bM6+b5f12HL8+/N8bmv/N3X0xzjb8s
2zR0MCH0wP5uf/3dGNNc5y+hMEnp0nYQkdJm+U9fTNfpi9kO2BwasASSW//0xay/TEVWvXIMofgj
pvuv2mIf21OWZTuGJS26c5ZwhKVbR91ecoRakYzkBfe5TVo0POtmDV+wOsVNPaC6SUfcpEFiXFZY
MdYaz9wqyU3WzDTKf8ZVXXzTL7Pf1eP/VG98IvJMUdZJyPMGX/RYjYxJMyFqpjHWjcKJPLlUHtZA
tCcBGfqZoatfOMuHJQjZwV/in9Q3EOLrMzdAbwNzQpxPbKaQdwg8HCcpHw1PszbMQmAthjo2/ww/
NSq2BL9vqi4ahwg1DJdUG5MgZKh58eANr3NwGOfIi9wLr0qDS+yc4lRZlHTELKQsA1VY7et20K6d
IM8ujdSxzlQLN4WE3REborKNNwIV7E0at95ZYsUZ3FrbwZWZnOV9U2+wniHZ0dJ200vzJYW4sezA
a/FB5FazgvFX10zZcqg1DoRkTyx9x7/GuwkcwjehoNlzxEY6PMe6GZwMAX0rl2pTyBdHi5/Acl32
QXEHfck5KcFOQEcML+I8SB6htkDSLPTg4CNmXiCvbBdqdlJWwpeoCcpx3ddVfTEhK1sRLDecEAFe
3+F9JYAanuquniEvdUL4GRESZGYNDHLJLmEj0GN5pRAXvLhNR2wZENF2Mc5AxFkVMrqauPJarT/0
esSMLpdglTmHja/ZxIGxT8ENcLoAZNKECFGWeMYr8znpyzA5tRz9XENI6m0rBRK3nwiypy3YaYKD
531hiUfb4ecr/JLARjJZF5qd/tTG6lTWwZtt2D/yMiCuNcHuDwJbbP0mEVjF8+osErW9HVs3I38x
eVGux9qqk2yj8n5XgDZeuJ3VXGSmbDatxYbzTv2yrP5MRCq4M0KX1qvZaOBaseF2E9KJXP6MlHcC
ikvsAriAsyiSk6ak0+hAdSQjqjxHGVBsodD8ikC+rVG5mojWtGpjaD1nZTt41VG/5WNGvTzpCyPy
mm2Ba5iDT9RsAeeQJJ2TOpqA0NAEMo455TPpnSsJGoidxXXLnWgE59OhuPbaigadkGIp80rsi2Qc
hxOoXurEl7a59z2frXhq1Z1uGfykpeaeTxjQafDVXnjKgVq/yu142IfAZ0j3GZ3iTK9my3mSdecZ
eRzzk1xxoCqc2KI7YADwW7WaTS6HqvvgjKApGrKGS/BjVmAkNVqOo0LEB1K+N/A5eAYnYq+cCwaU
ktO+E9sevDVwXFeQEWELh6mt2ZTtqMymhdePalgwuyMXJijKQT+I3BqmbZWT0Q5adeDjmH0BTq11
4ytwD0R+xo/ZlO+sKL0VYWGtGmzNy8Zr5xNB4uFrBz8CdVzwR4PiVJq9dT1GEyX8BBPHKA0iVLQS
1ZGZG8+Jo/Rn2M2cYTgFIcBKHbHrhENX0o9H60dqetqrCJz2oNxW3EK3yS6klzYtjEun/KXl3gQX
Mi5P4L5wEKhGut+iCC4IFgB4NgzG1oFgt4bEmO88vPYrBzL/RvaYmgmHC0KK8Gh6GFNeLKB69d0Y
2mrjQmU09LqHnhk6b3HDor0Sel8/5VlX3gRZDU8IdJV91ldFyKGk0PtLFXXBBuUZNWtkFpRmVkbs
lsizzQAWBAU2D1plVD0RefYQX5P8l7Km8bju08Fq7oO4Ru03dfiZT0h4inbCcrz4flK97d5GUk9d
Kje3IrvXDayqeJ3ccsDGPEa6dwleFxcwIEMu3UT2WvJsJqxPhXVRAIqkgM0a+97JhX7rORkde8+8
ikMv26NChhle+RFJv8R1PY5AaEIC4iBIZVX70ic65z7dkbtIcvzsI6ptU2+6TV4odIblSPYo9AMk
xG2tL11AvjtZOOEmRkSf8rTDsSxhJ8M+l2QGoF/VbxMP2+Gi7GpaKZrjzxEJ1TDs4d/8kIMHRIcp
5sQ6kXnnZewkd64LZggwPLNMKFlR9DI61qxIB/A69divMqsa9jwyw54qTZ0D0go4w5LMSDwKTJhb
wtj1Wy3kDymXmD9iBqpl2bFgCPg8hIfGHI/dqt9aQqU3/pgmN4is97zv/Q5BZXzRmmjhgMGK6sK3
HH8d1pq+JgkFQnSUgAZPW461UeZDv2rn0OGOB7yb0mvbhhMomcrC5Uwc91xFclf0UszN8a64raZS
Po2GLukuDEpvbvBJmksgJj4RfnPcDgmp9nyEd6uZNGQWF05g2g8F69CwsFug8h23GLxw4lOSg1u9
LUlthPvUht41/1Ru+iqA2paBae2JWT+QhUhqWCaMdgnExT5kdqC32M21Sl8MZQa+tCymq8zmMB10
ptzotkZ4rA3q8lrL/LXhFvGdlaeWv7XGnGWgo/5PR0AiZidPeAipRUIXGjoiqrVKdI/3petpvmh9
296OVRTv/aiaDllHKaMQT9OPTKbzVC+0+xqX+1IzBLxMs+EN9qxTMH89AIW4fEomOh6jl8sno8n7
Jakuapt7Gt3JOMhu6yoqn/xS2BdBKor96CbdZaRV9BTAO25YlhX3lPfOd137ZGTbIB7OkZ2xNPns
i1FvLzKPzBuYM9EjfKP4moiZYJWLHvTOVHlnU+w2N4IwpGiJjQLffQFeahfkrRzXbdT2SxWQVrpA
nAhfGLHPOfoKwGhR8RwSY8vy46gFL4P7HEN2Ii8Bx8K+izkaMnWpSwCu4EYgDfl3NrF95PBkhn2Q
VUlnb0rG9CGaBp3E+SS1cGJp2qoj+3yJAjpn77cbtyK4eOJtIqS2OiV1I2tWspb1rwbowypu7DUC
GIS3WuTtK7zmJ31Bm4p5c3ZQIilANzpkqcZKE6v3d5AIex6WILPjBYQxys8mmLYR29VZ5LXRyvVH
aMIJEbWyhOsyBl1yOoSqeHpfIPwwbM8jpbynKendFRwD77LQy1RyghO8aV6chbtR1wICB8hOXXti
oIMcdTPIELBja6I+Toxb1KYuoPjQuAVeYgLZ584OaqVm7sSNVybNLyjoLAWg4lhm3GbYT0Nbh3cB
oH6StKLAMbedZvOuST8NVqlb8cAPiPg2NUJfVLeZMezft2V6Y8SndnWp3mjYqnOVu/WvrCbMCNaC
b+q3cSS4t3qfQ8wgO0fP6dVgBoGK2HjZcqqTaDghKHWk9m7o1rt6/4iS1V0C4PD2QWqnilYC/TlL
NsWTzCeCSZTeEa5RmrhG5/+TkwYPZGRJ/hfgi6RZ0/fFU6As0CR5axF6oUUWXyA3R9Y3+NqgtIbC
fgmsNH6zETbvhiTjr5k2BFCX2GKf1p5O/16ziyfMH8UjsFmeT+VEEyPQxuZf2V3xNE6d2Hec/DfF
UHJx/MIMdlrGhIwY2YduUvTSZxW8rHptChYmnyAg7cY1W3+voqr++/b7qlNXpFR9N2ma50m/VyoO
ignHZFpsSsMAxX80JZ98ZQMYc501xxz9NqiREld2rejwFf0+a7twQ5CfOs/BobMFCe8hMxxxAKsw
/f1J/lXR/X+hRfmvdfn/gzW3oaNF+O9F981r9uo/J79X3O9/4z8lN+WzNG1BbQ2Qh8zEf7Qomu78
ZVFXmpgFFN4S4hL+Kbrtv2wiOEzXsYVybTkDHv4jRtGNv6QOoQp/BykG+OHkv6m656L6twfH4XBt
U2/bhmnCKzP1o+Fo7mXhMKbewQaV+2gTTnAH+Q+BOJkz8MjMxh1+5oPjbX67Q/u///u/S1HoQPxx
1VmagwLHUMKWR6U+tpsxLDN16Ey6yC5ZWDfl6IffDHw/zrOt96/GjaUxISxqS/foq5HMWbp+4x7w
y5gQBNz0vtawNnn4WPpq/PX1N5qlbsf3EUmRABfJ1cSxVI1Kpqxa0+U+ekyzNOtJEYG4ziO7P5hu
2K191YutyJwfX192fq//uKwueMIUm7BxjBghi713ptY56IS6nIlB3vg9NXTd0vD9+kKf/WLOPxd6
t2v+NkS3M2W0oncOfYIwJHDgz4lKi79RKX72MDrSlHAlTXbAWYH1+6Texo2YBoF9SD1XXfOHYAwB
zUR7iVnvZFQcHlm2/WD19Vd7Zyb8cRMd+jW8oLZ0j52+STSFcBbdQ51KwtfMCg542Zjmirx1iddS
xTctJL115iQOZKGwWPedVCTD9+Y29G0cQ9JrB2JMJvMsMlr3tMeD4q2SLMUF9vVH/fQGuUT3uOTI
0JI7em/aqmLDiZwD0EWyWeOYrAc3ImwhFW74ZshJ7QvUFf9KOP3+HrlCGDxf6BsUIMqPv8rYBhAR
e+MwRA2EoqpXqynzgm9e1k+eL1dIFgSbyD+T+vXjRSqtIpG6FQc1d+EbixP8BOhv8/Xts45UJ/N3
cZADulQmhuM6cH0/XqYIOFFTfp4PnAiZINNCeeSclOSnlZu6KJNdFVObkM3drjpDb9FDZFOXg/aW
ersdhSjfLNfykJilWUcjxDGJkMAMHDlMp2uHnN8Kd6tdTq7C3jJotA3I2LkGdwUc3VDS20/RXFTQ
B8I8pVRY3Dl2WtzBLLSRLw1l9RZ0NXW65dP+XFiaJDLHn4aY9osG+H7oKJaYbzXRbVMIfvzU1Hez
CrJZ+6IlHEWEZD6t6DVN67opGeXx2g7nZJvKQ4HH1oA/HzJy0aNwWJrOhOI7d0BK49tj6NITt8iw
TsnriiqMZmQGmHFR6VV6iDTeQ2rUQhKATP3LcK+3+h/2303GMhMC71yRUicSF8ikcgz5Ixz6mlcz
yEpIynqjvfgAet6qKOLclTVOtLJ6y+qw12rBDfdRAW7NiDzUpxRRHMm3/pld5nm6g4vd3AoZI5jy
SSncYfnsNZqRBvjr2gpKH1Vd3gebLNc7cGF2Hb+5vkxHcqHJwqI2b6b8nKYE47GQdQwpXGARoODX
lfYKl2TEL8rCsFV2HDmnXmv27slAF/xH5tkhQy81THBXsfYi3nDBci6sJlM3MrSInqRovMxB9TXL
iML7NotsBTnM1dy7cuCkyH+d+sct7P6JSPH2HBy2i+mPvIX91NXWWSmU/xwoh6ZGFAWZvrGrgTZR
CIr3BGpnZy9rqL/noVt38droioqJ11T03ob0VORnqaOIfwhUz1wuEGZHYtKsgXDcqtRXlu1nz6He
Ff2Cs3KNCG7qi58pIEsAvGThXZIaikxOxgOiA2IhJfVT5GT8vFPsv1jdQCFhZnTTluCtxxfRly1d
zdoJ18TlGA8O9Ix0NQUAF4jpdOeGUtnLckXcFfOnuDWIhgaeSpoEHtweB6fb3zRh3JzjEJVvgid0
3BOG0Z8ZftyDO6Y+WmStMZorkk4nfPCzyH5BiBcFB6zpGDBXYjFkVT2J3Ce47omGUGZvEjTbVMyY
O6YDw3JqWlrneprxitENZDzV9WRUdFDf6QH7A5lTPn2xt97NBJqnjgpXq+dQIfB8ImRzCV3qMHJL
orUn2+ElHHTzjlK2/tFjm7xx+jnvtotsggKJTJfPxG3gWnNS6xDLifn9kBILHZqqJjlL5fEuH3ia
dyoNhsty4NXbhDhKd21KGPuS70outNHzAxHGmP4UwvOf5viAh6xziB2xs8k57Yy0jFcEVqkfKpGe
tSDIBeJ9oZoUtPbUjk9e1mCmJPAl9heNj41gRYkkLpJYVD9C8pH0ZTak0evIzwDwkJL5lkj4/MWO
Ne/JzUhQWeS94f8oat28H6RZIDBVIENpz3SCTLqYro2V53GIRZ3tcEmQzrAn05sRu5Y5IejtILgw
aiPIluAr4Rs4/RTYhO1OVX/Sp6X0V3kmC4RavmPd5WbX3YpkfgYH0d4PiDMZSlJAigUwYYa+zUB1
Qs/T7O9JlJiNgEUCZyCkebiY9DYONyn58/WSULjgQsiQAtbRXGtc5XVnJsvYI8J02ZW+Hp3EVqi/
9SS/M5lnWab6rmpfwYfFQbMIDKPfNzSCDz0Mu2AZWpp+bnN8R6raNRLts2UgHho0/GZMGTK63uQ+
JoeY556obrdABV01prWvIasyFGn86U7Hl22edhH0iW7CWk4AQtMWP9K2yjFmmkboaQD/NcznCBoy
hd/Wzq00PHeryq8XBstxhjC1t9IWuLFT9fLGSiuXo7iojcum4kDO4iyDWRLhKuNUU1ZQX9RJHOHr
Bn1rLKzCKBRqPzC46/mtGBaOoge1wsEJpaey/Ipl0+jBM5IwmxDr5hhnRIw4bxlwToS3kJQ2k+wL
cgppaDIdN8lMJyq3S7ZW2IkzKOtAmAW510+VlYyAnYXbYS+3O4RV0tZ+dbFW3ycdUYcMHkYCEvJI
hD/aNI33goTCVy2w9FfO5CjEB6Is/CXuRGLdWs8PUO3ldTIwLHbNQ2EEQbYmORRF/r0b1ozgAZMm
q2Ks/XDLHMdv1qBcY5RqZCGSxxtUI9auIh2TVQMGwD8hTVj+sgYwDSuNhs6wtS3AvsvBiZjsTD2d
FNAZRaytbbdyLhNsy84WBEGkryGa0IITTCAY6hcMa5ZdapYPUdQ4w8poVPrgCZchfudEbXPmKR6f
lcbwcB7Az0+WaZeWQm9Z0G01JYjUFSQMY4GFy34eqj7OSNHsHfr4MH2Je/J74jRwVzN2s8YyRXdH
m40tvql1IKR2XGhrEZkBopG2hSVfCyjEdLMT74WpHsKVPhEZlkIisBZIbcrmhKMHAXMjtllwwypG
hMi8J6OFElnIP51UokSxsMYjvuom8Pv0bjod0YthYEIIfSRbZLMpf+1AYDVWFK0x+aBpgpIw0gK2
eSKg6pI+2IAJuNZ7t9t4CMZYrhJ3jLY0yG2NqKe8C2Cz6Ph9cyuOhl1a5/LB4WS2s4M67VYNAZOP
gqNCv2gE0H6kOY4brJiJ1N4SvkOlblNpsv9cTXqJpDRNK+swpbrzwyh7hCKeIjMF7kujLV099mI2
IZkimrJmQOiiLGu+2UQ+ZLGo9VG7MuxkBi3XZN7zo9gcHCTJzNxOj2baid82eoqzmPPesmwzqIGV
Y2aQ3mU/+CQWgodGzOnpb0Mr23ZreHVCYULQwYapgMZMivQ/5JKuzSRRywfAIswW0xt6dq27rcbe
0dASuQ5/CReT0Z1WFm1RaDMglBeEiKp0wzzRn2CX0vI/SZqqRY3Bi2GuCtGwq9VV6IYvnUviU7hC
Ro9JvtdVLTZl55fmnDki6ZlChypmra4uHDCsUXyeExpO9ltOkDKhcBVNbJWm/rL3DZnxOPjFa82N
jvkIQWWR3w4fn0HwwFzWMC3IxNiV9PO2sKNuYXNSaZecgVuSQNKC+KhJK6nGmmayryKd/ZVAuCm5
iycVofkcJo11GbdNsBlARqxxdBKWZul2dUbsXNfsCpICuhXJutFjG3ZOsns/5/+rJtR/7TB9UH5c
Fa/ZTVO9vjYXz8X/B/oPJOa/lTyz8eqDMWpZ5c9N+EH98f43/mOLUn9RWhm2osK2EW3804rCL2W6
iurOlliiTPpA/9OJMu2/YJO7CEAcYkv4RyyE/+lEmcZfTDh1ijUY1bM85F/Zoj5WgI4wpO5isiKg
ay7FjWOfbmuZZcvLFyxpN3fYiwhfcAGmnvx2Pz7pPMmPHZO/L2PPRi6Fk4s+xVGnNOkN2eWe6S+d
UG+vbaMW96VNpM8ixKZ6XQ5NeB0Udn4xyQxlPBtrh09GKK1aRC7o/OWcSmMiUu6Is9DHykbQbiQa
sBw7vQ3IXEvPYstGBKeIf0ISD30agXtCwzhvhyhfS4OyljVI155SwGI3Pe/AfRfHA6OX3imjVZA2
6iYkjFEwabPEykuy6KyM9TmVs47dK7eVvIpf35SPnbL3e8LqpGb7m07jxZh/mt+aOyxEmZXkerSc
OMdXmboE7nNjZne+xaP2P53RT+4+z8pv7ao/L3R086cAl2tfc6HSbx/GIr8sE5fEMTJPe7nWCb9x
B5zClDlfX/Zj22ReaBSLC883fUDAGMedwHnO0klA/hQ+aYa8RTEoA09BrBloNLNLidEgXu2bXo0+
tyz+aSv9fVVWSnq4Bm0HZc4347e7yoQNIHrPwHmSLVHjCjFKnDi4LsbU2JdxClCkdmzkTuSBrpAZ
QR6hJADLo7vfNFfk0X2nTyylwVtP1BTD9L9tKr99lGaMXeIwcCrUVotwvIOkcWGx5aObkUzaFyED
m1k7aapL1/f7gRTOJL0ow8jCm9AlKj0RVFbnDCGaudtVjQ9h3nvX4DHagwbmezwtKl3vl13s50Sd
aKM2YsRoR5JkONswJ3GJQly0fYIisMqt+0GTtE9SGaGx1EvH+jkvMuJEpLrezaNbe1xXeTReF36H
TcXWLY4rjoViJM+tGqF6l4hhrawakhEajvKbhuDREvF+t2zLNiQyOFRf7vzD/na3kEchuhhbfB2F
y0SSoMF79vnxJykf4zdP5lHvkYdkdqNaFhN1sl0tJY6ulTZFbftRiF3O1pO5rnOBf9Vtcy61Ityj
Emo4tNraskaDd6nFWrFOk7I6WBEuRtKQMqbAvdYyMAvy01FU0TqXEZ4U1EDfIfmOFon3T+qySbgm
jxDdwPnf/3ZXXCce4jGvqddg123SeQdf1iAJVnkhiuvELPp8/fVre9Ste785JmMTJiCGsCEGyY+X
bIOqKBtiB5cl79e1hSbg1TPovP0Yi8qntRBpuP9KFFvbdKQxv+htQp7Xs27rWVYyviPfDlVwp3nj
rpxCOnuox2JcLFba3QWaOZHb3CpkuF9/7KONbL5RyCLnQPlZOqjbR55+YoeayDP5SXk7rktZMxuW
Vsbb/vVl/ljUEEvqhk0n2LJhD7wvP7/9HiMqPeQA6Ign0xyvmpYsITUaN6WGlSExarCMxdB8s37P
k6+PaxoXtSGwuoT/Cdewjh4Cy3ekZhDHtBBihIo5eeMUbSxVcnSM8pa5NtA+zKq1g4jPMQcyVNEr
wgOoAKfdfv39P7nNliMwbHP8QC16jEQ1R3RuCJRIYZBczG7kdOKH7XcU9CMN6PszaJFwgViWE4rg
Ofv4DKZWYtLyLbRZpiF2CbRR/BZ9CzFSeqAmQoZLP7p+SHYcy4niJNYyZRlMg5ciL8LLHJ7gLALz
hoXvBMY3ls1PbwGnNkS5ui7E8dR3hBQhAzn3k5OgWVkkE+443vj//iq2LpAGI63R593s4x0oaBvk
pUK97Ud6s3fyPsU7YMiHr3/OjwO09/vMK27w1qD9tc3jd91xG1ufqJ0WgKTSE40u7qakLNvCV5ku
Bzv2t9Jsqd1Tx9t9feVPNkfOnIIEM/pMTFaO3lcjHDqLaAjU6RHpUOyFAQnBPG/aITLxSWvNkF8I
OquPDmCmEKaV/x2m+R2A/eGoYDGHlYYlLBvdC5/j4y2ukeMwPJx3HNrUFGEZFkOq/kUY29G1xr65
LarG39St7HamU2A/iZhHEAeJ6TxxoAIn/Xhh+aPHTltP3+UXfLLy84bNO5VgmEp26cdP1+p5yMHc
9Ze0UvSr2Lbbg1/nhBolaurO3UQvqm+W0M8eBjbDeWGbR93He81Aph3QULzUrLOU82k9nZm9Rv6p
rzBx67JehdKRFyNsusevH4ZPVlWbyTQ7nE5OLMvLx++q/FakVi59qt+Ss1gleSBRxq5QO9Nljmvb
Wxd16X2zln1yVR5Al73C4XTKmOrjVQfDr7qEnCSU02m4oNfuP9GfKPV1Jft5tAjMN1wOaOQ2X39b
85MVxDXhF/N2UwBS/X28cDVUad/apb8MR9ROPHR5vSXp22AUYWclcOIcLIVvC9pQDWex06KNZAcr
qNXexmbUNATT5oR7tRPijYiyyN+SxuPqKM1SI122lo8ZL0Sg/TNMwSlvFXNLj+FWh5vNob1IExIt
Ksy3xHVvXd+EhYkirG63utla4642UoCxQzpB9qmlXeVndTzW1smYh+lW+pw7V6Xl2neGOyAKNDTD
uaQ11qqN7uXE+7TMY9qF0zgdEjkTaj4y8xiPDYlUFpnGaV9ffH07jyz074sYlbAEFcJxG/vA0fYo
FTGxcJ15j5VBc9DvZ1Js0knOtHmwaf2sXUZpLFYhBvHzOSPgTI2DuFQqMrdjXOY7d2yLHUQsdVk2
wrjqZE+Z+fWH/OwndwyHUajOy4Ve7eNPDtTYr7MOf5MhMvtXxJq2HLWy+0aY8MmiyhCf7QJJhE1f
7+hcayqgufz6nL6Colh1qUvf2oCnQEJ2I8KV6+Xjue5SOK1cNCbLMHbEN0frT78nBg6E8spgc5z/
/W/nIyDQbTiOpDTZEdIW3RjrObzN/ybS4LMDPAUVEhrkCixYM7jm98tQxqWC6pl+QmHZJ2YCjlkX
oHKVZ6Yno9XC2BhTXLC5KYyNZVThCXLUcG/UkyL8LDbAYYxVdh/kLNuRwICq9ICcsxE85Dc35M9F
lTfdpOtBo4Y1RhzdkFGJOGxoKC/SzGGjyGSwzgoRPRRAjC+nEbotJMWHoRH2Nxvs+1T94/ZGMpo+
H+G5MjEpR8sbobdK5QEzyCwqrW1i+NZVRs9wR+eXueuk0WQNO7gAWoZ90ffrU9K7+ssqb7EaZgEN
3X/7BvBxTMoY7gZn9GMRwKiPniFSLIRSs4gPm4M/09Fov7nKJ9ULrWRqO+ly003W2I9Pht2ZQ+bp
vYant8XMN/j1qmROQdZj2RmbFGXBHqx28zTpc8QgwcHRwmeEsapDkZsnIFqztakjsUY1XwZiGebJ
wXAm8ijLEFt44Os/v74tf5a9fN73ItRwEZwdU+P7GAB909Ak6Pv8p8lOQLSW0BpmY0P8HRLrzw3P
pM0n5rLOsCVqjI/3xk/NHN4q92byIveqnaokXEaJvGP6Z9+FecrZwhrtb77gp88hozGBQJK1Bb3b
x6vWKc23ahA8h7hmHNMrT4RnsTobMbj3ZCQKfq3Bcl1q1FU4auCW4qlFKQxjNiSD27KLb7IFPrvl
1NJ0O2k08HYcbb+ZzIe2p6QiLxgwj18OtKK0oq8gp4aD982h6rMHEu+fa8JNkwaL8tFrKAPMZZXi
phuZJq/bfpixM9FQcuRQIlDxNjc0Ga8UBXm/9UOA7bMLIkJ0gKkL2odhDckKcFa4mVMGh0eV+EW9
TOygiUDKZyo8aaY0DZejhVB++/XD+cniZc5PCtUO0ke+xsefLtV83YlbPrvT6f2hi6Jom7ujAhrR
VZu8MpMLA8H10rcMs158fek/tzLWChoe7z1zbtzRpSN9IiyQDjBlnKwxyXIOu2+iFPGE0LqQ4HuV
1ET3+pb1KmQ/3Q6dHlWrrz/DJ4U3H8KUNGdpYao/pHEjYd5D0el8CDMLb/syslY0dJVHvp7WPRYJ
I/JFDNr7ruzh4kYWQbpbrwjENyecT+6FhU6O1piaG/bW0SMUjoVISNDzl7WvT08tkdUgInJDvwg7
rZ42faEqyFlh2e08NcpwxxRUL+6+vhd/buwmv+LcrTZdG9rp0UszaqQ6oEPx6Vab5YLHAdfc6H9X
gnzyaqKv5XYjrYalfrxCZe44Ni4h1wsg1D6qgDICh2BEzv9h7zyW5Ea6LP0uvW78Bi22CITISK2Y
JDewZJKEQwMO5fCnny/YM22VwphW+1lW0ciIgHC/fu8538GG1frqk635g5/kE1Ht0WQIIhy6b+rG
AsOhOVXUKtKhkRHnI4x0t4AV/cmj/OHnILLDy2SyH0dvbl8ZlLlnZae3qEn7M4EwfFtC0v6k3fwn
ROvNfu/bno38LmScwEns9csaVPm8utNpWYuwzMlOL1/ENA/wc/J2+O7XRNmT0GZHEMusirxpfIaI
tbKfNsYXCc2/eg4niwZa6AW/a4D6FVyYnPmln4Ozn1ubYPo1MKv7f/1cUQywB9INQJv8VktLL9EL
V2c24goN/TYf0WmsZud+spCdbuXba+OcGoTcb3TdJ3P2P+vFqu7pc2R8itFM6LtYPfe5PViPDpDw
C2rW4ZNV/09U2tsPpEvGbWDe5bpvT7S9QJRB4WvE1PxNfDIvPNk2QwBHD9M+w7oc53WqLhj+IfWq
GMuOpdLQSPCKJl2ZA19ZMLZ4ZVgf/AHQXI8/BOli5p61hnPhRmMzXBTjID8prD96VNHL2zw/iOc5
VL2+TrZGO0X8rRG3HIw4gsr8YKzmuv3395yRKPsJ86HgnaBWjDCHvYpzLF4T7yg1YiGAx+Mnn/LR
WnIy1nvs83/8969/C5kluYuFmfFLm0aJVH5HmkvkFEll1eSi/v0nffRhIfUmzxczPYT9rz+MMBCz
ltUKAkXU4iJfcklYLc0jt82iTwr7j+4Rr3iAZprWENvT648iGKFfmp5HS3uEKzcYcs+qsXZv//6D
PqgV/ZABCR1n2nOMZF5/SinWQM6K1WTOsb1T1stdq4HTNMOdGpqkmPP+k/v1/ncxkeF1CS2a3Zzq
Tt/oH0dHbGESsC1nuozDa1y6qoOQaahPnvD3N8o7KblPDog/B9Q31ahlNRbdDPaxGXPbzjQC5I21
toKtFYjss0YP3/j1IsBnMYtk1Wcd4Njz+hdNhSWxd/JZHsHMSR/iBc/6QX+ytn1QYdKyA7jq+KeH
3fZOP/kfF65cxZpjKck26TwYL7JCq6SsGrea3y+HqXDxTxeVvDPLrLhaatGfe8U6Hegvuwy7QV4R
+tonFi7aElH1vYIae+nauvgymE0afbIXfnD5fUw09PQd9zTReFPWVbgq8zrisRpGQQfdaBmlBCPq
dnSW9rd/+wjTGbBtHzsL1TeOn9fXxfVS+h8W3RAAUR1aMOZ7K3CATeNImASZIbP7HGaN98lP/GB4
8fpz3/zGCH+5alseZCOjcelJ57noumrHV9HJWBfhvlnMx3lAmhMH6+hfR3P5XJcRSL3VgNyZgmWI
tYzmr3+/HOxz759H1JTMkjiNIHb4Q3v9x4NS+ytD5Ahijm+Kvrslo9wwHs1OV9VRZrVX3OtmtrFj
Z5n1Oxx4HzcyTyHOBHIsuluvm5toI6VhXjV+Bzi0EPgiYDlk4X2O7sU9cOOrYJ9n5AQUnkRQh3pP
Mp+eM9+gLo68bdQV7Yq2UoMaoSwRDjptkp7hV5dQhYohkuVxjrT2EuZXdh8HoQOpztPaKtAYloAM
aGeZvwav9e6miDMUssIFw31EuEjcZLJ5IRwoH87HyUNTywSJLMBUOUB5+JYrdKmFx/uiCuhustee
xrWguJolRgOyPjl+UYltJC1ysLJUE3Lmm3Z3Tp+wXzdYytDGlLpcXhRZNXTUkJZADuoj7wIlC0Fe
TjWu1EzGUt2iS1l+SbNCSTKosV8vvNychm0myxQz70xo7tac/qQEtcP65FEs3KXWhPFcBU6/d8RJ
dVprIlQ2IxkPa7KYcwQ6I0M/KlDnIwieqfitcAm8TQhzQccmWSQOol/b+Rb0jfsTSzkAQuXN7jFL
5zaLKw8IWNM1RgKcogsQAOaS0gNwO/CrYdQvvTN1T/7ox3mBfBEcQmrHxAJw7LOpWGOUscS6WbUT
kIvWFIJxVIEWFzmBdKOY7PrwbhEMe2KpRLfs81C4eKpzIZy9kHl1Vy+F+jogzfiK8+3W6afiTOa+
tLZhWstf/WBbLwSHtU9pZOgbXRUt8L9i9H6Gi4LNWJZB0V91jBDqpCEZ3ty4xtwOR+z6MtzUtl8z
Fs+y8cGaJ4hXVTBYX5pKojyWREvzBBcdsWUAljrrcsyX8jz1Zw9tzypDMJEWCsxDWS/rrW+lxrMp
wbDEuRUaTyNgJtB2Eu1sE2bi3mlqkmdWNUi9MbFuYNYrl+D72oQQ/I2o1TeB3+zT2lhLJPK+brZ4
Q+qvPWpKJynTopk32PBG3Ksc2fwYWHl6vy6VbcOey6yLBbRJFRfKHK/mNa9+lEW9XFVuMELaWdvi
LEDieNZXlIK6UT7Pp2UN97AGhEVYEPFVMb3XlQXdUdY5ukUZbD0fU0CMYLfDUmzhZN6K6CS0xz7P
9LhJUVLGa0R2TOyO8POSpe/SZxcpoYg9QldXVOEpcxmePwihdXeSFiqQh1GgvXtvNrJxc4rWo3Ma
LOTyuSokPKaYivlnMxTFdyShVgkm1ZwQVFsNLQ+aWt2Xqi6aFsU/WtwY2bz3YwrKky4ZZ+y0IYM4
1BtcYeBzFKOfGnV2RDQWAUFrfZ6bfdfG+H91fQBShzEkbFfnCRBRi17VWp3zNWWUfpKHzb9LK2ge
rInTJoR5D2NCMA7L0WG0GyTaFgtQ6aXOf7WRBfYvMI30q99k7UWzkmR/8jxE34FizF/dNqxYIjTN
7ZhOFgBS+mhk1EAysTxEy1N9bVR1624MYY94Zhz9dTq1JCbpW0NMEGCL5GG0K5GIUY9fTCwbpKcJ
b0Bm60EBIU/J/hbMIr3JWbWnjRjy6Y52gL6N1gwFT4M4BEJer511jyaBHTt1Vnc+ItrGqp+v0upj
YTXRdTO01cs4WGKGgAGXwOsKF/ZdDndHy9z70c/VcA2FHJdQ587mj6WfKmDJ+FlMuuAYMDYDOxXe
oLz8PaGXfVoL0xaUYkN2i34rJ6cOmYe/4S32uMRdaBJ41GofuBkzmLsldGghWmpWMG3zITiqTpNd
go18uqymEVG25849vFpjOlFKirx6yJylhziZdS4GiZFVz+/L4s4Me/GDIxsN8zR1w2eblv1Tvk7j
vWvPAF9MTJlA0APamBDZ5vHJFE36Z/mpWdVZKGTgI/DOhImnJcQh8btV3voE64lQMd/RgJDQ3ocX
pstRmYDLrn0Z/bQUh2AyoFbMf4xjow/To+p1vUt5TdWNn+XgeFc0bfa1NTfNAEduAc3em06dxYWT
iXVToE/GckbQ3oUzpvKi51kmC1AZkloAfxpLjZtjyW+mBvJpXVQQRVPwRYy/J/uZ3i9Jp3WxZOco
hAfouYUt2YkM38fYkltXYyXZq0iFGqyDvfopSwXBwNcMqFOZoB9CBRbBRMFoQR+yQDLE0plMuRdc
TsSy+zGxgieUubHayJdrGwochJzivu779I7BZwrC2y8HsRPhaLXbQDricQm1tBGb23tZpJgT+JnH
bOFdWw3JAJMlrSY9Jsw7mzm5YVhJy9O3grHQxtXgRwI2ztT4P3oR1CN/ZvfXVsfX31r4Gw/eKEKc
WjwxJFUpogJjLaRe9mYhegLarDDfsQzkVBBB06M86h2gxHMVgGlkgf2iObj/hB5UmocWvzMjRn+x
b0bfbouN604wNtmWeh+0TejlZKhVyOiG0QOQx3FNh/t6ccOvdnD6NYbPxgFmYw1ulAXqY6vMFAG8
0fSCQM80MC9kp1oDabjRXmerG+WbXHmjiRZdLtlhsubo62yHU35W9FJdhjwCEghq1UZXVWPVSW2P
dZTUfxRCg9e41woHjMfAskORB7MAxKDd4emIcZdOYZJapD3GWTT26a53DcA9AUlh4FyGsJou0jyI
fnoyWL7RsXRh0hdpcB+FGsl4JYvKjZ2+r5+pA5HS1gu0j3hGcD/Hlrc4z6uq2CsFdZ4BLhmuR0y+
G5UoWC6W2nSKbHiUUWFf+cMUkYA2jnddKsSVr/vsWggrWI/NwOtqr0h12f0tdQeBJ0KaPxculLAZ
5SKoxmH9TsEXdnHnYSFMUkAlUN2tvMQvh0vP3FCaDLfZWtnfyt4sWaXIi8SGNvknYwi+pogAOibX
wkymDvJFMfjG82QzvzT1ilXYNXon31hsmmlsNhksm5wiaec4q3XwCrmMkLcN1CzSzu1doKKqv/Ox
cWB/HO05u+P9EB24jSxtN63HSkS+oxF+W9ZSVARdFU11XrnYpuIwn9biPKiFRJhC9qxMBlEV5Vnp
me7l1NStRaxsP3kkeNIyi23kBPLSm/q0Z3+rSxLpvCrCfTj1zQjiC9rYPgDH1h1ViCmGPmAhs52R
miS4RrN0UTlN2FwiY1KPlTSK+za3I7WVzA6quBoMF0YuzsBHs3Xw4bjaO7lIrBIrYz9GWblVXkGS
6gSO+AkJlGtj2WjNL14dZA9eq2r7aAdKHGELWDrxyq7ejWW0UlrzqNzIoBQSnSlU7shyluIYztNy
2dAmYySlkA3ESDSmJln0jONmVkE1bQd/gHwduH2ERCbXCipoSInmENa5kJVgBBelImpnG1RDHVxU
LSb0mGJqol4R+F02yzJEd1Yd4P5sqYt/YlPIgp1WVVZtZOXZzcGe8M0CVArFb8w/Kd+N6uSyalbz
ykttffpwRAsYNEL7he1SfeFl8hQOy7W6bZ2FeNyxq29A3on0rLNT+c3souYaNXaZbmtz6fc4zMoO
30TNLHLorFltMqr5rZwyJub0/ocL1pIRLFZnrvWF1JORbbWZWnLbjao7BH5bQD9dqAJic/VsDSR+
DYad9OvSho0SYh/0g6lkSSoza0qKeqX679JGbSRdON+LS8I9MMgsQn9BGN9feWjVnYPQqwENOBrK
+rZcRNltQyx8c5JZc99jKezrOkay4K4Hz1n5+/8NBqh0sgn5DuYfhrtUhbCHxhkCEdOVwf6kw/nR
QZ5xduAy0jupLt/0h1bEUw3pnRkjQ1vsO6McfgVlkwJycsnA/OTk+tG5NbROOi2kR3QOXx/kPQfk
TOsAb0asceL3R0OyDMXwuzFAUjNUtp///nkfKMMghpxkV2iRaBa/dfw7PQoBQkyx5PkMYTlb4RHU
ho5wCFXqZyrq5cH3GhYdq+4fSyPsrvv1hJH37DnuUw3viry5Dj+todS+1AGj479/w/fdOb4gWnEa
qIg93oUZooI0W3/AMwjAI0OjJDgCRqroYC6Rojx2KBqmpl0/ueene/qmn8U5HqkU5namQG9DyIOM
/YhnmE91WoIrFEa0uByLKCnaSO+GABJtHjqThh6vPguSe//ZdNBOUlC4Ik7EwOD1M2Bn5AiEDZ8t
dbEe23IJYUDWwzcM6c8UnumNqjmOkzP7mY3hg/k1nwy34OSTQbD1FjJSVlW0zjb5NED+OgT2489J
uDQxMMgfrdBKeeFDj8nKYv4Y5CSPwpyHY9Wp9JfvK/FJ+/L9jT/59RgrgH4CbvNnCPSPFo7CJei0
C6TfAWv7kfNOfXTMtMeYGQG4bNbqK4Pv4pP77r+772hdUdswhkWJar3FREBeiyqt0Wo6WeEcsa1w
MtAUP62Xiwv+oPqkb/rB+8f1jrjgjokqgi7L65ttmPmk+g7t42C07a4diwrGGmZNEFpMDdLIT60k
UC47JcNYepSlgUcOmKEQd5HZNzuNKvdoqYnZnptHQPxtl6r476/gBxeFbZAHA6EJXf+3Ir6lmMNO
2DBocfv78VLSIDfbC1GA2++tn3//rA8G0Qiu3dN7h64FWfCb8cJC8m6tmgC909y2F55iMo4p3IG4
FQhvFYkjAjLTx8jNniatjIweEi7y2Awxm28/+S6n9uXrVYAbQ48eyA96eyw2r28OcjooBycViZ2u
Y31sbQ0iXorcva8tudwZfW99V+msKwzShB0nq2NTX2GsCH8aholp8ZPv835uAPkHhZMZ4uk4iSpf
f5/cIbf6j19hLiSpEQBhEKdTZ3Qw8W5r0dLbJuZ5n7V9GBe9XglwcvpdP6XzQRbF/G2mDbiduiFN
/v7F3j8gp+/F5AndE3aWt9pqaavIWSHcIbEhFUVpVAxBvmKCykLjAC3wM4nh+xUSKSvjBuwiyFqZ
qb6+DqMxkyqmMgbmzRI+rUypGGmP8PJHgJ9wyFeK7KKkywh5GSrs33/sBzcBcQ+OAJ4Inwnim5vA
wtMOTaTR0vYtdnAOaVsywD7zpnxwSXnyeBVwxGCPfCem833wcCd1oXC1+1Ainb6RtrZOnuThDLMV
7OW//6z3VQ7bHHMwXhSUyVQCr69pSXvCIEs920y9zK49iD9JUzQBiK5l+ORx+eCjQFkBzqLCOclZ
3wym5tqW1uhiu0FLqxM9DsVWIZCJdQ8T8O+/6gOpAJ/Aw0KZy2iaH/b6Z2UBJrNZmFQOStTn/tR0
T8KtCZaDnR1eijlTS5way3BRw1w8LNr+bc95C8WBOI9upG88BW17dCU6yn4iVp1OTbrzJ7fDilEG
yxE8sPjkO394eWwnQOSLtpQp6+uvPEcKuSfcQLziVfGLwdF8brWLtctNrT8ZsL4f4DCT5l5HyAh5
hSlv33wW5riyChuxYUZt1tdyIo49Ac47/kIuXkl0Wyh37TLT9bFQbsYwyc7F/Nzbohy3UsseVnKN
8CtxmFzYt52AZ3H4+y38o4t4tQqjlgCTDk2eqhiv1pvv6IzmkFan7HHNVHB9ynKVWZsF20a0qeha
qyQz5rXag+sUy35UdrQ+oiIaUAWXQZqowCMUBi2EZGLBEr/ru77F4tediJ6QmdCLMwAiYaYabbmb
y35c4t5Nczu2MSJ1sZpIeTjWniMvpzofyu1YZWpLIKlQZ8aUmowejFKtV4Oy4Rl88tPfrTW0905S
GgzTp9PA27Umhalc0uuiFKTW3C9Gb5CnZYbld1oQTpvocKohyfCSlUm5ulW3Y2dd2gQh4HqJoUet
F32OPx+2iB/cD1NQON8rxgzQhYr1JYBA2cdF5AJo94ECEHFhRdP3om5tOg0zAYjbQuViYKiYi/u/
/7KPfhhmWYhoWCDc4G2N22dpVVIEi41hct6LJGnzHSSDT+SP76srpAMc2iAfnozfLHCvH2+uVJhb
KWDoYkq7i6KeIqCjzTpA9q9duc91aOjHVaZA3/O8qQ8yLGCy51PXJnDTW5SJjRcZSaZGLNg0PFJ7
O4dgTD4RNL2/Gpjd0MQyrrQjIDCnP/9HqevT4ragWeQbBjhqn00DUy5Ondt/e8150VkGQ9xcpzfp
zcZFa8QreFnpJYkgoxeObmAza3hzyd8/53RRX7+viEMCLNGsYMHpFPX61xj8f3uo/XyzdJ1IvNy3
CCzSarvWY9Pui0wRIiUtp94Myh2OEs6Kt/v7N3hXH+AM4HrixUYDRdjDmxPUYjaz02u+gWu3xm5w
iUoKcJhdMKTNiMRzRrV1DSva24wHb/7+0e/2bT46Qg3F4Q0RLKP41z9eMXGfzNxgrLr0erNgNrmE
dZPesehYtyot683fP++DR+d0NA5OtimwBuGbi01iMWhjGD2bsStN0LPuzxVz/Sd39I+g7vUtPbm1
ORCdPJmnuvz1r0o5no/VOoOb82vvqQwltnIRnRr8kqpBbIuhzEriKgUGG+a/zbzVWEbXDkHYQosJ
HUbrzNdtPkwvhmtVUGyYI54Hk9tOBwYM1ZMT+OoHrKeJdaAF550M9qLvkLHZV1UQkO5gL3kwxaDS
nCGm/Rx8V50VGdupLGc30bxTPi+PsaQ4nAaoXrEXtNN1u3ZwFSpUkSfyumHc50gB019h5fTzAaOM
n+3qRZGVyTg2xb2LMLhKSgNtQDK6xExv6T/XpCWVWebu2Ohh6qHA8p8gtPhZIrvOvnWZKbUPLYfj
9VzZpUZYruax36K0VhxTBlXBHevGmlzPORu+alRZ8C2zzlMw1QQkoBxyuL0fT2QTLKBOe20YaUDI
wjowsBp4WW4z9FZOjGe7e4lwvKQHYeN++dYxcT7zgg5yFadBLf9ntfj/jJP/Oqng/xcq8R5xon+9
iNeIk9Nf+L+Ek/A/HAQRB2N0iU4KZV7H/8m3sWzibSAu0B+ELhkgUPpfwoln/cfkAcTSTMF7Yp3w
jv4/wkn4Hw8VK71FQEccn9A7/4vgZ7xVfLN/rr18IzAU6LCwiPNh/LOvX9Q1K0NmaCD7c9mG921T
XA9KRwdOuI9FYwxnNO9IzsT+EqN3aQmsC56ZZIY3eW0G28qIikSGP0y3vM3JnMqwGtMcHC7YC53Y
GN1L3XrNledGjAmICCwVlhK/Ca4ChhexN7RnGm24OztIjgZ1XpGm2AkLhQ/pmV5BKGB7KbP2EswX
/dz2MvJqtLrmC6SHgzvK34MRXQaDc2RRvhP2vJvcrai+iOhXq87n6MuozYOXMpI7NkWOt4vYYudq
KExoZ5DZTIId0pW0qybuHe8l6n7w7TZzhrOWkMvU0ts6r2/GiGmsXW6hrDJlBiXWnK2l2obTzkmz
8wEUe0C/q9D3Gr1/LuOxTKFZGS9FaT5qX58tkb4KI4rCnpl89IDEjPG7d13Ib7rxCDQknGXtY80q
eBoe4uslDEz6Jz8DOcDJOn3J6m7PtcTfTV7mpXKu7PHYmxpb7R/Y5C8jMx6aAR9yzXJQuQSSpgmN
+QeZPVMgxlaKhPY+banX7eJg9Wq3WjA3/RSnj956RLCG0rwUbnfQZoZihTP0ZaDJkPTkS6qy4+Bg
F5uVl6xquQjM5VqsMlarOMx5jvBip8pnggmcuDTrzVpVcQN+wbbROXW3a2MdotmAwndNF6Fjf6vH
MwBqxW12Sn7NUK44R2fmlPqFCW7MpGLTEQg4HgvE180876CvNnElInEmpvZiLi17c5JCeKm8y3Dn
BNZN2nhbERAhKuVN5s/3MiyBKHrrfnAaj3g7/ssgqE61JAUG/nqbteG5M5N/EeQh0gENRIQzgTLd
XbeYdycUCZkr5VdHrePGRgPiauu3Zf5yrTFI7Ha+XIsvbBbkBVYb2KrYoJ46TI1n7KQYHErG9lD5
+tV+HHDXzymdL2QDfzIK9Fk0wgIbG0LV+mIzD+21v146/vS7ICZ8iOgHSQ/jYbtPGc575be6kwkj
pmQI0XVMxOg156u4l/2S9PaYTN7zOlWPaHgOWZHGFW4uz5xvTgoFYJ8XUP42FDtbf2C0K34KS+/Y
Q59Ge7pP8+YM+Uc8s+XjJ7iK1oeWiEE3924HGHBWV51VLrgwZ7lcW/MlqrxvYrVeCvk10ofB6JJ0
pJteyzO3/RJIcJAwkermmnL8fnIgYyoSI2uTx9CfD2GZ3qZz/VtkRCn140p1tVgWT/mEwsS7mvQ8
Pge2fKEXchR/bsa4a4QpicRsAR26deyL/gjE7Zsw0qco5CUxPOf3EJm/MEpTN4RztEWvj7Mx3wpd
nNtGtZ0k8bBZfRNhnTJVeEtXtN/VHtusxlO1szjLwE/7FnmlTjLCSa4NenCxoUMCIcgmXTPoeUQy
ZURHVdcK3UBizfJx5T1CmH5pmkSHYqhsmm+6g+vhfQXweOhTxv+9c5+PL+zqOh5rnQDLjFUnflhh
fyVQMdgLGbxi0mgMquCENaMZb6auvsafq+5YRxcOYThQG15ratSfixluw5bRBUhEuwr6+1YYFzlH
ozMWdHffr48TZxCN6OOmz4KvKdMWjAjufUm6aqDzfOuOAyPaSvaxmQ734KRjNI72LZCf674r99ok
EdJX4RH9zkTSRqcPqSTrr7UMfwcWyTkG01Js8eB9L+3hvA2j7XSKJ59pdRvlRUiawQM9nyeE3Tdl
UZwXgXdlNcMmdc+ZAuqkm/NfyFjvQBu6cR75v2RqgzskNiwZ1kIcIIMQ0FuFxRHUsEpqT93MJOZ8
c8YIIYMvsLsxMWTsiLQlnkkI2fm9nwTrisLISIno0PIq71Gk1FRJSHaqi4Bcs0M6rgxeSJ4Zr8be
zS9xEtjwQ6dtmDsQwh3Qc3bIoMzsnMcAbNxZkeIuDcfIvzekNyHnxA7pGeYlMLz06zghZWFSkX+R
Y7fs6CZ3zOXXApRxll8Eda7OM441STa47cGvBlRjYddvqwwNZM0Cm/QoUdgVi3LTW/oyINOk15Kb
Z4SJMYl95pxAxPaLZy5TjEdrjafcLO8z2O0MWSV5LqJr4Q8TfGu3P7sxu7cM4+DQ4dmt9t2Qt84F
aSsZzaduYhDutQyqc16bOfKbK+m4484R4/yDcTIzOsINMdQGGFaoRzzWW7u5YrisT0Pr/npw9LRd
/QcGxN2ZKgLWxxVlmsp+O6ftL7O/uzCVExHaCWis+lgy4d1XYcJF7mJ4lCkm9rI8G4PG3fqTrhOx
lt9GJcydtxD+FkTiicE1/hXngqbQdOauwX1ersipIWC+jCaA3M5gsJ6WSIGIqAk3fUEg7GqBTWaE
HnJlKmu/9K2/47pTFvj2j7ooGA5nFg+s31c7eJ03HtrHLXizdON2xojKqx53NTaaDRJOM05nWV8D
Jn12rErtvc4GgIjWhiC2hwXpEq3qhTQwr7+YTAqF4AsWvGivs9XBDKv0xmjXH3bRTawSKj8PPQ4P
JsCHQ03dtR+41Rujv1zVHumXzPXvbMytBE6biSNRPumm+Tn72W3pcU4XIcFVAiTxySDn5ITHZesl
guxbbQQINZrD6E0PtqwTy2VHSfWLCkrC2qjSjG4vuex5TjCuE+79kARhtUvdC0WUq3XK6W69Yz54
e0ibG5GTJQUrkrSmzTKIo65DsG9y2ldpyEbVXzIOP8IIvs4guFXLdT94h6Yxrtqu26eOvzVmwCMo
M6E+W1uaViJ2re6Ka08FcW+4RXQEOxt8a9NhPtczcXVE6fD8M+WzrukPTpsBaauOSXYC7llL2gfa
dNMz+q/hvsxstZPA7JJR4NsBHIqPcDv2mohdvUTV1tUDY2JnmL1DFkApM/IWlZ3HwO3Yd05wTpHs
/8BKpDbCTFs6BKeopew0euu0QK2KIiIWdlvtmIUaiUH6097PKoKea/ek+hm9rYOyFmIUG1MT9fp8
Fq5xZ4mo2E+L9g6TKK2LGerX9zXX/V1LqudWGJoqach1et+nzBJiZ61DgiELx900vZqvPTsoz/rO
Mw9FpfoniSAD+QLYVPpj+QzXoGkO0KnWh0Kv1qUkxfE4uKP3u7YEaptxGW8j03j2FlKyCGIuxqtw
DPpYZS31TN2bxlVRC5CaIZZLc1rMMwacxNELM4DAT5FSzBmqDivoDirq+y2dPIkpEZCq6Qgn8RfE
3ou11EeZ2+weQe+sO9YPxzk4nXNQGCmPc5R/tQcaLTtrNL0nq8LbpmdLJEMwFTcRoWcZ+//gTKzR
ASLRLkwf/XmKzlyjgceeEbyTyZQyZW0WJNGDcQ6qeIXkHTlPTlGnX2tnqI6OsywnL6+mVOzW4JnA
KaC5vUXgoRvgAgNrPV2qxiDQKarCM2V5uMLspY6oMKtu/qkrbHCKCdrGEON3zx9NFkTHgDRNBpHd
hnd55O091Y5kbueJ9EOwb3YCjogYc9jAXq7qPVfyNLU1LtOmvUK7+sUtVbKsy5WtWtRaYlbqnPId
j/xM9nixGkCQy/S74y67iiYSEWDNBSmAF5FgByS06syc2odwqR+hvO6KEXmXCwzMbR/YV4+4trc0
mcZESVVtURZ+MybLin3D2qk86La92ertUgw39snlA/MVupyHC5r1ErVKelnZ7SVCnbNoeOYZbDdV
udAF9bMvbanirk6vh96wKQDN4axthTgWISjX0p5JezZwedSZ+6QXk2Tt2ebiB2Rk2yF0cH9mH0Dg
7K95fixWt3uwbYZvFnjWB2CohOv5gFz9hZOfW1j2rsW2k3SFfNSVju7KEgVIk+lwM1aEoQcRgsog
26Vp1V73clrjruTBD7OS7nCQdltgSscscHdAoe9W63tLpLXTjRsPw3SK350dZRvA1XMbYgJ8lN5k
BXTxZCgwhEjGS67ebE87rwUt3A/c2sbYu/WQXUXW/HMaPPDCVNiJqEy5q5AgbizPBBbejuRGxz4/
mDMA8nZTT3NCaGqWwKWdkok6lH3CqM+bMTvidb7KjGE6gmO/6cSChAz/1x6d2hjnw0nMIxNvcNNk
KE5w3bQZ1LaaMaUjLwwQvRRdcFmivd5rGzC0lzvOk4l47GwQvl8RBDpA5KjhcFZj42/roeqvhUMY
i2VVeVKnWXjOUY6XwIIqt7Ozqti1ZuUeQmh6RyOvmkdlGNEW65CAqEae2Sic4MmppnXvm1Lux7TD
pKq0ip76MNM3/uzPj8Dhq/vAm+yDCUl8N8lTezukx/Vke2PFRKsv0IwZ0T1QUIE8pUIaNzBO5Tiz
9GeWmddPS7fKB+TW9TPKtvHHTH1xHFF7HU189cNu6q3xMZqD6Xoqm+JoiLD67melIri1xFnhNpKY
by+qI/Cj/vh19Oz0vsSffmcRdBcS35VS59ppXj9Mzup8RzQtQMxj1D4lS/QpkrlOYdYq041tN8GD
J3t7FzaluioRnp1rK+cIFvBg+kFt3ac4UJI2lwbppNl6Vsugv0pxGRMX53cs9UAdRjMZde9fsOjr
c2B1nNpCTzZPY/l/ODuz5biRLE2/yljfow37ctFzEQgAsZHBTRSlGxhFUth3OLannw+qmrZkMIec
7LIyq0zLLCHgANzPOf/GOQntfHYHudXvcaaInybUfS0cgrn7LhwIkr6+TOojA4RpT+Ki7tkF/muS
ke5xfk72U5S0UBT7Vr2bFGnBgpuidquWc8bSDBzMNkIR1U7ixzzVda+BU3/jqEP8W+iDg/KBtDxE
OdWC4XpoxWGwGM3gqqGq+GTq0BlahKMeMweQcuNk9qGbiDKbqtIrm07z0rE8xby1iTPtFXjmGqgA
Kslum00MJfTefCik9oZzttvA62vdEKpMKvR7uYhpYTICYsIx2SmTVLiUmDGqsEV5Jf7ExCwo3DYZ
QAD09eJtFgkajDzdJ2ExeCUNOuwuUkFCyfYyJ3uqQjUPVCv2R3hfqcaejcr7Nl19MmN7pOzKfpSQ
zmnN1ae2KK5rAwKzkOTowdZXzG1NVRhIrqRuUEe3Ju/kmKNHKOLfC7MSQK8N+sTvAtKiI8jt1olA
VDv4qMDdB1sOw22fa4epbPDCw/p/U+BsVKk5SJ0FPEkDptXFlm507R9vAcJQbCzjsDPh927n4dZc
vhHmsIF9S4IthZqewVSMiUhdA1m1qtpSoe5lq9oZLamLAuURDZ9SX6n1W6+el4pKywAiJhP0mqmH
5SqZaRD4Jlf4YjLJsMg3MO2t4xyTxtfUJucbgjLaydFbqpR+Wlhv9ZTk38pCukJh1HpWg8OlQ+7d
TlGBHvFR11El1mc6qT1L+SoBaG00EUowoHs/i6ZnaCA3bHLs8bhfcLevM5nncv0USsvsYqu8TcNh
hDZKJ9A3a1MGXYcNITMCE/ImBQI8CGI7Hvuo87qioSclEl7A7jxCRlb8Jo6DLjQdr7Uj3N4yzNOz
giGhAedehrELrV/L/ShNfyAsPxML8iKRCLJNBGdmJGUzyHFob4uy0gNOHTivhBlgrloIP44ZohCw
oHlFVTQ7Umwl9EsVXGg0bmz5NlsLkhele8iq6RQKm6oyqx7bqNk6tf2MX8WAi1CZBIqcXQ0ZFGmm
EshksVNZrhQSfOIC9mHqXEWhrLkCqHTXpDD167AzvE6rGbc48y+g45MgLOuaPRtGStkd9YRYR6Wt
HI/QqXTDpBdmZ0z46EC4ZqSnzxG5NRRESLQQif9Wxt7wiXRUWY489SJbvc56/QDQvWWY8ZwniXzS
I/MkOokhPzbWZ2QAztU0atM561orGKt6q8bzsapDbw1N5VQySCgpOWQs5woDG7zMrXunratHtDSW
p+fMb4FNRpYBNQ5Qb7uRY4KA+nwyThITp3vcpwc3asYYhKG/brMlMJPotigp6bVBfZzptb1mca41
NWK9CDyRGcl0xJDopb8GIJVV9C2rtDxwAMaPprrqIcp43y2Vb4e8pcRZ3JCMYjwUjBchOkp+VCyL
q+exFVRVAxxTzWkAPQS2U1LZt1KcvTRjdKMu+oFf8siZeCV1KPss+9nJS+Zas8pWmHI2hlGyNxLd
xX4DyzmicD1Dqm4achh3+NdGG5sMDjXMBfkkwCizbh+xGnGbcpp/cliRNuKQm8Ao6CQyhSGqKqdo
Buf2ZkiU+kxpcKX03RGnAm07jLpGFEV6S5ymdejC6E0Z4swbzOXFNMD3TQU555QTPS2y6lbSyAlC
0if8KG+rWzMjFwVVgyCtWxlsv8sW9VAbtXGacyc6V5Ka7DoFS5pkFMxk5rJyG9LLObhucnIj3aQ2
HzWRBeNs91vVqusbDh6slWRnpxDHcu4hFG5K9mBA2bNiFve20bBfaa9Dvfw5lXgi4dxseUUzN6e0
gY3TfDMwmNvBD8Tzq/cRSCGhUbe9aB41kzAWJtHRJGvnWOxh+28t9Ra2rJfLzxJzuHu7MsYNnJzm
oEDc2NB56fezOmeB3S/DQ0nKAjkxkyCZRZM8hXCZNlzkKyMWs5ek9g9hNxSGSfvYMBJjzM7GK8q1
ZUINB8RGZkwDOw/SPTi7POHyA20CLVqcHdFXbkv5PGDvc0ix+ty0CDEJX/PUgWSRtvFks0IOEPNB
pKbmUOLOOYUKQ1nR7DMn3MuKdDWSqDRo1abGzE1NvlH0qu7QqrsG6YBnGL2XLjTEjF2/y7bZXcXd
qpwA8SZ5BzQw64agZc/F1pJsB51kTZVuXwPwx3dogtQINAfzAxuKpjKOZdWJbZgIfVfqTszEgLKr
6rvuiuPSINl15hxM69+x1GynCvOIxJaxcKqX1DdV0dHpxZJxkDOQiRBeud/1xYsaWcesKU+TGWn7
TGRP7RzJxwFWygG31z25CfUulQvUe+EyYNlWk0arrE63oiPRRM77YFTFKV+XXSr4SrSuOQxJ3nvK
PHuDqrGW7S9HCdNqI4UTERfGeBptXvIkRJw2pq1f2Drhx60aHQqle0EN1z2kofkGwWE7RPpBMEEm
Z1by8e7mRCJO0CVMl0Oy7GUFv+ei+9XYxnNWN46bOYP2UNvjA6/BjQDp39Za9Eb1o54wmD5oo2kc
J0M6RgP0cDliBOzMY+IR04MXwRR6MuFBWyUl94PM5n1UExehLjSQVaFdEeZxo1rKGROg7xKizK7Q
i8BYojRoUvVQREm5aRtqgRzvCTUdD2uwGUHFTknbzqyMSScoMfHBem54RZEesm50MKG6isXBKnZW
9lBmV33dnmlTsZqy/HC2TM5+M/ctUrbKCs28JVloTCt1W9D9MjP07bq90uX4POjKrZCYZ8YtNKAW
G0bZcM4rdL1Z0O76Tv4m2Ruj4MWvMA52kaFkLqD3TpP7m6lP7w1SoPeGGM9K2xxadFEQFOZrgSax
buRX4sDY6ZPEII8IBUDKv3C2RDRuMrMnbcTAtS/X4HRaP+UWN8zQ3lmSXW5nSfjSbN87TYqeMzmj
yX8t9UQ72R1y5dXrzMMQbzzPUnRsZzq42lq+95FB5jk0l6K8LqT81on6DaPCNU7uIGnzruz1dLs4
XWBOzgFhlbNl+WGOjHjKN/Mt4QTnmjNvlL81Fh8mBDL0u0Gxsscgr3lF293zWEnqAEgKB4ok9NA3
c7Z+wGiEBoUvrmizs14tRzGrW1RHpyhiIAa7EbO+MH5V4+hKISl7g8kbA+C82keG8x02KFJ7MEir
lQk/vjHX+bwifRewTDx5Ts9DhfOArfHxCxzMzwmCm82oVSFyK8vYM1N5QjZ4Ww3cyzQ5+1IARkVB
syBAiScpKAznh8YfSUjwdiRyR+rF6xBzPjfytjX83MRKs/AjM/aJv7hC+uSaTQwrfvIwLiXX70eu
KpNbmL/GOPwZcbaZ9eghjYZVTeD2lVlKVwSuHcCDXVuWdmKwzkkSHqvQbjiK05QSMCFsUcaYlVnb
PRLpHl8V1ca+v2H8ZtIqw4S7dwB2H5puMu5ra0aqqkXKA1z5lNQ8Aw08SjS5OtIsHwjcg9XlhAXa
RPq7GXbYFg+w25T+gwm13m3Vpl+j26Q9OS74rCr2m1OyNSqAt5uS9Oltjl0xmdCk+qD3c82sUIhv
mTdDndpuuTZBtSjzfVOkW2cQ5yxpqahkjNPaPO/ofaTbDKGAlEe3LQZX6HvPsZRnhzYuAimTIYI4
/RHmSXxwdGn0Jzv6ntXxeW6zvRK1JDLlE/Ra0q6wt4aZlXY4/BfydCyYIX5Lq+Y3XnzIryz6znTh
AtLo3FvsgNuk6hlylbkeSJpeHyW136WQO4hPviugmtp0KrdDp6e3cR8DoDkS91QTA3aNvvdUx51f
ZP15adRNDNNWSpagn1/6sDnLxh2etTuBstAocvq4FkQ4r3wiygJILXd2C0Wyd+jnXvH98Cnrd72d
sbOwde2TNPVxGAggOfoJ47YmakC5TZ8geqoMZJS1vB2NE4E3rlUd+7LexvoDOtWzxnYexc11omJq
0NOBaWO9PjX9h6OVnSe6jKB6kamPkG2wFjYjeplxDEPLXQR3By3MT8yHOJrdrH3U89kPjewaG1A/
avfpsM2nk2HFgR69OLThYnWPoBqQZqg2LbFf+W/8uDltJ+7K8YwseTL7ydf6l1j3Za1+ytP2OZyl
G3lcuQXaNsLRcEHYWCMKbPtTTiSWnDyjEXVr2s2UbZgcqdTsvD7lqGMok5s/igL5dzyQP5Q6LjXg
wTJ4+phw4cCbhA/Qp8SaLrfQxSkEm4lc3i82rfYmrE35Ls2t6J6Us+amLBgI1gsGcV0rwfDSHdVV
tTb5JWOYGpSCN1rC1RzqQzcqHkh9BbGX0QL4YyLbx8wO9ZVLwK3iNXNV12J1XijhlQ5G7VVFqT+W
iUrzNnVs9anKPNFpddSIcX3W01L5ASEnQUA39wxu8+h3p1vRXka04aew0L4LpR9Wj4sYoWNq13dT
HpouFhDnPFIQGCVwktB22POBIDFEb2p3gyt89jBR1BOTmG81pQPIM54aJ9xZRXWfttI3qw8ptJ38
RzjXXl3JoF45m2ilittO1m0Oq0cA8yqoZqKcwrEMNwVtAvFoLoTJiMiCKjxg+dFg2pC/qKl5A1j3
qA76npC036NBWmpXx5ue0JQ+p5MX5l1v2wcnZK5bT8bZgVMHJqmd5YSvpcO4y4PJuanDJ3b5ZJtV
gpmwtoVkggcEMKAVjtOmkflaxnhXg2LA0Rs3ktbfzuNEWHNV3KBp3UGUgpKrnxvD+on27U4bpUOq
9aclb4PUGFtmBGRTSrgT7qIsvckJtKEujO4nOT1A8HvSOV03c4vTTE+u4K7OycabTLwO9Pi+mbSb
AgcIW2IqXZHVjr3+yRLANEp2FYYVWT2W+GVkv1tFSK5Mce/SpcIkYcRLniXZO8L63eNDwHJytEVa
Dnuh3toOfzFPFKf5YGxiKb7WNXFr9xC0wiUMiLX8KRzc+muSsUQY/9LkivLaTA7tpJaBVmIcExmE
pMVoSyUl0PTGt5bogCsdQySjAtGOjmnoPFIYXpPvg/NAm9xMskO9OV9DMN3MoUHgSlGcUo3jtNJs
vj5ki6a17slIs80w3objPG/KjglJ1XCjRJs91YsV2PFwUPRpBRTDTV06W7mq86A2aFnCnjiM4owm
nrPfju/lmLiQBoWJOYR3QsMdJFd/lvq813tx7kkWjZhVhHH9W9UlPEdV54G0ISIbGr+XLK/Fs3Wr
iyZArqPtrLmc/b6YNG9JVceNiZfajLl+PVEp9oV2g+xtb6bEvtJMPisx4IxsSj8VMeuMGZXfqTI7
bpn+Qb0ZItviJp6Uc+hM16ocnWEDbs2uf0IdjR1w60vWfGc5vxzhJzmS2lqtccnI8A3REhoYfJlG
w+3pfTJ52OVp8mYAhyo4cCh8kzJqBRSPiqRc5QDUeseIpVD3KcO1ScnvZnFvW/s5UXd2WdxOxb2a
Sdu+N1cqAAkhi2xgbzpjRkEU0j5ypmMzW5lH6LGxmWI84dIyOVpLl3uNEp5TbKnA+ZhaITgDRqKz
ZaJMcStDJ/TrxgpSyyEJN6Nzd/LYldMcOk5hvkpLcYL6cW+IxJMWpSASatA2uDLf9h2SOSmd/Xhi
bk4ScuoqUf+U1/Mht/TXqO0PSCjugNbwj7GvmHEcaFdn8DBwTfrLTWW2lRsNhRVozby14PHOtREI
p7PBgkjsTnuhBqWiMmCXhppXDgSSMiwniXI4CVt+Ja1ng+DhW1MXv0KrOM7O8CbyBp0UabMENG5R
tMSuKtqX3k5vsS5nFiXaO9ug2h7MfUKKqYm5tpN2wFC5O4kURO83bkSDp1tvBFd9a6fsmjC+deJV
qNdt3pz6vj/HIwLRoh1gMOB0TDweldBSHavVEqXCIABaUf5EkbuXm/Y5F/HT2IUaOIR1nEblcR6a
3yVALo62hcT4W3qQ+bQVBlDBMr8tBMFssopdMlJtV9jmM+NjnJwSXXhJ3ODPEB1Ue76x7dilwAhW
VoaVKz6g/rjVi3jmFrNlY/NEjVk9pWVxZmRnuXEW41ox1iepgLmEZVLlxsr8O0FuyoaPVHq0BTIA
kNlV5YCx5antamtbMjHbdGqPx0aX4H8vmOBVs7S3m4FYRRgyvMrTIYmKyh10JrdwUxS/Np0zvqHy
CVOQ2GWNim+dmeNEKv1a+h5CVPwgJCtQkoE/cUhjT8vs+JjEM8tXg4pFqgan21KOJcADbOCocnsM
OTch3yrHgxTUcHuCFrNqN1ST30bq3M+6YDidqsztisCJhp+9Kba2fiprIJi5ZaHjNNlaQ/uzbKeT
Tp8Q+7U+k/tUQ8kwjUenR64eywZTjm7w5oHws7mMn6U2/WZMenwsURNtMzU3fmmS/NssW/ZU5Xlc
vV+Kuv6hJukJ2UgOGhGtgNSvvlN/VHLjGiCnGDG5Et8CbKKGHQ7CLjSJMaeI0tTiFE4NRIZkj1T8
hsd1RNhfrZDSDV4U21rmbVLBJHB33uRhvZnjs+iunPh66h8TK9W3vWnuU7U+IGDfNc1wZ+d5vZdr
Pi1DCR+M3oQcISDB4M6xaZzxYGrTk5E25rU8qdYWBPd+qYmddoojRiLXfWI9NCpLqOH7ELe+zkRs
MxamFPQSVU6k/Qir21aC61ajWZYQUoNEgmcV8V3DbJqRHMRh51aB19hH0/fIzH82CyZW/Zjed1L2
MkA4DK03jbKhA+QdDQ38wziofUA+U53tZ6OGrQDqmuVX62eRVn4eL26UfhPgeo64S5gHjB5eF3NL
XysDcqCaWpiIaDNUw5mZUV8k6qE0kLDaY3aKie2VbNn7FmO/dTZWhB0yWpTdNrEZPyRNHN61MjcK
JVU+qHOfrDr8ZVfgBPtGPHbm5fFQ3i/QH39rsc0Jo/a+knESkXoSXyckRc9b1VB0oNa5/55B0rqG
RVsEpS3PMApEepyl3t7PS6P5dozt6EwJdCqMLP4VlhhGxBJ9KwY0Jq3TJPtFKLc7CT3xZgQTfSJ8
4Dl04LIY6bPVgCWpPRm3WtsD9JCE60EHrE8DRO2rPI2za0sr5L3SDY+koAsKKKagniaVj1adGYDj
qtBIXbEjAM3stY1alz3XiyPJXxR9i9x3S5z3ueri77NNfK5sPnYJDFMlKZu1ibohaFvdEvMCYAC4
/tCkpM0Ih8Gn9lxRWLh1YuHGIF+ldUZUnLGJRLiTGEDsmCNJAYgydh76ou2Sob9pEuuuje3kbjTr
LWxk+FJqOR1aiNLbCQeTDfYY15WpPCVJf6zUl1RgJj/QgYDM9KDNPXh8mgXZjHMKGFUoJ0+2fIXn
FPZDJwUOPnFom8i8qaxhByi+aSjsLOVNGsEWY2mXCglhbfNTS38tjsMM+ZHvltBpekw9Wn5KeAH7
GGHwNx1qSbWDQmPPy7NmhcceccTGMCt8nADYqRatQ2ZFHpOSa4JD9qiGoDBFEAbV5HvrhP3avTTs
KtF2STtPJ3pcSUvoWNJNZdMxsPGpyVZX91VR3DSWPvh4pnhaLodPGfxGH7d1TlnIjiMGWEgVvsdl
MNTJsUrmW7RH/IN0TU6W7G4/dw4d7kR6ezvckyhyCslc3kS9UyLqSqY9ppSRF2HZv21jNCMlvNmb
UJbsRyaDsY/0jbq/jjPXGWV/KFccAN5aVuM5M+iahUOS7SkIDlx0jKbb2Byt+WRamzwf3daIr6Js
8YdJ+Y5p1bHr4eaWRpDMEWTl1Hl1VLZIxivSD0uZsIAjzf4qJcNlg1jqKFVjMORzkEkmYbRJRp5R
Og3UWehsy4UwQssJX2MVBLCH5yo5w1Uj4pPVvyWoyFzmUupON2ayaKf8mSOXT2eE/VZNT+VSeVUJ
xdXmSAcqzzajU9WboaEwK5QXK31p6w4WuupcjRb1v+BvDCijG4MiO6/b3q3ljolrnqdsJCMxbVod
X8Ok27A3kyxvWUxGReVFTvQw91HlISCy3oqW6HCZeRtuIzV2P9MVws9HEO7YFWRtwLg2iplYxa7g
VwDT/lEW/CONxacJse+yZP+fibPr9V4qQPskivvuf/+JmY3eqlXa8O5vvLJP+vlWvLXz3Vsn8v7/
ag3Wf/P/9x/+Ow/2Ya7f/us/Xkjt7dc/LaImRSTx5wL71//6DxRJn4ksrp7zZ6xnMSu5+L/8W2ah
OP+popNA5K6qMkoq9Eb/klk4zn+asGLRgsoyrhBY5v+3zML6T81USTnEKBMlncK/8t8yCxnVBvkp
uKyjznF0BHD/SGdxIbJASbhGSsiWqvO/7O8XQrpMXwazHOou0MVSw+bAlwSMgHM/xLTnL8ty8y+J
1f8qRXFTkZHd/dd//N2lWIHViwNRnWZfXIqtKK6gy3TBGDHxnDRaAaePBR7PjFw/v9SFbO/PXano
9zV8UxUHQfl76Uic5dWE0qnDeG9x0HL1c2APSe0xDu98MDD1jiOyOZGHwMRH6Nm3zy//J0/wLxqz
f13fwgRDQaMIl+dCq7kUnaHC2+8CC5Xr/eLgVD7MSupbmRZ+M5IyDZawSV9KIKsjJr/hrpHxrlQx
8v5C7XbpMvzvX+Ks7x36+w+WM80gaiGpPF8U+qupwFL3t4RvI2iIzWIvdfiVbmazjo8x3kiQYMri
qsQ47C4cZSHcYcaUsO7D/iED42We1ddYvI7VIxkL1m4YK+eLzIQLyeH6cy1LAxy1SExw+L3vH5wB
vwDUZOkDByWrq6kDo7KesYML6co6VFY2P3z+qP7mpUQqjsk88QUWusCLl5JQIQc/MS4oFif0S9Xm
qAp1E7fDXvniWfyx+7h4K/jCmD/ppF7hvXRxrdkpkamKlrdCDpm8ICFN95UsQx7rtap4sqCSemZq
k4yImB6r26klWhhOEHEVBRHLZ3hioP2FUwD0ZZEZQdzl1JGUUGGSGQ9YyCkaaL6ZZgCq+FlqwAiT
KD2UzyEZjCmwL7gj9dAXN/ZxDS3sljBtxlIFSbupv39oJREG0ZyEXZB1CZG3kjZAyUM2Gi6wQj5/
XOy8f9WE8X5wKZMEQvo/LFwuE6Q6aXBiEG7eD0I0roU+GVACywQ3zs62zrHJ/AHFpvHFdrLewPsH
xytC+ayzk5jEVqnvbzCmPDdiOwW45IftI7nHSgKCmP/5vX24Ch4cbFnswoolY7Z9IUwtIWbzpsM4
JOZshEBlOHCsK+2Lh/V3V8GQi/RcFTKzZawr/Bd9dl12uphKMBrs7NQHJzTsXThyh188qEs3Bhvh
IDey5hKu+eHkEr6/TguXFw68zHCss8N0r7VS9up0CH1cZA39g0p5Tw3NDIcZMqve4v2WwvlcKltK
oRLpdnaViohcR9BPEXkgRIwnP1/wS0k9v5EDD7mxilSdg/RSq45BVMP+p5QBSpzaQ/VY7uux03+l
UWXslmWwcLaEu66ZUrQtBqQyLKu1y2x13JpCKKDPkw5QXzXHvoIg+fmvu9wKCZVitGQDu+IRb8Cp
fb+ASkG0kRSPZTBZ6OcGnXgHrULGl+JA3C+q9MU7/uHMWq+HNwvvna5iR39pfOOIXila2Sjh+CQe
M2DDHTTxjcTvxzabfdsROBTrtDQ4nvjtohyn1rj9/I4v95E/vwC5KWIGBweBS7skiCw01kDvwdBX
hQfhqQiyeDG3bIBK8Pml/mZxOWH4ylTFwhHNuSgQYLcmtaHSLydQ4HDGWbstJo+0eke1aawv1vZC
w48RDVwUCrbV5V/jSV5s/FU7lFaqznkA8x/jVV2aID+LlSxV2QWzNXu2d3JnahAl1Xr4H1zcwQQM
KzDsI9D1vn+PbHsaRG8zAdd0BrnxKNhS7KIYD2qBjgLTss6dKIyBaEyGD19c/HK/5s4tDlW0k7xc
WBhc7AKkrOJYrDR5sMC4uFJMFAJY3Q0A7jhTLzSTjwluuV+8Rx8uqjqa4SgOAuLVhmwVNv91iyuV
wY6wVFGDdFSG3cBb7S+8Vyd7LN9CHHrJc5iMr9JRPjxjLmrJtqXz0aKANi8+1zDvHeYzYEGQI+xT
29rJDtWWupsNK90hxVACfIOzl7GUii/M5T58Nlx5fY/ZyFaXN+viXR6b1FnqzlYDJBzOVV8lPrwE
lAQ4Z33xNC/PDrZJXaOStEg4ppJRtPcLuyQdYv+BsRpU0djjFFG8op+aL77NP3/MX4/b9TK2yX9W
S28slS6WssMTdzKVVAukjti50UanI5WAUlZU5a2rG0zMRD5Pu3ku670lJOXYqZDs5NXcrpD7/Nqy
Qrhu/3DHIHBKJfSVQocwKD7j9/cuDKOqHKRdwSIwr+1GNdrCFjVdbYm8JENh/vnlPiz1WgKz76+h
GxgnWevr9pdjesm0Mte6WA2GCKkweQPmLh868U/PGFNea19tfYFUIL+LlU4Kur8m4SpaUxYAnokV
4HwfBa0AF+4HzPH+4V2hbdJo/9gJaYaR9r+/K2qfJlkWHTTOUrKdiWPTdq6X8ovX9MOnyFVIb6Fk
I8BljZZ9f5V0KCOB+Wke9HBeX6tFMU9NV4AQpjYIpdlF7UGPVHxiQwVW7+d3eNl52lybXYfWbw1P
pLR4f22q62EczQkJXDeEDZMjCx/lVAGTD/G13WdFZGSbWGP4n6g5RCXEJ8XN5z/hw9m2/oQ/OyCb
N75yF69Or3ekKyRKHmQUJWC25ELUIayr1rYbSHij+oUz0Yftluth2cLdmgb+q5dVFOxQWyoQBAdF
Mow+ioAVZ4zNeztTcp/hl7Ob2rjffX6T65vybo/4c9HVXHSdW2C99H6ddatdZk3q82C2O2JHtHow
tk0icnQ7uPx/saKXRo72+lTZXf/7ahelucZHZGpVlwdwe6sGI/JOeRUKjmq9VNeP4PWFchgJ7v0B
V82a3NEUdbonb/4rO9WPjxYXHg33N8w1iQ9wLs7yIS5UieIByAKKT5HZjkvyp7YZlI40TtQen6/x
hz2IDDTaBJNXma6Lk+39Gg+aPM8j6uIA/qjll2SOBKJQvjLk+bjdcxk+2D9RjQxMLm1DSzXNpBRx
bNCT/I7JuaI4vl7Pw6/Jpi5Hx4cWyiV2vt7lorQTsKMq+147VHCYA4zAXpW2WKitkQC0X+wkH1eA
fpazFcct7CWwkX2/Ai22cXEc46ug5iwzcfG2P6R4aH6+zh8+ILpGMrApfxHnUSVdHKs6YH8u11yl
X0ksgtAPCGD0RQiRGxBI81FBkffFNT/cmcVuLzs61HQsxSzl4tlOEITHsk5EAPTfPq35pdedBYft
8zv726voFsWJYq5Ty4v1yzqZHkadRRDW6DCNP36DpW5+UQB9XD/iYGk1FUpcy1T0iw2PXSCWp0YW
gSmBCUha3tDQzeDmBts95cVKfvunZlUMdHlV5XXP4y8I+byoBzCbqGqJbLWgVxjgwPiat06FP/s/
XkC6ZzJoDYyx8A++ODBzEzcG/tsHtYyV/4ZIzNoPldS6+/wyH3ZTNjedCTTvIf519p9cxL9UG+MQ
9XFbDTB3iDvbzqkuXBKSBHnPsPo+v9THV2J15+aOECeauBpfPCxY+VOuhlYTEE7fAbIapmdW0sv/
4CKY3DJPwxuOmvX9dzu0C3BjaTbBOMAcsuc4PDmQSb+onv7uVtaMXY3NgZGlefENEfWIV5WEGT0G
N84utpn3TnSdX3QzH5/NGuS39m+ybBh8Re/vJU6NgZxa5gA5sqIjg3V8PFNruBZD23zxGny8IQ0b
WspbClzmAJfTNQW2dBzh3hMkSjvjeZRND2iL5f3nD2ddlndH94pe0JvR5ess3+WxEocGIF5vDQTI
TAXSMVt6yUQRHkLSVu8Su5y/2B7WN+r99fgs2Fs1umBToat4v4BWFFqA+DGHpjwUSCda686oQr3d
mBUURGmyHQTCBK+McSG+KI0+Prt3l/7QmqmzUZJOPwYxvENvzgl86WcMC2K81L7YKT6uKqnxqK2w
r2Ny/uFlhBNTGkW07hRkG5zUrlB+RrmY3uCZ6rsRaspXxsUfd13oBY68Zo4q7LuXXbY0Vurc5H3P
CGUxD2arpKiY6eg8LQI7TxO5OOVG8VVfRObjx8eJN+r6xdEj2trlmZyEuH2oJSzDPzb70Hhbu/B0
NetfGxzNeiyrsX1ycQTTDS+VJvWpSaLpTa+15FdR9tpAcGGL6qWUcXVAJZ2WjYcMLZJd3EN5C7py
mK/RfA0EU82d1aPwiElTCk3c8TCKMvIM5bkIj7VG3eLKvZ4oblsqTQVpKqv22WRkXiYUBA51IVmP
qYDJjmbhO1Y31uw6kL79orMlP2mjqIBGltPYGmsKittmMi5BzqBrD5lNvN8GOTncJ4w64UklNYNK
MH1UOW4liCSGBbWM+mk2ZEPZNRVVkjvXanKjd7K4E7o2dviRLuVLVzbj3hmYQriL03bpcRoMUdw2
MPonj8A7GKwl9Q+MBc0S26oyohtdwV/Mk4QstGMP7zRIkNMTXDfUxdM4M87doJpGE7wM8KgR3lfx
da5Ap95w2xrBS3kSBkOXaU1CwNUEB6ockxx5lKznHUroRU1P60Ss3aaagl8XyRtxfdUy4TRcXqAs
4QBq7GdRt5CQCoRyePcODB5iT+8QhWLi0Nu6O+pR/oOA7/7Y2NgHBHpL1NYuWqyWfC7bRvoNySfy
HWR8DxZUCmOj2VP2qEHBeJaaXHvT5on5n0Jrtp9DQqyCJdcmvGrAxYgNi8r6G+r51NzoDaYtnprA
5duGlpXnvmbG5hPE/Ln4bQ2lpiP+ThYhB1YSGa7RV2PzLENTgiSkCcl+MRFqPeV4PGq+sMg0DvrJ
RshpzgM8S75Zh3wqGtV+pfY5MJ5T/MTQsCeOvYsTUbWvCEOIMmy0fuXdTSWe+O1o5nDTJ0iBbdEp
g58RW3LF0AAyaZZqFuYxCtbXO5yGi/A09GM+IDyv5YziWaQQa1cdINpgAS0+l+UE6ibhef+HuTNp
jhtJs+1/6T3qAXDHtOheRCAmzqNIagOjSAnz4JiBX/8OlNVmYpBNmnrVVpZpZZlVQgBw+PB99557
qydWTJ5SKYxrPbQNCJEJICF0C/H0SKsS9GjoReMFmjf9djIQSG1is0F8XaNUvw2ZKEDI5Vi6CSRq
22FrpxlhlMSALQ83ZrVcIwwpJIHaYf0aEhn4vcJa9BoBaiHyJrgny31VyNFFe0ftaWNLPPpUWqL5
GqoIw0vBfC1XaM/ts6Keiy35D+ngm3nZiX2QWereqIcZUHpnNSSKTbF90yEHtKlrGMFO4jdEOaYP
i+4G7/SEZmgBoBEfmd7WqVG7PLOpOptF4qWboYySacOeIcDoXwRu5g+wzuY1Vr7xkLKBoQavh1O1
nrophKlvlhjcQhVlp00ikjtGWnJFNlHZrF32Ud2q6kvqDSWniGfwAkHhC/KkkH66BtT9ktj0VV0a
0xX8AQuVSqMn9tpwBsJ6ZWhFi6cGYRA5khFhfSkJlavRcNFV4iVDqtK4Kqm2XpRa95FptsLXK0Mj
tNGsXprZLAkb0Gt5kGHeKQzgpcz9AIoR81WYRhQgahnsHBdPPyNhwoSgbBPe6WgmMXYTHppv4NhE
4lekxW1mz0PtKxNVKIGYbehtTA+C1q63a7veGHk+2ZukRB9waw85qskUptOMxLZTZMPPtXFfOrGC
fDeISqxCmQNJKyzwiGSpYjSbUUM00FwoEvF0xxlXV9PNtT+GY3/O8EU3mAp9wIBlZoF1wvc6Dacj
7dAHs9TaF8Ea5UBNspwfTpx66ONHe77N9FzlK1j69QP0eWyjBBhSUTPGcSQl2Rb5Tx1WH+bCMsRZ
6PE2NSzUc4sCCSgMfVVwg0Spz85Kn4kEQKuTU8zpsCVnIAWUBj8rThpAOKKf73CNL0Ashl6xqDrV
7Dcir/M1mat65dd8J8jj5Kw/Zm0/iIvYgFnja9MQSj9yetvZJD31EzRxDT80MKKKlLZCZOA+AM3j
NyzjixZ/l+2PbpW0gDEV1rye4sTp4BaswgWpcwkUB3SW52NsdIivwwQyRDRHKKZ0N1ZiX4dREFwS
9ZLj5RoKtERtwEQM72QBIkE5AXkgWmGeeJVu3NiEq73MC2Rk3SZmCywIN366BdmENncoDKe5z+1c
THcit/tp45I017IONO6vXHjhN2Z20l/1OiACZo7H/qbhqF2vk7YJInp6geh9xPKeWFPBMM6Qotf9
GhJlmMK0Y2pZk7rAggs6gDnOmWI3XBWqLUdfhGjOmpRVbQOzCB0y0ZINwkyojiSwhTgtN+lIf3Lt
2VH5Cn42JfWq0kzjVEIicTDMAehdIRGVPyqLfE/4J0x1VzoqO4x5oDwwQGaaARUOI+dpiS4i2RPu
UnTbimW+J6urEfq5cImjgCID2ucsKkQ+700aMOYX++UPNlpL6wYQMMUuSzfNt/tXQygTyFCvdkR2
oK51Q+MWxgwDmareTso5I1wpG4aLz3fp784CtKtISrEoIEq6pMcdMr0femZWREB548S+ABe/ZtUq
vti1fnCV38oohE7UmN5BzR0rGsfUdJq9XgxwClqmlz3FcDR3n9/N7xPsm0MAPT5pMdmiLgGofVwj
UEEdTFOW13sRA01iVcmzxywt+tM67TEgJMyFj3OcFosrg+PwfmxxxyzszRHyC3mC69EL5xtLs5i+
ilkHkRPEbhnuRa4hoJwUrtWtzMq6WSdlb2EQW6bSz+/hXUudwxIHmUUUJomCRmvxdiCAndYSa0zU
voWBeitBUiNh53PsOacTEkc+SAh32YuQjgzQx5IthL3xm8Wcovl2jwaVnSN/LnuLBB0vNkfVffE6
jaOx6i0hN7pFtZB6IXVK56hQCnSIX14G4qBI6sMdP0WEaJlJNoGaCsufdBjDV+KIKDRFRWIiqzW9
iqhZ1N6oxMcKL0drJFjvqCdrxoZvIbjudGd6KMkmRNGp4/L44qn+/nz+GBm/fzLlXWFQSEYEcNx1
7ianLfRgloeJ2fmczUPu0BqtowEjswSumSrq2iu6hjghW70mUK9ix3Ewi2G4Q8+AQlVi8ckxPDrc
RIyExdg42MrOpyqGqxGLUhrwZDPnR01YI8yKxBsvi6mq8rWZePq/dZjIIpFBXv3zw/9U2R19Uf/c
ztI4IwAFL6Q8GiTEiSFvJE700FpBt7PsejwBvyG+qOIcHcJ+X4WGNqMRBaNDifjtULQKAERSVfZB
z9iBy2EocVSk0cH1hq9ayB9cipMtifCSmsQiD3t7qV4juneMQ/uAQS3GIY3UNWHPg63Hkozxz7+x
Dy9GYc+j1otu5Vii1aveAEGaY9JBcb9OusHYaWSF4llLvuoUfXgp7gopk23STF3+/R81twnEaj+V
LYhPc6w5zoy6n1kwD1i9v5JDHtUGlrcFUJ8mBsOcxsGxHLFSsBJm5chDFzjp/Rw0xt7Afov9Qguj
rRaJ5It54Kjk8s8FiftA6oBci5Xr7b2xy0wdjcoVEP/pkbPJpk2be42+eNMmv4aRacqb4q9Sfz6+
6JIzRNcUOdrR3DPUnpuhcbQOgY66Xc34aaIWIH4SDfamCzWOjmQ/D/sukH8pEPt9vwxSaksW5Ubj
OObGm40G2XllHYaUcWK3Tb3LLGf+Yqp6P2KWOrC9aH4lBS3XfPtU+14Dy17086HAd+CXGPmflroW
0UPeV9/3+1lEMBMSk7Z8Azov8e2lQlnBRow1YmEaahIykfUWLfvD335s7GfoURKsQZYvf397kWmO
s8qEMXlo06q4iCqc3Rl/v2xaob7QlR43mXhDhBDR5kYVQquSS769VqDLtJoqtzv0SRudBGFpnBSZ
kt/rstVOMECPV84UYrslqW3jwkPaI7Tv7rw87Q7taLfQe3Prrz8Snq2LIBqFDFuf46J7aKIww+NX
H3I7hSYlNOOxsLHxVksCcDY780lntyTapq711wOJvh4dE/j6/ABx3IYPjSIU7VT1B85t8D4m1Z1w
Bil9d9ar3efv+P1AQgDNRX73aNH0LlPTH7NcVcBxNdxOHrB9caxG7eFziv1qLjWX9ebtIk5eG61n
VOyLDOd4e9d4bZBWmH8OMDmt8zDEuG7bGsGfCe5+dn7mgdaHu2brb77YdR9scMjUKzl35QlJ8CAc
jTrcURcjjnCMUElZQ3wP9Wpe29MUbS3RALyr4O0Udqzw1FlQhXQNAePfPyyHmZq2CCs37+btw2pj
FCatiOQh0lv1szK6JbmU0IDPr3K8j+RbQD37O9nB0pmrjgOLBpU1SAotAfLNkvHOUgEQ3LkW8PsD
MATPfdxp3yfXwXMZiDK7FBx8DYjzkEtWhdN3ZJSzy2SnzKLyiw5R8NXy8cGgoVC/9AspZlPxOJoY
xtBNkpl60kF2ifIrkYl1Mcli//lz+OgqLr1JqoGIiZE0vX3aFZHtiNKYtNOoCX2K88K38u4rpeH7
q5BJxlfOzIOSkx7l26tAinZJDO7Eoe7d76gH6PAWhUAE8rc3w4ZFNwi95U7oJh8NnbmGNApSRRzI
NdbvzFYLbr0k+Oo7++hm6BvzH5sdJn2itzcjtWykGM4JF1lAf7DwrANkx533+b28X+cs9nqIFU0w
BCxzR5vLuupdLLq9eciN3LpIjGC8soiQoVqjui+UHe/3DOi52Ogh2qOTweXe3lAbm/kweYGBMGeI
XL92S2crRzHupYzai7SCQ0E9scI/2zZF+/f3iT2FYb6EFbOsHz1N5DmtGZVs1ePWU2dFnynftfTp
xEZstv7rR8oC6y5nHIpg73aAetpIbC6S+5wprwqjDnDOQ6My0tLYfH6pD8YIezCXqy1/0bN8+0gd
ZQ71XIXmARU6uR491IZKC/8XY8Sm8e4wjbHjp2n59ipZoKQIRikOYdFl2IUpwo+93vtmDIHjr2+I
S3n8XBpOhjxu85pa5zod+4vDZBaUsx1A5XYZjNvPr/LBoKfIglqWqjUViuNgWgk1rfaKjEGPw+GC
6iTszqHqoDw4X7UKl73O28VyqecsoatoP8x37iSwqCPhf6156GyIgjENhBT6vTWIw2jn4d6T9Xgf
l72mfzEIP7wucZxoOnlvXP3tO9MziJxuWZsH3PFPNd2SldYnO2/0fkhJdoveu3f/i2dK/DFFMzSO
8tiYMlqy85wgMVlHwH9RqqbIgJh9Uw3p31+J0bhs/pdxL4/F8/3QZU2SxQLQTGdcKwvoaFNCHaZK
/JeqLI/TKZ59qkCohUhD+F2C+WNH5QyBiyCFxZFw6xFR8dycN96sfTExvntXy1UQ+fJtcR2EV2/f
lVtrxKJkDPqoMGGFO5OqrlpH0zaWLIiryGh+4bTWouzp81d2bEOg5MhHQDNmOa1yhjvOuzNIFMmJ
JysPbd87/SpFM37nWkV/r8mq7jap1biU33sj2QOBB/ef62TMn8J8CSlkF8Ba/3Y648SMKw2zDPtk
Sh1H01nJJKd7c1ccejKK1wQdxHfErOlfCAWWx/nmk+Qq6FVwgiIQoae9vI4/Xqo2BtaSzlweMuEF
Gy2P2/00lsHWCJP7bDHof/6U383Rv5cBZ1nGF9/pseTOncYeBt+cH9o2wh9ZiW6bqcD44nsnSOzd
+kpNjY0PUaeLVIq17u19uXZOSB2AoL1qLfGtCSCxryJd7352pJP+pCECMF55NiZEul2A03Pp9c06
p6lz1YSD9jiwG7mHHzv9skbbgMCYjOChi3gAvcjy4jS7SGiWXxUFmTxRIQ1gnVZPL4+wLkJAAaaI
82Yqp8JP46K58YCIFmuFp70gfECfaGeoojoRpT2n66qStGfSaCJ7I4vhIq6GEWgC5JmUPooXRrm+
C+2yDDb1rIgVnbRxgjre0BqJGy3RsXx3UPTqIatpNtNBfgYqMgWnDsQksfEM2XdgPCOqzZ4WGK9W
4nTppumi6luY4UdZJ2C1AEgHmXgkbmFHjNWkr4patADWMncs/GGYrJsKrWS2xg7VEmmU6hZ1YANE
hsrzHEq/mCdAXG2LbBJSi6RPlYXpyuxCmlA9Lv9bbLButNVjR8F+sfRcrCcUgodZcizeTVEd3QB1
0wafzRmsDzsuga7CO1L8GYV4yVMYNmlPrK7V4WEJ0yZC2JwFWBGhxU4EGU3qdjZa0a2iuEoLH+mF
g8ygU+JcORpRxQZSPLXSk7q6bZoC340Gf+Jhjsr22oo06Wy0JDHRKoeT5RFTYFevZSjn6ygoRxdc
aNxhOXBGel+1VZSxz7GesjYNZAqw8zRnwart02mvRcbQr6IWHHJrhdkassd4LpI5JoGJWGBwWezI
a043lvMEsrxHYIA1ZzxJYYrX9OHRg/hsB7IzoNA5xJYqcG5HRzPvReVSB0ibtnvwBou4HbcdzKdU
JtnPoEWt4jexFX4PJYEVCDSSoeEZBTYDtCf/AYdCya/tsQdzbWa5ZBUNrXPAfGZAHgHo+y3sAZub
2cCBDE2ZKzeU2PtLDhYtY9JmSK+rNmHHiI23fC3LMYn8RCcVGiELxAltStwXS4DDjky7r/xRdLO9
okaMUNiMPDlAGx6IPBgyo8t3du1m4yqtxmDhsGghZ19PB8s9SjVlazepzR9WoY3xpkY5AJg9axVP
cjJ6gzZspU7agBi5FeSU/HQUMEbXpSHcZ3du1HXr0Uwr+ywGpEAuBzyVEWfxpiG+KvcLUUQPeujN
Z4ZZUGCPtLC9ngjUekATguhwyGIEN0AeR35RMUrAPLMx/STh14tOJyI1JfqHMD3Q2OxJtKP8QGu0
F6O31vMhfIpi3XrhIO3SODb14ZdRwtb2ARiymjRepARMSw1+ND7R6FHzvJngnEC9gmuor2Mz6e9z
1t5hm2hJ8ZSWaXs+KozKRNwpgDkENjsPHi5uoCU9jR6I4TVIL7eNEgAuRGvuSqnn5mkVzPNDCDw3
pj0oEQqVY4GaBSiG+5LPg5Zv7LlyD3ZJq38/j/r8Emc1ggBdQeFdCRHLq2m2x9ehEMg16Oaoly5t
KRVFg0yJuonVBbkrc7qRotYvJ9PWow2N7fnWipUOy9WkZ7ExhpoIMhXOxWuDDSFaO5aWVjtrwIgP
C5e2zLqyqW2h48L+pddDBPm+oS90cDIXg2EZ2rXwZZs7/PJgIibO7hfsTSsbsjFgwRTmCj+/Q8sW
kyaon3RyL01GNDmlsdXUa6r0ZLIVhpwuidwr97A+WpIXSPyy/BFr6zUNeiPCdadisOQa93Makn/3
YpY6awEdVk7/k3RzsbL1jJFiWoocsD7sVL4h1Kc8eMNUzqScpsrYl7bkLuZZRa+hwBK9kgFmWkIT
2CfgOXVVBeYswgJtisL8Zlbw1YmMs9xryyslUzjxbDXg3YDvO4qKeYt+ianaUmP0rJpYfxnctCLX
3YvDcy/UrQS7lba8G22Ylv6hbISvZnho67JpyJxaUiWDTYXg0vwWVsBkV5qc7Qc1IDLZU/tXZIjo
vf2guXwaK0ClBhqC2S1+1U0WjMR+FOhlyo5I4e00L/hk1AjFkytGdapyo8/8rrRYwOU0p40vC3vu
fI2MvGJfl3X5kplOzNAD/vBUDgW5LXbXoABMDK+1dk6eGdYKhc58QQKH8zwRJRTvYKjITZZ5HUAq
a6b9FSFdsFdFojXPNbKhEheSZd2D9NG+J9j9YrJ/LHsP3DiO1tOQJD9bXeMjpCQdFr7UU+XsUVeF
P8cuVo9jQ6ok+DMtoVOUmgskNAGsf56mWa2tJwJonlCFcBMtLUJiwyTKmDUURq0/7Z3RYuGI+qa6
y8AnmXuKeiTqyEoD8E9km9asTQ2uFfEsNYx6bewx6KLrmWl4upIcE/ibBr55uwFLM0y9fqjrEZUa
ODqZmgdOLK0H5k25Yl1ORqff2QOMsD2Y9JQschm6r3DxAvhQRcSL1UNBtEXfatpDkieN2OlZD6Ag
mVjY1vBwUA2g2gpuYgsJyjS2zk/ZF+PPwApJT2mUBayrgFhtrl06j8FqRnil1lRDyBvo6Og+UIgw
r83KGR/5EdOjbOR0k0qV/kIU4v3sh4yB1iK2OO01xQ/RwPlsOnscmDGz6ElD9PLLIDttoGKxNC6H
OAabpY1kBQ9Bk96Dyreu6Rq713M3huxuklJvTwgtGvZOVyOVcYRFdcCroVH4pQZZCi6WsBYJgIZg
stVq6IxUNMR3VXRTfB6TC3DLLEXmatnbHdqyim7gRsVjS4py382vLeWvZoe8mexEo6gLADZNgaIq
kKkKdp2dSAQyQ1R1W0N5hQ16NiXpRgRENVHETpINncXp1esLO9oNgH619YwF5l5vQ8A6rTv3xjqR
TnWlrCz+ngQhvzIzRIDY0lRpDbmtYem15RDbq4nF/5sGnpe8g5E6md2l5BOMociHdVsjw9oyuWQ3
CcDiswLi5UvdIujkNiZiQIe85nnWcZOPa+GN8JHi3A0WHF3lrofBnMUaJGmTsA9cvha6RWwVCxQO
0NPipmio5TbhtVIW1G2TWKIrl7EfrdIav/8aXSlbTb1HJ+izJYz7LdQsr/cnsq0YRs0iJ1gUVLct
7DccP7ZVkk+hZ/Gvjm2+fmDrOpy6KlLj3u2bF30MX+JEAppnk8J5rdMTokfZcN41uR21fmAhvFqN
rlVeEJ6CvpRh5pwruNw8JOjYYJd0CX5VuiRer828F8F6Nsb4AroDyVwz0UTgVmeHxDlJDs7wLSJV
BZZ3pp/PelL+6DWtvyAWyH01vEwYe1Dp4GWzEpnXusyMccGoz0Q32Xy2wD8NjbcK7TMjzybRlL1v
MkKKkBNX8tUOZvMuRNpdb5WsejJYJ/uiZ52bNs6s3Isx6Ay0qGkCkwt9Qcv+HrVVsO3iqMuR8STe
40z+A2jStORtCZcV1O9hnyuf2pExnHrzrJt+bTZMsoMWaa9TOJBr4lCjtcqcwBbFYbX3VVJUw71m
h/Ot6ELAxZU0iX0gwhQw7cALeWGz4GBtDJuKvBxh8g5HO2wuY130L4EeQYByK6+hiTC31blsdWRP
sleOvW7hAucbQi0hc42qZq/XAuVHT5vIRG2qLAFoHwsv2o9Q8c+QnwK+bGPUImvy65KX1DK1J4ko
ji0v+zpG5XNZGLdd4TnrbDJPtax9UmIgUQTSoUSTsQqr0Q8njeEekQ9qOfVVZc1bS7obG3X81Grb
CUPSfaAEQPO5myKQJKpmTVbZ8IyHhHi4oXtKu7omUQ+S7mTx37LGu7XYCVwmemI+ITMmemoOaS5u
4Ze71xois1WpQvcCe7+1qftmkzolKS3t9RK5Ru5dbSF36xNjQ4UB1WGiTqqBKEaZ2b415tvBA/aW
A2MkEgAQpqdp1hnarZOxjgkwI/AgCPIL4TQoqYM0A0NY+RJJDqD32AP+Jy/NRiHkTe3+OyFW88YZ
i/Au1yKHI5tDEnNc61dJ6HlXRue0xso145PJK08Sp202Wiydq07rOl8s4Pe4zr0HV6Jpq4I7weHd
j4lCPPO8IL2ZoqL0dfVM3HDcjsP1YNoXSUUK6xzve+bHxSNOow1uif48MCVaYXc5zOlzYCLsxa+y
QaG8VnBpHVWTUUR0WGQftMiE0z1cOg75rWV3o4dkSLV+koQ/Qk6JxFvqRqcwXg53BGz4PaA8NG2Q
lmfnrmabqJlkRKbVuoNtMFDTDuEAR0IQf3RPGdhP7PiRwCmnX9iiTroqgZxvNZrnK44ffjTO4AhJ
noSl1Iq42NCDm/0AzjJ09jOKGV7PXmBsr1wiPQA+hs52ykn+mYv0VBM5bGyjenUmjhYavZ4zB2LN
Ays+XwKielNtjaTi3Gwb0bSzMliptg2uKWj3BTGlxLQ89V7JIqCyqyStftSCzE+iiNde38qrWFln
wEdf44xg20kjiMPGibXzWnWTuyFJhFVsEk3R6D86NbUHhI6ub89Ru04Hzy9Go9zEjkvO22Bd2ziT
/FzDDJJkN5EttNM6qQqCNcSTwYZ1HaGuX1UlCA4OAedGXjSXQN+8F8cpnwUFON+wyWmYOZOvrTo7
V3m/c1ln15lBinFXx9/pAdSnoSKIPHfrva2Xt6ZIbiZmBgSnZOMogJqu/DGZ8Z1Q33JDvbrdvG2F
cVK5OrLc1vcmYydj90ZhQ8/08F5352A7NOjPeptTDLOCB5XDrzQP1R7/qqL5DGJ1cr+nkXjypPwe
ZeJBUKk0UVgFBJ5HYb/wZ6mzCf2eIG2iLCWa9OreBKDuNFX4M0yICqi35hKXly1JXMP0NM5ZcU0f
EPtC+RgS/HWB5H68lUXknBqpRUZTY6z5fnep7VBOTtmsW82hNsiAJncRsF1fqRtRIi03nbw9qZxi
zwRNm5swjXlthVLjwOj+5EjH/GIRBC7y0C+Tdmux8QGdGm3bttqW5CsmMeTNRZllcXIMztgpl68y
tr3XPnCTW758BZ8byR4mvceAI/h29MR5JsLb1ARVRLDXeBHYxKrS3UxJaaGgSUAMBg62+aej5lyM
plwL1KCjU8KFbuJtG+WwYZU7X7GsbUXuXuBB3dds6TuUYQASxpVFjOvBiUain9zR+DUuwV7e4KE0
VNtoGC4ZKz+m8r4uqIMo7a4KM3b+tbxvXXEZaoGDQKciYVDTq1Mo1mMiA1ZLnaZAZ3T2iSFKQcDA
d8Y5Ib7uAOkBb2DPSk0ZBwfMtSLfK13VFFp8y2uNE1M1tudXMSz6wBUocBT5gkEeTr3v5aLbeVkZ
CvomCQnsZlPsQVQXDiuN4bED1lvqLTo1B0JIOqpjYc8WastSmx2AeNbwGJWm6wc3YA4GThUlN54O
ifhcbxJTu5WgzQwoP11j609Maw2ZY7UjtEOdlVlzGWWqfSiRU/NAx6qxLygXJtp2yAuzuYOCS9Bo
NFfq0FHByDYINTH/oi1Muh0ttRA9Nf+gxPTpRMNLTcMDa0ijMzAJEEQnX1QV2LcqyNzifuBN1D+E
W5GXO/KAoHYP8Q9pVpO25f/ORE65LNhy/sq1TZLS/d9ESYP23y36ASFgNw4ki0WiKrZpWpc/cbOS
RYUYx9wjGDGoouCT+FkMNkte20Jc2PVF1X4zcxX/8EhGehBF0jmkTvQD1Rcqyo9zODg3LAN4XoZe
ls/UVUwil4J5tFcpJfm7Vsd8sR4KUkHPeFAV60UmMrmW0iquhkjwztDuyOlA2mJe+3pXJiGJjVqQ
Mbel9W0UuS0skijacPIfsoPZeB3nW1WCDBspl5L4alfpsAUtPLwETqP4o+dRw6BjjJbBR9ZUt+aQ
xxedbVubUEd42eXJeKEoZ2w9vVJPJgLSai8HDCvbqNGQ+OPMoBavtewziXHnC1wL+JindYTohtLu
3A9XBNbFL6jpcQVNBEpzyiQxsmHFjxs2u11XPIFHZ9c+y+UbmGa3euQ92ikE8s7DOkIkJTLMWagf
Tr1EpUHLdlJeTc4e1lMZWXaKNAP3nAYBZSfGP6tkanQVoGWV/URCvgRjmQrnAvmx6fnsgOXzI2L5
mp9yrG0KZxYQnMjEhoSxrRtfsjaNCF2aljT30M6rq2gOCMRN6gV1a8vCYwX36uAuq7PhyZgKQv7M
3jZfc0mZYp0EYlLrqcwGoJuFrRv7WG9dYo/LLL1pZuc8pOT6nHTF0F0SzqpOPMsORtZJd2LmamAC
I5unlMrsF4POHwLwwK03ZE8incSZEYlR2+igV5mK67QiaqUKbEC9tj3fxPmk3fZ1DCq8G2RFhZ2I
L2dVObHxQAy2c0uqlSIX1Mj66yxAvk4Al9E8mZFd3Vf1nN9aMHQJOE8VmzPRhlVBTgHhRWTaZ9hk
dFx4u1LFQ/bXrRDb4sSC7pw2sukeixUJtzfSFKTbgeAJmACcNO4HZjkSwC0GZ2XZX7TujuEOdJxc
qqhs1qG7iKVZ8bZHYXQ8Ak5c3YFg2qB5MRppP4NiQwZUVFlLpawzPMKFYjlRu+wJbNh5vNxVWMLg
2/1tX4afsgC4cEbTBzpuNQPothqVBu1Bjlrgw7fpLmdpN1884fc9Np4vQjiQDkjKTYCLb+84i6ep
D/VaP0xaZfQ7ji32tZeUjzVSiw2CbGMzjXawh7UtbhHTwcumCrkVhRV80Yd61/TG1o7oX9DzQxpG
3+/tD0kKt+RUkKGBBQ1sr/pkpGBaaNVwNluR88Vtv2t6YRoDrbdYKeBh0iR9e7FODT0s68A6mL2s
eIdjsyvNwv5btQDqGJ3QGzS3SKtwnL69ilHHVjlZxszwJajNK9LszCtoS30+UN61Z5ermACSkIE6
NtSMt1cZ3EyJJA7mQ6Bs48Lh2LdXtujvbdQ/HLfCbisCK/6in/fB28JNiirUcRGGMhG+vSg6LAvz
rTMfmtijUcaKRvMINgdyj/mLgfHBu1pkUwKCqovm9fibTGOtrkXnzofRzOefRluRoOLK5ovP7aOn
CJ4VKhvDb5GBvb0hl3QNu571+WDLVFzii7WrVdb30bZr63JLHHhP5BsOq8/f3W/N45tmLze0AD8A
1OpIIY71TVakplqrQdXTsYqkPwQTO0y7Tc1XqrEDJyiYFd3SzhrvLTFMD6QCJPZyLPKIGGoaMdKS
GJZttJ7KM7MOAYa3pHTjajEW69znv/aDZ4ToBQEFIEeOC8fKhtElnswbB0THAxUvqaDAlm3mkxjX
+no84j2q0Fl+fs3lGzl6QKhtjAWWyuvXj90FcYabs6QrfCDcA0B7nPq5SOjLRcljQfv384t9dIOs
AAttmenfdo+mf+WqAfQ3m9hCTEDpShKfyF/R4nYzOJF+U+CevJun2Hj+/LIffEwoxYFO4mTHtX8s
woykN+IId6jctVl6GlgoHoqc00EJYO2Lx/nBpRCnQImDsbMoEZcn8Ie4gJBtNJbKHA/SK+qN8nq8
7SJ0ukNeFOkX+o13TxMaE7pNAAQMb0OIt3PEXz8iFkPmGlZmpCjHSjI3moSL8Xs+eK2snkxroikr
KEyBfp+8L+xuHww58L8gflCkw1fyjiZUzgORbKyOCbW0iR1jtwc9lwiUk5Ch4bIhpCT4+d19MMVh
qQfMyM5jAcseXbFh2Rv1ZTZNg1JtC5nplG1ycfP5VT6abOBWIaU0mUXRlxwJQ3utRBdtcGMpoMWX
mS/hElsPbfs2Ks0Hze718zzGNo4Ytrj22PWc0ii2n8ccFeLKFDFpxkE8EvYbIMyg/Bju6GFPX4ya
j54FuDtOEtZv+cvRj2zioqxqqc0HiTDNb+am9Nuu7b74Dj66ysLW5SEsCtljKswQTt7Y1950CGbX
3OUxHRdlhF/Jij/62jx4RygGbXBE7pEBi4SdNuiDeiZ/ikAvM5fDdqK7QwkBocrvl/tXzP3/kaT/
J0j/vz4l8/8fZO6bgs/h//3J9P83Xf/iOYfVf0fK25+8/d//83/z9v+F8w0XwOL0YBMGPve/efua
/i9j0UhD7MG6hjfut0WIKkUbAfk3/gUgZtkXU69EPmeyDDQlobD/+R/2vwzO3jbDZpEjM6vZ//Hf
P+zqn1WLnIL/0Z/3jzfuj9WNzSfcapBYCH6RRYF4fDsdV/q8MEF/4VGX9q4YMu3MScgcO++60m7W
NXlY83PllNOFKHLPOIMVQ6OeGnZ0gX8Z5ERkUmUVJDNfhfkYfEvg3H6PhrS6x3cf6eRz0kFd6ZZa
MktDvMwbm1LpMxwuReTEoBHMo5NISoKNoQA2YB/tLiv04vMadQRk6wgMMvIUKcsr6g11tzdVrVeb
SVMUQge6kS9FMNXGg9ElQbSrG4jcuzCJo/HcJuvw4M0qJ2UoMWx1D7QTIcYaaYl9LzRSszcIXfDJ
Tumg/J5u0LjpHRpMCWG14DE2zlCRhOKUkdYdbIQm1S5RQLVooxRGctMgACQaMmQbEnQaFDEdgsp5
WCVpvU2cspV+2k+uDVS6qX/Qmp/V1rXbhKIVMg7WVSl2A17m+Ko3ZBKF6wniPbwVesn5vB1imCaX
dQeLZGURg1uvWzX3Hs2PiGmC3q5FdTGuimAtldPd0UBPKUGbhettgXPo5MmZZd43r2WQa+Ha0DhE
W81oXcTFGHfWtoliW61mYYbdtSOE8eqFTKhrXQ7FL9kW4SlxZCDhkxqNjmorF4UXyqb/z96Z7UZu
pNv6VfoFaHAegINzwWRmalaVJku6IapUKjI4RpARnJ7+fLS9ve0GfHD68gC70TDaXaUqKZMZw/rX
+lZ/khOlHWncFj/8PE/WNIxIuO2MGFukNmP8mL4RnmKS+NUAcNFNgnNQJPQyQgagCH0SlOLtlcJb
eQnqe7PPK1DuG721bADFJGsmOjQ6MixZ8+KnyeG7UiCueQqGHVZ0IOgyLWlYUVXG6GZTP8YpHpnC
gkolg6krgSJjlxGHVQS/vU53TJ7pM2jTqUdpIX3TUkBL/cscZoVU+evIWEIc3Kbyv3HUvBbJ0skz
n0h/Srvc1I9qx2SkNIAySp/RQ3oez6i5SwLL/tWN+7G/rqGgwhEJRqxLrjdHz6FnZvI7awRNOdcR
zQbeULQ/QhUiKLmbu8JgSHLqgN14KJqjDmV4twklPjcRV9Fh7ET/1RWt8I49lfHf4YbN10VZwgAB
UFK2jL0D5j+QjrrXJXA1bHA6Mw54iqJPF4se9TdbUn0vkqr8stZdKw4imisGOJQ3M+YtLQvmvgyx
NxOcoV2ykr7wMBmGxeVUFzBAU5uu3Gum9CUKX8CxmpK0zrp3u8A3GWleep7oipwvIQJOp6YYsO7Q
97hDFqyFob8USJrSw3oBUXp34ylN95WXWPWbpXWvDwsVB5rjnj98b1av9bEg0uJe2T3MlTVqo/wi
7t2phXWydOGBmu3EyjY8ecwgLTd89JCf7QNmJf2dNoJEHTERVs6JsoQB5/ZUBjvHNArOMHgG97Di
cB8Pea45QgOnsZ41vcIWCqfIP5lLJeq0elUx3DBx9bFBOJ5GteuWFi+CVd76jbS6rKJD9HMpKeUg
10gjl+S5B3su2/ahoGrIpKNcwzMdixNWIibg34wp1TtPzGIf7bqO+wvAbxVF2UUuryJIEEyiliJ8
dpNKwRjp4yU8oKGGjECczrr2pzz4nMXsjSkooPCmB+yvgM4TTUTOLzsqQJtuGC+iLUILotdpMiyo
A/2rSQlVx5uWkqxnE9aYuTzcrf+zw+t1b9XZWZD/vMFnn23/MXzT4uNfD6jp3xv+R//zX7r8/Neh
7/6++e9/0u97v+f8QggQV7xHhm4H2XGI+L1rx3F/2S94yQ5u5oSPgf7Prp3glz0ZCgcIth4SFDLA
nzu/5Xi/kEQilBjG+I3Yq93/ZOvfj9t/u9miOeEB9fnb9/8QF/gtmveXq9jEPAGAa4J1hGFbniXF
WsNdNgJb409Mb4bW65XnLe29lqnQmsxOnvHBct/k7llMnXDGRNQ2CXo6VRKM42hwKy8nurboCEl2
/0Tebps4g3qMvmD/UN8oKige6V20bOoOsQId53wxGztNU4oUCd1hl/CkfRkENcuhiEPFNuSU9Ixt
PQJNVoSzuPGLCksxdKoJPum6cG/AauXBLGqa5xEsd3HsPVv6hxD3DU0O07LhILC2obw0M+ao1ACu
pU0PUNxHWebLGy+6jq/7muArw4i++QGUj9KSqe/LW6wqJEN0HeIrSMB5XfUYdyUoiXBrYBjThXvs
ICThbBpU/iyYR38QJ9vMxRTEZMpXQpROin+weRr7mdIEyxcGf85ode+GDCPsnNFxz7Z2sSYuKxOd
AY8WE7ZAz49WDYOCCU4SqbSLZvWr8pJBUjdFk0XqjHbAP7XHmqBzZ8ZgpIJ1PfftxujQ1QsDATUn
8+vcuczQfYpsgMMQcn5nTNo62eQO/D1RM/k/V7ve7luQWl0qMZhh2bag9GHpkD8jK7bodqzFtFwq
uVkdXXa22CATgWyjfdXEFI1zOFvSSg8BXdgEtHlF3Mo82nhMJb4jy37iUBS8i2jCcU0bTPyCqIAa
6aK2vvT5OH7UHE51akeLfb0NrLfsmdMLHtqVIugBq05KlMz9Wva+/yMyk6IKVRS2SZeEk1M6BJOj
MyM91Jlt6mnkdQ2NofgNiHRQQp4r/M1+51v5ZTuTsATgI2ahb+uxsZks0XeeQCxRdnxkSmufQgaM
3nlq8RUqvax3wK8iOoYd2ZXdRTjIYqWBUldXA9CfMBWTvdr6FuiOoMsRG1LHYg3XgIbpYvdxkyMY
yK12yxh/RWDBvsk70Q32jWoX3dWM/9ogvxs0riXc0D7/ZFdbBT1pyeCdaDuu58sQycm3f9t5gveV
ivjqSCjKEcce91x1vVVJMt3Y5W/665D09km6yjJ8xwpHf9J0fcRctHZ7BvcWt+YKzFR80DXlU/QW
M+O+tbo1cF89Wk6LR5p9BAbV0EAlGAeMexl5icZ+nhpoW4epc8v8vSG71L4Y5v7znV0yuLs2MJOD
VyzwSXONMrdX+0ijZPKdCY2sHpoIdzPDblagB/zIOJfLGZPF2ebMMN9RBR5N1/jzXZUttYkSXjDs
NKwEhoHyEW1xth995bHDuhVRXEyg+UCX7yz4axwcaYKjlhe8NdYM/d60yhkz/NPh99ZvZQmNe+vC
t4IMhZtW1dy8zJwksBYkwyLIDNEfvA3tGt+s4Tin2GsCfExY0vWl040atyQpsduZqifgVS2QGXre
+8W6Tyw0fTRP6evTkJee+baW/vaYVyLSB9ZdelaXJpHi1lGtnx9Dul3GB0A99XxosIF+jeY+rk9l
kk9YPVy34X0vWZQQJOaKHyeYb0QezvNPcvn65GJRwPDZVGDJcF6xIifUXlHbHljuI/tTxXiMidyD
qAd3OdDcWVzMqx2TDxymYqIlRQf4L3ZN5ms9ruMHh03z6tPf+UF5qm1Oc7DM3+tdW8JOPQ8tLo39
CvWmXA+XVbGMbXXh1aFLJXviwR8xoeA7wXUWWccBmuL4NcGvxGG9w2+SwsXW+UGvghcLbOOsTkXu
kA/xO7Xe70cy/yyMj9mzVn57y3BzFZkVllt06Ao36rLENP29joOkxlooVbL+dGXZ1ufK0B5yEEW+
xKD7mrY5jb2I5Xma7OaqlhWkMF5PP7+rO10/hy4HpeMSuiy6SW6HXxrsH4zPGqreDiqxAIEVpRCv
Wk3eWxOtLr8WOvIN6iYT5pkyB5rew2ZUD9xL5U2wQT840PUdLryBbucfdrkcfAAf5xecomaFSFkO
VmpcMb91RRU9WjocxgycibPeOrKo74Rs8589mQzAgnGxISvocT4rhwfvgnFJyz035o6cBuQhnvIi
6kwmsAEN6cCek3A+dpa96mmS5Bi8qQePbBKQeTgBKcNpRizEZaXFevID5FQWnYRHCYnLxVyVy2Y6
1rnXNEfA8OvXsm3WNzWyUB/LugqaLNEUAqSCYvHiKvbyMkyHdpREDLwlGA9laaLnxSsNF5c12gVb
auXLA0+ud9FbY8L2vLCeEWExc4tZYdX80+rtm1ZST5X6VdJRJ+6KEXehuw3hRT0vUmUkOaYu2xMI
BPqnkRLUZWiiMzVacZTpSsZPbl/z/hlS0Q+Nb2NQpj68+t6wM3eHeav2dFa+9V9G18nzw1o53vMk
URXTGmPyPc+E/V6pYByzmJvJluIYd79zogmwdUR6eWu6uf2O5BuV7MjuzEvsqWR/jD3rqRx9GFy1
Sn4wmWfmzBGgDuFiFHwTgQKVc4iS1mbbLOPLKhz4fuoGOOcNTCbeQswx0CIjO2w5NsTzxnO/tAuo
QC7px1Y4VvAIfFLMmd05dDNbxG3LbFzU2N5ETVcQOWodqneLMeTWTW2wfyq0JS+3Ip7dFIRTweVo
dpLXiUHpvSHT0h5i+s5Y3ZN+uHcLHNWHiu1aHN2lMl/yKFf4LyQup8OiOVylOJM7eIk41WyAdqxN
g+5zdfRK8JVpbTmtgirX2eLoS4/fnjOCntBFDCZnoeTuPMFynJ8AlTU3+FliiT3HcECbQ17o81Zs
ecfF1lrfpsHDexZM0/bTw23DwzCKmESBmvP2ZlzicNmfve2GcIf8QeOe9Wudu8VTsRYyTMkzJd+h
dtRgu9xm/WxtulSyjQfzLV+sBBfmZnk38PxGFOTVH3x6UVuMjfj7v3mDwcPlNhZxigGnAs9obO+y
AJr9i3Ei3p/VHaO7ZjL4hsXCYnKYaaonLDYM1bUHlN7FOK7yKxvmtXdUw6S/dhxnf8xFi6eW/pn2
cRwa9Z5MS/Wj0HQ8ZvYUtdgPJ0+8KwpYm7QVQ/dsym79pGZUfqlmkesDTpvkCWmtvlLzbL5xfM15
/5x5+GBXHr72MoTBhJOHjFA1yOpFBML56Q7r9kjfw3ZBYAeOplCW+z7ZVvtA5wwamdM3YERJs4gP
f+SuzQtdJN9VMxW/rlETfItMkfDum7H7LrdhaA6mXpMb7YWcr/Iyp/KW02X81vKk3C4R8Fxkhaqp
0sqbqevodLNh1bGptuEcLOObOVohu61FtTvLemsmDdlG8nuo1DxA5JCRl+rByKcCYtZFWwLWS7ti
ib8MYDZMOruD4V67bZSWdw2z4Wjc1kuwvTWiRFzPv7KmISIUSzOsrMtRj263eREHJsag/ZHQYTAc
5f60uBixdkwoVY3HiIgIgk08BPNpWKX+BOgzvPtWNXZ4u8EHHucSOHHqu9r6Nce2/0GDsf1UsWLI
Q4lCIGA2btHziohH4gcwXX9KdLjRvpZ7HBaaXT/0itHKDzkcnvUYBHqi7lniicHvS73ABc5lOnHd
eS2KA9zyujt2Vq2TC10NeOM2VXklRd2cpykErkPW+t6X1SHfc0Up52PrKR9zPSPZ+fKKL8lf4Hla
SDecs6ws7rqV1EIdF96x0Gr1b5cm79qLIdnCgClhM3O8DInxMEMdwdkFdCSn8cSJ/TDpFgmhjjs2
d0DC/eeyTGFyzDGJ2RlilM+Rld7wObVCr/qGeEMDj/QWNh+pJ/t9IdHClQsEKIYwqx2DFEarjjH7
8ZceCcB6r7zP8otTi+BtiC2vOBgzzHeWlTSvuXaNm0bEreKj9uPypWwLFZ8YSJTbNXfLvt29gehY
XZ3Pnzj2c59vCcv1QY5KFyc+LuYi7xMTHHMXx2dKeAcHkYucPLI32hJWEO30+GHzACfxLkQSulBN
WELPmNs1o/uGi+XotiOPkW5cqmVtmHqHnjQWPdp1F1mpb1hrTmPQVKRLCYry1pQYMLMmcFp5Htdl
cFLHIf1KMHbFVhnqhVsHQxycqL6lYCS5mxnuLPQ5dW6Ssb0lGDq5p6qIHWxgOGiQykiJ4h0D8rcw
2V8ccTKdz3kzmpwG/3mYw/CRtCyE9Gziis08q+BKGs0kRS96r2ebWvIQkWruQ1AF7VbnxJ76Hmv5
5LVhd6lj7IWHoqu5IlTTyoZubzu+SW45KGe0S2xVgYff7sxhZnyyQqToqxw0foOCv8uvfu2Ac21I
mJpsKoLgLmEGGGcd4eeHpeVoex4H7PN0tBJVuTVEmZeDU8T8aDiYkx/VYFEYp6L9PowjReL55bbR
HMogHNerOneUgGSlp2fV1MY6y1Di1e6T0XWv3NJOsBAnSttHKVDkUwbF9GsNZVANKX43MWZ8Xsok
3chtqizCo0pJd8E2hNArkv6sGh6t0xBOSL3NBHT2VHgNz6/vlaWTjcxQrYwrocqzKchRBwYzkdUh
gm3ic+sQc7sqqbji1tM2NeUuKqrKS2IkRXRRsDH3dzlJatKRcSHbW7fNhbhg/xcFn28dlkecTTi6
pd303WHM1wgis9p/VS/0CZ9iR/A2u4E16i8cs4EG46ZR7o/ci6Q8ydDu2jvimnRP2RYG3LsFN3yE
xbLdqjMWr7a8kFNYOke+wbo/1WQDveMWtFz0tQn0cKzHMZdZkazBz8qeN+cc7dt7pnsr8a5KvjXw
HVsfxPeGu3pzZ0VCb/SoK0nz30r79WUSrAi8hVoJ2Fobpu+TP09dd5iY8civ47T3U9UYroOTRKd2
Miux8/7s2zltBhmeUo2GxGSGQhrPjPPlvPTRfL/K1Z7uMK2Z9tphjWi+0js+iCf6Nmg31Iwc5rcp
QOntUkGmMHqYNi6bNwnOHj9d53pcThPC/a+wwYbqauapZvLkyiA4eYnI8yeDfO/EnKVNxXZsVLee
KAyZcLPTFSGPPFAqoRmen//QruVmbmqtHMDmtPH1x2YhSnfgDi8r4uqhLi/cysez6DaaUGnSbKXK
mJM44zEMOzT1WvbWaxy1LTkQtPk4Q/MD/bvyErenmA5qfTN446rZUcVqnfVaeOtxU2aW5xDVnlSu
v+EaoRqqcw7M45KC0zYEwCN2Qt4MZgNVeRz1uLPC1BLKS1G3Zrxkgzc8acEwhA/K87E0g9t3FGv7
JtszDc7KOWEQNsthosPUzZxtomweOOtmzsTCvBsSnWaltFJD65VhAXRkcr3hoQqb6tvcFWTe8dbS
V7eagaPvMG4gi3uD5oC7sRkxQXfRF/JbbQtiuzHvsXaG87YweaHxoLHCI7XAQ094IZR7yzyePOK8
POszM8RH4dh5nOYU6PnZ6jaKdwYL7RNhA4Kp5exofOVL0q00I1gcNYc66uIDNHgyhL7Ymi/IA6SP
SGGEl0hv/Yx1tcIOsY5V+xYvECmYICb6Tmx9u54sLrqvYoiTF8J5qyTKyFN7oJg+eneEX39fnXWz
UkWqiXuWRRUGq4SYrhjSiiGtXV5nVks0RLZzuuuZ25mmIJ/UrBKoe5K8N3Qw1+nmUAzKPbAnxYoP
aoQqG/XjDz781pAl0aDWq2kanfXXQXA/uFwZZLwY0zJnkuHAwJAT/MJRtJ5ovkQNK2pT3fJhIojI
67vo+a6RRpjmLID3cpDqbW7OHunwErhICHGAQRPEbe5tZ4Jmy3CheUrmO9StivRQvnC0+DI4aP93
JD/BTxeZaWENnkAJSGqYcVGg1VpBMcpHu072VgcEpfAY5FU9f+Bwc8HsY93viyErB5sWrCAXimtk
Z3CHPDmQ2tWR1G9oMhXWvsiKGL2I8MM62OT2wToR1gd67krfOvlhjtRZTuUkTjh/LcMOkDQ0B0Ze
3mST6kN5xV1w2o5+zQWuTD2DKn72O5qVhnOlo835NuGtmR6awm7jC5+uFp83Oyyih66mTPpzpKWB
E+rQGG6VTK2ioD8jDNhcYVpFHJgzLp3uLBe1nGPzUSblNN/azG3L1wEzzOQw3QVPV6LTtYXrpcQm
3bpKCXSv6nteDWv+romamKc6bzXipaA2oxd0YoV7orXrmTmuaQR91n/lQF2OT0GxA602AIvlD1dY
e4SdxXsJHyOZcPhOWrjxTUrAVzDOEcyu7gsejf6BDYkemrQl4yPpAVT6CEhbXVVesT4PpbNU5yn2
eo2v2kR3WGV3JQyWXOqT4r7g6q9CMPiWCQjJDy2moS1UV+TDdJnpErhKilmu+bTXHIxfL5wXqMYo
PWJWNukpxfSWywSEZBbXpZLnQteAHBKqWqxLH1BJlw2Y6G8iqQeHaG6Cy26WcT6CKfT3rgavixfC
RcLxYZ1LzskO93BWMZI4j7jfRZvOo5r1FXlqujMo/WVo6ChGY8iSndNmuIJrl2uZQwpZJqhJyEO2
ek0cWf6wqiaAmrHW1qMse9zttFe07nFFYdoOSc0H+7Jb+vLL5PInEXi1ND3NDE3TWRGF56CkxRFB
cwm+dG4PSQX5Py7SgTwvKQmCCD/6uFtexg1QcCaaWMbpZJXL3gkwyo2Pdi5+Oqig/AhRaeF3HALm
dSiYo5sxvSjGVPfx9KEoOsel53qSw2CuHedYrfPw2nee5AduJvehmvUyUXexOh9c04qTiHDc191S
zocZl1O64Tt4xn5MyMJsQTQRMCD9gpC+z1aciSwmPQpxQbxK52XK08xtfPEctZD526L3fpmJVkWF
O3xOkSGbpeyp/rpSoVYc4y3iMZvsTV7UPP8PsDliRshI7A8+F5Q+45JXfmqOiA/IIbw6E9njR52s
JKpY1HLCE9YYfLEEnnu+uSVn1a34JB84PVS0uw6xwQnQibJOG6uff20DG+PqJP3tNqFfoU0HgiwN
q1bOSXSbqp0HXiL9ZS3bX01baYPcUVdDTEYxmQEW2LKF49joz4nunixHJMpWxUJxY+UB2zdpR9Lv
gP9YcCaxdlZKt0P9RmQqXzPSRKj9MyUGTzmjF3wGjVXMjKHEEmeuo6r54FvRfLskVtijcvpwAtDb
6WyUfXzT1tVsHeHZBlk1xYA8iFVAnaVgIlaHJiHeHHSgBigM6BjXAGtEX/G9inNyNTv2llVE3FhT
GggsmfBD5R+ZinNsG1j9yqvBFD1HZI2A1NdJwwXTrkGLKNZGO92U5TwVRTPZZOBJZZySNqavPmFZ
8lOIdZz0mYV19a7QMA4KYzAoqRwshA8uveFjPnv2S6zzZDu1m1d+BcSheIqqrarSBqXpR83ijhwy
x1qi40xcx5ExfPtqkFJ9kIadXxIuOQz1ci1uptwZ76RpXXWgv8n62mwFAAdsLSv+lVEz+jK0jjwN
EMkNqq0HbIdKdW70KmEScse5MP4qF/ju2dI3fGWuRxhkBeJvdLGFbWhnBnbCa6KWAtbs5IUXW+7P
8hSTNRoPtqsUek64tlRaTpVpL7kAuo9c3yJYuZyTj6NfBUtm01Ya8XgxnEtdfADboQrpnTh4yhuq
N/wT+icZJ+JneFOmHxGEqfoh1KNOMtfeVWC0GKZBcUyCVcstsa7DqPPudBIsUap8Xb2GbWN/nbmE
0WwgqfS5Gfn+bugLSyKqS/PtxWf2JA/sd56N6NPJnyRbNsg6xO+tdLRseLZe5JQPUzv23wh8qDpb
bTW+4CMimmfLpv/4nwn97xN6dzf4//OI/mWfzn/r/nUQev2bF2//sj+8eC7jc+CqxBQw1YI2xHX7
5zyeoBpBDLz3YQRd7c9xvO/8QssBwRT4oqED/vW/x/G//RL8cn4/Nk5qCuP/ZBr/W0XsX314DtZr
IKNEDEJMAXa0W4L/MovX1IEUyCigfbDBDear8L/m+ltOa2+kM4KQK41Oy6MdgkW6uD+18iER965X
HPPSzQKvhkYlTx68BIsPWjw8derFky/B+lzOz/Z2V6ovRqsMviFTkmo5h6jl8dew/4iju2K5ifKH
wHn8zx/Fp77lv//rb5bO39yJH6idg6B95X//o2P0b1+Ep/EPH2r2TX/7278w7+Y9/2o+h/XhczSN
/i/74/47/19/8Q8/59Mq8XN+9Eyo9j+toJzgrw/T7uD450cwq8R33G3i37/i96fPx7yBn2OnHZPu
YI6HT+T3p48HiTrfve4B8hUxqN3z/18+UPeXCKMHVlCo/EAlHB7mkb9jt4jav+DUj/CRMAnb8wn+
f/T4/c0Jsnv8sIHgeQ74k6Axu/8GMEXALQwnbhcL8lxchIzjsypqk/NfXo8/3Kf/lzaI3/+WPULh
Ozs43v4367+qBActvHFpXPvrDcU45UvjDO7vLqV/9LTCl/y3nwYD+54wIEwTuWQ2kt0U/ZfPUjOV
wnNnrKW10RiuaBNdnQxRK/4SYw0Yz2sd+RknUKB6Cx/KQ0GkmPyxP+kvEi6Pk+rJdE/dCqTlSPme
099OORvxlaptvIFeMSwUENMmhfLJzHs/rLHvpgOXpDHDlmcufTDBAtV4YQwfbX7ZZIV2VoNIjDDC
twI8qCMkmwcPguG6ui4SCdLEs2DCAfLwi685V+mOFDeG1CwSDCaPBDG9Dz/ZRi5Ci94VHgYcKXof
Arll6uqeikFMMH04L9cz1JyHAIaPuLf7xX5ZaS7hZEq32PM0tYl9RHPp73zgWM1JF8p0J6vaA2hK
5zu3D7TClKKcwv4a6D2c0zrHzYIVDpvegf8D/+3ArcRXqVhsP7xYGB+8dLOeYubXeRCfJYd7eRRN
kldn04a7rzUXtNtYAaJGqt0IzA1SdnE5uPOmb+ag9f1vfh8kbRYyuuiwP/gS4MHmKwBS0folp7+R
CccwexOnmVUDY3E5tXGQ79Q3eA3Jt5F7yXMXD/Ln1Hohh06m0+/F5DbvwjbBBzd976dPiyOJXgiI
6iCbZXKODrHR+AJf3xCkQbUrLc7mzPORUKysLqRrDUTIUVwXfrAGQB6y9aiuwT7CdGydhbIY3wmN
+64HZjhZ70Jo5MfjMnD0nWbB15MoOR9XdqQK+IhBiArspVouhzDnUowx246YJ1TartO6cObXGD+N
k5a0Z8oLJcPqnk616fcC0j+Wx795wP9cZX+3hP/5r/+86P5/bdMnTfmX9Whf/v9m078TxecgCEZ9
/rZj7La/377ij9OB/0vIMkyrC6QbQOz74vT7+uzyCyxaePh/ixLhlv/v9dn7hWBwuBc52OHvZ4D/
Wp/9X4C0Yvvj6AATOqK5/D9Zn8Pd8f/XFBqIVJfUm4/1b38qyDz+fU2LmtH1K8MAfKqEXM4rzxGq
PWy65HKjKi++kzA+GQdgssa1piOtM4+uyvGyYupGgRmiUXhY3HB4ikyHmE7avoD+0DPlQBCCbcZ8
y+CCupLa6TCs0prsgquhJ8H2MofbMDeV1rbEiYIsdPBo5QjO+Kfqw1u/G2f7sJJNpJJRMFJiqeEu
AWS0jIfDYjmEAUmN+ij1uOzx3421d+sD2HzfLLEPrsxMiSCGyPXWH5Piva6ER1gfRxoj53CftfZ4
aObUn2uBPBcXEUF/C/YF84q55dSfUw94wDiTDNkaLngDyyqaNVCiUnknb2LIdwxtIfuDpepwvcAM
1rwmcN/u/NKHOK6LprgfNp18K4nIvWLLiH/I3IW3N64B3VQlsQJykMY44WuOGaD9tUCiASPpz0t7
i7CZtFfzhBccSYgy6cwEVEJc+qBf+kfaCthLuaTPLoChLRkPkYzi7WjDOqJYPTDxS9+PnvMY9KXZ
bhl2mJskzGNK5TSEUpRxXGVX4HDVeI/Ib4NOQODQqQzd+toNvUUDwpuX167IY3OCDVnOYzpREvnC
9HbywRRhG7+g3469ocCJzBxbjOr7sHYUuAKsij7KsMtL7lyr/zLjLn+zBYVe8Ai49BgwhXi1ZBd/
jDmsmYzx9TyeQfgE88F22t5HfGcMkcZxMVxzD0ZyYT1cg9OAa249oBACyrfXkCFpZ1qPpjv4l9U5
GEPMiIMy4wUjCjo3Jws254Lt/NrJx/LB0mL86fhASBAd6rQcGSYdGh1LwnZVLB7N3Hcg4DQIkwZ8
l8dseMB6E26uR/niUkNIgHuJNLcGwYNBZsP1XhmbiWzZYN6cmjCx0tzF85FqbBmvSwepHi+e6T5c
hsBo9Z52oDdSagvAJNxxOI4j2pPrIRelDaU3+7DcHj5LBkEfOYiQ+4i443exlzKexgI5JjWR6iaK
zvKACp5JzO/oCa5KbWO7wzm3cw4DYk2gN5ml2775ViDvJy8wyEgKwQT+ao8xnqpCwLMxQ+sNxUNU
/ZWrmTIgRLq4FYpg3Ed8OV4vRpZgGemQK/KPFl0uOlML5nbXQWwKgG+mlSNGMdcvsyhPuJBP2q2/
OFXgPtApUN841qZzFN/a/sHV291o9wwXrMBTFb9WcK2/6lAnrz19s5CxpBOJy77xdH+Jgtbeq6Zn
/2oRBHw+clElDwx6i08XowXi/aBiDKTNvLmHUcVrywCyJ72YL0vzPJcFAz3PZTbzXKGovxkA4njw
MfkwANJObGfhykU7XUSD2klEEXm+9GLGOlhg1G1CpOPZdvnbjnlUrS/bOnvlPZdtSJFUb5v6YVj8
Ic88m1Fnlsf44ny3VPM5JI2lj8UQLs0RLu6wgqLq/YKBa9PygVLhAOsY1BeoHNg0I+dI4BBcrYwH
xQulseUIV5X2SXRFiSLSY3gkrySsPrP8fkLIZbRwO1q7dtNz8kZVYe6RZzED/fC0RhZ4STvq31pf
7V6ImalpyggZoUovwttw0MUrsg1cN+Iu0RjeN2M3fx9jPVzLpUC1LzjIaDAgEj7fSPb1gQd2gZOQ
Y8amydQvOZmuKmwysI+unUk+cFAzvA1nQe7TIAhtJa7mY8T0sbzPS7u8HGpTE45xo+IBzW7SKYg8
c8KSyZqsqNhN47VhMsTgnsk2qN2uv9YtbJ9UreT7cQlFBSH8LagYhiGWJ5xX2+5dxIqHwjBO70gw
JdHDmBPtQjmjszhrNDsdj/Ui3oSwBcn9sbNjhGdHPFGto8cU10V/lbcuQzjciUF1KHxaJlNWU4Bl
7BmGybCiqh6dsmVQBBfTUllT9IJ8ENzmFxITlNtGIFcdkkUBKpW9YP6hlSGhJtjUPHyTsCGbNl0b
vJW6rMna9rnIBnCdNIKiQEscppH/Y0kE3Xjs8tVbDInE7i79eQzm+SXHP+FS3l4Ozg98Mt2dwSEE
49rZaFMea6xPuXDrn9XiNndox8Gza4ntrTGkXzHIlZTX9H34wxmNBcK7t+2Xpa9IVnnj0P/c23bP
jHT6a6hd27twXHNLOwhgNQDU0NCAxjJ6U6oRNIyr3nlY9QZNJajwVrYRGiO6/xa95tD2KCqme/oB
y/32s7Y0Y6+IZeAwCF+fZ4h+hjlNlNz7kHrXtLLJJaYTYBoYkKrs93Tu5FwGJuKZId/E8XrjQ4Os
h5/e44MyhU/UC9s4q4ccz1KT+1qd/KqQIBuXYcbZEmAzhhtUfoyLVcfQxaTnQ5lsECEKDyDiAb+u
x9AKkhZzNVxuK1ezak8cssdPgp7ixNYlX7hpx1zPLlnDL9vWBtAsMfOa+Kagcaa+CQs6HNhZFuxn
T2EjgH7OccXRPKr/D3vn1Su5cbXrv2KcewrM4bZJdvdOk8cz0g2hScw589efp7ZkaTebbmIEHOD7
gGMYtoDxuLpYVatWrfUGawrOwJQbGSfeMJcV1EYMqnvNXOPLatHnyz2KMg7S7KZWPdllbQNl7iIT
jPySKF8tmgrjN2Wew/qxRBFA8ojAOZHpWaKWZjV+PfzNeUHjMNK+hJlEqVmT55wiLm/hgJI8pOXA
W6ZODu7afu6jT+aCh7bfSm2RfOjmAaG+LKAxcw7iMQTHZBLlFTc3Zj6M06kgfyJc5AJ4A6j7+vJY
OPq57EsbVOvggOO3CVwZ9Z1jYxiD/B0BWH68hHQGPDszARztDdQZOkSq7Vy3H524C+YfnTPJ6auW
ANEcOwTEGiRUw7J5Qs0hce4gnimL4efkFtPoCZWdDNEw8NoPIcbeIRpNsC0e1UHPwi9lIzUO4kUT
iqxTYuRU6vWAH4oHRTDyRux1bTrkqJvq3/qp67P7EIJk+saC8bLApHBs6VQA95Hvg2oeapf+3mIB
w0B/81jLCxKKbNNSc7XFpIPVyosan0JAGhla2DR4PtoD+i2HwqAZjtw8FWTrV/gqymesdXmI5Xjj
/oCtoMFxTZEZJkqkM5yrQECe1YXN7HVD3ndHu+bJfS6yJp3v+OboiYBhAFdpNkndveYJLGcPUaL2
3yUS6Cd7CqzfrGKWraNiz2l8VJq2VU8IBTizPxY05JE8VGhVlRgqGB4Yh9jmow3lqwppXs2fe0Wu
3NJEjfdRYmKZa0kU06mPqECEmsqqvxAT4v5oDK3NVlfkWAeSOw726w48X3RQ7EyjWU7aUZOt9chw
WYFawwnDBO1HrckpubtDCw+Q0wKGkbcqSKWyiODqwD5C/Deehy47kSDozQE1YM5bgJkmrQXuzY+6
AwcEGJhef0CUOkaJZAYf7zbjqAvgrTKZPgJOybsKFc8fhUp9wc0Gs8fgetLnh64KcoxHSKk7ryws
OmT0tJGipVsJ1LZxctO+V3BfI/BD2/yEXrSFJKQZIlnYUcAHc2j0KakKVZfojYYgdn9XGEKmb5jm
vnzQQaRBsKENVLogiJPi7IwlZsppQd0A7kCfFk81IlqICmd2rT6kTomQfEifIvIHGAe0cUqFtp8k
swoHKzJTw9dLlJZcyAxFRnmmjoCx600KBalC/MgNoSJYkIkjIGhy64xfB2lBynlpo/I7Hm+Z49eI
WCVfKvSLZ4zJcVznTm7jakEuRWnLxa1h7Nk9T/4OiMqhHLoeNxP6fegeHXl2OACxLSNUjeBQoCkd
+POsdYBX6nZwPppcosFxgf3TvLKafEo+WcY49QGqqxlMVeSmE639SOqZaCQITZV3i/v8XP7/lYP/
Y1JXvVHYLfO4oLvwsnIg/sYfhQPJVH7BN1W2qTfi7UPe/1dfQfyRjvsUpV0ZaLOGOe3fpQPjF3g2
1HwpVVJXAGbyd2nX+EXFWFl2sNShSgpD72dKB5qQq/i7s4CkC1IbWMhCaKVuS4F3VTlQZHZsFyu1
p3a5fFwSm6dOpqu8gDBQi90clWKc1qtobuEuzQhiR2HWeoaCq0Cdguk9jJ1sf+dY3esDvHsaoeA8
C4Jq35rmcHBytfihlhKELCclIT3QPmtotjrUAfrcah9iU0J1LkKU/hHCXP+Y2MP8qSrpx/uRPuT/
NntF/VjUeX/qSaTvnTqeHqBIl0BrKjqnLjwjw5+i5VWldHV//H+2p4fvTdc33//19HvV/gtk5jda
TmWxbm78D2xbPPsl/fftjT7wvz78Dk3n5f5+/jt/bHBN/4W9gzyESVnMMGg3/Kcypmm/8IwyTSiu
tiqkY/6ujKnqLyhUyNTFePna5svGmUq/Q30Wm7LxL3PoOvzM9lZWhTEVVxSDyhiWeQjm0YlbbW/d
NlLVXmaNwjDAqy8B/xtKIEvqND+CSosEgRSXGwsZBLiHdGsRdJ2grYJEME3HbSWI70dURqkU/PzO
+l8ndCLKjv99p7wfv3/7ftERo73ynzio6mIz0G1R8DwV++SvMChaVbYqBE1sC+0uSHJ/RUHT+QVN
FKy9hN+hYnCS/4qChvELkqE0ZW2aopjLENf+09m7KHJvG5FfBkGk6fgBlqmYYMdAdslrT+Q+0yL4
UA6MtGqa/Y4U9m2WwoDUo0U962Zv6xQWWrDVuLDuuZddavD8MTadPYUWMS1Aml+XpVuVR7PTppXh
EhdxflD16ike2hhSklLsqApuD0WQhyFuIOAp/vxF5wvhtEhRgcfDDtJrL0+nhZchTCsJF6WdNttl
k+2PWTnUymmXK3TbtJVwjALHiFIUs1LiSL8fe2P2qBTMO0pYW+uGIiP3o7GlFtbnYZgEVUmpeTFh
UWhzcBwg8NyjzVrfBaqNZPnUgoYu+mRSdmYoIsffF+efM7R0k94rxcbnju3Lj9nXKiBZ+GNuLXVI
qvR6U9yBuS6PtJjwowFvCOKMdO7Fkfpz575skm4tIYKNhiJIzdcCoE42VmNjMmrcZbMb8g5yeToW
54pE9O72UGKJVhNUZSK9RWeZ87mWoKLXhNBvbupurc5U0wHmRKcEzttbAaD2dDwDvMjOsCe2m+kp
qHjM3R5/YwuxcURAUJmuIXAXLz8wmLGEBwyLO0wwrtQSro3LYnbGzjgCO7Gep7gnbFmlJM5dcTnO
IPeTEyb0K7QlQwqzA60j0aJ4hNPdeE0Z2efb89pYQpo18CaeLzhcUi/Hs6UpDfrEgiuMoAGeNLh/
zbM5fzS6Zc9mfnMockQdc0SEpmzS0pefkDxOfnYBc6ex/prxYjyFdta9pYW411bf2ixksOBn6Guh
UrmKYsGQOC3+P3zE2a58C1orGM88VJ6Qvmg/5JMMLRcUYvRvGaLHYz3IuXf7q24cRxXoBIAp0mwq
tKtVtCRklyQVhkZEY/aDI1T3YW7Odw3YuRh1Ci3zoA/v2YRuBCC2KJm4A9iCi0js4RcRtUSUYQrV
HGhtrJjYV5URgvmacQynUYJ1DNEe4Dy0iD5uftye79bS8mggBqA96SjqKsDSYKt7atvoWPTpJzzS
jNOSpejpp7a5E3I25yiERbBRARq13q88TYmhSoCclYm2cEcLABGPef5RtYP5lOOr82bIJKrYcaXr
e9fIxiwFrsWUDRJFJDxW2woUdIKct6G7BWzDM/KaidfCA/RjOkU7x3KVKj4HdE2gq8gYoRDT07lc
y1aj6afIjBU2NgjnGi6jZSS2DwgeJ6U5e8wo1iLLVaM0lJeyryTWNwmrlJ2wq1zqrvz5O/jOQFTI
bpBgufwdPCWhw0b8DhSz2c5B9HEARe7HkchLq1r2kghCr+4kvyVjXh8h0X+/vbU2AiI5Gj8E+Boy
ciLrermpux6JADmCn4+NNKILkpE+aGkfHU19gtmrQY27Pd7WIuPezmNWZIgI2FyOVxULImHGyAYr
pxq/x0rzsEuNEXKX7J0osRGmeIdzXHkViIxvNbVloMRrBLnuUqQNXVFvUWkWzeN7ysTNHX5q5rm2
huq7VY3Z6wadj52kYWOqCKlaWN5qps7rZ7WfTR3ZOyVDGt8M6fgMJMoHtAOae8OJ9ozpN6ZKAYHE
mMe9xr5dBYgKZmYhS5HuWlxBr2ddi6n+DbBKxqhFnEtXYZzJoZ/qHQ6kaVT7txd14/Z+Oby5Ok2o
skthOUuo3jdiy4ZyeqzbudxZz8ut+pyqm6wkuZCG/ix6SpdbR6YBSGlCQ/YGDiC9wtz8ZFnUOUsY
aH4AKf/h9qwu1+/P8TRWjryW60YUc14eDU3CJW5UuOHsPm1O0E1DYPNx7mYoZeycisv1ex4KXIll
864Gx6evIR2yGgZyYvWdL1ctbngqD9FlUX9PKz044o+nPOgO1FYTySQvIsfeiYaX1+mfo3OxKQBh
BfR1tVElSs9tDBvTf0bVRxov6FRF3b2XoVbH2Qhsnf7ym9tfd2tQ8UJk11IusK5qUX0ozaqSND7W
afkd+guZLwPm9ukBpD8sO0nfWgvWYbcHvbzenmeKVL3M/aYIH2l9lSMFEBzsNK0aX6oNOutxaZxj
VNtcuaYef+gs1IvA2ffHcKm0nY+8sXsdTibCNiRNssAIX+ymPgC6miPz6tOfjFxc+sLHDiqQi04A
VMN6ke9+fqqIeYlckAnb5ipbsSKsulQs731FRqtjikPrnioxcLfJNB+xOUHcstOk5h1kX3VnN29O
VVQ5eeOS+Irn/8uDg7so8n0RSzsjOfhgFTUGi10H+40fAR9m2vu0Anb1Iqv/Y1lxHie4IaRGwF+F
P3lQzaIIdXQAKs05FjmyLfSVF+UQwo38WFpmDT9dtZBwhJIffY9Qx3yDSGh5p2GD4UOqsbKd1V4l
GH/8JEoilBgQVzMoeFx+g1SasnhZ2gYlgvEj58s+4ufbemFi4FDqqPQ0G9V8TEJN821BDkggfx5t
Pep3guZGEENfmyKyyd0gEtfL36FqkoWokYGTCaCqN4j1YDQzJL8HSWu9vr3hLi+BP2ZsyGxubjsg
cupq1SWnkKMRQxVf6Gg96aNanoag6j7fHmVrb+EtD6yXEpF4gVzOR+GSQ2eq7HyngTCmIjN1BPOm
fJR7mIgwEzElvD3g1gcUpU4KlxQQKQBcDgjJqrZiGR4egjTFsV/k6d6xNYjNWhKdbg+1NTdqq/wL
81WVvXw5VK2FxZz0eovbaY29noz9FE2e+YBji4MtHp302+NtTc2k2AY4kQoR0iyX47XNnI+lZrZC
0GQ84tfYnSsT36oAjPBOSBD/V3+/u//YHCR8JpriaKZTQbkcSp9kCieog/pdaapeayzFh7K109cw
4NCiIFXHazGji9lNwJNvz/K5oHc1NokRT37+fSXXvlQQN2Yzbn2bPuNd6yy6P8Uq7VxrQFBLkvoP
8dwGX+c4as+gwhz53IVxis0cMgvgK7LgdRfhe03D2rIfzEzNgVBIUXCnKx1KtAhG2Tu31EY2wPuL
do3JbuBErUJ3oLZBrTp9S984VYA2TY8TRiVvHJx3X+Nn17+WY0n7PW7n4qgVk7MXuq6jKe4d1LqA
wKKTz168XKvMSGZqmAGhC3nGQ0bT3vSHGvAXRMfSVFywB/AnpaB1fod2Znpt34PQsfXExrOraD4m
xqL9e2cNL99JYv9wefLkFtk86cJzuH3x9tarqh46K638AFblEV8RWyA7u3tkB+KjGgP5A4+Yh26q
ZvbbatGDN7h3x7/e/hXXm1jc4CZfhuotKcQqzR0QQBqdsqXkYVi1C4XLcflQ2kkFs3Nfl6V9XnBS
PShzU+yc1NU78Y/5C7VP1MFBHT8Tll5eqQuVFEvvJYZ2LBNpmXY5cW3J2qmuQqHNuJh3LRqcD5MT
VJFPNVj/iCX9uBOgrgMGjUg4G/BPDDosa9ZGZAXKUoJl9TWpsrBABIkH2Cx5bSH/cXf7W28PRSR1
TDJS2qOXm5DDXJagUkos73QkfoHl+0HbtLTw6c/vnLetdTWpJdnseNE2Wp23MU0NLdGGysfapkWC
FLfczNU60zrMIAW/LvkCC7CerIk8zaFbf3um16edqg6eOXRmVXIQe3XBTAnOg6kTwaRII/UhMCOE
D+QQvQItR0kM0boz71jpnNpS9ADi8A8OwH+lyFzfOWDSeXJQcXm+U1f5AbZDtdWpWYW7p128Cqth
JEmKTPVhMeTyDPb355NDcIYguEgMBcdo/VQdQJng9YDRPFJp4RnpqsHNWpzd3M6aloc4VCCV3/7A
1y8NRoTpB37IpFi4dtMJtArtzcARBu0yJsbc209zklsU6trgIakoAQ+oTf2DE4uDFbedzri87MQG
fxGxhrJKbHVISx/8fXBCyCR9QrEqPE64sr2VQNDdY3iSKd4YDq2XlF36CuWR8dvtqW+cIi48aPMU
a2kkrKs7ra0WTht2pd/og4LuxZCfNAvLWtVomo+3h9rYSFzT9IBor1E8hIR2Md9FVsQ2bWp/SPvw
O/J2xX0RqLBeO7nxjDZZ6p1l3YqJItXkdSOqPBrYiIsRsWIuw9kuap8q8GB4kuAseXaQfkAME0a4
nOnDbzWxFP4RVaBTi4MdTIgwsDL/9tQ3vjKWaDTGRWUY34TVGeJPBgnlstondiNnkqHCfT9OuuJp
QU118fZgm98ZdB53jECEWKvAuNgaehn9UPvp3BlPfZ5rbxZzNM78hi+pOjk7d55YtsvkiR6uTseE
xj5FtHVPfULxNh5K5oZz83weEUzyMrzi3t6e1EYEpqbDGOJdTn17NamkBPZvzEbl94jdunOnIUaV
grVbLBIy+Bz8GVzVPqtOoLKSf7BzSYAJDrSegC+snhSYOjcRSBUybi1o0alEkQ2lkmByC31STmaE
hsbO1t2ISCQQoo0p/EBI9y93btINVgkAnMqShXdp1RW1a0fW+GtWBd/kdkBmOhwk9ed3KafSofFL
sRneyeqeQU9ggQlB7Q+g3nSXp479qhuX4l0FVfrz7eXc2KNsTNiYAD7oI6wrdVrVKpWUWmSQGsrG
wucHG4VcQvrJzuGelMVOsrBxhQKuUgxD0UkUoUVdfk/WysInFeE0lJMqN9E5EzxHZ2TDNdDl6B2N
j43SlNwxHUaCyzxbO8Ws7R9g866hXsg+Eh/kRbA3Bgs3FIMf0AM3/q0Jsv4RHWeIlnBdHitHx+5+
Qk+jL6zyc9Kon37+cyM3QPWDDio5ymr0pM+Q+urb1ie5QN4rsEFrox5lucOgTvfE+vx0e8Drgoto
amqcUyo8/MPaS8jKKbEZRuZ49pJa5xh5VTecJsWTpelDkRTa3RChQ4XKEjLqUp78e+4lQJaTU3m1
ZA8/W3jgx9DQxZJLhrYJOuny42PWivotSjp4nY/dUwPi2JvtQD/envNVIGQUHoqEQY10jVfz5SiB
kxbYw5i2p1nZckzQ0zjUQ7PXmLo6OZCVuUJplNI1gGm4GqVkjuoSqqpXduN0sOXpKxon1klBx/JQ
Rlp4vj2pq5sLOQrYRjr3CKgbfV1NqUKL8GbKqtc4YfHryOn4aM+4IY91vNdZ3BjqWdjgOdGWwYlc
fj9nyjvqbrPq1UG4zAiZxNjDYLpRYAVSCiXz2zO7/pAsE9x6khET1X5rtSmMxrZ5Eeqa18zmFykP
Bt/AX/7YDBYdkHyUdj7kVQBgJNpn4s1OIYUodDk7JUXkbbEmlbZLFHnQtOtXSVJ0r+XRGJ7ksm3v
Qf7kkQenbTkPDSThvSMpRri4qMVcWUYDkrtBkrvKv6yqrIxY71VvIMi2bghoc3atYNI/RQCNExdY
t/ZJBxBNKyyvB8ETSWZy4klBmFhLG/QRb6+AuMSufhAvKsFRpQK6vm/Gql5SdAs1D3y7/ptd4czT
QDF/gyTxu1lqUUivUFWPJsXYqTVtLD2ZKLQVrDP4rzUcKW/NVqJzLXtZGc/3Y6aBXpXD7iExNemY
LJCobk/0utZL2AfyKywzhYHXOhF1+kXrp95cPIpplE0aBbiMm+MyQa8o61sciYyK1+UUjCpe0jR6
qJaAxik8CQrD74OsUuO7/ZM2Dhu/CCiIRusKrrBIQF7cR7PSq3lBlPbUeU7uyho4fSXPjs8p3/PE
vE7DBZ6Gq55lpgbPHXg5FqLiShPK9uxptOf8xI4GH72A4WEe9OKYOxT1Bmko/GXBMSgecGwP5rb9
+SUnQ4VhjfgFxe71CgwShoUDPplebyn1XRkoAEACPfarmnf1iHzfTnTZOO7UE+nZawYwCVLxyznD
ZUUQIjVkDx1GdNdxTn1SMBq/b+1C+q60mlb7OvIrbwGKTCOGJYOk76zwxiYHtSBSHurSFOlWBdUk
iKmpLmxyCmPpvSp3Kjy9dvkIGnv5PqKPtmeyuzVlXhyUKCjHoEwj/vzFlgrBvzkJIZB2fW4n79JQ
i+61XEoNVzKNunEF+BdzkhKHEPSSFeVNTI31t9vbeuM38ARBHkcm12HaIuS8+A0RvOIwtiPZk+wl
OcrZAlx9bjIT/di+MjBBsJr3+CMFp1odnulX/+C+JNHQ+ei2CrZg/RH0LGmAJzaLh1g3HhI9MpCl
Ek6+rUXjzjtvI8eCSiD8oOk5kAusc8opHLLUqWyEs/qiCb0UNXt/ZP8/2lETHMIktX5tC63xEI2z
Uf5zMp1cSzFezY3VeKPRRU+3P/51POda0yg9Yg5BxrCufs5U+pSBXp5n6GH1JGjBZzLb5tAPS3Zf
FC2MnagRztLF3qe4Tr0oTlH35YKjnaavy46pRm49OZOBQ44en1EwH+4ljuUOYPb6RJEGCfCx2F34
Sa/iWDzT465i3UBnTlff22Gt4vKHDXKCLqKXpkID9PYHvQ7SDEfqinAPDRh13aGVohbMM0JN2Kum
OLgj2elrWhsfWOnq+A+GomUm9CeQD1rfByM0YsnOCtPjQlZctEU4N21kufZk7YXGzc9IBkJQQkCD
3PLyjC4hCncK+pxemWqPE5bfx1jDs3awsRWs4iTeicRbu5L8TlBaAOlTPbgcTlZhM5oKrzx1rqsP
oIKzI0cXTWG1hY2GrjjqLFpwKs0i+ek7R6TNlLs4miqv+NUdsOgDItoDDoIK6u7uUGlI0o+R/FR0
bXamc7LXl9n8sHRmZDyZKdmuu+pI4QZzSCkMkeVkPFvmmH9wQoP3HcLvd2ZcNd9u75nrYEttTRx2
oD0qDaFVsE3yMM6UlPFGkw+ohsh5RrPRPI5LjgeFkyIw1leYTzROetfRcNjZslvTpQVKpYt4T61k
dRxxrcq1NOPzqnhvnoPA0E7gmhDd7xz9fpnCvUa5WK7LdFWn2Wba8P0FamvdBKgg7uoYNZleitzr
E0KJ8nupNTXyR/QQ4ANYx9AM93LkzUF50plUBunNr+te2iIUru3S9IBd6vdOqJWwo0igKnsOzrM0
1Kex6tSdL7u1sKiMCXQGrz8k6y6PDBqymlOPheG1yLU3bo/q8bEFnKIflGgwf6QySrRoesQpKJm4
kA96Y0Ufbu+trcUFBUi1lFuUu3yVTHTRjNpTpCK2icHRfTlpg78oUuBVqE94PVJdp58fj3oULzOu
EerhqyjhTHaW5ZQYPYQY5q9yjlMkkM/yVwV4PXYAiN9/uT3gRmyn/EXFQNQKzGci4MtMJc3kqoRO
hwtKqyDaHM3x0SDt9UOr/3p7pI1PSckAriHnROMiWcXbBNnnTCkXy6vAWmNv8Xu5GLEfx7BmE5SZ
fz7oAbwGdk1WAnpLqNC9nFeZZtK0xLIFJxYz316jLGH1mgI9cGq8FnGAnaTjenZEIHgygPXRouNG
uRwPJ70oNxGc9adZyY4WF7SLiylKofh3YYEwDDtJwDMo9DIMIL4CtoTWO6VES14NiDmSvWgyD4am
mNWvkx7bX+2lzd/m4yC/khdN/y3HK/ZNBInxLq76Oj0FlhMd5TweH+lGyPQaitbN7MD+RALLm/f2
aovVXP88Xjg65CmScVbi8ns4mkRzvIjgbKvoZ3MyhQ1TNt7dHmXrq3NSUM2jdity/stRWkRhIWTM
gRcnY3mqULq+w5H1Q2457V0ndV9vj3YdBOnKccE4oIcU0EPi17zI6jXaf2SObeCliMljwis5roOq
xUEOi+kYGVaO0i2KCLcHvT6glIXIG1hlLjhOz+WgaPW2SWTiEqfLmewqGA+7SRrqR9KMvY7Nxvx0
smZSFCBxoth2OVQ5OAso0pa3cRZN911o4Xxk1qW/YLSBWwaif0vp7N0sG/MzeB8SfmBICFTw5aDJ
FCEvgQcOeDsDlIucC9K61b/PO+wJbn/Kjd1i0F5EZZxvCVxkNZQt5LpxAY6osPVdhvWKibKoCWPA
7zPu9aPpxD9uj7h1Sg2uaQbjOcg/rI4Bzz9zHFFV8C00v79X5tC8HkdExd0B5amTnGsVt7U+45Ji
I68i90Xpt7jjFd5YzmAWOu4bZ9T7j3M4Rk81cJudrPQ57VydU1TKaOqLo4og3OoH4j+qBeGEvsA0
zFl5aJBBv4/VSsKs0MDNph2FhvyUq2+WUa1eBVjnPbV6EZ/qulWfaq3EHi9xQnAWIFQntJ+grhZN
/1qVouJXzEM09LOB/Z3aWpp2IsxzCF/9dNEJgxYhKt7qWn620gH55Dgl+71cvC/xMblDoj0ShKnI
LSwQQVHedqe0x0QIM8TuhFCSBE2ht19lhRr6YEeqna95tcEIeLAKaQzSUec/V5mogIwVY7TobjJa
0R2mNi0mqzqlxNRptXeGHOTH2/tra0DODLcAXSxR4bk8PEFXlFI/ScI9Q9HPatRq91WvTh6iV+Vd
NUTpTnpydVhhvTEMaF2qaCZB93I8q156HXsFw9XjcTzWEFeAKYBLWEbU3356aqTTjAIxAR1BefUt
yXylZDAwLRzG2mgOLeWiH85SZu+dXBq9AguenQE35ubwTCLQ0nfkBl9FP4l3WJtXtY76X2/70LQy
T6Nr7ep637+7PberxJYROHVUAS3RHV83cjX0MKhEQbiQ8wZgxcIzWsFTzEcbHKV5e2y9LJ/Ld5Eq
DZ4d5nvg8us6MOOj1cDBgTFAq2i1bSIJfaXOTCB8QOnxUH8NH5yla46a0bXvKnxMJ5+zE7THWBmV
D047zk+pVdXnELMr9/anEENdHGLxUwD0QKikokFf+3JHVSAgFAtVdzdUnRx9fsXCCLVof/5gkiWw
lWxMiOg9rqIcilADKoel7ip9OBx7p6iEMhrV7WpwPCxp996Em7PikYbgJO0WHsKXs5qhh1jT1Osu
Lm3qHZ41xWNfYwZ7+9td3dfi2/FaEAA3ouA651RGOm7Z2KJKJWnBNzsHAjUWHYqaKS0TyQUvr7+Z
gRvt8Js3gg4QXN721BTgqOurN1FC2qfos6VhFteZn1u1wCXSMCt0OvRaSXyEcPaqQtsjclao6lHK
XmPsUPUa0AiBtlMPC+3FFCLEHI2wGpGHc7sEe8LbH/Z6+TAep1YCToaCCbX6y+XLcZ9e1ILxMIGT
TtDtujuajcZO8L5ePkahHQ5WBQ/aK3lU3QnCiOI0XKglTF+rjZ34WuPMr0zam4gNO7UlHM2NHQzh
9bck29J4FnESCD/mam48fzjTPUdBh0x47gOEUXV5tP3YDmS0F7NpZ5biAF8ecMbTKc0IqW7aAKsr
g7Z77lStA2660wtft6biDlFhC6VVfLto+1F/M2zE73J9j9a2EeYYGlqJLVYSrN4qtsyhLo1AqTXX
UBGPCrsRMc/OUP2mtXJvBpZ8CJWhOeZCKMzAIeUomZL2TjZA797eT9dXi4buGWUMoYJLer0KB90A
2NVMCHISim9+UNeIlyqddW8a8146vbW8bCvq8WR0yDeshmpjfO/UANGIsO8Mz6q0yW2UWToj4o7B
XdvtIW03xzP4toJuLF6kl0elzTRlBC/KdmJj+aGU8wF7M3vsWVX4sXjo/fynBDnCwUS0GxmA1Zr2
JhrpRoeEQ2qj3oPhYubNkU0Gr+ALfHuorSggWNvUvOGBAna4nFrcSqjjFQyFEkvvOyRzHr5BexCr
rQ8IcIHKIWksZeHV+Qix3YyCujHcEYYvrqaZeYj0OcD/NfliDZayE9q2gg4IJABWdIb4iOLnvHjD
Ll0eoavHerVTopyytJBcPD/a+9IqQn9QQsefMmWPNbg1KPeUzCmALUI76nJQpZrp/FqdjrweNstI
N+j9kwrF7QtBw3iSBrPAkymVp8+3F1As0Dr0QBYmseCWhLEtftaLuSLhgtUl0C93jmdcMeWeG6Ov
45MiOc4HnrcVzxYsByWzGt/eHnlrUSnNktZwRyLov1pUbWoLVO3xo7Wzqj62OvrOcVzGJyfshJa0
Nni3x3sm1q+nSpcXbSIUZikOr5JX/GhlrCax0dMReYvwGS1MWJJhb38bbZ652MFleGrXEtqfnqmF
hnyYERB7JU9D+VkJimTCRUG1R5fY0SYUeSvsRaO4a5ER7ssBxawoG0fXBpD3CdlL5UdGjblzixqD
mzMY/xQHnLrASHNW6oU+M9q17+xYQT9PmL1GCNUvfYGn51DtQBquM2kBNKJaymOEzbVGlHVlRM96
gRVeTzCDotQ0D5jNd77w8XAj1JHd2TFrV6U6d8g65MR3vrsIb6vvDpSPCg0KPZyp9el1tNapjMDW
0HqR419nTcdVEvcA+euYKTi39mhjv+8UwKgHHYX85pDj8vChVmYTuacu1j+Xth7SGo+a2jilXR+8
MeK+DpBGLmQQyU1WL25aWdVdiIvdcAjpt0A9ivJxLxfZuKHoBwN2epY14FFweVSSGWHSCK9rxBz1
Cf3FOXs/TlJ44AE+74TVraEM2sTAEWj0Abi5HErL+qpSOJbsHjCXrB/9GaVduDGybqcouxF3BDXo
r6FWl2GBxC9+b8zKMHrlYVCr7PMiHkUH3n9RdgDOOp0no1yOt3fF5rCGBX+Mt7JKanc5Q8wwEFKJ
mWFG1y07NJWB4UWCe2KMf1JffcZXT/IDHevR2+NufFlaplS3qDaRaazbz5Hd4s7G73FlDMzPKWBo
ILt2/Rio8td/MJIgG5LTCUjjKtykVKOcZU51NviUgwbGXMTR60Y9GHrqfLo91sY1zK3491irDAPb
j6EIe9LkqM3k9wMqOL9Vohl9e5TNb4cyFDUUEkZjTbjW5dIecVlG0wOVbiDctfOuR438Pi6DPY7U
1lCY6tDQgoUA62K1K5NpijnNVDZ6JexwU2xGrENbyFJZ8e32pDY2IikFzQ/adrwQ14DTIbemEdM5
3jFzA9gJEYujZI/UcqshPKVJrbybJ1Skbw+6tV5g2sS+oJHF8/dy98d271jlwHplc85WjAfhOwti
/vYoWx+RlzW5BAwv1mwVRaiW9uZcM7W2adRfw6b4XhWq9c6s03+w1ZkK+QmqUxS0VqulWQPA1AHB
/jJCIL00am4SFdNIlHED6e7nJ0Um7Yj3GTXqdTmvElIRmQPzOVLHzjNk4HZdTw2znOc9Cu/WKpFH
o+eCBCHvrdW0olkZjRrTHVdpk+m4lGF0srpgD+G4tQEFYxeeNV+JPX+5F6oCKx4TKQzX6pov89TX
PkWK5ahjn+MCkRGS90N1vv0RN2cm6qHk7eLZuZqZKTmzXtk95QnKo49F3/LaCjIrkL3b42zP7e9x
xA59kV2KWwfSOuNoIxwt/LMQO9brHtgPhobL4mQYj+rOTuVwa9tD/QO2AmYYjYbVoNBaQjMrFgZt
oZoegqCNP6VDVH4O87TeY5RvfUmeJtR5DMcge1+9FRIlbbGgYOtHSW7gKl80GCfK6s6LbnsUdomg
tkD9F9/5xXec7SEfVbOluIOGP1KqCTh9NZ3cn18tQSyTKZlRsrrqbSkos8edquHisMSYx1GM67K4
8Yo5iqEI2w+jE/y4PeT1xKiyqNR1AD6aCAmt62RKp1bKyObPeCV4jlGZ75RBsz/cHuX6kSNqOXix
QcoU5ZVVIGzzQY0iCLZQSKzsFFWmfkb8u3lb1EHlYvMwCC8YE7xj0vv/YGT0MSklE61gjF0uHFoR
1QienIWzi/yNJmnxJ9DM/UPZ1c0d8s72aw7F9FSO87DT+rk+BVSSROVRIGihYokv/2LLUN1ss4jT
BwFrFK8a7BQQj1POeRb3O9FE7PHLBF8MBYgTftBz0exyKCUOTQR7xFCliRU66uJuwBXqTUn3dZaC
PZTY1nDESwyYCJeAilZHrjMSeqEL5zsderhWgPE8M0oRTYfo/zHtc2mnlru1R0UoEYRIMpE1JjpW
kAgaccR2MQbGx1HLHa+QAnXnXrsOlQYtUHrYRBJBJVutV9Kggwf3EHyJ08aveP+OJ2lMEldeRiT3
49r2IM4V3u3tuTE12kboiQimI/iI1fYEPOl0MLFZOex0HzI1i3xnIMzcHmVjK/LsxF+cbcIY60xY
ry0Tn21G6XPso2yriA7Y6Lav0fpKf/o1Q6Yj6if8XUqp6+bbSBVqwLqDbC6RAyD5E97akb14zoJN
lKKj9j4Z4R4neWNDYiIqKsU8pK47fkW9xHpVcMtFev+rgqXJPf2s4pMkjRK+0Xm6s1PEolweN0GU
BV9Be4qm5hq7axk5XdplRgbMnsc3ejJOPmxjy810XtMZznSulEv5/RRG+TsbK6OdPXO9mtAiSBxk
GjSI0BirfCWLhkx2ZgtQfh4K+6NArr0Capy/lHPY/3QUEzLrlC5YUCFzvnrY5OMyyf1SQAWuke2q
4xmx8WU2TzxTldPtXXrNfUCBRrefufPUTtFnuAxjhWThjNbPuYf90QDtZ5h8mSPhO0k/P4TdlD4a
qPA/TJEBI1iaHvXBbt7c/g3X55FxaVWJawrtmDXSAOyMZOKbknvI8E53cqxUfhgv0fEfjCIuW1JO
cj9drPCLq4HnOHs0s3NvVPvuHJPnAqWgBHh7lOtTITIVSDSixses1MtRtK7BEwafN/CW1Lq1eBnu
1G4I72NzxC5KKbt2ZwG3Ph4xTKPVb8CcXGO+Q71FIxn8gIclRvOuU1LzacCP46cvO2YECATAiiqk
LVcfL08spG2XqAAll+pnTOWt+2wpccWTJzwwlXBvvOt74XK81W03lzSU4aTgdTNLTxkoqE9oss7n
2CgTCJv2b52D3dFPrtz/Je28euU2gm39iwgwh1cOZ2YH5S1Zsl4IyfZhzmymX3++1sO5IocYYusC
tmHAsGqa3V1dYdVaDBTT+JKwOYp2gPXWO6eGpaiLCKLXSW+R3EiFdxpNp30wJd5cS6ojsP6NR8Ee
gwCUoRBqkTn/2p4Tl0uHUisnRYmTS9zWdH0M8Az8yv7AeW01ZGEaxBbaDL8OCZPTm1AQhaKxgsO3
CLp2mL2TOU7RN87S9N5ZxABzXVKUdNxQFJkLgfBH7Rk/1ATRKR8RtfRNv8T6F+TooBSdU9hws7yg
kDQNgIrNsvgB3Qe/vyiqr6T13YNmt/NHCtkDjG1GM/lK1R40Kne/HD6L7gsvLJ3S9ZcraxieJ65T
kBST/WZUHXG2hhm5m65TDg7FzTmUHw4zYDEkwegWhCAmx5hGku8gt+fv1uiWP8awmK9lirwWGntd
OpwQVjsivtuzKiFhQNH4+2b8r/RiYkpjKoJK0eaztyCMpuUWGhdQ5VyKXlEB5+va+f753/uqlEsY
P2ZIGIjfxnMtGYKcja3kpHPwkLWpPgcd3JsUCssj+PauKbo9gMugEiTBW2/guHSzE4EOCHogYL4V
W80pS0Y0+6h/v9Yfs4EQ6sHtDj5Alp7WpmKUrszRNfOgHwv36tBSCwarH85KFscXwyvCv+5/xdv3
VBoErGgyeAAhxBZ6oUwU2xCe4zGbohSZX7PyLsCb8yfRKtWbMVq6Z2VKO+h4s+rfxGv1s4Pu6MGL
unOAsALug4k12g9b5havAC5YlW4WwMTgBG1iVMEymaiZjMn8zgu9Bnp0szwwurOruE5iQurqPHxb
aEtX9IwpumYWQGGYnEM4iD4vmtPRgAElcf8r75qiQgXfMFMdxGXrXW1Ksst5xFTUqtG16/LoMri6
QPqrzV/vbIDrSFJROeR006FPCmMwjVLB1IBSYxUu7kWBSelUle1RveMmxCX6kVx2UkeHuO/mKS9S
iVEKMxhgyLbUKLOuNTTlJ2vwvH9sq5low8Kc2kq4AmxSR2nR3kcFji05ukglqExsPioRka2GUR4g
h537AyJ+l65Gq1SrQ3FQ2bmJkuRKKR9J8hf+bYu/WJw0bgpL5MFiDCpzY239kodQVFVhWz5ohZFf
75+XvftA6ZTozwbXQu1lvTRDUCWxsykPskivnwrHggym1ssLhD+00ZDARFYlbQ5cj3yGVhmLXORv
RjePbjIXy9BCohlMoTEUpIH5/MI4t32tkFt/zAwjvniZo6H5YOrZ3/cXvGubehbAC95+cJLrBbva
NPdIn5KuTL3xvJRq7xMZWie1M+IT2u5IEJbak5jsI9Te3iGidizZcCFsBWyyNuzNZekqSYLiWI9A
KVJs8xdGbqMT7uoIB7primjt1zMp+ZrWpiht5WWtIm7G/MXHpVCdl2pwGFUWangAD9+zZKBtBXff
L8b+zaL4aJPJjF4WAKxLTku3KOdxApWZTk57ef3GMSrKwDvBHnDEbWxDYTC1VdwNFKHl41ykbYOE
bPEJIV3latTMKvNIKrQB2unLfct7LxfFSDoumHeYl9sEwHYywk84ovAbLYoW6F5qXJpW7R7d2Y5P
op3m2Efx7+uAiGbr67KhPlBfOwhV924qLXPmqnALvNqb9c9hksm6SRb0JpKNQo8h6TMRNW3y8ofm
QpVNM+eIz+0mheKiSpiJZAQkD932pepEL4aonrGZMPQ5mZ34COuPe1BQ27uSjKJAXCTrGPZ2wL8v
onmKOy/DvYrpfWmyn+48hRdey+9OaNUI6vVO/W62IbI4+Kh7DwuzeUxy0dLhDduc37EcIDFqizww
B72tT6gfjuepy6IHy8rar2lfuz9cL5piv3WL+dQtrqoc/II9hy/130BjQOxBVLK+q73ImhjyUdSj
eeROpM9ARGKRBqNK9SYtzaNR/70bK19Qonew1JT21/aS3KaDqmDPSq385M7eEmiNnV4Qz8oPbuze
0hj6IemnOsS13ZhK28npksog7PES3fcq12aAP+wecrtENrNbzINzdLs0/Ktk76RvRnVx28u3zVZb
wijKgmEaP0VtJ556lUAzB8zz6oAODAYlGemLaI5s45FcUnx5ZpcFRVqL66hy2UHJD5eiHcyD83FL
FSDxHvxFP1o+01u/53WlSTG4IGJVkulvvcuGxjdFAu1U243Ly0xH799xyqdT54nkktiW+DhUpe3r
9DEuxThWB97w1g/xYyRBKi6RmcstmjBXFcfslww/rCT556q0RuRArc58sJGpJBNDg/xLJOoyOgga
du1SYYFp2AVssG30CsSA235Is8AY7H8mRUnOYA+cN8KiFE62PQeFsIyX+55/70QxvkGVQLL/3SDt
keM1zKKpssActZwJwTG7II6svp0NpDT+wBSvGkx5eAHypPW9XEZUXa2MbW6BNl4sN1m4MY2Nhkl7
JD11ey91wBocYDR2JLJ/43K6Lu4tYWJqNHVEhTMm3PsmnlEyjdQHUGdHrYy9ryhfLSA2YELBba6X
1ia20Mu84baU1vvYbasTb3l5cft4ebz/EfdWRqLA6ZBIzZv3ai4Tw1VGVpbbiWQlYmZhaQokw5Ok
e+nzsTyA0slfvg5kJUiEqJlpDLLK7aaZ+hwpTuWkqOw2zWVwlO5947b6x/ur2vt+4F4k27+cYN92
5zW9osZf1GkAp+ngU/mwz1ZGq0vgc873Te0t6HdT8qf8VgouE7Mv4x5TbpVp77M+TK8QeA9/cJXJ
o2hCguVnTn0Tg09SvjRC9wa6sGx69srefRu2cIpawxT+dEoGm+u+qg8KVjtnQyqMSM4V/BbXeb20
qCsLlec+Qdk3/TcMKd0Ui+EggcHA2RyqR53enS/5i2MbZClJP6Qya3MhfFRuBV4DYGjTXbrYnj4w
HvU6yTOoo0GT/SqEEe3TrNgewNbTCzNusCKKekAGPA2rU9PW6fcpVqZ3oEyPOhI7Z5GhBOoKRKLc
tG0tDP49VMVjQ57FqT0x/WWd7DiGTDk9JBvZM8WDR2GBeiav38ZN1VObRVnPhuVh0QZoPnSXueSx
ATty1MPae2RlHZNxKmIVot1NxmTEGTPeON0gH0PVR7lE+0cLFbP0w0RyquRSKAZxgiCePPUajYV+
gvckv5aiLE9jYYsf96/h3tIlLkHlmJJabVtPJhPmo6WgVp7wzr3Xljx8i9ODmUiNjgCQO8+qQ4uU
biWtSsmCuD6nHbpXdrHUSYBUSu4bTtNesloAuY6TdoCYSAvPVeYtD69dIK8P4ACwRvANwGW2thrr
tPFcNWPgqk28sz6J1s8mHIKVJulBinp77w0a6QDEmHinE7zVeADP79RqliRBMY0IoXfNcAayhlRL
xSy/p9VHHDm3Fx/8nqysUuxjkds8jdFgcGI9hPoLJHFfqfUWZ0YGleurP6DUvZIyN5xXfNr6A4ps
snOm2eNg6kcjKJq0gSGrQ2FHqqXfN7W3IIZXScxgqrplax9LaOZKTYkCInYF2BujySNl/uC+FXmb
108pFqgKo//BKeQ0rxcE4yhtwSGeghIiqo9q66UX24JtqiU3vGb8b74TKeXHrpnd1x8QHnGqi0RD
suW0SVMYNXcmD9XYgBcYJZfeE5fO6Ob/yiVFLaLM5oOzv3MgiYbkkIPsoDB7sF4pmkthZ/XYC9ti
BkNV5adCFdGjpzfz1c4Z4j3YwNsrTvJApEf/VZPcMJsaX173sAoVRMhd2oTXmnldKE4X/RQmrfVE
s8p8MhKRHgQte0YZUMWHkdlDLbaJJIbMIDKfpilgVL4865lwzk6HxJVmC+WNrUfVxwRZs4PA4tZv
SnTw/zMqP/1v4Yuqt2AkAEDQCbXDU9Us7jNNqPHU9nn06f553V0fYTrs/tyMm3nkPsvbcag5r+ji
zj81bUQ2w02U8pLosxJ0BUeprJxXj46RBzKFyJWnFg2562YrTaiEqinOpyCzGFah6zYHE2TkjCKl
HvU9y329m8EeIRoqAjKR3+xiLRYPzaxyClIHcXdCnf5swj15Gp3Uudz/oDsOgNTuF/0ffS/eovXe
haHSDZWop6Cjd/O8QLBwbkODWaM0TTXtAQYc5Rpqavm2MsbwwPaOi6O9J7thlGEoimzODdTqqWi8
ZeS9G1+63pvfT42Zfr6/wJ3DiYQyY8ewMhFrbMshRE1aiXzrGIjYkMSKIrnyvNdBlszNQV6yczjB
jNGzlI4N3oFNOOMlWTZXHt7TLenOt9mwUJFUy6fCot+X12n3l1IM+YHRnfXBckAJT/pRjQd3vYGz
qiyUZpIxsL3J8+MyVwOY1ruH1EGo/f6nlPuxfiwY42ZGnOl0yi9QK6xN2VYXat7IpD8nMvmuAIQ7
mQxKfaKKVwQphf+DytKuPWCbIHEAH1H9WNubQVzUY0s8ZM6W+1TkU/I2zqM69aspKn42nigODN4e
SBZIb1ays5E0bztOnRs346QtQ6C1iKNEzdA/J93UH7xEO1bgm5MAI0kEBCfGellxvGSG3igi4MAy
1wwM4gl9ovLAKe98PIo2zDECxeFUbgtGy2B0QuNVDYbYGA0i6nG4hmOUfVVakTwvWhseVAF2liXn
pCRJBPUp3tn1siprrBKauiLwKlO91s6gnOPjAfvbO0bYSiMCUnJpZwtVXlw9azx7EUFvdcmHqO3D
J6WdEzzzqFFOFs4HuEzagx3b+5aQTxCmQOEkU8v10pJEEcQrlgDTVLg/YfzNTxHDMQ/xDOF2OkxH
XDe3d5oMjLqjpOZkNmAL1ey8hqGvuhjQgSpQyImT5qk1OTBUb49gvDu7Rn8FJBX1NiYyt6ifWaTe
0vUlR74cmqcmNbRrFpOS3PccOwviFgMHk6zOrGlz5BcrVVpXY0FTmOcf9LTtz6lZIS4YH1Gq3loC
LwLWmml6YDLm1mfQrIqdPq2IRVy1fW92qvXZK4pF95Ox8eKDZf2aGV97RKz92iUoknHBm9cTkq0h
QTRvCkQSVwMs4KXE6C+J6/hwWpBeLXRZHkRUzMPVIqaB7mdOLHijylQtT0Uxi8y3O4GEQ78oVnfK
vL76oreD+6LYTvRmjs3hHwJXD6ReAwHaw0yN2fDzUTeW4P4O3d4rpgCpMMCTIQkztjCRgdGGzIiS
PkgiCjZ+PBXVl4y+UeQXUJX48Kszh+WNBxfrlviAmJzyEGMF8LJy5jevl4fL7Yq47oOBGa+vU7go
EB4P1qKdayHm/pqI0b6YUl/30o6MnttzaPyP4rS17S9ZbHoHPuz2osO4TfIoMRzQq2+1uqc4yruR
FgO0413y3JEqn+coR7lqyPrnLHGigwdnzx5NaWAj9MY5tPJ2/hY5m8i8Z1raE30Vln4qoMQ9ew0j
uDHgSV+gnHXwKNzedurcaJGTluBhbl7UbqCvklcElomTNIAdWq5gmR2Fy3tWpK+kZUvTHV+9XhUC
oOC0QWMGQ5l61woJ3As9qfbgxN7edElJJLkMebEJSDbRwbC0WhUhLxtEupucKby1H82wyXyVS/hq
eIg0RZAKVTOd4C2IIJ1Bs+deQ/yPsBiK08X4vXAQYyUmnx7ssIr+un8Z95YGSQXUS9BcSlL09Qes
YVtjmInAuDYn99TCR576elnBWGbY+T+vtyUjEY4f1XtqNmtbnVILDgxEVXNnxs88f+GZ6lP2dlDm
8khfasfJcCAIVqVqE5HCZl3tNJV4gojsTRXqgzJ5jh/qceXXoJAem9maTjp5+vn+AuUC1j4aKhOC
Y1ioeRhAlq8XGGrN5PWq9NFTI0ArJvFLkY1C6gi4LzMcYY91ODiXbh60b/ctyz95axnCZoBFIP3o
+m5O6ORF3rLkbKNohFrDrwbxCA/A6P68b2fvuBAew9Mlh9Kgx1uv0M0dRyQjduDZTIOCRqKf1279
1hzr6eBj7jksWIaww+NKcroxRQdhHpU5hNaMy+en8Mhd6hQWg9Rtn+1sHP6+v7KdvSOWhCVGhnsG
AML1ypYpSxCLldlpaWkIhQLRFIlXN/6wLNrD3KNHHMfC8wdjOSJZ2zmrMvIi7+Das+JNzAc8Q9OL
NiOQiJaMKUkjhy0iASxg6L3yjR5h6U9OPV3vL3hnK1dWN9/XyKN5WUYqDQbUPwgU5vOzFkXTqfbE
EZ3L/gJl/VkyhXJs1t+WRSuNOuPUJjVKLpNpz2BZKooagjcYzfTx2c20I2kL+YduroTsKsBRLPm2
rS1Q0gmrCUIODd6/TIUXOmqjd+G4vB6QzZNKK1KGVKQIWybSfBpVeGMTnjkv+tbnqfMpX5zw0hpC
P+pv/Up6tyuiwEe1mwAKKUT5mX97wqEuCJe+AiJjd27x3opz8ThEoQl2OKneadOk/NvPbR/ondM9
QQNdfTLGrF9OOIfsUzIs8Uc9tP+NYjM8EWN0/0OblcJrbs2B50biqNG4d58YoiM7o+eNutemCBpG
I7yENW+mHi+SWAou8LwFV1mBLwogbq7OkSiXMy195eAJvT1tVJdxhiqOmKbH9rSNdm/1meNAX6XW
yew3blZ/VEuVSWBq9ckHbZld7VEw6RMdGL69UVRi5PAS1VCkH7YAhmEwQIvM1H372bYvS994zyT2
ub8MYfhq54gpOcIHizMNJFU6z9+Ogt2roT1NeKt0Vkrmd52hDpR2tN9bStV0ftYZ9qvdBRZliggu
BFzMlndcVZoWzhbBg9pbY5Aknn0p0M3wE73VHu57ptujgylaqnD3gCbn8KwXV4VCT82So1P0jnnp
9SX7L1NK9z0ivd25Hpjzs3pmQFU1O0Ln3745WMZH0ZejbkLZZG3ZiIymgfB2CuZ6mU5eNoVvqoI3
Lg5HGA7KrG5f7i911yAKS3StKXaBVl0bJGhtZi+RUbLrNM8O03t+XqXVqWgn/RIn4ILv25Ov2NqF
uPCG0ryiPyGT182njUxNmGGNJy5QQH9KWmN88jQoeGbkngIYmvKXChzHtRrqxTeX9serrZuOLKUb
/ACaI5scNtLzRtAOJPOzTVrKUUK91jcKF+/ltf0pY7TjwnRZ+TZNRH/W9OYIsLZzQ1c/YPvSjo2i
FaPTB31D/47OCPCRvhjedNZ0NON0+/wQTtC14veCZaXxvN7ZScscr/BKEaB03QWwQEJs6vZHIIS9
BeHtuJAUEeGF3R7YcbTsemhE0Nh068MZRzOHAhF45H5O9zdv56jKpiddCQIVya6+XlDCf6w1U4hA
zZBJDTUz88sRfsJ6LtRTrBzSSO0tjSlCQgZWRrS3CciGsp1qq1ZFYGVR+eAqONK4r5a3NSDNg6Xd
MlJTWyHfgFOXFiBKVJtz0WdKJcCVUFCkfKISd9G+9rNZcX7SzfIWH/1f64LS8lxeZ50R/3MM7857
V8RQdoSJgF0IoIQmzhSXq5dsDu03dUT4f+CC944UBQO6wjyqFMblF/vN6dNsowSU9wImY5CWLcmA
X1R6dfCK7RRKiAtRBWPEHxAgtem1mWlwI6/RdDa6qrtL21Xo0SnUcOs2RYy3LFGC02txQV9l4sqq
7smFJ/eJIa32YFt2Thw/hNiBChsZwPbJaWYGbwUMdUElcg9V1WSxfBjb7BO5rMGEYuS8OrvhebP5
uoT/xKrbPmqM8ltdpNEYTHEiHh13oEI5DJTZrFA5WNuOI2ZUAMQ5XoJEcdvgUIsKGN48DkFpGygO
MBX2uKRFGiAp0gcMEyZMEajDQ7PES2AUyRHWcudyUdmm/IZtmcZtDrywGZ5NKpf+ShKpT25u/CwQ
2flraA/v1s6hJX8D9sjlova7BWA3MLKUahLC2VzWxln0Wf15CZvkgAZgdz1Ayykro5NED3h9Zq0m
N2OS0SFop2J5SpdxPMd5olEmVeqDnduJTijOQH7BhAuw7m3o1TheWdBzGQLLjosvYunKpzz0jE+a
nun+UCNBVSba5Be9+foyFLBuaicUojTAdd7m/jsKJwqM+RAUeaMFDNkQ4jZVep7j3jiIE3adAFMf
khkGAA8Of/1BoTKGY8mi19f2XnNRtSK6FmVanacsfukrK/swWHr/Rk/6IhjsJfOF51ZXQTJ08LX3
fADRNCPlTCeDjtw4I024buNW+RhUM4R4fr50dJhULZ++xqUJRDqe4Qy7/9Dt5A/gn5kYZm6Sbq6x
uRvmrNv5ktLG9Zo+occ/GAhQ2c6zOyOnM6E0dlJCOKLuG927JnJjaX3DrkqmvP7eM8ODQrcE35u0
yc/tSflkzFX64b6VvWtCQC0PEBEYs+NrK05qJJbZonZn9JF1DsOh8mGsa95NenU0U777FTk3vCNU
ioAyrE150ZwKFLyGAEVjOBO1kKHaRAzVGQ7I//qpGL7kqnmU8++tjwcL7AQnxuXxWhs1C80SdlWN
AVQcE4dSdFWgClt/h5bFkdTC3gKpbKucTtlW2Hbq8nYJ9TGecTnaELuPttUnyacGwmjrizHJVyqq
IMe19DE/6gXt3QnwptQBcGm8HpvQclxm0+yhVghqFTr6iNg9qIdOXESijWdQhEecHEf2NmF7qIWT
USN7HiR1nwZqM8TnvGmrizp77iUajCMSsb1dZH4F7CD/kNu53kXJIDSIuRoCBdTaV6T1UMQWoSnO
qIAnB22RI1ubY2pMDPxntMFow4z6eZwt76mcKYBVc3yEyt81RXWYZjK8VDQN18uKeqOBFJKWv1EX
1pde9MkpHgr1PCn266f26OmC0aDPJlPpbSUiGzxlrHTOZqW03hVGO/eqt/T9Pa7H5b5L2XNccEEh
hCjRbnQS1qviAXJLSx+GgNEpUzuXfM9Bzh0ceeW9Q0gSwGmHkAm49cZ1xVlCbd10iUpNO/loKrlN
G8FKn2rHjDrog5ej+723XVKklelHUlZGnNYLcxGFh6ImAiJLhHZRbWFemhLdtXAS+kHBY9eURDQg
zrozGkIvNyr1JSTQVefynCEO+pmDISgFWOmBqb3tAo9LT4SqKAnj5jO2oauj95sMgRcO3WNJSvei
KIfaBLsLAj1u84zS5t3Ck+DkWtwY4qCgYm7imtoFQlf2ICo/qers4E3b88Pgyv7P1mafeqMy3NQB
sgC/QH5leMl9dpTJ/dHnjHIqauwEKcNkf3DqadDBqwCgnDKnDBJ/S8XytO4bkeKiqGhU/xVay8xW
1LvhQVSw+x1/Dd7KUWYANmszVp6nohw59Mw0p+mjlkfmkxuZXGIRLk1w/ybvGmPySqIzJOp486y0
gLqqaK7JCYbODH2jtuKnuW+V+WpqeHn/D6yBAICOElYi5LfXS9OgrFKHLP0FPKne2eGIGMhkPEX5
IVvX3rr4drrMIKFz2x75UEsdTWGqLrAjlcqPOzsPCIB8iYdKOQAa76UG5B6kkKTo6PRswg97aVq7
TPiCNWpWX5UJLgGn0jPJeJ2ch75X/XJS8tMy5V/vf0xtzzvKEBlVRsTauXXrrxnZnpIVI1kW/NnL
sz0i6F1Zc3VNxQC1u1Csa16Y04emHpJvMCaFz62eJssJlu7sXMVVd7XTyPiuhqKw3+R2XP4njGH+
n/s/cncfZEsAHw45yPYwwztep5rH++epo/WSxiN42lyJ/vWG9EirZO9z0JQBVgFEUrYg1p/DKhlF
bRwepTL0IKXFP1zsbobVXwfsgHDX0Rj13tIkloVIFygCINO1vb7UEp6Siac9m+EPK+30qym5z6ve
/ZMkkBlCemYy94Tlcm2KqxvTm2RpdpOiwIDmU/sVFu3BPiU16iGn1++ZfCpcCIAY6NqmX1HFcEc7
a5wrK3KD3uuioNQT6AMLeA7um9rbM3BvMu8CpgLCdL2wYXDiyBwpDg+yYx/paFVPpTmTSUcZAtre
kH+/b3Bv0yhoUjUAoEXCsPF3g9n0rpGkAr4yU3mMch0S6HKIFy5pHx48UnvPLmRz8BpQOJCpyXpx
JPNONZvYqgZz+JRldq8EpIODc7BfO3Zki5VhMYYWaUVt3iVH7+aygKA2sEYjfrSKuTnnYVP8ff/L
7VoBBADuhjzrprXKDE8xIDAsYATsuuoyVLH+GCX66F3//+xszjoVHLCIPIEBWKzJn92pBqsVJwcF
z1udCFr+EJ/9OuN0cLf5BvKIyaAh+BrUuhHPT3ZeTZpf1TluaWjy7JvaJ9WPca5a8WBUuUYyImLm
601gJD+QsdKNszpb3aOmRkocFDSZhV8muYN7053+e1tqmuKrRpy89EmZ60FYlxQXWg0K03dDm5XS
Dc7G4A9haSwnweRsRpkhNR/djlTi3FbZ8rmd8zY8CAV3Lpwc8IMXhoSEqtmmxDNaHYOSA5K9YQkr
rlsk80tbRe6DOnqJb3Rad3n9bhIOcm5+Aci3DYQsLE2vhgEi6KzQ+zgbrfkI6sI4itt34kEqc4zS
EklTD9sWHvSuKdKhli992zJ5pgPzJ1hTA6Q4+otSE8j0ZEUHJ3XHl8gxCtrO1B9J7zYPwEI/cTF6
vqUKicfDmE7Zp64uNJ+BAPNg2/YunySupN0DBQJB6NqViJyiCmLXPac1s6h/FdlXg27wQSizZ0W2
ACQRpxzfk4fntwC3VvRBV6KSVl2jKt+Ako6pP1IcD+6fib06o4xaaNhL9m7e0LUdy+szs9PdHs7p
RKiB7U7RhyFHvPxUlon9T9ONDL80bReNb8e27F/QaJ9/prataGdTy5A3uf979pZN9EZVB20jBg82
d0Kb2moJY7p2oZnO/hJp+kMndPX1RQcb8jeAWnKQgoG49aKbUZ3UcEEE3aUY9jcCQ+UDfLLZ5IfI
iB7E2XvXQe4j6QNVMUaJ17ayKcryzlC6QOsUR3urR44DcHFIlepkwmObffJSxc19mP6mn/e/pfyT
N71mm+opDoZmCu/EJiadu7ztNIRsg9hSERaZ+xyZHTR53mteZJ8YQ58PNm/vEtICZaLWoR3KbPx6
qbGluKaiDEQQuZ75iqM48ChD5F/ben1wbnfXRmwpp/UpxG0ZFnJkrc1stPqg6s3+0Rlz+xRa8XAd
7Fo8WpLw+P633F0aoF1o38AK0OVYL62lIExQi38xuyF8jivFQDXH056MWDvqb+wtjZay1D+nfgSA
Zm1qgJioH6AJCJzJjB9mcsJTXDvJxenC/i8F+wchy64LAKEFuTfBH0O88gf95moI/EYoTRl5KOjv
nIpBuJ7fT9NzPZVL5I9FN30pF3P+x3IQ5vMNMaVXGrTRR9vIyqPbsvedf/8tm5tJfa4zI+rwwcC3
gQyfUU0Ygi34T+LoD54M/B0Al19ECVvoRxwbQ2MPTM1A0SYQASs1YJtpd2nayTzfPz17Xg3yX3kJ
peLX9qXX1DGFFY0MOJ6V7JTp+viG0qv67b6VvS46+GjJvkBBRQKhNhvpmm03KRPOs60c+5yO2nwx
ErcJgPkzXGy74xvLSKs3cQkgr2usGQ8biqm/tJlwmF2g1HIF4l19LkPLeuzJmg+i8F8g961LAh8L
MBiWT8745pnWYUssoRUTjJC1/X/VkjpvTXWep2vJPb7WdYcYcpE53XDV9az9DAzf+xabRnZBdDf9
kdSGVpys2e3qoK3H8mCX9s4erUuSSI1NIpVcf76yhh9Io/INArV1klMzhu4D0Ezre8dY7YE/2bvk
khCANIGXDnjk2labCngeplkEyTBOLxmCJKfSDUPkwJTFb5LE/Hj/bOysjWkmQMPwDzD3dnPHeVYX
wjWqt0MbVee+mbjaVkoIF2jG5GYHPkWmOZt9hhiaaW58Cj3a7aipCZ3rOLiMGqWha/q2gDu9NEfH
H5u6fAuoV78kmfq3Po3dQS6xu07J4EbRnfd9i8dxuorx0JzpI2qSY2DqaXp1M4D16uAeMSz8ikVu
FgnYkNdVCk5s28Elg0mzoTXc6tJIHppZ6H7p1ML3UkSMld51TlrYjR8jBX+ijAnKAsb8atkmLNOv
ZKgXbjcGrra+OwTlFPf0uYTwNCjG7B9CdOW5g+Di4MTuL5f0DHSGFJ3YKuw6btoAuafkOiya8t4q
I+sTE17ukzcijqLGbeYvy+wEBUTxvmPMztlNw6PnYSeYIoz6v9+wBbW6TGeQe0AWX+td+21SaUDb
SIq8wGZQPo1T4n3s0iJ7fcBPIEojmmtDUrO9q13oxUpRABUZumH04dPQn0NGmQ6s7HgEObdAe4rC
gZRoWXuEKCrSPrexoqHZ8DmK0yo9NWbvvFvGWT2HMVWZgx3deZWY7JUtVOpYsre/tqiqSSfCTuVj
mvG8+IXXqpWvx5753+t9z+92NgENA4ExUsnUHel21JdxKsJzU4OyGYuxOeD42l2SDqIHqRIywW0E
WsdLPiyOYKuaajxrcO9dzCY5qm7unULYVeGO4SgiIbIpJtkG3JR1ylYJk7g+0kMZ7JrTWcxtE8S4
2odito8mrfY8G3EuBTqmpCF92Bh17QouTvGreluVT+oMXXVvITWGREJ84L13j6IsEgBtlkrsm1da
W4BI9D09KruC6bxEKFnzFxf3BjguD6Ky617+4IRIAiKDYRPQ/JuTOLqwREcT8ZHRGIyXpwudUsWJ
vthdnl3/xBSxGBkKKOPtvJU2L64yy/6b1mUZU71zFTRu6p6dyjgay97bMQSq4FHnb8rS8pH8La42
W3jiNUU6q6Zq/hLNEn1HsMN6M5Za+Pn+qvbOvQzd5QQ49CPb95akvXfEKFtHaup+ZkA6/0uBmeDg
XOwuiJIXaSzUbyTp6wX1qsIcSc+DR8VOuaDd0fhj1tYPY6kevTZ7R5DREYDKMDnAzrg5EREaJJPm
8o7XuYguMKkrD3mbZp8XQ7QXSLjCA8exd6WBBLAoyVDDZ1wvrWXQPEKLgGTAnJqgFqr3Po6myXcp
cZyT2IgR5F3Cn/d3be97sl/mr4knApbNPbNTpa4nFFACdNLczwzxj2h/i/o5HOFLv29qLyD7zdQ2
AyFZzpqspsSqunExXZI4Ud7llaPUvo1q5snpreLt5JRAIXF3XnDf+N5m8m5CVErsQHl8c26WOk3M
WqGoI5WB3pJevs+tVg1UfV7eJnp8JLG+dxkAcDFIIEs7QNjXe6mjhgjn6wjy21SZBDKt6aJ06utJ
m9BQI5WTg2N4ym3014cDUfuo9IGIYu1Rc2ska7JD0qa9c8l5lMRz1B2Aja3XEocwNKHsxblcxAwe
Z57PSFSXft9a+sXIDDQ7Yoin7+/X7gcEpEZXBIgTANm10Uwv9DTqqAkC08uudY/IBFMfR420PSu4
YI499UcQHptTEULvYdhJThNjKmogA6jHzH1YnO+vZe+OEa7CSALAnLRYns3fnPC0MGBrDRz8FAbO
r0laTj5zO3PkO5n9JwGVnEFjDJSXRbsBwUKtnwub4oVTu9YltaqC4Rn3aLBr7zYRi+IZDWaUCUDW
K5KC7WksVGaAlL6HR92UgYBVXOsiKx4dp4oObu9efYgoAHSMBCZgc/OO0bpTAVkwHokqMnjMZPGu
uZLYb0xlic9jCFLfWGrr0iyp4veZXaJFZ4bXRZ+PZOL3Vk5XWYp3QABHu2i98n4cRj13RvI60xL/
GmaengpgLWibITKhRan59+vPDmxlUicEAWOA/2t76lyHYWEP2Msr5S0BeHYKGzf55KbMANw3tXcZ
6IJKmAT0CLdS6Uk4u97I6Fo8td4l8rrsy4hI6h8EP1BMEWVBC0gguVmQluexoU1MO9WhrvillkbB
rLhEr4r3B+NqTN8wrsbJkdQmGx9StWMMyg72rtTuQz+1wgox93D4nM/jfNAq2fGR9AvokQPRgaRz
W2Hvso5SmCeJwmLLvhhpV/pzXo8XONBaRhcc90QL9oiEcM8odIekTyhTSNGB9dkYQpHkrtaPMCso
6Xc9dY2Hqh3Eyc0i5aetLd3VC4XxepQ97TsQhXSxyfq3HfMamMMIF/YYDErCpBYUWqcqresTadyP
V55HCkVyuFFO45hyFG+9PHtAED1JYupscd6d5g5EQEV39dN9KzcXWlrhaWPXwCDR9llbibOmpFaf
Y2UQ45MNhOZdiQrIhcjwUzz8L2df1mMnrnb9i5CYh1vD3rvmKalKVW6sdAZjY8ADBsOv/xZ9850a
lFK/0lHrSJ2ON2D7mdYQ/Gf58n05SC2AXY7Ngtrt9XJMJouZFVfN2JblKQidaYI5FTBejZLT35/s
XdgBYQZ5AfSlcHsgILzNQVbMKuk4qUZX3l2kVb81dhX9JYS0PsvK97/qVRsKSyHxx0gSmru7Tczr
pwon1hc9Uxp4hmW3iVAZKUzeQco1qM4ooLwEuiz6XKHLTZbK/2eZvn15FITQNwVZDM3F18v3UO4a
uQXKp4eW0QFdMv2g+p07ijysMYPGmMusn2UoH73eCGPRHaiPOPD2mVVo4BjWM93sVka1Bdf8OAaw
7Uw4Zcf//iXRn0UtgtUwMXwTdPIN8dZmiWqKrdhOVsS4WHJk6soU6ydB4N2dgleJzAEykuiO7347
r1/lbk2VA8WhmrBioUETjdqXGMNQT5hKg/sxmbJ78C/ax78/4bvYsy/7LzBgLyEBgX29rMZPMQuL
VOOjEUIEKwIeZ+P0f3iP+2PFoGhDj+btWV8yz1D3Yp8M8zSckiyIm5KXEZkWVh3+Dw+0owFwhaE9
+tavlq1FUKUUDxSHhXpIehxStNJyCAn9fZ2PdiGaTQBrItJBEv3N9bVMaHO3MlXQ7uL9odTij3cV
EChz9dkA6aOVdhYe9PjwQOjjv/5EkBCuAvRIxgaRpTwrgU4hWlTh1Swy9V9jDHYDBlX4RkA47OjQ
10sxxLxgKdAWyRRfyDgv4ancPAKpTeX539/fB9c/ZiAgtGNTgAzzlk+JLcBn6JMPDRtzp4ldZSiu
YyR45x30hnmtilK9/PclMRgAtAvtwffTeHi/JRwPCHtTu/ADh4USEdZvJIIv9mkoy89G4h8d6f9d
702a4CXFx5zh/Jm5CMFaTUEtfLyel44m0GNo25PS3WcaRvtueBsR0MfA5o8Q8d45kAwI15kN9dDE
wTAc0BAPa4l2yqX3Zb4LbPdkkWGBLLNkdeLz+JPj9/6ZwRrd7UFQQILqXrx55oJnJlcG19gAJbFz
ybakWSYwPGYmpy9ht+jzIsZ5+fuHfX9CdqoqmgwoksGaeytuV8XAqegZKgz4Z4JJxBBceFQSJIYM
xH++ybBl8T80NKChhOVenxA3Ij/DhsZYVfrsyc5+JT6j/ZfeFOqTE/KviP3rTwmhTzBJMLgDrgKs
49driSyXwYYnA/5ymzisJGwpyBCM3Yv0wwj+H4yAa217NtXOR/Ya4HJE3A5EsxgBi/GXnHZQTihT
AGE/uf3ehw2U1cgNcVuA6FK+Pb3wUtd9l+Z4DUEivgi05+oQViqPf/+u7+8IzJoAh4BwNZoEkIx6
/QLgBznJtkR2I8IYlHAeZIQVc/XVdeo5Xqbyk/nhRw+FBVGpo1cAkPS+zf6nXbCtuUk1epxNmU/p
0YDtrW/Dtsw/0y786LF2uiyYnVAqedff9HM6bNg4GlRjDV2xqZUdAaqUkQEQ3xvrgs96+v9mnG93
Esp4aHADDoSt+2bXQrUpRNMNu7YULTv3zI83FerBr1MAmg08GVX6tVgpmIJQyLLX1FXupcsr29Cu
Gr+Jocwv7cTKy3AeUMollV7OlW5TmOQK9iBVxDG30p/Cbvbt/e5Hwxd378pCwuEtzaOgqJWTlBuQ
baehIEHVhfd6i+VFAk/Nm6qYwqshW5PnNQqqT6rKj74QcAo7Bg2JH9RbX++EFapavpwTpNVT+sd5
Vt1Umx4OvEyfDEC+n7UTP1oO4CJwbDFq3FHKr5dLBl7R0HDbrDAg+jUEmT9zMLeAzkNSEtenn3V1
Prgv/5UqK3BZIoF528vnQ54O0xwYiHDE8007mYigbZqeq3L5TEv4g3iApfYKD9k/6q43ZypM2yns
4IED3KmZt2OpnToMIeqDC6ZxgGViy8Yyzj9p6b/vW0HNC/4ZiETQMEPH6M3daUY4ypoOBIANhqlQ
vBIWiPaILoYIyehjG6j1YQzd2IiFUg1by8r6yyxZS0VMyuRn0unvozJ+DtSi9+HuHiDe9DsHS2Vp
x9g04eLcs3ApVNPL3l+ZaGmPAlO2l7bwozyO8cIf1qFzx7/fpB+cJcQq3KAhOq4Ys+078H+utspu
FHxraxvD1u5ZwViDFC1vz3URsLrkYvu6KrecqbH4bPjwwV4DKhcQ0/1bIES/KTDAG8yiyTvbqDIo
Gp0v7C4OWXsJ8IK8//tDfrgUJm6YZ+/NyrcYngmEaIxQRgi+DLAq7jeWEgfoXt1zQLv/vtQHJxZt
n11dpty7o2+npKOLQM2H6EbjQvjOnLbALBNCcwZ4ZzSt/cHG7Wdl7wcn6X+WBILq9ScsRQLbJUh5
wiK5wKDUACB4EcVD9IdleVAvCuIRWSr8w98f9KN3+v8fFOCE16vqIl9FEFDTsHLbGpYbDImmdbvK
uuSzq+LDd7ofWAyB/9W6er1UBosUzqC82RhZjWe8cvJqm1UAH+qVBzVtF8o/yWI+OhWwEUFzG3Up
Lqg3D6faXIUbh2JpGztO6DiM59XMf/OYmzvQn9eLwmbVDRQQPmP2fJBpoHsBKCnkP8BFTt5kydA3
sDbhxjTUdfkp7HpTQ0/rvxeOYKShKbODg/bR+pu7d9W9S3JU3g0L1Y9xkNt1EkUUVM11OvznXQKv
PoxO0fSKge978zzWqnFjMyqrnMJPEkJ8ulkWOENA4/YzFNAHNylyITwWZnugI7+d4adrFIM6EeEA
JImztY+EvjQO1D9oAQX2ooR41lM7L8PFkA7dlXCA2f39Wd9jofaRFdZHzwtFMm6A1/t0K4u5GP7F
KjgQpECl+zXPaOzpYExPJkHvJmrz8sCQFpFhyqsTcvfPbAs/OCqgUqKKRW6C3/BOSUyEq584jNrT
fpHHXKTL7aIr4JP9gfeVPPv7E3+wW/9tZIJojqMChOTrB4b4ufW0w50D4Yr2Uo55+zg7yz9Z5YPD
iFVA0kIJl6H2fhMopIvaApkIngmGwS9z2OWkSnp9XRVKXXawOXhAKqOQDG6fXTwfbSlkeuCa4zKA
2tXbbM+Xa7uYEH0BFmVnrVFlMwiMlhgXy5nlNsCMLYobvyXjsSi9fPr76/3oY4JmjOHWPl9DT/P1
641FJ6lK0SYQUbLhyimeNfLkI2Rr/4RBG39y531woe9kd9x3wC4iu33zMYHsSduB41LYsG08Ge1g
L+Kh4zcbBgGfHJX3nxRTeKyCCUyMbOwtMXYsKyNmDQW2aqHrfZtntO5hnEGA4stOEGpXDeMUNqkU
P+Tv7/Q9HBq5NMBL6IFAKAgw1DffVFNmXcuUbYqMwdavazN+iF1gcNHC9VuScI3Ts2JbsoMsTVke
1sLKo0V90x27sU1JOGkjiHBdEROftLaZ02X68cmP3N/16woH6F+0K2B7jiYicqTXX77MmRj5AtVQ
49l6GW97JHLdSNzkB4hfldPVlj9gxN9UIGe2JPR5dsYT8xmB9n1mgZ8BAhB2H1oEmI68/hmQlcgV
Yw7SV2OSn0/B/MIsjLvWOZXHCJqnB0G3z9qn7zc9aNo7XWTXpgITZ//3/5OQsi0eOaMWFCf4z4hD
sPk5IhLSmeEJyHWIQFaTWcXp7y/8/d5HApxibAeYDyZpb8s6gMyKRDoU3g5+IzWGkaz2c05vrZDZ
J72E95YBeYGaFcXFLu+N4cibb+tWHImqhwwVDaYUvkWa9huxNKliEql2uZg4JMhPcIPUqKgXYGPq
ecj9P5sJ5uRQJQLCLuGWldelM6avA+AaX5bYwIciKNfyKS+WvGi2StMD/IbZROwQ2ttxluVnteL7
D4UPlOGtQUliH3e+Ce2A+45UCuxMJ1AVpVi2BlQq+MPGVoIvOfdf//M3Qp2CPAJ9r13r8M1tCLNk
/PVFZ5pCpCyHDqaq7jdIHX412YJ398li728oINlQJmK2g9sX/+f1NlSdENlqChiby3DU112c0Oxl
6RZY1kNDoy9vAIXJFhLAgndqAhnAbDLrnaDHAsN0cZTLLk29Gqm+xZgrWjKOedySMhzba9ZzdM7d
3FL0UoLtJnH9DMOFSlWPWoHGTdBag+0CXcriDqDH9uvmNhWTsIDk/JGKrL0taOmuljIIWTOOSIqI
lq3Zmk4mxVADVmjHA6BHGQyLKQB/9RK4LINhOZz+zmbwv9baq2Xlx60dhCIMDFp20XfSJaQbIVde
V9KHYIZBEK66hKULE/DH5mI+ToEu3eWMNK99NgCBwqsgnlh80KaC5m3CQnqX+C5SZ5Apgw3GEElT
oE+Wl983BRWk/1xpARmBNgwg2GhgYS7x+gsBdRq3cY5+Nit4RRis2OtsZj1kk6vqINe2+M+pLChI
UBD+FyWx0xherwePlDyywHw3G3qPzzbV6jBBeeluWKAl//fd9/5ooUpFtQohJVQBqI1fLwXlf6ZB
89RNvOj+RMuovSzWCMirolsvwUD5rBT/d/b1Ot5gwIddhdtvDzdv+z7JtCYARAHWu9IMBqZrbLZv
sXDcnTr8B1dDktB/LBR4WYM0lrI7uY5pX49o2mx1kdOKPo6lXx4Rr/lIOkyF6WVqTPRrVNpoggij
v7kpFXfcj+ijtJxt5Q2knlHy65kt530goB+Hkiv2telyHZIp5lULWbsqeypswp4zWGt/1ZEZKMny
PlOHnknPyAbCzJNpezfWQMqonwNMSr+EYghephmwOYhKLOVTayF1Qwxn9hwTXbk1fHDmnokg/A0A
OoS7VUXFRop1QNa+f41vsUvdE5Tf8gtpu/j3OsOkpMnTjf+DJM+oQ+Rh60KUhFvv7daWPQYmQhf3
7SztE1yJNrTWA2r7Wllwyy/7LiofN9Ds2M1g2zAjPfap+rK5dmnvCpqkExQOrNhkE7NwyO5oD+Xw
ukLuhYMHwYALWVb+KZnabKqDRM/Pgem5BUnL8BV9oVxDhBP6QWhjwZ2yaxwQZj36G7S7l93uNJ1G
1N0sEGoKiRsgX0eiGf3T44guxVcXCNSwA5xCpjqn6SqIAxXocnPVuNw5vwUHxjAd+2R/vw23u1Q6
0llMz3F2wdx4s78XHDNAhIEE87lRF9FUySvQRURRmxX/4pPF3hYp+2IF4i0yGNBhgJd8fZimCSSK
1WURPE9DWXvpimNJ3WfIn3d9xX3YsVv1ITLtrbwseb0MxvKpBp0vrCMxtMFhKJm/RM+JHjKGe5eY
uPJfKMvcZT5rC9FcWaYLkWUYiDoaIv0Z3BWKH3sm+7+HGr9of887KHvXBn8L2ISEYMz9WsBxYkBu
97VwMpgx3ssqA33ynGffFgZb29SmOxcw0tBRYEs2bGeQUhHQOB20nwAxiANYvKvJqCcPt/cEIKql
BbiCDUvbxJXpCmKVM+KMwqgBPS41hXENoMlE71UmuuQw2rhvCfWcRoeuz+GzYaeeHaKWujszW4Y/
Ldv9yqmkJeVSjuwI9OI213CQXAfisrn4s4RcD6cqmbk8iKCK7nFTFMNBTr66NbH133vK0p0hRzN+
0iObnjOu1F3pdPVjTgMc8ZZavPSF5dbXbT6mP7SagfTk2robKsGpJ8wmkftq5m77SmMVvHQjy28K
qIqFYKoZttRRxqBaqnvVXQVVBR26Tg6wBE91PF6KtvXzVRq68nk0Ol3hQWP6c9tultXd1urwGJrS
v2AWOJ2vxgsARToafXVpOWUkcCO0Hjs23mKuNIrGsw2OcLosOwpNi3JMahYX4hqEcOwuzNfWr50S
xQUsA5DeQVca85Ue6uwlgU0SOtoTtLPdCfUVJDg7uW6XTPYDcOSwQKkLiO58x3nAL4wBErhwocsY
CLU9jIaUDMblqFm6gqxWevEFwkxZ1MxdplGYtXBqJKYwnWro3Ld3bEDW8uBKbb63IoQKNIMJ4SOG
fkNJPI2XlwFakwFkafzwKwztlp+NEC/e6i7oy2fPmQmQ8VjW1YBFZM9o265fZjmVN20J69d6Dabq
54Yf/8UbBcsGiHDkL9MYib4Og7R6DD30AA42b6lq1mGLCsCJaAydXp4o+BgsjE71WlB266KhjWs/
gVpEYFbMBLA6ieekz9fKPo19aX/NgQzXA2Dy6ga4MwwkEh5lV/2m466pnO4TYjTYv0ArBmHQVHYU
R9MHEIwyUINIjhg3Fr+GSa6/UckX+Kt17JLpXJbZKupNRu4PKovBHNrSb48ZqCzrY5EwuJbCfz2w
NR/MElwtq8l0XbSlEM3Mi/weAi78iwNDMrvMOrw9giJ659IZy6FDOuS8P+EcsQeTzGUmyWC2SSAm
TvNVlrq+ushYOi71zH3uDzsBryXLJORwGDTGH3U7rHNyPlg/PMMB13qiiyI4tWKCcwCEatp/uB/o
zbiUWsLsSIXP2RBPBemThN27BQbLYEDEaYMDgdowgGTJXRpkMq7zdk1+z0YWE0kd6DvEQ67lJm5L
gy3azfILAxc5PkFpSl52My2zqyKiQEuyNVXhObwx0qwWouOZIGwohrjO4Cp7tY8Vv/eBj3FefSce
Brr32Hy3+a8UnmkUSF+WK9LTbpnrygOP5ZNYaeQhUQpLnBFEs5t8Abr7jM5c3YKbn/9Qw1IYeK7B
wKXe/anMEWI2biaJwaa6SEXS3bEgZUjLE6eKb7Zj8alfOIqojPVJ3fKcuVtHY8nvY3j66toKM0po
02KqS1AaRWUTTLN/KJLYlA0kaMoJmq7KfykwghjqKWkpwDqslCOGrDkWjrzg8hiYoU1rUdJ2u7Tp
YuRFv6XiZ0BRu55Lwcb1AIufNjzqEgKmNdDNRdVQvLKNlN5DcRHGE8sDLE93Nm/KuxsokwNhEkPU
Rl+AhporfhJUjS0Z2Vb11zPL2R/MLIriAHT/mhyD1NnsVMg1/OEXjHwJNE2WrDFRl/xC2Y1caFxF
ctqgy57Xu5LhHTRJelprRSdgdYqlAO47FhLtxjSbwosgGCuGo7glSy02cHeuY2w7CJYDk/mg2ri4
nYso/c54tfCzTaklvwNF2MmjHqu2Pw5Sh/drl23rLl453BZLi28CP6AW9ihcbtjWsVTnIs76H+Eu
MFPDlNTdp3NfticY2A7+Yp394Egw9tHT1psJV3Ps24sZGp8Zphbx+IzGXTpDXWpYnroV6uZk2Ypp
gu0bvKEXk+C4jCCm6GOfduX9bCJYcfloKrIG6OKtPEgHwA6RPPNY3A7lH+NdZgBH0MMTjmU4Ezi9
BPJ8iWn4U6SbVheb66N7uGkk7iDsmF90kNhTJyWlLfGSRvNA8xzZY2jifLtfjGCXAVJUZBYUn4VZ
iGmfF0zJrwEPQouAaPsf3M9jTJRW4T8g3fKYULpO14ZimzeLh8DXBVSt7Ag6QJrxY9ZW1Vnu5w0s
JhjUGmKB/KHHdpnmqlYGKbIbQCppgJcz6WXVmgma8kJ5DeSX7vYeWbV+1/MOEq+iafqWjut0K9to
Raw0BgKPnaOhuhgjhYgJbzH+giwzhdd8VI1jXcxAMV8sfG55ncICXCE7iIILpKkZuFXY9Zs8wXRv
hDOi5i6Fneg6QmI+EyqF6/OUPBmjcRfyzfFfwPOymAQ6lexcO77GZExmOdxRbWl7Pm5zrK9FCZGT
xw2pN78aMVZpCUYsWwWvy0HseJg2uu22qK9InvTUHVYc67lmcyQTVAZTCXKv3FZD8nnFBMgt8XgA
RG2z6HZYu57tkjRtI4uxfwqlEJR0elS3NuiKHy7t8cdEzjIoAnmz3ioBykTNGG6qo+KVqAgwBuIb
D4S6V5hKToe5iwp/hKDqEh+3qZtEjeBEoXpfKDBIxnyJRY1S3BylYiuaECxuQzKXHrvD2Gy5VpHe
ZgB7fLRcRZFHpbhzUtI6U5o+wKcbvfOIKfoQBJEbagaQzQ/PRJWAGhtSCMGrEJ9pDY25ifQYFqeF
G24uVAZGxTfOOTK5QrjsmxVhMNWwsyyeyw3djybOpOhJEUMAc1fZYtcQe6clQSfZLddZm7qCbPhb
AR0c0b+opjiQxI9xgsYH40G6Nm4sMYIvVShQvMOwE3HU4Mlr1sf+tnCrgNEXDfM7FFbluY3dEtQD
VvsFw1IG3WMGiQ6byEQeUxHjJOLzT+tJbVUBC2aRZT9C9NArQpWhP4Ex6Bly2i5svxSdsslB5Yn6
JqJC9kSkc3RV5fOGb9NHyVOLLgNEzoIuOIMyUVA2Lp7T5IQLXV8Vu3oC0WsU/kbXIIMtpXfIB5aS
NtpL5E5hQlt65suFh7XQWWtqlS2ZaKBlEf0CdyHYPwmLsH+jpGs6mpTuCPnc4SEZMwbv0DVeFVA1
XG8kBpf9O7iyCB6dTQGdjiQ8EBAqhrGtRybK5TLBLSUuy1n4EQfaAowCIb3iYusB0ybrog094lwa
Xff5tF2ng41pUzomV8IxeUFwLVKD7gaAZ0stZ6fakwOB2YGhoTE6B04C/sHMlfMZj4OoOEbjEH/L
BjSET9D+wUnQPgzvUSPx7lBEQ1ldtR2sGElI5XItk6zrzmWEiEVUwqFBSzE/+RJaE02H1m3hD1it
mfBIWWzMSchFfytCj6ESCgl2ly2opmrdQg6OZNWiYKhqVwwPphAuSywfyguk1wlo6mia9id0r4K8
0ZidhpBsT3CAhxZB54jJTdCSfJdsg7sPvLJR0Y05LBV1bEmKwgMtK7giAAiSgZ5Sw2HDfqVVhvdj
oTb0bBnEfrBD2xXCEa4tkVUO2ffOxpOuJSyCcCNhbyOeo4dyZbxWuGdCC/BWjLFVgFZFoVfSxZO9
HrzsZqL7YgN2D2xmyLwZbN4632SWHFOGNgKhWQU4Ob49KF1Ymc1ELcr9YwXPB9w/ffUkcldGSCNN
ivE3THNycaL5AiAgZjyqRC4GG07SAfP8iOw5RbaW5nNJ9MKSn2qAjBiJYR5lj2WglfhaDr7CbAPC
aAXJstnP4PYpNPn7qpAHVySdPYzAHGYEKHVQS/oMJScS+AouJGYLenuSUCe52BIv8BiQnopOfdb1
aZ2AibKRLRm6rQZn0Ud1Mrj5LtvaBXhTwC9+a8ZyibKAF1dm1CmcyYZyKBAHoU51R3GXv7hsQhgR
2Jcb6bZ8u8L1gNw6GQ3yEzj7xr+HrqX3ph/0s936oL9KunkNIDKX+cPSJpCy2ekstBZV0T2G87rq
eqZLnGO+VFaXgq3ZPb5IlNQGtcARhIy4gKPK7J+YWAF76QBpi+p0pomofcaKy9hzoMZByFHX2bIi
whteDhwsN8xIG7rkqUTGpYJGmMCtdWVN/ifPtqy6zNTUPrWwH8HXd7N/dpDngAneFJhfY1qhtxXN
aXEejekc16VNkjufROuAtp+WV74LLUCeXau+piNDrjkzgc+8THBOqnMN73likrif6sErehlr6NHV
C6inScN928t6Zrr9MkNNWAMHa4CA4RV37aVq3UKbmOfLSNDcnCA26LPtMNs2HS+gMJ/9bguedg2f
FGryPFoYdHpBERsby/NpIaargsdtiM1YZ+gajqe4hwtNHru+JNmQg2CLP4HWWB+iHLBzPzqyFbPH
BC2pFG+wPdN/EP/ojzYQ0GY0XjnYhuNS72HyTqdfmZ5cfF30m7SHpJry3x7zEhiGbkqinEZ2Smwn
uGiWSqDt1sEWSCF29/gjWwJPsl9RsMU/nWbYxqEQu2QBCAIWsxK+/l4pby+YmHIF4RLow9QzGmPf
TJACdgkX+B4HLRwCXIzWpY+Qiiz/FNGawd0imsq2EbO3xdXSp9P94PL2BbptuWz4HNqOoHtrt4sN
Rnu/4QgwnZdIuyoYjobyZxR24YIgzNFYcKZ0X2K1cHY2hYBdnpU0WXAAQz/86Zd4EYcO2VmHbuiQ
PPtBzj9cIcaghtFJqNCJ6St0YuRi/NnOglMkU3C0Itmczrp2pSvuA5NhVALd6BQAWQpdO4RvOl5J
JFe4XEYTn0BxAdBz0CwpCDSJ+B8JY4F2j5lQ5x4ATf81wdvoHyds26GW6gbZAEPlOtQ0ArEI2x/m
c37Zy57Wt7NukJpJgeai0zdLQVN8DbjgoTFUzDFmCnjlyzHUc/YcqhmTgrwS80QSPhYjZqowITwY
H2Z/dJ6jqJj5PvyEGgOKb8EBd8b+wu/uB7s8gZXCeM2QRX0JvAomZAc+ONOY0pQEjDiD4Dw7QYIO
chYkoQusbC3y/Cfd6wSW7X52v4KB6RupOfvZdyP95lfOvzukzGhYQwv6UUcQba7pwLbHFd7leL40
AMdVpuVKErYxVscSrt4FCjROIs7ia7Oi0AENFYTOw+ojdpphtfxg1nF6WEuOnotVVnSoqDXCokEX
2jVBiwhRQ99bfS0LOKuSlI3+Hvc1GgnCB8sPFaTjH62WUYHLxAtTz1vaDWSDit89ZL2SL9TR7hwl
gfuTbVPy0OIE/fZqBI5Pon8you4P0b+t2iQHd0iH+UIolHRLEqIQhZ99upaPGuXhTFr0HH5EkR3b
BviWQhy0ypGDQ/XYYrySbeYOzZxVIsGexFxjMjOY+wx1KL9Iqg2cARH3yYtp8+HOxfH8o+pUN1/p
VZYLhpRLkZFQ50xdcdOWwwE1ONSLfbWMDbe6Gs87zA9+cfT7LysYQQ4X0JYs7qFYtmvNYfao6nTd
ovAAaqC6Kqdg+totwfYTWpPDV/Bxi+44DANaxw6T3OvCbiODcVMO1WDgtzpLrBuyb33vHcW1CWN1
sqz5fLtWEn3/KA0Gc4b7Vx2ntG8DkscUN7hHEMNwLByDsO5xUd9vEWI1iM4TupLA42VQeAqjES1S
wYaHKDduvUBfI/2yIU/GvG9GyXwAsFRzwtB839BrlP587tEtrSUPLfaMCdDA73uY3hFh1iGq2zKo
5GGdEt/XxkmIn8UA2d1Kk+j1jFVVV96kGB7+gZzN9jhCqs3hAO45dLt25Tmj/SKQp4V6uccRQFsI
TjnuxjIxGMhQ50tfywoSuXXXmeQxS0fMLSbYROyTl2CIrnSbTBctWhiULAbs3dNq2KYPlA+FRDEd
eYw7l039XFbPHwHVHXUDKT4mGtpmMBGwxqXIBjBG/0OXxV+tet5+yQ4X6XU4RguOJajg0wn573yR
bWNsz1Ytg7N8DZnDSCh39NgvVTWcLJKWH5X3qGITtcVHRRPdN32qxT08Y4PbtFDpF4spKidO58U9
CMz9i+ZLwA9DV2SK2CDGX+lXeJDXeTYPKAqXlKIJ4FfEC4OKMasT3N5d0050RyDbafeRHNbpOzJZ
8a11JaJhQQPFcOhLTLC4Ee4MXZHNgfWa4FR0nUCdVayhggxjOEAvo9PIDqqM/6TJnFkyzcBnHfTs
mcQsJrY9AYV99AS0jfgROUn+kEpf2NrJ0l+wUUUVUUUWnMt5ndLLJQeSfna942dyjdvHfkML6aqF
zqM+smJSHAn+jLokTVT2sqFaaQ8ZWtyICQKtqrOpKGlVrxj6P0IdKBNH8NHGrHFy1e0R41t2D8CU
hKVKhLaUGqPqBES9e8m0L66NDzqM17o4PAfmX4yYLRkchK6vuqsIk6yJxHPH74I4QkA3brbiMEwD
/cEA/1NEzwa3IVybwRIr5Zb2JEQO9YWuc4TcUQ7ddMhnar9tcgAO1ihcFQRqi+YRVMbgp8AG+DkB
2NDWmFbQ57SLxa2dkDbU26ITTMah8XJym0F3r+VqcIc5ZxY+h3MvL+TgAnaMQhtclLjt8gMEU9Kh
sXNBh7POyq2vc/gm9ETxHNHG2iy6StPJFQeIFSDhQv0LUnNc8PZYmZiNdWt0dL6hRY/JwqjdSWAm
lhHXeuSreT8vJdrrehrQOctTRGdcsUgxGMB9Fa6fFWPiSlwXZqyQE2Vb/KsHGuOfMYXwa91FMkIi
MEHgomIcN7WDaHyNwZstSDVSc7v0G48anIy+gKjHCpu/tHLr/2PuzJYjR45t+yuyfkcfzMO103rA
kJkkiyyySNb0AqsRQ2BGYPz6u8BuScVkXubp83TNZDKVkmQkgECEh/vey829rRVqwskhXT9Iw5rU
QCx2bYRSIdtDCKENeeDUs/mhLtB1X6V0XtL9Dp3J9aIsnha0Xqm9HdftbMniY6VXSE3rh5iuIJum
RNfeWUTPvU8xjYJuWYjLcYt0Ahhkyr3TwhUJXC3X3xYccaq7WC/X7yVyB/eiNqvh0c2y5NZu3V2W
NGp/mBUt7cizdzoZAXMRJkIDz7uW3jJ9pFjhNgcMU+UVp6D2u1IkrAw0V+U3RKnot+u09h4B5SiR
inIGeNuw/9Ckyl3J2sZEDqRzHLPgnCmMNNpO2WOYNMINWVgTj7TNNLSHGq0XeaOmgIWx0P+9eNMV
RspiaU75zWLG86eWvfqdwcPJ/EKR+s/aTQl1N3beG2l49bznGuu3Zp43xK75HJMjN/hMzeibtWGI
wT2vhVdwBnWY5j5dLkycsuWIJJAHe2dMMVl9kvrWZ3t2CBv0Ls6+oYqA/iSBfua+A7HDu6a0S7rP
rUxSU7S2sdRwYYZaLN+FgrsJhUn3Nq2SUvVrG4QYXd5tmUR11coH06Nd2NVASaOPlgIvHWdgG79u
Y68NzULogv0FHYlodovCwTpSp5zNRu/SZN17pNsfMUwbW8LY4riyjBSbDgv5qsGXvcBYlnZagsQo
cUrTF7nrkv1R2DvYHuykisy1AjFIpKcVu2wVKCEj1R08tfWNdlqs3WjIUrkpyTrTyrYRhWx+NGnX
pTdz4k7xYeozQZRDD0tjYRXNdKFHRTErSE/GBEVndzNkFKaXwO6Ndnhsh7Zd90QtTaL4eWygavJm
tJtw6vRUudflbLqA6HWBQspPSpt1MHJarcrfGYndjrGvwhgt4IgurfFg0m63umkrZVbJvrDpmIde
tfFY0VJTJ7SuVEX5oKblVF7k89Q62++VWX2Vgq8Y7m1tXImvFHd16x9OnenEMxT8GEM2Hm4Gf6gV
a+Jsv06qdrBmoU/XrUn6nFpBM1Y/DWUc1zqgkMzpa9c1dhL/jL3VoWM0qNniqq9oiPtB0HRFfnc1
9s4b1a1jO5hhzs/vKbR06kM52mLMg9izS+1TrTSWau+KgurgIdbGkXJyb6zu+l2Z603KQwyXfqlQ
zoo9w3TUEZOtAffClkhfgo+Gqai83JoDNd+jTXUsYeO7ndlDfqqRJpB2oZYC90FwdzBQ9INjHUZr
HZT70tJrIo1haizKJPHYLSicpdrySlkoLtyvdmvYztfBdoUj9xkV0iT1zdnOm560U2aWHxuXXea7
x3k1jmZ3NrKrOcsK+dZaWuDYASY4cN+YYGLnau6wbewzYxzLNyrHcnPv0lxjigqS5uud3fD9a191
KRJA76d53/ckS+biwU5VZf4cLzPbBlWSxTt0zG8uzdaEtychPowXmhzZMlNVp4hCTm3qLhdlAOps
944YD3050UZEVkU2sVUOfX6DFCptd/XkDPVlt6prHo1WaYjPfSfilsNt73YR+U5TPXSITFY/r4hf
Q0NZSocqBhmWYLHMyv0oeGPegQjM5zf9YnGEWVX210jOElACvOfl05DM6Y9uXrXuwmYREOFsiviT
knS16ifKOD0C3Uz03ax69JOvS2Pw8dMX9Fdi+zMjoGai/pz0InY4YBnefEgafihg31jii4TX5ftg
tbkVqkidlz26TO0RExKJJYtsvecPHsk3H2ONcksNNSlC4ebr56V16nc4pLWHxU1Uh1NSn0V9m2YV
5QNiRD9t8d76FE/S64oD960LzwMds9mXlh/bcfpZ9kmvBaPVydEvm2b5WOrrMhHIjqoaaoPefluA
kn+cBjFfKoCuCwQxtX0x9MDuOZnZkWLwXtDfUlwYed6iFpDrGwpAYxHVyWhe1bw9k7/qA4WbZom7
w2Bmk3hTOPTHnExJ6SExmqb0x1Rv6A9ASZyaPJmfr+WqzQ9N3TjkTJ1irMK2QN0erik133c5K+KD
qnQ92WiQpvSFsJx0oaJhID8oNBu5R8rdfchaC820qMfuI4oj910sSk3skip2nHc1vb4/tPSyRKpj
ztZ3rx7FQgbG6pcwXqyyCqxpFlGXePNGexAOkGYYYkUwzTTAfdNLbQLgUbTlxahO6WFCy1xfW9iZ
aA+RWWzfXleRwABrR6UG9iQJn0lX0zfY2K0iaIY4T0g497TuZeOvKHm2sWP6reV0n9uEvSmalxIl
R855nd1YeDS9HdZ4OZDLSsywd/syvUJHpZQ0NczKIsridXhcEQj0EWfH5Wtpa+k3QPau60+pNV+V
cKDG3dK22edOTqiV3TTNb2VjZhQtdbdGsbiskvqK1LsrzkucWcHwe9ebuyEJtNJOZYDGhwoMZVXq
vHKs6HrQlLRc9ek12rNZjYWp+G28yvs05Tjsq6IGnu8Q6XShOS/zrcyNseGWzJbqp6xAq590TsGK
p3lIrZKxZzn3vGbp9xp5zA+U9NE8jAIydcC0JFudr1lzlcyEWNGIc2dkcdv6EVpr1n4SrWE+qN4c
F7Qknpg3er9I/Y3SdF3mq9SAPiZJbxec8XoU3XXf5e6OxchNd/RRTXeD2ihD4FC20naF5vV3Vp+s
m+rP0q/rpLNvge1AfS1rFnFfWYW7RGm2LLcZotx7I2vb8qrz7DqNYnPMk6BFbiCj2IoTlyoPQcbO
7aiHb3kDcvmjNSQNCUzNaneaXublbmhMj6QPB0Ayr3Ieg2HRhs8Ve68ZFBpknA84LKo1bFVUbyTb
UieJ1NTLAKQ7Rn9F+WSpP2r56mbRairuF6fuXSNo22oeI15ueAp5WZV0dJ97z7xo1VpejzMNrgLA
SKTW3bKsLvVaIW+dapzkdgQI+vvWGrsfrKGUtUSmbhki0tkqx89Zc4Mupw/0Y5536yFHRFGQeFUo
yiIMEo9d2lkP2gyn+Epjv7tbS80mHnhdnvlCUYZYHNKSCwdJJaY7xiBVhVwGgiqSr03e7co5tS7G
/Owox+J7mL8AkMCAA6rzoCAdCeE5pLR2uVZu0DQknp2Cp2/VGqongZpjXowkyECSn7m0F8q8bdAn
ISiuTNKI2+e/qO+HRGMnioFUmzQYvgKbXN/XtBjYlxTv//5QNExGpgtPil3l2K8Fk0crFtE4QaOh
KDDcTO4TWwz7VGurM/SSYz3thk/eurM/NYUATHekzUunpuK1G90gzpvKFzHdEoRTZvslz22/GdZz
HoYTE2STCtOOGtoZmsCjRyeWZo0Rj3goBxb9oljH+cJlIT1zA09dFVpmfK06NNQXEwSLe+mIOfcC
xHv0mp3QfhuxJsJitCj45p11Rkh5Ym5otHDXCeQxS1Cjfz43dLThfY/xP/Ds9mtmqiJMJtTl2VCf
Y4Wcun+QEuFXsbAzG4/0oTjk2qZVMi8gA9LdIwVwrgvC3jP37wVGY5sWHjY9ZoQNbOHYq9tYncXp
kMekSDL3cTVY1+iHNUwWhXI5tu4YaJ3lBG2scoprEbyUIjX2iGnMrbo4RDpimfu/vbTg+EH8bbKF
4q/Z7swv7x8nPQe/Bve479DQB5mHZgW5lmGca13yUq+K12uboi6ZPBpBG0cj6XmKu5vepwFyHDWU
WkZ2UElxN7Dd7ED36jxY3UqpEpR0V1BqLexET2uIqTmH/Hw5r2jVAmpqU+iyqHpHb6eSaj3FFc77
Sirmr1RYKH/C6G4/YsrLzvWiPvZ1aFz25uu1jQ1Zz+U/v8F53msxhRCyY47mXjdO9aWljr0jBPpG
qqwMsGGYoUjG6Yzt5+S4G9uDl3VTPh+N6yASJwe3crvpfRW6arlQ4oQHWHpNEyqJvaCmmj677Zzv
Xp9RJwemuzGzCl0yXp3nF4zuZDZbQfVJkv3AAI8qHjngsptpTuhLU7SRrrWITqvhXG/gk891azqy
+XEdzELPR67Mlo5C5ewxi/vhce7n+f1iFORep3kq375+lS9XDCy/EJO3DZMN7Bg7kxl93oyt5231
GnevTku711aqDa+PcuqKLI7AuJBYMLRjZAHn+Ji8q8OKO1sdDuOa6tZQlVcLUvozW9bL3Z9JquMU
w3zqbBWj5zdvFV7fOkCcAg9h180sl/jGRCb0SQPioEZrZcaTT9SQW9Hrl3jqRoLQo2Ua3Rex3W63
4JcFSMlVEqYDR+F10svPhZ5YZVh40pjC18c5ttZu7yFGTAcDqAW+zDjaTHpFo3fCYnu4DrAWgpDl
rculFlLCEEhbc8LGabC+d+glbybDTc9c5su9E3kNtgCH+iZc1eM28cOoU8SlBB3EQLYDE9i7n9MW
MJRTDh5RlecgfqdmDtjHjeVqkOg/ZnSmkDvyBdtr4A7quKNzzF1Mg6GQZmrumV3t3EhHNxYC6Zot
LTc2sWs8rKVGw4hcxGHZNubF68/w5FBbP1cd1gXEsqMXnPxXnHSx6QWmkplfoVvQNd3ImvdNlp7r
Z37qeeGt+PdQR7sVEYk9UJnygjH1gF3r9B5NSLhF9AO30G7Sh/L1SzteNXWLSGcjQKhPhGjraDxO
Q/DgBjFEkzJpe4xKMwKuxdsJHVmhYczjzknI+RhL0Z9ZyY5v6tPI8IWwH27b8rHNMdcH7I+6PkRu
L9yfZV17F4Ia8U4vtPrMO3hqKKCLKmszwELLPFpjbMD9xSLVAZPt6P5EfW8GOCge5Ngp584Vx89v
uyqcZRtfGM4wu+/zZaUohk7PEgSvijFfU6LR3nfl1PlUM+x3hVucM9Adr54Mt5l5wcsgb4SZeXRl
mhxonOJ6YzQrGXJK291bT/4K7BZUWeua70G578yTO17StkFZTojczO1k6B1FrZk1ttKpEXG6VEXf
6IolDuOk9I8d3uIdUYcVkRWqL9Ohdb+kyzzd/+0pS1jDU+Q8ZXDNRy/+mFB165ZSRuXSyb0Uu7p+
Z5TJcFumrhVRm60RltTnLvrEHMLJ7wFG80AnYrB6/mDHgeifQWQkupzCjq0ra0AMa/9MugzFweuX
eOqxbu59090Yukym54O1A/IR4jOJp8rIAq+0p5u6S/vbWFvSnWyRpClNrZ55rNqJuatxXx0mlEpz
kGPSeZE5iZqIRiJa7/QbnTwvZRrXll8LWXuHdpymByddxWUue/2OI2HxgSyyEbWYe1v651Bbi70y
I5WFsyOK69jwNRqRn4uiT35LdGwbfhAl6vGUnznV04E6R7+s4uVrpbv6zBLr0BVKf+hsq/j2+rN4
cXrapruDLQYHO2oH9UV416Nr7JZ5iFIcZfgYZ+dResN4P9WDcZPppIr1JM4evJ4ccNHO1RW9WLMQ
71N8JbKiP4xOPXm7M19qm+S/et6evhRnUxPUJMSZY95MR6JU35oiRaKxyytSd+XOoX36wUkyETb9
sgZ1L63rXl2byCpqROA89KgdgLjTrrU+Ey+emq90r3EJveFNmMc0H+T/SVzrlKnXKS2vUJ3LXSPd
8S3nrK+iSRzqVHN7ZrqeGhNqBOEw6Fk2sKOdC4anuipTIiN8RTmqGX3cylnSucsXdxQ+BUAyEmVs
Omc2k5Pj0n9gQ18ibTjusaZRSV9TUnX0PjdsahCy2nC0A71MqcikmG4VFaCZaM0zj/zkuNASt4UP
G/jxE69lOmeDVclI1Qvj4OTCttEjy/wqxjMejvWiUVjBinZmKdpu4/FE421jVwOzDRHyiOIwoQse
dAOfCATO8THL5j7UB9t6fH0+n9hS6BWE6Zx3GgDlMYUAEWphSW/tI7ur88gDXHSBqQAhRp/8xPQ8
cpqc9YBowYDgOhhn4rsTtxavp0oTUFND7nccihA6LJ3QUqZSkdtXuY3m3qXN056gtY9kpUMfaPtz
zJ0T6xiDkpEhUNg88Efzl80Nfq3HNjYM1KGdRbBhLyTmhRNngWNN499/R6El6du+Tddm9XjbdPsN
42y7MjKLRbnq7b67S5EE1zsVZ2UWqIVMdovnLLevP9lT95Y0D1EeN1anlfPzrUzit7CQ4ctIGVa5
X2qtPEirUSM8uu6tjtAde2G33P0vBjXJeujQVbZw+vmgTdlnamGxWdsira9mk9x551rKt6Rp5r1a
6Tc0513EmTflRIRAZMAU1rmPOlz/54Muce7YhRnLqI7LnkS5MdxLmnUWiNs7DKyvX+GJuJ1eGTif
mbVbX6HjcEQiPRzGiRhswZlsYD67tKbVuFeohfoS73dgQP7eSbF2H18f+UUXU7Yeiqk0oN3YW1vb
3OfXqVYru/7ioUkieUCNY2lvWgqZP3FuLLu0MeiuajSd9c1t4gbnO+JmBCGKrl4WNA5/pKIzXTX6
VKUhyiiMBq9/u1NvFTs1LxaJTs4VRw/BGidVYeVmX3QRvLn0Wsd6lNjXVNdVP07G+W/20n66GeS/
yeISptF+4/nNWFJXc9qWU0w6kPe2JOwDnYzmPtOl/vc3gA04jOCU5m0q3WieD0W9yehT3GRRjDh9
TxT8vuIt37PAcJzxOuutp5ci+vu3k366oPMA89PS5+hFwhBX26i/h8gqa9IHWjW8nbJqibwYcYpJ
+7h3r493arUA0+d6BvGdS2Op59foVupaj0s1RqMZq4c5HTQc+L18xDup4dHXYp6hNp2J8E7NGQCp
dIaBnLmBF58POmapNyV4ESIS40Zgey3itCJTQrSFysYzMM48yBMLhYGy2DR4nHQYOR6vcVmAqVxP
kbUk4rqxsu5Dp5vLngyb+PT6/TxxaWTXgclxfSSC7e3zX7Jc1kr2c13ziUomCk7HbR08yDbuRWVA
NA5/fj0TlZ0Y0MSizR5OuXCjAz4fsKpNnCuYLCLRJvGusqcfpZnpB5qvoWxG3H1mfp64lRA5AQZT
JAZIcXxQohY/UDpWp6hnzYoQB4o90ggTVbp9Dkb+gmfFq76FQfRUAxRGfvlo3bNT1Gd2Ns+RzNPl
YBkgD9pMGe5oZqyF9iR7DqRqdZsNvXrZN/hyrN5b36rTkHzOIGt/xRJugkcwusO4dXlxDCu+T+Ju
uHE5Bl4yH/JDhfnlkCRCngOcPYHmjsI4/A0cW0lDWi/bZq2aQVNOJHSR1fU1KqMYA5elz9YVTe+q
DzViEILYZU4+emzHF3WbAS1BbaT8kEadYSaBJtCHr8/NE1sYNQIqbRqhjkMN7PlUUZUatmrHVNFs
qaBXKt0N3TSCdEEU1mimOKyK1+PMrI0zL/ypkcnWk9qmQgHm6HiVsQZayqfJHOWq850uFibx+ipv
sKNbkSb14oPdj5k/9d5wJtA8MV0pjGxNi6nCIfvUn19ygmusko02R0DWUxRqtvDpOmhEVjuea+d9
YiUF372NQ3YcOMrRNRqySAx2wxngQ7zp+82p3CP2mSkDz+gjl7U7OK0+nrnAE6//ttLQ14K4QNWP
s+qLZg2dqHHFNwt4FBVRLXJvWB+HdZorVgC4IE3w+jR6cU+ZzcSX1latIMF3fEBBPVBrszssvH1Z
f9NrabXXa3Pao8Y8V0s8NRQTFrwFQYz7osNdkxejnTtANDbd5iWevcwXo4tUiRz3mTjm1FBgqgye
oGtbBBbPZ0qlNUvu2soS4SMmZ1925gDceMxTlE5TEb1+C7dd/NniAIaQVCX4dZY4tLtHb6KLvQYx
LcyFDMX1DSJu1ALrWkNveX2cF+8d43DM2tqPqKDej1tTYmqYML7osB0WOvnabpxcZlZDiyRcYzho
6CGcDoN96c1onV8f+cXbsIEWbQJlFnAOIk+wzF/2QVt44Ay2jDru1/Ygh76JekyaoRyUZUdufPmg
asW0e33QE8/QIn9nbHxazgXHDbdSeHt4XjVkTAjiYHDo2btqIannSOS2/5uhDDocbBdH5PR8utjY
5zR0kJtiStIG1+rRQcGyQ2TvOX8W7P7r2/x/kh/17Z/zov/nf/Pvb3WzgAtL5dE//3mdfevqvv4p
/3v7tX//2PNf+ufb5kd1L7sfP+T1l+b4J5/9In//r/HDL/LLs39gqsBpdDf86JZ3P3q8QE+D8E23
n/yffviPH09/BYT7jz9++1YPldz+WpLV1W9/fXTx/Y/ftiPxf/365//67OZLya9FxT/uv+A8/F53
x7/040sv//hNcZ3fWWc36D4vk4nkgNVx+vH0kaf+zrGQgwklYnIoIOh++0dVdzL94zfN/J1QkCze
9gZuxynevr4enj4yfudhok0gCUxShEXgX9/u2WP6z2P7BzCi2zqrZP/Hb2xuz15zVAeUxbfIjL8J
+s51j4J5x1xRU602vTnH+GGwVftezEr9Re/slTO5iAtSARb5CK8pY7/v4twIxtHVQPSX3a3EihvY
mYs6RZqqgjFHV7aMm2ktn2qtX65suyk509nJ/DZxiS8Ctbf6C82TM9U/rXrEp5V9jm2jetfbBobw
JK21O6tLVL/zNHGFWDclewkkLyMusX3UZgSsXVuHmyDwK7D5HPgCLIwQpo+dR3FXdNGQybwOskQ1
PtDSF2enZYnlY5UTfoUitdVrvEKrEbaYpe9wnsm7Uiut701WtdA2VhSx/tCjetkNHWgd1nK9lf5g
YiSLtLWoD1sRvwxirsMJCytzvEM+a8DCWpwwzUayaT91tbO+mXVEry2k88+ZND03kArRXFCYJnJG
sVjeh2ZKzC+itJbLuCjVsHCr6bNOkp/NEZcVf8+kUaSHELd3G+yaG+/FwizAV2pMq4BKU5aRTBPY
I7rRcemzca3NaoojSQj1cmrGfTXJy0p4NlBjoMmJJR8SbIo5/oaNeQEZCTfNrOc0qUGhca0VSn5T
NeWtqRf5d3DWm0+5szEJqqh0ZeCU2M4QwxTqYzKkdhw6zVB/qWf0K6E+eulBYr7+qC7y4yzaBpZE
RYPqUqBZbZptzAnoa65/wjJsJKFMoAIAlboBudiN/jiOyU8IENZeKGD42lx7pDvGTa9KFY4LCT4J
b+rz2KWfRTqtgbRwg/q5TPorR2nTxB+RszrtpIdD62R7yrCXztRXu6ms5HUmlevFHmCWFnAO8eUj
ZXLJWK62Iw6E9Mril5QC72L8odeiUkhMu1n/sDql+GZJuAjWMiGXw76+SiaQ635YiZzDVIPKQdvc
hzWF2qYXaXOQhoQAUlZYOH0gTNisJOjxpAN4BBDdsnakEu9HJxP72bWAe/B/e64sotKoftoTiicw
T2OU9Iryw0IW5M/98KWr8txXB/lx0pe7ojYskPgbQl0bhzepBGWU46TR0wGTDTrTmKsOK8342trg
cc2Ufp++TmNy8NnR0BbYq7EIK4ccn+JFYogEtFmDrROXfjjFzmGW3h0iN34+16oH0Xo/eo3J7lLl
ioa6u20sKULseq1f98xTRVOSNeqcen23SmBjQQkyY/TVQlGixtTmwySS7HNNd+CPnamvuwQ8iE5W
vgHjjEDbNwv9rkauHDRuXpOX0YBRz+r0VppzuStK+z1Q8yKQ9Wx8pY0IBa5R642P3TJaTCAOSZm/
4OMI2oq+b3616SlKXbvtBjxEhVCQASqLES4WMCXsKlYojaIKNNS1IPqWMaDrvX6ZdKgrBJZXP2/Q
ABmV7r2jZrK5hWst6hbq+xldUHy8k/2ujvFdwxWwldgHquG912dHe6O4DTR9khQUXOlnYoRG0cZ4
k0rFCtcWataNOrn9zlysda8YiHXCYXHemc1ahW7jxPJ2tuBTeW3bf1gSI76fSYaZt7VHNaHVaHeT
KtlXYcIfmNRFXHq4S28LUtL3yIahqRiTOd8KNAd5mGiLdlgxMt8nEJOoZDvrwRTS27ud7ENhOuLS
VWF/QzpLdmBKs6BcZuXdNEqBp3Mu1x11ZaI8vBpjUC2Vtx/XfH7LeUF7U89FszxRdAM+rvao9NHD
NTZmz9Wa40tOyPPtpiitWDPq8Yc1bG/Y3DdfkFKzZ3gw1X5iWGjELdrs9kNXzg1vsN3Y91ULEAZv
ArWhM6eAo+LltrnRugHOJoBmQjy0qEcREIyMJsH+vwMmB0KxTS+npb9OpvqLOyOaLpr4wfbq26KF
Atfo0MEK1byw8tk35jYa8AslY1weINX+LX3TX9+L9BlqKvLRjneUEDEVGO3SUq2dUzQSHnH1vkhB
7VGfH2Bn2ZEhx8MvYclfG/+vG/0R+f3PIXU4CITSukrp8iic16sqg94wYkxLvZsmwdPX2kOkSnFZ
ZvoljrbBF5U4OMzXKHNgwjRiqHaie6jq9oOo2ozQfO3P1AGeFJ3/OWT8+a1I09mUOjhxo/d6/oCM
nLxRumQ8ICU1glmJP1jF9H6tJ5TJWWtcjNr6oK1gy4bqm8F7CesZGk+SKg8is284VEj6k+QDPi0Q
McS1oWmBf+WI+WAU5RSs/bCJSFDu9/nl9h493dS/os5n4dS/w9njqPehLvnPcSD7LAD+nwXG+x/1
FlP2x3/q/8OY+Kku9f8Oit+WX56F0E8//mc4bHm/UxImCY89A1gOOZ5/RcMbwPWv4Fe3fydTQI4C
raqhEnuQpvhX8Gv/Ds0VYypVDurcEOv/TvT7JF74z/QDv0voTbJ1K/JRoiFj8Hz6ZdLJcqQyVqgp
rgFNiEO32ClJRkTj4aC/HbNVkRfEu2N7rQAJQj4/kFbwl7p2qxCPi9FgIjSan40ST5R6lSa+yfUa
LyRNZhz+O8Xv4rM1erRBamLKH72cNoDGiOo4xr7VALgsBZ5RdNH3SjWO71Vc6hbAgnqz1HZ6ZYaw
GabBt1VggFIq6cdqXa0BH5ErchhLrjpjtUxwM5o1/s+Dhmq7uAKkl9KhAVrep7L0KHroc2dgY/Uc
MEy4ZjptZ1mKXURSajXYrjq3Li28ungdWk4MwTQ063pJWlLb9uteE5HXrPhgV+J1setxuBsPXi3G
q1niiYHbYeT87znHOwG2xFt8mbSW5rv9sB7WstZMYOxLq1w6dQxYVMAluh81LjKoF7FC/nG6M4rj
49wmuXQONPRHJKNGco2+n88fLSCXQh1y2ySu8ZrqMA6K1RIeleV0sOPCvsvRP4QEn2UoAbndqISa
dmAXmQ0jbnJc2CxGdWa1O8qDGZRuKY2hj3K2Dggv1KUa1LoynTw3LAdh3GiKPVNCntxDns7yUm9j
90yq4cR4FOmdrR5HjgPE+fNbMMWQafW1Zby5X3eD7LJPsVvLsJR1/03T827/+h7z/ChJdg8JFBUv
QmZKX1QDj3bboUGzR9nVDYuESxNKMl3CYcWmSzeTM5d2lJz6cyiWEWrHEHLRuj2/tL72epoGGnBG
yYhFOJnrbxm9vkz/9St6MQzLz9YnitO7Q1JY3e7wLxmibJJ1TsdQ6iOKjrM3Xdsd5nHnzCj6U1b7
l3XIpDhMMRyxHodxrsY8uhwxzeaU0c4hkDH2HC/CqqfMoZZMxnI5GjJrHwe9UK1POP00ZV/RK/Zn
Ar6xieK8rd04qDB+0SymMC1ELipGgvntDCKVc4KE/fGJlhEZ2V69prHwFnPpsb/o5RT7+aQm4CEs
UvpebrfltZdgzz6APrc/mJMil4i4ngkkWCQ7GnFCGO/B7falFqzSGoxgcqe1/JRqZqtMuAfWpdy5
gsaQcDIqq8t3hmIU95OhsEYgrBRVmBd64+1hR8bmXaW0I3yFCXnt6MdlCtd2BQ7fXdmc+KaY8H1Q
yCz0HA45LsVg17Q6UMuUE7OIlZkTFLD94qDgBUp2lcZGD0zcHsubjV5FGs8e8orCQY944mqo55KZ
WNL4N0pU1M87zmHYXwBbTkv8poTKmW0Z97W4iSe1sR9BMI0jig+ZW1/xflRFBCivafe0s+irK7Wu
Yky7nQKHb62z4eNMRe/bmqvFHai/DXjT49OVt2sllPw9Mri8uzMWsGdYJZ0mP7iZqLPrVVTNCMyk
KtGAxs1kZ/R03XI/cMnjZTjIFVn/mxWbk3ifZIuZv2vh7TUA97uUzkRDpehXROjD8tUqMCGDBHRb
7+0I/X4J2xIvy44RXXoSzE3mhitQ2q+LKIrrSUk2t/HYWNDbFBIj36k9iXzcTtTucODYRNl6tbWe
I5dbdoryqAyF5zwK3jgyK9ng0pIRiKgZmZ1Rysc+HWrzfsQGO78vcrooRX0CkXc/lbB6AkiPy/i2
aNeK8vAYtxvaZHQM+1IDuSipOiZa9ZlnkSbFIZWToyVh61ij/gWOjQMZo9Hmsv0GLZgu2OBDe0BH
8BVpowbMb1T8GGI1INORDZQmFQrWfYVjZygyc6yuCiN2W9/rBgiNghboxWVHJXdPydyw941ZE/U2
81CkbAJ94+77cXBpv6CQNYok3zsPuoo+Ibu2Wwf90Hii/rQA79TDdRBT4g/Sq2Z6V9ZISYo+ieMo
E6ixeK0Wwnpn6mJ56UpzhNEJwsOLthTZ5Nuxuzy6S5y8USuzcFGNk8HyCy7Vi6Tb06DZmswOgpOD
GQeiVe+FCkysLqAEptNKXafNyH6uFtJt6EHBg1UpGiHfRmSRvDHMdk52ZA7H5UAqy7rKJYSGfcVZ
/jOcsaTZAaHAVK3oet7ssCU79oVdtqn0nZXs3yVNKw2cMY6iAFJ13OpaF6OXvB3lgLUUzruuHGoD
FX+gCbW66UfLaViPmlqEHRj6B5PuTCZ4BYXNxWWfKUUAlsUo1+vFpL+UEvYr3cv4yiucDchraeEw
zlBuRBvsnjezktMPqJyB+HoHqPkFK5C5Jp25T4aRZEZ72Rp6q5cDjN6iSHaFC8Q+VJwVtC+ts6oY
0/TrW8DRpkZ5nFoyTZE0RACm+kJMXVVxkgJASsN0qkygG/RDA9aEu3/VlDOb2rEr7WkspMvsBGyh
hLdH2wBxWsMr56Sh2o3VjmYdpZ+50xTSx8J6T8owe9cYgE0yV09uYhrgRPXsxfQMSc+VtY8ih+2L
0DR8C89RLCEQOxLMeK3aG9KpshAFgmMfWMSTryYrzexnMUfMNy7GB/vMjT7aazmps8GiWccQg8qY
euHzvTaPK1hkJsxyrZ3g+FesWwXMj+j1x/lyFMIvtHU0MsFa+SIjMGLRSCHoLGE9oQhIGpj4o6eu
Z3b0E6NQbuHOsZsT7RlHcUNbE1EUZbagZpLqHSX+/8vemTXHqWTt+q+c6Ht2MA+3QFWpNEuWbNk3
hEeGZIaEhF//Pdi7O6ySP+nsc3ciOvput20KSDLXWu9kHuHCe19fv5dT0hWPbMsQoYsGKIBacTpG
4HQb60kkM/THQtKc+C6TrOsewzSxk60XtO9VhWnZ0XRrrM91LTU/jezgwSU9/TReIozTjQNadd2P
jJFMgOus6ILp8fVfeYKybYQWcsxsVAEbj4an8vy9WoM5q46BFaPZ0ts5Qbf5MaP2p1vnhMDaNsbZ
6+8k0X/Umf/ftd3/v+FRGz76v7fekLU/Ez2Xfy7/zwGTgu+ff0eltr/6qw03jL9sBHxbW0QDDHDN
rvcLlHL+Ypplbr05ECW41bZH/d2WW3/9/NP8X4SnktG6Bdf83ZZr/HubkIyWnQhFZm7Ql/4JKnWy
6cKrZ/uDLwlNCfArOIXvsSe226FeIq2thb+zEyD2g4+ThovxSF4/OQFuRnGrAusKSgEuYUqyig8U
fWN/RZdFNGDl0vyHJvRHxuieQx5WgmfQUz14Q47FiK5w7Qk0+TVvdO2z0zl6eWHr2YBTg6VvUckm
xecOM1T/Qa8X3IdIbbDHfZFn/U1ii8CEJ8McAHO1FTVNiZXRPrEzdbRby6wvKVusDjWG3b/FFdm6
1t8aBUvHEQFhFk0tmCBCqJOPiZwX5bSYfJIxNZ/reSOfDENWRwU4dFkWmnEoAiLSKKab9MNv6+gP
A8STLe3nlYGtkXYAW/OGT7a0zJA2nhdauOBYHEm3Ha8x+WzfmIv6py/e0LdFBzWNctnYDsHnmwU+
3UvP3DUaoE9R5gLpzFjdC+dO14xFWMxmh3q68LAHEnfapE932LBmUJEyqGtiN8yr26OykK3AtGnp
MQ4NB6qHS1sbSElDhIhBDHZrFl1BiTRgX4G8e6FRe9IOs3mwx8h2Ou/RQHaKsUo/kgCyakrZOPU7
UxnLcR6d/Zhaknpzsd+JtrG/LW0JHqlnALzzvVi98l7OhvrYd152LbLM/IGnsJvHbQq95hxBqP4Z
ylojosxcpj40jQW/dKZJNfawXfsFunv5HYdq8oJpTa3uvLJSu6DNpTKCib7qxZXiJMBotalm/G8p
FNJdZ+sYsQD1d7sV66XvvouPYkRGiG/uGK/kHSjR4OEJk5ZEwzR4t+hndlcOYF6s9tsgLbHxKZlb
FTu7NY0nc5iSJEo0smfDPJ2a75U0V4Weq1Pv1nrU7UPVBlvsR15kWuwURh5sYcqJuBAJZLhoXvHi
ij2/N4AI8GvGLg7jPoUf3BfbwXI9MoNsGHavL9ATSQ6CQfh37GouehymeXBJnq8djT5MlMM3bOya
c6frtbtJQSrH8cZQ8VxO4YqtQii54Y8zHXIIUnNd1aUezx0YZWlk6a+R+3/PoH9tZ/grZ9AwNnX+
7OTZ/sKvk8f0/zI5IuBDbAQmzzUoF36dPKbxF0ytALLENnPZdDT/OXmYGiMjckHJsSXASXPjZPx9
8jjeX5CeOarIH+Os0G3vnxw8pxUVw2YcMbbrw9aHrRGc7D+r2ZqMyaBu1lI3L7x1eGpTdzhoxupc
jusSnOdGVV8EBItjvlZ6B9zkKuh6Xgngna3E0ThkUZ3XdVo8/vYI/7D9nlTk2w/DkobpEIobqtZT
CruXAPPir6vHHT5uF/UoieAj8ZsfKvptUoLj0+sXPNnvuSA16gaceQhJMX7ddurfRl+2Pvf5oGh1
vTaREQkDPeNgbXz/+lVOzjMUhagxwOZgd9P3IO09uYpMqtRvCQnKaSovVbJiT40ptY4zomU+1qaZ
wjXozNt2mbM3+o2T/QIpOiUGhSmEOhPlCyLH59dOfKubGk+lO+gv4hP5S+X5sOCNih7AHUL8IupD
NbrzPnCLKtQGRkHhmknzUKH/usaQyL0Zyfv6+PoDOcHpfv2qjZuNQl8HODklwNLzp4GVpEmM/bzG
kN7xzjoD2V5IchK7KQSVe0wZb/JOYj+1eALTOCM7c91JB6UTLEAjuNNklWRxb3nVWxrU07H6z4eG
goNhKF8K5eHJC8OC1OdArRNy2gIfJQlEEr2w+8+qkeps0yt9sCutyUOXwupgGMUYIULIDolym4t2
SMeL1x/X6WfBO3TQuoBLA2wi4ThpGt3VVQsYCwbAhc+HWBCGuWv7zN95uDo/cSa/pfj906phzsgm
tGmINgTq+aoxvY4JV9blu6AjjXxV0jMJju31d31PLgkZ4llEOuD8o+MVhFDRqZNaR+wa02jPtSTT
HvWZ6eDrT+GkxdpeCksZnRZzZCjop7ofNQxOZ5YMMBPP9e76MVG7HiPF2E4TdVbn0wBnqgreePSn
GwTKDzivJnYZeLZAFT1ZCaZsLRkkebFriJqjOh+mA+hQ84Z04A9XQZy0UdQ2UTl43fPHzUCvJ9wh
EaShkmkUumPhRmT1Vvf/8AlSdLLDUtnScQDzbU/4t92uZjTqEHpMHIW7lFeNmdnHGpgITFyOyYGs
JfdQaJV7+/pVf3Jbfyvn6ZTQDwCZbBnSYJ32yd2RgB04nY77B1x7LTlDGav9gDfDxLEBBsQRHKlj
hG0MhJZZwwl5l9RNtYWOzOYc+b7WN7HG2UiAWtCP7wRUqOzQEKIQ+QuIXjQ4Jo6DPYSbe1TpXhdu
bL97sp3TS5aSdVPMhXGHLH9wdu2IyhSyfzJcpqtlYPggHezu20pPrjI/wQ1YcjOHQQfevP45lICz
lSF7qC3GiJo5KdIrgBHDFLsbDFMxGHmftcq91rVqriEdmM056wT3ReUF8xAJYto67O1EM4em9Mp3
g58jxvKNLjXjGvhxOlKhu/WdosDF0Lcp/QNxIE5OouRUfhodZ012AQ4U75m850nkCyaWsVGAecQ4
mFhVZGmz90UD5epjrSKJw5XdcYAX827Ok+59aRO4mlc9U/PX3+mLb/HnK2U0wyYJzmdsJ95vK6kc
itXECMCJPbPS4iYvkwPkY3fndrKKLQrja8JP3+L1b5vOi3WEDxraIf4tDBCeX3ROiCay0taJK6t3
dysBOWQFYK1kavVb7m5/uL/N7YQrGfwPGP75pQbcOCmdAi7FV3FhLFtsUZaJiMmkDb3IXva4pZZv
nNV/uijzCmaR7PUMGk4fagoPR63CjY0mGK/Eom6SDFtiQtP6mOw2GeFtru9ef5F/eKaI5EC0kIRs
/P6Tjb6xrQyYxOZGMcXcI4RzI1AUxrLEqZy9fqkXpxheZMw68JHdhOsUQifPtLCByCUe9QMkvphT
qz/qdY4JkB6sV9A81RvX24rs0/XC/BOOBdejroZF8XyRek5HFlzmMSYZKXAqP/jhr3P5Jc/W/EGK
ynyy/VrOB73pjTWu+m691xNPtQddYNwWra3fHKDt0+Txfem3XcoAJCZTazkONWGPb3xSf3gTeIYx
qMLiiqd0aguXDBAgtLHx4rqrg0spMWsjcVGP3HZQ/w+Xoh71mWNBSGLc8fzBgDQOQVenXmxkpJQQ
Mp8fC03zoe3CZnz9pf/pHaAZ44uFoM/ef9JqLJk5+MVUeEAiTnKJySxMOk56jFrJFiK4pCwuLNt6
iwf2h2eJRRaStYBRErY023n72/aECT2BSNrqxdIT9U5kTF57HFtDfJbNw+s3+HJV00Fg38VwGiYP
NJvnl8oUs5BlmNy4huiO+zEi6G6V/cGGZRcbYizfGB5tP/35JriFT+O0hpqK4/QUQEgyi5gG8kQJ
Cuyc/aAt42XACfvGCvnTXW0iRq7E7o545PlddbCJ28AenDhnYB5pBinxVpXJawsiYeQKwPLXnyL/
5Mv7YmfYHAF4X2AyJ2uyFEFAH1ZjU0iEmxUXxNOSc2XYU7A3xo2ThOdElsTDkrXng+rIjJHz6K5h
MhgL4JrfFjBa/aBH3OLqZaxIF3po8qmo40WzEhHNJT79zaAoI/RqTc5EWkzvqdoxAU4Ybn3Nk2Y5
ZLk1/xhwgb/B7qY09x3W3yR4W9ks8QHnbA0H30kxnRddfq3wbfykCsZ7QHM24oS2x3C5dobyYweI
5IY2qSfEvui9/I4fUd6HU5uim5otc/6SNJRfUZA05Ohma9Fd0KTpX0EPlYp49dXjIGX3iBel+CGy
IblOTIWmBU95rI8humLAn3daXUWi87CqAU+1C6x/VPPFwZ0oOcehxtkeYrLcbiTyOrLdskw2ShPa
f7yfe5zmeqbDhSY9A3PdlVhEbcy9C0sKok8ClW6pVh15Uxn+fp8ZhHbVjomj+UCzMH0oxbKQel3i
IX4pS0tBKiPB6QvW8HggAzHbEPvdlTyIaa7HD9nk1QTvrBZ9HIGQVbkX4JlA5tmyikPO4JrSSVmj
FfKj2JBUX1Zf12XQ7lsRkJZMyAM/ZHbwPgplv7j2PilT/gslofO16pPsh2tOENMWkad47edzel8u
ZdJGZje3N72rte8p3cYx1JLcIaQHZ38/HKqO1Iqu0gaSgoQGLy5vzEJFqW2QdF2sA8LMaVQW3AkL
sflluSoyOiUuEo9lg2F1lEn3p7P2Up9v2V0FuXXk3cKn6oJDp9z5AlkV884KU/0laoOAyLAARghw
dlEnF7xBgvKoPhneLmtF3NOSEqG0vVv+oNca+RqRgCCvyWsYZRRovfdQkFTWxnkjfP9q9qvmqDl1
9s1szEAcisZKjus4u8tOFF19zK26JgIPsPwOb3rzgQvpBB4NffMeOeJ6z7rOmzABJfzeNX0gD6JR
/Fp8ngwyxvyku2HGTKDa65/5thmebF7MdUCaN/cYtL0nm2WuHFJRwFXiLtMdMDm3iTmCzSvpasTU
+vBYLB0k2EvwDevLt7zsXna1FHOAQcgXIc3R2gLt/H4s1KbRgao3ZtzWGiEhBgHgcQ95LPYXg8BD
5qh7abd4sbtaHbdDH9wEduPdmLzw2HfkfNkayChefyQvjyo+Z5e2liqFSuzUhW4kK33WcLCO8aIl
7Mc2xC25o0SOZkF59/qlXsz9KGUpu7abx9bJg1b2/P4hdljS9ogLZPw4H9HHL/FSNPXlFmpyseB2
8DlzvDqeiskmPCbXdjQgTbQgaeJzRtbkyYWNyrfr/es/7GWRgHYVYTntL3gcxNnnvysv3XkwitqD
EdAQvSLnAOaB22r7xm+hPgu3fq9hM/7GYnw55YGSzYqg3qL3fmlGsBatnjvZ7MaQoNLrNmfDZwzY
HmtJLoqbuHK/WpwtLjm/tx4sWlyeySYIEz0fPmkQRZ9efwo435x+HgyMN09APMjA03HMfv4cjF4h
R50Iu+0Itju3s3J19gLxALuplbQY1ZBfZx56TyLzSQvaEbNl+eDxr1vnKWv4G/4R22ax1t5RCQPb
g6rMBB/V6mxBVbhFjVHiiL490jKz19VBQjBV6wcSnVVHRmmLcPq9kOR/mK5AxFIb3RSE1WD0Z2aR
pS3EiIY4c2ArjtHEZJOMSIFxP2ROWruRvizGEDvCJIezGmV+XZpmNoQTVjdpWPmEWyJ31VyiScHU
wrHqZnW03LJ3Q8/p50ff7xsLCQrha1Frz+nR4D08Wa1VjpGFS8UQ99C94As7+VB97bCtQFO0SN0/
LxeFzXiYa74xqMhTRtnYe3JxzRvHaodHl6ihcW+sVncj2XeJYBmJHSBFeNHxrFJu/zB4jBJ20lSV
cTb7+NvF6BauqqYn6W5iTxnR6AMXRk2ml+87SdhepvAaOowKtfI54iL0SJ3m21bY5GOXRohbKvLH
ZIfspRmdbwXQl3bgXCyr79W06ONDvjIkfVyDzDHPuqUhmywlIETfWXXryXMO7uG4zkl3jbbEJWLP
KwI7ElayiniBL2Ifi3ns+sOSjSLfQyPrjTuTmJG9ltlWF8ve15NQ5X4PCizbrsWkfMhuctxzURyM
xfygpwp81c0AHHibqdvFi+xJWGxyZE+xqSe6ue/J3/maJcl8x0GdfvVYRHm4itz5QtHrWiGROgux
a7bWPqGL4aCsM334SD8pGV4VaChxYcy75Ogvcw4BbpgnZnWVYFIQjPiG5WLQ7N0MKethGNxt6yd5
8DDioDrs5rryHmANe2089KUiSDtHT9h4lpShjnSL8BRNSX2/1ixTsjsFQo8Mut1NsUAbioRTVAuh
WGM2h7U5Du+pGgaiBYog9UN4BRXJXZtfPUq1vHrE5oGgC/LsoE4PCDu/z0vQZGet3co5Am03ZZS7
EAqJ8EJ4eejKzLks1j4gIz1PffOSfAKu4y148NXKziQW/oQ6s5UPkO+SMc/QP8+TjFmEqr1UQ6I/
ZkbNAgQH0b64c0GcRB1UCC37dcBQEh+R7Cl11HymVcGmU0ngY8UeWeVPK/Kvj3KUWJ2NMnHtyBSA
CfGCYpUEUTJ19K1r1bpoWWDYs6Rq9WnWGCTGlirV00pQahelASsNpr3dHLpebZVN6j9pjUZQEyzS
oI4hnHfESLSD/igH1IdRzqI6V4Rgfne8QbtLBwJ2w7bMpy+Gm/V6NHulTkRGoD1MKvdItYTSeleN
1mwBa5vVOz71ZIxndyrBb333aTID+eAYhfgxT+501adtQcA7ylUVVvawPppBm+K86AHES13KKirE
aKvI6TOEfnxnstot9dyUhIJvYXVM4DoyeH2HhBHfVaqJkmSBFzF7qgzCDWjamWSyidhMSiPnsywN
kuyHpMTEpGuqA9i69WkiEMWLStEt5/40t3wWTlqYRw32br2TY42K0PRz/+ugnHTezWIU6oLABnva
r3SWt4nq5idV1a4dwkPyH4VMnfOh65BQmuWWhdtla3plTCiLQ0OQMYvKbPbLuJ0H04ZmSETaOVwQ
zBw5WMjGm5vZrI8pOdf5sZVep+3EVOVAuX1Hpt5IBxhZfukj3nNJEkEM6SZ3bds0740s010ok0Sv
7DDKGr5ZmsZ+5hPlekMYB4lZtP5yivCElTLqelJXEXcI/f08aoEfkgKt9YdgZcAZ5aadvcclntjq
YO23qAOEoIcm10mFnIm4RchMWqy48WwoqbGP3Hk5rEGQ/oADLNwzTCK1D7zpvgMXsJBtdvBRyRxK
S3cizs/IRYjEOniS9AhhS7y72BV+wWigrIj13AVCulusNWdWKpvyW26sOukHmic+jHra3XU6QENM
xH2Nf0K+WlGbrETgDtJWSTTadpbHuj1q/W626goGsN+oL6kL/I8jl1M/JQQqfOkzLZnOsqbmFB0n
C+Y2L1Ne4qaObALjDWa12Ggt0GrAGWavt/LQ39jHpH9J46nqx7Y/w7nfTWNy7qYkLoi+tSOt1BIm
wBXgwa8J4X/B9n9t9kWvgO2ENTXtCdrO3/iFttveX5xTG6bxbynVv9F2y/xrC89AH/LT/4KB9H/Q
drwHsNpi0Ir2bjPn24rlv9F26y9wPyQX8Csw8qc8/0fyKzDe52WdhYkiRjSbJpG5JzX4yRyyoDxB
dqOyMBVG451PVe/cQlruNOg4ZgriDCEdqVNZNy7x1uQk6F48iVX7OPR9D0Zb2Gb/1GU95Og6cFPm
Bt4kCVKiPys+WnMwZecZviF57MEodmO97H2xQ/Ls+sexK8r8vJcNCzKrCsM+FKuXfPScNrkdmlVU
nCDCIJ2AJDa4I6ZRfRtho31CrmV4EQFqfYpc1Fjf5Z3ZLXHewyqIQGDbzcOk9caoVHN+Z3XWiOC1
JFjXcTm5iBjrCdfkH4GltdKEC9S4bX9hBgjiz4uFkVlYpnq/tYBOazzCsJnbY1eQlRuWJPZ23D6B
Z0e6gYA0X7tP072qMOg9t/Qu0G/ImmSTQinRpXuR1ISkrqnpD5HrsUsVocEUYTLDWeExc1M0DB7I
off13I2GpFvmNnQLF4OXeRz7YUeKok7qXe15eAo4Td+Snuwxd1JwEAqINXKRIl3fkV+XDg+TgNu7
HvPGyYi9M3UsseRFrTQ207uJ/L0yibpJy4rgWs46Fc+9qVX12kXVkDUbgW1SzrAygcDgk2Hz6mJy
TiYoN9WWRPLV/RRNk5XPJEjg7WUQZ9gH3h6W1yB3rtEIL6zczmovWuqb8SKXpfhkaFgMEYTrEV5y
Oy+ZAZdLZQtlEhFhE7kqTC93oECE9zp4NdT3TddZ4soaGDMcvBJj48iiWNNiDq2V7bST5sgQIkgQ
iKUrw3orZ6rPZIExhBslYibMp5mJoj9bHFMyCN8U0KCHwRZ/x7wt7pF2zDs7pbLYu6SJsarSif7E
XDK9uWqoBd0dhUr9ENT0FaFiRHqbThN/07BYcxSYHglkGsyDw5iu/i0UKsxqhhkGLpnd6XTJGypu
cgdRyVkgUdOHwsrVk+cVHElh48/bunWTKd+7uipIYx4Q41HASVy+fH/oOLuLaTEPyhmdlCeTY0+g
St+p49kB2/tkamNHCnpeD5SK1iS7iwC7ggINfmW6OAkkadvfAUR694FBqvuZmjD7CLs1oeYIp17v
jUeNQr4iQyafHUIzET/vRak1ktM8ycxjEpQTkGvBQLy4chZvIOksz2GaP+lG2tTwAd2sMHfFaPvZ
0yQmb7xZSnekNC7G0v40rnDQcGsoHU3b52OgeXk0KsLNb1Y1zdaVw8cP+tZVaYJeeHSar3TWq4q6
NHNvSWXnGLcyUEWJI2UWmW7VXxui6wg7NDi6jMnw77q1k+VZqVp0J3YzaBdZ4G3C/MbS6ACFbO2o
UzkqJdBk/Y74iNLY6Vq2OFQZ2KqEni4qZqRr4r+TBNKdBQppSiiNfF4JMHWyu1RZ4sBVkUjgEwf9
TtoZCdd2V8EAcaU9ZXudXOSjxzmMnFP4LpKqmTP3wAS5/UJhtgSUxRvFYNWDQkQawWDnvjSw3KhZ
I3eE13r3GQwGROYZH/5mqZD1kY2W00F67gh7VznNWIVe46ePBYOQz/h76GJHVFm6hnM+GGrf2Qnf
Qo+RNXY6ASQTTDv8LwQi4qDSoFP9hHebbpBUmPhH0lUDGIGWIc4TTInzqNu0tuG0OPRF46I6lE9D
BlGxCSglwlJMM7nlhFaewzNB1coXUv3wsD+56MfefpzqssuO+gq7ovkggm5+5zrbPrLQd3/frF+d
cxwWDEEwedI+5NliX7cGE0WCl3XXols25Boro1iuXeVzGJiSKG+Wvzv4h4yNjlzOye3v1r7C7sbP
Rlzce6sf8j0nWbZeCva8W3K2hQNrqOaDSs2JlES7DIyPrjYq9glbLne9Q07rjkkwkaZR2prSv1k0
vuSOWPok7UKmHfRbqzsEI+YXga4cFXvC4hX01eC2O8QDWFRPvjtjE1OkCmOPkc0r9EwNBZ+Bg1oT
FkufEljXzUFVhnbWI+FZNNe9y4sgH609Y22RcWY6q482qdA/9BRf47m7FEw3XYxICXAL/MqLiH81
vpl6r9U7pCdDfd6WCkcxvAs4/Uqq6nIHSTYoowz08luNeXh/wNUV9Q6yMmRB23A5Gfe0UT3GKhoT
3FasNbGLlS9z6GnCuurMOhML42+7mXYaAzPMB/Leko9zYMt3yYpLFyq4srvlE+BecbpeRkRb2nSs
8oTbBnxtPqwmayMkDpSRiTEgoSUIIw3khStXYdZEEnaO+EHD4vlH1kaLiggpk0DeVU7bj8TMmQzu
IKuxAMGS970nhoUJjMxk+rDxLtprHZ+e7ksBxYGnazZN1cQicQrd3o1rT05KIf2uyeOK8Ep932Zj
aoKotITVk76j6fFQsE1Hm2eiG2K0UmghjNge499spKdZ9XK5FTw8EVaNlhNCScwsxD18c8ROaKL8
zJ9b3nvTGNyTer+yRkq1PMz65F3PQ4kqLZi7jnHCzGy+3mYu55BA0Mis/Rz80GAdIHnDseEaonr+
LmBWdGsGSeuHdRqsH4IxsT/xU6ePhdavVzlxEOS393l7V9KmPhAPCWqUoiuT+8rmeAwl3rHjtsSA
PGozR1VaZQ0jEuXntK5ZMAC5DNCSKGWsZqYBDZhCodep7Gw3V2q9TIZZkVxZV+kZJypB1uS0iz0C
x7Q6ZK6NLxG3Ai9JiP5eo6NnkgAz9zIQJknXRDY07wd/7q+nNEFxKlcwLL9oh28zVKd7IRK8kRji
GeluQbPeMZLsqP1GepYDGthgjEjJrA9rNc/eEa6dI3kjLcI6xuxVvdetsnl0dEyCtD6FHgKPsv02
rpljMfdR/RMVmmTCR6T5VzZYxVFsO2SCdkpgWqz7JJRnXluDUa1TpyLWCRCRESRaG7GaZmyQEhBq
qDvicrGQ5O8Mv9W/ul0mwE3yGTOZ3gm0LaN3gZZSdW79AD3aqi9UlRZ4olQ+NU9dN6A+0u1hnwaZ
z1gj6yf3o24IkiwWq3Hry4wPlMz7oMehadVkn4XVaNjtbsUgqI6hOaV+PHgjerrSHqaP0rSLp8Iy
Ov7ZKlvY9KA9ikingBlg7RA2F08aod6R9FbtWy/9XMfDqaIXJR0C8KrPF0YVVT2kdujiYf24XR+P
VZVkQHel1Y16VHp1AqEepwM/4MToJGnZqZYF7HFWZ5w16Yyxj2hX90YlVmaiusQ8AZacEn1IdKx2
JT0YBweNajA/uAEJO/DHbXdz/JA4/9bJOsTNUPm7puyRy1eom+7nBG+uw+JQLKL9zGyeWDiaK615
DYfpe8Mt6e9wq5ExRH1Vv29sbLyCMCE9FYObqqCPgO6y6vfG5pvygFiLeE+3EcMlE91JY147tnfa
aARExCHp/BB0ZV1ah5wB1LBfVsDCOsw9Mq+D0J3bXF11s9kyCkaMSAG4CD75MeTM3ibWNMh3/Rr4
N1AoWSN5JtV94g44RTVWayCLBAjRQ50y0kChSZYuO7tu9xgcjxXVQmdX26AQC9J9OrXLex/QtL1A
YmxkO5wF6jIE/gbML5o2xXdnXFgeS9lQmvhJeTAVzkWxqBFkxm31H/fx/7bg/wrogP/3Fvzwvcfw
ZPldabX9hb+VVs5fm2iUXtuCUgc1C/T+30orPDxdk/6XRgP7vY2K8bfSyuEvbXg/g+6fGqzN6PPv
DpyOnhoGA3sYwhCzt779HwitTvpvHbjP9Wm94ZSTQ018z3NYhYa3aq1xzaMEObKXhkybkTWP2GwX
xG8rp79CnKW+Gqoejr89ottfyObvfkQbTeJ3vJMr81Rgq8Jg3ghWJ8CWNw+i0FDWRsOwVVpeputf
OndMvB3J1NhpBbMbjEe6GPGds54S7fXLGxu75vn1Ldi7m5cqHHB0TSfsm9EeWvADfAIxkG30cC1K
24qoApvDxoR4HBej/G6bS23GmliNKMegtzmMA9KX13/IKZ0EEi0CYwiusHFgrpwCfO3czuvE8c1I
gATjBz9ZfHAi2P5Xo2XyHKbGUW+wTk9xVS5J9CfkL30b4bAun7/0SW/KriMaOSqK1bnQLWbqSLvm
c5kpJOWv397LBca14AjDF8TiFRnB82sNiipA6vQh41rOeQhhyxHHcpyCKhxzTR16levtNToL/cvr
F/7TTWLmzApH5LvZa55cuHa9xWwNGqA66V2K/SIpzi2lkeqtpfAIXr/aH26T75jvB8sCLneaq9nK
0SJyAdKpUK5zMXGe7dLJwIUuLb5VvUGI2faoX7/m9uhOVjABuxAwbQAZWIMnK1itunQ5dauohWfz
xTGoKvH2MN+6zMsPlTEgEgl8kvhO7BerZckryfFcwmkpnYuhGr4VNjgLzHc8DicsLjVco8OinOv6
jS3i5StElsHe+dOj13FfcBJQDvsm5Xs005eAUcH2CYmpXb+tdfbPhQ3Gpl5lh8Yzjr3XP90QPM3A
5Mw0m2gq7II6vHJTooV1iYgB8/adal1bxGMJ1TUspAXZgSHZ6BOkqrQdIaqOToVcz90bC+vlM2DS
yi6JDlfnAPnJW/iNrid8PW3GZGmoLDtrudATklPrMRDzVU5AwRt70Z8uxhAWCSInAg5dJx/ruuhI
WMkbjuBbOhcjxPQDUWNZFg723H78p6t3O9wMXJDZGWz0ns+/T9xV7IKF1ERzLoODVcys3qrFl+4X
LoC/2p8Nbl8uX2h6FuQ7CJ2boPTknsbEUFjjMnLt53q6KhatPKzgmXHJJIc+mL7lq66p6qFKSFF/
49ov93YPRyRn819io0VB8PweR0plcE3uMfNMTjdKQDJPCEJII9dkvnklW5Oj5x8/180UCS0Voekv
PxpQv9StEzCwDMXmrbaW5Xt23rdIiS/2OzDQXxk67A2bqP/5nUmvWIuVO8YLyNBufbtIrpLOt89F
LpNI2X77zuDjfUMK8oKktBGkPFjLqOsQusAieH7VhoEAJBAlIxKMs+AisVIfg1kGBmLIVv9MKzG0
PUzCL2diuCQLiulg+i2vq/oMXHYNjjj7C+tMQNJY33jVP7+NZ7sxLxoz3k0ZBQ//RT1jNSIYl0mj
0ce7/IC9RTEdCtdJs9AwJ/TatVdcwInIbhG8Eb9crPVxKKaUz3gV3zER7qbIUbCyd74l87e+6xcf
AdoNVI2E32x7nHsqMwF6Xv0CE5ZoNAr/Qz9O1SeaEANRwlLmd2tRa/pVXjKViKgTKQONlXnvbllN
4HcKxA+ON9dnqDQmLw7SyTz3oKExye4lRjJD2aslbjFgYQwImR7pUSEZdMlg3oiXPCwVY/gqcNDm
oIkm/GTW/aJ8eOdwGUyYNZpNAWi3C2FakC/0q5nJ3PepMmp1NiRuURDWDCK8b02fP2cuxP/tTF2U
5/jMyXyfbt9WrxdpEbaZ4kcEcrxXvZHf6lZS700aWIZZsyq/whNYIkh0VRn5qsrSCF9S/sWcbvO2
AVSSIViRf2GmNszXqZ2ovsYVcs5HMBF1jSegGnevf6yn74VdnTp+493pxhbtdXqEl0Jl1dTUkXZd
TvsKDJdZG/Tlt3IDttOCb+O39bmhaz7xcJT7DMvwCznZBwslgcYRxoWmnbvZZ83Ugh6z6qUZIsCa
aZsjDVk41VjwojFvR2Ap6zbJMf1K9GQawmHsrUtXpc61W6dtHadukN2u2MoxZby0lMk8HCEFCXtz
YUecack9EBokQosPL9tl1TpGKzZXB3OuTGwTkrXfz2P+aTUnHJtgHbfRsOEfTUuOQa5a/fOMY1Oj
uuJJ70UKewGA5d1m6ZSGlFo+E1sf0lTWMjIeFmMtYrfr7rYtMd93TWKfJRBjb7vV9KfLPBdFhGLB
7Q//Q96ZLDnOXEn3iUKGKTBsCYJzDsypMmsDy8yqwjwGhgCevg+l/u2XvrZuWa97o41MqioSDMT1
6348HwzKcpFPOfuTMbZPnAfeNgWupDex59VrCN5wNrC8+N51bnt5V5SsAgDpu7sxFQYE60B07V5Q
sLiHukS7KgatZmOO5vrDTjAkOK29fvKlmyEmF3mzc+qS/DD+fwcUwTz3O1FW0wtKAxLEOqpQtSyv
xmHJr+bUsnEBu7Mukdm5wj0Eqy9OeLIbqGClusYGQa4OjO8z7rHqt6Nunrsg7ZS3MUupTJTmXO/j
MXkYg7az933p9y2uIBX86VuzR2kWQr7HU62XsDFXH2Ovrb1wsBVNFb2nx0eDaNTVBHVwJGqUXeou
lieBmOz2hD17W9tnPnzjnsKCHiOayPeZPyobFzwGkygBoD4cWAP+TuPlp6APh1ESx+J7zxP1lApW
hg3WbVZRGdZeHNL2B54zbGUBbZ11Gb/JerYee8NEll2tX2YORyzPfB/r7yrMGW7BtOyCvoT1nBCi
uVsqNz9XlZRPbWBii13HxB02VKyRiRWy/6MJ8/phI7gU7ydWIMU9zudvL3Wfs5wVFp2887KfdLXi
rl7Ltdz4tvnWzuxX93FiWbsWF+TVgp2HUR19XtyYuUm2fvfzxH1M5klIIcwKJ9cen1hlDRFO/W5P
2ylWNGapZg/p3afh2+PXxKmlZFiMfILkSdwIxPdwMoF/V1EdF8AWsqz3Xswkf0mteEhODC3lsejZ
eKO4ZWqP70fmwPiW8ofSYOE2TSFLTgxWwSoXDv7lsqHrdhXGnr2zsR1NZ71LRlefGLPp7QD9ONkY
e5u8f46xDdIGN9NPae9SY31jMfkGKdPY8KmygRD1caFTOpp5j29mDi7w4nO7dUVV7MpuNGW0Alv7
ZeXBbX/bDGa5VXatH9oGbAQR6WTZaDaPYQJ8JcpK3bG5pF1mchLnOmlTPFh9+tiUdL7EdMaFk0xf
aynNoxckz203dFe8tNmvdHKrY92Ul3xQL0EG8dvFNoJ0+tnq9bPwQKlvVF1MP7nt/AocXm5aTF+9
7pz32xqd59lxjnq1ChbH1ZOGYSaWBnBf54gfOQ1XUntzCJ78w1x/Ica9+knwKwXcARZ8OS1Gcsch
lWy8cYq8Qe07dlvbwO3qSCvnI0mCKSyl9WDCFQlv5mgWia+2N+iwMvQ5cfVdnWCiMt3mNRGmvZdL
8WdkC9j61kcg2y8jzV4DOcuN6zYsTcbOD1WiPwnAUsBVtMs397snba8vPmainVDoH5YpUGLbtmZ3
CS4tV8ml5Rkr05jdqvnUQdXGeA8uENVw05u4g8lkumHf5Mk2dc2H0ln4htZJhxQ8Xrh+lpu4bJB5
Wtfazs0i7qvBmZGG53IDm8HmTzDkSbOI21o+mn9VsXBMa8G61G7uaxM3gdfBQRtsON7zYINhRN/G
7f+SzH+3f65cEGQXaX4n4y3aCZfn2bL5Dfl181AsRhjQeMJNOPvtp6lz5PYmfXyslqM2uSl/FVw8
KBGohP41UAP6LgezPsX8zi5Os1IaVBc7s834q2sRHEQ7PRTKFOEkLP3siJ7VQ1W/Gst0Xr2+j1hX
MWQk2RhaWBl1ux65Tdytir0GK8Tfar2tulhGRaVVndmIvtdFfMJfGZPBwPsvnDEaHMQilJWA3a62
6V/P0qidfAUJoHylYJfOSodFI39j76VbV7Gt1fiaD+ZOyORacv9ii2VDHZHzFaffd3Ij0HPGJhfR
Ua/RivRbWUm2nSxOxLr2bvBf2hZqQdIooPD9Lm/bbyvtT6wR/FOAM5PdfP3HFyOIlqbK/jAepqFT
xgY9Ok36iyKC+tyXEh6nE5TPjhzK1zXu+FIs2pemVqyR0dZ4jWG8bIuk2K2FsefWvG9nHJo8E78J
kbKINZn8gSdmdxm1BkcWsk+p6RzMeXqu6vYyjO1TrXT+rnV3zZJMhpA+wbu0/re5lAm7r9I+rlNv
IS4teeRmmDHNjhhzqRH8BxiWnM5PfTc9GbJhzzdr9tgL22h9Z3cdfRet89oUDBc++SG/Sx7zIj11
Ql7Y6F+ttOOgG6d7yynuC699iVfcCMQd/UMxT3+adUBWb5dLmpicG5jhJmvE+kjFCGka4w/LV9bL
1PHYZyIht+Kz+Vw0yt00lUWrbDlffPYKXdXUG24Z3jFW+kqEJbHxS7NyIvmAZ3v48JJJYS9y9iSd
HKBPbDrvjWS+5TXcjRXU9WswVN9MNunG6dUsNoXVYCpHheNZXJ0b732579RyGvpgjYjUf3CAS6Km
60+sGpnCbMJL3KZiCk5acjEzy7hzgPGzH5Rh46/jda54KJEuIB4V5QJIMW429RRj7FsHsU2bBT5s
DO80yKLOKACYpqHtsP+hHeepsALe5PCwwr6tPmcReOSr619GhuMZNSDY+SOmF4fSLDZ7/UZN9kPN
PTqcZ8j5dXdxSzbmsYUPvwraz2Q2z1MS6AcC+2BEE8fc5rbqoBeJH1PrZndltXjhCCSb7WocmQgM
FIQcjfIl9pJDDPZvmdrI6cxzZqR3N9uRAXZ2H9f1GM6xMDZdAWppiO1oKrtf2ZR+u152TG6fbequ
L9Jgc7msjnfEsAJDqur5X2C33/VWadLcwTa0W3Eep9lezGW+k7316OOxkMZzJ514pzu1d23xBvGR
pugxJIn6yE1jRwp32jhFu0XR+IVn9aSy5rwaYg9kgWaJsQg2SopdUixAZf1HVOVXo4p/5bWzw0qD
jwpO6phR2uU9z7J6wMqMFYlWR69ft509vza4ItKRN6yicsKZHGc3WH2xw8X6iH5a7vQ4NRHFLXPY
2aWLBpZBzB75OgJpbhuKbe7zfObCzuILx1eY2vGMs4SnIKvtfSpxJCdz/0y/BEAz0e589LSNhHQL
KbV5MwaflIE2LqUwnqzEu3cq5CZXi7PZDHlUGsXNNMAiqp4c2kbK5Aytr943cuUDGgjabSgz+Jmh
9kRxsfS3V4Hc6mB5XJb8vPr1pXD1dD/Vzbe3SAEUNc8vDejykNv0D1aEj54/1w/j6qYHaWX8anxe
3ewse0tkB3uJxWvGVPKS+MGXi2t0zrzjZHRP1KC9yFiEA4yaULvOH/b+E2MoppLJ837ifek3GeVD
WJ07E+oTS2/fqkNqX2Eie9MHWvfnOPj0ofReG2HxenFn09qkprVrqNrZ61XnJ7+yX4rEf05T4SFr
dFf2N1cv0c09bU99uDbrTyjJJ8yuFu6IMd2WtveE34B7gwIGWyXto8Akg7nuFih0iclwwC65VLtA
95KlBzU+iOYPWTxhzWrcbse65dp0+VfRj/RwiPShaUvuWwMedaKMHXCI8oo5jMMfHWljuO2bwl8b
dkv7C+7D1SSaemz9xX4VJh4eC1xZiOFkCUfiHyecNQ+DJwdWi8m0wysEMaVbwOf5afeZV+PFKts7
gPjeqYNGsbWZemg4mtkDowUWdzx361ln08dQl25YVwvnHNcRgK7WhTKRJt4S1qoPmC++BR7w0zCw
iPfS7KEb4odaZSes/uB2qzzYt83AW2fxRCQccL5m384b00+tsCkwoxnW2ke5TcNQTgP3Jsirt25V
B8/XHGecLBuj86IFq8mllOy+0T3g8dav7I9/rxKzn5Go9M7w8as3tBnuqoyvWTemiEhTJXf21O2M
Ij6ms7VnMSQ+ppo/2C3FPqg8fkH+HO/rUjzmZP19tbwl0/DWkE8kz5McPa/fc5ptjeFmgND2pRnU
FbdAubHa7mLfmBQS9Fqx1JKXF5ecokqfxoDIRg5FTq79Y2fId6pVHoLRPoyVYR577OGh8H29Lcc5
yhP16qzi1cw649z5zRVC5hMAoKdqXCgWXLMPY+r2RBgrWPzOZSobHAjKOmEpOK2rjvyuvdNGz1jC
BMOrepdiStqIxts5Y7+fKSpFxyCuNZi8WFR9j9PCMkPXr5eL1cspItV0zKr4ajr47SZPYxCY4yPl
Xzu7mt+qsvK3CaY2bTLUatiM8Wz+GVp9++22YPggfkV4/9sAoBqLNZImlsHM2ky2z4xqFc22y+fZ
3Ym570fSKHPwysA4PAcGLoIQ43pRbYVuCf2IHAMXNdmmsd5j6VuKJzfreU0vQ1Cqgyym9K5Torjq
pOn+qGbi8BO94srYUbFzb5U9TT0QuB1xijWaT5g00vqFkiPfxARQQRjpfD/gTx/2pvb0Wxvn7QN8
ByMODTMT5S6To/UY0+twS4BNsXts7JK6BEmYaMtPyu+2hpqBDY3mSzOlo3kZ5eC9EAdOHy1U5e2Y
LA+QQF4Cf7mCyzS+NBzBbed/ct61Yb582f36cDPOE1e2cgpYlpJ3fZrnFK4ZxvCh+YB4whRporhx
mXjT6SoBH+889CyhGBby9C4WyYt2aGKt+XtrXT7FDM9k8R5xRl0RguuQYsgxrAL5oLHgaoor8jtL
iyIOk1jFXzLNi4c0b6Mm94owb4wwXnN/u3TOV9f7XlRZ8XwsWRJztjeYIBO8WqEheHZD2fOW6efk
tNp5EtWubh6auj9P4/SjyPCoqM4YX3rP+qj99s3zyPoY2LhRbFLvKwdvz8wRm3id8/WcBQM3fS/9
kRayQ33sjelQcZbgW5Nv5eKXz1WbvAOst3jm2kZuCv5NjmjsrVcOgMqnvCPtjqXTRzggxpIkXUo/
19SDAQVv76npCI/zKRvthwFIILRcKz6zXv9qirzZA1bXzylxweky6rH+ZC5Lvrq69x/Ltuh2ZMXK
p6S1UHYhG2bLICS7hPkJgXK7JP6JlOT6qCfVhJiJyIDc6JU0gzFJ5WkO4TuRz/zAP1WvHzNu8w81
fh28N5RnRDn+6FcGYRTXmMXO8zL065HXIpZDXqwvbcWMV1LU/OgRLz15a/CDnIc4QfZ4pG/jh8P3
cG6cGr+UF6xvwq14ELi0qUgp3yCLzUQ/pgWGrHSoXgNMtVzAK/lsJgn/BNdM1w3rvqMeumCrpTs/
toTuvmnldb/lJKe3kaD8phyct840/DN87vIhT26+Janzu9KP4Wf6bNFJbWMU6mBDB4t19vtppNBI
Ao6fFQXTJkt8pb9zj9qlBPvwMMMKExn1dbK9zl0zf7Yp6hO/mF2lgw6tzUnPrEfqqO/a6jiR2jz6
GKwO1FK3hwZi/StpOBJ0feC+W+ZgkQilBZWrFND8oKIL3KN3vQgoPScVEWVIQ7hnF+tg164fTnoh
YTOyYwfG+exS8h0SwClOq6GmHT9AkpKS/KYnucj0vnqfl/lPbte7xbfjiExRCnvKsqIste1t2Swq
3y9T59K31RvAfrBB93dDu6JY2fZkvDoy5r1gtbfuhSD/QCTBkDNjvoY5IM2zlWljf4tvhEIsY5gO
4+Nic5MupVsewTrXW6KWZOmIok27yWjVYWmlt9VQoXqO91Icm8XN7/vKbU9Z4oh502Dr2jWuDTPK
T5Jn3MbyDhPURVQW1HJblh8lobuPWuVS46GkiaZqPePTSot+FyAc/75V5bAksPUEECTrP4MgT51L
TllDxB69pMWuV+Z3e1OamZc6AATxyEWF307ihNpKcx5IOOX+ZuEuyHVRL61r79p1JDe29b2hgYGg
HeHR+pbVNWEhhwfysPQ9SoVAteb3PcsxTIY8+FyJ0rkMJ2sacOP2kzY+mZDYm+MUD2mNSo22ezLp
jHN+4y+c+PViRo1xQK11/xPnYj+/20HPuwAfvZ18BVad6QtuNzc7ztWokoiwVvmmquHvWwmX025U
/Lw2uYVdL+QlwS5y4dY/cNe+YbK72JZH3hVuwwjkJtmzQZPgV1Il7mPHwJ8cvL+vE/quUPnx1tLr
cKGo1WHEaOhfy4lLHvhXig92MQmD+YDJevjRuIBHw7ogrIlfXts5Jl6NvwAhxBNUVll66UNCC7ad
hsrSjj7N/VJW93bn6MdyGfN+BzjRPqTTRPsdpL2Y+QrdET27p3j8q+oqI6wqw29+D5ZQzgM1mU4V
5ZJyXVZl0qBrIZmF3vUA/LoDsnw1hTp1DRGxvKwCkn0G/YLe1AZETPD5+lGOqrrthbVl3N6bq7gu
jkaR9buvygOIac37YG6f8JrN702O/ByY34ISmKpRD33R7qZeERYYWo6bwOwOExLzlYyKtfVVap75
tj9SbrXpNP72B2ONCm9eP1SZQUNAjaQKkzaLFe2OiQu9IVpmJp9Bk1RfcgSX2xCf7ihC8hg1f/bp
3CehcWvrsxJl7pji42oz2WsRJv0vDHyHScw/8Qe69w32cNqRNL66pHvgf+I8I5kXL3YwyjfDpLFj
lPqLbgNe3ekKkpHbdsQIRaa17Czv1PB33eSF5/MVI1NGqrdr9Dq6E4Jy7xhD417nsvS9bR7Qj5ro
3l32irKElFqoRfMTcbvKhhtt1F+UcieQ0fJsck6dmisbreG2bt2Zs5XPh1zhwwRTXADNhC7PXED4
l/GEuXEcUXfKYE851eJcsi4nud21vgzCtKfeNLLnzvXOdSZUuWlqq652PDA0E9rTpI0z9Z5CPsTj
BPDfajLhRQ7OTYbvVRbEMxPDPc+tYTdHvt5sPZiTBR4i1gN/b8/rsI3hVmELi5sjmXdNN1jFlRuz
Tl4GkCP2pdD473cQbPjPhVPI3xgGMK8tMXTYwGsdX3onwEeuKaNMd6l0aMhqYv/vsWToDJeKGjj7
ubDn3jzTnafKg5GV63zwK1m03eYfx8Tk52P1c3LdLnt0lJ1Xd1Bg4DYY86joILXbRK3YyytD3AUu
hX8H/p/hLsV9Wp5x1UvUzL57SJyeCcvyiuUkKaD99p1CPfAME5XvaeMRkY1RYX6DuB9Edk+3yiYQ
qTpUgjGwLJE3HguD+CM+svm283nrBmXCImgp8sCsjcONe+f9mtTZkV3cHxIkP3ilMmRxAT93vb08
cHgTYnLccz355aFKA3ePXeHm/KAVp7blsK+sZo1SmkdDQqmEU7qAu1HtzMdUCYh/t+X7AkaQkcMd
7V+jn4sdO/P4Pa4tokXIaul7pbJ03qkZ5w5Tft/nByRo7pZTPyyXum9TLnW0gxyksrtzScCcOHHp
BveVXvTBynwg6SOwccaQOo7ipljyLc8yN/dK1erltlbZjaAW33Vf0L8JA6r+7kSxRGMvLwlB9S9N
X+VVmIF1nVQ2Z3QBFJS4ijU5robxPEI82ghpZDvsGS5CTkl82ipVHC5doChpG61TxhFB/JqBbG+N
5e8yEfm2COLu2eotphoEOYd/ybLOjH/9T6LT83PK+uRnkdUzYcBAUTPh1Nh6yelsjEbwmS5Zy212
Qd5ae8M5rMrOTrUZ60ePSfXR47kLqb764dQUd4dsai3S2L7H4swbLHibzvJasGh9S7HFXwltvdug
DLeziWW50lN8jeOx1VHhL4/QeQxOBvqTPatu7/y+9xDrB/+hCEaamRbk7I2xlAXbSVVMxz4g50S/
Q/A1U4e9b6e5uZhzre7t2IBDj0LJ9C0JguGB31hd+mYasX2moZfyIquMsBUePbIUFwI37pY3xnAf
DGQIsBe1bJj69pNW2iwm5UYRe9HXN400t6dmxzbRjgBExRmpX9v5GkWajKEI6s6MVFHxhBWQdT47
D/z4Jo9pVB2GPHsMWNy9pw5dwHPp85qwjavg/+nONvF+jzabIS4Y9Xoy2BwH24WV2T35OQNqVz39
cmSnrvTuqEfRQ3wwPXQj0529A4ICqpXsbYQiM5ektIpmtT/SjowLjvQuspuFUhonMQ69hw+A5Civ
5lsDTbGv6GaKXIw6CQfPmv5MY9cHCtGAgxjYa7OCbVvOVX/EyNVqdOKUiJMoKFhK0QzNwLWQSSqw
m3MrDdT9mRTi1Pv+1oID+WwbFE4tuDf3LCQDlnppbO3T0mJm9yhMDpO5XnerY3R3iZj6L2/J7fu8
mH6PRh3AVujWIzNNElKPN2RbuxLGsa4afexcLqKyCOSZsjz4KitsIKebMyAHa+xcteXNH61qLZrs
pm65swJDPtXJzM2Dsp1oheZ0j4DjA6iND5NcD8xv2U4ZI7EYQ5OosMXL4tbDtWcrxvU1a3Y8/9gj
AiPfdWVm/1CmvE1usbSPieRJhPbReE9xhgPAb/LyGPRTcGjzMT6MuYdCBwg+943mxE/2WNTp+oGb
DlU7QXs0cnJVwonVNuXaz0Sr8uJ5JJD1Pkv6bGBYUQNtWyk6jms9APV6K+BB4p+pqnw/SrieRoO3
ADseyQsu+Mx2yjoU5Nv3cVqMj2s7llwzypjnPw1+UyCmfkGP+l3mNVyAbhw/p9zy7snNdZSbjjhQ
PTXy57DTY9mtQ4OVeOjPNCwxA5cn4oc7vzQnSo7ljnqzg47r6UiIlw5pLU+WNXf0E2RtGDTLh6JE
O8JI8kq/2LccsJkAztiYS+tsZG1cmlvrCdcF/IKxRVLQ6Fy6G02rGnbQUbnfCFHSYF63IbqKvhRM
48AAdfqEFE4sxCifJm7Ok1+RYW4U4wRkfqwV2G5PjTZ4WOXCyJxUYknPqu+yXUCd9hmfx8AXwZkY
zAEv4AoNiz6u55XCqi1MChVNPMRhOSusVEYQJaPz4hn5V4VfbCd9arhYCEbcvczXwSwOSO35qQqW
n60yVeTz2fwWDe+jzJ4zJ3Tt5XX129nctNmMZbBSdMGRt/HTk1ir4EdcxRWCpbfAas3MnLNyqlS+
9WMGg3HmTbbpZC3OJcCnbTPN4gW8C6WI47ycE17Pmz4dKetGTUOE1+pBdT6CkkfrN2vi9OwXgNxA
v473ftmioSM7L44PgJrV4oaqrJbGMBvnXzAZYd5VBAMNgV2JQzWqy0pCsMNg5KxWHi2i8rYt2std
Aqlv1xg0RtBUr0JTecF5qElFpTKRT+Awl8u6QKKTMUMsMZLiXbjiuCziRMGCYcGKapoLKnZoDP3P
bJTV4zjK4AxMPDvRsmUeqChQr7HvmOe+M/xLk3TdL8Rj45yJLjmbJgw1us1G/Mq58YDDS8QR5xlb
B9ZkLH2SOpRDXh3aBRMhYRTujM2a8QO1C7KkdbCzoDkM7C3k8AiQTdz7oGLOCYP/Syta/zHGcRqV
JlqYlax6DSeSIk+G1X6Ccq4vquR1uFPL1Bxo93KjzFly0rTL8BUMbPlLTNUbhjuO58o6u5rR625B
5n5K5pTN8FolnRkSrglOYkJqvF0Z2QCR/os7swDQ6+k9mol58uaSZFPMv6DuMWDlECkoHS6VOkEr
CdpNvyz+qSmgTrHkbn4unDT6wK86eCaZViZh3lb0B3mK0MswiuZAJwlnQFYO0YJd7VB5ywA4SPNr
y2Tf/4iJbw9oH37Qb2kPKdQG5c44a4peTgmaihVCJvJencQy/hC6Cg5Dz51sWlLHeG2lq66z44jX
Ohutu76ms3Qd1h9551d3mhHraueyP1Wx2zyJCpLghrpP++h63dgjo1srmTCWY1u7JjA6AKy6Q9ov
I8lgaGwmZPzmWNLTBDt5Skz066SfnK0Ykj50XVL0YSPb+nux63SMiCvFr2k3FH/sIg7YqQjeBT4A
5XAYDB4bFUw5jzwI9mDTNln+YrWLdKAHIkRCyesIQrqmOg+KpDsHGne2Uq54wJgbZyy/4H/UsHro
CStGTheFmdhr80hKMvVfqpnTz11wxlEQYvsPHYJejoHG7M03B08Fl6fcTU4+xWkhE7lrH6waocFo
K1BHhDdZeTh6ks2tfpBcpOmMyW9jyCf2oh42rTYtTpZdm1+2mrvTEKycD9LWbDHs9dIG7ACTcqrv
mpmqaGtdAS7VPht5dt+F5Bybs+xSFJ6+t7VRwCwTMA2oRmdKdppfjj8fB0KZmy7I7xpv/Mh4yFET
dUYMvkknjEnSjzrtFAw2bVtVIa6r+kHimEoiTGicety2D2YsYExaGcrSaOdQg6y42ZtJ1YFGW6qG
f5MrPCxIPpBH1/tGxst2fVfvlZRzlI61uivzqQ/7sjBYXxFRwJLtbgxoSsgrMtilS18dLYaG0Nb+
d+ABxAb7RudKZw4/ciJ6xwBohdqWcK4OyFF058UYIRh2aeeh/e+RzxsfEX68c0HOH+/p3MDiIYiz
K9IF8XjlSxLp0G5XthjiHJCmfrlBNuutW82Ac2gauFtJyT36AYgxlkuJWE+cq+xoPbbH3KAQvdiP
OiyDNhUPnw+3YMiPKqm5o/PfGZHikGaBXHVkAkcsKgwkyWFybbvfSmOeogRjyQ75T4xhPTtPM2vG
HTkD9kOegwlLy58TsU3By//29FmUIDBhDVCesvlg2m3JxcGvQVgpEFv2KFmoto3jvfdS4BX0KOW4
G4junmdD8/fg0hez82JeTkZj2opJXVMbSVOVCxroWDdwKxBg/40T2/oLsw7LJS4dF5iwZ1MvjQcc
S+Y/efebZhycqaeU9O92+tXvF3LwletCmOKQQ4zhisCZdZs6By8+LrM/fLKs91gED6onIBMwBR9g
e5c8sZpKkdtpqB8DNpLcxnJdF5t1sEeYjSXJ19/VsLCcKUZ6gf7hH/5fBftemv+DNec3hPB/n/s7
fGZD9s+pP16Y/y/2Jzzzb4S5iD2BPEc75Lv/R+oPF8jfiMveegaotfUcyyT58J+xP8v4Gz7t4NYB
9Y/cH0/Uf8b+TP9vBO49pFPn5hQOqJ34X8T+buGK/28G5odOQQ2BIQ+QIshfAhL/+mTyKNpi9ulE
o3B8hhLXZM0+K/wAQTlzYoqCg+bOmybxW6tieHB1n+Tbf/qkMO8t8Dj+Of53+xP+69+A1COpCCzp
fw0QWHlHZ0bXo4XUTcHpaNuhk9ZmBLXt36QGbsbmv/5JrgPPKCCHxuf3F4+15JYVV8bsRpXJndlo
V8lEXVb/5t/zXz9RPlPuxBh7SYF50vrXTzT1S6OxRgeZHBDOQ98smJO7BjAO3tHBcLChl8Oh67iF
uXqUPybdWNnuf/5I/zWTcftScZITJHQd+qXJE/7F4R14NSzE3HKipWfaal3l3pVLzGqnVNWeWBru
ciMWh//5D7UCHvG/fL4ccRYAe9ixfJ/BX6IggVXR6Gv0MjJqSBWsILLUOOJItTF8p1YbRIE2++Q4
9Oa80hDd1VguDMlcHFDS9pAMwnltmUgAfRSlvNStW8qNMbndZwHCJcFmleDYyPvAPnfEEogQ5iso
Cb3WWFUDe9WsbNJ4deH6QTrY3IJUw74nBv6C5l3pfQbb52YGzTPnV4441oV+K+p5F5szVyg7y9/5
sgBkl2gbftEVrIHw6g+HGxGqDF2wkE/JEmBUZ+hzr4NMy+rVKXTJWhYwFEXOo3A/ErnQu2mjsI2v
hQOrEQV+nXZ+XZgWt4HV5l04VNMPb06RYU3tBO19TAPdc+J6tQqXzMtfV3cdzX3glBjFXS7RSLS9
465RbcXjp9vl5redSGNr8Iq2z80EX2kT64BtFqoC/KHOmAD1Oubk3fnjqhZYHnzsGy9PY4dVJESf
Te6XgEwrHgp7V+eibbZtS2XIdho01RTWMFgtbIq5owyZ/Pix7lcUFbeq7DwE+FbtsFH05ha8CXpa
GY/y3k8z/UKF6gxKsFrXAEfi6l+8ucq43ZgQAauSuCeaiuyhaWWms10DM98b9LmYm8VdeR+6/FDG
/Vy2vwVFKc+QPIDuAQWcg9AiGPwHnBJrpGTRIBj5OKdHSFBfTZ6BcCzzBvdc78s02Ti+7r7jIa7C
VSjz0It5gkznDNmV7Wp6CZQbQHWY0t8ziEu1wdkCuJQmI/u9xA6ybxWSmucI/1xhSpmwaAfOR9eK
8tHq7Ft8XlnOqcbGcZv9beuO0cTH6byawRWt2eu3bka/EXGKxMIF1mTVtrE8FcXD0rnhXBsO05Xv
zPfaTMcO16BGLAqaMQNWZIn0rcXMcG1LUEiMWW0wItP4bhaWCgeln/s6f6OePAOETRN94Z5GrF83
wbtz6pMmerVCzdB5tW2tKnjKiBKxSxQBbeeNKta9YrjBabr4EvppXNslsq1Y1y3cLbc5OPOt2ZdF
mwNos2RdY8Wt74bD9B/kndmO3EiapV+lUdfDAmmkcQGm5sJ399j3lG6ICCnEfTejkXz6+aisBjI1
3Vld13MjSJAUHuFOGv/lnO8ojyq5yb+1RBUCVFSLXe1ZvoKrEZVvuXe5axSj2FrXal9MQ3ObezXy
Z6Qjy+Os5+ZLqBbxLVGU1Jups+IHlAfhXVrkoF4c6DgvnYYpQ8PnDJ8slOr7KLM95mSgah7mzFHJ
Po/Bte1EVuUMYqQlXxFtstMRU/0DrqgVotwtx6/DEsYfTmJPHYeLkzLbNrXPRM0rKhtQqS9j2I79
bCPFtDN3awcJbMcc1Yyz4Swvw61tT+wu6Ca5Txxgsvc+gnS1E4jO1qEFSBen1ggCE7BIoF6yWtzS
ruAxgHfuaOqtWfH7zrLpQwVERxQr5OAeQEGS3i2MCLztmEXLl47pAMP1UtXvMoEozpBKNfmhpur1
Ocgs4R6acR0O6TzsxS4LMV7uYvCsq7pjiCx0+UuZ3LEuyWkMimoMd3DmTHXUo9tS1BsbqnkgeBAd
lxZOPJqtCHfC7HTYZiOnTjkGbLiVtJfh9I4dyAp2RRO09t5GU1FtmQZby4a6AYh/l/eu2QHNstOL
F2cFclTDGnxnirB+DxOI/gtXb7qJu1S4G7dvljt/tmpmSeEYf4t0m3sHbjf9hYm8/Yxet4y5I0iU
3UxgUqljbSDLKzaHGZPw7D7cCgCfmMt6dgU7M9TyuWpyFZxINiDolc392FwMcj2fUMvef9HkLmP3
suuQJtQfCudfPNV+cUtBJLBtvOM+DwuiKTBOraX9H0p3xwddpKwk3CPJsjCKMftxPlDgDJxxSxH5
8Pr8SZy7vLIHaFL2AGBoYdxy6DgI9L+oLf5sI12/GbjvIBdJm2BhEa65iH/8ZsKG85C0cwk5ScsH
fECNgy0nX8r20Qv45P76if5fvRrZGTDg8cuyrPulXloaszQ+AgGcG411b0S17IyxwsPolt5NmqvP
v365n4m1f6zPfJtqlg7M9cFgUDj98np9Xy89B9o6Hk30QwpeDjGv1AEDWQTRbHTz2u23BmEU4jhr
tusXoRiF7dTIbbhXUTeUu87zWyLDu8G7semv5aZJXCBv1sgi58YFTQRDvrQGhOVzkqnPmudw8Hu3
92/1SP/DwOnxs2cc9vkfN+/t8B8HXX9/V1lT/+/1pb6hR++zJFX/589/HH7/M5bn3bt6/9Mf9si0
1fygP/v58XNg9/OffcH6L/+nf/kfnz+/yvPcfv7jb98aDu31q2FaqP/Y34SUlP99O3To3+tvfPq/
f6nz93/8bf33v1NQor8zi6axwRLMyo+8Tq7hf/ZD8u+g90NMm5izgxDqCQXmf2JQHPohDMZsLTgz
XT+gqv5nP+Q5f6fcDvwQr61Dwe37/04/9Ms1T2YMFmZAHFhjbWBG4S93WNHJuI9b9o1+CuTpxAxx
eWVuGl1qcGzMkzQSkT+8Nf9F//P/vKJkOkC3IKCP2CtP9c/3NGqhVg34pTYA1ijMU4lWcjHGsSEJ
9317QE65PPz1S/5iUebnotkC9gLggFT6iG3dn1+TsR8aXRv57OQDUt7k44z7FXxTjoROLAickzbY
+4Efo/rOyuQ3dCRwWAFV/pjcvvww7BibbeK6EzgxlxXBX397v7QvfHdY9CNaCQIFXSYmvxy5LsI5
jG8uU/lmXnAA1oM/s4khZfN3tMVPF3sNQPxfHa+/2MpXeBUJ9S4sAsGVRlf+S+OUaZ8qubeQlo7S
araNHbpH6KBQLdom1TZMU1ujcvNFf6eTFvlBB7KgIxJqsJxtn7DLYeyGxelRojSy/sUU6Wcv/ofz
cf3uZMQ3h22FGAjX/aWz9CaPgY7fNEC1mgkWuOv49703IPvo0YhsAP9nDMd6K6x30icC5iiCtPnR
8FhbxcfW8BVdavZQadxZN+mQJdZu9i0m63/96dHo/bkFxmXtu4IADWYbPDcwt/xykFdh5kf0SOAx
ZCzPGVubPT9NflUUpX0K7P57g4xl74CXe01ZUSKxzJnVeSUUzz6sy+s5T+QXX5FIRSA3IzprClx0
smUBcDzsO//cjYn8zWU5ku7aLHXm3TBK5133EYLr3Iws5ou5SI9dEpXpbgottdwbkLnTgxdlzseC
itY7tXRTiPJa3dfF/ZIL7MRW1LjuQ45tU6DmUG5GMk0Tgl0XGci7bsMEHv1d6WAyvk99k03HJKjr
fBMnhYeAgMMtkeTh+IF6ChA1sgCLp/AjsDRZSz1RRMNZA148ALys6qMaW2A4sbICulcnaM1W5lxz
Fl6l/tzrdhAotOp4Pi8+JvuN3SgLQW+P4nLrByPIbiQg03uCiRX9dx1xM/iIvLPrmfgeVIcL/H8O
HL7igvgcM6w9erAj20o89MOcMDIuJMz4YMhuvCXw+hu8pexehD3xq0XKVLK1CvQ7qKWLotjYvcdb
qRr8TscumhTt/SKaflONGUbj2bJtuOEyppcXSKF2iaw0ApgW4TIa2u7SxgkCdAWupXwewepehYNx
LTKF0ny+Q4NADeesGjwn8IYQskAUfi+xbpp1w58CX9EkPmFCCz7suUeyFLR0sAihy+ne9wC7nhYG
CVfslyb2F1bKPMAOB460tgntb2GfFsUhj6L4Bg2Rd/DnFjtylYwuMxpZQ8ZromW7kJQ17qc50Wdv
wV0150ID7QfUgKA41+nDErrh96yhAtrMwFKJISBQcWCU9ECCveovcV4YBII5jNNn7Y2gKXu3wTZV
kTpOnEDd3ctkqvtNJ1T9ZnGyjCfAd/5TCyViOkuLnS6OwcQ8hIUH4nmcAGFvHCJP5Z5Otzl3OD5x
myvn4pbhO7w7wLC+1RTvC8p28a314559fpF/x1WCs9HyC44qJESTs5e67va49vTVvKzSLbV8d0rU
DZ3Gzwq7ePyG9D+/sUHyPgcKl/kWMgwRw+MyqRMyXfeWEXp1Tnw9vMleuztXYYhlG0x3S5jDlnl8
g79p5OefJ+TRyNuSPc6LDlK3xcIhKsBqE/rlce16LUbIqVIkuBJ6xyDeICMlXIF5jspi8UZ7Ekvo
/7Vxt6TQ96deSnYBMc+Jg2MHn77CGW3lXvSjwy45bxX/HxT0UDK0RpNGLxcG2cXpJ2s7F6jsPFJJ
93IZ2qfcs2YktKrO34rGLuB0h2OyN2j2OGb4uMWmhfxPE5REkqX1wPm1mHm5BLOWT96Sy49smuu7
fhIMK9CAgg0gQoYUuOa6aXzfoguRJBtLAhQ2Tee747ZRRa4Ofl7L/lBqrz3MnWN9Nqwcb7pgWvYa
aiMBM02cXow3p/hhiWL80QxQ2BbazXw7pxbRMoWxinsmr2F0nII1GjLrl0e7IOsGhod3VSCf2E45
aq8bJOk6umIzTKs6rooFrZDTDsLu92CYh2hb2zy5EL0gLbICnmrIZX9r3YCLNfbR5IghDQ6Dxl0Z
gn845kUBLho8KfoAqcQDjG+wj8PgnoIh9LYwe+RrF7FWRAyfRRncRmvBli9Gh6WYaA66y8MTkTgY
CrTxsgs78vlod3h4WXGTXOXW9nwEscq0qWYVs03LWj/x5C8/GHq4N7nTg8Kopjh+UM5i0p0boSnH
uCe6x8pG0XuyFq0fUEqn9hZegX8lxygsrkZVp/txnpZ7qyZUgi0T3W9ol5xl6dBtuYqXr24yMDKq
G88/LOzVePoQlRM+rDsTUjm40tsziPElOvFAtuIzmXLEcZphSg8dVyz3duHdDgGWcuh0yD+FjesO
wRWi9VzvcOoOl6mU9yNrRoT1z6gXxXUxzvOBdKGjKMSxCxxmYstja0efg9M+kma69wvxMSfJXb+s
CoTsHueld5b90N15bo85sRxCvXE1GHyZOk9l698ofJOHgdWbnEqDwKPjdyt7rAtqSAYYcvYOd/NL
bJCzdkL6h7qN8tM4DwydQuGeedIF0Ayy/DNuAUd6VtIduQaDfeEb9TF63YQFGkEbTx8W/33I++iR
lf7KdjgmhNC2TqTTTcOBvh0sqHRVDUdfMvRhpRm1V9B1sFX3NrPGnpk4BMtCv+PQOEARtLMbvyq0
2TlWah+CzPSYXnhD4+QdCCyTmTAOrac2g2rP+Zwm5yz3iQku3aqUID0Se413K1jSRmDmnxubQ1Uw
ReAdLqq9QSMZP9aduyDEwwNJGjgSbvTHcXJBiC2odZW8RnC8HAKVTcORUsMQTz5JDLGZmW4Lk6PY
JPPJ9NfujE4vG22s5jSu+biD0LOKmIhdPDlhL287v6N8n11vxb7/jL2bp4A5k62W5TGPec85BiXJ
SF5ayS9Mu9JoL6o03S6dvTgA0yBHH0BD+i/cs911PtvEhxOeGqDcHgkNyeeqvcf8IQ85tLF6Pw5J
+T1EOrq+R9jffu7yQSWy14dKnD8jHWPbj6V+8EiMRkJ1DFdZQGAhuCnzqPjBsMVi6tZm2CPKDPxQ
mjDqWTxEl0UQDNuIYN+XyXfR7Qmv0heCPnD35SrzmrPKkBluunE2R1j13clbNQzTqmaos66/a6qq
Tk88Tcq70IqmL1pUzCZWNcS86iJG/vqGadsb8twB5IonbjBTJa9ixiat0dk5XyVt4FXk+xGzz9L5
kQ9u8JJoNu49DoNvvLPyC7hkRMoq44rhxyP4t0Jco7ZZKfs3v2tAfvvT4iLg0eVurvsP0qin/bLq
QQB0tKdBFP0MWwG9CPc+VUDpWa45adxsX9tVYBIye7o4HSOxTTjyfRa/a1G8cSWdw+hZmhT/lDtN
F78i61x3ptiZn5KWVdySB1R+S+uHF/un9iVocZVtdOTOB8+SiHjA+ZtrNuBXWZKPqETQz7C24Bfb
BB+zrXMWE9xuOtbnGEfV0QuXWe45u8xt47hXZlXn4MhhiTIn7njGycecbtXxGKmc5yKV9VWlnO52
Dlq8t23lqc2yqoAK09T7GBUH3qDpbM1j8ZXWFDdBhIqIQAnrGP6UFgWVt9ylLoEzdpvDBpEuHRE9
Y/e9Fl6M/HpEp7Qqltb55imfve5SRSq9EaZJMDUWV0k+3EG2r6/BdyJ/ogG4JIF1rldllL9qpGSs
mxdNsXMsS//BLrIjRRzKkLQZjsx2u00YjOV1r+UA0pApfboKsJzO0TfLKsqSqzwLPBDi8lWyVa7i
rfynjGsVdLmGHr1ZRV7zKvcSq/AL8I9zNHN7DTXC2UeJ0rfRKhQzq2RMrOIx9VNGtgrKXKDSZ4OH
l7MWzdm8qs8Q2VrPlFwOZiW0aeNPmVq0KtZMSzwQbJ802M29J17npEOd67bLFRhEs6u1/MDoVlGH
6G4PoH3cV8gbj0XsfnZe30QHXSwVnH4vvuqsJd+kKZPFOp3FHcqh5tkBw35T1bZP7CEz//1EVvql
nS3SPHRhDmGQqqu5DZiGWvN8KgILsoil56vKQ3mdLsWPyISIH01U7JJxitDaCHT0QSbY9SIuPrZJ
Xh5LmwknvIY6IuGiua7S6vscNzGYn7S+YvPUcDAz2lZu534lX22GLoQ0mkp8uGUXZmEFh/i92Cwq
Uoa0aBqoPOIF6tpIhMgRjhIGh2J5AOEqngMvzU8TEQuHkv0SJQhRoDeaoIdNrfuFSXDHdeD2OWju
uf1GxlL4CeAFbcbo8JyJY3Guhti6AQlXHOfBC18iL6Z3UlBsrqyy1ft0LF9Dopk2hZToZMs6246R
6N/wsKOhAv2pmigcCZj1aa0wM/TYNmwEiZEBwNGPxFSQf7fPupVc3vrOwagEqXg0bVgRurs4jQfE
7OY1jFmjIsIoz9Ns3w9oZPYu8GXamHo+lFVwTOfVZ5GpqiWimktk9Jt5x1KS46Wax0NtMo4jCHUb
h2fLc5ZlLuySJjsjZuHNrGv3W+nbFVIY8+iqVhLVBiD+DRzDfQl66ICI5dOHyHfh03b2IY+Wc5Rl
x6jVM345dTvDjrjiLKB1IzrziXptORWegt0vBM/SKbsWWs4zVDdvHZ2Dm9mzRYGCZKEvtSMe7wm3
94nRV3ygOP5SMSk9Rn7kvlXIe2+6eQVsNKmPqnXBiWo05wiS9CEKn8TYOgRN5Ti2Wgc0AEmDB1/M
JLUhc0Hj415jF86/12Vp3ogG4C0gSXc6h6bfuPNS35d5ieDKBEXwROowPiEVVBo3l01Rg63pJJfl
NzIpl8Pg4Rek39VgDZKkwrGMYnkhzwij4ORPHqxtDfmjUCMfYYdFYuMFdE1eR4uwCROKD4yoH7Fq
3sppCr93s8qv+I/VHXLg1D/HDNlvvKTNa4jrvfdbohvv4o/NeGvhQn6Htd3fG6dFVhSbuTvZUr5j
VfEVHuq+vWEd6L2Xnt1CgbDzC7Jq76YXtYsbpfJQBdNeGCezH2go5SUOi/rY1rq9uI6H8A9SusPa
tdQXCxf6jcr66QGCSn/bZRF/rKBmaW25T6qamMzPnvnae6PzURlV7WyLmfMRghY0sWIoZrSydeFu
BiZeiJaDgV/oBLByGGiljf/SBov9PbYQZ0c6nL8TID0cjQwxggUNIt6BuJyrKmY5LS3dHsEPUIJE
MfgNBFqeo9hDB7g6LPayHXaTyn0h4B47dNxIik50ZW/NsibKBZUtP0dr0GDl4657GNoyf3UXXmmX
t6N+iANrvkx9sAZ/FP23uJuiU8FW5remMc0lqeV3vKL1xZsJXcM5FDxTtj+Vo8yuOyB1y8Z3Fxzy
rv0G4gjMXDvpk23b6UfhhcVn27acb8KnzOrVsSnt4TJWS3StemwLrO3a53DswgebbKR9zkVzinLb
3pmcQLupzcdtrZU4NqjfHoWpH/AyknEv9YPGMf+tHCbyaFiX3xBY8sXBp0ksgoPWY9NMVvsR2d5o
HzmRepAGTaLAsFgkPhGLFJ8qjWgN/gNRcU1hQYsiw299w1n9gZ2qEBrvoBGQoJHluX9BvQp9aaoq
BjlUsSQ8s8bfQoTALhC5sG7U3M/xY0uAXXEa3UhZh6WfpmMrZv8zwJy8J74mv2mT5qly46n5BhDA
I8d5FLJ2HpIqAA/SMNa4W/UX8Z6oR+Nsp952Lg7bTKpzvYhw33OwePvEAVj42jF9Atfgt/aHE7X+
TOa00V8jCq8Cd1+HZQwpLldhsKAMZiD9MBY946VwrpidzQhoI7FJWuFhA8QHUWQntw8S1IAjcN1t
BbMzvJLdGJut6Is5PEV1DAkcF1okrluRMEpriKYTG6eTIseb71igT8hSwB9XJngPQ7QljYkwBNR1
Xbx3yoBLGQqfYM31opW/mZRW6DYtxtL/wQSuaFEMziPEb95wxeG5sUpPxwe3ouTeFD4+wDvCVGIQ
WHoc8kNO1fJ9dNzqWdAQIMop9WPEozq+Ctimv6qqL1/pnjr4WjhEvy594etjVodyubVHZD9IUvBW
oQX1bjV3Ge15LmS66yYc1vgZM7htzTwN54pZ4szkIh7uexHH9SUQWnWrcS/bWV5dXddlC4Y4At6B
1akpp/pYo8ig1ByTh1SCykISzYyYSwug4rau2/JHRKJpv3PgyssX8qCxFBG+zpkO9gS4QSJaJoci
dFS3HwyInw3qHLe5deyJaAGQayBHFgaTxcntSEfaYLLi39cLxvjjUEXsT5ahm+7HZeT29hPfGx/T
TChxNw2weDYBZWe9LRjlPaOuFXxgIy7sTWsG0++LRTkohhKySrdB3DPGw79PMVHPbKXJpfDtA0s9
piO5sKYbPx+CZZs4gX5j4WFOY5GW8tFvLLgTsUTk48qY5B6aRHpmiffshqo8xYHOAmLrauifuwbW
g71lsSvtbUb1GWzzpIBFEmgPpogTFinIMpMzRQdWXqP2cIpF78pJYfnA8ZUi4MhM8LC4mRfU4Ckz
/+yOGfyJunXNfSITi3em7oh+IO693vqgJ3HPULQxccL4/4yxOqBKhqKbsJKfeYCMHsvj81IbYjZi
vCFwCpr2O4EWTrXVNNxfDIHu94Pr1t9VUOpXX5iIGXg73HmDDfdBNAFBHJI0dgLHqskctRsjIJU+
UIgz1r0pPDd9z5yWbWtjNqORw/XQ4XxLKavuEZXNcqvJV3rFUSzeZjEtt1ETEHvRdsR38EBtJKkp
M2HpfTQFPJt1GryTYRcdLCblPKWRYvsbsu/G6i0jBIWCnujW7McYjYzsnTTAwTEYj5Kf+TPmU8Yw
Q3Sd8Lw9RrJPf6ZUQNTkO3ffRwiDCp1OHHLFzzLba4zX0IEKYS79tGS/iaXpn8MEH5sDH/TInIFL
xg4hgO4QjSfJSSm5FFcL+RuQI9skC3eNm1QlsQaIOkixr1xxrCabwsqyHHEvu6Byr/BNAIhXvhTl
2RIZ2Clr7FBw2HEyxbuAafy8TZ0quprqgVE9sSwcbKrAFFjOSl4QDbjVxfapEvf0alzcJqfe3/lS
218zuZadmV2ZJw8DO0HJBN/1WGKamHtOV3hHhpGj3mBHfPdmYubCBsY3V4sCjDqk/kC5Gk99dcKk
XdwOoYrEHTJmWzCQcCit2tkHbYsAlR+BrfoybgkKpw0UP693O0zST4wQwt97tHm3gh/S3bUjW84Q
oBDJzLpvvg7SIFbrDJl6m3hQ5RPz3PA9w2rwdcZVOB1zFOGvgqKz5WYt3FeAExgOdI1/tUoCgEKt
msa7kNtvlTkH05uDk9HshojhytnOTE1jTYYdp0ElCn+fgr+QmzyJc2hFbmLfen0tP+KRwXOlOm5Q
nSg+utSZ7PQYGAkRBl+0s6q2I4gLrhcjGpXE7JCt0lC95p1VXbPDnNtdhJji1os6fjRd2vbRKCQv
ez+Gvgl2PnF3GQqvlCveidXZFmIwx9pp3DWicUFxPfTY7ncj1Ktyjz1oHrbV2JoGyCdH44aDqwQY
UInuro4izjwewnrHnGOKDzQ4VX2tc2OuBw/w364LVLD8hu+++TYHWEhBAxItcSXpj6aHIa0TylPg
JoSYYZoyuz5suhejsN1soc+x5yCrIRwff26x5go7HPFn5A5jS0qdj2Yw0e2IZGg+DJMIa7p3kbC1
xez6VOSjEHjcV9AzN1uwsVKNq86bg4x+NFSPUcbc5ByCRm/2WZR8DhGmVrdJqOmazIvOuPAxN2Nb
U69Sxsu063XvLrBHK8mcu+NRt4H5aq5JX4raQzvU0VFaIUN+xZS/Po0DiItj6pcJtF34e7EjSAdD
Z1z53zWZkPN9HpEJftv7iptXEhulru1p7LgDGZSIq6GAM35qRsUqkf7ZLc9EO8XLDklvC5G4r/of
fWORWGQtVvHaup09X5mpEPEXKOsLWbRiisszaXC9erczu1heRbxWB6FjgnAPQggvdsiMonvy4hxj
ROoU+9ZRkd76DQrSHRMgAsz8gbnPGHc8M1iiZOkZPXNGe2laXahtFfCk+PCWNCO9cjJ9pe+ZyufD
A3YQ8bLopQn2Qxe508FuBrgrYSe1vNMY/qjm4D2G+L2I5BGP2GERQjMafAvKYvmWZHZ8I5fGof2V
8grRyPLmySajwh6Gx4AASoxfWAdkQkCUq3yYh5RLd53I0My1jk1uZ7wE1xRzvJJobb1jKxs8ea6v
vhVVkHD5RFlwtNO0u2ePXX46bT/+GJZkyrir5ni3lCPInLzNoyujq/DKbzu/JwzFmGxrIVfamiSe
3wJ7yk4IufZKRDhXC9gIX5G3xl8GO4heLErfXaC4FIAWdTsCX+RnlVUYYyIXgO845+ocjLV9l3ou
Fo8U7YK4mJjsFXS/bY9VKVcnDgN5oq3qsT0uefPRpi0R67leqRWzDe/N11367pLBDQF+YgIQGlx2
rjddkJ2SfOoQgIgtnc3hVAS3adSKPfYlrJhY1ONi503Ss1iExM6xKtPlKc0s/CugsWxvk/QMuMLF
m04lE8J3oYZ0C7i5uOMOaq1dQPAVbIx00N+MG5XMDVlFsfQe82uF+4a0dcYoHWvpDNRJQqd7GKMu
KvZNUKV3C/NWAMztwGpVJjMZj04LOE50cfW0yDL9wS6bw84Z6djSyrbzLSPl1t32FbSydEyV2UAn
8UD65PXFqNYddl2BJq8rdcPHiq0ox1l2niN4rnkY6i/+AqhXd7q/xjeVnJ2mZDnmxG+ShE+ePcD0
8m3gNA24udz0bzNgrzDz8ttWjy9o02YehTCLUHx21+xP5zsoXcW0tbw+e2wUiQpBH0LVZuoJmyce
5EWtOB9wivqZEMbwfS5XxzoSi3uGqVz4i+lIYpO9vQN7z7URJZlYcWEZfu2mBKAVNSI+l4FNLk8M
p+MQ+K3f7KLK7tKPyh0AY8tmG4592xNymfXHdDFkZFq84A6jV+5vDN0xgSzyyZ7C6holSbNhYx0G
cPVy7yR4z9hW0+jfI2mezQYKZnMDiDw60yCXoM5ktVMFQXATTE/29HGIftQzUXSV17r5iveJpxi5
ss2LacPgNlvy+QvYbbHHw4GTiwH9W+1YhokugG08Fj0DC5do8PSgDYMs+CzllYSpfEvIkJ8cElv0
O2O1P6xAjCdZt6rcrRKh7f+CSjzzUcfYKpH1kobnQT3ibQe0KrOemi2Jm0ueMZTChpygwQTo8Nfq
jj9rc5B2EGrg0w+gSBAkWbirmukPckik+5jDWnSkA+ZZYjGJ27laIIV8M9ga75HlBne5EVSWf/2y
fxZJ/XxZiZ4E6ZdNXFEgf3nZWhPXt8yKhXZtBeEG5boX70pm3hypVUhzEMDH+Bev6ayxW38wNPCq
eER8AEbBT0EiZpxffli04qoq2T6r0VunmVDR2EPZHF4g7qXqD+lk9PMUo3auHWpqxBBhfmLpT8c3
Fv6i9uns2x/QpCBJKSuzaV6DYWrfpFDSOvsWE3MwSFHeyA/WzdTQrfTyHxXsViTbZH5Ssts19cGc
O+pbgAhbHjTZEw5P5qiuTrJs6oecsQYo5nJxb0en1S8hXa7ZVrgy3YcGiy8yIFu36pTqaoRdnJsZ
rIOJg27nKMl6Lqcx6j6IiVwVJFaLttznpmNUFtnOc5RpNqhdrqyzHc9QnZUxXbsN/HEhTbH2H+EU
ldxa9AofZjI869IpZAZLaXVwLYpLGNGe6+2ghS2UhVYFYgWdEzTJPoX2dyZZcEx381DPZ7+06dkm
8N+cnhC/Lk7hd+xN6K/fkCx29a6VDd62OsyoNYi9DI5srLIvfon/45jlY6j2XuzM38qQJCkQbJPu
oO5Mg73PwSk5mw56w061TKJpNJuJI4DpGJ7s3NXduaxUW9DNFAyOo6Dvr6Kl4DETLiYvURD1CF6S
oJkLjBLEYcLfBXyaYFt3N0C2XDBKvtK4Rk0KTDZ3CuwqZIYTMzqXur+A6rSjQzfNwKaj2Z6OP2+O
f0tw+v+jKW8VZ/73ItTjZ9Mn2fufVKj8h99VqJ7/9wBjlAhcF5Ufgjpu/d9VqB7OO9x7a8YVYlAE
qvzNP0Wonvt3noAoA5GHSg+yGV9uwLqZ/uNviFARpyJZJk6NAgUl4b8jQuVb+eXkQRPK+Sp/Hj++
wIT+55On6vIoGF3d75dQdcWR88AeDyZo/deMXkEdUh2vtjI0TP6Bemh6ESOiIL7j6RxD4xBId3zW
XkWqqWiEvwh9QXKdlxTSbvQb67eMkRBQr2IbZlEhjzUDD4YkyzjeYZIaOubpokX9lgzhV1X6jNkZ
H88SrUQX39RhxOO1NwrLbErcZbOtigCaO/31dK1gxvFccHha4h4fizszxvmJFQfDVr+cbxPRNe+e
zLsfTct+LGf7/77Ac0JSkYXFF841xqcBJUK9CcrUvmVzN31R3Ri8cOKBBkrjFGjimKdQO3w03BnD
dw9GhimrBV879+S7X3TO97SuHI8yMavehOKjpk9LXLOGJ1c1gers/ndhOmDNdxRbSQk0GhxW4fs0
+053zJzyTnh92CFcifqLSL0KbsyAaa9n8dpsOIrz7xAzmbqh1J8vvU90M2Y1BfQ0NfOKBiqk42w5
6E259fDdjHjXI/p2hfEmgzqOxHOfly4wQYLM2vrgo1O6adA7jBsWeOKrN9Twb4HCgRnGqgJparCb
33K1DMnOLjyscQjJQjhqLqd/mYTpQouIw2czeZUt9hbV2JsLbeSjnPAhbjoXaRNyNeO80wU6PVKY
Koyp0o26jCnyjRORIsaGi5VXVLYC2CJ7MTYldOd6ufcH4RDxBASxPYWkohETGxRArS1T01ZOjRE7
34bvs13DRF4qllvV1orzgMG0V+TFJlTOTAMVQBw76ikKrB3D36C7dAMrYpADrIA3Xd2sEXZNNOjt
CBxJnFRXQt30omYC1OOG4z6NUvaQPcotGGN5L55CmuPHelLpueaFH8mqgCaWsWWZqTe5xnAM0q4D
hRhfsIswBwmCtb1zyLj1L0sKEXGbY819L5PZJvoSRSukXU2TOft4BhnGxKgNGZEG1V6SQsCCc7HC
mwBfBGY2WkdSvNrYcVgzWj5snWBYlhMbTNRxHvWYPDVhT3jcXLt1uEmrIgVT5znTV/xR0ZfWEown
PRWWvD+DNyAAiNjJQyoy8wGdY/TRL6vODl5NtEnntr9ZoCHIlZlin/AQlsXe5M26NPMnI+A4pEG6
j6xp/lFMTvaFaT0YgmBUcFFzaALzOfURE27h60LOW+yu/+EkYYmwFm13sXNkgQWHqTQ/TcnCH9Z/
Fsu3AOh9ASR+ynNc6F7Hm+l5/etQZ+WPkqX4V9LoOyZVfRt/qpayHHcUOgU5CoJ4kChJl8yApnIY
9lIwwtVjp7WJMyd9C/8ve+exZDeSZulXGZs90qAcDmwvcFVoSQZjAwtFaO2QTz8fklVdjGBmcLJX
bWOz6Fo0ybwKcLif/5zvZN6KUEI/RrOeYj1ihhvj+8kSA7AOCbScRimOcmCrDXfR/dkgnQ+hgYvH
LwWq70lpq8bcoKBhQbR40mPmtUfuUyqVARZMCOh+I+KCiZirCn3DPUr7t3TBV4LL66R+dCiWTvcM
19LQr3MXvnu1VOa4m7WIpcmh18w6zJzZMLvOiuXQiuw237bLOjQinsdkd6lHjW3gksphx8Qq93ag
ROyHSoBR8gE5J19cxs2vGHL6BzYxoJVGPcEywuSWgCDPFnXnASJNyKGxYTywTzMZGs89iEIOYXLc
lbMR1aw8upW+8Ham/pg4DE92utPZjxOd6ai3E2OHWGZRvC1qbQDFW/XL6ltfDHVjr+TDDVRR4VwB
VUj6I1+j9lTiXsp2I3o76lgGQR89jrlcrcJdWjhF0NTJtd0wSKDZAxcXAuUq6LmFghAzexuB3dZv
l4Sf1dJNfj7BBDASKcxNUVCUUdlnS1WecxLAklSER8FPT5zn1K3mK5hpGDAYZySQcY2iv8gQ4Bxu
46IeLu1Gf+l4bR1JZmOlxknW9nurj5MgxMWF1Vkh8I8BxAdUCETQFF+p5S2XXd242ySqYR6JB1oG
X9lS3lI9w03K/Ngwn4zoalDNOaFOTtLzweriYwenoo687TxgoNbpgo/yyymZt0UTP7SDq8FcbZqD
bMe7vgwZ23OuOlhODqaivBkKDBMe9JQ8dM/L2IL215B7prpN9i/AmUp/GKpg9Hi1XI/2wFSQ9ULa
OoD1olHGO5XrA7dlHphhsdMWjqgZ2+QlWwt05pNkqbMTu7Mg/Bb9He7ygubtLqiZhB7GDCZjwZ06
t8csmiOaWNwDBSE7Enc3ndEfwX+eeAaEXJcjoD09L8SjQGvI+ci/h3sTfe1Se+3PtG/zLDkZ5ApN
Ago1zAOyOdldHVfm0CDjajr/2ZqunjifXoQGibcYsEL4ozAGqK9t96UE2Eixe9DRbq/ZYMYHm1t0
OU1r/SQvjVM0J8MvSpzwwr7s45GrhhVHz8oj0GmH/bXbPJC3CIo0e6scj1aKHHyYedBn90vdYZty
lrj1oVlkq7zsQ7m/REncGolFUgXYDmsRTe1TkWzjKYV+vDC2AR7wBX2+3Chj3cjk6iWpzJu2KVwf
N4DHAEUPILFRDtbcDWb6wHIKG9GLj1oJf3DU0RyxM89aInhONzaUVrY+t42sTpsmf+Js+5UTn/vS
VoZxJ4E6oeAyAYE6sClig5mbO513Iypb6iEpi2q6HmL+mzU30LbCKpZwN5r2adG3Ly69WX4lB+N8
NBjwqenBrvOSq9p54+XAp2UXMaRzGSi0+aAgmoQ0auCLtbdM6bFqst1A4tNeF2w/JQ3sdFeFJ2bd
1redLdmamKSNJ+0E+7Cdjit58SbV602X05a3qUyH5g9SAd/6dljOliyCBDZSqNj0m6ycr0173BUp
05rS5LyFH5hRkn1F1cu+bS+IdEZHx7YuSgiqtaaOLQYzvvnkeUni86XAcRby2JiiC80RRzU7V2h/
PhuMBCK0HpSFdcvQmQnKOAZIHlsmYJwa6wUyZ83pGuc2E3LAoYFdhSZjleKg8KubWnY+txE5EufK
NIqbklxEJ7OtYEWNdO/K5DkjPHJDBpSuPoQS1nCxec0+moPYzTZW/hhn5g44/D2bjAfKQOlMeylr
98zOr5P5QuvJyZfVbT9bJ0xumKANT2wCNT/xcBrmjKejZbzqoy95jp/BaHdhqzADvWqVOoO/vO1V
GJ4T0Tglj7iWuxW+O4eb3nyj4MzPS9vYUtlDIjme4NdSIrbvSFuBu+oPAPhhgA96QEAYbSUpH0Ov
urLrCNwwuCOa7jgyR5nj7YYxuxQYrHPP2a0ITNzTy0vWzIlfZ2IJDBPFaW7ZjMA3fi3hp1ZjPQTp
QhhgLO2D5xQXTPtOy6ktgyxnOemSh2KM24CPhstvpMEkE80TW+vh4FVPQBlrtDsd8MEGbT5+lIof
6BgtunylPOwSdkITcyxARd3Simcy2IQ4Xu6qjLzyocXi++jpmef6qZO76Q7DG17aTumMHitnxLcV
9tquyFZKelf3yYU9jF1BTDqxyw2TZfulFWnxZNhYprYkbUMKOuQ6zw1hMk0+enjOVqsskbqHPjeY
cA6643skb29iJcE92HXYndZuwRBLg6B/wgGmf+O7zYajSR9bQl4/JIA81a5znUZgBnJheCQ+9La+
abV2YefprkRbPJblFz2X8XCG08VILp0wUVfSG+IYLt5g3zJrgexa0bqRM60tbBPdb6pfubXAARPC
bvVdMUhQWX3Zz9kGSUGkQS3V2g3GowEbkNmBllNqvkTXGhSQktajPgWHD6Rf+OCw+KcISYMuTd5g
UbJBOtFrx+ax6JrrxtLLTQdAWqJ9JberXbAxmZvTbHaybdHN8tVQDo+Zuu5pA5m0dHn+5yLE/2Xq
tX4rb1X79qaIvb4Pt/6PzLqaq9r49zrD1yfu9u5/PZWvJHgVrQA/Kw5//tsfkoNmSOcPAxIQ8qlj
ws10kBN/aA78kfsHk1kypygL/6U3UAf3h0nkXOjEQxkYMHf/L8FBM+w/kCEYMSCG8g+Rxf6J4vAx
WyhdAqicbmAAUQMPJOdDZC8aJQwKTEv3aZ+SaGux2V9MJV0+vpimHi8Nj7B0iqJsu8zm8MzsAH+s
q3fcwZaT3YeNai7yySpujFmHNIHN6jfC83sFmDwwY59VqLGQN9mJe3xNPwvP48Rb55iq7hEjr2oD
QYP0nLsEWdHYx59+v79I5L6Xff/1UhIgkg7Fx+X3ev9SapBjGIlF3c/aWrcNOXwb6XF68vmrrD/s
T+ry+jIeICfY9NY6AYLs9v5lyCg4tNMV8ZehGukWdxr8ivF4NTV0b4A9pJoGYDCteirM7uirdS+W
Rjunfv20XRNSjhGVRwPzMGzXWNwWLt84BOWMtMAM7i68yWRTn2bQ/w5pxLCo7uJwD3OEDrnB038o
kH9brW28Hwv8+CxcNiaimS5c62NBO8wbC9JaF3+RUotfZY/NcYxrkgSmg7SRkIBIegNECebt3p7r
/ZDj2cGQERTM/GEOL3vQRC02uzthD+l2oI3xx4/6j0TS/zfXp1Uc/PvlaR8/vV+S1r/+Y0Uy/jCI
4MNaMKl5d3E3/WdBYuERsC5ofnaJ6jNZ4x74lwpq8M8kUynMk7qDUroCrv6tgv6xxudNIBWrV8q2
uEn/jSD4120HveBvLypGJh/uEAL9Ov9nSFL/K/XiQxgfmjtGQO8prjnKbOJat9nSVgxTU4Ps733b
mNpZgS5JpRM7KnDoHQ3D+B0Yom7muaqPRWyJMVDAsAgkEQ78ZmZ0CR3auCCyAEIq1UD443jfUDOa
KdrkksqilbsRtExoi8cBs0j7FQ+jmKyeduk0ZWdzRCUpXocsG07xHlJHAPpUBdie1qMFOZlqY5Vp
qkPwZHdwAqmp8yf+P+pOk9K4jmPHUgEboDfTwUR/ps2qN3ykgzjdE6ttvmaMI6hfZf6mTs24qsm2
pnUnnojDUre7EH5DgfPw0W6cCAUC5IhFrXxqGsN3t9Vls4W3PehHwEjE9PqQLwazkiU5nIjcyQgW
2/GePFU+BNJr7T0WLaZC7iLxSTcQCLoD8yAYl4LwLvY0o8cAQkWYczYlqx1IDKF4Kw0iEEKU+Ne0
3Jod0qJpM26kvoh7YrdsfRYibSeUmKUeJrDBqw4i4zy5Hfq4eaStrKCxCMEagaRx9lFIeQ3mhbm4
8ZaRqH0CPIuMbWxn9ygA6ZtNsUYVaGij57XuFtcSlDngZM6DHOV1Ebdn0xJpzS4q5/Ctb8IGPbRz
tHtyi/CgkpynFCk9veW6MTFU7eOqQQbD4k5/l2Nkxg5XaQjeStnq2U7tUEeDTOWtbvC8w6ZrhlqA
56tkW1mZQ7FdZCFBaM+eNEkfuSrgZF7apDPs9pkGBFDhC7+L8k1Py77NS1U81qyJxBYt8nKoHjM9
t2whIVbiuMATGLX40mlAIRJAtfExhHg1Q4YVdh8AeqIiV7SL5k8JMDXS8CkkSxZHWsYojo2PWW0n
HICHnreaah3fnhFzvEQzrDD2Ao9kwIXnsKAJye1p6V689BlvYtIdI9uQbwNAFlJEqNTPTjiXD61F
OHKr0WFA2FGnYI28STOe1t1SUelRpdaWhF91rTPmlD6aUvLWM4q/sNw2yrcZAGHiNoU9LZQ3uu0Q
2MgSrxrYrdkfZsnZIMkLasQsa5T3MsTytMnzASNFiAOpOhX0B3/NhcwvKtsic6IMeyqhKpQwyol+
Zbd124kBxptT1WhC4akziO7Zwjkd+0gk4QPN77R/uMrBbTelSOnEt1vru653OPhdHdchhSF2wpSA
SQ7luoBL4z1H0rUAZAUAJ147TJtuhmjsD5lSEhm6i2r8zX30vdUzLfcjBAO16ZeCHzTRu+YsDMWi
7yM0qPg4QjOja5LScX4SeoFnpDXTE/uqHdrbZYWAwo3vTHcXDraO3q0clW0ZR4YzumjyCp2cKH9r
E9Patap2czRTqNttU5EwYIqinRj2WH4PI+pjyOaX5iuhaMDpSSzH79Rqjd/jRu/AzZK5HgNIEmHC
YcM1HgiUywfRr13VlOi5X9DPB7EddZk/MoiprpyqneLNMhrp9yROoRGGi+k94UOFvyOJ8/VMRG3v
3InC6M3q7Hq6CTnt1BuHSxKXoSWKE+iuC3nmaMI/o/GzHM2sZ7Ep2npWmxFB9hGJQruumXrMXyIi
Jw/tjAIWUAhL6XFJJsjvltDxZSQjgt8K4CmFoN40FYeyqJ32RmFLmL/lA7mDE0z+8siqAW1AoJ44
vqgqSuXQbuVXGcK9urBkr0tO4KH7PevW1jv8+4IuW7VY5wYnpGHvZon3bJgjzX6Rs6JwvXZsL40a
78mm9dJyF8Z1hi44oC9xOcasaRBH5CZZKih0oL3VlbuEkeVLsdAVFQm1dv31ZCMCtEt3OnQtHsGg
w6t6hwYUVj7yY3RJddXooouE7U2p5bPcLG0jli1eRaYNS57b16sj2NsMCbwYP1YLAxhKIpGA8CjL
GhEhJ7AXwmKC3QCB/C51Zeb5LuQrnH6dEQH5h3y8/u7VWe+4K29YFRSkdhbdJ4khKBIWVYrxVkRt
1lGCWYplJwyG/3AiWdQ2qpaRQu9uYyfwtCrkjraAnlPi16XywXS1hlUSQJ46n4tsjI8R1+d47OiT
5naritTys0Y6yJjYAb80tEDUW/yPZnZKwh3soTlZMOkGPXd3qDTYmnIyhi+wNKKKKYrJ7XY2hFNn
fJmyAgb3VKzUOJXHhDvqNkwpguEB0wR5Mqiv2GywNhdetXBApy6TUJzUxpCKXD0azqKsYVm2rCh+
ZKSFHyk3avM6UuP8fXIzNptEphqHyuylKR5JweGdNVqw8Th1jOxh4m1Zd7mhLRlXhS6soCSVPG+r
yCW4B5V4gwXV2SfOlF47i2T06FJX1QXca2cFfgXCwHhSjP6uI1Aw4fZhFkCtDZyPgKQl9etIiKG3
YVw2fQ+Zt5BKSscl5steC0J7tlne0e3SVR0ow/grxpP8uYvJLeSx9sjcqbxqFXWlhybNqXGP8a+e
abWxLnmhWz5Q5DQtlT8PkfSswAi7nvIyc8GVZDXitYgY6uxHUFlnESxTfBkYAEtetA2NH3Cj/7/r
/t/e5+YD5I33BKz17//YdpveH5zX2Vu77LuxC/zHe2B4f8A7sjkTrk4C/gob4n97Dwz21q7r4ii1
dIhN+n+kAMv+w8Urwx85gs23ZZj/ZNdtrCf9/1CG8C+4DiYHuv1MxpoWwveHYyn1ZCWiLQt5NVc0
ZjrLpYfR7qBNpGxNCG0XthyH6zqytL3q+4TZfiUOPx1R/uIE/n7j/+M9SMfAUUHAS+I+f/8eJofN
ZtE2TE572zhUDCsvpKG1pzX2weDzl3p/2P/xUnyvfFriIRgt1pPtT4Y2SjHYVOgrVFHWCO1mA3Sm
bDrCMr95nV++Vw8Dvo1Uw4+1ss0+HGYyFbqjq/OZeBqILW7g6eDabsNjDovzxSiLlIaQsMFR1JS0
Gfn6DF3z2Mh+fhFiTs/beRR3YVQ27A5JIkGvXRzvLpuNyTiMQykMvxkVlmwWUux5KhwYKAMKAgOk
a7BrNzMWZjYdmVN/g3IvtjSjlcl2yg2r20aNGl9l6eCmA4FJb3Ka0WIZE5NEdJ8nMeND6akRNyKn
Pm1LZS+7ViuYmtLXwdAZr3Jtn0jaxOIf68ffnwE/XoyEEjn6CQkQDLXkI6gMwmpOLpDZcBxNLw5E
e/ZOWvYbJeaD+CVN7kPuRhd3IXNX3f3IS26afjQTLaN0JwIZq0X2eDqHlPTO3Cz33oCyYmh0+a4l
2enBiwzjcnSLyE/awmTWoHD7c4glCkTufxy4mH5z6byXvta3Z3DUtrj/TawetvhwR7ZmpjiN8fYW
No9BjVNQZ0qCIahpWn2L40y7+/xaNT9eq7yivaqK6xeCtCg+qIFTMQkwDzPWIfDC9wYJgdSP6QY4
RFXevLDZrhlb2IR7pMnhHOTO0D+viieTuZRwi8+zMT4xlcdsc8gKhxF+u4660ryen1x2l/G+NiF0
bfSuI9ai10xv//l3ZjtClxi8UKWk9eG27hdO3NTXc+Hoxf3SAvVNyM8HvbLPa9N7/fz7+rhc8XV5
sALhraF9IRuua8xPa4jGjA77pdTgm1jheWgv9h59fr4stdA6+/ylVuHl3fK8vpaDdQ2GomVaPA7e
v1Zchpnm9FpICTtg2W2R116yG7jBSTEY2nxoXCfEYeGxXdtABIneFtF6V1M0u5KNdo2LR88jHVuN
Q5TkaMRxdk+4XV45tO4Kn3O6ZQIuoQ8y4Hxt0bHDDPsigt3R+0pwTvKJUNN+OybDcFWJuqXZwqJQ
eEu+RIFcCjt9ptpgaKACRKV5pWwn9C75Q1oPoVg8T8LN8ZYqDX2AnpdmtZixUCmnWlI/4kBx0XGR
xIchbuJ/lRf87WJi/tV3J6UkT8oJwfrldyJu0hAHoRvDjquwweVUE1txzQmnnEsRyX1Z5e0DdF8P
fkenaNrDUBtvAUR5l3RDYdvy+j56oDy4fWaQFT50RelcoXI4VxhiGViJdGS8iC1mfkWSWI2zjZs9
fX4BfJBa/1wNeNKbct0M8MRy1ovxp4tN5S1xVcZeflVWabETczmcko6rggh7ma+XMWlPwQBij30B
pck2OGULcHGt04T+MpQpDCwEnROE6f7ecmoLqzmPHZTYDHzB52/248N1vVjxinvUHrB+Cf3Dew3d
lnVmXVhT2hoDY93Oik6m289fZV3/ft6xrOs3+wRPokvyXP2o19dkJaNwDXcZNZ2nYJXHGzw60bGe
RnlWiGKND5d6UJP0krQ/Oe3V56//y5bpzzdAIEVnreG2FB8Wm66dhyHOaxxMRTw/g/6iIS+u5wsb
IPl9FfV56fc8IngE58CpySWQrDF10f/mffz6nOAduGJdtTG1eh9N8pL+VK232cpoMUiGGIf+maia
emPPJa5uaumc3zyd/+oFcc/idnVcV2dn+v5ShLw/DJbeRb45w8ku58o5KIfMFoKFsZmULH7zXPr1
cjJ1PpjHEIghGpUa719PcenEQLY55OTNENTGUPodW7p/fNHyKmwFV9wyhFrzw69JcAiTGowvP249
m5iq3gZY4eVvtrh/+VkAZNK1zObAsNa16qfbGOGBU5zHZ/G8hvSGljUBkZQ2+PzS/KtXWY3E3Hsu
PnT3w2cpQpZpwsQRh3INFlazhFuh0Or+G6/iStom2LPbOgeQd58FUcHWXSL3PspsDoJMWflhVP10
8/nLrDvk9/c56Q/OJCZazzqv/PCV6eaUCIBL/PxEz3bkMynL5a/uMZg61Cy38xcvpQAcdqD1mw/4
5yf48NIcRCye7+zEQOd+2IKxklhNG7KQzTwHtoC9qjvVaP0uj4FhVIs3w3ZQQCSZD+96+wWHzR0b
odAPGSn85qZb18wPbwV3Orn89egojT+HJj9dOJRY0NZq9xhQkMGfIihVf6LHDp49T6eff+F/Xurv
X4sDC6dRvmso4GwG3/+wThK1k05Kmgzo4n3hbsecgmd2gHNWMwryHUqY5C4BuETCLoMT5+YpgChr
VUCNqI+/1GqU4WXBf+VmsnvCrTpmWgwflNGTQGt78GfzAiMHfsUq0tp40HArGhkxka6fgC4YrT5g
TLTppVnZZc6+01vrYLv0Ff7mtv/1e2W4LGzT1inQ05Gw3n/WiZrbcQ5N4nkDW+sS+o1PoLQ/LBZ+
yM+/11/XTbYQhKdMxyH7aFof1k1ODPlkGyrcaEWtv42YS89od8s4fXrfq6ZU+89f7tdPhthLvZDJ
+YG6H3f985+uGE9Q3LHQ0YBsuSAnajW2TqpZjQ0FGQzPPn8x49dNFh+KMzvPYXOdoH+4ZjC5oOyj
XG1ysyVpo8vyRLldfbLUeYiyXOq7MbckoTqXpGvntUedKFyQ4T8+fv5Ofl0unJWWT0kSuwLT+Xh2
tAaXfPgaUoNrUn81o7HDmUqietO0DYEGkAjLMc91gZuwEL/Zpv/6la/r+kqvXknWv5xbabwnnI0d
DDk1s306u21MXS3FFKCMf/OFf1zibYsZrcHRAxcBiJFfTjphEROjx8jOrPLFKLEYh9KMfnMJ/fko
/3kl4LABM5zFnYPoimD/cA2lmajMotJrv17wgG406YV72mOQiQBtMsxyrExYh0Unpnck4ethe7NK
bYYMOBmCML7r0WJSNAw19KwjwFa3ZXMGSwD8dDxOg7xmMRA9IitZAF+VGh2RuYc/b2mxpV3he6Iv
Pq8KRrKfXyQffyg+F8dciYsTWY1b8uOtSJTUaPqhgYRM8XC0pLT+TLF2Nlii+s13+OsPtY6ziRtz
8+vcHx8eX6mNna9YNEBEHTbmSaPtuBrIN3/+gT4MzTnccOKVyCY0MDG6N+WHX2qO0XH6vFW+KIfm
25RTl7BBetJSjnxivBxSgRFW94b+VnUl3LZy0FgK4jzuHixScKM/ty4++7xPdnMsUsyVMbbCIaF2
oFAcOIdKI2YbJ6DECPwXItBK8h5BTWqCHABIEup0ykjhfV1SJjqff7pfttp8OuQIpATiufRrmevS
+vNaNibMRIgz+CpP7wyvaJ+6sXfY4iYSw7TNw3gS5s1ExeRdGA/NmWPW1j+qEVu/YG45Hryugawg
OE6+fwt9kcsBBlCN1D7kO+oCa1aQJfrNM+LXq8VmY8gn5IdcX+jDzi0aFDUXVakodAcMXNNodhzC
Qd9+/n3a6/X9/r622Ry6CMqk2lg/Plz/FM8kCY0iK72AodQaTV/7U2XW3nLMrJ9mZRvnrTt1N7VM
posyzab7enKscd8SQc82bNVcKAoaW6MNT4PxICV2BeiGkkBPAi0uP8nyRY92bToUj2E7jBOUXxO+
tacJCqEMjutgJM1BBXMd1hd6RAs2Ba+kzEBaqK9VTkB8Awcg7/yom6ZzUpm26ydkJiK/G4f8W9ol
kzqKSZ+g2JXN8ExMZ3mh1Sehham3HfqCB6+8z6OsDGjmlNVv7rdfnndcDs46/2TLwP8a5ofLIVsG
jkHG1PpszMavsGO8730i80PShO5dn1hZ0Jod/FEv8eLnsEBSKXlgNGgJCzaGz3/Ov7g9ULwQsgVX
JkdB+eHhW88QdyKNRC5hYdGfLbZYiMmVAgUVigkc5jEeaAtupV3O29rsnTRw+kKaV3ofmXefv5kf
G4v3F5fk6mXfyPcjTFalj3dKT3sTpB0fXmfH8CBcBLqVRzBlB68YlA/MXLpyS1CB0Ird8VuqSvJd
tLZq34pk1u9VX5lf7dJJbwlutNuJcOB93kOYZzTZj19p25nukEjCO+hGRRbgQTPOMehbEGswCydk
4Sztjp5xLbqiAYswxlhoDiwV20rdEzFO4pxWDpiWiaF9L6w2b/zBFH1Obj8Mv6gZ4gr5LiDfHSiQ
FzZtLuC1wZ6sbQwKwiXqRF+A73qxtKFDMlhhClmkz2t49CREl583s0lDD0FGob0lZjPeLqmyw62t
R4u5GRtBoZjF5ftAqWu07EoZl4+N4LJGEjXiEQhcjtBqOi3pIqOZxUtDURZ3iusmxAtQsgA60/eN
CF15uQ2d353gWAkW8bOJESssyWIWjwKT/SoJxeUXG/GcGyJy9OHEi3K86IMJxWOTAlap9+YQE19P
G08nIQmpzfMLMDIygBbi3Xcl/C1i1ml901tVex/2UQMgndEQAM145XSsHo0LGnTVF4uVqg4GtwO8
Z47q0Y3n9KwKO9gJkd67ceAUS/miT04JB3ku5qMdQTXhjqicLiAnRvraKr1prU3U3hqlNZPfJuXy
RUu1HNPNEGnmscO0QudWiSVgY3a5m+zUUC0YbGwguhXoq+t5DL1rIftx3LozSwziJM3vyuD6Ye6a
Mq+2VJs/FQAWZqI4y3JeZnSV74deVxfoGOVDPDrp16bGy45ZsSU0WcNm6nY2m22OmcD310gFiuZp
FTdUYksrLM6rtvCmYJpMyp/wGMHxmPuiuPCKpnO3S2nxiNLzqm8v+t4q5oCqN8CA2hymlHZINTUQ
OpqGYmqChwixDjV5W7NqYgbfFhzHoOh6+VYt1AX4NlG1AhUwa+n/c3rH8YHIesaltGbJdMgqgZAO
bglYeJo1lmPRtFBqZoRp8CApI31SJYmBbUvZhHbyzBp2Zm7AV528dv3yymWLI0fpQSr0Zc3PJmCO
wcp2p1pFEpC++kxOoPxDdVdjqWBYQFzkoWprjDMjzKnHIszp83LkREKgx7Z/PoZs1M/CJY3vB1PF
7Zd+0GfNFxadYlsvs3sizUUWkXaI3bLf5nLFD5P18xw/zgwO2cPkeO0pMmt9nyQEtaHcm3DW6Ouo
r/Hmr3CBOZnfpsGVp1ndmfmexuPhLiswtvlazQ6Tt1OU39RgYA1Tk+zOItcl+G8Q6DoaiZD0lMX9
A3EACxATD3odET1V3NjAEoqNXLzsrtdnB+o+/hgMcop+efg/XrzPMzY8fpLaEwEMMsHo5R15iMCY
+ulbJWJYq7Ie5qtksnXsaxIn3kld56Z+Yursu071KBKM+9Ke9rfJtfAnDVl5kxBBrY5jrU0O/R4l
3Zde6UloJzpk6k0IcdgImk55e6VlmB+LKa/HXecQCfTjxhog/NVxdQ4MFnF+GlNv5tDXgzFO6NTb
e0ZkyF2c1uOMF2+OX6eoWaJtSep1pzmNPHFKTzszLXQqf9bC+pktPQ3fISNtILRD7QUMG9iLZW5B
wV9s29K3ak2j1KHlEbgxGAycj0ActzPpTBIwLAPeloq6cmLIVqbhrndlXB/1WNECqdyhqEF2Fsm9
UqYdB6IsmC5IihDAvnTaSH4HRhRkDW8iyABCMi9wCTJMD2yVlc2OOhnip6HZWIw1677D1aVHQAzN
kSqhrqA5He5wpjfbxhLljVya+S2npToHAa+sB1vNMWnvyOLhQSbGw5A0mV4BCT+jX7tqlwGm1wzj
jcNKCRFkSYYs6LHdLFclDSPPvYS2ciYIFvcHheVw8IUaGS8kHicmij3SPgzSXq+CTB9cRdl8snwn
RjzekrDh/GSCCYR+4TAcMeYliDR3P6R9c7voMD/AOp4jgECTCIdT2XYcYQv9opiSrSajZ62Wz4XQ
yPAzrEjDKSi43en/mLY14X8Y+3f4+K8mVd65A9cMozG8TJcgz77ldgZHy9iOWfamJ+kOm/BRDLrv
MuGshHMROjoTMy8PXJo+Cq5lV1RE3SZvD/fzljzv146Hu113p7MRprd4Ti/GeTgVTv6cSvoXWyg6
xreqv8uA87rWC+mWTWHIo81/oZuTHWXV1JJYO56skgoAl04OEId8q04LxrcVm1jxMQCGhdZjFPPk
AoUTQRbWoWblegGlK+5vwlKyyeNkPB2QuE8R8Pi7VsO6JgxKSjq9uIpCOQV6Q6xfdnf9UOz0FX3Z
F9V5OOYsu/DBPSmvbbg5YC5ByU4FAZb2K/uNu04Do+uqeHzUS9kSTJR7WqkenVhsm847j0xxyu9/
Y5nFvdAwuiZAVDNl3rh1dJ068iiyezcCeV+0QW842HB50p1ylSkA5t+zJjqRbBPDAkBMEal7o47O
7Zg+jHQal72FqbCbLJfB2HhbdBDMye4TcpbHVrfuwy59MqgMa5Qpgnyo9+VokhqmHpVd805Czp00
88ogEA8sQdvolX5rJiqgB6f0a1cgm8Kt4mM6UBLMvariWwurX5y6VgA3NCWMADBWA6RqLVdOIR4G
Y/yqNQ8WUNhIS19Slb924UiYCEK5mU5nUZptvTFmP1RchvkEUUkzjmlkWI9uwg+PNc63tHE6MeIy
ABh2Oi6cBUiJj6b+WnEBbWHYvCbW48h4eBTz5RiJryQV6QVwYEQ5+iHqRXMzEpgZ0FGctbPEHLd0
+77aBmS8abjg3LknsysIaqecSFX7zdS6Cr5ndpUn7aESXBVpRFfI0j9z419W7pxTdA3yrpcscRgt
b/p2bDahBRmtz4Z+k2grkdcoWjZJk8QWSqp5VLV+1uqh3PFgdr/GXDr2UR/FORP8gzt3Bz2crINb
t0RqmW9K96wRNnbWimYBnF4XQH4JmDkWEzwSxSH7mH3cZa+crWiEKNq31CzuRtf4Jtt48rvuaRjA
8pCOq0msj5DL4OMpW8fuXlXhGfy96QvsCO3RxJjwWpiQDHxiQ1AVdPYg9Bxh29PwvkXetefW2F4F
ZxL2kGywPKhSc3MzeXHjkYaOzYoK1HmW9PmYBCidtoJXEXc5sKvMVMsDpEyDotcYsHkwQMfq/DYe
sguJi9vYzg2aTW6tz5bOjABZlsR53rwxdNzAAlMwUK9R6XuVRjiOl1qjPrgjRhd6IrH9grsC6B5W
D+n37up+8VgNnifGqc86LRP2RlmwALZuAV1xgwuDUtOqNkZaGMrY0PzRtJqBk0XRnMy6G85bfWkV
fkIIqqyRblZZGz618VSAqLxuzHi6sZ1xSHdk5tGbaQRqR9/IsxBuaLeMLlhB132N+zR+VPYQcu1a
VXMtseBOQZNnbuK3LvD9XClN+GNtze7/4ew8duRGtjD9KoPZE6BncDGbJJlZWd6pSqUNIUtvg/7p
56NmMFAaVKJncbuB25CYJIMR5/znN5sB8OG6K6cGYbWxlLlf42eMmUHctekmIQwBbWWYVY0nc+jF
G7Nt8LqYOFyeBXYmC+dg7OF/JIMlS0Ztg2G3UmPRZhM5IcbeIurHnChDrElrf9bSRJRQFsJ+dq2m
LDYM2W0MWThOpk09VxkBWQOOwdt4rEdERbbQ/qwKHTjdejtYGxIKkGnXCp7vvjGSvcUxMlLdwtIs
ZvbcPB1uGvp4g8jYwXhG+KpW9w0bbOap1GiEEIxGdIP/RqL5hopeczMovfUnLRteX9X00bs5CAsX
WAxcfmiuoiHazLr2Tem04baaJfxSKDczU68Qvz6+Rqnieq3L9M4RBUc7BrkKIt7IgQ9ZpfgbIjgn
RMyrnYZoKnQZ8nFhdkak1aQtX/IULo7PyD98cxpZ/rAUsoc2BHtp3/UwxmCa+LX6gRiT7i6bDQ03
0WEpKMuMHF5KgmcKgz4CndMtxeYQXeNB4s6+6CMX8zjZMBIHN1Rv0eF1AikG1bYX4aPxnI1acaM0
efXuIFO5x0+am4cWzFNm/KWsIOY4ig2ZaiKHY6Cs/KyFiYhVlVTnfRbq39i8ddcLtYWTXfQD5Zut
Lvw/ojNd1K8hydsplmJfER8Yg4+znTN4orBhcU260f9QiSx6JLPL4MM2sRy09bR4G9H0pkTKrENF
aB4Ww/+Qr3GTR6X4mrpwRDbLLIoSJnENbdfAm58KSS1uks7GNcsAMdF8jBySJyWSPQm84cy4MLH7
9CG0CUTaQLrFFcNa2uEekaCINmNbjj/oM3DlEsbSddt6yKo7zWniBn2EEv+o+QNf7cxwMOJohN74
DRPe3quLSlBDSLJFHJ5296iR1fB9cXNmTEOv6N8rokKIbHV7zUPvAnCjUHj/JLaqfyJ5bKEzcApN
4I1hpvgQhwIIhrKz7v0w1bHuFiOtGJFzveZAqldzY6tUVdttXFgdMqiX1UsyqmHOPRpm3aKSGZf+
pyVMtfNFYbgvZN9Bsg3F8JFrFa18BhPmJXYpcxEK9WgShGy6P1pThs9NlcqPrkWSF8xy3ZtSQAOa
oNqM7Y1OGzpghdHFVyTcxjn2fnNUk2ZjUtHaIYHfG9dNgD3mWeJVO2ISMm0g6xJpK1wtedeiOH8P
idVj13Am/ttcZy3jE2IKWoUIBb7+nIJSqaO6QUrn4MxQFwsBNwYxAbdJq8RZMMxCt2Cg07J7RjTx
vQyUAXsyhMgAFOoqWmI2rP7C3C9x/MFS23cyq6sOGAnbRc/G3/l6yXCMwAFx7ITvpCwAQgpQQvsZ
KeC7wrFuUlmAn7RYM8EOQiGEHAh9FeDjXa5iPMKHq/U/k2koyw02NhbU75LKUaoK4X95r/Q43eD9
u3jE5ils5m06/RTlzN5PIkZIZZtN/RsVrSIDzQypsqLFmjhVYit+nOcyeo3wRPlSyTrmAIsKPOpB
LFgT6EU5uN0JvMPHtNnBPAsLUcMbtcnds+ZQodgIV6xNO2az3FQW4Vo7i+DAa62D3eJP0tFG5Oux
kP6IVedj7Mx4MerprDD86DI486RP0otItxrEZoEaf8O0fY0VKmhG/DoenDvVTJUo0LTG+WhKGw9x
SLjq95n9TN8Odat+9Ha7/Nbnof4RRqEp98vUOHfdiKfPxsBe9WmOE1fHB6ztXhQqCYKwZMISIzuo
zv3UdAjuooleES4iqn6T7qexGGLURoSWgT5Bibf6HzkbF6SkvMKLyZwIBfdl1EuVeqLvdkY+tAQe
SpwCAhI0ljkAGaxR2is2Nr5VWKZPwAGmej1zdLV8ytEid42TIcGVZvTQAa5WgVBDipsYXzIFswuS
qllXnF9+1UfRo9XWLAZbwiZeBS+4KaXz0pPpSQg9wTStln8tut76pakcMpxPPTaYvVFzgmMVxZ63
JMvOXOzqW5q5hRE401B4c64szVVfzNlP8Ef7zpiy7r6SNmsqoya2ARrb8bsYs+ZuiFxAJphsf8fQ
plL8R0YHRwzsTA3uDTyglStwiHZyxCHgmpllE2vQ/JZl7v6Ia5zsP0dVT+YC69jYwFfTIOUAIuAR
3KwabVGj7cvRyITJLSgVDvGDHLafX+WEKsfNQGYCu4VngMJcXYer/8xZqKIwfCcU2hOZXm5qdDtb
eHntL6tAlwKB070rp9LxlpYIn7Cu7LtmWoHEAvlXhn/tpGztacBRZNKqHfGjjiDRUFluQDDi6zx3
5E5Ownox7XkMIk7iC8OTk6ne+ustCOyMu2HR/+W3/vPr8XuRolSb0rPM2YTpjHTOCCsSaix5iWh6
lBn8l0xoYosKLwU31FURe/ikJnTVIeK20mOjL0csKeDPM6vAHRYRWNL/kY4lJ0w8rLz2E+SENyx/
bbU1g6OHMlRNMNQWeHjjq9FfmEKfziZsZlUrYZSJvI7L4NG0rNCaUSMMkqzmCVhqiwdbGEyp6P9Y
dVbl+6TBMwIPb5UYqmWeCw5NsIk+MLVQuanHFUH/fFmdWbyM7pATQ+Na2QFHI1A9XbQqTBNSE2WZ
3kzFON2BH11grZy7iOHowtQZHOEZu/73f16+NrjM90sAHNCZhLgS9pKsqOIL7IIT0rjJIYElLK4E
UP4YRh59iLpiEJ5QSqIN0dffzewLFEvSfC/xMvP1ONduMMw2HoyS18yEpQwwhHnFgB8ojQbyuoHA
h/GpBA0x6Ts+f86n63/9bTZGli6YAmrsw0cwlZUoCzpGpJ0gvHrZxlurIhBRpNOFAaJ2zLJYHwPK
8dUNE1WLe/ypwV1J9TYkXdGdxi5Hg9Y6f9zKpLgvqhRaDzZY1toDVTikbm3HcL2uz6KPRRPqJoLP
TmCy06m3MjJmkh2y8logk/WsFFyuIuzky+cP5i9R62Akxc8F+YHnb0D6Z287ejKwFHItRwmpIP+6
SlJSORzHlduplfq+T2LM3HIlIZGoVa9tfnxAvd1f48D+7hZkHGZU+M+guBG9v6HeCRnpGFEVZswm
I8Qmn7Tmwn5/zBVany+dMp4KKsQkRPWHP7gec23sRtQYNfLGbUUeJmHCFW9Wt39WvZpcep/H9B2u
ZyLqJx9+ZXS61rq0/vl6elUB+dCmyiPNebhPqWSCyjSJriusdg99xto2GGg9j45OkEyCS5XhDO2O
qXHx+PmrOnPjUBhQfjjChVR/zGtRtbmYyA2qPUvru99KKkNEKCNuEgCSzChK+wI9Y72xo5UB35Mt
HGSM4ekxi3jC0i5u0Wt7LongDzai7q+FPTi3xJSkF3aoc5f662ZCncCrPWaCCCUGhBlB8cH8KxO/
SgzaspChAUEOrnvhKD/dDun+eYwYuxDswM0dvlBiqiaDFMkauQqiJtEWph8XbAifv61zHxYKNFYo
mwGmEsdj8IpQD5EaZIEoE2HRXula4buAChYG+kBiU9BnBllwUPMn+agt+HlvNAuqBiajClRAJ5sU
CuZ6aO71hcECOZuF/aDPwn4laEkqNErF0mMmkEVvy6Da44Wv7MwbQZ6lM8Tn3UN3PHpISp0kID1x
DSFhsXx9mpT7BJsDcip6++3zJ3W6rvnrBZw0zg44/PrR8UScVavNAiMo8qaGq7jNlr2iFfW+MRje
Zviv+v/9elRzsNCoT8lNPTqnUoIcMdZag4PC2dqNa3ww85M2UN1CPCQL4p4Lh896uBx+SBZlKXUH
xy9UHfNoBxk6bXQ0SR2cw5+mZdLDl1QXzZ3Tas4Oy20wSKJcXmZcPQGZyyy/VPWcktVsqDNw76z1
ZHIREh4teeCKDsJq4SFhL7Dp1TDqr0pMyKJGsUwf45lRgao6tQQBl5n6q3UjU94WtYhQ6vIZxp4V
RRNOkEot3m0NRTZjqFaCEBcO8yOhViFp38WsMYJITeYpYZvHP52EeN/Vu82sg0rg57pnNqyKjYW5
yIfBsYIbWZLN012WhGD6UBtM8OikbidirjrBNQidwx8nq5UEvvbU3WFh1piY4YzOi9YvUKpgqmER
YBAToJJr4a7dPBwiBNK6CqBKQRC99b2r/1kwMHpKyZV6l0lDPHRIwOYfWS4SFwc37a+ghUyTXxKN
13hFW9i/UVjiNuwaYmp8E8TAfR/aroK5iFG947lqZen+VJLbB49gTD5wKW0+gIq6x4gOWvXpIrq3
uCcyzZurtIbOCz6Kv6mErnW7GDPnP1E06Is4erXYD0urc0mJN/OvbZJBFa1ay0kBAsEnrkageAVZ
Xdzju7cMHdpy4f4ynbZ6jmZIWUGtlcvHlMLJ3yjdUhKLgtNrvFltq0P0i0PCdGGNgJoFPAG88Orm
HbfT8YtuVoPC1DxlQNsMttb4DrwPkkBhyuA+PSlE5uSKzHkdZaLdmySHhoRcLFPkQ+vOUw/7kvKF
tFYYUjGI7i13l/7BGAr2VOrog/RlbyZ/lL5o9pDfW4DlaIpf08hYtE02iuiGnAi5IWSO2XMbmkyn
OrcxWwKMnPwHWX+Ll3TW8PqfP39KQb5EznMcxo670pr4aZPFU3iYklr3xphGfqk37XVkqIxhDJ7I
59c7PW6QToAmodPAuEyIo52UKVOhklpde5N8nyrmB+5/JWpznEH+QwCv82/3RO5Da9+iS60TvE0L
jPnCQeyJ4akxOljEhYP69Gb+zyVWRzRaymPNbh32htI2XQLtX8c2FQ4pdZD7X/nZ6w3xP2pde1VK
Hauk9KZgxje3hOlMSf7aEHX5PJsp87A19uXzt3NKEONa+GPwcuCdU24f9fWLPU7mbDXYcM52T2I8
koZ2AA5voDAQU2io0be8UPBlh8C+TUs9xoVGr+27z3/G6XFLqeXCWIacxXTsb1PxT5HJ+AfMmRcJ
YKt1AcOqcW+m5ZtLKMSFqu7cGwROZpXQceJTdtQJoXVJKzthc0mVZNzDpSSCgWzwC4v+RJTH69NY
k0A/Lh3XCQkQoojQB0dmHtvD0O+cJcKyd6lBrDbGpBeB3s/tW9VlkQagUqgfSa2Kl6Ko45cpEsu7
GTXur7DQbGS2+cprsBjLdJs6JFEvIl3rv4NIqN1RHWFyp4JhHgueZcr0BRrL2iJLYMlVleZUdXPh
2a+91GEhwFVosXA2xLIASOzwGO5VV2ozUwmmvENxG5IB9xQbgwzQx6dfWpbnmiQ4yQtr68wbR1TF
26Ceo5Y7FlaJxlFIYKX9t+Le2rsNjhuzExYX7u3ch7TCYy76Nzj3pMQc3hwBAcx3jIhspdLEqIS5
bDp5kdmkVKmFjUnyrNexHoQkDaKFwR0FKA2T7xu3nlV54as+8znpyB+hurgu5/1xiackmdT+sjtp
H1Jf6AAsMBznndDb2P/8yz3zdHWTfkyjnMTp71h91Ex64hZJjI7TmmQArY4IrdHQL9zQ327haOnQ
RfAOdYcL2WItov/ZIDBPKmBSwqdykDvimDLHP2aO23ZTQOrZA4UnQbfkdTApIdk7zWr/itYDUj1J
eYzonJtUyOmuAxn0akhMyUaTkXqL8hlaYuvWPnl1Hd5sWHvNcpJ+MTCq+PxBnXknIAwoxShJQEb+
QnP/3IEBmXPSYnKPdek427KF2QcD6Yap2nzhYZ1bioB8fMrAzwjktKOHhQJzsCgV2dNxCsaTfoAA
hRK2flCAC57SwYz2OjbaTwQg2HuUO8zzlNK9//x+//YtR69sxaTpn9jTTZDQw1dW2xPMFqKYvKnL
bEnwTb3cWdVswjwOZe0rIv6DzZQR4CGq7kg+Sp7Yg8xfk5iyld2h8Y+GENOqQNlZ5ea+XZD2aVA8
ml04GJz0cC+mAeUJI9wUS9ZgUFceHVEpbxPZABce6pm9C8duONTMp6gBnKO7CbUGyac28yFVxvzG
PEG8gNLiSQ+GFmjq6H5B4x5feIZn1gyiUw1DUEEhcCJwzKsOau/I4Yy3AvyIXktvZd9AWBOxeqFJ
oh/jfRy9L5BY8EuBvQTVx/pj/lmgjHizuIhTZTM18Fg2WLorWAnHlMID+evodIaKybU0VUhkkKuz
1yRb3ECNjOaJ9ASXQbzhz26v3LZ9maSUl4VKroK2pK+LvbL/rC6HPdmv7NmgScdc7lB1amuAamVY
1xEZY9/1rNK+1/Zi/MBiSysCpZv1+wE2uUKzYdkoSUMme2iFZIF1g1apMMKwBPsyJwWOdmZdGfYG
uajy2MUEW3ta7+b3yBXtr7ijOTdVVlswlEN1us+aBRB8EI12Dw2bDG5z0An8dLqm/t3bfUVYXaFX
EJlnR7bQaBXCRes+tV+xDdPeh2iqvxrQsptV9ljPz4ojynCrs+/3vlM0ynWHxzaO25adXrtujK2X
yWD1Ged/G2NAVzFCmDJjiwdgjw3aQ5XhExFEZqdnmwEfrp81MoxrpmDQHRvsJe9i4IjGh/FSh/48
C8nXJMbRRdet8qvXnl2gbTAUZ1uEBRw6t4Ch5FGeQJGz3RLc19KjlDwa2NUhrg9O8iAiC1dMOUul
2LhynO97e86M7awMkMBzkrYwN8ij9K0NC8zSGf623+2qwBih5YxLAydH8bMhaou/1S2nRfdRHbe3
EJPISciXVo03RMR3tdcrHQZyxGbDJGF11eg4zXqYPDF1S7dDlQ+BDxL5Uvkag6zr0S3CmUwtMXzB
YgNSkwLYThr6lNZ7nMyc4raYBlyICuavGPaZ8hft5ULUjVST3M86O74b+sSuAljz/V3euLO+k1Cg
oJpN2AV7UD/F75gmnXfLrd06tYohmZn3Lmt1yiQBDnLA1JG+V80J7cSGbdvhcGcGs5qJX4AMU3bd
6jPmkVYO3cXq61nBNz2arEAo4/JR48k9eZ06jImfgC0zpC8prQllSKCq6hO8SIb5ggYYF7zoQe1m
g0VshoRVsiJmSC06o5CgUu38JzsK4ExT4fqIG9/6qCtbG7qdkkRdEWiZPtXbBbVcE/S1JJoiRB8k
YDxLiYF54zbLtrBHfMf6shrsqwWZDZ2+1DD/HUQMSZyFSPYlMYXGzTIQB+w3ajZ/a1stHK4tve6I
OM7sNcv279iyDPO63iyGG6NTxUoNfKLNXctr4ihbdpiatfbVADWivhd9CTfRhb+cXmVFOEIjqRUS
rTOCCcv9UpOaHUR8vnOQtmJ8iZwqMq84pQhlStpkvK3grr8PHFjfY2ZVBIBzSEJ4KtxG9SFe1lqg
RHZvPLh9hl1SMukRIoUk+pV0avmK/SPtiiM1q7o15chG2ao9iyW1QQgCMZi4o4o2DH+Y89y9kRag
C6gho/O7oUBDujTIbAxKOKC3o5ZU6scgmN9sNJX5AMz90P2AMBjCnBnSRwsiyxeFev45LsZ8W6gj
AW+wNsvSU0S+QGiwOu067YvWCDLVjn7NaKVXv+rq7fOz9kwRRkvDzBE5JpCrfdTEWUTeWMVCBwwb
Xng5deZ9oajZr8+vcnoa8Vcj3AFIommkHzs8IJI5gi02cRXFITm6uY1w02nS7ecXOb0V1NbAk/bq
NsYOdXQKaZ3RAXxzftTMawOnGVjihntpEHrmVmhzKJHJrXQZDR/dSiohSMUYkXh4eLZ7q7PUrZ1O
xSO2hZX/+Q2dop94iqnr+F8lKo6D/PCpZVYJoxoDCSiTFaQS7BEJyBjs6scYLvZ1MUzICFBjy9dG
aaPxyiIZ8ULpcmJWAMwPko30atUD0+avz/yfkx2GGaC/JHdsGNpUfWboTFKR7DUyEGjKQ8QeShQ/
jsxPP4hotK+VAc3vzqUJDWpUOnSF0ZJcKG20My+aUYfjcMTzdBiXH/6oKhZ9O+FjBZNGml9mRqcQ
bHiGN3ZVNpxMhWn+HPucGLkcKpzK7FzLiW1ORig8vWoU361Ynb+adkK01zzHq+f1/zPFfvw/dc//
KPvisUrKTv6v/3kGM8Zwb8WtaB5XvODom0L+ODvaAJ1ay6y0vAXAhZUnpYZuKEeAJv3MEcOvUIRO
u2lm2f2yplDkQVkrVud1qTF8R7HVPg6DXFbSr44R6MSBiApVW3A31zOj8NBYo1ZymkZpdoobZ3tb
rKn2cd2gJWj6ppYXFuMZXAInGIuphgUaZyPwPHzqRL9HPSI5yAlZBvUh6zLjrgzl8Kud2/GROg/b
7KHQybk2jbn+WcquTnAzq80XJZ7sDmqPMQXG6Aplb2kZoRqET+Gl2+BB5pUw483g89dwppdx+JUM
R3ARwdF0dUD8d+0CeTX95DKtyNdZMBZiy4swit5rnDJ7kUM/w6VUtZ9LtiTfiIpOt0hL9OLCpnSG
N+GsRh8ubRUBkZg1Hv4KbPcNckv71WN1dJUbpweD8XKEYTEMbqoBHEwX0kHTuXGfxFyQNZTUyzQG
BSDKd7mU2Y8Lj+V0yk6ZTkdAX4W6k97g8AcNOVZiGTMMz2o7rADrrtroWDPeRDrh1qlRO3tNNGqQ
lcn82KXx9AWWEsoMLVMenDIM/REII2AiNV9R4WdbVwvtHXM6865j+Hhh0a2b6WFj8dcKDeIB2y1C
7aMvXcWDaAY25bf2SbTFkLvA6UMxtuiMIy+cW3nh4ZzZWVycHkB6XGYdvP2jZ9OPqVPgmurZQBP3
EDZxRe3m6erCK1h5PEe35TorZob5AeS847nd0kSFm0ZJ7iVJDuiASS36Zy2yiCtqJoWIHpOvgrw0
u0NHhLdxiccuU8UPonLsC5vp6RMmGJTlAIEGHToeF4d3vDj5NLsCYK3rXWKMtEqQQdPNb9ZiGdeQ
9JIvn9/7GTYY2zaMCeIwYHiwoRxe0O1LpiMGcEzZChluabkYuHSZov5JBa61QdG69k/bqEuCR2F7
PFpQ1v/YmOyi6LF7Bl+OUZl3qMrHllmXgevAAlOQ/bVaxTdwEZrvUd5GT+YyOz/a0VanoEfleRH9
Xj+Tw3fIfeC+sPo6YZdx/F03YVsZbQlM6wyu8puQjfGdw1p7alJ61ybOzTuqoQaWuzn4XWqlhKk6
pM3l6Bs3yqwUjwSnz1d4wwBZLKFzAbk8s/lxAIHk8FpZyJj8HD7mOW1dPYoB12RWQU80wlgZ7uYq
mjocHBzjTzIr8hkv3+itBU+EAN0q+p07t+Rjfv7CzzwnHfR0JTJinEIpc/hDpI5l+jTrkAyxSr/q
UNsgwunMG5DzS1SlM0cUZEYoYViwwjc5IZzgLk2+fIsznFxSe6tOorsuFzt/sbAQeNHwssB+HGY1
YsUC/3ahyYfcsKIbqdn1lVO2wx6yWXmfuR3BVUlT7RWyja40+oHsAqJ3ugcDzAAqMz5RKRWOMcku
ZuDa4bznzcaofhiT7NCRqd1NleLf40glRlQ51HvoWOYlg9JTNIpLr4NsQYnA9OaoOOnV0GgXA4vw
2mmHmY0c+41tNmW09Gx8Ve03IpkeOjVKbsJ06RgpOo37Y0iH8YurDiRgD5ALCUZVSnlbJnFZ+oss
HHuTDzPzZDtqNePCIXC6KcPYcYADGeRYmBYebVGOHIilYackmFPkt3TXkW9r7fz/8UqEDdET1BJR
/fHkzG1oHfsBXYqIquElKxy0lxR4v8gDsR872Uw0aaHsiFew3AsuIGd4n4KT2KYvYi2wSaz42j9V
tg3hOVdGkXmhi0uUhdvIjbTTwevQ4fyBLZUGk1uF0xY5KpFeLvyeTRoazRco7PiGFzJ8ajKSRC98
ued+FnbthslycfmCj/uPSHdbpmtV7tVal5p+gfzjpVro+/GJN+Al6ukPs7UQfRQ6m1hbaq99pmYT
8bYCU/2mqFFjRfISN/rMhgIujQsddmKw7o6rf2WCLpYxKfeWtF9eCnCBAPzK2meCOdl/3rtoJUHd
seTA1/l46mTP5E8jGJBe5WJC0CLZ93VCpO+q0b6E8f+NNTo8T1bWkI0jzbohwMo+XANx2Evi78yO
/LjcnB+QiRWByygw3cfEtt6jBu6x3otrhDtkBDJ3aO0QAaF0DXJeWnCDqlji1wZOlEacRB8/GgKD
+Q1kCNL5TEdZ1V/p0lyvqcXvi27gtetS61joMgrVuRdDR/53JxX7GxQ97R2XDfmeI897w8P+p+7W
6huSK/Vba8trRnT5dhmabAgWd0gwrygJ1V26xuRw6fIm2hF6ItUtsXbGk3QlAa99pUKP6BpufdOR
uAMCNCH695UcgrtHSB2jtUFZozCm2g1/a2tGxS4jtUHbxsyJCHVhKkh8Qlm4yPXw5J9AmcuMTMpc
J4TOhdL3loSt3iBsiaYfo83j26Tj1E3w4Ibl3ZonZPCk4w0lfzxRqBc6m3RK5GfTH8LutHZnwmeY
URba+asR2falZv5032V8g5fKap+4bjBHuAFyZ/Q5JigdzzPc00KbZJq445aoRf0K44oITdskL2xq
f+c1R6uK/p3Jw+oWtQ4XD1dVNk79IlvqEHdGTmVBabm1kEk/LqlqAxgSKeFLlHwQi5ThiuQEQbBD
3u9yo9CfWtVdthBhzH2ESIe2Tm3c2xLbxgslqHFag3JUw19jEMguSG149CPrUdWTeOUPESGiEfUc
DyXpBzGA+lgjG2ka0+pIZVWN5xmi9+ssqkQPhFZqDITg1nzPmgpbEoTRiQ0XK8GgwiV35zVOQuJb
evzRqcMGTd4Z2pA6aAxaRSGkGicDpKY0fQy7jNHyzaZP3Ctk0Q7hIQ2i8jXQ3viVLCNyuiXL0od2
tsOfsiv7fhu59vyAeUdzzSEYm7RQhvK76+BpXzqw10rt6BWusNnqLbZWDMeVnGGFhdKDfnsOSvXA
UddctgFEZupW5h+8RwG5jDmBQcX+UFFa3uaDPe20OEQZ9/l+eGYNM+eBQ7tKAKA3HhWVsLIiEdqN
9MxF6f2mMrpfwD+a3xZRSLaINjBfiS+RDk+PoZVI69K0cjLjLLVGi/17Osagt4glrQnM4xnFstct
myEip967OP1c/6bDR007Bq7HJ4PdH2ff4ZXGqFJjwBqom77yvFxZX0Fmd+HV8ie/HjtsIi4cL2eI
rlxvBYr+L8Hp6M4qYlp7vYfg5H/bP/9+3u93m8C7Gjf+07i5QD86sxMcXuvo3uYIqqC6Xutm+7rl
Qrvd7s/LzdOFy5yZtq+XYcwJTYMGzzwq1qpRjSQUt9prAvllum28+XG4sm7y7eRhMONJf9rhP7PH
+iPyl0dl6358vkT/IpKH7/AQaj46R20RYU0J9OThHR4sfueTdHNn7PEU9gle2TZ37r22U56zq+kq
3uIyvnV31TYPtKDaWgGWQZvybr4SAaq0C9vcGZXH4S87egNt7ZAJrPHLso2zyf3f5CsEv1Enbl6y
beJj0XRpeZ3uHIcXXCupf8rKClb0mKwXLDY/njf7Dy94evr8aZ/UYg5EKKhKfDXQws3jWiyUCbIH
XGGI4laKfeik8hrVJL1FTd7255c6be64ltBRrKlrvCnV8uHdUO8yfOPQ90SJq1cQTkrzi/GW9pqE
cfpNMXu6OyvCIZ5J/PgCLZfACYYa1l2sL9qvVtf+2C1xeMVsLK9W48y/Y1t2T4yRlvcLv/SkYYGm
BK3QIrQQyzL7753889xpyTuHFPnaMxTyBHZL1BGG3Y+EbmxNjXjlOy1FEefXWl3iL9EuxNGH+jQy
DCdYjfEFfo6LVzEHmjd9mvTVQzHUxgWA4K865eA74UfC8YDl4dpsd8eqvJKzirdnIEGfzez7BIb8
Z7YKCMBuoYfvRFHhzOtM9vwzqtP0bVhU7KcQ1tN6lNDzTS/SEFF6uZM3cG61sYj26lAjsRh7vBL3
mFHSV7sroGO63fAAZRnzKFonB/M9s4abjOlPNvhYU4k60M2cWaNQIJPuXKNaTP/CGzn5Ehwychii
rEZ2yK6PRUym05XOmEFNk0Nh7odUY0RnNOZWxM4ABJoLHzPAIeiBcL24Z6jgomxG7wUv4f/nl6y+
mmvwDuy+9Yj9Z2101LVGjhSZyxQfgrn5RrfkLtaV6yiJtJ0+TFv4X3tnxgezWQomsPmliuJvPXX0
6pHxk9CLCavJv48gmZCyppLO+ht0Od6PEVs2Fsm6/WFHpiAGPSL7HKYRdb2jcgJGuPaMqkZeCgSZ
x5WJ5JPruOzHMnSuZBSrd67JyDoE0r5tR6vfJmVIrFY1Tbu8MYg+CQHdmb2qOCtkeWBXZrvlE4+C
omnxOZBdsxUlFhWV2mFcXgn9RrRt9/b5gz/dqXTOJNykwKEQEqhH51KaYkwpXYteQ7rhK+ayQ9BV
vbPNZ7V5/u+X4sGuOjZ4vpCpDl8x5kJZ2yWot3pzhJuQ29O27pDmQ5SvLiDJfxmIh68STITyge+Y
WATe5uG1OkeZo6ZJqW/LBYfchrxHxvEhKKo2BCjFHZ8s0ZJBGA5YmwHowUdTPxHVw4c5aquHmzKt
1oK0lTB2U7Is67zfL1WOrH+smnfdQFKQCN6niDTzsYgL5YG5lPYYkbGKi3ZSX5nNEG2JWOtz7DFK
dW/Yc7MvCRe5beaqvsQ1Ov2SQY4hS/JsSQtgJHl4w9pczw6m/oWXObP9W43LvPRxxFIesxDu0ZYi
elB2+SQJaYsBtpMrQCtKxTGvmTfzHJFt49XYmHQzxXA1ibR5GiJR77TSskhAHU31qtYEioZmdOIC
Z5jcetO72vj5+Ro5qaSZ7JIRxHHGRwhUud7mP9sArVq7xKRpMgUfknutD6eHunfGvbvoGSRmF/Ry
SS5tPmcvylCDz2DVshwbFJPN0SUmYUsQtsfuUTVC8xob2G8dq+v7kk3Lq9mJ+kJBeDpB5k5pP+GS
IueifD/CG5MKP0rw9xL+TFZdkYagXdUtrfYGhpN7HWZmRaoocgqC5PGHnHV8hogLxXik11p0Eqly
aSJ3ejqjYiYwe918EekdnwWGiTHomCOythKu1UAN2a1k7Atf5plyRcf/fb1tjptT224rSurSNXFH
mfD5f0HXXZC4F6bC9lOm0ddzPEJxKSY5D9u4WmKMaId4hO3VN9MXSgtZBvgQ9XGg9DWEqiUSc7gB
5sd3FZQIBk4c1wChn6/Kcy9rVXfYLkRZm99/tCzBALMMXgGV+tyKW5kU0ZdZbwgOxHJk37nS8sOs
MO8rDO8eZxM2Mv4+063dDnKLBdh8oZY/s2cDxzKOY3jwNxHp8CPpl2QcMdgrPC3p0w87LfAJj+zw
mxq5FFcXbv1kJgeyzJHIm2K8zXTuqG+YsXjg02BjidxwCuLEvkbGt2WKNOIlIktmNskHyxLLLYGz
R5HvLlx/3biOdnLdRoJisrWt0XxHj97IM3jX9LleM6fFS2o1VE64AyGp4Gisl3R8n6GePBAI0wea
rM3dkpQMj5VCf5WjNV8oD898JHT4UHb4B5/JMfKptEOjlUZcepkGiyuyFevKwlv/0kdy7g2vuKpG
GQLp+Nj/2jGXWI8HFyYHSBQZSEI+67Pefu2QmRLplVTmi17rXR5URVHuoCYQnGQIftY0qjLeSCPL
+QMmZ1tWqlHKyKfIm+DzN3PmUXCMk8Yj4HJQ1x+9mLgXKgxsXkxkAf932OPe2Flj7T+/ypknwTV4
0ujfIeAfS5RRT82OmZDuMwu8uZYhIScvT9E7oMm/8JWfuyHoXnRrJoEC8MoPPytRuVA5XDZAAhTc
GxNXwwgDonJ5+fyOzl1mTXwnvp1FfTJLJ5gCX70OiKpaYFgLabo3eAddCuI689wYTzDKYvmsJOuj
erqKK110CUOIVItKPPpUGRj/m73zao4byfb8V7nR7+iFSbiNO/MAlKGnRCNKekFQEhvee3z6/aWm
944KxahazfN2d0yMgmJlpT95zt8oIq8Bdy/amU1x/IIHiUoijluDhgBkrQLnxkSSKQLoAk5u5LUg
nzQEWsV9kSM0m5Ua2o2LsWycorRvdQOjxbQsFD8IhXtPzV/Z9OpAdNy43ccJyOC5ROE7QwGJhC8I
3ITi+vpi06rZjchqFai1NkHvUVXGGX4JrW8SSeXczgEh5GUCX/oOP1pRbrusGB74JBAINgsuQGJL
zVvPsSeCJEPn7vIaoOvnMGXvrAvY0ZLLAEZKpvUOl18ZxmT1wTf55Biby15HAGAxzl3yx0lDSsBU
UTjJBUU1PuqwFUxeXMDFfeMXaoPC/zAhXVwt/UbHPhA8dhxvbMTW7pKyje5K1IyzDVnG6Atixi+L
phgbcHHVudNObqzVEY/zpCHVECxCirXzTzGUDThogbJVaY8fK9FJkcA6/QuV7WUnxrm/AOy3VZL8
reO5vRWTW+1HjTrQ6Y15nAqE3sNjWK4SUMdHT/8JIYgWsE0NB9hSQeBn2Za6c/KhoWzzUIRLh1wy
orHJMM+QKMYfqaN/1EfEkzBiF381ao2yBdi1rVWXy6WWGvWZmPE4ToVdDraP0hv/sqkP5w75Ydes
CqZNUYBMd23p3KJx615nxoQlEnzNvZKNzpki7DuNorrP3oZig92KWC3LpSqG1uxRw2qDhWMeabJb
5F+6fT2Vs4/5dLEpqdqfizqOSh949LIkcH1jw0KFWkXHQ2Sluujb2p+avP0SsWweS+Crn51qFHco
cCJVhyqf+2pZEaK/5Fx0zS9MxMggQQfZJyvqom8tkiJ35LR1iQa15y+9XlgvZ5bMO6MjEWMA4oDS
ESDJn//yXqmBJtWJWdW+GMDJc7Tj8pdpYvns6E2Yc0vp+bdKJPMHTQmnlxlxQMlwF7mzCarO3MbQ
OvSLkls82TZErlf4b6dvqGTmCOokE2Lbp7/vO8PK+gZsR9hIlmv9dcusb5VO5euWdt7tmkAJbpQo
N54ny+5f0C9Kz6zY46OXuoSlQVGEZ4Z012p4MsiYkl4si3vqSNAYRndhR3KjB3d95vZ+ryl0qGRJ
mucvtNfDmUBnnZygQfJmgEO/RdLS9SonGbwZpeEzoyhzIofnFVhqFf0W4lKJ2ZKj/Muk6601T3CW
arBhIgO6vegPGZvx22Lo4ZXiqjO6zOiSE6QkmfK50k33zEn1Tl/ZFJJUSqBCHnU1rIisZUhQqqjD
aE29DdvB3RSiSD1XDOGZ+OsYtGuDzgQeJoNIiv7rp49TJGDuhGwrSAvHr8DuvxUNrFRpgIrmcDoZ
vJx1GL/ubrIDc9zanEzLRZVZeBwoCtKkHhEcHrRwzxQUh3NwA1buRKGPTmGjX4Z4HCKAHvb11g31
OtgoKNp+raykaLwBEoaLbwVx95kT5p2NC3hDVrWk6Rrr5nAOq9oF15QHlZ9OZvSJCLS/lpTuGxNX
wgfwXuomX5Lk4+ntd3zFEx6Bwee5z2sGDPtho05IYg+rFnRi6jLYViQjPSMZ1d8Px2iGqgBQf+iC
6BodNjNp/Qhb1UUfIJ51yC6z9dGaFmp30JoWLwY2cYncKcRdUdVXlWrWLNoEX2GZA0bjEx0kQimJ
QFZ2S6uDJDw9CseHkADkSJqK6rZkua52qpMJSsmVCgkMx4mvVhZBXUH/aDNbKO16XWZF+9MNvhOf
QkxXpWCZRYmWB8vhgCh4osz4TjS+HjnqgFa35W5w2TBddIG0xfWTaISKEmE1q3oiNOxdr/W1NGiq
swzN18AOvaLN7K+Rmqf3cdD2SIj22acz31JOy+GxwjKTBA3Iv7LKuhoXDv1w6BQ8VvOyNraImlk7
XQXtxCFifyU6jhLY6o2D/7Oor8xsGndNixcjsv/hAwh06xqwyDlY6rH2GPVsZopZIrLj4bs6anKl
0FCE1lEHwtengmnr2N/TKkq+RGa1vJUpCI2dS3Im2KYVdKXtUPb9IymrvNwFgYOnRUY5BU4xSqIv
StMZP6CitGLjtIum+tMCyF+j/vD9zFAeR5TEkWQMWGcYtwEeOpzwsQZ2qjaqgirLgP/L0GYUmmZz
utTBNWzB4QsIsNG00xprvKtduzM3g1oZPxCptnanv8vxWS3PTRCeP+MDinSHX6VCJJmYG3nQNqxe
4c1r125vfIdh1p25a48PFxqSAiRkTamvOfLnv9xKSmTHOf6hNNSMga9paQIYg7LF6e681wqYQ1Yp
8j8SlHLYSqsHSVR3PH7SNmJRDIWznUoUuU+3cjxoaD1QK4ChytrjRj9sRR9KavKWlvpxVDa+hDDv
0CYNr1rd/HG6peP+UB5AtYlLjpojMdFhSzXvZGkGgEdsWhTXrjDJ6I/tWcm3dzrkQjkGAEA0RFC7
Ovk7nKgMrQ5gbo+pextX0/gWAt3aNC3aUCNL8yXMusSDvY19cr9AiNH6YYMebu2HRUPVEwmf6yyM
UepPe/vMHX/85YBZasSxIDzQAVjXgKgqaEGQZdCURf0jSDMdvcXWeEictPt6erSPWR+cb+SKpHSi
1I1Yb0wDiSGOkFTx0Fft2H6LlnqJprdXwLGT7ZhMWNUr3Gk++HR9E1hR+9S3TfiJwFn/bd0SCn3o
OYAC0xDjA8l5OPVJwUNwpE7EdQc+SqjLdGnpYXrudXucQCVKdHl2w7mRxsqrtRwq/RykNWqyhd6k
zy5BgBc7VGcQwwZVJtSEjAQmBmk39D8MnpUbQDHDt9PjfjzDcBUgxVEIo7aNpO1hVyG8w4zlyoKI
ZMW7aOapSDKjxzWhPjeq72QY6CPvITnTOM2uSzgY93Hm5lgXOlGJQZNZZjJPH2eddj2UZoF8cmSa
f2XlYseeDGJu55nr2Q9UAZxRYFGLXKo6UAhZWiex/dMD8d63Yxhk1PyTO7Oe9GI2glFr85wsS0/4
NSD7uNdhiT91oKyeENpvrhJ1UGM/NGAVApoL9yinPziFA7dr5kFxGRrogJz5WsenEKh8WC+UFgiJ
2BmH84MVSBYpXZpjiNNnoE1FfmkhkP67VxGsB4gGcEv4X7kgDlvRpqRTeQIWPhUp5VuVxeU1lfSF
ar+pnkm6HXWIpiR7Vh7iJMvXHUJkS1QFSETfHXHjGxIj3PNm/+2MLWUJkOmWVGZBVnItvFUECi6F
I/L6cIaqCyCQqKk3jr05vWbk5jiIy4jXpVYSi4YdfJTojjN7mQKkVv3MKabnOo2NZwPhs0+20aqX
MBMsL7TU5mJCMN83cRr4/VkThgUwlrPj56vzcNbMIMQACWKMb40cDr3iFvvK6aGaT615ZtaOHkVg
QXjRMm3SEZPI6bAp8gV5pLRI2+h6Cawv9wpdwzTsKiJSNrqzss6WdTyyPL4AFvIPIdIaEOSMHPJO
jUsLb3ScPMYeZT+fNJoKAqXQR9c30wlXjyk3wnurz7EVnIF4vmYN+THPKQ3xIw5B6e4jMxxfl86Y
ryke9/sazVXdR+pJh82SF1wxYWXOyERQ/V6A6bhLx2GcAbNeQq1/APlgdXC6atV8xOSjFx50IMBa
5EHxQ4u0uXmKAr0zfRGOyJME3Yicnt2Mc34lbB3gdMGB58PbR6NHDRUcmbsRI59t0Yk03kRWqd+1
ihskqMYM7XWPAhmmBEXkvOXRPFxY1ZQp2E8lC/YEIL2h1Q9WcyeV0hKkE0f0rt2mNyKfOr7ymtjx
eO1GgHGRTIgNku1hiHd2P9rK1xIpxpfQDnRcCpv5c2+3xo8wKZWvlRqbhYcqQlR6vZ7aLudur9xh
latgtC7GCllCIpL6ZpACUptq6JARhbmJ7l+qLihjAXVJlMtFjeL9JNC02uehFS1eTQ0KudOyQhYC
Vz91o7S6+zXHAYIOQuL8XOF+Kzy1V7EXU2Z4lfddJDgUNMQYAcvmE0ZVfTZb1rY3a9y/smRBNhh5
XKZpwjI92VFHrb4MeZnryNC3CzDJLpmewNLrYmMjP/GMM0ZebHq3w0IGPHxjeyXskHoDDY0Sg6nN
yIG1EPwrb5yr/tOC4eQT+vTUlZOq7opdxioJAepWU7l1cbUsr5ZKMlGrpcjJ//eI2OIaQTJ9MyD0
PHisMsvcIA5PNappLHzHpqJC5o/Hoz5tLEkghca8ZD+SpZ3YRDgN6F44OdoXQwNx4oWuie8TCKr+
U+/mi4qA4UBUR+I3dbCWG8sf4CL66dFV+/pTKkwBrg8UFCuEV98NCXlV8zuthecQE7BEAKKM4YPa
oevoF5HdSFkFB8mWfI4q6X2eIjfCfoq8MBjtZ7RgktI3Ite5q3AXuTEYTT7ODqXNnzGIZbtAPsYK
t15GyB2ZtI1gIdoSb5diMVeWmJ2QleXIO33EHlPXpZSYJFySjdHk8+Lw5GlRL3OrgZRZjvYIBE+3
2LBv8svaGh0QEIu10dNk2KPoa/iGg48apH6SJw7IKA1siEccHW85IoaH01/snXuMVKQBIxhqDeX2
1cUMjmihPi5Q2VYr574ssumxbVX3XPflx6yuGB6qsngmqVaAIw+7TyJEz1G5zH1lpOYwLrtAuHgR
q09maO7swvwEkucmcRY/n9G8nwWAiDpU75t8OJM7OgoUIRsgqQDQGyqGRtB6+EU0vXK6UYfXFxhz
8M3FJmNTlEt7XVs4Pv3u0LIUye4jIk+ATF7msKlR1GNG/CeF6it7XxlZ8FfV2r+tVE85TRZzyGFC
2WJ1HbYi3Nm0W0o5eIl26W4UoXiK4zY88/Z+Z9gAtUhVQpsUE9W7VSvWxBuzIj/SBEOKe0mz7DB8
k9Km9pkX1PGCBB0lK2VgaN5BojQGFWkbP2zfdNgUaWzPu6ACFnt6bo4BL8yIYUBuI0zmKb4OFXsc
ydskxkjdRS0G/6iCvIm/qOkCqcLAqB5P1CF6Ziuj+qMk8/hSG4QnsC7GRJpV1P1lb/TZcGafvNN5
NgloPBIqZPrX5Ys2qjPRDCNaME1hbWHpOttUQ6LpTOePwxIOfYISkpPkKI/WDKA/O9ZL6YY1xgjY
T1H6iABQ56PcUO+om5p35Orcj9pkYIBdmHBGdaWLkLmrzA+2liXPU19jJ0e63H0yMtfyyHOPvz8U
qMhTlHOlcgzR9uGKC5YpaZKUSo4b4v2iqh1BsAt97PRQHIe+DLWmyeyILK2sl4EAlrX0GUkIrYY6
7IOsiXZsVy6iOBYfl8mcn0EQIjWGL6+Xk/G+PN3+OxNO735mbglLeSMd9jLV6xa3VBK3dqbh8ef2
452aZdqZ1f7O7gVbhM0V/8jc6+qMMPvUGsZEq6QDUYOMEiA7KFP1RRaI4tzaOspMSu0MubjASQBw
PPIaCMqS67zmMWEP6ocIK59PyeLOz31sRhf6EmQf+l5LP4ZBGGOYoFsvYkjNp3rgsXx6aH++dA/v
HL4JSS9gANIrZL2CIupSahADxLMQoYuv5mBRP0dp333jKRID90LEovXGeiyca+TjjE/aWCfR1WDF
c+bn+Kc9BhRqnrW0xJGxSHvVy/Syv5w7e4q2GfK33+HDgCfVyfFeZ+5ctbtlGdUfaTfiU0vYSlI9
qfL8LycYG31ThiX5xFgs1vPpfh5PLnUWUI0UGjSpq7BaQl1iTZUGytCH6ZNsiCwEYpaJ/lmD0HWm
qePnE0IRiAvzdgKshDDQ4Wo1ySBDNutoyjBi/apR9cXxqqQUd45B3ewCTY8KZPho1uccLN5pGbIJ
9VWSPKQP1uhfq6ln2D24PU362H0qEgS2MQhqd4ZdG1/1KJ12IqjTT6dH9viYJHuGawTzyHmp/qwc
/pJwNhatZQWhMOwsLYjRYDTNF6TfzNs2iBcimfScOsCxnqLUbkZRl/wFRU+m9XCAU548aiYgU6Sp
Vj/mzoJrtQbx2tjVodMbl3NohA3GeYbyEOkuHF4nrbJH2y16POK6LPoQjwGPnbJSkH/TAJA+pkiH
bwzcXVuQBkgzX1L4qb+XbdE8RMtYUgU0o/gLFlouQrrYo31o0SPAeLOgjoQ/mdJ7Rq8k2bYKyzS9
mYLUUjz8OWvYlH3VQNF0lFzbWALszIZXmPhLsee2uEgw6BYehyqizHWDc2y8pPPnRmnsSGIag/5i
ColSvIK3+jmy4tGGAFDBtpd5E2nXtY41GxOXWBwlMYtb2vaGPH8PWQFHawFPYXN6hUiUxsERQ8bC
kTBVJg3imyuP919WSAgT0lHjoSelbWe3qQ5dU4q5NRf4n9QXPLhDCBS2fheUKTKSp9s+ujpom9Oc
4IV0H2Xr1VqBjqmEMJyRNYKweQUQAb923TX+dUH9r+/T/w7fyg//6kz7z//mz99LzLfiMOpWf/zn
bfwdm9byr+6/5a/9z187/KV/3ldvxWPXvL11t6/V+m8e/CKf/3f7m9fu9eAP5Azibv7YvzXzw1vb
Z93PRvim8m/+v/7wv95+fsrTXL394w8MbIpOflqI09gff//o8sc//mDUfhlw+fl///DuNef3bl9/
vIav7ffX5uiX3l7b7h9/mOqfwqaeYDPz4DKoaP7xX+Ob/Ikw/gR8In1ZENaRSHNWaEFSIPrHH4qm
/cnfJU3O9SjhelKGoy37nz/TzT/RQ6akR5GUMoV0EPm/3T+YqH9P3K9qZIfrQz44wNrJrwB4R0IX
VwgjB+F5R4ui1B+ibLpcHARKBTqDZ3bA4cFMLk2jqkIyzXCIKGWfD3cAbCOVcxiQ7GDW15FaPw/9
8NKb0xa4bOU1oj0n17HuFk2RKCSuYGxNTkl5aP+y5SYDOdIkhNHVoc9zH81VsHdtrDh+meu/B/PU
4GFbp8M1gXMMjJ9n3Cr6TDAbH+cEka5ajdoNatv6XrSG+HC6lcPjg8GDIYHxqwFh9qeuxWoLJwq6
Jhi4tn6aT8JfOE67PNylIr6JnfZpSpLvPdaDZ7p2eKvJRjk2EFRnbSBHAODtcADnJQy7sVVIT1l1
uNF6LLXQo1W2pqLPN6WKHsPpTh4ex7I9wyAUhPomS1FwuQ/bs+dZDRyLjJNi2J/tAP4jzZXkGtPu
TEtHSwNqEPBGg7wulzZC1octIQtW6kmCOVphRtPVvAjyvFWf/QetAF6QNCR0EckiH7aCk0pixU7f
gbaN6vQK/bZAYTHW7XSmoaOtpRuSIUTWiMkyeaoeNpQIdwiXCE/xLEMBBMhLuncpMPlOEBu7Sin1
v9qu+z2RlZ+zRXaKWp6EiWJwtpot1Q6speyz3u90UWwthGh3jRDKrqgxVDq9MNbTJaVVeNlxfyJX
RRV8tfrhkVs9NA/DT8Yw2ZelY1wGY3AOy7YaRRYfJxRrneuZuiykksNRbMw0Kp1hQbZzDh5MXM/3
QTjc8PDdTnDW3NQ9x6VZ7S/ZIPktbmR4eUCT1qkSc1GLakLLxVf7+ZpUJKqYg2tfZZVeXko3jovT
o/hec6jHSAsBqba13s5EWBjw9FrmEw6Z+CI4RRF7A4mE6yEji+6D4LPPCQStZo4uIozC8pCvAIKL
tRSqIbUsnZQyio0ezmUl3Ed4Ee1vd0xnAG2glQ5QwKOJQ/ymxmqzpJFpbC9DFewW8UKyjYJak+7h
zZnt9l6n5PFkwY+TsdzqJhOOPPRzJfHZ9PGut6tsm7mh8h/0Cs483FvMYFj6qydUgRH6DM8QsWXM
M72gULJN2eizX3Z566tdqm1PL493esU9xlJkvsAArHtlC6Vf2NLkttC/JrMs0m2mVZP/u60wRQQZ
/CejAWc1du5cZgPKxlDUqtjadEPbbNK+/b1C4U9SrcxyytytBuBgnVDtLLeNnYXXuSPdj3T+77YN
8f+CNBSc6dDq0mKFE7VREAfTQjJOW+tPdrqGc/xoI7ayZBaUbUFaXHNHD/XL5PX02L3XFCMHFYPd
BARTzuAvAQ1YGBRrsSz3Ayt8qiCEXg8xdb1qHvvfXgvoAGn4jHKnSPe41SwFqtbFfRjl3I+hjWw8
qoogKEv7P+gQZzuaDUS6sluHHaLGZI9dm1HPTZT2dlHURbvTAdCFd2rhVmcqusfrmzhXXvZc91Ti
zdUlOSZF7TQ2wAIVaoPH7hpuVeSv/vUKOngEnQgH5XIgjSSFlDhopfzYYZcQxoZpxxb1x6Zqtkm7
fBFzdi4t+05XyK0bJlE07QFYOmwkHrQkCjQagU2NvUbRiHspIPFbBZCfm+igldXsgARL4wK/Nj8O
xujCqTK8R7u632b6aD/+7sqWSAwJBhMkBYnNDjtkjlDM68FIfXPUKf5yFaY4vZvJS+b0ypkZOt5F
0H0kyIkixc982GFbbpqm+ihUEC1mIq5T2y5uujGMX3lLiDNnw/E84W8q7yadEIW2ViM4BrpSziVN
lZyrW7OZwQrq2jkFr+N7HZo7MGqqISYvubUFUZHYI3AMWL9RWIXDrY7BxOcsTJ3uenBCgwyRrmTO
7vSEHbcpxfV4MVJ9ACdhrCaMvGWuj2Uodf8MwwtStdkoqWluMkDSiDs32pkIcKWDJBcjqGUKWEAk
KMaJI+NfZkeLSnjGIWYKCF0ZlRvuLbciM9S5s/NJGS033Vuch403D107b+ekUr/obdV+7jRnsPwg
6UMd4XcdKonlRv29oOpM7stKp2zfcdpaewrVyvUijPBMpep4yYH+IViWT1/YQ+pqtIAQhqFmcB2N
gIyw/VsGjJyjegm+KVmQmWdW3XutAQRC+VO+bRiywwXeNhnw44o4D6Xibt7lqMc9N6LuGr+BHhmd
ae2dlYBaAMhByiJSQnt1VehBjP5Mzv0nDJLkk4isZFsM0F14xSFo50XGdO4klx/571zaz7VAaRaA
DocFad51IROfkwXrBhSnW1dF59l6mxcVtQdydnGNSrIQ45nj6b0+sntleZucNm+5wxHtVdG2Ss11
iD48Sc3QeHGn+LbO4sBPM/NcOeKd+WMwyRRRDwaOsRbUN7LBsJVGUHfgrRLjOtlWTwqunpeJiI0z
lLb32pLXIQwasiW88Q975lQm4J0RTrGJg9UWgI5ynQPBu5Iglu3pI+OdWYPJKV/CZFwJ1lc3I3If
IQL0LZxit0JCtk7tZ91BLLak+o68D7Yk2TyHZ+6w45mTUnSgFeQGlHvvsH8oxSARQKbcH622vW2X
PNia6qhdunGieRIkuvvdTjqujC3oKQROtHsP21N0SHCRQ4jWj9O4d4YyRqUibvqbLBrVqyQgbY6E
kbk53erxLAIeQCMcWVqgnJAiD1ttxSxKGzsivxmXbL/UXGR1WqNq32XnFqfMWRzuPc4v9PIp4rsU
MdcDaiSuneG3iVa9DtbLW5B4+FC7Dfwmo1iKT9mSZo8plcrIi+ceM5TTHT1eQ6QbWK8qnZVZolVH
s5hoKK7QRLGbprstsxyDGEHm0nOXMblTzCx5Ap5onovxj+5xIQ1JqBOAbOCJuYaspwM1paJET7Zy
c/dycsLsxjWicyDA91rhDMWNANwEBazVKbMMi47SUMz7PEdnBvnyhoq2059ZoUdrhcQXG0GOIHVs
7tLDtdJ1UzNosjKnNXO0lQGZp80d0xWBtTk9W+82RU6FtyKIUX19EQHsarrcxNdAz0frQre6aQNk
Lt+qiTLtTzf1ztgRYAFQ4CyTejny5788jXItdgAqoEoy4QXk5SqnDbi3DF7uf9COTpKI5U/Oax2G
jHrbJ3mBYkHRjlWIWkuUfbUccO2b0+0cLXQ5S6ROuOw4lYmyDvsTKlPTAnjC2rjGbNZrnWBQfKdy
G0h6mnI5lYre7jp9Pqdx8u44cu7hMAfJ6cjBI0XfKbEKSsSN6dZQcJXk1UwNPf5PhpF4SD76BKUp
uXJ+ma6wWZLGtsbc5wHSm6R5Y8COCumwM8tiRbJg9BhHIGtsJluqM68dSVI7Lct+Yb4A56CPs7Wi
8CmLmtLLzeyyVI2LKiZ5U4xgaGsHJ1W30M9sgvdG9JdvsFZScxGasuHv8CBEDGLwnd4qXnqxmA+n
F8y5ZlYXndUC/27ZXP5gTNNt7jrPRl4OZ1JS7zcijw8bjQui/8Np04dhUcZAxlogCJqdo+L/qOTQ
fM9M23urn+QDXjJgoiW057CdoomHtK/13DeT2vJGMWkPrdDx3DOI+MAk23Vwo0XFuUfGu90DGcGh
SLRHxvmw2bk3S7zHaVYgnIMe3ZIsL1nYGx9PT9V7x6IBWJYnDcUVdE8Om7GGWSFjSXwXgD/0qnIW
uxk5SALX0UA78XRjx31iM6OFKU2G5MN6damAAxbDaNInpRo7bykx+/ONuCl/f0fTDkEkj3h0P7gn
DztlGpXW42GE69DipKC1sQHdm3h0nonnjseOlzuyGCD+WIZU3A6bsctJVLoIB1bC3Hu81xCzi0Bx
O2hgnDmj5GI+iHQEIZXO6qOCSBZxDU/K5mlQLJ6S6BLmwQ7weL2vmjm/jyytvEiLvD2Tn1r5cXBW
wcfFRQsYgqQeoPZw2De0E8xZV/D3SxIQvvdVlpnla8bLuOFt5TbdR3im6kthd24Jw9TO9E/otMOA
I2ZQqsfTy+ZonCUzm3QMkAFp+7Y+tZpCT6KqxEkxtWtlF9tqvldJZuCofBZ9xTJZjTRAFhX8BWe0
yb0KxPiw40FdFEEXxLafAVTnpJwLZXDv7VmI9nNhVGqC9yK8LZAri0C5cAQ07yzLfTNETrcXXB2J
n5GGfarxqIhfk7lFzh5dMtja7VKadxkvrQeTyqJ5lU7q1HpNNWroeje28VkkuDpeT0i8lV7dGNbk
63jnhs8K99PP6kg8guAfFsI9Y6t3Yuhw3plK3QChbhUqU+NOOlC8uCTd9xC4k+ikT84UBJ9yNXMv
WsRcJkgXCdLK34Sb9Va+5ZZyRrxkYX05kaeXs5EkUNHtyvgW6HNu4ziGkFnxcY5SxUafIlS0rPU0
pwHd47mN3eaYjYYsgr7D2rrxxiw0jNs2TgKl9BarjXBANWbFvsmHNAizres2+RQjvm0WQONR+O+T
H5OJlfEVbrRZgOuUMU/fDSeUePclqkfTS/C+jTUvbMcp3hTqkicvxmREovbg0QfWgz2UrnvZBE1h
fij70bV3AOGN9hKuk6X73Vy62taqBK6WXigQCduMpZsgojf3lnuXLtns+mOL298NdMB6vh8XxIGf
lTDX2+tg6JrhyZmxbd1osaZeDWGEBq4yLUvxVuvB/JaUvaLfGD1sBwgBsWVf1baRLbeWwOXgUocG
0V+GYRk02zghEfzZBe8FY2UYLce3QRP+EARVjhTMS4XqJbUowmtjBGUUIvhTRPELZowBTAUO5dIb
hGjm73DlqOl7kEPREWa3pcEmqM0iQLQvcyyc5SrH3rVYZupfYHLECZR1hCFeJxzmswLphhhzUm/u
MIPFNKt10CLDIVN9AGHTB55Qmta6L0B4Yum11Cr9GQv3rwa5lremzNrRQ5UpDy8MUEkZAWFlI8yZ
2oHArF1V7lsepKlX4Vc9PRl9E2h+1goTG4p5MJu3GknvL4YRtdDPLb6bt+gVUhVLHRf1rkmL8UbF
lCUFsTqqy0ujDHUHoQcBEWLb0e7wxSR48bQmjT/rDUQhT4OCLLzWDPp605Nk7P0pCstwm2Gxx9pe
UtvYROpkfEdDAXko010QdnQpj0Ve4U6Jwzosk/sWtsV3VW9hBZUDcL39mCrTkxsUDoaJaj+22wgl
tMmPRFsKP23x58VcpKrNHRQT/S1MjA7r8VC3hz3IN4FXg4Yj2i4Y0+6LneSGuA1nh4bnBVkcqAKB
5XhFqMzltoH58VQhcjBsSoHy5JVdmby5miit0isnmNUZnaUi/A7iLVG2+JYYBdoiVvfVXhKze44J
hnu/CZWRF29qEQWRAK4fYfeoM5ZToY6ozRhNEbnXpXNND5U8O72rSoxhdoWZmrOXIfihIsGK5AbW
u4Fj+GHQOe1VUvchmslxYjwtqbJEL0tsFUxGkiSY28YF9fWk08QzB3/0UrlT8MDZjRRo0VoY3CsF
WpIXrVOry8XImYkGk+i+mEPeTNckDZIv7oBW4/Wsjn3qBW1tTRticBzJ1T7N31Q90J6jgUK1RwWr
G1HJ1hFJJYleI4wK8cz6OpRDrH6cylxrX/JqVh/URunutQVnen9UXLFccw4V98Ni9tmlklduiUtN
g/0GuaD6seqGNMN/RHH+GubALQHHggzfu0mvxzdVpKl4Q6pmuK9mJB72IIPCN2PU0EvpHSSiL1Hg
NPtNVySV4kVEjM5Oi+skwSR0dLUrMarmixWh+4C8rNA/w1qtZ6SJnQj9b+FODpDeUHWutXnOl5uq
l45ErYmT69YZQ6P0rSAaB98N5sgavbFsjQ95oCBhDFU5HzyQ/gKoPy6u/beAcn592+al3YF2jAZj
y1lio81t5/Pkt3hBfcwWUmpfG7VVvzoWhMVnIE+pdp1hmyIuZhFx5NehabS+22ud7mt9qqR7zpJB
36FtWOmhB/zY0jahEs+m3xpTHn7OtCn9Vg21/mJlpRMgEY4MpZ8YmcbZEHMHNNupH4eafIwR1g+B
krX5U5YajfsSphW8XTtju3oTks69l5eG/mDoiwogOQlEcq0FroErc9Tg6qyqYwA0uDabaNM4KYJS
BZJfxX1YDFX2YhVQ2fapmznLjR0CG3uOOjw8vbGquCXTaMhyeBil7bAQk6bz3agZcW5DoVXdNzOr
/IuS9ZHlJ93QXwlkoMB8AoQ2t6jwosoHLAfzBtct5/QCyhnGRg3V/pk305C/jpGNiy6o2Ob7lGLh
xccCJcBbvkw1r1qUmiChyi3zE8dGZuBJFWQqxIS2bNuLEtbkdFWxRw0/RsYMl+R+6lSpkIVP84te
Y0j9qDg9hLJxcqwZQtnkNHtZ5x8eUk1U0SPWlZ241EqtYknnTi9wcR7sIn9y1KV00ZnEcZRVsiRx
eYv79phetVXjZhdhKFyAdYsjEGeNec80L4XSJR1cH4QP3cFLUUMYvnYuVf1XswuR3InhjLffDazq
2UIo15t3dR46b6IMBi571e3MK4RgYZIXiTYvl7M1KPEWML0JYAVmTwpiwHIYYb8op7j+RGRUs4wB
+g72xWQhyfUk0lnVoEyRS3yxwLaHjxMj3WOzDBHpvhFLre0oL0bDHr8b+JYOBJaX0dLF/DAPRoFK
ociT+hvVVvy13XQW/aUZ67V6qSrOMkKI6dH212bbuDLbeG4/VxGyM76uJTk2MlTjrxN1GZ0LJDNJ
nk+aW9R+0g4a8tMpVoYXzTzoxkZzMCa4b3EO5QiqRuYcJ5eOjelFmFQoX/McK2Y8TOpw3CkqLdwI
/FvtHe/KTLtNtbiYMECZcsurBzXRd8BQkkKqr+jTh7BVUv0TRrTKXd30pX0zUM7tvlcuztp3IpxL
si12KrT2MdLBj3h5O+rdrlPsSvtgF0ni7NVOuK8IiKntJzsY4eEIq3J1TL17pTe3XE8/FZ8AvCt+
GlizWnrdiOLOaxXOo/K5RuKQqxTFmOefcfv/B+H+4fJy/R+L3SMM7h40cZG9Fj9+heDKX/kXAleC
aYGDSHodlVhqKv+G4GIN/qcUOwRYhlEFOTeZa/sbg+sYf5KBADAgi01gxFV+9DcE13T/JHeFF5VM
84NsMn8HgHv4ACJxSciPEgifA/eEPKl8xP+SDoOtPJNtTMbbmkux1ze9M6WZJ7o+BmOpt6GhODdz
HpekNgkHneD/cHdmy3Hjyrp+lfUC7OA83LJYVZpl2Zbc9g1DXm1zHkCCJMinPx8k9VlWube1va/2
OREdrZAlFUkQSCQy/+F8aRxfPGA+2vRvWZC8Lhjoe9FieNA2OPqBpzo1HsUqstQZpXUt7My3aco4
Zi4vUKtfjHvZBL1/jUj3mOFGIstgqo8ZjfvyU1Gr8COZbSFjIlmFL2IYGSt4tsIJ70ajLbbzH17v
P8BufxoyVLPwOwKgSpdFW0O9HrJZgT9UnlNfG7ZZZ7EVQSa/VujYL586F1/ahJIwWMFlsDO00yzY
TMk4DmH36fdvQ9MwOLTqOXT65hDZ61YV1vV1o8ESXwdnnvOD7TRIEzuQ9JHPWqTyh2Rosz4i7M21
vMikQiHv1/dxUjyAKAuiClgfkFYtakHx7PV4pKUsaV4u0UVThZhAX/idrGQMhb+JzEtSgM3+KItq
ofUtVsPGopB897y0/XSn0tZc39Dg/6fb0aKKFlAvChS0TF/fjoLanS4lbIO+sYP2jpZpvsbdDM0/
jzsVjS2Hl22pMrQbDFBpKvFm1xjn2CJ9qO66sXTWN2qXegD+U87RnTHIXSAxwFmCcPsJYlI7K83b
1IFl74/0BWBZiSE7lpIiO64lWRn0KoZQt442mZnXlN9xljXmt6gYT63iV7cBl0qzumHvANjA/ej1
wEjH2AaQKdt5ihRvm34JBgdRsCvPfHKeyJHxoK1gmwK9hJtgKrcu5QwU9bmLemPQyzSuQMKW301X
eeauXTsOB6TfRtfZuxmjrWzd28pY18sMvrb/mCsVjvsh9CwOHrMMRPXYYB6unzEicXpMZ5f/y6nP
ZJj83ox0AEdSO6KZhTqB7p2fPCmE+agZYBkdUsqGQsRBg/9nd+54Y8VdNqMFonG3ZWLWP6vn2mnj
SUgBWMpF4Q3FApseHw/869s6mQZAUGk+Q9CC8EOIY094Pf498uDr1NnzodFJ2MGwpegvDGsDyiLz
zL9ROasX+kOOui0dgTZ7a2W8rqwBc9PQSrR1aZ5SKeWs8voGvIVjdcf+c7AMYclrFW61jUbB6v1F
hdusr3OnHOU7WPD8c1Ap+ZCTwpvIX9Sldy4ba1quMhj+PfU4s16RWDXV9nkba/UW8fl1/ZNAoqHC
YPI1Kh8OxSmSLQgR8sTLRx6y3vA5cFHeoFolcvroLZpGH9qgn3/T9lpflJeD1DR8a90GPe17SfR7
jWDJpwPyJGZ4M2Nx4d8jBGt4t24+0qFkALrsw0wCLs6CoU3razF47hhLu9HyEr+eLCeoI307hFN4
kHRKdd/5FFif2iV5p1PD1wTpdxt202ztJ+o7zflGLYXNT+XznY+AxHDW5MJCKaSc7pqSes4uD4Pt
89KQ/H2LjNK/tkezNvYuuSlcA7+impQvvaN2sxWgx+1khTR+b2/SN6+bGZA4KOGiPqW7LD9kFdYq
3AUXn+FQwe+Z76pFlUG6k4VyjvjMSBsFEH9Tt3O/FVjIzkMnY7cKvW9vjKFeUT9EPH0brH5mfMib
JdKc3IYrXdOAuSwOBS6dF6pyrLtpofa8K7MZl/MY3ZrA2tcUM/qrupBldgmTPhsSKhzYAzXCSN3v
NawzjHLeuLPTpcidoQivNaSBEhGuTmJBHrlTCYyjP+S2x4GUEtoS7LJalFNiBXnfJIYnVweHopxu
UJXmVLyk5+EyX5dA5T+6nMgUEpXZ2n+ou7rybhVY1+qWmf1mc+DpXk5GkYAFHoh0k+bb6YY6DWtN
PRI0AMIQzb0MJoqAaz1wIsyxeqguGsuakpRs1ULWHf7pzvFXKzuD1SKsTyijNDJpUqwrxrxZlsM6
evkhWKxJ7bOUirvriq3NYwUM91ymW/BYrX6hLlTTz++XwBTRXkBkoZjrzZheFMj5UBnFhKy8hlgG
KR21vkx8CJxlKmLqvlwhaDv+yiqdTT7++rXp+XIyEjT4wXQDu+a/U3fqjPxl6ENvPChrW4s7E0HL
Mq7lILx3Di9PnBebV1wFptE8n63+S2jvP15Yk0W1uCTZFqeLH9eTxCy3mWdnOsi2qZYk8kZx9CI/
yw9m0woKGohs1yTolpRvoLROkl29hGheM1UDKM1oLeuJ/MNKDlpbpvZGVGw45qoPTekFINCG5tvW
tDL6HKxBhtKR6isradiKN/y0hrp6Y7n8w+OTrlgaaUq/hoPU65vonDpzjXCRh7owxXgQk0IayfC0
jE7vWRlq9RRnksqpsmz3228chwiimE4lGfuTLdMSyNGHYY9IomNN/kHMaZN+xzLY3RXj4mccrUPq
PPs+jIY3ksYT/MDTBsABD01EWJuYg53qW8Nknlq1RuMhAMdiJpk/Kn3+saKLAavnY2QapZVsaLd3
hwwpp/o40jRE1Wms0vGyM00G5/fHAnwZTucAUklpT95COXZ90+bLSBzoWu+qCqP+Wx020RWSWEb/
bR6Uf7EhTD298fZP8yZoV1BdaIjSe9XioDpb+GEKon1v9oPHTui5COsnq2rDj0Nvjx+XXhhiVy0C
HtOQ2chVZZNvlPtfP/aJKpJ+ESAikUommYSMyE7y+vrINReDvaGcUK2yjib8pMW8n6ugCBIXvbCd
ZVZYTsclpHu0+EPPuO3UWF12i9yWC4c4dDvLHloGDaeBZto6zm+p2/68PvTwwJlE2xQhn9M7nIZw
6o005w6LYlVJVfnh+uem0TpRlFrjn6gAOEUShvNbdKR/GhuO6lBPaCCTV57iFtwmB/y3bsOhdxbx
ccpkviYliyndgTvxay2Irj5VkXRGugm1fzlFfnvlW5l9ZzaImlBxtjovv6Iinj/a05yGv9fZfnp5
OqXjzsh3OZ+ebLSYNW+bu6TiICH3/3t2crqW3tpWy35F7MnfFZ5dfi548e+d1SrP6yxs6fAjIije
mMU/B1ICCcrSEDQQmASL+noW2bKa+75vBu3NnBvM5SZEkbnubOO8tTurSDDgNNEqEyXwrovMTvN9
6ZqZ8/6N2ay3itd7mNaQ0WoylC9CYNqv7yPqy9VDAl4cJr/bmkRUk7Pty7mmML1EzRwmwZjOXzux
YH5gmHP6ua3Igw5rXbfXlaITBVS9au+Xxgqmt0KeHoOTewPeBtgedXZcUU7vLe+aSTTeJg5kI76z
z+ewvjLMdbgRppldklo095Ms23tsGNc+8Qw50CstvfZodUvzbShwL30j5p0obzN/tGQCGkSwgyk9
0e18PVzKnLseNAYmkMtINRah0uE+jfD1TuDIZ8ACVOgecZwovoZLra7pnzT1DpEQju+ob1OtrYVk
+GaCM/10FVB7BW+87mXV5cNuaxrzME2oZLx13xqn9Goo2Siha+s37QNAPq0O2es2luwHNR1Fv3fo
qzRLU9yjqN7kCbF0Dd5L+J/qL+lkbfWI5V2YvwPwoIbPXmVJI7Ybx8Bc7I3J9/NdkYeDMoFxw6JE
Fvz1aKJG2hsO4naH0ey6AKnjsZ44Z4NLDotb+6mhPWGOYbC7r+SFD1qfdn6/LVPqe/ug6bZSHpTr
tt2HX9/YE3jy1XBRUGWn1Ux6lK5RPXh9Yy1CijOQdyDaRjv0Toz7oE3l08EGdqliFcyee9bZK2ok
8Rwgk/nYmvZC9WDNGn88TL3HP2EFQUWjrMzqhr9THlaN0pNXPT5x7sUK+Xzw4tRQpTpzo7E0/8K3
WHApMYbKeMtF56cdAWIMNQY2TCDoQMJPBnrdooLirRntNxRz1aErJrO7NGQLMgE8y4BiVpo6WCtN
wda1b8iwgdl8PfnwL7VAcMKCJMyQMJxCpVKALA7BpDyuvVBldKuqcWOwIrhWfCk5Y3WQ+hAumtWX
wqH3O59XbAcCpUY85m59sfjy8/JUMyqdkZpTDoSCeWJNuS6STQX2rSGgTZWZ5ZnZy0xNRxBbk9Gf
2RWx+0G1qiu/O0Fv1B8zs9u8z6VgP05jqqT+hxHrujLkBkx6tRpmUNrph2ab01TuzD5rtwcIM53q
kqjCJaHZI7oVpdG+KbsBOL9fST52V7lDachdEUTohe6XpjNFfzDrSdTR0USokT9faSpS3CJe6kun
3lbwXdhi2BcmTRDpyWRxrpqifRHVeuogX0l9qs9DXRNTpZtRLHTSbByLY1YaPZOFCn7rq/fNDIRV
Jf1ozuuXqRlX+cnqstVqL1yf4hJBfG75fq9MX6TOEQSvUapdBueSnhSR3HV3S24LHqMRraMPl7Ba
RgS3qpSRS6Y50j/rK3/0bwavyPW/cbyzvLOwaaJxO69cuQXZIWCwVX1rNL6/OHdG5GS2eSyFXKm2
9b6bpiVWZ67Xe/r9FJzsLhd4Cu3wzrRmsuebl7stBBPJQplKBdTgSjV5Xh77nLttY7dNfrE90J/l
HI3GUW4ZGiPkjaxO1EUtHplpVC/dJfAqaoxeAdoAVzMP+lV1yCaM16YLq5scJl5OVZShV05pMuam
4ZYMbG4rjLc40kieeM5luT1osTNWeOX35fcoK0veU/+y9rsFhWhAIU3DkKSt0Av45btu3UC3nwUF
rbUODXMRdQ92Ztfe+3AEI/QwYxolbyIa8999WgPjPa3spX8s5tZUV72lmsmIOUpOqZkIa8vdKS6W
KOdd0qbXF1U5xE8HxEAbPLpIhht31lroCiZubfptDVNFJAcTYXr3vk3h9dAX64xWcZuv04Nv1yW3
THde33nuUr99DLq0XZFBLStSjrveXrC2OkrDtMY0LqcNJZ7EUkHIqpCdqeO0KzMKR3GIerp/E0Vb
gZKPvay6YloBZ7CjC9NtI1lf212Uws0rvGEEQNLgk3O5ghjrIP2nwTK+m71y9ts99BgZmqixzpu6
ErMhtb9zR6woE4FZw3zMBs8hKuRAJCM0JVp2lo8o/g7dgzVYs4oL2RGB4rGQlVJxYG+d82XDm5xb
BsaWkfQqzX/ckJmdl2a64LDEMx4CUXQsLQTyvfm9WfcZMb71BCpwCG/SI4cshwjuA0Jm+tdcweSh
UuN6tODfhVaxMQVrWBv8o+UWWe/sC5rfvnFTB1FXvN/wB2GUihYDSzSmMslkCzzAV8XRS2f9pZpV
y3CiR1yV359XmSNn/Ucuh2fWrb1FOO9+2ACiGOgED21fPU4NBilVjBIWHfQDIUa/9MJNBx3WwACW
39EidMo/LSMdxFm0ue4Mcmbz0CDIlw5AYOmqIn0P2qOhZFix4y3YgmAT/Q276dJjHmWZXhfK64md
+CKEACsKMIoz1MVm1rvdkoVGuJtKaoh3kSiH4qG3kRU+WoKicRhHORXGNXadbi0/EAHn6L2Fnz0/
CSoHH584J93trpBGWBEzfHlPm9fTjsHAaDYJ7Y2a2fCfH7jIEUmeY6+wluh6WqWg/4cT+/TvQKps
+jRUWRFYiecsNAbHem2VdsvpkAzeW0s/9RiUMof+6gZLGNfWMLRVe6BtGA53WG3XpZZ8BrgT58bU
gZ+ZNuOyklM250lYl05zNme0zW4Gyq70stK0QtQBpKCBiI/XF2n24GaDzQ2n2DvzVp6XhJN6vKiX
ngbj1+IDYrV2pu6LLej8BojjMHQV+LhBr6NFTtt6KSIh+SYFbEnSOEHpZ6TDObTWSxkUQ/UIHURP
Q9VO+Hpm1ehhypumRhO9l8Id+VNaL4p3SpVe9zWWBTnDBZaB7Dz4+nibNROBZZM+peRAdMAX56K4
YsK24nxQgwXGDhvVjfrc0oXhRRAZGJ7v3AU8iYF3GsRGtIhHabPNOexFhpFgHTzWVFGfNzaSC0/N
x7x3xmykTDlY+btaqHT5iraZ3q9fciXXSnW4ftnLq7pMSTBb2LN6ca0rBlZ71r7uEL1sv2WOHiF3
8ryl2amXsTQHy9Xp0nPi5Ulf71dz6wj+LJC+DuLNhMwV3oWbpffiErghK6pdRr1/tig68rpqmZZ6
qNxAL/2XXQ9wUpFqJx8EGe2/e3W+keu4GfjAVIwY33s72MHJ7DcVe89NIigcT58sbb2iok7p+ZB5
q248tSFIQAPvIJMkRjZLxkdhvsB72g1+yZL1/DwHd4P60FYP96WRCsPfLWbViUNudRUyeahTLaxK
ERoZ0dZ9zkvpjyseeMiWqMUFkTUYOlD8+L67lFIMBAhlADF0zgNaBuwhpvRoeu2AAuqcwnre+qqg
0fOGvEYvvaJ1fUPtZ7t6auU9XyGozNaFJbNqAv2+KWq9gXpZU1XmMYJem3Ey9NGMRJ1ceOgn3Vf2
YPT1wzBMOlhFaWGY5Zccqi7fiQ14J7wN9KLSTuNxsC8erJupscOB2DhLPc0d1LEJkWOLFHp/6Bxk
AKybda7Ane3NKtJPQUZdM5A9U9o9680ZDcR3+EA3Q/m4tcIZLDBjXsVQdMXsmYaFv4TBp7doCJjk
fgWI5/lppLRWN9fP65R2aGH4o6gfXtICq6gK+bUf13C6Xw0HUXvppvgZUqiuOZIimy51GC7yoNA3
3bs6J3Q0QkLu/BxCcnFT4Ma6PRQTkgzDmUR4hNfxknsU9tDx+8Jy9UM2eURG/GEZhD+/H0JUFJ2L
OWraNGau6A9Mh2bicTxYjSwi0AQGKG/k4sfR9umoEzBw7lpj28GNwN55Zqubl4VAGHfV001/RNCQ
7HbnQy87bs1zRslvrvnYsETgF0PqinFIcoMw6ZxSDPN19zyf27HTrw5tcr2KXgAhfd74fKbTOOQB
TjE/XQ40BB9ZUfqgXeKJri2/D2M+CDshw8+2QM8Q/ZhlPchxS5ZyquzLus7GIh+AElZAeA3HCLIb
8v6ueAhm5IX/jPI0FN+CiOvtJqsFWHqMgrFv/3T72qSvL1BER8ndNJuhn88sFI144qb2xoaFQ+aJ
wRhHuE8lom8IA6im2MC45IIyZxcX4xhN77pq29ZPou0crWCPyfUwx+1Q2aRhs+DNONe5rDh2xFXk
dXgGbN1qzNOeCR3m9b3KVpsvzTY0wt+tYGcmBX8yVRBDBNhBtReKJhNq4QBGVpFUNRPqHZ/rUbrI
JUbvfxUyB3eObzq6syJmbKrAupJz2JX9+xBQjlkfIhPlGnkLnE/BFOvxZbIIdkXm3VkWBSt5VkWj
vj709FCVe2F0+jsXDR33LK0wXTP2yAJPzW0/gqQNz7C9wvrrIgxW2Tr047fcsfbbCNI6hdS6uWDw
6A2mK3tkW3blmRoBEZM/ixZkQoHnxWbR/Wlw4DaG60G1OvDhqKRzbH6fDTx9zppfQnZf2BGwGHIb
oyYS+76O8bRzIuwZZFgiVjOOvZeDkEtHkVl7yXEIk/Fm7ZHM96o68+LcG73oE+SUkDe7THXgy3iK
NqtZr6VVL37sGYFZwyw1epgqOxiZiww/hZvFvPGLdBhtGutW4V3b3qTT1QZvBr2fPW9ypWKfgfxa
riuP4Dz/CpbdbljFY7MZsk5oxepDGQeQkZDxfDb1hlZ/Fh7VoB7gI7B6YS84m3qXpsodD0zaiC2d
iUIyuT0dT8qofNoX0IFZL6fe0Xu9s1IWceLnky4MI717+4S1qUii1U47daDwm5bFzUu4AITRsiNM
fa+jPolfOlhq19HFzIersRltWbznnJjOVuxXLgaO2KQXOusfglmH9hUEIl/KsNEbcBBmrFTiVUBk
z+FrpfJLihlELdH+r55y0rTRw/KClzD9jmOWk4U64IXLFLBnjKAct4eon2bG1G57DRYpGwPT2kM1
ueVQnfl+n6/hMQJVhurihJL5nSMdYfOuJ4aNqMGsQccWHkPsWb2iU/2yjSPjpYiRq+c/jcvzMcYY
R6REY9/3xzYZxnDOd3SIJJHNRKSIG0OSbuOvnA4Q15n9HJYL8lYOSM+Js8wiSjaD4WhATovpDPGs
eQ55Mq8j8pmXzRVd94IXUoWGAaO9zRoqKnGHqR5zuH/OfAqZ6pjnrKZOFWzYLARV+ZyuZ2mjj4Ow
JZ4OFCtMYvr1ji41WErpnS6cELEYzsLR0omWKext6PZ1YUT55dKv6Wp/WY1ILdvRY4DVkjBDwuiD
iapGlyVtEJnZtykbZfohmlFqONuK3Ei3HcDn2ZmRgmKnxXMlF+66yyhRWMMZJboq/EaZwPyIAaZQ
X/LF0TioPOM1Ht1mLvpze87S9aFPq2bZbf7mbMesl872kdRqE8Zx7CJPAW2n/CiKBF7DVj0oAdb6
s502Vru359wuDIrL0ZKNcWZN49DHYqmm7n3RiM2HdFQ7RXhG3dtApiDaVgwBJQy7RyutlX1utFKU
X0sUrugmbF1wbB0VifZCol/in28SCsOHho5cejvDnWFdji3mTdFRCRK87+mGcVWU+COK2IkLZMXn
zFJXvXe2wvIaZDI2mIU4CdukmxbX+miWHk1LSbznDA0ZJ3kM0Kk7oNRkWvWVl6O7/vXlxPWSZZMG
6KznuUjwfF4xnFRvuO6Uc6rMop4EHlnfCm/moJsA0O3yvg2YlOPzQT3jebvkef6r5xzKfl5Vat0o
Ny5Uj5geBeDL6vH5fFGlm041X/LclyUReLNOq4XZ6CzccKQwP1M26L+KeS2Q915d/d4Pm4Nr8wol
Ymp6O7bBAs0EbTtkhiW5nF/SEZ1aF6XQ0WKstqG8kpTIylts7PMJ1WDD7JqLYN78yk/WTOmQQU1X
n4MMDghcHjNTxeKvugYLBoDwJkfJXqATTQo6WeC1gQLwhrsE5ELKmqmKycq+E5dqQtfWr1a0r4Qq
VLHjVLbUH1lSfg6MusMLdoH6A1LkPHXXBgV6qtXLTVZ1ODDEhels+ExKX2zmHvSlGr8hND+N38gl
pvJrHgpRPhRlZDINxwEY/ldZGtZSxzIA24MeU+APmHhOm6nPU8W6aNzThqrE+qVfGl3+Um3X+99K
ICRFeUwhZ/B77mrqIGhmmM846FnPJqyR5+JRQC+/G4BOgXAs48ro9XC0QpkE0oGMgdxIFB7fzGM4
+DfSSfVOoCwbCcvDSwxjxYWUJ/JxdshwCktYVbJWXhqVseUNRo36Ba1IXpj/vA9NptNwO/VzOj+Y
EA+oUa2BDl+RtZGLeobNokh6loS7JX9v0rroxLB3lZ4DleVRBvEXe/KH4+qZQBcpmoa9fYXFgp58
hTA73nczkVGnsT06uqAh/H4cuRidvQ638MCZpzLxPZUyMXG1fgIPUgSuI2oezcrk6SDv4KFiTxH2
Tsn6XANAO4GKCap6HKINoVg/aYshgb/D4niV5xALZvPThnjfeABo2fs3QdHbDFtYk2N9zFxrmj++
7Knw+Z+Kp7Ah2OrSIO3Xr6mbCWvaQ0hb9KBl68RYL/RFeGxSbj1Maa4MIrNhssq7mD9FLIktUO+a
g2Wvkl3TcSkG7wLDbhgMsxisUcYjOk5Tu1eRkyJZS3u+3ZbLlzIAzVidaVCAqAgOw0stjzosmYOU
gQ4iL4fFbE5HjhSw3uByxBwrQ4XHkZgVE1jOq78eA+HMIWnyuqaEk2H0YD/FgGCoiJ0Vdr/wXiwJ
fVnGlEahqMXVXOovrXaHainmCZyMmEN5w6sbAHDwCJnh6wQflhfvvegc/Y0B7ZEjQBEUc4Pn/Ppc
USuqOXCuGPeuv6nRLXO+4SeYmeReltpu8O9cZmjyEEyV/empPfNb1IKPXcN/p5Ldr6S+/3sS4Mdv
nRbPHk8/6n+h+rdWH/gl8aBF//sV7YA/eKEd+NYfWnhCK/Wj049GKc3WZ+Vvgx8BiKP9CzguoC8S
0B16oR1Y9h8oA4BtBzIH8sfV8pUvtAMtCk4cxJdICzJrJsPv8A5OAHBaiNPB1IZbBFCGf8EJrmjF
U6XtAwq9Toma6egKf29Y83jmKfmWc+AT/OGH5t7Ttbhdjd1wcTE59bGFn59bqh4pKnuRcY0xJo7E
KV5i0bh+odox7uyqzve5sg/rkvXvkPoBuMAGlYQQ8WMXq7BdJcVxmbb80q5ad88CHQ8rnqJH+j6H
BhZ40lcDhzzb6JM2RIwM0IG7c+qeTB40366Ouu26reVbeg66jXfyZEBxEINBcg0v81NhqwBdq6hK
ufwGUfsgqRSSVYJHsr2Bc4XhunEN4iLepsY7/DDV3j1f478Wm0RRjv4eDUroKUwxCtknwCiczGcJ
Z7ZMyD2yvTdzeIbW95aExIk9ytNlPA4umMRjew1iUjeUf8D+dHAsiymKoHzQMYDL4Jn9vpqAGJkR
BkxxM1DdtsswxVnKytJ/U9bLPq/99kks5RrsrMrwP2AedhGslX3E5kRSdKo753u+hMWdwoGwjSnB
DFMCkz+LaHpM5SUuceWXclBBghwqe3jT+c4lNqTyfFo89T+IbP+9sHU7fxvkNHz7F8YF478OU/vX
o8Qs4P+BKMa6+2Fu/cSfiodCFmP+r4diyIr2X+ej5lKNP0a1pw/4O6y5fxCz0MJ6cosGDMjE+zus
uX9gdEGMAl2PritMq/+EtfAPwO/ENGBckGWgT/0nrIV/OChuY+cL1CPUCh+/E9Y0HOTHBYmgLGQt
MCy0vYH3PoH6fpivIKGGXo0Y24/u0FNDVyNyTVhPbWBE1u8/DNM/LMHTEKqvBdNFczpcIvyp/C/o
062exzKFnOyBvM2ycu8L1keUjw+/vpJ9AswhPGscKNhXPAFBpfv65z88ltpagGQFj7Ut+a51Iijm
D9Bkl8Ra3erQDBSF1Dyf+xWs7nTp/1wDON4pzkpF1n1pnO9z9t6w3BJ0BUhGhGYA9+Nl6lQwR1yn
2eflG2CrE/jD0/0CnrRQwAe0jAXy6/stw6HxlsWKkml1UFsYhblzlq6PcXsOYm1ElBhE0zeAgu5P
owThiBkGzgx4sG85zuur1nXh1dPaRElfhnQrRXcHxeR7bUf1He2D6yXVJS5j6a7zwoAgSs3NXf3o
GiJMTGXTS0RfJkUR3uUuHF3mMvXkuYszcd3PD8qolkNhQUn2Pd8DJ4EYigf2dxdm0RdOgjHnW11C
9u/UjJyidA0nBq7i7iY/zPdeQNPRQ6UybYiaVo/T8zBEY9Jk/R5YZ/1pHIydg/DGW5STfxgS0H68
CMBTaHo9ec/+MHEGtC0WeogRJuoURocA1Txnrf5q60ZX4d0gmcbsz0ZKHITG9MpMowuqw3nc95l/
/PUcPvGchqcHSdhmnUDC4pagPb5+O2tXBdQ2OG2YEfAX2sFYZvRqpVAVNjtazhJgBICZwk4q+s0x
eb3cre6wWzzxaZn9tywRf4oUr2/nVOYmcuH+VmiZJBGaHnHmYHMxw5rfOdMDUorlG3iwE0TO08Mz
Lx1EAkx4BebJdl2orHGdOQoRvwQoHi1y3me9P7+xAoiVJ+GPhwJBRZIFGRAJ6pOsrnH7tbaKOUoQ
ly3jWckvSILVu6CYrhuDXCorN/C7VC373CEJs7yLNQBlsMV+kHtno1+bu7wLxiNOxO97x27pnM1n
bRv85bTTGM+0gWsrvYa3ryVep0Pa2vO+74qj4RrIR1DYjKP5xtmKmXJ6dD941u2Uju5l79ci2caK
03mGGkpU9EC2ge4jPyJvrDWhpz+dQwhpkjTvhqQxKDiFebN31ZPpXfpIE+svBEs+0yEXVyFSJEaU
bUmoTPKJiJBSFfdzAf4YCxGKrnQxMW4r8z3eg4gtAMV5Y5z/cS5rs5IogAdMaqvj3w/LKle1WPyq
jpIA2uAe/YeuzDZkML3uTHrGx3zOu0vLzP2Dv+LnFmQJrAKV1F64m/mz+Ncr6zQJ1QtLkyI8OC3I
R56KQAeUJQFupICOBhQm6IFhfGt2Zmz+OwI4M0L87HNpvjGh//GigPYiWJWg9k4vCom/IUhw0TZ7
R/8pOmT+DIloENdbMQQxQmAAtcvPv37SJ4req+2dR/U5rWgHAZOQrBf1D+PeLgi8z6Jke/em85Ei
xJ4jQnVEOyCGtx9RBZu+BN1mxHMXfEGCqEDSFszUaLwlfWzplfTTnbgOmRCmBhzZTqJZKj3wORNV
zmxY3N3aYISWmg4CBQHShqbIe7RunWAnMjVcpEOpEjHKcG8HGE6TlVyEfmJ0E6beaijPfj1I3k+b
L4PEvAxIFiDSgTN+PUgVRYHMgw6fRM1nrO/q23q9WWEEe4uPQkJksXjM/ti5zjm2KhuWttfuhG7b
7BXTvgS2kFQZe5RlzpynhoG6WvR5bBxvV0MgQnnkPc3TcYcxKuVeOkCAR31zF7T+zgmnOJ3LaxHi
SNo3xmcEo5IsouTnV48gcqPYWJkdqr7CHecsWtKUI1LWUmmkBC0NgTm1nz96hLU439bD2FlaauRW
BKg5GE1DGSUbL8EMTgklI3S/GOgsU9S5VhEkBZJOOwAHd0XlvkHB+aedAq1pT0dV0rxTxUqqz307
pXRmlzKaE5zuqFZJFMGK+8K2h+fQ8lullv/fDyScD36Y0j8dSM6HR/Hj8ePp15+PH274Bzke3HJE
j0nyI4ew9Hz6cDhhIDqCiIK2g+Fc/H/PHk7wB5shZ+W/f8hSfSmp2NEfcBOJmxCMXDza0N39DS81
KA2vggJzRPuxmb7DmYBj0E/U90BOXp3O+KCLnKYVKd7onwGF6FhmrTzP06I+S7t0JGgEwvVj0N64
K3hbVub3gQbjxqbKvfwusERTfUSgL5RJF4KHPqK96Ni7jFTRi81xlP1NI82ohGq3ZtnRXEaVHSJR
5P4FlcMmuPC30aFsX42DI76A6Ue9JaV6PO08o4zqC2SJDPcBd4pxrClOZtKldN9Y4TGvc+uzqZoU
34JqMrcDRHgKjKm/1On1lE3ush8igNdEvVqBSppq04xRkSnfhcNIew4KQMv+LmkBkt8M03qfN/xS
nCLh5sdm1IBAhM4os33kLOn30vcdsadQNXXH2VyBk+zmuerFtTcFbnUHLku593bqTuCNhCBLZW8H
FGUmUM6X5QKhASAITU95RGtSY9M+TevsJjRFs+AYrav1kVIS3SR0ItsC7/RqujG2thX7dKKIETtq
Rcl5KPL1FvzaPTTODjv7qi0fQzgHt1ZZzvQmpwp6eiUHZ6FNYXR/oUJooOmEKzAALIqxO8uZsT9I
qX4VCTiGuUmgOs8UrkHO5YdRYKPAYPwf9s5sR27s6tKv4hdggfNwSzKmjIycJ+mGyEHiPB3ycHr6
/ii70KmUrEQ10Bc/um3ARpVdYgSDPGefvdf6Vpo1ja8ttdns4sRcFDhuTXvPqL9YfJ069ARBSe8O
xGvmPX42Rcbfi9KR+l3fqC6jMCZKbjDLIkLS4JZOy1LbgSODMVbFvsOg+0RHmMOg1UOtQ0uIxtGP
Y1m2CCfYqnE9AGLYFJ1QGRDEXZMdrL6K70VMrnzQ0N4qNyhIl8VnVOI6gaJ00U3i9CrRkQQRDhvI
5u5blOPh3hgZsoSwq40+OW9nvbpJsn6hymyN6NvkzvMD0DXRb1qp9Ms+87y5DcAQamVo5krdbSDU
6Qn/q/slVlVlbxQCxCT4N1ucQYSYnJ0d2zxiOipom0CHKc+2VY5XPigNwRnMnpKFuesUaweE+62K
Qhs1WCiZsPCItYMntiOam5t5tJ0TEqmmDT3IrjNG68ZMfDkDEfSRo3VY2suE3TGZM1p0Udt+kQK8
U6ihzdV9y8xFCbGubPvd5PSkzscM8qTfEe3hnGZADoAkIg66B8SZzbMOSYbuuxb3310QenFoWfnU
BDQqo0cYL5z63Mlo7pfEkh3q6EZTgmLox4ssE17EkbjIAUnNZnQyUZRY16mI8iRQkt7S/QaJRuTP
qywJVt9MZCq4LffZQ1nNgdKYRofip07X193ublWlENlmjITphUwJ8mY76P0ys3GzepxG+HqAp+oo
zcOyUSzoS3Zt3nuZo3cbw0XBFnTCa2FodaiLtgKZdx7KEUhkpKtJHCbCop5sYV1eVansX1D7e2+N
2UKuVAEonVoehZ67m9sp2KlYq30LtvljntkrVjFHxR10nDi+oGp0LGYfKWBG2Gv2FWqioQ5HO1oD
kRcvYi20mGn5yBRHiXzYkNqh4ps1gS0yDc0gpvt0Wyijam6zjE/gM/osPX9K+uUilaNHTresbMNX
ulyF2OYxJAwtPVHWgawtyn1ZxxM8YdbyVxOPUIkYTDYVgTdDkUFajMc4rJuu5MbHJOf6yPLyiwLW
Pr+boYtoy+C83MaJrb+0FsYYvx1N48mp6W/5LiKnI3YyAVOzarsbM3IUSlIWndm3srlEqlCyFAYN
pkJ9U0WudlPoRGKlhdvfdGoHexXp9Ch22ZSjAab65MyI8mzZyyhbtUxq0QKtW1PzAotk8iQszDJ6
snTIl37FXcOnwKA0CVACdzFRACbPnAFm8QCAywjadBk2QF4vK3aqVC99G7Zl6htpct/MKZJFMjmT
Rc9QljnDOT9XvJl79Tq34vEycbIQKEXhN8TM3Ey2eSyytr3K3eqmMLv0EoYpDXjlWIvkNup5CBAm
H/u5uYrGdkHxpZiB7Q5XxmxtKrU9s3MkaciaG8DSrP/1Ks1omkAFgoe5tL2OrPrMFOohiRfEOLAv
Ys43D+xxUC+L6Map3Ow+n8eHJp7SNdXuxlaTIBdSvsXqtNNK/YFsiEOEStDvEpRAcWRfalEEx856
GZfxzumRewrYJCwierMf7IVXVstPtCOibd4pu3TJXmo7v++cEk+U7M9avTO/Ndq0nVlMTr3jKmeT
0fVLKNUye0LcODFxGOagH7r4YI/JXcufoOVoZwlMcJMYwbJqFAhZed5JR5btPhHGRT7qGmNeOyhV
88i2xypX6+FQxvolLE93a6RomXxtzuONOVhxGOmTe+1Vtr5fFmwSvpbg57HUZwcIZzA79YphRsIa
pwWuvfqsh8cZGEPqm918WaTlddHn58ow4zMbhZW/SWGdcqXMjktcTtdOxY5it1OObiK/wjN0kSGR
uWPMYocIvpS9OWf3eJjwI2LW9F2U1cBcmX2S90LwRRXHvtK61WWumtdJ5aW7wbJnAg5zsdMrxdkr
Zn7f4kkII4edNy2SNOS0eERjdSf00tsDwDlFXmTedsPQun5SateaBBoxWsb1JFrPL92x+mrpgmuX
rXsVKWwnUDrmoOrZqktdXPT4wZmle6nRIcCs+tthbKrvljPX56ZbaxgAknk7S9U+9cpUX6qie9PJ
wD60iEXquWLdmZW8LHj1Oi9IpvYbh5HLTs+AYuHdKffqjJDSbhAwgBUuYMRVlT97Mr0idHaIeamK
4aJuEydEqZmzu/aQfdx0vGLYnodGktyJKXnEOIWHhFI18PCLYMZoHiM5DH4xxq9F0X9VjZaShvGT
eatgorqzFcvYArQ13hwtus/UcrkvSiVHfGlSvyy6X8zjADI9HTZaOe5oN7W0YYp8HzfG14JSAkKd
+SaVPLAd1W8pZPE9xcotxmB2vaGwQwtxpK9l0Xmjq/lh6mc+v0PNmtbneTuCU14qEh2M6dRpgrc5
sbxsh7XAOEDEOxDL0/kee1ddVaAJlWZ1uzi4WvVi62pOcSXtWH9DhnkTjcsTss3vqVSGayT9851u
5dnXuG+1SB4SK9NQQ1vtAlDCrhp9h7q2qw7IKixZb1hQda3lda6il0hFongFbWfITzrqAxfGMU4U
63sb18tUsgqmphHiPu75jaTZdTei57R6hgNjHIwAEKxXfEfyrRe0kCIx9hsMJFjNca2oWVUBCHQT
r9wWo4Pfy89zpatfB1f0Tbqp+xnLUEhNYFT5hbUo0kB206ZleYZvR04xDpVSw9XhupBgrrMEXdCt
kU7K9MUqy9gZsaxRRxlnNrYlJC1JmdTgGUWpaDomF7tUp/w8rlO1qq6YuhRudzXkHnDw5wh4VVuG
uISj76qH/rmEil/zkbrGHr+acTb5kHrEEuiTrbWhO5j2tJNGY99k3ki5rIq82NoNUFOIYAMzmwuh
ZIpxn1Vu82QYeqNuKj3R1McmTUyl+r93vm3+Z0WFe5wr/yAWkM/9t/K5eH5/sl3/kf/M1Vz3r9Uv
+vcQ7P1czdP/YkJvs53znxDv1pHb33IB5y+XfojlaYT/MmhZR+9/ywUM2IbgGsCGEHWM+/4fYQoB
4/x0tqXrsgY/IANdm9cmEsW1Ifau9ZbzFCP0r/KdiT5sUzW8g7XVU0VW/ZWaoorpNSIA8iz+7mZa
dac6QtmiE7yeImcPqYwxcQLCwZzYWyqpz4fIyuODnjtUr27nbCh3dyPmAcqzmMZOrRkv+kLJNpuc
XeQ8fq0zxN/wDSipLHnupibzF8WxqHEoTdzhqSpLTp7R+Kw1I5a2fEDWNrnDhvyeJODI+t3igLCJ
kbMRBWoHi9PQN2xWlpVibU0TyrvfyXmCmNbVPhNuvfI7AyCOrxVJs686GW/7Ub2LNdKjKIyMsEhc
97H3WrUPwaNU6Y7qlCrK0fLXuW/68xnvFYdy9hh9mObrJsNnRfWSresp25KblyZWk4jSUaYA3xrt
YuJenvC5V2DQmjNOdunOcNHvIzAObEwCFD9j0x2lpaSOXyVtvUsMYX1tI2mEQu3VU6aJiybT7tVI
y3w8IvZuqZT4OzYs9srG8y5qMHGBpHSJQy/Tv7h50YUayD0/L2nOp2al7MecRlwej08w4U8m68jW
LE3rfuWVrsy/fUvz/1Qlsjx0las/16Iq4rCdezNMJyv5Wox9DTR70XGr5UN3Zk3FF3W05zfLabvz
1CzsQ6fZ81PdKt2LXrfP6jJXnGiopgBes+OpPu7lYZcvLKLcTW9cfDRiTpCRKHEYLcW79IoE17ZV
t2cYKBXfZgp3hzsqDRqbAUTqVQEs5eJpMaPy4OawkQaMw0eXvvhbDKkDd4GdvxHMtXYd20Hq14ld
GcqpR9fd7/tJ7zGG5VN5Ho09MBOssPnZgmHSCoYJDG8wCUoXD600Ppq4rfZINyN2brfIs738cRqO
iyLz9QmWtjri66otpz9fAD+fy0reAO6e0GugmGauMvhiSdxAFe4jLZYLz50oPIw5KBkJ6j36TDT4
Dx28g9AQ863SmuZtXhj50amTiqqvzRnnym7GNaUmZKg/NnSD26dBKeqT1RruHp5+v7GY3TxOypgy
v0ydVxwKWRPmnrLc2rBqzjAVxWEc2/Mj2HfQSmPZ32ZjX52XpGndITjFw6U45M+LyXKPukCYJzN3
AIvT6jd5LYrLCbz4E/gO46WQtQp/acmwZK4HbarXUeF5KI10i55OeaxLe7qS+PIamsttz7ufDXCi
bRq6uwF1676xumshpu8qfbRgHuvVaOE5vu0S0b5oGsSd1JBnqUs6XpKUl0UUPeXqFCqDo+6V8bIl
DC2cOLsfbGGn+xZQEprtKYCqU0EPUrcliel+WRUyBGaMJNTQvMCszOlOK2bcaUihHMGZrIy3HOKV
myiNL/Sse6O333/rE9FsZUoaJYRWk1n7cDS1JFHuOXiTRnAOGr4oOhr8eWrNm3jEt074MKzM1Nva
VqR7iHpxRj4ADTiSt2y8GiLP3/qosJ+surKvoi4xz1omWL3orxZcrgFAF2ydvT350JWLfUt0zB7k
HLBhUmac6yy1Xvseb0w2eXagR82uoqSBx68tfhQnw0OXRMZFpdzYbTcTg2nDlDVZH0+yhXRSQDM+
99w8+ZJ5fXRptMtwigjPOElZFe0G+n20TYRiX5Sy69tNpxhbq17OpxHzYuQcXUmW0jRVL/psHDwq
EbS0lMGSLqOOgPgQReJ2igstJLjn2lqmY4T8mmNdvwQGXt+gy6Zpq+Rtfla3X9opCVLDYkLZFP2x
minrRRGlG5k0w6WXkVIA9jx7KB06MDiPqo6MgpY5tZatsuNeWFs1pytQqxP46chxyp2m1TVs7HIM
F7G8FpZ5PTWdTbVsjAMtm0YPqzRBGeFYG8jkKz5+mK/XNTNg0HZaYCLQmdWO/F4G0D61PqQVZzsk
www5poRqPG+3Tmprl26hVHvMr9MbVWyxpbFkX3mwAM6mPgV14M2BI+b6zrARSdUwYTn2W2pIBMm4
aXQR70vgnRue3ybQUsi8ftWrt4VQ6ht0BCirp/ZJVdziiCDf2Thx/MY6tZ1afJktvfCXmgGS7xBn
ivWLWNHbXvMerBj6LJjXLdVBHi5D8Uj7caSDwMkRbvccTDBdrmJ9FZlPU0+CyuILEZ3Dt5u/giYH
VRTHLgyOQt3ay7gj4pNj0dTvIiTbm6T0xssecpzQ83uzGOJdW3G0FG07bUkOd7cdeyUn6/g+MlvB
z4zimdk/R7DlaRnG/BbNTBtG5jic46oq9+bQJZBZZLKValSF1CCo5M04MES2g+RdX0CXuOggJ2w0
sjuOXtZ4vknk1aHXq/mYuLq2L+QogshkH1Mjly86zjhNPSfbpHPqdxBmAj6iinRauXZVKVhSZriL
WXSZR9pF7lB+1LLDK2NmtOmcQRyB4054oVmYxMJK1efRnZyWbSbNpzVRDMud0rY3ySS7lA2o04kT
PjOGxBxoKidI9nx91hokjU6kOg8KrRJ8Ae6g04JO3H51W1WXs1dfVpq+1Skx8qJ6YOm2fIafKa2D
nuz6lNK7F0m2NSN931eD+aj1urUbu2Q/ed5Jd1oOWhmBOMN8Mmp0EkacsAPapxqDvc3krRJxyCER
g3V6iEXFIC91SU3RcGETYBGnj2yrz8MQbzKMA6D3c5qtPBbuNAZipgMY9/ZmVvuLbokaVsbkaHvz
gYyUzUSXvBvEq2zi5BQP3nSrjMkVpSj4ehreiaPZeyWv1ZCMD+JCDHY7OyymQfo886xcbpS/tnWi
kQyRb51irdMSpsVYIqx7a2zg40Qtg0M8G7ejXnIvR++b5cnqJDV6tsNkvk7dUm6B+YhrBYM4m0jU
N5dNnp2vorBe+hJciZ7g3prJY5EEBJmbRqKu6v26TtLlJKCVkSnhTnV+YXaGQfdD0urLsJ4Byjwo
Xj+OfpJGs3Iw5yQbIGiNqfc6zx1+sH9P7//RwO//RW21vo7o/vt56RaS5L82bCyoLOXPasT1H/xb
jaj/hfbOo7cObNIxzP89D1Rs4y9VXdP3TEa3P7CF709NFn+TEbitIZfR1onu36cm569V56qqlGHW
enr6R2rEH6l4P6sEVvkbhyeLUSUv7wdFWpkqc55VVC1NGzk05qLAnJ7jKe73lSeHoLMQnJ3Nhkgf
mWYzYUcuq7NI6yZ1XZaRaUlX+Ukb3WwbLc5LXMTlThTdlcYJp5e1EtJ7u9UjQ90Z2Xhdj0vQr1Do
H/f9Hz2gl386i//kAfgfLJNdVYp/eCCf1yfyIa1ev/HfSGT/1Sff/kX4AB6AtPr28yO6/lF/P6La
X5oGtFRdkVs8BuvT+7dglmQCmx4/Z2rUtO5PB3uDobW+ymHBPaLj4Mj/9xOKQ2BNEyftHRXuD5Xt
P5hZ/0Bxv39C4XpyqOcB5d0hC/qjkinyFOEqSLNCbajo3xGsRdPehuHDeMLDj+9nwJ/vTZp8Dxmg
GWZmY+ei+Cm6e7VvOeDoMNTNWieZBs17tsNynD1l1Gl+NU018C0CZnEF6/EdPS2CnEZD3tLoL+eN
dHR3n3X6J5LHjygxVgITq4Gnr10RQFi/SO2YITq4bvNwxGCOz80tr8xmrP0sI87EmuntRl3n3HUe
R1Z1rouTITrzWrr0A5aiwTNm9EMwZdpVVpjjGW4ugFeJdp/bsbWJAGqwGYtu/+5R+o2U+KNkh8+M
AAFxIMg4VjH1A/7MFVB0WCrwlxllSZ9hAc47lg/jAgwRwyaY06gb//1e/1emrbb+oR9+ehRUroGI
yzRs7aM2lB/JM0jJzkJvyPT7PMNvOvZEk0jdC2rHvNQ5Qm0zA0ijaTvpFgeT9wmp7EcM8MePgEmG
DXjtLCH5/bmphBtznJ2BjwCbyUEIwBhqNrXqadIMGRRW4pxU/HlhMtnLTqNLuclnfQo8BhcbG2nd
MUk1WHFN/tqUgGEyQ/lM5vYb74oJCByNCPpr1FSrH+d922txKqWUpNWEnvGQDidJWK1QJoD6UC0Y
C7aixvB3SQZrsKgTjWX7vDDeOJv5mUI3LLLCWd+Rbrcr+MtFuqHhVKHhfcHUCZjrsZkcv+1IWfRu
hTQ/0QX+rEZBK45WzsWY8m+bEfvjzx+dUWxVlbrNpF6pCX+bRBnWlZOQ2oPTblCW5vDnh/gjdo4L
gm1nYIr6BgfALymWLkEOnvS0LITdN29HDi3057NdjdZ3U4BDP+nSeAEg6fhqUY8bN6e2dkaFWZUG
e8slzGzXM3795GP9ehv4VCs9eY28xoTA+vv+F5SeKwpV8qk8+krBgk8uqJte7FljQcQpsgv//34p
5ptvMW6X981rbV2l/vt+uZPsij91u3/8A//ZFZ2/bPYblWk4SxAbnEtl9J9dUbP+wt1N0LzBqsC2
SSP67263/hfrow1QHhX1mpLNE/2fXdH5C2okf5d/eey2RAj8EyXXR50pXhX+IDruhrZuvr/oqLMV
cGWUyUkRo3ieSL2PA9G3DLPsGBlyqKaleWVpnY6BWqiR3HQlsZjHlIbKi+XKcj7kfTdW/36w/uuC
TQ3xfr3+8aFQt8EXJqsIquT6oL/rwBOp2Kr6VJww6ze3ZaFYX1g90SDbZpR/JWZxvPfGwnuyLKlp
n+wVH96hf1/a0zCPonjFDvbhHSoAAUaDk52qJlMA6EKfJhg3RfqZqlcMwpKXd0/Kb7bD310OAY2j
MnGwbFSXP39To5yYbBTZyTULFoskEeXripH6Grl1Gw5O6bz9+Xrrx3+3Df34eu+vxyP3/s5igbSF
5HoapHWWJbU50DBTCYHjL/98pXVD++VKOjeQcIlVNf1ho09SQejzkp+UglZ/xoz5kCXz8Ilg9XcP
CmaPVSSpg/L9eBEFaa5kRzrVLrq6eci01ewuzuesKw7gRdoX2dpjKApb/+TbMb769dthR0RU4WAB
cz/cR4gFjCvXpoCODyxoKtPYGoAJb9zFcm+qSQ7HqfCGAPgdndWsbh3//+DuriXfypLlPfnwhng0
2laXzQkqgbppSKDZxSMtqD9f5DcPp0alzP7mcBV8WT8/LLnlgu6ok1Pq0n2V6qzsNBre11OeJye9
oXP758v9sKx9eGQw4nCSpUbnoj8Iye9ee5QeOWfV+MQApD6KqVGe6lRPrwg0jK5dnXmyN5fdbrZX
SIHMVXj1vDZA0sZq3v75o/zmNeF1XP/Nawk8+MPPO1QDy2YUn3pcIEHfFGYYyY6Or1cPn9zj31yJ
7ZfjNyd4z2LN+fkeS6GQsh2Rzaf38ZMxpdlBeIu9ZULzmVr+YxW8vvugKBBnatikSDX98HMas9FA
qDLOB7Ov73tu5Vcmg+4LQo1Fno1ObBPylyA7kyg5ni2lnppQ1qV7/edb+5tXlqAWvi1JcLA0jQ+3
drJSq2ps7Zy3xyHJuWjMr82SN5tSXZYTaR4liS1FeSgRWX1Sg//mcTZVVlqNLYVOCmPin9a+ckky
ZzCM8zrO3b0+e/0WM7YTZvkstuAj4k+qsd/db1Nz8J4jkaYiWDf+92ut9MyETVc/NzUbcU8pcqbG
EtkFM8DWkU/oMqZzgVvtMVVcba9ElfEoMnp6//x+v/8UHx4w1vjIkUA1rKJhVyf+tf3ezWm7k1Zn
wdCahx1B1s0OR3ey//OVf7MDmGQ3WDYJYCweP46v715nu8qTdFwgjE3lcpbT0t0Dw9PTT77fb14g
kx2NE6UDgIAF8ee73I8iUptGO1citd9E1qDv+qRUA5K3+s8I/7+7lGHp5KtRmTECXjeFd1/IiZcB
up927lVLZkPwnR3hO0nSb80+NTyfbSY+zWo3HlJ9Zuhidvm5laHbhc9utXfOWNcXFojXC9WVhJgb
aucsn9yM371ca/NNg3aw2o8/PHJu1SWg6CbQGWI+Hzntb7TKK670dLR3c5xMN+NMwKTAwHv682/9
m7V7VV4Qm4LDmS3xh4/s3b0BH6wMECWPypzml1GRIp5MTbmx3La7ttmUj2oaGxBwrfTAeBzACCgZ
1MCqO35SEvzmtcMuwEmfrpFhUD9+XOYICQYuah3Jeiq20ZzLE/N97zZdB2GY/+Ib4ZAn4GnzwJh1
BKwIX+bhn9+NNQsCqAX9LiygH36HkltP7JdztFZtMgCDapNNRnXC5+Oc63EUXVjYYGEMONWNxwRx
X8GfPSMJO/5ksf1o3mLN/3EnCKXhZsDm/1CFZXIyBk2ax6jssrfItpowtqaDWzYIcwcxhK3jdYcY
Ls/eaNX0u6eJ4cltWgguibEcEswmPgMZceGOs/nZ67TehJ+3e01nM1qPRatf9uPrxAyw5P4ZR0tP
Y4U8wsTCRD2bB11O8tSWz5GKjIWCqgrNaYg2pYz0kKpdHqO6T1oEzcP8/Mnvtm4+v3wkrKsYujEa
Ig78+Q2PzR7386weDWSgeLacsrla0k6ETU+dETdNcUNMjgik7J4ThopI3mrvEA31fJ2IODE+qUJ+
LTK5QSw49Og1xEg/7G/v3qlm7DL0vMYxRg27Ew7MI19MGIblhOdgqfvmbo5SGE2AsS4UJmOfLCa/
vTyaKizV64r30douezjogNGP8RCb2xlyqO9q8F/DEfZnCJ9WXgsZq7tR675geDY/2T0+Ok/XRxdh
pg54gDp3PZz+/FsAiZVq4WjHrOravan0qGvXaa9jFep1ITztq0Z89TePXBjh52oaHSavODiZayJI
gbwGPf6zhKpfV1eLqoFGNWMWStSPK0tRAUMVS3YE6b08q0LjUV2Qx2L6i01k5z19OvjTVbm3I0Af
f340f91MrTWrlsWEW4H640OLS0lGOtMeOeZkRZ9FUdOdVYWev/z5Ih/7WtxzrkJ/XGMJ5b5/LJGs
tG/0FvbMgn74Yra74YBMk2RvMaR8P8fcoi5wdhl6hTDKMRWUVmMw7EEOHRaku3ype9PM8Fm18ebP
n+w3t579RfVQV9Dhol3788NQRE3BgDo5cnf0/VRr5UVpeuk2mnSEsFhk/BnCPD6I6JOVfL2tPy8I
5OdQq/Ikqusg4sNtz3vDTapSwcWauwViWSSxQTMOVbVJJErUsBijmAcO3PJnJ7yPEzV+C861a1lD
vc6u+vErI+x2zWVKjsKxIGm3iuqXY9oHaIYfujofgh7NK1ns0zUJg6QdjChD6Kx3W4WjA44UkV+J
tkzpLUf9rWO2lwCNl+sFntupbAds60P8KlR5J0mwPZtJi0fp2HqBwAizsfnLT6rhX4tvXIIGQI+1
RKBK+1CGgmMuWFOdM71d349CCDdckOzsBBFB9QY71mdb368vzHpBkrBZOTlh2R9+OR6XUl9M+ww+
bryJpdtu87ytgj8/lr/5VryVuMIJvllPMx8uomJ1W5TMOkPLHF0NUB8iv4UPGcxwzmd/XBLl9s8X
/LUEJaxIw/7JC7ouyuv//m5LIE1KUHSIs36Ghul107DBx2hvFavSP/lqnIk+PPsUKNS59Ab53VZP
8Id3rkU6BnvSJiKADI5tG1t6HZD0Uj2qlY2qxAV5jeE5KpdHvWHl8hceOn3jjMZQHewuQg06ahlY
XaUz9uqYL/oeUYFIgmVqE7mR9pxdaiOCuhA9tr0j0WCKDgSM1G/EopbflEnt2tvZ1MlUMGUTNQEz
OuNhJLbgfDB677WjjExCR0uaZ20ynd7vdbsfN6abWEjOUSm+ikY6JS6/RI7oTbQMxWizwF5M+s7b
6lLHsCCm0tp4mBTjoO6K4rWP9eW81Nqxw9xjrNL/ulMjdlwP28rYFPkVmj9YvXZjyFdefvG9LRB8
5aCIB/6/Y46frJDFd3QvUx8mxmx/q50su+FIqn6HNK5fY3ciyjtphDMGsa5pLxVY4ThUgEMzI+AM
8ZzVtj4wtlCjr2apzZNfV0VhQLtRs2OV4xaVaO9IOnBM5Y4Dv57soqJAO5ylVTcdl8ys0bWYuoYg
SJ/K0Y8jouSgDWbcvBrrat/I+pABJwZD3CrfBCee+742k8hn+oRFr21mbdg4QMS0HQr/zN4WiXjU
0coNoaetoqwsidt204Ipx9Fp4BVHOJQ5KeoxLKb4DyLru5Go4owkcPuJOIR+BFkb167fE+u3+FAr
PDNQU/KAiaXBPYvmzxiPtWLifZJ0drugh0O94BuM2pCI5wbNjEUgoJ9UBErDumQrDDvDHfddV5Jk
3LdoE8GJp1jNrNaKLksxoHLGKJ0CwlZS/QqFrJLsBBLMsz4TA1pnAMxxgAjJdpHkCj5PC+Yo3kQM
P2tA1akWHQdSeWqUG0m1S5TcfbUyPTURs/Y8VR0OB7RERTU88BpwnJtUa0aWbYmu3xjCnA8GvsIv
VFU6IuO8jV6klaw/SQXMDQbinB+k7ogHFsUJE9w8GXdlpSVPSddOJCd1k/FmV+yzpHC05o3AieeE
UU8AQlguMywZHstl7UqtBjE5zdYt9kDli5vg0NpI9HEZCqliPBZuW1i7AZOl6ot+gNobD8JLz9KE
/BA/yTN6AqAkMMNGvaMwrnLy+bWx0671MS5VoNpjTESQGgvFb5yFCXgBWwtbd70Av9ZWfKPf8fDI
o0mIwxoe5FCae8idq91YTwY5S8IaCYcQJYVSiVmxDBpctsBDy1LKEDl1hOe4qYk1rJCyv9jZwERd
NZ3kq0OiSM8PZSDO88QQn5ujuuy8yVaRP1p99CUCrOwSkhgXl/jUXHSVdanZfuwm5rlReDhrx8qK
2wPBf8Z+EsQHEI2Egn+zwMkssaBX4lg3+UJcGj/ysEFrG72Ydpw1GyNXsYPGoqutcGxLpd/rjNK+
RK6b9Zco/sYba9J1uPoRTHqUcLgBtgjfogfyU9IxaIlVwGk+qo2LYzFloYlG2eahwDhM0UB2peun
jauWUHkHmVNlqbWBqtR2yg1bpffagPw3N8USuc7Ga5zSPc9nAs3wxiL587NCo+JfMtYcM2rcl7g1
E0ogGuCvi5PrZ6XaundGZuaejyRIqD4RnwpC0WjBfSVae+iCPI/Jl8AI2t3aduqIkPRhp/F7zc0M
+mLI3jdFS6CP72CMEn6a6vI+lbkFemJEjUdnGwazL3EQXyylstwbmAlY0Ih82cdZvbic50blu5Oa
JFWOpp0Cq7Em5TqLJg5W9kyJHaCyMFEE6h3D5lnBhdA2dX1tGx2ML2fyxkeim8YvuN/0E3fK0rEb
YoLkB4B5HDnqrZ4WihG4ZYUJsYwrtd7UZQ36y7UzD9O4MXWYZJEwV1ud/JZbj9OsA1SfiUHQGZl+
zjB1+eJJSi+/94pI+vjItNLPsU+Q7yIaFV9sOrYw1QaX/EIsy+6PzBPjzXLH9GRkFUr5mW/Y7C1l
SW5RazSPXbroL4NaT68TRkp7QwJjee9wdL2CTu49KLYJStiIMDjHZaXYm6pTbUlQGbZPPy0B3QbA
+62GEMlRvVYTCwMqUaD8Mp4zWTg4G5NzWBp36J4pyJUrZA3YkPu+GPdkJGWPujloEImN6KpgZDb7
tjrZN3Vkofdul8VhhkaNfV5k/HKhKZbU2VHWNy6UqoVdEu5OFINXVNvvo0p1uGfVBQyGZ1NmWPUL
G35h3+UlgKTGIRdDgpo96yxrfPLGjuC8IR2c4qDS/nmCXZMPSPYT2R9mdGPiiClUuZtxsmyUVhrJ
DiFYDAqLACLwvFVV3Ofa4BHB1GJdJU27KAIA0jHO9EntSR0vHVcGELQyHno5a+cULTTns/9F3Zls
x41k2fZX3qo5YsHQY1A1gDucfU9RlCZYokii78zQGb7+bSgis0SmUqwY1KAGmSsyI0LugANm1+49
Zx9j6SBnaYNVGwODdOGrJLKMnGVuXxbGM83Obdlxd3p15IhA2Q0RRS9lc7oWFBLkjZZXGJDz+cX1
pvFYsNfgmzDNZkTVbFvlLsttQMOOaIMr6bR5haw6ZUm3S6yGRLaV/Z5iaG3R3YIbw97pTV9KBPkn
s6WwjPa23TS7ZRLGLSSyHs+PZZXPATMxtMnZEo6HoCIKgwgJIRN4d/V4y5F7LfZ8eEX+yOjW35U3
LfPB8eWkLmbtokFPq9A7bnpSmCOmqI7Ngla537M1IdJi9brvM2E+AJ8BOtw4tW88tZjC4RqsjYOb
zuhA3ZAUVSHDdioH9FjW9yw4YXGHZHq5rFnlmVxRr7MpjAhzI0kwnBGtfWWempxGVs6fiBk+160L
kchMsnA8AcXXEMnQyARllZsYzoVg/aEm1Bworh1H4HGwMWuUKWyMJJv3C08UssCiqey47AbTiqyW
RzNakCGJKBtplMeQ9ccHDwc/Wtg+7+icMXqKK8+Vj6rHvAlcxE+Lg/S97HNuSu/ZS+a82ZE7hSNy
WXLr2Rn9+cZlJIi51qoE+i1XejckgwlWwBp7N4yO2kQA3nAHd0lAHU1WDEYOnO0YLqPJTwUFUWC7
j4iLs3NN7MXduqb6TtNnvcd57rgg5DuaMBy7cG/UZoI/MRiWyQXMNXVng0l41d63ae47utQvrpyH
bj9Mtnu/qGy5DwMM8BFdTNa/1Urwyfhml1xlULjnQ1iThXbb4xwnFgBR71ZhIRnezfaq8ihVQTft
UOyE4rAV1hfGBvBB0NVse08rpxt/1tnX2uiH/UBK1wWuOxUDYBiyI2p51pQZhRvtI9u0LreIxBXP
bViaBA7a5lerbSWk/sUMlhhxtQupZJruV9es+5PCJJcIf5TGX+3CzGeRyZujArfVStS6RwsgsQh+
Qy3nJC9JZoJYq4hy7xwSxKMhDQgWN+eVfdJm+Zx3SMsB5zuFxjiPAacLD2s9GNnBqWYhYgy65UqJ
O4avQvWgQRag6LjxWvgpkQ7rQVyEpWOlhy4kbXHXBAPAXXPEwAe7MHHvmmqqPnUZ/9YB/0wDeAWC
/JcpKwyJS9zv67MgSTUMmyHXYjdO2n0udFug1iXEhY4xv8mejGr1RKEL9TZUc9ocoITT8pk6m9+E
oJWWXL/B8R9bI6cdYHhrfW+SL0uZNlGrIwunDx2T/JBiNZ3FBUPi9esSLOWDQyzKaVCNJLSSiqdv
w1oG066d1AiZDssgBMW1p/zRkz7yaJgmx/ak7sEAh0e2IWuxy7HKtke2tIwYxVNvXyzcnJvRL/Li
uMvd4Jz9FvdvlJs+xXWmhpFaqCAuJouYZbS3eGym+wbehxdxkF5x683l8FQ77fRFV42+rXmoYBSH
hOFGxjK2zZ50hME7ZnlNKP00kdS7taj6M6YuWNRC+szblKkjA6dYnOVZwmQgjs0hUnxNuZi4U2r6
QmppioqNdObnRaclT/Rid4eu1wk3GC/inaHdFla60uUlc+fqlTRgkzR6f3UeW8udstjIRQEnSJAP
fprjr5n3RqeX+Vj6JayI1OoR0Le9DOWOdnY5RUa19LQRw2Xw9lv4rAPjwCUnLctMfQ6JdOSJmnBq
QvpLVggGVVITLVSkLzSzfFSSyOZwP+Khf4TKMTpH/mwmr5WYrBPX1ujpG9ajL9s04jIjkzI/4VeY
Y9Z3kMWZZS0PoeTVVoQiXgVpNSKyQZ41n9uBUd0lKWffY78n0HxvhxOWHFK+gx21H0rIqdfOLivH
9CmTChih07UWPOkM2UZEwpQL9U9UI/EoDcYCz6qN69Fy1gH8IOeZPceb+XUtpTEepBbQ55F9zLim
sYx8afh/LvQMtUNNlbgGtzPQ7Lcwa0Y9cTKPamSROHRq8BEALi2MgM7LamIy09F4RJakt5geRs6H
2Tbr1xL54H1fBAX3bvTzinKJ8FvMi1W+FaEiKHcheOtlZ5NQCUGnoFaL63kep4NRu82pi1c7O0h3
pGKGnYTTq6Yq3Wo+hzJbNZk7XcjOLebYa5c13A1jFn51LNlA2akTuJZmaLRXqUxDZItk/M5RQQTD
Jay0jvDfMec02S6G/gLdqLcBhSxBe5hJTb4HAirlQWRW+ulHq+Zvqcn/h3yz32nOt8/7zjFb5il9
if/6QWFOX9qNJfbmf8TNkA/6ZnzZFGxqrIZ/aKW3f/J/+jf/H4pv/pR73b385398b8dm+KUeLqDP
9e/1cNcvcnwjn9v+8X9oxMGaMTndjAIBExYwof9UwwXiDxvEIv26P5HKW2/rLzmcYf6BFdtnpseQ
d5vrMQz5pyDOEHCVMTKgwgzxbtOICf+OIu5t3xCiGZR6aiaBpIg/lCbb2w5bRgFspLJI495csd21
7nrkQTX5YF76tp/916eEwNRtxIGU4+/aobKbOSKXKbwZ2d0ahHd3Yf4tW/wLp83CPfkH1wx0Xn/6
Fa7/7Fr/DFLfmpH/3cv+8zN9BFk+Al+E8Na78TXQA+qzTBlgIoDSmEZi3KbBiBlOrd+WaWLraKyP
uoj8LP/ymUyi+bURXzMVfveZ2ItT3ZJIvifb6LNgSnxaKczhKGGqw++v7ld3FAEjnv3NTIDP4O3v
xhmfCJpgMKC+qvmhbUxjb6dmdTmnkwBCk4hj25yHg8YR+0Fr+1+ukc+DS4pWkdb2But8+8khHmCX
AqSPicCYzH3rDOKO2hjrY0kZNH7Ql/2X55N3B7Ywth066YwG312nq4BiKOHIeOOkkguFm68W/t/T
bvCsbJ/Cf3xG6RCM38v0wXhprN2exFO2JBdBA3nJyKwu/v1v9v5aEM8RAcGIA42ZszmX3t45mzAb
5ZCZFldDo6/DyTIOxIl91KR///tsn0LeNBoUh0Y9EIm3n9JRpCus+yoeh5XwnFrMd62deKcdEJaj
v31BNK+YbqB62ZQ/20P6U3u+tF2guDV7ktbYlMOU/tdcY9v7259Cqb75wJjOwmR9d0FSL9UY5B21
/Cz8vUFgcjTr9aOR2y9+HDT1Jtoaho6CAcfba6nofZVW16t4NgJskHUBk20MPgIMv/8UFgY2AZbA
bagnGO+9/RSNn7QnThPUXx8WZBgTyHaUgEh1Plgettfi58WPXi86vm1xIEsZ4eY7mRA/gpxGGBWx
bwIthzmjji3DLL+kTkCTNSid5vr3P9I7RcyWOcJT4DsBOxPPHJaPt1eW1W3DiYks01wVWNB7G4CB
MMoDM5fi1PG6b6kDcGAdMhFrQgehQlX5uT+nH2kZBdq6dxfvQ6dHX7HxUzaofvDuJivHXyd/qqd4
TtGsMOloCVU0JiwfJ10BMrHcux1Dp72TF451YIgR1g9MXNPgZkjGVB8ZgJpeNIe+6tSq+kVd9MuM
x5n60BmuwbUF9WkIebhD1FRLlvdxnpkGFLMlbw2ghgAppTenRCE66xYePHfXSpTzBCihk+cmHEkV
LXZGTzS0uvJ+Uy/Wx5mnfOuIyLUx3y06DzIgYZ41xCjkPH9vdqTZxv0EomCv5lk/K9DDa0z/jBNC
Knq1QHbzamRH9EbLW2gaSp+pMl3OxsKdQ/rcQz3tUmYKeG6I8dCXolzb0jiz7HIIzn3O6i6oCGM8
B8MJZbkKOQfgYjTbT0EQ5mqXm4r8g8ZFEl/Q+kaloGUBT7gs7+fc51TNYFifJ4Ntds9NUNdYd8ft
lfWIP4ToOyXSxCUDkeTgVuSCRW01wP0dFlJWyYoc/c/Kl06HR3yQQWx4iwnBD01OAK1RudcldJGW
ZpbhnDnsdDQwVsDGexMk5qE1FOgTGJj4gmvwfg0QF4vYBuUYNLMxYmO5stTi35q135AotWx/ilki
pogNrvvVWGWY7U0nb3w60on6Xgw9fsu8zkbiV8wl/ZoJFd4GNg0wZAk+wSaoCKdocYgkpZM5m/OR
WVoCykoh5uVGdd38RaXd8ro6DTvz6KSPY+/Ib7lptsm+zufE3pFJDblPJYv3SB8gSKM+QT656zig
n3sSy3ZkGYFxZdIJ/V5y7M6OC6SeUFs9IKu4XDwfjENRqNNUMpuKBt/jYUxaHmsUGRlQUd3mYE0s
kB5G6gOC6j35oBrXdo/syUu3INacgcZSJCGsnIxppml1DJ8SdgoXfO0ERXLiiHtkMDL5OqR590i8
mPd55ixJPFoweUXQ3oSkHq8XGIPacYwH32qO8oTz/i7PrPCWn8xy9jZJWnlM912TSB0u4YNXjt0c
14ZiKJUTaFWcBSQDVuh9vLU5lLIcQSMMAaNrq3R78UOIDCEudf0rwBy02CrpYM13tGZyCfSmEBeT
FCXjEUii8gpu9Mz0j87I82pV3X03wK6J1Dos9LjDeTGixumnr8Y8unQQOuHf0PsgFCyR9O4hr87N
XTa3uCMzRCdXbWttmQmDMNPIyojz3AmRTfc+Qe1wEYIivC+zuXIJHx7LS8wMDqxw4gD6Q1U1fXlh
z4HzxVinHsLfsAjzLDSypdgZEkljnBgDqkqC8ViIMs57F1Zdixc/79ZgPzp+cjqjI6t2cMC0PrhC
DsZuDtvK2xn0W1V60RcC1GhA7i7TvUT488Fqg2TP9I8TqNc0E530zCCDycxd+8wnHo1ECkQwPTEm
BoOOwgiYR5IMB8R1bIzhdXaWIN9pFpkiNhv6xqeZCyZymmSvT60wbHkoZ0MynwVu8azDoJ9lLKTp
XLhdlz21bGWAVoZgG824i/uCV79+YDSoEHNxSMcZ52RfUfHnD6sY7C/MkXv/KEk7V+y2zHGsglm6
3GEjEDPpwwZ99RU431GgC2oLM2+rJnaJhiKig1Hwl2q29dPMfOg2YBpF2pWJ/wFAxELfIc1WN9/1
nPOd2MbBeo9QPLfOW4O+0q7LSoa+3GHzO/Q55rpjWvPyIGYltjFJXRdsZq68Vw5olbtr5NTDdQIW
MKH+ge584k6jfTxVPmXOBKr084bCY2zkz/WyoyPYvkjod2drWQV0q3Uovrirvz4ih17CXUGFwXgU
LF0JASbfvKuO5m307dLJTmhvOkc8y0CPIfwt31ZzVgKGxwAUxdXjBCDKNvUt2ZvBa0icocNSTBWw
g7O4Gvt0qronlzXg2ShKQ0U2yQ03Vj+4KQOpkvFwGoY48ib2IAgwlhrjvJ2ya1RpsgF84q9wJEoa
bRFC7Qwzn4K75AR5mPNujOMcw5cWMiYgubxLeObTKCksYzrKZZXC8bLbsT7rhFNelZOVu+irvXYD
wCIOiBOyql8Fg4VpD/6jPfiDn4PUW/LeujZ9uIK2S+Bk1Zj1dxrJ3TWdSiQHwGQD/aOh/m1uTGZk
81gY9/Oy6seFIcvALNLi0a+tzn4mCsXXJ5WpzSYqkrqDiQXWyj3AGBOSMQPjDdyvA+tlmTIXifwh
K66nqqH5WxejuDHXLkPb4YVGf8C9Pcw77kR32y7kk0bgcV1nlzRL9Rr2a6ijSrVOs8sCQ5+r0Z58
5m26vbGGLazASpjARdnsaffYc7Luc5Av7RwtUtT0oVD1PVQtTadd6Le+v8u0rV9BcdlIQRsSYM8d
zBHWseFVYRp1zIOZX0kzn6Bj+2V/pji53AZVxqutpeefigWtAJJs3VyJoSRyq9Z1dRPadPp29VDZ
3gUSEp84kNUskt0yiOmsHkNyEXWWJTcLW9zAWjuaFxKtOc2rMlGfWHNKG0xYGV4WM6XXzvQn76U3
rfkID7V68eyViVylq0IfQaUd76axWrFy0WUvL/wwW8jwlUkLy5YwyK/SqddHRo7QV7UzqtvEzp0r
BwKpG2NbZWch6vsETiL7VIORweAdE/IriYzmuPcWZ8vBTAbns2e11vfVTNrjsXLGZteVlvUAztPD
nCtz4wrrFRZ3P7ezF4cS/ooywHxySEHqo5o/G3YLmGh33yWO+SSUI667fOhfqO2cAZS2O3wykr7C
75KY6sJKOyXjIQiSdd9PQHMIHnXsGzEkxr1Ri1qcwEnvzkfp09cb52x6WsGW9vvRmnnJFFOxE7CU
ASMtf6DwKwP6wcRogPutejGeNMyMScG1kvKWAyZCBK/owIBWiwfoJlnbNZ6lWVI+eYZemVUgBNl3
3UQ7Em9Jz8gSTcGJkpkpgO7S34A+XfC8+ozqryufFW5HleV18Uqm+X0hXL5kydzrqbZEPURMBcR1
BrHX2JUrY9kok/PqwOqif460BXgtQVRKfRr6OriQDrPZo94g2IamoxL9/bgmltoVTH3GY4O6IY/5
qZSOaElCgtlQsTZ7qFFlFLIogmJnCokjGrIg28B9m/bJbVW4xo5DNzqWI9nVkdu08O/CQTo9hYcR
DAwK1fKQ2n43kFntJX0N+Zc+7RS14ezRbyWN5csQDObVwHRbRcFcUIjpUfICcPeNJ9PsmAgZ8M4+
wf0OYeIK5txLLxq1R4E7Xfs1Y67Ype2E7qgpW5rF44pSAIw/RPIMCBTQKfq+EeF0ncGJsxRmNIdT
i2/RW6w9glL5vZeZzZph9TVoMVcb7Kgw4cjrRW/CCasL62c66SOB0Z3jPLd5unq7vqcLEbUBZVSs
vNkHf+YbDJydxSoFtgp7hB+1IjCJbFQZ+lD2vX9LPTeau6RviMLhdNDHbaDsE4cg4CViRKibqFnL
5rtUkzw3XBMWWeEirIpcoo9fvHlprqZWqkfTlssn7lr9wmyxZ5ZQkHkcITzpnlaVSXKVkwSSWJZR
B+dVE35tW5p2jDxIQ40abcMYdAZzAGnbNtl+zgtr2pHR4uvIchYinxJ7MAmVNlXzaZo0AyGfvlsU
mr3/kNRB9bwkeOijsU37k3AKWIRLe3Crk9TVHssm0/sGwp8xYCWXJrykDLBUh85JoO3s7QlZXV7B
F8uT5quQzrwiwF2Y/jkSEAI28yp8IrEAtkBYTRZnB5wAn3i/kM4URrO8ZhUTSODQq/rm2dUc7GxO
byyx5VTlh76fi3ObCC1WypLkAEh9hf7WjXMAdHctxi9rH8hHP4PpRvykpZ/TBcLvLmsCcdGI0jwz
bEvfu0U3O5HpllZ7NsAX9ONmSoPnoOzrU9tZt1xLxxq/jq5GQ2QlaXIOwLy6SrVr3zthB4Hb80bS
uvyiv87SgQ3OtohiigfOocfMXetXkL6k3hkQPJKIvOblc9aGCbnBzepsUcJoWKJuUvb3kSeB00hu
BSbTVSv9lqelcWW01fQsM4oApuENBe1UF/xgKi3cuB7ymtptlvO9bkb/fiq2N7MujOw14Lh6x/S6
yk6VTseMUnxmFKjCYMj3G+/D2mtRA6FqDN3cFI5ZJzHpjktKFsE8I5yZsQw0fdI8lYGeOta1LcmJ
EGBdImPXJBqIrhWQ6wl01rsMHuF3txxLsYnrAiombzABdpHHgzRMSf0t8VsmbgbhbI+2kUvFxrlq
J5aEY6B9LC2HHzHvwlM9+xQRRZ6vZx4wa/idBCl9J+3ClFFfCcl5XTDgdzs5kDqR6PbRreZMnxUd
7vaIXXK04nIiYiqSk+BB8LqBAIwOMvunjjyCm6ItNAwVvlO5b6VtfOn8Wb2EvU38BHTt8YodZekO
LNT1VdZL/WVVIcoYu9XQi+slf01kL7t4Wprhuz0MRM2ThwAVn2jsAUqbkZcMKIGbam4peoDJ2/Qn
iceWKS3nbhYca3ayadNji7j2jAALPX31vTD7PJp4qyMmQ3TZVRNmYmcGg2ex6hA0ePBGRWhVUoT2
+dA4dC08ym2xM5hFEx5ILhaCwU50yw6iOTqNLHepEeCR07KQ6N662GNz13HpwXOPqrYFzWdVI3oq
5B8Ee0qtpjv6nAznekH+MYNOwSHO7jvYq6Qwu7zIPAzlsQzqdD74C3jrh9JIU7VfISMzAp1LpK0t
Ft0XnxPOjenny4thdIVC2Q2gkDQ+sSqe+dTs+GRnWaMJjgrKtIk5/M7Fr/A16U3/m1OoniBxbxSA
X6ygYEZO4W/jaqmnKm7trM92IycYvpY/VPXeLnqCac/zUNkXXt0ln0DGzY19Pwj0OdYnPx3Mdc/4
LgQvigIxyIL7dXBzeUMPIrOBrjZDEfv83c9+v8K1L7MUlasp+yfkxIvYg7VR6fmUg7oHbl717i6v
8uHYbOdu2S+ZAJM4Aekeok62znLqFKgSY4awBqELaWbxNvpL8d2zCnRCRe0FegfBvglhdTf8dzj5
SxPhrTIvjFb3D4bZk45udbp9MJfVuStUTXAiUTC8qOaS5J+XMpMhfcFWn08FVE4rNKxnht5sdBbi
mjpygkVJQsY46kdZUVQl9Yw7NlElZoQsKGnHcFd75Xw92Nn1QAYlNXedyetK27AY03EMs6MabMfj
MhouYoDFRwZctXSLGXNvuqVK6syJWQZQ69r5WDUnqV95/aMoxsA8D4EBw+J2as0KqJhexdoX/FKR
JavGw5rThStrh2OZuXmgazKztFSeUdicCZOgOK+LBqTrfg3qKTiZQPLLMXKDOnGOgjFbFs2WPVcW
k/s0eEV3mgEqbO2WOXKRBadzN4fyfsnxPFwWDSidvVttQp3INFI1nCZr4I73ksly19DIW4p6v5Z0
AAHxDs540xCelZwBgMmG80xjO8v3GHtG9zKsVh7KqO0mj4SssHM640EO/qpu7KFr5q8bJ6W6TGH1
TMlhhv7lHzmZF1ISmKllnna+241E2TdlGkDDbbJQy8irmjW/YWodmEcoXfzwMEJd4GA56DBkDjUQ
vM4GaTgdAg18kuskCfRA9rxMe6sPVYtkbhpCOhuWoqHF0HvUPrR116Sv8H0ZZZiaB0ZNkptlZrOy
D7g0SGjgxLeg/3FLQ2aHsPLNlq2mqpCxB+oCqoZqBCeu2UCmZRXOeqRH+HwABpO2ZEvAjLdzc8fn
xM0FNHRo8h6elLmbWo4Gn1gDC58gwtUB0Hg0kOgD0112LKCC+42v+DmYp9yn2akbOoSD29Yv9URO
q9rTO2vcM9H4IYwaC+4v0mVsVPTPSKjovue+EvauMadcWDzQMDjPlyDt53u0IS7CxKSl7389Nhir
aZRZmEkAVovUJvqjLYyRoAkDIPQdm5UqHxgtexuc01uzvdOgnvikjU2dkth90J+V0nXz26VYNHfC
WzDM2s6YBGcLmAgEzRWmOnSyOqH3v29Qc1o6YmVvPXs/UsNhFiUXSfjHdusZ9knJaMXauYSLWI91
IpNbRjytbcWLssMKGbIri3I50UItYo2HyVvS4CgfBSbVNFI4UekVl7YksjGGPW371c421WD2kZ49
VtiILJ1Kns++tNmJMf32XhmnPP5qjZHoMoX+c6j3v6EV+D8bzvzDs/bvVQOc0b69VG90A+KfugHb
/QO9AD21bXgR0v//p2zAJqWZ1Ctol1hMGLdYjFn+Ug3Y9h/Mr1jxXFLLEcZto3zVjkP2n/9BHBqc
c/hNTKWxebrk0v9DLvHXIB2lxb/F1fzAKP40XWLwi8cfY+D2R/FVINi/nfU4Wa1y3x8kGhOY0/vV
rdZHmdTyJlis9TFpxwQ+CDFWL9q3uweg0Lo6pLM1+zf4x2W/46EWWaxLcDD7tfYowTOK4R3mGvdS
DISSm0RbUYXmbPKpctcuZvltHkyCRnyOgM0PQSGrspOQ0YE7Rllx0ho9ifFGgIDZ8fU47we7Xczz
tLA5LKT96HAiL3MDA3QAvwqBqzqp/MK6WBs5NsdubRYoBZy6YB9OdJ/EgHr7FxiiinzFmpX+DK8f
hzxCSJzwyBgGYlx6gXDsziJhJj2Z26yrYg187sIcs6Q9IQ2uEcfCInr8YNsjAliMBDSs0kZwxh2g
06dAh5Al0HbzxHhsExtJNAcEbhRBc9E/LR7DaDDB2/KIOkwsuy4NOKBPbuWdlqza+UmoFWKy3DGx
OwTMxlvaz1CKYlG7NHHsrppuetkn2Y4Unfmo8KqWSNgGf8xuYfmhBC7MijPL3IiLPlHNAzYevz7q
dKi/wnvBsaPshSSyfDUxvgS1e24Py9wcQnO224vEHr8VmT/Mx2ZS4KbBWoTu1GAame29Ig9xMJkN
aU2FtEmtmX27ym+Gxqqe4fittzW6qAJTQJEcp2lvuTDe8uC8FV1VxE7bJhMQ9mGbsLGd420fGg83
TWpRguMBlnsYaGqNSJnSVLYtY6loKad63dOE4V/FacJ1CVNqzcdzqVFHew0tF16Dl7UNWtpRkGJX
un9p+zyx9gfxQOvgKzKSvthXfotjH6VUEVWcIi7qEATwzm6E8T0cMrpD24lcHodh7ThHCnXjI53b
7pTCCLF2polrizCakO8xpl1xqQpz5skcc8TutoFaFZaxMF6xfrfnI2MBfeT0GbanAfExLGNO2pM8
dvyUgF6Ktja7qtoekC0Jc+F8VmvQW4xSEqmbx9Ika40cELtPTlGyUhd7bhOaR92KefoI8xzJ0MQi
pNToYoXeXafrcjq5uVncFvbSjvh3dGPw0gyZPh1NVA/HFkJZxGgp2tXimPGtXezkHKSUqFj28TBA
PL+textT49xYGh34uFpdc26XQaqe8ejkexRX7jGt3eabO/dtujcHHUAiQH2wEiJBE6nlIbgEuZ2f
9+ygNEt9ArGYCiGD7W2LVN+w/oCR8FYRsS1XlovhjWTJ0MRk/Z4KULeM4g3wIzvaRSpeZmCEKqS7
xssn/oSu/G/sbP/XVHAhGoN/v5/9SYWj7lTq2/hmW9v+vb/kcML+YzPEkjhi/rD5b3zef8DhvD/g
mcBbR+zGX/gbQ+InOlyALx95GngH5BnITP7a2IT5B0oX3wqRJP3IBn23jf1uW3urF3PRrwSI6mzL
QT4DFPI9snLpEz2JpLhiTQZU7qnBNqjIGvMI94oV05qUn8xKCuMDdcu/ADy2z0WtAWMxQCuI0Ont
Zoqfp+2nLr/KiAAT7cXkqiir6WXK+dzL6xensmJFZ5L+b/n40y/018b+s0LuVx8NsAtfLRQq1o0f
ltif9Ds6IUR47uXVlNvyrC66fooLaC+HsMjFsHN68CEXwZq3B5qh4PjBY8wzNH+J+vyDb7KZa/9b
r/Lj5iMfwcAMf8rG3Lf9/Z++CVCF1GPIdsXBPsMbITyr2qtqa33M6KhHGJKrwLTlNeJpppsJhbPu
cQaIsCo7MvWC7Mwq2JSZ4aiu/+AX+sWD4VhonFAGwd4M34v6mrBEkLCGl7DMGU06FcGte2eS9Se9
DIvGe7t2/RkS7Lbb//6ubDqV9zcFWpLPbySgqrwHhBHa5RAelV7R0bGeWjKynhZiCLeMuPy0YhLx
eapd/9oIe075XpH+WaT/2zLv7ar550+CCBWJKYJNtFfvijwC67A4KcZAaAweCOccnhgbZod0sNK/
JSP765OCjcDAoxha723lRGwIt02Ny751q8+cxbMbaw4/0Cf96mrgBodkJvkBlJFNmPXTA8YWn7Yp
mRlpgsykctLl05KaZjwQPvvp97/aW4nXn1dDeY7GD5CaSYn+9pPoP+NcscurUXjjfa+8/soPi/5v
iTD/+pCQ8Q/ILRe3//bM/nQ5mzPRIpeXoAFCWKPezeoT08E5WxBf9gFH7FfXEyL35LgByzp8/2q2
85wIUkWvsM+NKI6yVFJIjOPyweP2y4/hRLHB93javHeirYEIM38oc25Wud6j0krPVU7qyO9/m3cq
tR/3DUmkBWECKhzLzaab++m+FUOAG7rOr4AEjRgLsWjhw/T7iWSmoM7ucaQNdxjSELNiaCfDUxVB
HdB7sIR/NE1Ypj/4Qr+4agDdvF6QB5Drvb9qOsmtW1fBpYI9zSl/NY8no1zi31/1dlHv1hGWVmTo
AIORLWynyZ8vuqsrWya9uLQsumTFSLGMseUzAYJPSyg/wBz94oI8RIcbTmiTA5rvJKH+QJMidJfL
OSEFDCOo3mMgdD/aLrY/5d0VMY3nOQGu7aEPfvf4F02GMrmyLhF0WKe18hh9S/IleLpwJjqm2sQB
Tmy1mhLeSgr30fUIZpZOYZ+vo5Gc4KVN7mmwFHekQ5LtIU2JVcOAXOACCvhgedu+zPsv61s80QFo
FWrRd7ffGZGVcmK/JAvSuFrbqXvCdL9Z8bbAIp2a0CJM9/b3P/kvtg72jf/+zHeL0JCZnCQH57Kw
+E67bjAIXpyyEK1dZkQMLgkdBXiA00e4lT73lGfc/P4L/Oo58JlO+9Be0alb7160kW5dzqpy6SfD
Ek+GVBdLluUfPGz/AvChdtqqJwHk3IQp4W3f4qfXGX0QU93BvBzc1SFTa7DoCafegPAlE04bWWs4
Pbq1yr50ZeV+gZ2A24z5MfMcyVQodgo6unuOop4RjcYWufn7m/DL78ebR4sEpT7V67u3YRVW0YW9
c8nDHOwT2Wa3YsirpzYrrBifUv7Q29CEhVIop9nMl0dO+yLO8innr8LwOk8WQVo4A/4PvtgvtsON
60SUMC8Rqt13z8e0ujiYQ/OSrDRx6methUiTcfipmpRzjNE1vxsRRH/xmgU0qZzzz/RBCHDOeyxw
zAB8K/ZSaZ3QFylPAQZ197//fr96ekBgwWWnKsbR++7r4UpWJmeFS0O6zTbFklFRBuMHppRfLIs4
1EzqAWRSnB7eLSIp9M28TKfLuhNTue+Z43yiC4T8cEVzcmhI6fhg0/7V7uO7KPPx2/A4gPB9+7jS
fZ/p9anLxRyHMyQ71k6VhfNVerN1PUsGB9Eisi2ux8Q16eRiOca+M90lKwTEDx7NX9xh3kuLdycA
EWq/R7+hb2IGFsjLKsWVv+bjqwmB+oPKQWxV+7uVzwenQ0kHjQ+m27vr5aBvE/+oLmtpubs5KKod
rj559P/ZO5PmuJEkC/+XuaMN+3LNTHBnShSprS4wbYUlsO/Ar58P7OkuZkhUmuI8VceyCkY63CM8
3J+/F0UJOVizetd2GcESUfkgAKaFak8RR/B0DJCVUqxBYCIsW0Sif+9bv7g72BTPPehnmdeTb8O2
b6Gc0NrjlPB0ABbzGZKcH5OvfwW1tHfX9bLzzjHb/eocoDxibsIeW4n22TFenFOi9t3OqeqjNYEG
YiIdvobMRuLSCGh22gZ2qCd+tnk35+tHbTs2reHBWXq0N6u/4i0F+b0NfvX1ee9t0Q+PNA/eU0dc
UZ8cg748BmvcXuPojLkujnfmlv75jwTwKXMNPScEtswtrpVxS3+1ORazmbxP9bR7MpLK/eNfEjiQ
ueNcPvVtdE5Of0llwJ7bOBNSdnb7zZpcJB0dUZ/5JT+flvwRBteI3a0cvw34vbxmSi2oNMedjr0+
mY/o3PXX0bpCHZ8hc1acCczn3OU0aHikoH9JuQMWapB3p39scfVsspP26OVpSYfTt+OHBBrhDxaS
bqDDmKPem3VmoQVaDNcgnecvi2EmN7Yu7gxKcs1B88Yg2td1PV/npCT5bqK2KUJK2fV0+L0f/VRB
wOaOC/PYVjPhwP7pGHGcaKH+fayyGShKPw3GetCDMb11HBduAr9zUlTVqJRaO3dCaHDnMi58FcMz
k/+hI2w74fFAmNEcoREinTXCmnM/aZajK1DmJDVFH4/e8JmPIzsCf2QjC3QMmjPQn/00vuODzOjj
4TiVLWRaUzbdu/oMGL3MjmcMu91wL73g+S9tb+FND4C3gfQcArhmTYzqEjx9+7BqLtwrAFO8m3QK
rIu0A66nL6532U7JQ1uC4y0B2v9AtDagT9ysT2d2s0XRb3YTSLUARg1jMJj9MbW77p47pXzbmNPw
Vten+0az3RDsRPI+B++RD8t6U8fVeLH4s3HloQzOvIIJy+iZzy0nuJJ9kPM6Ccl5WdOsjdoj7BX0
MTlxv0d5lz9ME0DQSEDz1Bu2w+ABLFpG3fzp0bb9dZOxxG3OzjCpW5z+9aFMGW9xuiPN0WnvNz3Z
decUZ04dOT95/iOcN9BJ02YL5NFHgJQN7G+4gACibALcuZgLUB6R44bACMXnM994s5j8jZlc5bz2
tqqCL31jxC6zNeibY9f5OkjRyTTvoKdbH/2gAipnGqDG9qZexWQKfvouQ7XXOKQ6L8GdZVRGcCbS
flbqwMQMZRLOPI09MpRTE0M31DsGoquZGQe361hQ3EtRPK/3UaZ94oCDYYmnx3VAr36PSGpxGOCz
uuChUL6tirr5csY68iNu+xikMBaMoXB888/pdvqx8OnN98d+XDTtYFZJ99lIOw/eAhLMjAmKYLqv
mqVrwpnaEORGtDmMg92M06OxpInYa3XKrP5q+6PDLJpv3VmRXqV7LYf26cYuGvHjzI5/9T05mjkU
OQ7JdqQThMsDWqaqOI5eGa8wfNkuMDHY/PhqEzOqIKl6jdIGaJwGlg+9fzsw3/DDWifew3xPNL1+
vyE5HdgsuD3Wnkc4UeCTPmgLYDN2x/poaM2KpPPA3JQLl8Oo4jhMV8LjS6OcHvUWVi9yrdy3Sojr
tt9tlTwBOc+zPcivnNxKlP4+EkUFILGyQI65A2RoayKMAh0/Kz+mUdwUQP0nGCt+/+N/cXEwH8lT
0LTJ/37alN9v7UY/uO/8JbiLSzt/GBEY/itd6+nx93/pF2YObB719P8ZC+ciPP35XhIxJ5Vr99Xi
zdd2UbjhLBrtjBbbL44mio/Ws2YNHRl7uy9e2NgjN48G07+v28G+iiA5O5QUkR+EqEGkA5rMr37/
o36RZyB6wkgnY+AUsXw5zSvXaCzaabzvUhMoc1v39n4tJ6SyJ3+wEXRP1lm/gGcRefQgg4SGM4kp
yXKMIKz5/VY4ffhxJwclqRldKEQmeTgHdE5OfzzPqYT2eX1vJfYKNH0aof9Faab/NLcrKj1WP73n
7U2PIhEQb3yz0SzV98jK9t3bmYIWVGixzbxXVkSwRxWBR0d4fWaVKoJ4FZemwQTmR12DLv9m2Uio
tMGCjyqgPZzsBihDVkjENs4q+D/nI41d8dhkTvONLgHsVqhiFnTeVx/WK++ZAcueNcj+wMdqXxky
EQ+wI8KWlXArfuuhWDkyM7V8cxgpA433zLE1pbl3BcfixrxViLm7758ZuZqNnGt55unqKZFmEFBu
9F3PTF7BM6uXMZjRcKF78bDs1434yytNOMCmjQ6sWceqZCJxYwnTSV+uRVZNn+tnFrHU1OgkQ9qX
Q385WtZfxjPnGEAk2l7xuvpv0mdWMv44ozPVv9nKkMIZdgGTd8j20cOCRAswAmMnjQsog3c0R9pl
UAdGHU7+gmL0oW8RdvnWC72c4XXlLjkkrc2twstzKZGzYZ6HBjHA1MtiRGp3B91gIpwd/9cGXSx5
Rmt7D0S2f9WiSeDcR74LuecSzOl8EQ1aML8NytG/tCJ4NXeB3fbDVWdFxt8lMJYNjTLNYK5B6q9o
/qFes2McdKNUr6GF20V+ux4Lxg24Ynu3EfBZGaZ/aN18Lg7g8ipnF4GTzt/32YTCeYZI+ZM5OtBu
B2OXujtwdWUOZSrvT8ZVXKcJrT6Gn3Ps4Fk7rEHcPiCzzeVpurn5gCK9aRzhKEKQYWRyo9gXDhD6
cO2Gob0y+LifRdbF/r43E6SXtaQoo30G8R6cSHA3MWkDX+iPTqPCG63a/Fc1mPl6A4YNyZzYjtpv
lSu69Qikryz2xgq+di/ivnrs87iCSt32Mwi7LOYX9xAlOm+X3hTv4rUBb6wvORNXA7RX5DnB7KFX
2AaACGiQ4tUBPODwqnU++MbJsbL5ghkgWM6KFqweHLMUWPfjvMD5OkzGEoSMNBSANQrNtu5AKWfD
oa6y+IvdJ71+EVul91i5y/xkLaZbXDAMnozQretQRYHaE0/MzPvcj7pIE8YPu/HtGE3jg1HRrtsN
JABFmEKT+90Vc21ctGNgwk6djrfoQNaXVl4RpdPYXVWxlVjX8HAKJhKDyN1NU529dz1A89DNtclT
2pTGHQq42m3jxkm5A6EIEUvh14N7XWll/wR3XfpmRieSAYkkbRiOpHr0odf9Ev3yOQnycFgnhmfW
uOniQ22P8/9pqvw/qOF/YGB4cfpv1EH/Rwl0/FJACfT2i0gRKj5Vx9v+l3/jGTzvXzx5eaEZPL3o
9f3D7uPq/6IYQXUN8UtofChP/BfNYHmo4G2KPLzqtrJYwAX+H5ie9S8ogoCrbF1K/jv/6Q/wDKeJ
gEbHGq4R05V7IwbaZoJZajesSNT3eQA0a1rP0c+8triUXAFQHmYRsbihFR+AZbw37fbyhYnf/vsi
fYlKeG1pOcOuLFtkAfzUtsO4JqPp3HnZ6iquvv3VFxkLevCM2w6VC13q/AZW0Vsr/cNm3j8Wl7Kh
ZSHvTcbYDYdR+6uYoULUoW1Ws4r00kwmZHq5XZywMu3HfBZfumm4UFtaekLHNtDjdSZBhCoPFkRU
2g+Tk5+rZ732OaUsyRo7bbJNPCWqOf9jr7oGu/Znb4r/Wlyuw1i1w7wLjHyhB9HynmH+vxm8qc9k
eq/sXG5hBsE0DRBAO2EMh8Qeut+ZISNNzei69AryzHZo/D6ywwBA4sPIMU6SDjpUzV3kmkEXJ+7o
zwxXOsXwGTqDjbn9vZK7yAU2RMjbroChNfQKMgunb+4K+xys4TWTS9GZM9SRr2bnhHXNNDnEoORd
bX/mRfza4lJ4RswCApmv+J5G+R3uxjsGht6q2USKTrxk67tzZsVLE0a5f5i66EwT5fTl+I+LS9G5
2rXbQZ3jhJnVM7JnJeubOI3bW47fM32w1+wiRWhiJVpGbcIJTUO/9nTtNp6+q5jlJ6kjRuyDdWJs
PjQm96Z1xi913Cud49R6T89xcvLGiXMUu4NCn64LPxK3g2GeAYz+2iLOT0CkJWPWWY9oWFv2Haym
V0XTh2omkS7OdZog09ni3h7FRpF5I/TpzCP5tV1vHvTiajOigTKc5jtho7n+Texp3d8AurL3ahvf
/uqL1SGCG/U6Y3UzWj7aQ3t0HVvRJlJgknUPMKCmS6jp5vd1gvPA0YwzZc3XjCJFZiIYs50hc+L1
N8OfMtbBgfbcOWjga6tLwQm3oNvEI8xaueO+jQLnck2bJzV7S1FJxg8MepntMK3N95Njf0+ZZzso
rS03FXJ4QOJNgSFMG+fWzp3jKMYzkIxXLOJLcVms7qDl6bSEQ5pDAtBnx3wKvqttW7ozF6tg9l6f
7LCENHTnj+Olw+yB2tpSXFL9SRo3nWfOE8aaGy/4W0O+UW1tKTC7dqrqioJx2OrTj1rrIDX4S23l
7Su8CMqCiVJ45LE2vCLHoRqOOiyeSikErcjTtY3MstFIbaGoE31xW6agGHnu/hnm8z/XGtSnp6u7
LdIHgtZkOFn+N+S10LsOztyYr7mgFJRt5TQLMw9LaLoLYOXEuCmj5M865//sWwrLcTVShuOqOYyG
6dLozHfMOx+UPqYnFepFNPvaENRLaGnmA1BmOC8SNe9m7uvET/LIWeHPbLjQvGHZpU56lwxJrLhv
KSzBBW8Ki+0S1qn4VLr5rVGkajeDJ0Vl7Adx7m9eIkotp8bFQ9YvnVbNw2VgQuTXEXpNbNyPqRsN
SQ4PezaqhaYnhaZVmgWcDzjKOGjXaWl9ijPFHEJG4saaGG3NwMGFrY8heCGGkpBoUvNCKTAzwWC+
xnxXmNf9J71ynd2g62faBq9EpgxpAOpDqdXjSIFjH64+j6m/FP4+tY1LkdlUQBCbmkvNXep3fZx8
GoSr5oYyOjdDHhTyKohsLJLZd1qXjh+zvFU7rmS5caQyhO33xRImUfnkIFuyJn+GifjvYeVKkTln
lQfNQ7Hd86LYLaP/w3bUPqXcXbPL2e27Lp9Db7JuCijPjdx6UvqQMlos2QZlBhP0c+dAkTLXxVMC
FFxt7c0zX1yYsXBqzUixSAVjHvy78Krl1bmG/bbIP42hf8wt3ZhkgvALB4Lcp/X+zuDZ2uU9iHK1
nUtxCRmAx/R3ig+aDHMz/PqlKZcHtbWlGzMxG7ig4MIME6O/t4QROl2qln/LI8LoDFk5+kW44Kr9
mKfgm62vaoEjN7aTit4aHMdLiL65foi2enyjpe+UTOJIN+ZoLHXv8HoIfdQgREAFxRPiDLjnFT9x
pLBsc8jqUoOrwbbN5mIGUXZtFpO2V9u5dGd6et9mfoSLA/6m9zENiBJoZap2Pcj4Bw/9K6vOGgBo
dFo/50xpf4miabpW27sUnpk7GwVYsRmZX+c9s0zvvF4tfOTGcW8hvDPD6hgiqXuRTqkFU5KmVm1j
4uf0VOnavNHbFaOYtf1QLumhaMszb4ftq/3iTHGk0NTMbHRTvVlCfUjDetRDvZ++TkVxMNL0oGZ0
6eK001x08HKsIQKVF4YTXwDsUvNFW0ppUe0Jhlhj92hH0TSsh/cTFRWlbcs6zTEauF69QkLkDbUW
2mKdd6Oj/VBbXApRwci4K6p2hSGo/5C1019Nfam2shSekZcn5mhanONT/p3Rix+8ZbOd2trSQzPR
fQhAZoiO9aL6DOHpWz35qrayFJjLihoZdDZcbVn/Fvmqj8l6DhrzymkoY0hyOD2bcuW86uIOxZmg
cw5Lq1gTk4fwrNXKlwyeQ6Dty2Nc1o9676slhTJ+HNUhf/RqbYE+uLiyS/exs8/hjV8ziRyRRe36
nChm2KC8EzLEP4Wm6r7lMdax17TIQV8nbBrzBsaIp2BRTMEt6dJM1t4IWkdfQmcdP5I037jgc5Qc
UIYBVrnuT4GOkNJaeI9Z7H5ZK0/xlLKkkHRT6mwek61wfdAzB0vGRGBiv1fbuBSTMcK0Qui1GTr1
fDv7+sManBtgecVNLDko07ZOdRsPLKz6SWs6yHoGBNjU9m2d3mkZBI12PZtLCIX4PXPJV1rcq+VW
P0319H5a6QVLG6X5KbXnR+abzyG0X7OJdF8i8GoL0yF0ZrB/e5f6o+cPH9VMIoUlY58A4ZaFx0O6
fMvr9TMyVs1BaW1ZpQYIX9rN0KOHwSLeVDEspwsPH7W1pbAEWWqXZlQhUj3kF/ChXUEkfyat2u7D
X6QnpnRPuj44ptpdSU+y3Pqajog5tsC9Eb31CH2HqQW1MJLnCBnoyzWkVrntrfzzZA6IkkXf1cwj
RWgE7Ejf+DxDnYc3bMPvV9f/pLb05qUvnpseohuLZ2MeRK7eibnca1WguLQUn7E7jH7gUy2M9eFN
7AYHqOYVl5bS2cxGhwxB162gV0/7yoELyarUymLyECw8d10HUfsaoiEPK02+zNdlpS1nsuXNrr9y
RylCEVka/dxrORG1pf8MNr27L6K0O+Psr6y+gXlefs15ARnuxTw44aj+Fvdovtmj+0XJU+QJUbtw
JqZzuZXrongY5gKmpDZQO7dkJNBsB96mcD5vdc4EvHcD9BLFT7WNS5dnB8WtDqySwBy9exNlztiy
lBrTDAGc2tvKzchNSmwCXevdMrrMSnfiSW3bUmROubtOcFOS0OaPaJx8KfpAreLxPAz5Iua577vI
s4Da91PpXxZDmd1Gbr+escn223/h4c/jEi9WN21I8K0ac/dp0lWHOMnnN7mz9u+6JEiSg5pxpEuU
CczS633amrAFlDtknb8NS6p2uDwjvF/8gF53YT2dqC+ben+ZGf6FaZ0rkb1iGxkNhHiGDjsWd6iP
9NA1tIv7EREKz9UiteNFRgTBzO/m6ZJRqq3EY2Jq79fF/65k8p/wQJ6YDTspaf6Ug3NtWyO8l2k8
X6qtLgXpoEd2XOfUmBHd+RGkTrvPV+DmaotLYWpPeadFAQ8VPYFzJ1rL97GenXH3LRx/4e6yyBy0
GxZy3psnpsHDlDMzPLuK7R9dukFnLS7RC+B4CTSt2BmJ+21COkktfdalO9TMTCjjHDZeJMvGu5dd
FJ0iGBCvPj0Y+2GojHihgB2hwbfTAdU0Hfqlap9TukMTLegBvOMrZT8hVV0UnACWpuSITLOd7hxq
fJihHQ5HB2pUlD0+GrWvuLR/unRSWy0pYsK5uxhftFY7ZoupVLDlujxduuuMvhqZsggnnaHVsgiL
dnyrYm3QvqdLT3rWLIWHE5p6DTB8uBlF9kFtaSkuXRiI0nQk1Voh9ts7rgVDp5koFd/tDb38Mhfq
BXMMFi1r1BLEG6/vjq2jdsrCznO6dJwnDmTAWLtxs68GiQqDuA9qJpGiEiQdSjYNu66T6HLmY+a+
dq22tBSThiiZLvGmOTQW0NDLcAvCQenagbzw1CAuYzfQSBpEpI1WeSeOQxZcKO1aRgJVUZcO/lKu
IRMtJYJH1u3o5WrblqFAWrvxLabOQl153Bdz9Ngl1aPatqWAjFAhsXWDWI8Azl550Ypq0nCOHOXX
d44tc0MxvYJiSxBwdDvaRoJ61Wh/JjL5nw4h3cDTL9nUFUxLyDSFiGzVx3FKzWuEBdWOEl8KyWRl
lMYG5BoOmwpJV6BgUZaVWrzLaCAeEFqTeD5pfmPc6215G1VtqPYxpaCcE7q9TWuRtllzvwM//7d3
lvDrtW8pRaWfWS46fvhgPTnHPu1uISc5c0+aW/j9nJugeHn6MSFJS9y+pmzouDB2MZiXI9hSGmlw
g6pz9zjauX7vrbP/oBnwSC75dG/4w/oxsc3pthliKOBh8HXNi3G27OFyHsv6Hm7k7g3kURpPnV6P
kLJqk4dl0tH4VrK1jDEKvEnUa0Kvx52iu9wZb+LAOPMZNx/+hTlkjBEd5LrpdUzta132odU4Dndd
4xtwupTVn0no/jeAZK6equ+hNjc2X/Gsj7YZ3Tp1eaVmGukmNhmAg+GogvrSyD+YLdweov8zmrd/
ti3F/ZLUZZ1bKJGuwde6cR/6Ve0dy6jPqRNOBv3pXsO+S2GE6TId0LhQNIh0D+dzy/yDMdehV4o7
5qKpYLtqqYknhbw2pqUbzVSuJ42JfbNBKUl4fzYB/Y+xpZiHipp46SALj7yu2dsRrEIM/agNECEP
eGrwNJliNNawSqMXxcUawWzsC/NMDrv52i9iSAYamcjSGFHB15xBoL8LqvGjD2G4ML2LIm8DpcYp
1PKnv6DzoqYCeok22NSnOrylfXCkANo6Zw6CV85cGXUULUFadmZTM8TRL4dxQu4pQLHxoBSmMvCo
CjIEKhwkc7pIIAPj9ZdVnj6prS2H6bo4hinYuT5ol0I3If9q/lJbWorTjfELlQnEc9cg31VDd6M1
tdrrxJXitNDi1GiAqIRZ3jn5zmuRkEUfw/+mtnMpVqPWgQG/Q2WyLT37MFHJ3heaeY4a6zVnkYK1
SaHpK1ww3dYyfTSzGSU6ZvfVdi6F6irWMu+orIar3t4ZCaz0kHSofU8ZfLSgV+qXPvqFtRiycEzQ
Rs5nR3FxKUKhcGqWvi2dMIE9aden633rVGrvFBl8FHv2PHpw+IdTu37rxvLaS321rNyRbtAGxVuB
+i5TUBrCo/nUTbupQ+dK6Wv+hDyCnrFNYdkPU1OE2pLdpNZ05th9xQllUuAqjVYvGxaHoVD/I/pr
d/6sNij7Ey+Z0XnebEfMmybBAKF3HPyIIAtSO2ll3BHER5Xht+xbHyBZ7b17SBMu1KwtxWUbGZ2w
BGObsHxrYZMV+8Qr/IPa4lJg2nnTD8VYu2EHqcOVnpqPk73kakaRMUdiNWdgGRmL1/WHYTQ+ruWo
lhHJkKOxgcZzqgGRrVP61LjGPg7Ueh2w855eymnqjrqV4iduWSCoN9oXtoN2hZK9bSkw7dVzzaJj
dosZYsQTO/HerNxW7WPa0qXprLGI3cjDCWP9iDDJxarpip9yi9cXvYKJy8Fx4LEIZ8pY133b2yBT
E1PtlJWBR3xMfbRjNj5H4wcq+x/r1n2vZnDpzkxGZ4GU12TpyUPWuWr3aeup3ccy7gjVmnpeUFVH
t7m+1ZfmNm88RXtLcTktCMB22cQAu2fE4diKhx6GEDUnlHFHsZgheaqwiVi129QbEWOxdbVn7U/A
I90Bij6wcd1fxUGn4r5UmtocuC1Dj7w0Luw1nZ1wQQTH9cqjU1RvlfxERh71g+MWUNA4oTZVd3Co
hMJTAzDDWXkaO4kmIncFwwwnnxtdbgdKbCxq2DdbRh71cZ53iY1JnKn9EA36pdkWD2omkbJZKH9R
xLEmJ2Q8p9zB/zqPEMKqrS2FpTfoJjRN2MRHof0B3dMPY1LUn9QWl27MaOoQsfb4lu2MXpMjcn0H
P5Wig0uR6RtaiS4oQ/da498XS/A0KTIRQGh56ig6A3hVUYxuWAzVJQLQbxHGUksiZHpZLfV0DZT1
RhVQe+UORv6AcdMquVGyuAw+imP037PNxRe7v3BmPQ+12FAbULRlwNGsGR6qiOzd1j6YfQmdmYZS
gNrGpdg0ANCnfc6De4nsLzO6p+FYBGoYelvWr3F82GmDzVUGbVqf0tRxL3U9PqdJ8kqqbMrhaWJn
R4OhwTDmo2Xn96tiA8WUgtOYwWMQRG6otcPNukxXUV+r5W0y6Khr9KqzssENEVC5H00EdnxbLft5
Lg6/SFF0umypv9VO4CCsrkyrSy/auVF7l8iAo2o2e7NbEzfMzfg2GrInsZxj1HvlO8p4oyIuU8Pr
U/J7R3tjCbHArB53eyX/lgFHxjb4GJWkKF66ppdBF18vbeupWdyQktmx8mbNrLF46c75vqjm9OuS
aoFadiVjjhJEhfzEhvSlrhNv71hd8ZbeW6T4Qbev8cJbULiek1jH6ka2OBcR5b43g6icr2pml2Iz
GkYb4mXcJa0RUOt8ga770qnVDWTgUbTMydwNLC6q6NvsocVUTKuiv0hXZ23Sp0pjnmwmJIS7SRcl
Y4XOuVfbdqr+oqgqI45mW/Noo3AgFraV3MMXHDPsW1jWuJvhIVXL5GTsUVPbDb+BiVMRJUeEvne9
3qm13mTUkZuJgstiOwVax9gXLZSPk7usajm/DDxC6I/ab41L5gnpoUCufD8gFa2WAcg8RHXJ4r3h
kvS3zg06uU9z6X1W8naZh0gUsbe0DmaxkPw+Joh1f+jFlDyqrS5FasaYFZpiuKTlO5/Hcr2sy06t
XivjjjItJ2kpoQnr26Ha56lJtgghoVpuIQOPvLn2YvzcDRmenfcRqsm7yV0VbS4FalvlYz8zEx4i
HuQcahMqS9tfE7XTUSZU1drS9FKN8kqSOXfkMVeuo4Yjg2j+9ODNp1SbkHfhwbJVVRDX6Ojswwmq
4iyWTEYEo2fbBTU1VZRpdqm9mjtmDSOlDwrb/OnW7XyNRBmTiAaxHSP6ZnzJK7U+HDIrp2tnM9Sl
7sybHM3DWwNutmg5N7j46wQDvuzTpRPNQdT02VWC4mIerb/1cXynZm4pNvM5iLXIZNcCpeALL0m/
lT56LWqLS5doE1s1yroWntKv10EKgBQFob9/v/avbyL0UE5t4mhLUQBphkMJEaQPNRK8d9xO6UU1
jmr8JNZPfPgQ7aJohG06pMh3pvD6mwCpE6VE2pKRSH4wo+ZQ6lh+iI4C2rfZ9ZXyCxj1T22TNMK0
tJWlfd1j7s3/mhWjEojUkoFIhgcMLkUli+Khfj9S6POiWiilLpbMZq7btSgHj66E1i3iZppX/8IR
pRr/yU8ydQlMHAkEoU6Ya/6HuaQQEkCrrObpMhipjJ0COTQOljRf8uvKBPvKW6ZTcxUZjRRkkV2Y
29ESpNaXWEwtI4xmo7i4FKToovhV2rN44veHtLdufXEOWvZKjMrERHU6xDHUrHYYC/T6dqVtdt/m
UvORoO57Q/FQ96WLdJkjlOk6/soUZ9ldW2rj3p5zNYIYS0YmVVXWNhnqheFsoXw9jO50iE3nTKb7
ioFkCFHleUKHaZkGojaW75bkm5e5h7xz7TPrv3JxyDii3Kspy0fb5uPhEb3oa91QG82Asvf0jLHt
SIMwfast1ma7qxrzOvODTi2cZK6iNjaipTdiJ+zr8j6o1qvE8h9+f2+8ZhLpLgXkXdSzy77TMrMA
VfXNjjqgUmnRkhFETQXUcSmp5UYA1sKi1G9KbVUDVVkyVRE6330/VXzMoarue6N84+aB2qinJYOI
kBwZtcrWoIML0qNrx1eeGtEcirunfrLm3ar3+nao+/Y76O7v/dI7pwn42reUKrmmEfsdUgC4d1Ij
Xzw0H+cFBXYlR5HxQ2hTt4zqY5JxWh6TPrkOqlqtaAkJz6lRHFurm0Vj49287qK2eNQqoebfMmLI
MGyoOSZOQ4QCNmzseqFBI6h2Q8uAIcuOynj0XDv0fUinXF0Lh7pbFQ0uRaaRNLMflXhKGyUPYzG8
qRPjvdq3lLJcXs525bTEJWCEd4uud2HGiNDh94u/cojLmCEhCuAIAFYoEpsfIxNBiSC5LNpV7X52
zVNfAZ2djG0LQaib9AucC2X/rrYmoZYqulJ49g0yAFHPF+3z2T6McQBgKzELpXILMvSne9dcvRT6
ZppCNO9QKb92dbWGBZzv0tJlNzUiIoQQSIl2WeK8jcfAV3NFmbEoiEmg04nX89jkN1mZf1gTNfAa
AtDSvmcwyyLgcw5FUKOLOdX72RvVgl9GDZX2mLcGwpBAtDXUN6vbpbTUPqUMGXI1VBdqBK1Dq1rL
ndVlYp85y4/fh9ArB7kMGsqzCF04lG9DMxD3cfOptK1HtZWl7Fa4+rhm2xvOT/uDVzlISHiT2rwu
Uoan31L3LQ2xd4KnNrT7ovww2/WT2ralsOSMRcDLs1g5cL9mrfdjWr2vaktLMTkauT21EJKGDKcF
O0v0Y4jeyWelxWXAEEJRgxVX9paLe+/oQl10KQo7amtLl+Ywjm5SdWhQu2Opg+0R5g4AvhKAxZIx
Q0kwjrM7YJXY0fd22b8pB1ftAJcRQ72ZIlS1GHa4uivYbLQHu7lXattaMmBIT5LW8i3snfbZsqtr
a7dYVaF229vSrWn7gyj7dLt5RNM+ZMLKn3xEqlSXl0JTG4XRRzV2yQprnwrzvgjUCvGWTFXUjvFQ
GGAfOE+WythpSBrc+hOwQUVXlMKzCzSo4FAlC5d1QvQnOQSJr3bO2lJ4Gq29Ct9qackNWrWr1uRb
Yi0flCJIhg0hUE0/1cLihZkcR93Vb32jctVcUcYNjY2BNPDMxgfXOyKD9wj5eKi2b+nOdPLI1NsB
YPPYi1Hf9XEzXGfenJ0bP3rl+pGhQ467xI4bAf3yuvFDbhYJHehC0Vdk8NDqAp0uEOkFGueHjRUf
kZRSmj6wZOgQxK9aaTf0hutmNG/cIdL3hl2ckwV9Ja+1pPjsNVf0U92CEzQTex9ktfUjNlO0pIM+
SRS/rHSDJkMLoROaILAATMhsedNu1LxK7fzapIRedoj1ZFl5a4KC0PPGvq80OIkZOFEb97QsKVAr
f4FnZMA8lM9uF2F9DZqiVNu5jCPqDDdL044OaOO0/l4X/nWbVeNBKZpkJJFO/7MIcpLbpXMPYxJl
e1u45yQjXwklGUfkIKfhJ/o24SCMtN5lXco80hBPaqejjCQqum4sGrNB8mFIL/S4eFxXtVEeks1T
b6lR1EO+nC5lH/liF6dFtYsWNX5VSwYSiSKPDQ5dADnB0u/9fO0OnZ+qflEpUt1Zn8fJQwjD9eJ9
0AZvdFetYW79hCRqKA8LYVAuc5HgwzG/T73aJSojiYpmEiKegIcUWYDUWp6JMI81tQaoJYOJltht
gtn3OFnsKdlZenqr9YMaTQdyNKe+UubCW2JDd8MSoumjXcZD2Lpxqxb9Mp7IMLvBcmaD1c2+3enp
eKya9p1S8MtworWcsxomZReU3DLfeGvv79I5bdVyABlP1DiJlVnFlqK338ws+JT7atojlowlaubS
jZtmQyUv0ZfcTTpKZ4kaGRUJ0Onn5O1ZNGuVUzOLV4CyXrq0d5o7B+/VbC6FZ1BrhWjpDzEeCJhF
750ruDtqtSiSsUS1i75bGTVbC8G6hLA0HM5OUL5ylhvS/RmhGJnTNeMROjjR/Vr0X30rEmqvIhlJ
1JNcCGMgF7WGRgv1avi7q/r1UsniPyGIxi7uo1ZQZEHoMczcJgO9Eajx0TCbfuouoplFG/isXhbd
QWT2spsqxfFm6ycMUZ9UC/9SelqNfpcZ1mcrGZXQMsy+n268qgYRuAMPurrXb0VjfvFjoWhx6fY0
kAQKnK2OaETR221p15ku1D6mFJ1BHJR633CS93Nw8OvsPrZrteqnDB/KrdLVnMnnaR6N/X4mFQpy
vVE7xmX0UNUVQ7M2zNmUInsblc39dO4dtxn1ZxSeJXMWxXEXuGu2kpmnlh4iT+d8HTqNas6aTMGT
mtWl9HapIl3TeGKFQB6uo84Su5Q6qMraaGqf+qGmT0UtioQvmoj+IRercQkcqjz8fvUtDH+2DprS
p6uXReNYUcnjPI/m7K6s2+jJaUcAlgxaaPkuyE3vLvds4++5di214pQpI4v6IhqzZox5WnfF3brV
YCK42c6c8ZtdfvWLpLj9X86+rElSHN3yr1yrd/pqQSDGbvUD4FvsERkZGZEvWC6RLAIkEELAr58T
fXtmury7b415WVmVZUY47g5aPp3vLGPEkdFWY1uFeJg8d6Po2K5J5AhN6AI3ud3gFxGk/bhZnRVF
HMLwkAf2ooHAzslHeu0SW8uAwy24jDOErL4Mk+B/8qzCf/PNPv7+H0i8pIakeO7wrAyLvuhxUhml
xWXWz+zc/Ii7sQ2TsuC7xXqVbnHI8jZx8UXTm50TkNBYD+p1xSAWDbkPzcaO0TqEFy1M7Jx6BHfm
pUgmfPRhHU+zAd+zoBdtvP8UZr8sfdgHtPno+ABgwnD1j+ALt38CSfybyXdOPUJIu0xMY+VugbCh
39WSys9EabR856lGJCe2TDLs475d0fdwnRwv2trYOS+JWL0gKxIQTuJCgbCQMEhuCtpbctlA/Sdu
EvqRCPLALIia2aS9oT4NqLpsPTx3SdoSO5G4aOMdNx17nkPX3Nfz2DSXjdRzchKvSamCGoMpjirE
tMsttYZe1ipj59wkZibmyxI3pvW+ydeKX5myugxNYOdOSVEUJK1ccXGaNMOeBN23aVsv4w2xc3YS
zljBOAcfC1sli0Pbv1iu+4vKIXbOSZpBKzHViu2gSOyjVl13TxWhF3Hw2DklyX4s7nXZIsaUzKg9
I/n1Q4fzP2+e/7q0YOeMpEXTtVUkAb+vGtx3BBE1JEVhPvB8Mu366X9+k3+z6p/TkqwylSIB7o4K
lhcU0FNKe3rRAZed85KIhYxonbEsk2hUWVeDmNy34sLRfk5MikiX6MVi8YwEL1MN38v9yLrmT27+
v7svHw/lH3bDhXd1NCHCCpWL/84KdQOX9D9Zvyj9GzjxL6qIc3JSmciNlDOAaChDZHFT2shOaS0b
FqRucmWc1mMXPdWlU1VGIy30sdd80ebA5snNW2rWDc6qoKs0K8XfLeDaNyGtTrWL119r3cdJCk6r
yssycadZT2zdVyJQU27WHhzRFcHjDubXDiZewgc9nE9cHadFZLoXvTWR3CW+Xrq82eZCZcz1xXcx
r6bPa6X854UYVd6CFBa7tJBDNWTrOrsnv85b/Iuprqhg69Oo8arXnb9fEbYW3jWVktENLIa28mYT
0SSvVdBXJcJFt7F/QU8o9terb7TuUk/FVGypHEezIJ6aIKYtXqYOZn6I5ZHLHoHHmwJrUVPQunhb
TEeEZ6r6oD1giS92ZWtyQGZ5y7LRjkX5Gel6w0OnUY7fb1K0bap41NdXCQkbctc3I+VZYoAx3gS6
6vyDGId+4WkFsxKBYUV1AqiqRYZml7Wq5fONG5Ol/uopo+ZUripyFNKeaKwfA47sk5uKbQ5eONSR
WD+60JUGzTQK8mzKnJ/p4+hIb0+os0qZdouWFjks7brtkfmJKORcjEVrd2FVavF16gM/xOnYONau
uSWxlRI+1Mp6+NC7TiU/vBkK+gv+9+PwzGPwUW5MK3x/H4RxkFyPPki6eye3GQ9AzghaT5GlO/ci
g4h63T4+JJorXRaDa149z40T+r5shGzCLBwQhGTSbqJ6uoHDeyRfFBvRDnBWbUV1bAjuMpj7dbmX
1VZok0bg3jyVTlB/P3UdjoZxX81N5jvf25+J9sXodtPQw3Gdj4O9Bv9UThw1j5ARgQh1mT/1RQO0
F9Y5LX1ui4qz3OhS5qM1pMmDraN46iIkyE7rQ11lZPPNBtC8m+6GmA135VyHMKoru+StCKUpryIZ
j6i/bVGOG75Q0LSoyIdQZ5HsPm6OOWjcBZpz6kebT0rUX8imtT3wpAuugBONAcCzqiO7dTThAx06
eprkzIes73TDUrp2Lt5rXiqZJiFCflM5tEguTEJR6HSeWyCGLUz337q692sqS1nStAvQRVCWjAeJ
6II9jLHiNwhy0Ukz46azvprqNg8LP64plZ05jMbzVz9Gq0itMEaBPlpLnyOBtnQHI0L+s57mAPmU
TfQpHhOtkdXbbEUu4rDURz0YYOfzuJUpmUXyzFdh8z6J/LK3MKGo7pYyCfYB/Pb7E0hf9m0YaHlV
u6r6xhTFp1IKJmxZ6yPPT1NS1PrJBAhWyioKp5N8a7shSanpkvFxWKV6bDXUy+noC/qwFEpWuW0I
kXnUygZ5Wp0+6WQzj4UJUEKvIijmfOrtU2uH6LjGyD3KFx77cR90/Wr200hXv0NNI1QKAwT3PpY9
J7ekUrpKwQsYmuuyc+hsaMh2/KlvlM7GImj7I9+K3u6o5qu9BVfz1Es/vtOtxN3pyia3wVyWWGcG
flKaTi99FeLXgSMPU9YAvX+soJGWKSOreFjmIVZXSMUR6NCWjRV7Hi7ykxqoctehNRBoVNp4tXdu
q4Mb3TbOHpECslz3LUJsU2nglZPNJWf+gfEGzm182Np9N67Lgjxesm6fTS+XQwzk+qYOq6bPKYfs
U4Q4at4kW9SSbIlWDQ2bVvamjXzU/xp928f7Urh4SRMlR5YGuq+XxyGpgFCXfOvw3xA6UvRllKTI
KReFyteun8HTWJJ6e9Ki8jyHuSv0TsSN21MosGTA+D8x6s0lE2yXkVM287zuK39bgHOJtqOclnbn
V8bXTNYw6EmVi5Q71G2LxNFU8LlNOfS315RXfD93zfiSrEiY8+sox+OgwLO8Gtd1HR9815sCnQBQ
L6NHo9fG3WIvKsStnZL185oYWu+DDXLYQyMDKOEzNXCEVSE6JPpVxpGFqjchvIBIq1bJVetgmXbq
4ZmqVNqUAze5m+BNdDvNdVIjrIeS5hojaritZF1DbOy7Ej0xBKjs1qGi/rH/yK6656LRPHPK0K9h
DD8wgCxdCbvyDzeLz9LEQ9Ve81LGIoe5HylqeCFMNK9hoLmbdPmrMcH0Ahh1yyERwECvkmTIghgO
YyjawvixRSfhS2T1/CPZ2mVIaePiJCuSQpxMzQ383P1yG1rinuoG5q2ZHmHUZlTDr+08z30aet1d
4xxdZhPETRk1LTmFtk+uF71NJPcyQr6cxC81b8ZW5msIVeWD0qZamjQsTKTzUGPcP4G2Y8PjyDfS
p0tsSbVvWpU0WePbWeQDc9EbLZIIeGcwLVuGWR0GqWZuoC+YVK7Il0QFw03ZbhWMzZpN75Ut6vAA
8ktjUgw9e92GFu7aZKPNqeKIdc0C6ZBNDkO0+KirZpsyGASM1VGqJL5FttfgUl0H7XIQVVOHV7ye
qXHZuIzr5NORrJbfG1XFYeZ7xMjkiWrLx3ZARnluLKmfSzbaNiWF51Nmm3ZKe0fHOR2jSPm7oEli
l9U2USfdt113vcTx1h6mWAX2iTG6uQwkCTRheIkSpJRrzfdSmkAf66aJcR53YZfCfeVnR+e+349C
NDZPREmv1KKb+iCRKjLstCd13kbSZjycUU5ZJfSXGZmzczpZ7AHpStu3Vo7JdQ2dbgqHz4dGDYgX
rXnDsNJD2KDyaqHS7hkqjnTBZCxSvlJs0jORzd3SVl1aE+UJEprn46RKto89jVOuKU/xTjofk+J+
cfXrahDmyhfBj0s9S5yNTYROJJ+wj7mwgS9qsIAt/DgR14mrwlWizObFWHc7bWMxZ5EtEXNjhiqI
9twMEP2VEF4xl6KIKf2Jkj4esnbqGpUubFvU3shoGu74XDmXTVPHy6PeFJxelzqp4qspRj2SDoOZ
3a+VtSJJw61F4Nrc2tbntvCyzYehZCSrKWoHuGIvZPwiqyKw+UBl4XJdIj4RH2ixz0AvTJ1tsAS+
GeH1Nh+5KOaf3km4huiwIHXmFUbTdRQPyR1wsq04BALF1aHVVqzPyTi2AmOZeZL15bR2D0M181cj
DMMcWQONCiUpgiGTMNbs0K1kus6thfHWgQfQhu95kYT0hIS+NskhTynLpxKKFHLXJWKLU5QD5bHr
acBwBzo23UlGii6vvC+SzLQJ/eLiYFFAROpI9cfAIfsw7WvUrVki6o7ftegbV5mqLdQQ82LV/cwm
NKeqENL6NNpAoDqKpFLt9VBJ+gzEdI4zrJv9IWZU3jfLSqa8iUxtnzY6+id8bvKdywJWdRpS9PpE
NvjIp7DelPOPbV4l2yFjGejJ0k1+zZu4tvELJJ/ReIzw9FWcjTFNyu+um5BXudXonaXl0ifPQuql
gVVtFZFdgKjSOluDifT7sodnaO7Gya3XcP5xYxaWPRvy1sFfLEPRT27qsl9mVL+27a87uA99gX+F
JKk2Do6Ag5kW2D3GZvmWsH6hFVr/3vdHO2OBPtp26vXOjgqaJXzWOUHqdyMqUNaw9e4cH4L2Huu4
Wj5pB+XH9bZWQZ2yZVXdaVlEwvIxRpJOXiBcXuZ0YmGYbTQawmPtmcR6M7MKRsrTtE5HukWwnPQN
Mmlf8My5uEa+cze+mx5b6EFE4TZ8Uwyij4xHtFweVlGt9JHPgat2MG8pZN43pNtHYUxfNaPTXcWx
9+eMDk7gtNBNYKWjwS/yNhyKLU967dzR2KXhuQybPjglFThQjyhEucsQf1iPn2W3GXOr4MGFimvu
FxxIq2ncE1z5ri82FJhdV/H2c8NE526aXsTJa4AEev06s45E93SZvDyuVPLnmQtuMM5ac6/nUdTH
EakrIkdZTVU2wIW93y0u6VkGSjpJ3sG3gaI7renmQcZaXXATxFExXYUGYHS2tUNrMGOM3tKhEQl4
lTGIUPEVRn2C+w9bleC+JkURPCCtB+VAUwSYQXjYTRW1ELngOe35SlYPQBuWVCmNJkfAIg/H53Bq
Iww6qHkX/Wa0a/yPBNaAxY9JFXT7mcwYufYXY5io5CNBrx1xRE1kVGSuZcSla6wXvrPDR3BXXSf+
2ik7Nnm7YPdK1VjicFvWU/0t7KLodUGs0gdWakoSIcQ7xgwAdu/LveuwZ645D/D/Atbsyvnlugj9
oNcHitzBas2SmavZ5FgLqh4P1UkYVTQ4NOmcNRanl6laGczS0BlKdjBftSrntVptBnd6RlLwI0qD
VWGBd8OMw/bLrCAFBjQIwVgX5ygbCSy4o7gARTOVc7uGr5Q1PEaloWmQhVVbl/cz9bx8xzI79LlP
MJb2lRtieZJiNvDAF8kyJm9JNTL75CogBE+9jk2bWRH1JU4ZpUO8a8ux+MVYR4udoLSsE9BuJr7d
4rFG9fWGDI1PrI/q5kBnPg/3geWU5TNWmOZK68F/QiwlcjRN76rw0dRqRnUKrIC8O8FDuosJBF9H
UE3mLRtRcs+f7GrJnIqt69qr1fpiPlSWcjQfNvYLfAtPUq/L5RsBtfuTdKUDST8wdoTfpON93moX
muvY+/q979fCmtQyOD6hhNcKo5AieE7tfUviBt9SwoHdmrvOSH3EJHSvFWkLmfLZySOLNvmrITGO
qxFpY5GtgLDtjqs6bm8nPBXTpGpwwA7Tdep0m26N53gSbhMPyCSGFGndwiUleLy5t1M450wM7CFK
JtZfczRROGofbG9p2fZiBK2udQyGsBabHvIIE75nA5wud4lhXP1YaNm7HdwebYjQuYommFsosDNj
RqDdU0BA+V9EK+5ZgtCxB4G0EZ1xgIN9tuGQ3Ob1NtnqeltqYbG+tRVPQWGFdLfG+XM6cdhq367O
lU2KhCIvb2y4jjhDBZrXNkXWZ/RFtFb+5EtApjdCrV3uqxj6qD2gNlh9Mi0KfIWlF8hnAmeoyiLE
gz/iEoO4mWUgJ6xDlDrccnh7weW1Gxp1JJHvEGPtpI54BkcB+kIJkKd0gQHAJ0VjoDII2ihw0lwi
LU/YbyDyCkFhOQHv1BHiphRPgOdAGJ+RYBhrNHCxzMF+Y15wDIgMCfOh0GAXua4ciuuR9hvyoWlc
sAxHPPnkqyGJU5J42WdG2vo1glXVadLFyLKSdfJz4SQ4rINJquehHKIvysVKZJSo+htEOdsnCfN+
fEiPDR0nnzBJ54onD9Fc1F9j4lqaB171J7zJ+sBXHuywsKpHVTYTQ7G0+C5zhbQHUS4TOXXNCl5r
KDE0MqMEYiSaGaE6+w1lQLmHxbEpsc85JBn5AkvmVTB6XX0qP+iYX40yKHMY8PHwF8SSZfWpA+kZ
wDnFLgW8RuLoUBcA2u5UMrU3dhVk17gA5io1bsewG8dGySdYlRKfxQHDqltg1+pdjqamKPLRobgf
MMACCigtaMdULECRsm2pOlgBAx1JBcLaVaLvmIjXz54pdyxbSdbrqdT9+MMupMBm0U1TeRWstoM2
jciaJ3PaQOjwsBDO2yxRQzekYcyD4IEPa3U78UqSrJxMfNrkEhQn2y9wZdaqKOvPXYlMs4dC1iFD
jUrnJXN1WT6SmCHNJ7GuuxN25oiFaAu93i44VJ/44IfrtWChy3B2gveLKLCRTjiSqYc+DOV32rVt
nasYlUmqRZ18gjBQXaFBaWAu5OYRVeZcLy/AaHpU0AHkhzjaNHq6DsY4Qrts9OsXor0/FcG48bRN
iubOzLr71dI4HnrgEBSrRbG2W3fdzTjwXc+jTJrUbdQt2aoWnPNF3waw7BF4ZgfZtLOtUpib1MWn
WJRGXgdNUF+1RrU+G0O1BFescM7gbsbTO6LdVJkKN1VxSrdwHQ4hrH/enFyWOUMdV9zXzLObsEge
natA6YMNmVxyLJvbreW1YTctWo/vkDfHjxKy8LdV4nBx1Ve0LY4jbYk4kDBa3QHhG+OUToOvnwRE
Y4/hVFRDOhbx+gYxWfzKet9fqYn3O9LP+7UC1iL6H55jSqShtf6VAOlMwVlAtYYeKlZOTe5KnC/v
OfBv5DBZNG53M8qnl4puy2nA3vkIZYMNTl20ACJto8I/hgnbrmYbizpdi6S9Ks3hh9l8Oq1IzVpC
4vP4MCUQ/GfRBxJc0ab8xNqyeqUSg6uWdQ9GSSjcAYl+EEuNIJWZbOoUHkWDcJi7tWzZXVRu67cC
IN/nThT2fjXJRI9JT18SsqarH3+Jcn7e2pYCWJ7K8qoRmzKA/ER1LYaqOuHBBKmxiL4Au8F3az7Z
0Xcpbr/4XATbMucRiucxc0Fbg8EBjO0X32D7hdnAgUEjXy95SnBovq8TJ+8D3nQWu85a2pRi2GKe
2rV9bIhf5v1meKh2Vb0Cd51JOLyBX0QYdm7Ogc53wSNNgulEOZkQuFH4/kcotvVdrrMhACBXMWBL
6OSvHv5UP0MxN3hpNMwqK7DuFsA9AM0DiazYJ1YCoIbwybu3gfUdS33PITFvx3Eqcp3EzZiyUhQL
isN1uXHLUjeZAD7/DG4CX+CPEvQlDqXWfwVEaPr9HA3yHROLHaNou+sD3t0lDVW3fBtnlUaGu/sh
SspbLNfxd9UhIvpPeuH/rp3D/9jOgdvuZI2oQVaOZ3aConDNOAxvLuvqxuyPV28JoA2mevTxMcSD
GeVWy4K3yxp0Z8y/sjb1MDdocwFOOTYzliPK/GUBHuw89QHhIDyQcPLezQvNEAR6p8vwIv4p1pA/
3pOYQv6o+cfn3gh0CjUAi62wl7nlsXPV9hRaHesWNOt24z6VIInStbisp3su29YbwaLVQLYdTPYZ
0Vr3OsZB8qKnea7a7rY+AkDRfSgVVABbUrmrC/dn3Nm/kWT/RVsxOmtabvU0NfUcQojbAR85upL4
OA2SKggPHfCWhx54xJrqBM38TFZ1/DmAmcmcUwFT7nToVOVyBz+Gj9e3Hdt7U7DL7LRZ9DEx/6Gf
OsxhrS1Cg3fL8rFSGSSH15sLLtIisHPdN+V6rQoUbDt4bVJ5rCOyXTGL4XcR75GdC7/BVm/QWgGl
0vvoiRQ3LGleLxsQZ9N7XRuAetUG1lVo062MHoKIXbbmnSu+0caE4KPHqlSWxXfjuzc6yj8j9v2b
9fRc8u36uC14hWuLsvhi5ZY18WURfOxc8F3buhXNgilSBf1X0aFjWs5fL7rZ54JvGD+tHM4AMDTr
keQgfMTRbn+/7NpnxEA+DVUC/AGi7I69b2jlJQNdLls1zgXfaFJCEDN8yDPj4DtC4qaclm14GQnt
XPCNM/TScQGBJtxvmrwBVPOCZu1w2TYgzjZeHq6Aqu3HIHS0uKEAxQzfLr342b5boV7wndIgYzp7
F61Nxoy9yD6GibN5Ca9ItHgiiKfCaXkBiI0E9erLZSPljM4rJ3RlAwrhVDGu/KFWVZj6rXSXLSjn
sm804KNkqyqo7AM0Df0QnOKmusyBiZ0nRQhPSBIRA+Muji4AumTYL4DgXHRfznXfc7kU8Qb7LlDv
kpd5QPcTUPCF1z6bnd0CZ370VLCnj+zYxm7X9vSyvedc9z1H21DEEh8bXYO975uvidLfLrsjZ5vm
CPvMSHwY68XcbZnnaj3W1m75ZVc/m5pyBYWlLGDv2LjEIjB8zClCKf5kx4yxr/+LUuRc9i2AGMKy
F1qY1jucUkpeIEh1JAsIPtyAgQAAtVHm2EV0+XuE1n/+WP5X+a4f/vvq9q//hT//0AboFLKZzv74
12fd4d//+njN//2dP77ir4d3ffete7fnv/SH1+C6f3/f/Nv07Q9/QFAwWLKPoB2sT+8WKYh/uz4+
4cdv/v/+8D/e/3aV59W8//7bD+366eNqZa373/7+o9PP339jH+S2//zH6//9hx9f4Pff0NCYqv/4
5H5+++dXvX+z0++/cfGXJJRJEiPkVwgpPnJt/fvHTxj/C/AO/BPHSAGKxIfzeQ92d/X7b5T9hfEI
myKSByUn4qNYtR9vhev9Bec3gQMSJVQS2GrQ3/7Pp/vD8/l/z+s/etc9aBy07e+//XGMxDhosYjG
ISLbCAMQfJ5EUVayWuKxfRMNJc8AFTn6Um17pREBmLOwiMq0nofwT85qQJf/MDQ/3jaUDIoHGRJJ
4+i8WhYJjJPXdn7Ro+4baLUkcsn1KorX0NQmycHo9D4FhNU+JnPsEQ9WufiZmWb6zuEveBiV5uIk
KKnbYwBQnB6MmwR7WaIGXoYsssvPuV7rK/RKLNnjJIRLgIwCGYd101LujXMgOFjJo9tSu/kVqqiQ
ZAH4EeJW8Y0j6Ueq9b4scRsyhoXAHoLYoaAvWiVhDZrAnwVay1hmtVxAfYEWgRKXISDEQIEAIUrQ
/kIQni3eYldwNaRNzQg61DHuNkPOn9qWUe/QF4zr04ZHbNuTXMYgeq1gsw/4vEwKAqhnqUbR5EYy
l6D5EhQ+1xsz/SPk5+S797R501Vt+gN8v0bxJGvNb0MvffmCH8FWM11ksgX7caj5knlHlzENaSM+
aeBgLwFYelXmV6QaqhStWLNP0PaJLJDiGRkLadmVrjx01bg8mXYs5F4TtGgSnGNtXlWOHAcMKpvH
CfIK0xLKi/rg0MChh1p3wW3dLGpMHVvArgDwXrIc1PToXnvAMnu6jYYeodqvALDrwHE01ZIk2XUx
iCRxKoBrEqBTLvToZMipeq7i7jsDacyniRdgYKGdZFPfbREgWT2CeNKUwZyCkwNyUiwc4uTgcdG5
nELXCSAnWMCaKrpt1eAfgnmUMtOp1yqM5jeg3d2WupWuMicJXHHzfqIhzJ+QzFCloNvUWzpBKwo6
Xr315JpMLdlHgzef63GO3ooKtOwUKZ+RPeheg1QXuGlAGl/RVlE6JrYbjguucfow2r0GWIj3ruLm
3XnfvQNYR+c6aauizCorqndLkKmSlzCeyuKy7/OhwlzMNm3Y0YDqNgC91y2QTRaWLhNjB6UtKzp/
My4KkoIVmL1KW/nRsed1Uf8k3bKwbODF+Oq2SqAXYb35WdpyHPOI1Oaq79bhc2jYMOxBH2VhGnEh
XEo67+OTB7p46EKRAL5beXFAxCPGyyabYkir1ZBy16qiC3OwLMUTXBHszw49xydfwoQyJUs33tVS
6JeQAHdCXLj1NwEYsxB9KzWCAkU9IG3lp6u4HsruME9G7ZuKWJ9pg54/BcyHN+6W7SbpwHrMGYL3
5rTl2i+ZjC3YkMn20eNMCu55WsCeOUo7VgPJUuuoVdopdIPgJz/bPq04ck72MIIFFQ+dzPFZomUC
I5dSz2hqjdvtsHTz2yKs+IqW0PaFJ9B8gmHRuAdBZf2pUa6/27pgK/N19MmvedMJYPZlifkVDgMc
fX0/DK9hIdBO9y18P2i7rM/rumASR/OUAPOP1hfltvYbWF6V2hUFfD8B6Qd1+dFUJCpdSbs+aEAC
4HclgZ12BnSFABxGCpabRENKZZb1Jc0J/By6LKFzxXZFIxTZKycHkCUi9IRk1hbQ4YS7gbDa/Aox
WT4pUcbje83XbUhLKJ1vk2ilU4aIFjbl6Ar2OjNNb+bU47TA0tFhuGdskyNJJbOdSEEz6Ov9tq4g
kadGjMLtVY+veluOCC772cVRLK4sZMm2zgUok2PebluxrEjvWqBtT9kIju+YkeW/Kauwhke7GZ2X
eNnPaNu94CHXEL6PswwzBSkafDxsG8sU8wkAiW8EVfEx1mtvp31gPmgc+8BbGX2HoR+MwqOoq2O1
L9D0hLxphFoXSxGQ0UDkYKt429yip1n3ORDhacuYnqk9Vj28POBKz0cHOuMyrD3DpTmfGCyIpaox
5OcILFvTdZJWuBtoSJucs6rYR+h3k8wnMQrCAjQtBHElsDUJrz62KJoh4i5K4uPQODDMN5BdscZV
Q9MgLhLZGJu/XW3C0XIjjbXRc9lRtKIyXo+UfKyqfXwwoE7FfbbCf2V+LmZVsbeRmG756B5xBe7E
MBZfwJGxv4Al47jIIuh8XDCTd80Ww049Kf2Qxi1xH1xzLw5zUYXY60RFXrHaFb8266ubCRSJX40q
5KmZpmHKEa8Y9jvbyKFPGy1iki6mcLdyVWGTw1xpYbvS9/opqofqiynL6Sog1fQN9BSw1YJYDd/D
dUq6rOkWfOF5KNdyV2zgEqZl4xuTRxr7OOBZQXw6jIZ8xuIxIlKLzfoOK1agwOiTBCtuUNkTqC8N
6A4kYAOovGBZp1Jyft3TCrSUFj06ltZxH38boFSlqYhNiLm/cAoiN4xBf/xv6s6ku04ka9e/iFp0
EcAUOJ16WZJla8KSbIs2gKCHX3+f46z1VVpZN/3l7N5J1cRKOBBE7P12u084+6FTx5HPu1Tmd8fP
usexRlQZORx0eOAILviULk017uRqD1Vk0/aoiDmq5rfOcVFTBG2VPgRdbr8tG2s6XNF+DpwT7WIO
kTamjkOXUOxs31b0exEpXCu7TVYs9/ho/c9bSUjpztSVItI+rydvR7GwdoelYWIzXKpWWVwV6dzT
C/XT19nx2LKaYs0gXXrXYqPTWiXRYGXghEqU0z5QvWx3gUFYVBwQT0xCTAN1u0/9pvjKoFMhIidI
7e8Ln7UIi23MXlPJ9xMqtw7saEnLFpa8GsciDoKiscM2h0/Zu03h3bhLWTPizN6aNLL9cnHDxUBT
EbIF50Oonca8DLIlQNnR5dQgbMjTiJI5b+W1mrqKU6gtxiS0z4gmJc4mz+Ncz9fu6FflqcAi+FzO
Ts3wk22183jrfGmHcnEtvXMX1egjXCrKO1Lv2NFlt1ZDtJV2hqSxkssa+/OqV7TVbEx7aJf6fsGC
0cVwXGV1QpA/Aeky/nA8rJugVxucNN97qvbkRW7m+gjCakzxZCeBGYL4kp2Q+uy43SynPMqKJLmq
+ccBkWSGZcEbAsxH0shYqZPwEnFMRRD0Ub8txfM8tzmbr50rJn0oq/8+Dugj9qiaUIkuc0Y0sqrP
M9u1Wty7wpr8+2laDDRNsPnYQgT7R6pXMzIxXN/0oHgvgULk65ID4EeIQbcblubyIiyR2XvGqjK7
BCGOceFPk3drLtIcQuYe5z/aYVvu5k0Yw35pS+OZXy690C+gyQzDZEADeK8YIqvP0iGUq+++gtnX
HFGB80NYHiR34iYWylPcHex2mYIqqgvjxS/87tvaFWkRZc0YdKGuu/TLQrVwlyRzdj0TSf7M2xpP
7SRy5hD6mrEttmm173W+bUVsG7n92OkNVs2FpNQxk8u6+dD03nZIdI/keRRGsERT4xdfSQ8bVFgR
UrYcptlnvsFqGChU0qRpzBA9f6miRtdCxaYxeA8VJHB6aDKZ1Egll5QVygTAZ59SRYRVyRaDOqVA
OnQu9dnBcoMvKTedIkOEtxRJlOKVsUOvdVKBnUGjbc+bRV7NY7p9ElVWZFFiuRNd8hbY/T5g+AqT
y3rjXdipcYGTg3igube8LzUL/q6vCvceyZp/mjwleh5+6VpRlqWyYikYfX9WJMwCOjp1/HDtNkmi
nsMoF7TLwQ/0zc6LYq+Bh0XwZ+zN2mVTOEvPy9AzVrfeB6XS1omerbwqluV89PiYOPYKLVYJqbP5
BHyXbA7hQBAg8Q6GpXTMn1KFknmZ6J2vZPfJyiuFwDNJ62A3D+L8z/WIkjOgoBsOozWOd7U2VL6j
kmEN5kHT3fayLPqohZ7dF1vN1uTBLN+ieQ2+qHaY0O7lm+OE6VprRCJz4e4LbFTNHgLX+FF7SaoQ
qZM9d1UkJalwPddD8+VXBeaJUWbywTcTaGufMpHpzIXabsl5VFmY5DlF3tbpFLddMfXiKscEUkdJ
of0TaY36rkpXo4sqh1yLkGCoUjLJvES56mwi+G4lVf5F8RE8LY4mVZTmZgnC1lv9LML2oN5QkC9f
86nncZP45rz5m424YHLtgRyibTFf6iygbm1tLwnZAdynzibHIUqMpLkjP3PqEbQ03E9Z5MVb6Zrc
hD0lwScLsYTBHbf+Y6URIcRzV3kHt59ESy00GywLEsgpQaxR67i3t04ePVF3MnIQ/AVR1Zr0PYM2
tquUGlntgjO4ujPYVusQuDxAV2KPztE2nCFjb9WIe2YnQ5HAl+g9NbOWfaSX8zaV1w2nYYYlJr1g
s+f5BsFqq5jDOFA7U6XGF+zG632RUIXs+KLKaTd4WISjZG69LKSmQhtEiVisiNP7Ksdw47RpWMxZ
MtBc2c3BsSZORDS5i4cjKv85A3vaelZttnzpaUX+nSv6j0Cl6/xb1/TN+/ARMvoFZbptf9QPQ/fj
x3D92n78l/8PgktkI/0duHRs6u9j99r/GY/6+Sd/IEuG7/zLctzAMgXhloC//4GWDD/4lyPw50nL
dDgtGAz7H2zJ+5d7hnxM13Jd2/fOgTb/xpaAnQIf1In/lgwc0oTdf4It/cw5+g8AKYSwWexSBhBJ
jiu5nV+JR0rbscpKKffLOq87Z0Xfg8rmcjCLe7y7LgKTJR4TPGjCR42tnxMW8sWWKvvEodmRoZLG
hAY6e2X9boTpz3S3X24NCM31PEFhIKX3lxE4udfPNmrB9LDNVvK1SmpCA8knSpGoOU55aOc+XXae
6NXJg5SurtolqFFJiByxSWKsD1u+guM4Y/9oZGxU+Ex6emHDao544rc7exisqxkLeH5X4BFBHtkl
7kQvr+y3XKIpjccmSX7YVhB0uyLrVBIm6GqvDNftfpOd8DPL6sNPRfgCaMgbsOANPjDTPeW7ygD4
95lpnKdljcO8T5KFw4696ijzMX/ILWM7+Qa0eIcb9asSLXhKTznKSLbay6+p5vDiJ8LCORf4331e
fIS7cvenxf1vbPLPWOTP9KoPd+ohbmV1/vy/j0mFma/tyWRAzqHAAXlXKE89gafuuoxlIaQz307d
6j8xNa7b0y66t1vQ0sBsXhOXVAZjlAA4nbAf5ZeAhL/L3fkZxfTL3blEYpk+41BMFOvmx+lgklKh
8omC2bdtPzwgjlxiUFU/mq1KHRWS28/mWt4i70suesu3rkQ/W7+hk9F//QKc8km5Z8jWNQE0TJKP
P5re674JXNmlzt7jFKuu6yVNnYtU+e2ucMsvaeG28epUa0R10sWZQMjqm+cDPH3aqN7jsoN7KXGW
7HpvNq+YqHQw9TzTF21N2CML+zT3dYtRw1iPsqnKvayFfefkYj5QrucgBS9r31lR15jF50asFRkK
dfm5hymIlDcdqtl2o86YHzOZtdcahjB0V3ubQmmN+WPmzBnwaGpP9YH25bXAy0MjVNrVPoEaxh2K
YjCWGGOeFM3TwexwLdjl5ofzRIJ/gEieo35Np1PT4YSiABmQ8SIwfh6T3AjXIhkcbkO4eVhNbbAP
JnMXWMUj80UWnIeObQEGut9mqaoX3yr1Mdd4yeB0ZezI9Iy4bovHt6yreTdXoseLkwHUGUZlRZgO
RZRXPN956BKKSCSC4RTo/LNZgL4lqZyP26L0SyA798ZQ1XqJknA9DPaY7Nqky0+ZWJqj4er+FTkq
nXJeX/n+Nuz1OqkL4sqwVpAnjiSy6k6qb26WulRxv6DtrYepwDBbyU+WKFTcTka7W+WUHXA+1FcE
umQ/EJyWO9vX08ky2gdHDFWsuolK1en2vpfMB3Ncty9e1bQ71cjgttJBF+fzlGfh1gfByzAnX31/
vttWc9LRNArnsQEQinx/esznpa1ioM7gsZgN/z2t8A9cLkYgbxxHLVHQ0zd5oFO7CRV0Ha4lz37t
8+UmxdZRRfB+6kGu7RSvtSUPomvyw7IMD6tqcbB5OkEvnupQSBcDGa75xywrghgr8jrigUPJXqnG
YOgPL3Gxm2wPuW+dmOua/7DQ2EaBWVe4wPyv68bIu6qZv1ZZYPwASZgjtfTZncD4jNmGpqHhIW+l
ORNfwgRr1w2+US7vdLIEp6Wau1sk92+WtumXg1aAMzpG1Ex21NBX7YQBGVjht9qRpN7HOQtJ9Yt9
OW3GPQjPPchbf1f2fkwJP55o5c66wjbZu2MyfC8rAZaYbIdZZwjh03mPccD/YWzeN4NEmGiaU+xX
iS/2Ra7KiLg23hiJ2eBVQx4mWQLyYff25QKa8+50a3/DXmMGwM3gQ/M2nN3ypdxbSTMdaezzIWq2
zoozN11P3UwasdEGPziqkZkLgFXW5HzbruW2p5QdHteqC8K00e6dJtm+RvOwCxDFxrAKWJjRFzpX
QneIatGymztOjeVF1Uvw5iiSfoopk18M6bgvbe244Rq4+VVCvA1+zqpUc5inQXYUPb5XO9hu8Nmp
QyUceQvU9G1t1+e0x1PKfieuiGNJj7ZHk2y0jfu5c7b+IcuSiy2ptgsGSif35eJtV4OanQghFV01
DXyRrDRcHaaMI1bKM5BU+Jgn2iYb30u+0RebXtuHuLHVbZUu6RGmx9tXw5xGzlqc1mauUHRsxWHo
wH0p4pf2eWQmzqlQM59b5V6M1Tq+Ax7PN43bdTtBasK2A+FfC9wjZJoFfW8g4rS/FO16heTTO2U9
2xghgTo0hacvGCQ5MfrBKS/X3ihvfKRGz7lA1R7peakvm8R393gZv/ZYQcvOyD4Zra9v3DStjttU
gVDi479AQO7Gnk+w2cxwkPKcXfOpt4cG3Kbv91LirwV2x/eD3jhrY5HmtzQHzr7x8mdaAiuPLWPq
21hN43aP4FUB70xooN3a6g7FpuWh8YbuwmTccGzmSPVZE8QTBHaThkZaybAYqnud9yrWnspOihb7
y1xYObFGtfneohO/Dmz1Vm5BfumJoD0xGUk8LkVVxXUa2CdrLt4DqR/GKkBGGYxftp8VVZYiTc2U
0tfpWtSnsgbGaJzWu9bnebB1NyW3hVT3ahs+Fy7GcMeSqPGZ9+04i7WbQatPVRDsTbtpL2Q3XxWy
v/VW4eCVdm7aPCD1vG8wMeddd/JaOKHF1daxzDfv0k23i2Qy7+uxGgkAmVGjy3lYQgS2xv0EHhmW
ck0iZ8mX2OzyjPSL5A2zixdnuG4jpWV1BOdMmYbVPtOzNq8WXsun3C6qXe4ixA+cqYvL0RUHRsXR
11ZucVlLd8GomjlHidGID9S1d0sw4bhAdovEG99+tmlM6lW9hrYagUf8zr0dVYGSXrusb06+6Yi/
o7xsqPhwbNcPRaa874ttXGMmexoLa4lQZN7paWrxWlfF+0qM93XtSnXNhIn86C+ijoCC5xQzSS5+
1Mi+3r10nG80yG3ctUNBQNW6hJNVm3dLgaOJiBosWDFmmXSj0WsL79RPyXL2fA9sX5DYuFQhcSf/
aoJRJUZgrHv/ssun2tjVfirxoU4rxASzSgzrMExLY6LP7pfKeVhzr8vgmZOKocib1lk8G3lth0js
uzSshBVUh7F11Leaw6m6RpE7e5dSOdqOLL/eIJ4cD4g5Fxpg3mQBkdgSENh9QFw1lA9t7akroIGR
/SmoEW1LMQw3g+c08pjq3sC8Z9lmejLNRcu9DX8x34841vHl5Au/rfV653ILLOvacuf0fexWEjSD
LJsf7Ib66oZlPtLAdGDsS1ZfiaBfbjy18DxsGCCYHRjgmQKsmK6QAdCKAzr0z65VWU9j15YHl7SK
G3II2HSJZYi9XAWvJrL+I5EfsPEFbBf87NYDEKQEBu1qgYMI6TnAnlfKPHJwfO3GDcIgJO+TPLHO
8ZZDYqmljQxzWpy4s5ut2WUrzF+4NR6GmAGx6pNXupVxp9zRDbdRpndY08r9hEN/xy5jXm6j6Vyj
UbCuqrmByM47WpXB9iBCJm9q1l2WIaQPg67or9OldauQ6erJhYE//6K0PW3G8Nr1qa3l/OBMrr6w
x7FjfqQJEZDlln3s3HF94wlQp2G8a6lBC/mpYcz3BUkK1GabmqmeFmufbPX01vZ2fjFuhtWBqOX5
nW0nuNVa03mh1saDU0/bm+F42y6BOw0oYBvvh1Nj0jh7MtwHT80PHSlU9F31Z6W7Jk6C/DnnuUWJ
v4TSLm5KQzwzGh1bpYsZkFKUnBNhLzu77D9NenKuzqKIq232NkwwGgdEbZY4uaSuPyXssijEYc1a
mlirqY9tMiWRpdMqZjjv1EW1SHIRDY0oIIqGpEAMP06KyJgNRDch5OFIqAXjU0BZevs+34KsCLe8
K78zwwpKlvLye5ca+tL0z9i7ZatT19oVeoE6amRvhMvm5VEuZPtoNNII8yrVF+0UsL8T63trTEV+
om71omJt5w1+YB2ZQtot00E6xGuERetmQ7hta+2Gtl2/zvPcvzHIboUmr+TJ9XR/1Zfd+r0qiq9L
OfUXjbVBz5C/0eDw77IXmTc0wFtXprG5DfZrkVTqtNo6vR4kLztPpqdUd+LJ6bttD+J6jc2o/QLx
nx3rhWohlu3YvBoD6C59dGU+MYA1U1EvM7QbeSeLLazlOVDBsaviu2rVnVkZxQ3fr7pu4WqLaOT2
IXjBNWKgUIfnlwpqG+m/E9cjYwXZPLXTQRG1f2EuZlaQ6bk418w46naZ0MOttpTa8SQEKTCAFWnI
wPktC5feb7/nsHphC9/dYP8KldMYEAZ+Pb8EwKux6Q/3TpLyJ3XpT7HJePfn0oVciYzaHw7C5aPx
llHdQl8cGUhGOeJxpGYeQchNUSWQwJOBHzZQV77uqD595hY5qRVZXUAySGv8qKZxuS374nSGtiMz
qYf3fMFXDLw5+cFxlO7gxZ0xSBUt9dAcUemnxQ4zTGBF3lrqQ2oNW39qMQ5f88zfQYzXOgpWcXSa
Hks+trnOIMPHV1U0Q0ycDJj/+8BU9/M5Facs/WcYXrJ8enRlhtO9oiPAnVWcJ9ozOusxWar7siit
6wUVx5Nvb1oB9pTrl5S0QA+TlpuEo2Zur6yq5Y0dZTtMWHHHFaMp/SLXq6w2wqsuAB/pUfvRz04p
G3CcZNRfMekfAEduWbD4MdulDGIC2US+WVHtRHnhFZ+rOcMBoyk5Kb6nK/KssiMlXXnpduDJGifg
oxTuqVqGq87S1cMqLRZ7hZGNiA6auQIt0lO7NQtpEN6EaQ5RhjxHKDoPw1Lmz7MabcX0TkZVhktn
d5cZhuzQ1uzmwWqJm6VwMTTCT+5620m/cuIwEKXAs06Y1rBv8skkBkR6r2S+fG7PKgFZJsWbKknt
UHMw74QuM0rW/pRWxYNr+CXykknjBoMpPAUIhL8N1MrP2eLP+1yi8qGwNS7JyLKuWjXNr+PWd7fb
qvvYdHIOXO6szE7tkBNd3ddY/wj3tr+Zczpl5Ce1PkE40psik8Pg5FaedSUd00bQYzWXeWEXf2iz
/xGI+79QBv7vcN7/n/SD5/Ey/3f94ONrvb3WOaLUP9SIPyWH5z/5A+J1TSSCAiRXumwwNorT/xEP
AvDaPsWPb1sM1wrOwav/Fg8aJiiuRGscBA7aQtcCtPofiBcO818eO67LcDX7rDEEGv0H+sFfTQi+
dRbv2R6aBouxNoErPkC8EwOL0oHx82FiLiXERaCbfY79If1NguSvuNf5Op6FkUkEngnSLT7Oz0zY
MChbmWo5ej1VJ7TkZ5PA/s8ucv/nUvvl/k9v4b9gkX/9XR5iSFvSt5EUIYKzgPFPnpkS0QqlyFyg
dbK9Xd1SDm7J+Lt42P/2qzzTFgQlC8cMPqbWZz0pE2ZAAkq+Gva96HVN1oudZ7elv0F/+72pfiM4
PoO9/wExeY4BmDKL5rxgXEt8TOMubbfnhEEDQQvIiV/lNDdMKwAxIxxn+Y2t4XcX+/AQNQlbtGG8
L9Jk1uVQ2Y3zhMSUvB69pPqfvrHARlFKJqcwAwDoj6a3bDDNehQIwEjOMe6L1qvjdBbdb67yX36S
DU7oe5i50eV+BNMttaKqyMaScLG1uCxzZ0CMSkXYC4DPf7gE+UHO+VrS813o+/Ot/GkJQtw644qC
KsyG1joRACQiPur5Nx/WXxY6V3ERErNh4FSlGvz1KhWBvhXBYGfllGsd0JJVkYWG7DcWFOf8qj+s
O1vABEk/8PC4fQxUtQ1PeaZZkgCJ5LglWPAMpvMQ22w4KDGNNDPbMPXX7ST0a9oZxXqF6k5bh4UE
2SJUm+q6R3s5m3vqPoAGTxZc/YiT6+oaVNGfQqaoEQeJroCOfFgGKQ4oqZYRL1DT6ZDJio2B5sNK
3wEOnSQmW6PBmz4VwausPL2GW41Qkzpd9cgZTa1POYIGwmTGxvuaEqb8u0FYbMF/eSIsVJMXbLF/
frQ6shukMP8uVP5a+j6yDniwAGPlPQrx8pOccDRXw2jtcfWfG0wjD/6RvebnVuCgzIbTYGDeeYH9
+uaHfpK+dQ74W0wAMnvuEAg58+9m5P6XD4ZpxybME8njuBo++ITSbTPQExN8PepxjezJFpfOYFIj
61J++/sP5i+76ZkYgePy+Fl2IN0P2w0y7SEXIsP9Ds3x3Vumkjwy4WwEZHZO/kALZot/lLP98xlC
CXFCM1zQgjD98AyNdmESmM8lLQtRxohiZ5/n/vob2ufjN4o4zAUI8uDu4H3AJ399U7lTdzmBFedv
lLRtFDR5D0zlzZP/m9PhrxfyeUWCtpZi47wsfr1QVxKSlxmFQkEjswtrQ1rouf3y8Pfv6b9d5Y+i
gSwelt75Pf5pY2uWGs++QYPgB6S9EqxQkOgFlPuPr0ImdMCL4SoOK/DXq6jZcofaBkBb4XsucZCm
IWiqcff3Vzk/+j/vazb8+vm4gWP3qcY+2gOLIB91ihoxDBDS3+d0kLEx2ut3S323x564VGS6f39F
aI+P1+Rc8E0Krp+XlR8nl9WLZLS17IkoUXgGot6sa3J5VG2MOx/JZX3yx0A+gysl6KZJVaAr4ayH
/hC2PmyqBfCxzMqujhnH17ib0Kb5sZapb9AD4ZAGvXRmf9fPxYBYcVTrWx9YsxdZyu4UEpiufN/0
XDEnWQ6dHfvA4sVektGB2MQZ+rO6vE6rC1G6ANFOS6xnaDmbb4ULIcu3drXVbVQzh4AsQmJ7H4hH
cl/Snhe0H9cMUKFKmQUeLoEzHzsyj5ywGTo1R7XRJR2eJt3/WC1QjMhA/Ap8M88NKUCtdw43saYZ
2wOHJsmdiQVI06LEZ/6SltvOIpGfIW++bpsYmQ6ZuL2fIZApMqtBPk9++xnNcqzyYhvTGVVOzTn2
Ui2WLGGB/Nbcq2kROpJY/PZjnnTmtb+53pvbroZ+CszRZ/j6MLspevSm9hoSUa26cKs4reW4XZjM
4EQYKMzGe7Yz+FHucGHPxXeX08HSQbaHrNbkC9NDzo8bB5GKSMeac2jRdU6gWufaJ8hs9EEHSD4i
2wrJ2+Id07OQkCDl2vnmsAiq2PAn+TZkKAs/G41KXr1mAmYiLcsAPhH++ikg2+s7cXhkmI5g74/T
WLjGW4t1+xH+2c6jodeY2BtpzQ803lN6agviLUMXSGYDKAi08aT9ehGhb+TWl0H22YuBKQApeWC3
X3Vag/eEPSFJaVzgJij3THtus0jXHlFRhq1mF0KVjJG9LDIUtJGtR+1clNM6FRBmxkT+8mS2L16p
GBxjkMV1jsqkPTiM5G+se0NWbhZqomdI0O1TuybMeEtW8Ahy4w5A6YStBkRXvRiN1UMjgB4h2MxS
1jmJH86nysxygsYKqYfvbm7Y62WvEsc4+UIjatRmBUdmBJg99iVenTueu1U8Iwmw0AdXSTU84THo
++OorepsfDVqK16T1ftCRF8i45TQqgeyPnLnRJYuD7YOKohZtSalGxZqSs09OujSiWjQUb0xHLD1
3sk1RVcb9o5bfOu9ajFuJjh2L8Tr4+QXfqCH4kqD/FpkjsmpfeuNXhFnWXfjRg7wRE7bUfDFt9+1
ieI4pFzsZLyO24LpAfanvV+DOat3Sa2AOmZkzwJ5aybGuLQqCawxup0VZnp0yX5clX6y7NTVsaha
VV8G4PoJyNrmpTvh5K4fdoyWRbGMW0tdS/qo/jrL81LVBDDjTHUPvaNmKeKeptZYoga/Ems8mLBF
7PJGuLBjoB3lReAGqohT2r2eBKKteVmn1CajCazsji2HyWb21FkZ8zKyVgwajWUiuq89lsxh+NHl
Z/zcCm1RiMbbkXCX+uUx6xCilp+Js7bSaJmX/BZ8vWhISi7cDVUp2nKS2UnGKNE9hJNNzNdwuUmV
LuFSYdBIeKw+9D7M0o6khOARVbXpk4Y4Lh6KwkF/XnxYEvbeJRXA6U5V7+EQJ5LIEWYQcKNcFIou
bQJxm4aDYMElV9wPiX/ziJWzmPqDB4Z24cikItHFY1XJ8fu8oXoGAddjfzmUuZ2FkDKOeViXKU2u
3ZQ6ddeWOWx3q81METSmdAZqiNfjuEgD+ac59cWNseCsIQ14FvOuGFLRntCvnnnGxm9VBLcR3FXQ
XqTlDRZ3X1C1LOTmFAqEC6/IJxNtBl8m4tHlIAV63XC03YF9umXaVyTb1rwHmt2Si7aek5YPpU3v
Clmp27zgI6CaTvIH/htyCedxMTfkJozvvGyYh01XQbIbQKcjZyQzhZ9Zp603l3pPeqEP3OWArTnG
rL40a+oBnSN3+EEGoocwbLYFneoGYB+x6ZAf7zR+8kZ4CrhgSyeBs6nwiNU46yLeDHv0inAg9P7R
sYph3JPEqs3TYFmaSZYowa+NOantw8DsiIluxE/OHwuTQPekDlbYzQezBcDt7EdGxNBDtjhtULLr
lFaiV5IsvW3d5Cu5wai6FBy9GWWG3byohrz2cMNfdkIU0ujQ7umE4MpGdms0eNtnw6Ma39tMjZ2j
XA7zJR8HcUCFWbfXLqmaOd4bcyRM0U56EWWmTiXhnL5TEnmlen7kIFLYvR6pv6rnTkc4et3sR97w
jTxxm6I5dWryKhaQUYgvW7bK9pLoWW+8zPtBtZGCQ652I+lmdTTigEleXP4Mm1yvvfZk9RaceNf5
GxJ/CWsZTURPi6jAS5Q+jGQ4ZeQrEEgbeZ09N8R6MSHjui/JWY7zSTp+1PgwzCxQpCwXfkXGYWS2
eix3ja2N8cBAzsbcb1mebKe1CILpqsbFWVz6bDz5brHdtYBVB5F+EXaOuDYs4WDnk4J2Qu0U6DX/
PJpEdu70YPO/syYq6gZjzFCXkVPWSIWC3tMLZzh8gn8vUt12bwnWnO59LpJxONROSQZiyumwhFA5
bX7cenx/+J5afE8GewuZU4HOnuAwEs1blfMabT05ZLsqLwwXniYwqihPV1xbErE/hMnKxIhQw6xW
sIWd6C+KquU08gY7mKOMrLQEzQQjD0i8sjvnETH66ET2UmN1qSt6/yOJaHgeBlTvKJdsMdqnYjZJ
FRRGOU84AOf54Dck4Ea5phvc1fKsMKFJbqhh8iadLgQy9ZrhlRRlhK6KLcpqTJKhBgO86XIB0zRR
toBYo6JA710SnIzq32veV7ZZH512lj55FjF30Dj4Ly99x+vknm8fbssw2yaA8eiD63SSdhppgCKN
4E0lbmytsnjKTKIv483pEcCjQEJG3q7j+fkyMfGzgrUHxCK2i0NOVMZGbHK6Id/ODXFwu0FfkVCd
ABpm6+Sg4FnIiZsEY77HfjJue619GdtBJ999XhoiUcLbm90gZWLupsROcjSTgAbLu4X69WtimHJ6
RBu4GAfokRTZEYqlNZxSgWhjpvR7dspEfMuF2dZXZTuyy5PD7bOtISVYL5y5Hm1G3hslSqu5Qfgo
8ronHdjyywhzgJijse2DJyZGZGRMkfaO4nvJzS9kiRPS53GUUn/CC6i9UY8eiEPSOA+uUk53Sl2H
eR19Z5EoWnUeTb1H3idzZKdNiHDovcCHsBz50kWTicdKFs2bi2irOOg02UCY2FHNiGTNwQ19YUjs
RIG/+PdeDa6Do4R4thtRF5yBFoaInTMSbBHVla0vMM1kJHw7jfUohwZ+KtvK+nUamDxFujoKjPNB
3Bmo6DVJ9v3iAtZ1Xcd8E3qCGoGb0M73UXeeTVpy5aJRyhSh1z25Al+6uVy2UBKzB3hYl8GKGbpD
JGvJjbA4y8w4imj/S+BTz+/vR4dFHtvTiP0F55RFFmxPuhqpqyV2JCF793M7mmkQUa1VlxO9jb8X
zJ+oQnS6y1m8la/3f99KOR8RAxopC4wNTbWUJmLgDz2iKShOMQmr0Bgoei4g7HJI3yFJ1isU9H5y
XI05SHZrm7gbzPysGeJcbusdMykXavkSp+l+JVBgjTOoQnHwyc4hYly2Q3NHkJ9Vf3KnfvKjjI5t
2/upUdinlMy3r0ODgmO3LeyG97TaKXKStcZshShBfpWmn3mP1uY5JzGgZ4j9/8PemTTZiWxb+q9c
qzlp4PTTA6eLPhSKUDPB1CVOD07vv74+lFn3KUK6ispnVoNnVpOcpEnogONs33utb41t+uSIfHnK
NRzs27XMLPNIzEvqHQ3ovuGORhK+kUrN4/Th9/fo51vkCtgE8AtC2iruy2xI2ckW74hb74Lash4N
TyenJMwFOqsqx8bHCOzt7y/4smEkaIfj56PhD91A2NvE48fuwLTmvlmszK+W0iy/aEOB8ab9h4dH
D9YrPYJfXMvZxLQEIPtc8CUpA7fpNJTQsXau2kyzXR0c8K6mZw0k/JVj+8+HdjcMYB64+DFpt75M
BA/rJOvdKm2J7Wnfo2Vcr+E+qlfu3c8X8UzhfJ8VbZMff/v/P3RWcgasnQdRHivimP9Z5ULeqaqd
z79/Qr+6ii98hlK8M57/sn9DWh1HGw45O6hL08nK8MtaZl0df3+VF2pwGlFi+/tpqfgBDgLTf7EQ
XM8sQrdXuAB5SNDHaSAvlIhkMuH+Ui4YtdHsuzsEyNp/9BZPmA85RzmyihYLCx7qG0dc8WXqvPM6
WiuyPCstfECLFQGqv/+3/uqOBJYX0ANkrIYn4/l9t8PWQNS+3Xd/eGO3lnHu0Z+8Mk355UWEb6Hk
Z7ZHT/D5RawpnMTQYqIghGPoqGtbFcRri8j4FVDPT2+FTT960+HTlLZIdAyeX6io/anDf9/tDG/A
cj3LAaNcFxgIYwBv/9NXkAadu43athGEKV4OpKQeaVyhqQQ+oNVelwZcgDF4QrP0WmbhT6069i/H
p1NnOsI2aXg//1nCUbAGTEb2LN5x56D8JHenwtcgm/Q68RCNDmNo/tPXfts0kZjSZd9GOC+Jammg
RtKWGB5kVYuwJauag3BYzd/X3z8arv/fTc7/xzmkNhvGfx6fn798Kz/VX3+cnlvbn/jbIGVtsBwe
uMmUxeZjsnk2/mLvGML5wwXRgnvK35wU+Oz/PT/3/D/ogTu255j8Kd/aUjT/Nkh59h9MFoS/uS/Y
n1xohP9geP58RbJReIzghWDCi6uE4fmL2ciqIERDbJ72fiNvVdOk+zXn5N3Be4hDQsKi0mz7V17u
59/z7ZpeYDMexfPEGJhhyfO3YCR5CrkZik7l99knDMacwGfrvkbofzfNpvvK5Z7vJX9dzrED17cF
QgEew/PLDRRTTWF3PTVgSFvIgaSiBHxwM2+9+Icnf/dX0/1H+9AvL7URk/C02SQevijmmM635mgV
/T6lyUJfNZTuzhmBFu/MBmTv7y/2fHr39++CwwS/idIBecLz39VXqrEqq+n3ja0KIiYUWUxE1H2E
uE4zxZi9WJUCm6TwRnUNRcV55fq/eowYtT0cfmCi+L3Prz+ZZkLGFCa5lES1y3bsgZAUSl0NGoc/
5Dn7lef4y+uhu2DvDH3UHi9+b4g7VAjOMkSEJ92bAJnutQed/9IEd3AZlsZ/63IhuyYfPKZrLz5B
XTVyiE0dtYf34cccuzuCNxsR9Sy10xwG5en3j/NXP89DOWCDRvN587f//0Ph1NMNqDPCsvZrsHiH
IfWsO3Muw+tKpN3tLKAY/f56L9cqMzxMZBw6th0IvvmLx0cS56gBiyv0vdrBNSLzQy9KvFBtnb1S
wG92zh9GVK7z8lr2898WitnLa7tTe/o+/ZnQxBqVWg+QpaBxYKTpeJOmgnarN907DcLfsJmdU+H3
tvhv/GgWLOU2rDEreJnmPOfrVJIGzk0OqzpefXJqaItml9PYzZ9/f3+39fFfY7nvvxlVg4nUgBME
2+yL38ykruXEJTvyW8N1yx8Bpq+t5WFYG4Jj+mH+kvIHyRlKu+TwDy/NBrR1BahcwSWFzotaEHwM
5+Q8lHtmWfR6ssy9bS0GJztiTex9Fab+OShIDaBRDRL899d+uSs5m/wFuRcjTwbFXvhiC2ytgj4Z
PKV99ZTtjRv0iON74ziusX74/YV+ur8WYGK2ApvzDCXVy9PMlHl2ZjQq3TvllF3C7DFPsDeWq0Cm
xNik1tdZOsM51bX/yr730y9EwUTpxveZ8EI+xNuL9cOLOnJvra6XJSFWtTpxEcVGH+QXEELMmGZ3
DVnCmI7dVOPpo433yj7x88uEcs5EQYUIiH2X2uH59TsQJVae9HLfa070gry/HT4fJ7JbZM57UXpW
FJD0SGQMZIhT0tf9Vb6mFn2T5m/W4jPU4o/fu5+fgeMjv0fuimpnO+49/6cQ45TB4Olact3bLuqD
/CshnAyVPFkfLTU1cQdb4DBb5msaqF9fODBRJXCS5ajw/MLJPPb0StuWn9tPJ3euCEgk+vGoTbu+
SfPReQSf9MbToLp+v+p+2jUtZ2sKUFJTl8H0f/FWm2tiWRmZK3s/ZxBqLARVmgHZGENG9/f3l/rF
bww4AHECQmLpI4R5/htnz2D4rVYgfUjVrmaCBA69J6YzeZt+tPTCejMHffBQExvyygr/+crUngGV
IRIMJAXuixVmMy5dehMXhl25a5wQAvohNYundnVstNpGeuEMrHKZ1OEr3bCX30BOqEiReJxIEZE9
vnynZ7r0EMlSRnz0+8gkJLzS1K59Gaz2PURC4/z7O/ySDoBghi8thIDv5Ek6TC/Wb9YYIuxycnvs
3NKfpiyzYl+gddvRaDMxKSXqKjH8NNu1Uy6vUoxl1z455Z+HMVD7jiTU3eSszrmd2/6t4SiMjzTd
X3kYbN3bnvnsU4JwKUAwudU+VHvhi+fhB3BS8KJ6ceIvNRE4LpGuH6Ge2+WfTkHEzo0fNkSCgbk1
zEuISbm9z5Nce0fGq3Z5JCtD5EcGkUv50Ge4MhkaprAZYnNMRPaR+FTTvNlULNZDIscqjBzVE75s
d43LQBz9SH9KHBg4Hyex4ishVFQTJ4rh2iAmsjFTgpjhgeuLQNpVeRrpdc5gtXCoHwjdLasbe7aD
T32nK+8d1hKZXrfOpNqY5vSaRUWaTeWWNjl8Bi60igtDptOTXnvikVoDBu6uZtllkSk6/Sa1F5hi
cgGvBGqvIJ97sUtHkDDSYDazZZlGFXYQcahDazXfjsHsfCvaZjnRPVzfr8zGVURaABHI4xSmjxxU
SNPxic2JG4AiAbae0KjvNCbx8WyQGWTGbVl5Eztta1x1vJDpwRiq/lPobLRK6ar5uOHV1nOXQkDf
1XrqCU3x5QrhxDHvVefTrlXaTT6u89xNF6gKlwrHm/JvFoJu0njmTII8iPDT9ljA/FNsKRLssXRs
o4kbRlhih4EqWPYLLvSjErS9oj4T/adaVcrCwkPsaDCqnlSSvFptOuoqXc45HtJPS1BPN0gHvfkw
G0MyMYVeuoIYslaOSMQA5USIWMYZJ0NgnEuEa1eW7oYdyAUmeyIAy1Vr2fyJNHyoj0IFoXtePQJR
AT/OzNI14Pr0RDCPOPuJ0rjAabiv8SgZuV3I1DT2yAlCeA6uO6QQNw3cqjXcKidyh9VzYqhE3o1f
wmGNPCYxWdx6DIP3YTCpidhEsQ2NpQwIIvAWQngzJ0d5IEkVOvABtpN9TnGVHu2qWmYmQbIp9ma/
zpcLaEq5NzpsgWePJNIpGq1us+MvVjOesRZ42UHQTv8WhsZ84/UmOLU8LNS8D2yD3j9S2umt3aqV
KJQWthquHUHoDWguwp8Sb2relYUjsj3TI6uOKbDgJDm9zay3TjMeA9koKRFiyXCwSWRo3ogR+xXQ
PJHm9+Zs93vhFkt1iTA5q46VyIfgdkBZPp1tznI3pEXa6WVH6fOweAQkYW8KURaYq5kED+1Qq6tW
L53NwMpvuIKaoYYO+TTi06lWDNw1gip1VKuFebse8+Y4uk5y55Sqr058w1Eh4JxH6GZ2PcYftwIK
tIPH7Fe8VUAE4qQ080erD5Mnvi2IO7RkBrHDwxLejUuCyMtj+oXWpSxtEGWtGDFupWvz2Ut7vheU
pAwp/Tlcs0Nt5t10J60kN++FJCqaHG0ibByBceYI0K09oGapKwabimAlfuAY3q2t14UkyGWE57ao
D9rr2fdJdGwFkih06uMVmEKp9mIt6i8YYsjFGZZxIu86aJIzGciWjhjjmnkUZqR/xW4hyBqEbmkR
4eZ2o0EEuL00kOOqcYVCQFo6otB5Mnb15KVfiesy9T7Vgbg2Sg4iaBzwhk0rnZPdoAPzdlA5JKg+
u5NSdTZIK1fG7CYcYmTl+ENkApoNI5yylnqXGpknd0Pbk4w0Fe2AVqLzB3k7oo8DdaVkKy8wp7fD
uWlmXnPZ+KF/WOupQYgiynk+uGsLk7EkXvRmDNnQHoupcCbKgZTnmg9wb944IMSm2CGCJo/W1Q2+
VeZEzjuz/bbZZ15HII2nFkBkeT/hubRb/cBonpx1DE7LQRe9sUHj/FEcOvL2sBsHPnIRcoU1Yhsf
ZNQZW1t+y6i6LuOyDFP7lgn4+OSbyjdPqTnO92GYyrdJsHrvq7ripDPVfW8ye2N0ha4HDyopaYbc
yaVoQ7zto5PFs2873d7zN2X5utTai6fKwDIMNbHVfHdm/KHemtUo9RMXuU5S53eeyjdPZSfpngbV
4HMuRx/2sDQBAacrRqoHItrSL304tW1EiUb/ylNwt4uViu6MQbFZzwXveXrAC74WRz0OU392yM8+
EK/mz7HXg6GJCqhh36q0wALXBGaWHpGp+I/hkklg1LOFYkoEawJ8o0qgxFWuHsddW67HpR/qC29M
ak2rJxke2i0eeNdLY77UvSPajQxS9mwDS6qPRJOVVYQ6wXiveq3/BDBEoqqVw8k+jToJNvKwAPWB
5CjdVatajB2NnIpU7Aw7+C4VOr/WoYJALObE+GZJd7jHjri25xX5FfooHytsbrX4m508RxMiDVNc
OJp04jgjr7mMbTsJus1Nzosx97a7RBRKfInGulmnaF4sX8I8VC44O8+uydiriIlDgUTRwfuxis+z
LPsrU/bhZxRcRXeQhFuBOJjK7rC2asljUO9Ou4OmqD+nFqoYoLom9AwYJRpWDhGit53oQJ+FjTdB
uDe3uPgUQscQ4QrXCbjt/kI2zdfUoazYQ6f0IX34/dthqYpPY1rKC3iitRnruXFQBfCB/+xOSMUi
pHoYPlXaTzFiPv9zA+4EKV5ntUG0jCJDmh+WjgYRUuG0X3RQQHgZOrff56vqr0HM6Lepv3QfStAu
I9PqPlAPq0+e6bHFkUHuQWqlX40xDZh8jrBZHyuli1v8zUS1hY7Q/Y7UYaaTBD0WX9bGAX/hpTAf
Ey+xwQzD9327sqwd8Jvm99n71gTRMIlj5U3FlwTUXLVrrRFDOojZYr5ocFBTctqUPkzCOnJJKeEu
V38cy3PlLH15mHVYXJiDtXyY2xVUc1Agdc2dhWKBtDGACe1a44KfrCB9THEWMgBgc9kDVLO+EZyO
yKQxhnaOaXKFd+TGuPKk/WkD45Qm1uQeFKUf4WJfS4S1WQCbncTfSCszvcd1zdNivqBYQ2C1rWvP
8sBBlCMYXEB6IEH3gmJiBMZokTVqQbXzQSDYdntpWH2dsclO4lPjFmUHK2Vh9yo9VTunTljwYENe
aHMnyCuWBwHvab3A0Bw+zYQKhEnwmWrSwSJuuQxQtcRrbA8GqfXalJELRWOyluypdjIEiKlq0oIO
ng/fZhqc5dEwx2bvTFnwttZ5p+KwS9b5QlJ/f50pRGnMeFK8rY0pfbvOQI9OMLyrd7ptIFgz5LGO
oTNo+4DXfqmu0VzmZHWHM2N0XYqloLpNu+EKM3d+NQ69295OruouyAae2gPGoJZdDNzvTODhjMQy
rNbqpI0KjkhT0D8BHmTjrF3dyasvlAb5F3l+yyGfIJg+jYolK9UBo7ZR3ajJnOQhMAh3jmavn0gS
njvmgF1fFvK0Ar+1dwuk9OpctoGuorSaYQnRCANSQ3ibjyi1VsElJe+QnXIVIlOFAUWmjxbB8Clc
iWHbOclUE0CuyvJScHTrj0WqKiqbICHuexzIotV9u0ZyXqBKGLPd8FmfexighWX1eOJH60sL64O6
KE080I2usuN5rDWcXulUaUSHx3pr5hnQXE8bhkFopuQVJToMBSXvc7lEiz9WB8Rq843RYTDD/hqw
YBFlzeHOdWC07aSQIX8hMdfsPgVVbiSGIpj2y5oEI23NNr/Pu4E9UXRWfRI9H8ZTi3V3Qg0ccs16
FcHXIXP8leW5Ll+gL449tS7KMSwIeJBjieFq2VXokKk4ZdZlJ1Ivq2rXTQYxhxhY5yGeK2K/d8rP
7Y92neWfpoK+zLGHRYSAkFjl66xMoBgsrZ+hKp/s8l1Oj6OOBwwjxj4LCB6lazQLzPWECu0AetoJ
5aTldFhz0MTtEKKjmUZD3oUIjyGPkg5QEA9fhwvZv9Zaq/wMycE/msBcwh1Rge5wuwY6QHiOE7c9
OU5vUIXMiLukm3kpmdN+u+7X1TBdVJlN8W7i24UnT1n+5idh2G1YwIiRw+cZGqKCOvMCZQTMW0Gp
h8Cd6nVHBHJ3J6vRf5suZn/hD4QJHAqihCAvm8tMQLtrEEHPq62YSGSjSXFmDE5suEu9t0NVnqBM
gigZjXF8KuhP+HQrW/RQyDq96dhYiP8iwW1lYfrrRtlfdAunG5LX13ymE3jhGHVvXuZZ19tfg2BY
T4DOyXTPy6z+HHRl5xzGZKm+5KxS3hRnHPlW1L7dxoCBPR+lLF+6uGss9EO945cOpP5BH334qmLv
cZ+MYy1TazO3L/kBW0dpxO08NGcD+o8+TX5lfOGeTnrn+nWuMMpw9kViN4UXa7OsbzjFjnzAdU5x
5Hi8ZSTFL/mtocPpjGQrRNjUpfqyQxyPxKdDiHrCtkTodpkvzZtiagfOrrMbEhM68jxIA+hnFfuV
o2+xQzgkO3DufoRMghZq7NYw5580jXcWhccTslJXRRMjG8LWLZHcj46Z+FHd8cUkiK2zNYQcTekr
l6S6GmkewM5lxvUIuzpjmaQO2x+91hGLm8gElvWS09nCa6tOYYnhYqfngZJOYgCoeAVrKhYMcWKh
PPeCAyr86aA40o2xj+kji0gdlw9u1VEyBFmGhieo0hhJM5FF44ok7egkPUSRtTP6iz5DGXQOMjbI
JoDJFqUuOJzD0Ep1GNOlNXbmMhDqZdlLkBNPa9P+ZSKGb9a3Z2KKHFnoU15hVuG9csogBlhhffbG
Rc6HTgr/IQCVdJU5w1rdm5UMEgC6ObHC4N7DZYd1bhCxjTQ2uLBpi6S3zIW8tw7UjhmqWGpfO/3o
O2xsArU1RUHl7z2DxsXlxl9rdo4cE5jPpSHnfbMOaqKVNLQ3MvTH9Yy4m4DxrenT7bPeq1nytQjS
S9FJUNJs+nqK6hqJ7bHKPRniSgm9PXc0SR4CF3Q6B1TSayMYq05/cFvdqtvRM4CSIRZNcdW5I3t1
PPKrmLeQ91ztcdKAV2dCWYTnLvfTFVlxnq8nVw/g84bcMbt9iT1LH2FxYb8IFoCynmpG/babEuh7
TTCuT7CrZ3EAJkYAbkNS6M5YKOiQumfLR40X4bRYkh3JS3O+Scjux29O0QOWNYgfQJvmZvNVpj0J
ql6KGiVj0fRWTFqdu1w1wqrGiKb9CLzc6hlANwHbcNynTWKc24BEBJK5p+4es3dP3Alfj/62NviC
ozkf7ewGGrYMDwEfMuJYc+Gnp3pMGU12BZaRA9gvnyRWskthgJPra5Krimc88bDMEAUAzz427KX6
EyyNf42RRIuDnW6PxFROyhd/6rzY44gFviClRxzZKf3CHcug/+DTDgv2QWHxIeTVnKzYDodZXKyJ
7j4G2qdCWxwUvY+LxvDK0VtYF8uoU6DbzIrv/dUmzXmRjlojF/iaHwOpHMpdHTR0f0NvEV+aSoGw
YCvOVUSzoBp3i1WmdsSfUcvV4BJCEy2kMKP0n41QHPhaVZx+Qb1wohja9NGkAiMwvp6UJGSkJ9cc
xNTAMEzPgTyiHpE9IpFgqHdpZ8wq0pVpqFivifT3RckZkqOFEumJSIUg3VuUnucCm5aM83wer+kl
4EJmB5mzuHZcd4mttlYDnyqB/8sc8UTsmLhlnxbRjzeSopYXFYAUviHaaWBTBr6XHKRVqXfWqtMn
q8o4qyfWslypMgW03JrSv9KOMRQE97bJnxk77+dq8IJHZSAchYeFwm2XOWiTd3Bw1AOXdNcLjf/2
yW7IkdnZnky+Sqwz+tSGGN5PkpMkX5QeKXmExd6/pULUgCenrFru4MTgyWBG2LZx7sAsjgpaIOw9
OlA++/LQ3+R9ipa+Ghv12bfI0okqKrNvxlr6n02yy28d3Y90LZYgoJqvvaGipKbrctnQuEHMLl33
CjMI577BEzo7Q+8ynxSfHLxzFXnm6zAXj72fmV+BkS3ipu1qWmSTBL8fm+DZvLMuZ4DkLUp9eH5d
fnJIumF8TK8MKad2vjAjJNCBEjuaUgiTUZ53xOT0NmfYRlHYA9q39J0HQRtJ/Fp8tTtJ6Dw8busz
28fYvaGGlt6px1sU7DyfAiKmz1Cw3jmOyT1g4M3BtSQrnUVGQYS7GMkScWouiMEeLHPvYg1Te+Dr
PGhHe8bHnqMhB+Yw4L8kEjiwPjSB5DtyWkY7DmeKqJaGCSagnhwkjqe94ZxWU5r7dswwapp2udBO
tNV6cDMofzRY64mY4kqAEpnhrgzwlvzhfWUXxhSBfqnzw2RN5ueRRKicHAWDwZSLIuQh95wiuEwU
6dg7TCat2ll5ObNiQw6Slx5i3UPajTir/AER9M5M/WGKYQLyzsIA34TvBBEcWAvBqWnacoHWYxe3
pLEs1DE4BsFppr1IjiIwavsAUXLE3uh4nKIm2sUf2epI+2E9pDcFJLZvvpFKi6IXijcxCzW5zFPn
jzMkYEluQJXyOkSjo1cZGd1qNMzRK16YiQpj3DPZbvYFjzFqRoPIHzKGOE/ZbZWU+24agNAVarQw
AnpdRyJD6ato7abmg5HhSTp4yTS/AVI2rYhkNKnafRoAq/SRsp+toQI2mnZeVZ2Knj4eV+jZhwhs
aJ9SkznUGVVgawBRqxUJShorAoaZxHaI9BndPlLpIOlUh00BahMnVXakE8LJnZ3CUtSnTYNpUWxh
O2BXOw4udYt/MTcwTR1ZdMOt2XAghoMYcjTMrO4Q+loHnEnaqY9XLXs6twF5OFFmpNWwo8Fb3ch2
xLI1SVc/0cthkAWCtuQsn9DXMP18ft87HZ0G4cl3YzhOLrHVwEyjgXMIETW2kYMQLfuVp03XeGMj
rSBJ27S1v+ZsWDSVfGc9JjoHxISmuzvOheoeuTsAhGyjlJctUyOcN3geL32gvcGO5Bz3yIbASWaC
LDxGbVUGDcZVbQAk6NZW7ss25HU0Wk+hb8aK3ZyoLExKC90h11+sls57TfnMiYaMhCWSqWa6bmk8
NREzyGm8wra13hpZksA+LS23P7DRT82V2bCpHwMNkOO0TCZ+U4ApQRETmKWGg7Da7gP93IITkMaf
i3ew7k6rz3KJZsZU09HoRPl2IBqkOrkk+ZwkMpyNtjoGH0CveA50erO/92zlNpd5aabX3PthifMg
MW4Tt7EHYieSOYnaQprUL2mOGYVgMucqW5OUFA434/QlnC4r9nS5JHFXPh4mfFoQNnadwOlxKM3G
lvhe0uJNmKIs3vVlMH+SBH25CP+TDVQw29PTkgWGjrXuNV9ZpkFxOwTqvZE2HLfJdfGTfcpIEMcB
6Ps+zldwTbvWc8vxNLA+PqpVWRyHCGyqr4dcswqbUIsvYmplw0SrDr54RSfeOjpE6b71ekeSsOC0
8pqL4pCu0v7m96qcorUeu3c4/oOj1200rTAxDOYbfkVIqaR+yw6ZtG1zzzSZXLTent+jM5g+L/NM
nwRXSROTVgV9uOr0ynSkTdidE1ogNiyYkvP/GGLZ2xP3BYxvMJhwHRvyEy4KjxDkKEx1F5wquLRQ
JOYsZx8dvf5OclK2aAf16T0Nbv0GSmAu90DXQOGu6HDFNdUfJ5aShlxy6djNlLzJmE/0cVmTRPJn
ZxRhqXiURF89Mm4J3bhcGUUem4739dJYl1zeC4DZ9g1J8NN6G+R5G75pBHCSKwdM4PDRLUKbdCwr
p7vMlLK/s9yisncMHlvvNXnTT6NkOzRRJYAUAV0CPueFvMmp2tXj0LjEdpLN52UA92ouItyzyeGA
0yzK38+St1HxsxktUgwHYAGiZa6MrPP5tL5YM0WQi0sfucVMbDBOiJ1wbk4QhXNaR3KK0IwMx+8X
/f+i2/+1xb/+Z81t9GmtPtX/Oveb8rb/UXq7/bm/lbd++AcC2ZDkASckZwAnx7+Vt4H1B88K4dvm
y6Jt4rJ6/k/sJX+Kcyv6QkQBoQ9X4d/KWyv8AxIT4QSW/xe16h/FXornYnp6aGgnkYg6dPX5V7gv
BX810Tp13UrrAMFqOOYibW4FHpOF3s3BIlvmMNhW9oE5/ddgFumdby6kTmrQah1TrrZg6hWmTXgy
EZTR3Vxzm0ClQOC108ldj18psqb8PHrTB8LdrC843KwzgUfVK+v+u3z2h4X//WcEwkWSBCGE7+gL
KY7sSsi2tsJXaX/B3lU80kxq6bHNBVEeWL9uQPscZbcOIiJPqaYmahfgySmYaIk597YRuj2WFiE4
nbHYFyZU0YjWMcZ+C+LggwqK9g2tnncw6F7R8rzwXvEExOaVgBtGE81DibzpYH5QchE0lXW08W2E
j6ZHLeuotwGhCx8YGUx4xZVlkvvcNp8asnDetN38KLvMvCYCb7zJGHbRI7GZTPFFbZ9ynIHQchmc
EnbkMRVNw2r+JsUUnms5fFgbZZ8rU06fABeSTsjQqr4fgpHWmkmqXLyY/hlzqqATDG6aJjCaZRqK
NWlTMntneiU5FBh/IRoYK3pC0hWH/PP/s71k+qaGUX37Fwkn/b8OY/3104DD7H9A2Ml3RdF/3lbe
yk/ZSy3/9z/y147CWeYPD2GuzYl1c+ttcqK/pPyh/4fN2kf3z/6PIp934O/tREDP86hT0O/8peRH
u9P/laLLX4ZOnEhelHzIngT70z8Q8m+v2X+9hhu2F6s2ZqXQDBBs2duO9uNadnsOfwQP9SdGqcN1
ztlC7ArqOYj+UDheeXOef1y/XyzwwHUhS+KFp+X//GJZTcQWdofuVEnmokYiuhOkYqJSBhQhs0OA
xyu7zK8uiIIfl4KL0JzUlOcXzK2xsYnMVCc69cwzAbwbN2zf/c6jDLtbPGYcP3xP7v66cf9Z2fj9
F0I5MrGA8Vw56L2Q0DYWIUv5UvILR9D7jOc8/9KUQX3XTynTskRCihEjWaZuMb1yc59/F7g0wmS+
W6ETAkPjQb6oJEJpJLVldtzS3CYeDR7Cgfbha1f5ab1wFX4Yd5N4abbtF3e0ojdAriBX6ZZpuMj8
zn0imUkcVJfRNPr9zdz+rmdrc7sWUuBNtoqTznuhZEzoUtZ6mLsTnBySxheM2lP/MNoJ7Z4ieTPX
yStcsV/9OLSLm1CXNQqC8vlysWdl4KHkGOyHDG8SKeWJGYTBcdL98vufhvDmuTqP5xVQQPAF9Hhi
G9jwxVKB0YZYP2ymYxHM07UoSuPDmPu1jgo56PuuIsZgNyU+9nKHg1vUyhTFToCdOcwd46uBDOlj
vU7qq8p14xDGW+iUzjLUkkNmheQvcCIaEYNUBU1pw7Tx7U+cTB+k6DMjogMo9d6xOush7cB+07E0
G/r/2fp+nhIA6hyciLQAEmLdFx3yCwpvaLImcy6Xdk5p97s17fjuNLVVbUOFsibBjTRvpuehUydX
hSQZ41TmNqnW09Br8DGzFveWTAUtXuXTHCb5oSgH/l2CRIpkgYhXBfJC1wTx8T3j31pHKGKC9zAT
GoYaZkfsKm68oXgnpCgoFuBbonmj2yOnMh5V2UCKynut5G3nG0wgAQq47fxunL3ORbuIiX6+BCcd
QlocEgBK8UTPIY85oIRZbHd19yGgYT/stUXMC0wPRmWMsudiLD/UeZnmxg5gcNcjtgGxwvis8v2r
2dzGYmZO+MhVY4dwXwjK8+F9C2G87crEQUkDvJ+stoZC6FCTTUjEUsaxbtaEkdKCAJy/d8lplhdu
m6uPXWKSA00zgektdISpFPqQYfVlxBn2dXWJT7SaD7aZaySI9LUQTrit1V8mM6qgiMDZAebHQsJf
jEyK4E0LdJYXISEw6XSYqTIfzBrqPLEBDPd2LowYmiYTwYvvxUImQgOKYnxKa/rxB1/aC22NFjDv
TplI4i4l6IrgeqwIST8WsmMKX9O+NphDzzWtJuzg6uCnqbl+ZnxChuhurQ0vu+Avdu4m2lRZDCtI
rHFTZROQqUIu+j5Eg+U+rqkiZQUZWjnt6Q4U1SXThNXfB2NplfOuD2c//GgxC0I82il7Cq/kDCw4
JtGxTSLtOt14pO0lwwszCTf9Camf6U1f2QRBtYntjnDGQCwEO1kmqo4hZy0ldHpRixyEdJvlJWVx
INTO7CoyBgWOf+64l/XhfSGZXlypFI/ZUw1NkclRJ8KbcShX1q6xavWmJA2rv7NXlifKVLd+VG22
OeM7EugAbs2zvR/KdoTjQA8gtmpB08ipCyXfBdIprtul7+golIlfn1DMkqMx+SkQmoXXo4ps5FLO
2als+xrilGqRV6u+O2SgBMsY00/ZvWW1h4/QbCGOtYU5PDZZalp7Q2ox04tw0fDSY0x7QHJ5GDDj
LUNTfoVIU4x4adgQb3rlg19JHD9v6LYOgNaxu7j1vechNqCL1zJpGRYLco65Cge0uIVXeDnZdJu3
5rVfYNsiMgDG11Q5hLOOySTiKXXWm6EviDjAdk+PUQ31TBRLYRn5KbHmQsS5Zpwb5RURKcQDVP4Y
2VU/jzcEQTEaB3JQfVsHScYmQqI+slSQf67By0DzTn2VMGWvku7I2z7etSolkydjXv6ltr3ks5mj
sokJlYVOZAoyK5kLMyiIe1qDbGw5wIm4YKJw3xo50BorIQDSbTCLHUdb6negO6v/zdl57caNrGv7
igiwmHnaid0KVrIsySeELdvMqchiuvr90P+PDXdLWw0NMFjrYDCqrmKFL7xBXTi2NoPloZeDJKuY
kospG6B1V1xIckVPdm53Cy7uzitGrM9DLqVsDc9D3bYAaotVlkW6uzX1ecAXF78QzDSZ77DO29A8
YGeHDshgalS8R61gRyDuiXwFZQ3DvHZRGqTSWMbho6668aGWcWgEId2IfKf6uNS+lAkA+/Xc+/Im
9juPmCbx/aV5NyLgAugmeTJVFTnrykjEq6Mi+aOfJX1DvaJIt6NRiqMJIZO16t0YtOMMsAkPeZ6k
+jpquxhdm4JWoanFVNDcfsL0rvEsZJlsDJoD4E1+tmnRE5qQgXPMA0hu5lH1naIC17nWjwYpiIzt
gFrP2oQVkJLA0dJboYJG37MEpXONGA8w2x5ZvStKiLQxwXCMjwkqjr/ntMp/gt+kY2514wt9rDrg
7Sue7aqdnwGaYkTd+jij4hedeMs3G3i0ija1xwNKFLkFaFENaJBpgq9NQzDe9RhH9vumG7Q/IA28
G2LvCNdJd0xe7KrwXnJTyq+d6CGlZ1VDrwyPc3qwbYjsWmAkU/c6FFoYA4RxohpBpSS9S7Q8TFnK
ymzAlTcprnglzpq1F2EqjDp9/Q33Uhs38tizH+Z2qL9PuM+ThFUbRYlxO/chrVSRmvJnnmCW6gl7
B0tH0C+q2gGhrtp7rMsm+6rldnlZwEoReflStyNaTHmyCYvYQLfPMF+KpNGedIl2YjfbVw5Cidc4
nbSgE4asvQJHBHrcS7EsxBECF4pyRq15BCV91Wn1gCqeKu5pdM6XoAKuDaNSm6I1KlxDoFwgLGjM
t0njdHsblbGVi2jHmsqiu/NtzXyipLvF0PO+9mr3llaX723ps9h/mgnfvS4UxYVeiRHdJz8HyYro
zUbNfkFn3KzWhZ49sikEmkRm4X01c+Fu9Mm+K/xBXViit6w1QNPLtHIumUJEIz1ZbtzZfdHm2r6m
icvf7IrSutBAyFJOxTkJkm5ODtqMnvGqaZn121A4oe7cqfd4z8anZHD/pFXfX1j+bN62Za7vcX8r
NxYvyG97omK5wXh98sngZYTwmCvpwNVKAp9AC5GtPQkfiF4nnuqw1r+kC9Lbljau4h7ai6tkmGlx
qk5o+9x32+1s2vCGUe6Zvppdj+d7zEn8neSqygIPb4c7l3X5UsF6vtfH+BVhEpuLxYq6yyIfYTzQ
iJ5vZS39K7y9Kbrn3kyg1HQoNeU5PkGNJBrnPYqSC1/P8EZORFjuB28wxapRxeztJmHQiZCNYVXr
VHWpurT0CpEgZdEzDLDAzQk/avTW3Byz2XiIlbEd5nK+q/uEg5onQyF2lI3huMzdRBNJKgzcVh0q
exJFzQ4ZuxA3Hwd5QvfGlkjprQmx7Oca5jgCpmXVX1nlqJ5r/AG8F4Ig+eQtyOWHrMgEXdi6kvs2
o4S96wDAAXEQUYXMHGD+u8hpNG9dzHOe3rgNDdcA5qmfHDSrV/2LkAgE/0LBrDUPU22OzxSMiwoR
Nl9djA0AsjVwEmzc3UyP6ev6+E6js4bLMn6Vcbejyd89QMF3V2jbJBIgkpG5AQhToq5BL5JnT9QU
wzKDRuTaNnF+3uASY3hrY0yKl7A25YxUXC6wpaJRhvKc0fwpAKtdp5ToL4h16nv8baS4x46Cxz0x
rfzPGAndoEERYyHsc0kCpalS7EDayX82aOVFG7Mu8WEJC0RDYMNhRJZZ6lHa5OJLp4PEp9X9AtGj
fiyIvYdO5isH56yIVtMMWgPAPl20PkyTV0sIddeAIt/72fK4TNix7ZBULS5D+LorxDQZPQwzjn/R
9N8yK51e28FzexSw3PxK11R4M9dGxg1o+Xxq4dXheFl4ISEhjohh+gOlj7rDvGjxfcZGIl0q9xqo
D/gya4Ja7sRxypryJg8LCpUavfpnTizRriw69TR2GpgaAK8/moUrtVKtDG+rkCKmr88PNjwF4thE
mVeN34uWvl5DUwB5AcxL3LB+nDwkLDGy6ctdFlrqsnOkvxY0Y1uspYdhP1VQGRIzHg8FqP27mayd
I+1EF0UHwkDXEHJNEie8xAbtKUNPAfH6dPqGhqZccXtmVyoh0ITntaA0lkxsiAvjUYOSQSOY6MJ1
Z7BkQhFgjxgFosY4ON9k4d8VPGc7fzBoLLuy+QNzyGEdyH/2ShDy4hzTrJSIu6cCIP+jOecB1k7N
YZbViy7CS7O1yhsPG9mUZo89ugX3OMAyze+ucK7CYdLJLqNQWH9QsDuIhA4hxYUAIaVdkoMNQwou
sCNxU87gFpGTW5BB0VNWQnCqOtCP8AkW/Ke+88GK2lAHvmhdiyA5JdoVKna0eaM1RpIqcIziG5E6
Qrl4XkW6Ge8ib4Jg4IU7PdVvZ8UFBMsdi715SH80vkA8yy0uEc79KpQbPy62T0BOIkDN+EUFkU/0
T9CFNLnh3U469zUNowodM1rc4NpK/5vqJ3tVRkTXGD7fxDLDuapoV/i2jfvGgDsSEd5flxTRtvRE
p5UazA77aST0on4c7rNOwMdp4r0MXfugSdTmNZU9NIRdGMHGF56M+S6KPlk/DMbeok+2qs3mm1ka
oH74b8M8bFeDK0sgYrTkp8x8aGMOdqqI8lb4g88vvtt8AVBJ6gZ44pU/P21F3lYbGmwod8v6t9DT
y7EN1e2M8Bwe9m52JV1/V5jIPzVGNRIctv5F5jMmzaBwNVbxzwVjcQCgSkNSX+gv+RBC6vCSrTlV
9gYVjTu9RMo20eRudF2kl0R33eWx+dDl49ii9VppB6s2QtQRM/0rjnKYCKW5baE8D+YYCVplHnQF
kHwD8Q7fhIx0hDOuW2j2Jt3wlBQzepyx18ZPBUQbbpg8wj/IN79kQ5fDTgL4NBAWwZyr5594j/7W
rQJ4LTbx0QF1WU4OYf+kdc7KC8Nd21skizg1fFe+nV2PpNWbOenbHRpx27QJbQwM/Qy3QG2i0fUt
m+mplz2iNsnob63EqLedO5HEIUGwLmRzA0JXWykotddurhVXoTCMjaTCsAVppP02eRxWgzPUX2a3
+MNRuwIjck97vUOPrrgWJWEsspb05w8UBx/Ivr8ikete+VXxmKkUuIVZ97usQ0EnUrYgBaEqWGtP
0A3B6YAoLZRepdswS+pDrg2k0bX5lKowW3Ob4SZajpDt/B05hgGYxfNvQq2pHsRg5HB0fNyW6P7y
l3MasNjegZeQmDxk8t7BLhhE5UBhXhRD9YtepHOLrRaRXKQ99VYcXuZ913ylL6uDVoz2oPG5GBvZ
5+swssq70eho8JKwghqNHrK2emjizPym+fGj7yRo//fCvEBT8tKmk7OiS+wh6I22pBtb5QsVo/K1
xGEHter6S94gkqQJdl0VQgPVonuVR9+rOYO5gz083mghT66rxHcRFv5zZaQu1oTmmH9njAOyeUAw
W6W/tvBQ4cS0SIdIwGx7diyA72QG95SJbMeLjPBxr4fDY5YU/aEUqvyZ6XZhXjudQk+C7Rr61AdC
D6nBuLPXpjOLHcKXmbFCEFBsM7BghFLZcCO6rL2zQn/IIP/JGh80r/iOv6x5ParG3oMyz+5UnxbX
f03Rui5/AGwOJigWFS6pie58EX7nsKhp+TXHhsgBsSDzIIyWIjFax+ZNjZlwt4Ac6awRCzOn0Q2n
LTV5sYv8oQV3ZY6v7jD1BNURX7p0nYvSkBD7a7MKEqRm+3Wbdu3FlPf6hGBgOjz1KBWOK+I0+7ZB
Hg9UjoqLW1T5HiKKcKthcgDRZgQSa8fA2HM35JpAV5kWfTCpKN7EU4mQLMczKWBt+bi76LKSm6Ys
4oU0qN911fj/8JPFI3U2+6UQHRIZxQz6Va/i6Y+YhnnT4qD2QIkFUw4oeaAMhG+rHS9bUwIvbzy1
RrulUfuoM/T+0qqb7gdMmOql0Dt8t3po53emNXaC/Ttj+Npl7O9VZYSptpn9Nr5yq0hJOLhZp1b9
1Oj3PSyTEBB5Zc8X9lJ2XePZt+j+pgXE4jKyINO5ZuvyuI0+na3ZqbHmWuhPXNie1a/ow/kU0Ahe
UeBGHxPocYbbWzeHhgt+lar+KlYtYE0SsVRgs2alV3NYOvl2tuLO30xZV/pYe1r5ciaK4gA2zOp3
yLe18QohaPln7HxENcdkaJ2ghA8Ug2QaDHLYEVCbBiDgph5LFG+niubrOh/99tlYrOPQiyCeFOlU
5isjxDpx5ZN84SM3GcV9UvVVSQY8ZKg1Y4k2rjqPQtUqVeBIVo3eoGmuoc/Yrp2ScvvGBnn/UhWp
tNnvw/ikhY7K91aXzHdtzbbiwfVzvK5tRDBXyrA1eehLG6w+4uixs8s8EGE7NRD178xEZSBOe4AZ
0G1yopRWxdWtaRXz6wKaAGpSx15+SIba0ne6HWdB7o4TjA8vS6+nLAzFtmtiBG1jfJPXEQLQ+YEy
LiC3JJYI3ZdNq4PqxgMNJxIov/3W03vT5N+69c8J3gr45lFWyPeDiV/PeKUs7jZhBo+0rbufWRJS
i/IyO3mcIW/6G8tRRDejDguQ1cB1jiiAKs4qD7krVmONCBYUiWo2SDzCqVmjr9zf2UXhDUTeDTUa
fkQ6r90hd28QTgeyDN2xJaqk3koMYlI3fKSUKO8GSCUaO4KKNVs3qaedO6dAyyiio/jfUIBYgQ1R
T00vnZENDUh8CT+qeQcwb4zWSdFAzFSQDhJQzoP26KB+WZL8ZNj8VW0xP4NrGTFVAO8xHHAPsV9n
b0T1I5edcVNTD/jNobO0ldbXeUOB3YDOqaScNm5kMQOvsKCVd4PsvmqhZV0gkSyuCrf1eLk1mOo4
HdbeUyOle1m2+P1RKEcNrnaK6rtP/W8d1u3TMCVYLGQN9Or1QF3EBW5UTy/OYNf7yOnoCfWOFQuY
1BVWfhNfrt4QcFNvguKrvgAP67QvCHBhPzIOS0kKKLRjb4naKNHaeZVYkMsTx9gIx5t/mqYRX1MP
C3/VbW04xHDVuJjLRYAHc4GW/3qCSgN4rM+nF9sz+5/AQ8H6irH0eMbbueGjzktfIZtRpQWK3Hty
1cUpuN8ef5eQkz8CqUTwS4ht7efuKxGi0630zi3uEEXKamQtsEYAWugP945ewc4taMU7XLUOJFoT
z8/9RNePTYmabr72Ij8lOkXLwLl1ljsrCDMUB9a4iJIqNyjrLd65QKBgZiGLum4F5IeVPToZ1hK6
lj4pmRrFBYid9DmnrHvfOBYAU6uxjRubGnOPpzqK3utI95Oasu4siVRDCP/At5SeEIK5SU5y1LWv
vjnqhypMl3HBjqMgAVAeF4bJhfUOOjKpsDJIS1ytTXzu1y1if1c86USRSjVo8k8D78tKy4r5d2u7
ndpIQ+Tkh4mDXePQp0iVi9b449YdCriGGJT67arQsQ8yHu3xAmFyd49esz9v2PU2qXw6qj8ybxu1
60tYTutxmrm+clNvbqVs9GcqweonJzuUgBEy+1eXhrTKFLC/BSKLvvQNaVVynY5eE619HiCurUyU
X71Sq55j7hGBplExStoKevGLcnYIbj1bxPCZVXaZ4QsC6UBlBErUXgpnFZUuG6RXRXXzV419Y8B/
44cqd2pXpV6PPx0XV+BNkdRwaDo67fU6ssR8XxJbpBsjH8GONLMJpUOEOroKgqT0T2am3bc4jORj
5lkwXxo0f6kfGrHztUpCHkWc4PonmSaiWleDg8J5ZGjAJrueUt7KrevoJTdc3jkwn5QQIM5ZCLMb
kX1j47jurGqZttxkRa6g7cjZe0GwxXrVGoAfG98s52GNz0ZMmkHa6YJEnmKoZn7fmkCbwefuYN8P
JGlW9CNPJ6zAylnH5ZCuWRjgGOwdmJDJKLbZ/zaHvHmI0NzW1gP97d/EdL2+NlDaLVbV5CGhQQ5y
5VCKKVfgaHx3Y/fjhGMTDk/lnkAkoqhfR+iAe81CdfAGEbiDR/gzCLTtCVAr1B2aSteekBCIxIbG
x0ISWfo/gQEVHiUAwLN0EiBCCJ5I4DEbUL8FZqad4uAmZd22K0igdORMXDfw8zCrMn+cB0s+w9Kz
X9ld5YSqRCefSnKZ+zJseGkGNEc4fF6NOIOejHITu/QUt7CsR+fCbkxCsSKMihvZeVw40NXETE3S
o+A0RtDIYDMUen6beONSV+m76BUyffPcD90SmI/GAH5ZNCTNEitYjRLPCHo+dXXqFoKk7zaiGzz8
yOom+kZZkIVwwKdOgGgt/zUCWJo+tBZaB7yscMlXgzT0YdsDD6O51App7KoSoHEQQdOLd26L7sEO
KkwDzxOFAWMlrZ6HtSpNCCSebK0X0sNR25TZ1DvX4IVE2a/8ZExQO6S9We+KzIUMXYp8ItJwqFAS
dKdMUub42VxOU9qbK9GTHd1AWW5/QsLNbRDPZfVMOwFnQ5A5EzBWOmcNpSfesgOPxOQu4uyGc0Fe
XNpUYxiWZIE3hG6HORfbjt3xHbZTPW+6wlxyljaiRdkYLeFT0hjDtQtWOtoQEqMUNccUWwmXbaO6
nRBr6ymHirDbRsWYfx0a4T5DwB+c3QAJXi39YLoTrGZT7pXldU+A4ofqKjMG5W1LowLKO9VVWWyQ
Qe8RcQaoa29mLGf9A5moEW5my/YEaFwp2BSDN1Y3IbTGX53Zg0ovHBhyu9bt22SHdIf24hixN+7Q
VCZUo+aK5xWFm0nbQUwef8Z5ZT2B7EPRoa2gXd/TAOCctyniCl+Rl/aI8nHqTQJ0q+abQp8wIvU8
UOFcHCZaBUUHYBkFeErSGws3NyJ4mD8HGJLJRVpJAcSL3X0Rxj60dsOAhUFzxH6UXpPWuxIKvlyp
VFIaIjlENlx1fpmuGhunohXdV53nKLLjS1nHbXrD8tpibXYUhiGUYtSA3JH4jqkGau8zBgLov4zS
/EHwiVshkgfLUkca6hD62Ke3zWBTIQwjn8R5VFNET9uzJvxrcyPkQqHPeiAGaOe1LwgQ4Tu0uEyY
kZPDKpCOsQC1tXHDjOqrMtcaj82YZg8Rbwho/GKgMEO3WHirhkK52ElfQGMIUx/H4Clx7pEbjrwt
5AL52GupFW6auTVeI6BrMPfhY+w+Rlm8gf8AqyANMl207EwD/f9jPIctNNtRdUW2pgYbcXI1PWVN
Nz6hSUODM9HT6AwGZ1FUOkKsYBNosvwk1IZr0QU/HrCgYSVReur2VijUj1jvupjeNRzQmqYvDcUv
BqUCDrYg9QmSEsccYqu80M7M+w2OhZ9h6ShhOTrpFHDm459hVqrsaLarvV6L/iu7HMqp8potdbzy
+uMlfoM68k1wkMC8yftgdv6Vwv4HC1lI05mILrq9a5VOu4pgjd1R+zuncvl2RqagQADmEsgr6NcT
KJDTVIU2CL3b9wZvlKdr8Rq5AGQRkiQ+Y4z37lCAwMHpEeMC0zlePG7Yjh5q0oGQLRHqCQ3jsYWi
skIVxfr28eKdaPKBAWL1DOIq/h+Qk3E6LbRlXDcxpm6f+ZkdJPOkB8OICkIDlosRFwV/imflpTvZ
ExV4GxcCgYO5NGr34eOf8vao8EsslC1Nfg+B77Iq/3xHSCT2SANY7YsiPeh29TuuBoygk2hX6/9h
y4CbXdDQ4LqMNwqi5FqRG3nd3ojCdD+Gtb3XCluckcF7b2O6Ai9F4aAriarl8YQkgkF2l8qOOhTI
KQ6ZunRLIc/M5b1lc/+C7mzXAGN4smxxmhLzqLjbT2Nohhiq+lp7C3sQrJCoCXMuNXug0fvxtzrd
oQA24QygFeE76HQK/wTp59Q66Wc96gHpTPfHBSIOBakcIXXg5xa+fDyYMFmof++0ZTTApjq3GSrg
cNOOF9JTUSY9rx0DGn6g69sWnzGwJ+m2Q2fx4OsDMZGpG49G29qvdYQoyFQ45j4ss3RbmmN9ZRA6
3p/5Uct5f/OjFvdCF0gtWPyTr+vpQB0pxYxBNHn4COZSPph9RoXfmGFbFoBk6tjqb6wKDIgLp2nX
lcilqik5d4Tf+RYosi+3LJctDceTq9ae59TF1HIO7LFFpQQODuYF6XCno3d1+/GkT3c0HwIZcOiR
XBmWYOrHH2Kc3HIA3jYHHt2NddXiuJNDRjjjd/vehPjQ6EdyAepIHB6PMnR0Z2AqjUHi6FQie5RO
CLtQaIqCidQgPoPxfG+4ZTBudtcCeXkyXGbMQBFFPwVzmIDRmyIwbOZ87UVuE3x6+Rz8iLnfQMoC
el6O8j833Ag1UnNnvYNW2YNlMXVKAKIYdx+P8s58kCnnUPJM+WC+jeNRENYugbn0XWB1+fBHOqm3
9yN9/OVUtA4/Huqd/YDPFtcO7q28id7JfjCHgQYZQo6BbuloSlXzs1lU/1+f//+Uan1nEBe9Ujgv
izCwfYrBRWKuJHrx26CZ699pUvrbyerU5z8NMvb8cTYcvCv95IqxO4TZYghiAaxGSumWFV+UuS/3
n14voGx4i3B2AEgbJxvAozoUusqCmBjP6QYBp/KCO9r6/AbwgDa4vm1inUAb/XgD5LzfyDjEE9ot
lXGHrSoCCa3haFcpuIH+zBZYfvLJNeiZmE/oBl6qi9fN8WBmidSUmcgxIJDvKSGBP9Q3Boo040Wk
pv4BPbJyOPPkvbMjyFt4dThEFkSnk1CM3Z1JYCdjkKbO9AUfiiFIJ8s7RxB6bxgbRR6Hx5voyDiZ
2gxHk6IvbdwewHtzV9N8cnY9jrH6J0HfXKvU23VDYIm+0KlObqCq8ClcoBIfuM7Yfx90u/slyAxf
E1RULj/egW8vB2HblglrSJj4+54avVPcpghIMTQosEsOTBMdib7sanj4VKc+Hurt8pGEeB53KhbP
Nmz6453R+OHY0wzzAx8N9XyF3vh3nL+q3x+P8nZChk5sJZC5R/mXB+N4FPQW27JxJxGESk+DAjVZ
REgcZ51ZRfv0X4bikuDKQ2P41G0FvcY5q0NbBJZWq42fFPSHh6zfuHjjnVm75YgenypmhXqyByVH
OFR8jmdF4QIxUisVQeVT91W9UOPGR4Hmh4zBoG/7qkP7C9xCSJ/izO3x9rORBHCaUTJcEgPzZGiw
806KQZwIpJnmD8gpTpSudOPTNyHwSh5Cf0nZqJOdnC06nro9isgNCopAe0yIwisDO9Ezy/jOXJYL
HYbR33FOR0EBCtREHjOKHfYbZHeRZoFE8OmoiOcPmJZFIEiEemqWDbSUzwUPjhVLEOPQB0dMyIMh
VHZmOm/3uomEMlA2QgeeRP1kr4PnzVs6snqAemG6kZOVbazRdKGiZOWnvw8PBzULbFrM5Vk8vWKH
qndLa7KXtm+0kVZS7nSlnzNLevt9LKC20Gu4IGC8np4oOu+17QuJoeHSlYymDlBHbBpnlu29UeDu
wMFCeJ4n4+R6FbAcU8Pv8D8W6bAlb/kVxuk5g6S334Ziiw7HDhr+wi07eXS1jKZ45COVAGC1u4nM
0rsyEfEiE8kx+/r4InpnQpBnF84e1x5H9OTjlLhX0YxxrUBfEKBrh8gl2UjT7D+9sS0bUwT2tKA0
wCt/fAslPfbgyIpYgVFM02p2bTBcYEzPfJ7lrxzfdQR2wEso4rh06pyTd8KMCoS3Rc1sJs++bC0t
okwdo6Hd1uW+0jFv/PTq2Vyqi68Uzy2Z2/GsTCktOCq6FWi8khB0vEVRB1mQj0d5Oysckmz4aVSm
iHlOkxiuNd4/PwXPKcsqOQxIq5ZrwDehvgZpP/VbUKdddiZzWn768VJSacNbgj3GHUFMcTy1wlC9
R/PdDoxRCXmPdJWi1KeUi4RyCtRk5UWyrYI8NKGzedTTrdtirvpzNknLFzv9GQRohgWjc2EinnxR
lSPL7araDgpHthdAtcSNrVXhbsrG8c4S/XjTmM3n3y0KERBOOOT4S1HROp57k3m0VLPcDlIYiGsb
KPpalIPafvxZDfPN3DzH5EqkOkeFDmn542HmstXQIUJIMpEDmE3p2vW4Az28sHtKL/zitVXmrbXE
wuUVYbBqDsA3oKYqPU0cYhe4IEI6oTZhrmL3clMhETMh9uGOqBjhx/ut65JxXM+Z5Sx24Qtfxo8Q
WV6jywhXo7dnpz8Iaq/qzH59+80gA/J48Q+lVDLh43llmNbbaW91cAFbuYFWcBkVRNSjO+kHUm9v
rbDuPROMvj0jjGmjSsALAFf11EFySsbGqSFxBhiZz/fE8gi56JP/QxRe/wvzN/NM3vDOeASJfDbq
JFTk3oxXzWlsTFobKHL+jYIZtusRZ9tOqNleeMAnHz7eLG/vaR4CZsjkqMzRGz1eU98NC8VN3QYt
qfETzWt5qN36nNfj21lBLubpIarHTMs7dQkjmoccquXsyEZ2f/IyQimxK6MvIaHRJkHl5tOhASVj
AireOOFYlDKOZ6XcntZvqMsAY3rnAqaLEzh2FJ0ry7xdPB8tEpOIHo85Whkn5zmngj8nySADuxvz
pxEqDRLXUXrmxnwzimOQOWBBRgENf4pFaePfkkxeo+5tANcO9LaK0I5BEAv1BOfw8UZ4ExwwCtEu
FQYHZjR9keNR4OEsLd+2D+id5nuocfHe9xLwM3nvBB8P9d6EaFJwBZC3On/1QY4mNEfSEag3BGNo
G48Zvp8HrSmqzedHcSxCXsv3ljD+dA+0gGPhdvZBqIPs8lRvfRubQp6TpnlvMjR1qGsKkgSupeN1
A8ei3FrzVAD4B8eMKIENgpb/J+v05AemS9ZNkWqRBhAne6CvMjWWiJEFTlRRpg2bfuN1YBs+v2Qu
+YHFOAa6PieXgVOVutu1eLkLKiY3mdM2e4/IZ/35UdjGNhEbH4fL53jFJmsCIwlqnDow+iaoWLfG
TZSM+e7jYd7Z0Mvjbi/BjY334vLh/qlkhrNGQDcmfYBh1lhdgKcx4Ecj5XIbJW5RnxntnW2AQAQX
ARkpFabTJiqSIrMAlIhBielF1xrYnR0u7OOZaHeJ0I+iFqr48O6pzoEu5To4PaRovyqvqFSgEXGn
u8jEZnsbF2VdXo9RZdzmkd6710Pb687ayOw6+vzJXbJ96kwwQWzLOVnTsoeINMAgDxTeMV8MG2Ji
heLgmQDmbzn7dJqgznABYzcu7+7xp4M+PY7OxDSr3EwvjMhKvmWlJtRujmV8FxtjvopsL36uEI7Y
SnxltnaW+GfWelnLkx9B7R79AepnWIif1tz7HgecwkmGwA7n6kvcttUOzFx4QH98YRJ5zXDrwncZ
zpyOd7btUpIiJqV+w0t5cjqYd8jx9PugLPvoCqn5eqPbvXbdwVr6D0MhaUJ6y0cFBnKSZdiF78En
0vsgtulfAXIZ2tcJCutVW0T5udj3veWkSomx6rJzPOvkniynrKbFJLBuw85tP/MaX5VyQp/A6ASi
7UnDh271/NfHl8A7x5JtRClsKRMJHtHjneQB6aS93PeULQtxl4Zq2JaIyn/+dl6SajTKiO6pTJ0s
pJtFo2nLaAi6bAByVOvtZQw/+sznWr786YbkOPDOECEud+fxXDgLKsEClDdgbKY94YKHXKeGkfLK
wgcl2pRamfz5/PIB3NEpSCAywqk/HnI0pwYa0dwHehNmj3QsjQ0kA+f5v4xClM0A5Nan+jMd7Qak
DnipJ2jGB3+2mk2U59GZW+W9rUCz6X9HOblUkkKWJpywPqixqYHvD9ZHDYa/+Xgub4+vqaNhZC9X
F02H060Au3zsajtBZiHEfwNGWoXnr9tt8PY419Z4ZyiwHtRgSeJhAp82nXKeCEM2Zh9IP8IpocYs
vETJIIuyTxdz6AViY0o6iZ4NYdPyS/55SmvMPBr8RfhAXZxBqVXdAd9ae//x0i0f4Hh/YyXBETJ4
SNGTM09uiFxOduuGGVIv4+xYQDwlJWwIsaiWQnEsn71Qvw2LPoSgkVfDp0MfTNeRM+SjkaDw8hxP
0SsKBMBiogW3hT0d4UO3UtNQbz+e4hsoy2Lo+O8wJ7d7OmG0VttRH3hQqelGphOkMko8qkCMOYpS
e4urlwQn2WG5MM8xDBqAxTPqGS8f/5K3p4EEiRycWwtoEnHS8XwTGbGDk1AFWYhSNbxz687XKufx
41HeXvqMAu2MDImwkg7I8ShePfpSzyYVUNQZMnBdGgoHU+MNLzwx42U6ab23lTbg5TOP9zvTAwKA
yeKSdi576njgVpb4zpmqC/oBg1+nC3EhNDP3zI5dFulkxy7+4Vjn0mohWT95XTQHcL6PJ1kgUa+F
0gwvp0EtPgD9fy7VfG8o2hpg9Cif0UU6GarLZ2voMy5/FKzgK2hdQZUY7L/shffZkgfFI5qWQI5Y
QvB5J+cQA41eUXjrgw43wSQDaK+N4ndFvIn0mLH9eIe886Go4AM4IN6xgDot//6fq2UAMkn9xlDB
mFX1Lg/R4YWSH7ffPh7mnbuFpiXh1JJxUCs+OXeQudIot8jSptlACSCN2y0IWmdj9Zr1FE8RCWLt
9heaKpMzjdN3Jmg7nudRNqbCQq/2eIKU2x38EgcSg7Sqt31RTi9mmiLr9PEE39kfZIeAN1lG+m2n
SVWez4DhUHIL4PhPycHQQFRvDZjXzaaC1/P949GW5TrZ+DT8AKdxdfw928eTsgvp97jI9EEbYUmB
kjuehq7bTLgn/UXKj32C981nx6QSvjTjuLMWQcmThSyNNtV8upoBusvDirKPDELN+1WN7XBhjZk4
E229/W4ExaAg0HED8gd+5HiKMX4+smkoNsZ2Td1qdquLiirW5uNJvZPqLAqq9Msswn363SfDJKk2
St0l1fG9LEDt7Ic+YoOHyMHvKHK21pD8tPweOiJ530JF/3Q+t4xOOXXZOQBxTka3NS0agIVxP8OB
/CN9o71ChWl6+niS7y0lHWkDrUZWEyfj46VEzAnKRc8RSOnarp0uHbdonHfbz4/iLI0M4iEq36f9
6LLtqhb1T+aiYfKIqIS/zwdx5m5cFuR443OYiYOQ2aOWSe/keCqD9JO0KwsZABuI101a2b/aFMV8
NKTTu4/n8/aMLUORuhBE8nlOC0tJp+e2myoZlLNMWjRpx+Kr69W6ubeN3r0vGln/+HjEdyfnc08S
t5qUn092Q9LqY0VfWAZR7aYPfoJaB+QCNdUbSBBtd2brvzMa1wfNLY9SPnXak9EEFF4sMNo2kJaN
ZZM+yY2TVhN2s2b66Xea1i1RHT1c/iHgOf5qNYIVHuJzEl9HZQHZE+kjwNDxgJloc2ZWbyMeEG28
0C4tVs7VaSNXNTIsMWxpg97t/Xoti7KTtyIzVLKDcdTg9jga+q9BD/P5DCL7nauEAiGdUJ24n31j
nSxo04i0iSyCLeHW8lbXG3U1pBtb+5b0GS5gZu9s0Gqq1w3mffCQo08nwQzvscAMvQSWyxP8z0tu
xMLAXATVK+RE4y0erXqQxOmZh+ftplkGcTzIJNzwROvHg3Q06OPWUUhvxLQKOwg1W5X6cKqbc83R
t5cWI1EcQfmV/0VL9nik/2HvzHrjRrJt/VcuzvPlAefhlWQmlZIsWZ7tF8LlquI8BGfy15+P6m5c
JzNvEqrnAzTc3TCqIiMYw95rr72WYo+0qJsLIl7IZR2jFtRd1HSgvPXIAU+AiJC+waNBLft8FNoq
tSLD6DWYVcwiB2dtU0xbx3PSId25uq5MCBowVREAZJsse/37375Po0mtKizeT9hV2Y8k6Y3TMObF
4XVC/yua/l8qAcctdeO//o/7M/5Z/Gx/V0xf/6H/KKarKKbbdA+QQK9Q0UqN+ZfAsWTL/61B4qOU
RG6oIovLtv+PxLH131Bx+WYgrq8y6/zVvyWOUT9eESc2zcowpP6kvUXi+Hx7GCu1j1sfAXYVgjH0
sQ3Ug+t0O/Pi1WwPFHgMbURnpjH3YPLz6/E/o9jAqkRyyBhs9ntk9L2uTVodRGHoYZ7kuCFSTeic
IG8wVTNOfaW+h5tdndmKzFEI5N7Y0hyQIFowejDroNBV0JgGbTcJxRj/t8/9/l8xwO+axq8B4f8L
Df41NWrtvGUyOSFv9/n56qOqa/uwhaeoFAJ/gqTUTV8mJ6SA7mBNFCnYMrsIFUSPc95JkFUiKb/X
yjIxjo0ijBNaB0gj0IPxR6KOjnBRBes1bHTQ6AtoZVn1G+ZWepyRNVTf9wpWRIhm0tP4oMMiedeD
uT7XCh7xbdtJO1Xp13z5fHKQgW1eNqBHCnb6Nu6pFigazlAF7SLp7yVVRZFPL1FzRIxW/dzjzUuT
dU3rdeeExxRMGSPEOkVWrexLVxI4AN9e7c1jt672mgdwmzmrODdMkvPVRhI4TmxLVJChbRMZPHX6
nqD5j8FPNX+ZJSd/LyFlG0D4NV282umylSf9TTfq62+giEXWStMHIuRbrht9jOEwlFYZWGGORBCd
Vu8GC5fN21NdZ3K29CBGJjXmNc+yUUbfzFRKIPNGY0QnXD3MmBRW+b1sSjZuPdiH3R7q4nRy+UCq
VLhsGEjf5qq60akKTME40ItSPED1mL520NXg5FTlZ5nO2z+VqBn2nAIuziejUoIgcuCQQo3Z4A2o
0gmiSycK6N6UI5LzKb/v8dW9uz25i3WE80bllFIORTSEsjfrGOEBI5ROEUGCjPY9qk7ZIbc5PV0u
7DfljmyM16EIT9YOEWKVzS0X1k6GfdsoAnTD0k9xqD+0ktXsAAvn+cG/BlnzEMr1XKX8cX4C0lLF
lSet6yAJndxtuim7U7tpeCY3b97lPTJDt9fvYnNYoPMwLiGCw0Wgi+t8vITHyzHnSQSVPb5XtQSv
OOxremk4FJP0C6PRt6HOrxMEamZIniPgk23TUMgtuJQmsqWFjeAa7j6hX+Lp9vZvxSjUOJCvg3Oj
bZbR6kuVRiyrDtAbdtxF7duDAov+n4zCAiJgDiAJt+988aykY0Vz1MTGRoRUBMY/JsVqdwbZoMv/
XjFOMGEBuCTc+fNRwk4Mgl3JXHScXEdlta9VFhSaFuVLoczmox2mGUItC2avORkJxZ3oUI2yuXOP
XJxoZkrCBZrPRpEh2Z3/DhWmgqGGfLkRgiR9Z452XEoj3NmQrxni2c24DqOxNYigdUiSm+kmIjPt
VmG6TujU8CHUzk3j4aAW48e5GD7FokYJC7kdTa6CKBGnsFZ+TNGUulFjYH2phEhyI8V9+5hcnTsX
GetPvZFM7HzuuhFl8O/VOpi1HnEaVTrqGJD9g0FsQD4ehpXkv23S0YyWvjP6W4MaX8dAkhCBB/jc
69O+cmNCnSFuoBizspI3EU3b2lmVItoRoAUu3/VZnXzKuNXup9bay9DXf9X2U/KQU29nycjtCJt/
T07QoUTsoOlrHNwRSg9Lu0AqCb0SWsVrr58yGvALMR8amSb829/r8tBQa1e4P3XyPAD2bS8aEkuA
N3VVBya8ie9pb5T3ZYsfcd23aB0RnT301lj91bKD341Flt/nOqbRZmgkOx/V3K4BZRLQK3Ul/xHb
bKl/EnXFqqMuSQup+FtGQYdG1SE/oCynIYYzZDuH9OI+X1MGmqqZPveSun3s2xBh5yKXygDzzTTz
GqSgUJBh+z6lYTfeZUWFlFsx6PPn2wt+cUAYd62YQGTChx6tjfNP3Rnm2KT4kwcj2dI70+LU5g6S
MDujrDfq2Y5ahyEOJ+MCeOTlPx9mAiqxkG4ogryXus/CtueTM+NFFzaF9DDXYvBQKR5P2LfEAba2
+RPqUdqhKAgGTPjJ31m4+UTDFkI5qLeYta+P4JbRXCF10evf0G+fX9CaSh7JXSjJo6+LkLkQJ1zh
Oh9V5Ppek/oO7Z2p9yXJ6F+gYSDaj+jealstP5T9Ej9AUex8W5fQsezgC6BSmgRdx52EXBz9T/mU
PdXFgigl6iaHnQW6XB8q1TIYPjcDacu6G3+DAySnzUfVmssAuRYDQUFCdJEOO1XG17rK5iswCr1I
9K6S4G77yxEUk3Io1WXQhPmvqE6eJ9T00JTFXMNBLdPPhvJ9rEkfS3k5pPSou2NoBnEfHVUtQ/K0
rB+R6WiQNnP2oouLG2fFOEmbMSijnEDadj7/PsRbwRYL2x8iOvpPDV68tea4qorR76BEnACVW0BP
FHvn4F1cq5uRN9eqIVDR60e5DIoR9lA/GKOLoI2FNlO/x6S6ctYorMGAA9VdvVrWn/LbR44GrA3k
fixphp6MQ2kKMGszNnYylKujoNkDFiHbxLubpcy0GrMZSmfB2PZKoBV8V20Jv7x9v1KPoVkB8jdB
7+bakCUDSjsOAEGj2MJHWndVdh6VnW9zbVeAS6w8TkA/Zcs8M7UmQjc55dsQXBxDW8++xeFo+HM7
Vu/oWDfvx6gbsHuVUAp7+wShKkFV5DGClLU5kEMGJIdUahHEJXw3PZdLX2rGPZLFlUdmlSjQ+EwO
wfy2SrJgNSwbdlLQLyNMyL3l+MStGPvVSlxtIj3+eXtWVxaUDwb4woDUuLZWTyqmGgLxmwJl61YK
DChMlKwjLUhxC3G7vux9ihm8M+UutLoG7purB3IDyBhMY2DxrcqMk9v5QItYHixz0fhGq2ne0i+N
j3hQ+tHkox4iq2z8qE2Eiwf125Q1+IYrSeu34TdHr2cT1VLf5hi86hNMD5F5k9lMO9HLlc+J1yKv
KVMEVduWbHAtUuuwNRgF4gAqIYZyhzl15UKv7o+G1uwV2S4XlcuSC0WnzAwxbCuqseC1iYZgnAe4
+Mh+mVbfRm6F77admh4KsbyBVaw/YwaLb8E02Ke3bibaoTibtP1x2SBVdH6djRr01sqU6yAV2TN3
NIqYvSU9C5QhV5HrAmfQVn6ysKa9Pe6FlyEpL33jhEp4soHFWpvLR9HEGCVRWAVCJF37DumMEMW7
VLekB2zMtL9UPi8ZSCOJ9oXCYPuONABz5nEO5Qoptsn5OuUL/Sm00CAdNjfm96ZVBssH45J+0r+G
05AyzwiV4V3VwE/oO1BQa5m7DzJa+4lX9z1pC0owSEpP49ApRxU3Onx2uv6kZVH1o4+sBD8Tu0bQ
nJKu/Uye46tCMu3vWmTbOB9XY/wjs4vmr9tLc3n3UyEncAYsItnT9HXD/PbCjF2BvciQ1gFmYPL3
lhcbDyxk2m+PchmrQlNCHoXiMXc/18n5KOWwaIUkuiqQADjCaHpURsfGUQHFRFhirtrionB7xEuA
EbLIii0ynmZRNNy80kJO2hhTvDKAzdqfzGIM72e5miDyIY/voNaFQcKIFnBR4yjZNPh4tNa4F6Rd
znv9ETzfBClrjrLZ8AU6ZZnahig4OWt0jvahuO/FYp+UKcJ5qbAi5QEp6OXPt0+eB5CNDomUbGRL
m0W7H/9rQy+CLrGyY1pX8hMXnuTrVpP609h1T5T27B9hZyFZWLXlMRXpEtz+EZdXDcW8tfamUrBd
qxzn3xy77gZPz4WXA+epT7lmJaco6bqDNYqUTq84g0nWtOlDGnfjUc+wpbg9/rUdcPYDNjugojQ3
iFAtgl6bqhfRLenLpBvZASqD5KeGUT9ENHYfpUzLvUGvJDeBcLezDS+P1/kibI5XiM4MitpaEYik
/xl1pf3B0Jd2542+NgjWe3DAQff47w0A27XA24Mqr7tMi9+3g44ap1pod7fX8/oodIS/flE21vn3
jBHf7OuG+MaC4O53WGi+R9Z0T/XpEhTC3pGuTqhCADBQoTbbRhucttFtQRiVrpZ7+hh/nNq586ki
QKI3ktIT/TS8L0PS+bLMF0K7KfvLRvX6sEyS+VTWRnYXzT1961mXvqlGvgYF5z9uswa9GVepo6DI
JvCmRxa0nF8k1Fb82yt9mWAwyqr/Rsf6ay/XZqXjURO9whIgE5p/1jAXeFxElhxSPd7Jsi/DD0Za
m6zoawWH20L3Yd1EWa/nBbS6RPFsGNZubDkYnyfNj84q93KAveE2Ob2k8qrxuDCcjBSiVmmodzdR
eILQkp5WG/idhbw6HhUe3aLoBda+bunfHre2i0aoI0URyFhQfS60SgmkNjZ9BC46UOkqfHM0x3LC
hSRu5BmhJnI+3oh4ix3NjBeWvfSIfYZ1yGYds2S7nRGIHPfEGq7MD8YZNeRV54ci2uZ2KctWjseZ
0lKc4KhpIt16sI3q56Is7YO1FNXx9r68cLNm+5OOOio8csiDyMicz0+iRQnPLikLeOvwW0izv7va
9qKuO1ZR+SzJCS6YC8Frkj3iZHOfhMiS0RfYYIwgVdFjRa3Px5DimJiln0MX1fIqIBRDklWOdz79
ek2cZw+QUXlwyR4gtVCbOv+pyAos5VBTQdRzC2sy4AdNe6ZSX3v2jFh+0SB5f3t11rN/MSItP7y7
NKzBHzofEUNIDG8cMws0uRkDzZJWhCrJPLlN30Vmad5H6HKtdjzt4fbA6y6+GJjWZuAVSPsXKdoQ
oV4lYbsSzGNv+DiiCb+t8EC5PcpGIe/17tOZ2EotpveP/3E+P8mSFxQG0NDvstL2cgpaR6uM2+ep
c6y7sVmSezW0lp95l2i+o/TykzxMzsnIG+wr9MF+SvLG2Jn5+hE3M1+pWisRYdUB2sLordOUYbGk
WWBVhnxCJ4oIR8bCS8uxkr09/atDcZPA/zA1Ck6brS/ywQbcZfZZpydBKackvlFXnLrM+Xp7pCuf
k/uKcirB6wr9bPYRDnvQx5FcJlcJC8i/osFaBAXm26NcuTpee1xW4qpNmruZTyvTxokXCXJGAzvH
HhTnI04xst+H4RKUiGN8uj3elfWjL5WmmpWpSoiyuaqoqw/kg1oaOJGi31MAmY5W0sz3dl/uNQ5f
HYraCnUPeq2oPZ5v1F6qiilRuzSIi2HhlYkbGjA09WT2qb7zfr7usM0OhLIK7xftLmQxLj4Wovl9
PzgJILwyfnJErHsY71aBUSO80GRFe9fIjXy3lHN8NIWpv1skszxpFBAfNDsOX+JE1w8ziNifWAhj
vSFNxl9Yi+EROzWJLw9Yj5gZ9QMtl1JcvHLTm8tweM5WZWgD8Q+vnZv8rbQIGsVWgbq1jQZ99W1r
SS+bGX4FzAknJhV7jRr3BKPPdg7U5QVNW9pKAkTwlkdzmx4oRdgmyNYkAcYWA52ZtXkYaGMMJj2t
AtOUwiN2xvLxrbuQR4HXeZ0VhTFrE4Boc9wN2CkmAWhLhresYxzQ3P0jsaxhZ79fyT7Iegjj/lXf
R73ufBdOuJXIsaXFtNpWUoDat35UtE697yuhHcZYTVZLj+7ZoFXIR+MQXnWEY+/t6V5eJdRnIIRR
hKGB/oJ6MpDaCfhISdBAOToaVd4djAkJ79ujvPZ4nB8ChqEJhGrUys694Mz2EnwJx4mDHG4cIQAG
Q4cmlUNfWnDEiJpQu8thiDzWSKed4rCJnmen/BEhifuIZyyWumziB21e9rQwL1lPhGJ8ZqAHA9iZ
/3P+DRRqL5qpqus3kMKTlGAtKqaovTOKBWZ0WU5PeBR3hyIdCvoiF+tuwb6HhvZkOYQtDKnb63R5
L/FrYJbweHK3k9uc/xrDnEZdVGYcRK1pfA/nGbcP8g0feQhjh0t8GYvw1ZkveDTx2sURNlqeZ60z
Mvo+K2xIsxbbUJzTcDOvhGuWuuZ2EfYtACB7UNu1fU/uoq5dCdCCLsSe1b5LhhnpnUCF13uY0JPH
91TRwV2G8a5b6kd9lt6FRohrdj2rAQ6Kzcc3rzM5DdIhUKi5mreYqjX2OE5hrk0ULqrDKiNyp1Vz
7zVw2HcO2JVLDEE2G2qiSlGD4sb5J9USLInm11dNVdt7KTbt+wKtQ5fflh1aY8AFsavezEWB48mJ
hk2qwlW8IA5ZZlnPKdYecI41yWskpfEpUu7Ge1e2K2oiYKZrAzGEiO3cSpyzF6GnAQ/f0zKl9vNc
2Eghx3bk1UrWVVgdd6Mvh7R/a7KUnMxWm/0+0TEsgZdP4dOWHikdPCi1Un95+yemO5DKAKX2VRHt
fN2xqkb/aVrSYMnnJ7xNxGNqI4EGWVN/k3jLGvXCbkM2iBI03PiLpm09U7razIs00ISJ9xGOH7Zr
6T2WWrdntP7izR1KqyO9gdDIV5Lr+jV+S1UJxqRFwecxsLVZ8UKkmTALbP9KVfmZe2tPVPfavl0r
fcjRviokrg/Hb6N1DTR8Ay5RQAYZHjEhI2bGC8ad9UIcYyvK/aHHXfr2FK9tKIgKpCirEtOFZFeK
a6MY0SsLCtTKjnVtRkcTs7+jNmh7ddPXuvR2OckJZGJOnib6Yc4niCWREtOkwQaRlI9xZ7pJ0z0R
gD6iWHMYYusuNcSpzcBGQ6zUaMdB0AsCc/tkJy324KDuY/Okh9Nnqx7ubi/DtVdJpcsDoR4V1gYi
R+e/zcJGfibYS4Mc6BMTI6zDMP5WXEtJRixlMuM4pjgWLhiMnJgiHRIhHfy4v5vQaaI9DOFKXgdC
SxoF24lgmULA+c8RLTFR1nCW0mGuDwmSdg9T0fzM+zp7H7XjhzE1ZB82OIUBaKteZnbTfT7Q8qMJ
XFXjjMLY7QVaB7z4dgaCjWs9Gsry5nCX8D5kdeTiSWtLP0H3cNyyloUXlrJ6qguN6nHsmF/xFBvu
5qX+B0ETHwXgAD1CFFK2oMpgWVUsD3weZ6xJ5hWhexVEruAfTJL+KXjHREzgKeerHlYl0a80Mwpl
Ey8G8fwi27Pig0ZjjMex92Z7kLGP0YunttL3NHxeZ3GxyKSZVFYRDSPaPx9/SrHgdKqBLDNXSF7i
lx5fqV6Yp1HJvFq2DwLrcoMPbPbOs1ZyA+Hv/Awm+KkZ62DBbLyWLb9rFbdQoFok2b1q5/ednj20
cFL0Mv3VZfWjFQ2PEBc91Ade5Hr821gNVVQKXWpyMIzoU1RN+ORGT0qpeXBksMSio8DM02BysHlx
1PfTlH0tRPVrjVqtRhxJju+h7B5J5d5pNudj7k6ZFAbyOGF/FT+M5Zoh2adM1MdRM+5Sc/Cwo3uY
Iuee9uJ3Y9cfe4yHC0l5j53cSZ6xuM3Gh/jVQzZ+VrNZdRmMSzDHAqryRrP61kna3WAbQTiVJxxP
Mlx6xElqxT+IW+gFATvkPwZ99+efxNL6SIwjBzEuqYcmeKYdiy5O+BmO8+n27ruSGFAJXdlqwHio
K22GmhJn6Z1sfT8lxQ5iZ8b5q8/3SP7XR6HXnfeMy3jb8y4yJ4WFhmRyGTnifmQnuaakVv/ghUZX
jYhz7SSACne+bGLScjU3xzTQe2Xxo1BOfeSb8tPtFbvyeHEQUQlDDoGY8rXC/NuLWU9GlpcUcYO1
TxamUT1j7FiGx6zeq8heiQQYiQo9JR1U6bb8OhQb9TjFpjqY8R18HKRM9+Sssk9alaV+mqHbdHtm
V74S8R3Wm2TEJMZbc48CqK/rVWaWg8I/4KyZPs1muMdtvj4K9yRo9VqZ3dx3gAh9IRNFBkXfFG5e
GOYhGnhz/8FcUNZCNXMN/Ld7wSJKxU2KtSvNWTwg5jL45HvFDupzdS+sLaIk1UCuW8lnXuxF1eI+
DfpUiY56V8z+GJX1wbDqPdGbV7Bqc09Dc0NolQINCoXbxp1hkBPEImjpSFFJpqdIYM3p2VbSjneN
UsfPvYTu4yFRraw5Qg3DUHgBJB7vG72wU0zfwuXBkmRdYN6nVYnPy5p9bWJVfMoW50+UsZaDNHXG
lykxRX7AfQ2yXjk7+TtlhuDgCkQV9PveqFWMu03RfYzkEe/yWBmHMZhmMyXWt5Q58nQyu194V+NT
nzi0nsmR7pT3nHihvIRq4+iHYSiGb2aT4E2eN8XYBcJAec/FOkCMOL4NZpBX8IvRr63U7zJ5e+r2
GI2dCmXAnY8P8QtCCu6FWkFFobQqHPHEfFRLJCM8uusTfEmpp70fbegYEA/V/EfdOer6++bpzowW
fmrnGEPmtXZhfstrWf7QmRVNWXbXNV9jgZ3cslCh9eI+rh2fNzv7xpE58U+WGK/iNX7Q6OjuXac2
0s5z1MH8rmWp9qEhDTJgQY1Z5pWDOeKWllnYic6WWb00sD/v+kLBOBOhXOWRNeuX+6ZOo8+oyQr0
WFXxvjDj5tDPcUUtflHfiRGlNNmYizt8K7EKjRJ1ctymVkAzLVMsX7UW1ULPDqW48G+fnyt5wVq8
AiuhaA+ks4kFpUYJsUA0EsTMgYZrx/6r1/CXtZv0vdzU/X3V2vpOIHTtYlhNy7h6YDhSpju/vptY
K8krwdStrpD8qZWWQ5yY8Q6mee1S5RThgQDox4O0Sa/6qGM9qR4HI7kesYxqDAFCPtNRxWj33TIq
4nh7Ja/dEUCoKFvzB+HkNgGRR3lsDaaldaBh+A23rl4ByIyF/fn2SNe+Gfkich6A0HD1NgtYDsUC
WDXh2mem3VGKNPuDVM7A68U8BoJM74/cXMLD7UGvrSfNMNBqwIAJX9cf9dtzmPfqECY1bOdynNR7
9udw0pBACqp0+kV9Td7ZJFdWE5DYgNPCGwULeROtNvigKhivkYXXOO3iIlb5dZ38udB+tDOxa9nZ
qjq0NmbQUEsX3fnMbHVp2gx/6sC0m+JTmPOYyHaj+AIqjZfownIVaAAHrU1jfwwj86FR6/YQofX0
EA3yXjfKlY979mvWhfltne0iFZYcUsuYptEbqqrzjAL3xSHKYAJnUnFydK6729/26mKjVwFoDCmY
APF8zK7jnrQazn/b585BN+La7+vZOCKhou3cN1e2EVoDBG502iCJd6EJowyRzetGyLtk+R00dPkY
pWnpdUJvD3ILRn97aleaRSjU/DbgJgwZ7RSHSwjCgbXA04vSCepRpIMSNqHwjbIdPGqc0qlKy/Ko
1qPmdbnlHGib2wm61kO5edYBzCFcACmBr22lG0dkHc1MIdFZmzv8oelqQOnyBz6+8iF1LDxJW10E
cpNJd2rd7x2nV+2R7fAg9eifUDelOWgTM0N7msrUUlenzzKj6FQdKsf2xkw8dmb/12KhXDMnRzNr
voRjeoKP8kgA57EdMLutv09K9c1Sw1NuFs+WPHhT3n9Se2feOfRXXoZV9pXi2opCwgc634cDrVGR
WCtEo9nmXpPiypT1bxSOewX4HENhHYA40WnZUuUyKO8YzUXUSDD+cvterZAnz5SduVzZeGufMdcz
cpUOhOrNDSbnGj3rCWlzgwgXYZxTHMysy+6KZQpP1IOtR0dK6w84BocHuYmNg2o2clC0e4qQlydu
LVSS9FncjVRGNod7DPt2tkJc4rCxxYbWaKs7gf9xQEpY/RRC25NY2xtv/fvfLjC5V6NGhuNxxOp7
9vUUJte0ZNFBxLMBDNCInU7318bx862N8hloFtAKeBa6y+cDqg6bhoKKfqQrKv5Qa/FioFGAObcb
orhsYTGRjP1TWw/1J3gaCVh2a1SfElRrOlerwh4DY8XCl9Zy5mYgICu1hy5u7dlf4FS2fh2Zo32I
hxQmyTK3FupZmlHI7pCFyoew5ri4eZtMSEDlVao+2s0sBAAr8mVu3Ddy67f9pP3sHaPq3LYom9iV
4SL/6ZTZ+JMG5+JbYlUdAS98igr75LQZ/G5pF5zMdVUcMcYDci/l0c49PSPtdRVJWo7zlMsf6LWU
ZRc6c2ff22WYFXe49QrHS1iqxyHp8t6PTKkgS5GMxVVy3ah9c3KWwTNEVOU+yk81LWsFBvD+BDr1
MmVWnxzmOfmaGTiaHOQwnHLPCiX52xwO+stkJ0g71uU05Q+UzCbbp5Q/WkOrHHPNlAvfdBYTNtBQ
TO/49enj0BSN7mVzmYVe1svaHtv2CneQkHXlnOJIh8DYVjJclfIUXp7loGCgnjKt1yRX0hsndbtK
Sz19nptDhgjYkYpB6Cpthq2NrtYc+iR5tkU43CeOhM9z2faorsl7bLRXBtBma0K2oC6GGtkr+nK+
NTGyVrtE2Kthczu7IpI92I2Vq2FKXcWWgo+L/YH+Rp2CGa7ZNvU6o+6ZgQ5/4YM5w1gO24faKj+y
Mw+3H8Yrx5SmZqpJq3IxgfIm6rFqMeMbL0Pp6eLHER/52W0k+aVMVsdoieN7e7iL549YFZALpV0E
9QCHNjFr1Ik0jsWSBHpUjh47yvaWOB3e2TpA4JRGcCfC9pBkyvepXvaEqy5iqnVwpkidhbr1BWtu
mQqtH+I2Cejpj91Ci96bY/lFybLCrfv6b0Pf87i5OiBlX0Jl/CypyJ5/90RaEJuuBx6yoQ6DPCu7
j+ZM64ozg7PqwjBd9BrfDLisQs0cBPDjlRm4hZFKid64GF/wQO5NIpgxd7wynPf29MW+WUchhuEt
wcuLDvzzqTnZRN9AxNREpNSnyJCBbaU8PmAt1x/GMMt2YtN1qc6O0DoeQBWgNSA9Cqjn4yG+ZWG2
JdY8znoSFV2/gEr2u9AsZ5fCr+UNam2sZYu9qs1FMLIZeBM4iiFqpt4i4Ulx1HaLJRqO4dDuMX+v
LOcqBQxnETB6LV+fT28y9XZQkxnCQlUiEr9k1rFbpuRgyvP0LsPOZWc5L8MSmpUxlVoR55WXsKWB
SVEkqWko4iCsVfXO7HPtQ40Y9j16qGHQ2kl96uY+D+bBCB+wUqv8MNFiN3VS6dPtG+HK+uJvphP3
0rFBXXsTkdZTKqS4jGIC4vlXaWjRU4K9yun2IK+iX5vtczbKZvsgWmQ0kk3HcBg3iUs3TOqpUvsX
KA3dOTwfLnWYkyOmYxpRkADi8+dqTj0U0zTXCVMv7uzmQC1N98dMPoSYn5TpjFhaQsUh4UWfZPll
bNP3XUHRBMKjmwircaE/PACqmIe26/Z8kK7tGKgHay0Rpgdn8HzHiL4eQkvN4qBtJd0dSWEOmSl/
hpaGGR3CfHsbZl2hixVcrQnJD189Tc7Hm6xCSpfOioJ4EH9aSa762GJq7zNazv0iND4Y2pwd4IzF
j1zAHchRmB9nkz6rQTPezPFl80KngQAtr9e4scFYSs1GMjKSosCptfQgaWOESlC7eKE6An/kpn60
82UPILhyA60VADQHVvIa3TXnC0DGGBUKvvNB0nYvZZSqn5yoLz4qcAQ+KbEuvLIHHHbz2gr3du+V
d4ShgVw4p1SIjM3uBfxZlBkr+GC0qodIWWI3C0MBiwex/9QCQuyyhOb06dtkodVZhC+5ZZ00U/wC
z/hTGARdoxjA3oe/zTijnJsT7knDT6oed5Fjy37b9O9ooUgRfBI/LaNqDz3yh4eolrzb5/DKYacB
mOx35Rmu9c/zNez7yjRmhzWcSrU7OlZnHR0FoYZ/MArJI98JUgUyz+ejAHImyGSHUYCE9OCzo1X6
C2d750Rc/Shw3igJ0UDBsTgfpc+yjAIi6keQYRYPOQLZj7NcOaG133F5r5kECNrOVri6gPRtrCoT
8F+2lbVMTgpnsLQoaHXnl+gU5WBEyb+lAP+/psiXKAGBNKcc/gug8ForPJ9a1YR6akM5QOkhrZ91
YSpuqyzyISrj/lhGWu6DpmQH6H/SZ6kWnSeaXD7A3Uw+Qk4bvXGYdBBv3Xgelk73qQaikRg2GM6m
dZm7U9bzp5TvitRdXR3YDAgWgGIDv57/7jRNkrCTZD5J74yuqSJxZA7x3/9gd4G7rjj5evNuDmOd
VWFjCwaRzbYLtLQwDmZT1v7bRyFKpuMCIhJQ3GYUzcKRgpoWH3pBoKKcrcbDIXZPGuoyceJLr1SZ
VeyHlslthFr0WLKGVsdNGsnpFzEu+imXqS6Z2GO5CRiNDz+M1okRVvNSTy/ouFgwBKBSZjDh78Zp
Htwqa2CzlKW4u70E12IUQHuZUdbeGuqr559TjSjUR3SfH3lL+p+wyTQ3ovHLk4tF3MtGm5JI87bQ
ZKC7s5nTatibxzSt2+POD1kH2rx91A9oAkSiiULmFoVeliop+6yTjnNROavl0aOIJPtukQv9aKRa
8VzWY+HFTvg3Rani71CPCACWYXqpjUp5uf1jruxx5PyI7KmYrIKTa1zwG64SOe3YtHYlHet8Fj4C
W4obh7TWvHWUtYxKtA2FahV93Dx2baXQYbGg/LTKvLtylzanOM/2BDUur1BGYT3XG5TztO0s1OXZ
zEplCY8Q/lS/qef5LkGZz1PVZLpT4Zd4cqlOOycLiO/iczIspQveVOoK6NmcL2GbzFpjTF14zHvE
pBLlsdaK+he1IFs+yDp+bTW8ZMetnarRMHho8w9GaE2D22BvpLijvPAI15b8AaLd/AJPTOIRlp/N
1HE+RoOe/ZgqmHAHB5ItVaBFLT7Fsab+Epo5L15t9bPpLUMi/+hzpZh8oduzBIrUFfppaiYpcR0K
trkXhmgP+7m2pJ/SZs5DuhoTZ3aTIg4j19LgDPqtkjqTnxhVFPrhYEiOZ0tqk8J9yaN3w9wlj03R
h9+nUYpXwKf+mUT9nLtZSiOjq8KVfRn6Wv+sjFPxd9mp5R9pHYkEeUvZGClLGgPb2UnIC6Tkj0zv
nKcEgSPTb0uZoUJg7oldbk5EYNZYQ1kxaXhfhiz+ldqCE1BlbfJTGh2lcJEfSL5GatV/MVH0P2k0
f3xRqqVe3EZjDwRYJ5bBoHY9DCF4rb8mXemfzaR0IF4aZnM3w69+KfCsNWAdqdKjgmlweNAg79zh
10ONWpXk/Ecs2ePXstbbl1xXFleEcvtiUz3yYqN4zPpCQlDN7uUSwlAN4FKO4SdzEMYDt4v1KQcb
fREInR/wo21avymd+aGi7O3cdVKa6G6GHJrkN3Zby3/UVtbZrj46SeKRExkNcpoZqQJ6bVLrFlLo
jEf6vKMfSrkMwu8VpX9Khzibg8aoJd37v3mXIq4jVHgkiRXTi13rzouUmeXTIJfG5xyVksJFfTN8
Pwmn+xDBv4rc0s5gTyuFZAMQyVn02c5N6WVMiuLL7dO/nu7z+w6G0GpWB22fZpqtcmXUONYUZmmI
ejLSoGGMQENfKSoWK+bnt48Ec2ftQEUDg8z+/CgSWQi1iQrQccRGHuo2/rvrM/EkO22yE3pemxME
sVVhHvoG0fT5SFWKi+QwxYxEanAUUdE8LBiue20vfbs9p0smPPRalMlQvOHupDq7GSqza9uW2KDH
OmqRadKW4pNkUennbtDueEhmP9ZbKv0QjP04GuiTzIq9q/V1PptvyI/gB2ARs5Z6NpfcWGtQ6cbQ
ORaRuRzzySxcY3KmY6WXn9W5f6BRunHN0B69/+HsvHrkNtY0/IcOAeZwS3ZzepJGGlmSpRtCR7aZ
ijnz1+9TAhZQc7jNlW8MA5ZVXcUKX3iDFXXfy8yluDF41WOr9H/H3rdMmR77PvqauvajnRj2P0O9
xpcuM+qDV37nu1BIgltIJoul4Hax5sZZTbVir/UKHpZt4v4lumI4w48+EgbfeW1M+rrAtGCG0Hrb
ZMxuHAHcMkQURpZdncbCot03OM6JQraKEoQwZt8ECfL7+47mj1Srknpa4NWu910cpVPGMJSmnVj9
c+y1xY/1bLrwZ+1/sZSwnKgfcXCRfN4cJkfrTS8pGcrLE9XHcyzxAQw16En268Gsdvc4USn724Vj
A/n0elqelQ8TWh5eOLYTMJkqKpyzp1jduVt17yyAWdxPPL5nxdLGU+PW5X1DJHHwlMu12+5xJHTI
8dC+xXN7s7Z2nMaLdF8N10wTIUVDGuTJ7IbpSsMaTdz2j2YmOxFWefRVd0emrYLcExcKe/d6+pZa
JJkiKJv3kLvPZdk2vpk07oMyIq2ap1P8aamy9oyVo37wkd/GfwDp0M+Hc0hNWdvGf26MnEobw8Ed
QLmfl7rW6G94R2pTe6dSI/jm42IoRPh9Pb+poU2TlrMXlkqUnrrMjr4PMNtB1zkHDfHd+ZCFgJih
qPJGoNokCGpErnuhmdrNO7qGFTs3PQIbye/xZqdI60seGRyht8KmFogJj4CDUUqknMbW6EJDm8Wz
Wmftc0nl1b/9BsgrfjueLnXLQeZQm3vDQm+zZAZl5IVKmTQv3oLoTVz39bmqxoJbZtRPY28UvtEZ
yUvZTkd9/r2rjtuUPIG9glHH5gVKrVUkasHwkeFM904ye+/1zFF8vKmRsIhGyGBqOn+5Pee9M/HL
oFuJqanWIpBuDNrRlfzR2VH2aDhFGsLDKz4snokhudGaJ8Wx/7g98O5sqYSCy4QaRFZ+vVl7e15b
cEl8XPpniIa01ck18EJW+6YNcL6rPiLB9eP2mDsVZUowOlBd2Usik9jcAINtZRFSTpwQLfleCfIX
0vPkr9G0lWAwljFEKGVt/bE09dDJ4vKhRbMXf7quCKPe4o5eig5Mo7LQPHG+WErbvO+s3n6nrwgU
FGyRELKufWlMD/wP/eGQ9r1+LyiuActEWxU5uJL/1Rh+YJkWv96e3e72RU4cvVt2L9Dn6xU1s7lK
qokVtUol73wVvNXj0HkE8jgl/EgFOqq5FiePqhMbvuZF7ZHcys79Q3WXxwUXMwKYLb8uaVeHbIvn
pa/a/llVU/Gczu7w3DpmEaxGWT3jrVo8ub3j+R3S9X6TNNN7hTzuVGq5erJzR9wXw+xeJqTF/GUY
o7MoYFHnS2MFowqisl/d6VFXVtWfkNyKEO/EM5m0jyNiP6dCi8/oW6ifLHec/a7unJOHyN9Zjbvk
pOqgUWZ+S2CvuvaIxCCqaZpBa3lOVzrc58GgiWKi8EUD1Uz65s4t1vLZRPX/T02L8/vbX2vnCkX5
ELlfYA8UvrZBtDqIRlFb9pSF+dtz7Y7eWU0T4+BK2zneUuqdDhWK1/QzN3siKaw00t2GgNJSnHMs
jZLzWstOcdtRKlpycdKLvggrHpPw9vz2YlmJW0H3k9ubxEQuwC81jyrVxmnE3ImcKivu68RoxkeI
6voQuPasRqhw1ss3YWXafR1zIPQkR5dNzM4ZJti8BOA+zK9l2g4f+xoXhADJJ/XJVZOqRGW665Bg
TrX0Plmd6bcZTZJlIZlM3EtE4dtGRb7kriIUuWalZlyUWPSBo8/YYiZNdVp1czhhe4rcHAlFqHjD
EYhw7xQZIHp572SVb4tFjcF6zEtbEaQVQGwXPTL9vu7ExdKigyt4bwsC2KJUxAUEmNe4/kJp5zrI
4DFRLR3jMHXR0IvVWD3Ygm8pa6wnwbsMgCygw1u16Tkt0qJbWyK8dprSUOtSt/XB2yLANxOqiSAd
s/Fj17bxh86z1ocpEqm4pIpIaX+A7SQHqpY+9/vZSz/e3qQ/ka+bJ18WzMBWUVGisCRfqV83qeco
WeQIL5x6+9Qo3rc5A2moDsW5jK1LXeWPYyXeeRE1kth8LSb1v/m4PtdL8RC39Yehmc5TnQaWWn4c
KYzXvRHkznxRtOqsI2WseNDqYzbMYIwnODytryMtc7C+Ow8pRT8JG4CsST1uk0Ckwh5yKA5uSIIE
0nUAn1LUgxl0pvWkeX1/ciQw9GDd5NbYrhuNffAK5MoE8pt7RSxqPqyr7YaLM3R/RGlmvXjAJkqK
3nPOdJve88ne2/9CXNf/BHE9tX43eN+VlpKU34zp8rJANv8RgW1sT+Y8P2dU53FhtdLsq65oCFwu
KKV+EbnVJ35boaEaLFGk/5lHmXbE5t15OFlBWieoKgJ12uYF84CGfVIubth734Uo1kekb4v7sgZR
5o4oNWOqavtJ0+ZnI4b5cHsp30KYOR6kBcB1QNRCKN5E7SLSIqeGTxJm9IN9J2setai7U7L2DzV2
aX1rJU6g4iO2lq+JrfxjQpXR0+5Iind3Fzm0jsiPfj7f1wdBQw45zgGjhWvsvdOmRNbvV97LMo3P
XtT0vhP9fXvie7cPaHvSIRkFAme6HnEaBFpP5MVhrU1oEBWuE1QJV9DtUX4iZ7Y7lRsODwboxTCZ
tyc8VVFyGXje+nj5BmnXDTEUhJgCQPyk50Xq1znN8JqGyv2cl+0FxPEQeFpifXKjGfJq6ph3thY3
d+sqG7dpOV1oZSdPC4qNj4gRGqGoKd/OdiLeoer++w1LKaouMUESZIK30PUqdauhlF1tuGEz6vkj
LT49VPWp85NYb++8NVOecU+eD66U3U9DjAzjGYYZCJfrQamHryizrG5IZSajgtnYgC0b6yBC2Dt2
FCphS9GuJMvTr0ex17ZujWhyQ6G5VQhryaYsOnlhs1bZJ8tKu6d0Tb3Hohzdj61oxMHwe9UQiiBS
YAZlAkkevh4/asfGEwrj50uG1ArhGLFknt5XICOCPkq8j45IJ6KAafVVJ6d6bg/6wY/YXWkJ+wLJ
x+u4bX4qNV6Pw0j1w01MzV8ix7z0SG6cbh+C26NgYn49Uwu84kzl3A0Vo+2ehq5EMcBT+n8zF/By
GgAzYPvuZj2p2iwUWDq2qjZgNTBozil2EXH5F3MBy4LeESEtULbruQgrNwpzGNmbaRJzIdsfS9QQ
Dy7lva0JCA++IDwnqYF+PYju4iPZadyGc1LqL8Jd03erRyCmLG52MYSDZsjcIfyAZ+fZA212MMe9
PJVeF78ABT+4pVuWf+QYeWWitszRSBx0prJ2heedD5gbNK77rbe97E/TyOfKx1RJXf1UtZScdm7c
mA9knLnnY91Tx7jslNE/w0jNzcdvfHRPAI0ceh2lhfKotjCPuKk01PZaD6avnZliDPLGqV9WfOLi
wBj4p6/kjeykOF7xyvUZvxqe6A6MJvfSFGJt+sbEYCD7N28gqIwEu05BDFNBDwfibhE98CpA0Zwu
GTn1uTcGK5hVZ/l4ezvtvXuSJExHkTsIhsX1l851vbFpqPMKrXHyvsUO4tTY+Z9a2350B/c1cXD9
vj2izd+4fZB+HXGzgU3hAnBReYfQUj7RRvkhHH29wPwK1mlVDs7kXvAtbUpphFNbJhXb7OSmHdIh
H3hlxaSUfxZtNTd+ja73uenQqkiIPJ7WDvXZclE+J3bvPUyoU55mw82DwR3+Al3/2waBkMt51iW7
D6QEeOLrFW89xR0UmiBhjOrbpSzN8eH/kXXsfNerUTbzXsekjWN5sS6IEtyhJm6GqALadBW77n0e
L+mLov6LfAoNNhcEE0Ut0m7jembs3Unx5DVrVOtEIrAugS2LG7f3z1sBLxYQHR2pcfMT57PZQDa+
hFoFVJHikj5+sAYvIV4pmtOcaMm5izX3c5v1S4gnbHvqzMV4qIzS/E7/cXzRrEg8JLmiBOsA7OL2
D9u5NEkEJCqU7FmlqHg9fdRizX6sUKhJVrv1uSQ76TlJpjSoVlDkBc0zQ9HC0TK+uGo7fro9+lsR
GQ9JJ7kmSCTAyN9aVhQkIivNjCgkZRxbPF3j6TmJrLEOUvgbSPThb3jK3S5+1RqpnSJJ/YmfKorz
uPaNhdMjmGHfLUlQTgpd4zNmTCIJsyoV8ixwuvzcFebBz965+SDTkhtLUijAyM3948y6pWSTrDh5
+vS8DEPx0CjN8NkTCfIiI3opDoWvUO0i+4B7sxMU0I6gVwxVHcjItreaqxqFswFRBGpHw19aNg9B
Nq7uAft+Z5SfEEhOuiOVb63rTeFlIhvt1XVCbcGr1ffc2uh8y6yLg1v17XmHbgrQUvL0uOW25WRV
OK1RdaMTRp0nTqqSJ69Jhre7Zc7O3Uza4xdelL/e3nM7g8pmC+gioDASFHM9ObZjXeca1iVmpHeN
v7re8r7ytC+RrbdPVb2WP1pntg+Cg50rnbIhJExZsEBXbNvmwdMopf6UOCHi2fEDBdfudbGoLbix
ZqCtSr200eroXeuBOZln23uHfEgdSq9xv3PpXptO/fsJA2Uyjj61TAl13WKCksGNYrcz7FB4kbgY
eTPc4XDbnG8v99uXk1HguaLHB64Lmt31ctfCTFK8y+wQxztxaYknTiiJnFDUm0lSqiMR2aPhNlu3
M7yuZ1fZISwgO+jUuj17Iwhe1Rmik56Ovx+lc/xJ9uioGQhR/vzuv9SiUqG0yqosdjgbdXs39/Rg
Ra1MB9vn7YXDKDJA547G7HHbZWo728DSobNDO9LzkxF184fRiA0geArjqbb+5IA4CNZ0PiIXyvW6
DnwoNILF5tWnKEzD+/rzibj2CrHUdggCWgkW0SGHZ4rmPs2d8agV8XYopgecgwWFOLStbNYCeRwC
SCtMq0m/h5EX3atz3mQHl87OjKQAEDYZdO+J6TahDDWDIoZ0ZYUiUeLHPM30ywiMKKwapzq4rXeG
glVLo0YiGWFhbR5Xc0gQmygTeN2pUiGdtzYBziPeqa7Wo1LQ7lBS2E56lQHP2nynpEvSrp08Myyt
tAqVCQnceNKnOw0e4cFm3LlA8QSzVVwvJCBgC8emkdb2yWqaIS7Y8GzzCPHHJLbeqWuaf9FaTb2j
ZLcefLWdzgTLyCkwYVRDgtpS5lWNpAl3agMdW5LgZkLabq7dUyQc82EUeYsO5mi+TrH+I/OM9GNu
ACPECyYN59Xz7pLc0h5WtEROtjD7MHZzEdZdq/o9YkZPTjR9vn3r7azRzyIZ8TLucQidXR8bMpKI
JHCl11CYLpcdd0MYmCDRLm0RJZfbg+3ceeSdtJ9ZG4mTlnvjlzuIHp3nIv9khriiG4+EHtadsigj
OocYoCxKMf026p8wC3gP2S7SnCAsr8ebRD1xhEHkRiuwzVaD5Vy4RXowq50d/ZOthKGzlKXYHh4n
G7OmFimj2Iv5antiOcdi7ZH75zq/vYDyB28uORJZCOo0j4CAb2GqOJKL0sgcqoJLq71EXhcjSpAe
hdo7YH/Es7jFEeGmmU1L+3rdmsKZLSRb9RCzYuVB8dzotcvjmq4UOia5n5pKdXaber7HfWz+u6ja
JSxnc75v0Yd4oUVjPXo27VArbaoV0R0h0KfQcrxX0sQfnGTtAkCR9ntLJEv4uwtEc5hypqz5cvic
zUXWG03V27Wrh7lFkV3U0Q/XbeN/M4iUckEM1JAR4fXyaM1aDIgo6yF+3iMQuar7ZsdN+cftqbw9
LNgkk+ahLUWRiL779ShmEecZYgSUllHY8+nDJMHa96QJwChQiU4P+X9v3+7rAfXrAZUJknc22w5i
F0r/sIi2onaZFH9PVZ4+JE8JXD9tGAPSMwepl4FMLJ2TEFmo6WuB0xVscMd77bqqOTspNU5yyPKu
qxHYu70ub48bP5O2miwf01DZNvyMdG0A7TlOuKR5EzQDgWA9qYMPFsA4+NA7dAPGQjuAIi73FU/J
9ZLgW+SB4cJ+O42RQoR61p60qtICpcnmMCprKuXId9+rddWdUGpaTmNuKoFdNuXBHfP24PNDMDeQ
lVwSui21z/TI0GB8OCGOZONlitCWNxbvqHi0U7RmGJgEtAMgzLzBKMXlKrqI9jVdhxi6P2SlSxwl
g9+4DdmVVaP+siDZKHAhe6xBQ6MQqWkH33dvqtJVU/YbwdFtcVlVlpD20PMPk9gx8VxNqsBQB/O3
b1ICfQkyBr5AarFtMaq1q1XSkClM+8k5Rcu0XLLSKc+39+rekaIpTQgnR4JBdb1/1KGdYdHoktLm
AAJ0tfmirc7fU+KQdOsajKcpLx50YoCD0GfvkEiZc1nildo98of98tIiKdtHojFZxLV2HvvOis5d
JLAK18qjofbuKW4nQm8gpoiTGNdD4algKPXC95qGuTyNGR0tTUszXJV7HnXL/P1E5meKRosIBK0k
4FyPp6F03Snz5IS2vlT3+pAKX4yJexA67M6K+12eenkBb2Y1aosE7s9UFkrHDeia1KThaXlJi+mT
MTfi/e2N8pMidv2yMyvZiKNUQ/i4PeApdb8EfCAnD1DTuSqbOYi8QQeDvEShHhvx/WqMtJCoRABe
TecHHW9ISB+1uBQzerwEiv1JU3vzXs0MVCOKUZx6Jf0LJqL+TCdPA/JrVRet1+qHPh+/rgJ6haeB
TRijYngpS8c4Q3qIfbRA4pOGFPup18ChxFlUgvRfk7vbE95bX6poBGeS6qNu+9JGMxj1slJRUVqh
h0LkUUjZgfHgBNB+NLQjTKn8YNsF5lqT3pr0AZD6v942OQ1ANUpcO1z6qkRnf/ACh3U8JXhqBHFs
1H4HPeaC5q59mYi/QpgnGANMbfKSmpN7aYbR8JV4XUJrxVBHDOYULCpMkrErNB8t/fF5wPTnKeZ9
pG/idg9e5M4X1x6n07BKsOcUL/fO6rUBEDC18j3UhC91G+GPjLOH0aFaa1euzyiuXc3YbmXWnb4Y
2WM1oy3wn1pr+zhtWyfMCwiUtbJ2DyLj3VtpMn65/XH2rq1f12qz+WutSdhjNIg6T2/8ti+Mz1Zv
aS9NlBlBgyL9HfJyVuABmgpuj7xz+YPnQkjOI+WliCC3zS/31hxXntk5KdfyaDVPw4y2uia67nJ7
lJ3bEXQcTzp6pvKO3IRWoGTn3IbdHI6ix/ZRWPUlNaqn2Zq7g2vkbXqFHdcvI212XVEYSJ2LmGsk
jq3A0MsJSwxA2soK5MhRsMxtVaX9N4sId4IYWAapW2cTBT5H33QZr45VznelVyv0DLIjPPPeIlKN
pz0mG0DWtlCYNElcmzWFwrwdUKhRlRK9tEl/6BXrCDO3OxS3hQTQgOXdGh0nSpvGliYcgs28OTWe
/hG2b3bpKlAKt3fGTvuDlOeXoeQG/WUDVoUYwOzadqjYlvPsOUkddlGVP5lwsMLZi+pvSiX+ydy5
9+2xSR5Sl1hvKFvHb4TaPg6l/UMA+D+Iif6Pn0X/A524HepOP5Ze2hcF58IoVfXO0TDNPC1upevn
tFJt34X7hSxFOi0vdbGarR9ZTffoTmbdnRocMC72UgE9Q+eo+TPv1fmoeLqTMlJ9l01O4MEaHoKb
dUPgio8/8onMxEZ6Ignran5cPeeb5q0viQKqStVIYEyYb0n23hjmy6gnz5NEPA95+n6plXtbKz9X
Vh8shvquc5RgWhGgvf15fwaPm1dABtHwtHnXyZ9ll+mXz0upw1k7QZHXVZSI/vYwLY+eFY/nPu3R
r8JVKSz0rr7E+Hf49VpNF0zamhPRnTgvszGdFYTvz3mxZBdFCPOdN2Trkz3ZILh5JM6ZvWpf/gOp
QAPLbWE6XmPdrJbOdAadYfrwfo7weTsALxaemjUqVxIHuxWTW9ZmiZ3ctEOpFPdjqbvKRyVmPGWq
iUJ5NPeBYoz6naIX6/vEK4EOeikpfFFYF9rTh+zxvQscvBk0ZIRBJNngeoFxkZ2XLPPsMJEIja4t
0OLRY/POiszCz8SKbK2rpEEhVfZUYf/djuUIfVrkPvHp6E+tOoQtZMyDK1F+1zffnZIAgGiyJ679
65/lKWBTBE9e2CXREw97+dHO4+ZjPyLJW6vq33bq1JcC4mporOgs3t51e2tCrkGTCrUp+Cab50af
xjyzs8gOSXiWk5bOK5Y76ZHL8U5ERXkfUK+klBHxb57OQYumjhIu7aIKj1krGqanchGfTNgG56z3
fh+PA8kLrzNQhQ5ZxrbRLgkHQ9o6djgkkXOOZiM9NTp60LeXbqcdxTA4L5hUVMmfttJVRZcYmjLR
JinzfPARAxIBheMvq954p4V//zYtCEe0rfVgxBXqye6zq1inZJg/3/4hb1cXo3TEEhH0gWeFPOn1
Bmr1TrNjMenhvIivpFx6YCnQeGOs6QFWlf3Bfn374jEczCe+J8VrdMKuh2usEX9fu9RDc1WUwacM
MvijKJJH3a7M325nXI+13Z68DGgX5pSzInV+su3xL0dHFPJfrB+2OWguc/qwILuekKii3Gpt8IXL
AtPSHTz1bCx1dXbanszKWY7y+70FtKAQy0UEfm7KwOyXix5j2UXCXrVwdurer1BdeyEYKs+dpc3n
21PbG4oylEqaT2WWGvr1UKVaoIuAQhVN9lI9DylAKLV3MRBzovxgqL1daMtpcYlA+Ns28VCnhQaN
twEJk2m+GFVdPyBWW59jwGyPUV02B9vwbSKAkwKpPTwLSTHcItW4rpc8SSumtqoUtiaKU+cUA1Py
lr44R2pTnBS4dadZeEcn4O2lydA6lW74pHSLtm6KwKZTvYuFFmLX3t5V+HD4JTYtBwu6PwrnGbEe
NOS2xYu1V5ZGc1MNT1rNDPqBOgkM/iOXrr0dQiePhAbxHChamx1SD22NCCefTWrbw1VaVgwoa6xQ
zKY9mNDeDgFawstL+A/uYnOYEYTW4Ec1WqhmnfCzeLZPbTLop5j81e+hwh4kODvxByBXDXMwxKgs
hJPk3H85aBJrtk4KYs1C69P3iovsjanGlp/jLHAu2ECJb6CKfbK9SL+ojbrem3rTBG3pdEE01eXB
jn07f34OETxiKGQlbxoAUUeyRWtWDamH2OelcgewaDnWZJAfz5CGvv/u2b8ebvMslGqlQe8zce/r
XIg8apOGE+9lCFf2j9sjvd2p4I44+FL3hLhse6F16AEURclIUrXizmui6Sy0sjkwUHm7U2mI8fJQ
NSQPgl91/TXdrkQotvJWJNO68j61RByWgBjvKSAdNUp3JoRjFTJDRGXcLj9Rqr9snA4oYK9X1hqu
FvrRKC4PgYom90FCt7MfGIVumUsLmB26OXpupFoDwsBraHVJQ2VePEd59E4bO5uvhezK734kKkPA
RyAEwDF/002th4glM2Y9HHSjCRH2EAjKdMqn26P8RMhfR7Mg0ZAfQj8WWBAtqOuv5JVNEZNtquEw
dJERTOocfVtL3TJOzYTyjz8qXZSfJhGtxLO4qj9mAE3rMG6rZHjgj0zxuer0RLlTorweESZU2g/L
7BpfRzMzmmCtnPWU4Nn3rkmmocRAZQUL3Nt9i0ptmbrdq64MP6xsrD/hFZZpflQP65dsjdrJ79sB
SmQyKjodimwS4iVxJzKoQssaDf1fhQ2Vt0BfZ6f6pIpJg+9mTOY3qxt4vWbZbzndXq23+8wmnweK
Qt1AMtc3OwBXJ3qm9qiGc1f0d+2cquSoSfL19ig7slm8VrKeSceCoshW/SAhrIeKhoZ8NCv0fdMp
eVeWa4uAHqoI2ZNVL0oGz6G0shNWZg0UU3fs33vZYFBzjYzlKVWs6TEfov6lX/MIZiA4q6PDIG//
643DvqHkJRsr2D1twRcrpCfR1lpPRXlGW96uk4D+h4vm8OSu82muTGX1LUV31btmFNh1RpEHpLcT
tjVRB5nM/uSBC32kJBJ9t7o2LaQ5Vi/uazsyiovj9URXWd8YYBvS7mx1DjKhRlOn32kUj95dnFoM
kCAiu/qdgXMklCwXYmYF9qr0SQNLzQeCUDeB2VXRxeipAsJ81vV30HzWp9TpnFfVnHEgU5u+7E6R
g2OYj1pZUgaoTQ5nTUesJNAiy5v9rFJH2F2j3j0tWS2CDL4qTOEiL793Vom5a6cq2teU0O45rXBc
uSzFQvUGhXn97KL9XgEZAakeRBl6xH6XtOZ8Eq41jE+GV3TkqkaCXkpCO5JKMGX52xvqbegFEofQ
FdQCiCZzC22c1DzV5zJfQmO2y0fJaT0ZU1K8a3sFQEvhJZDBu/LFzucj4dm3B4aRwWdQQSTlesO0
wC2VNrBHa7611PGiA0s9GW45HuzFnVHItw3cVYgZHFQrru8wwnNTmTIu5n7IJqRkV6wPzNn+bYAo
phXy7Ev2JSHz5j3TrMZBmK9fw7jq00cbjFiQ2oX7L+by6yiboCtvoIobbbtCLmqGU9EsVegZ8Llu
74i3bzNzAfRBlMWCoSBxvWKTm08KylesWF42ftWmhm/m5RrE3HAHafdPy8HNRQGQDqwgd6ZBxrtJ
1xrRGmOz6OA6zIGyTDIX4ktLPto+CEVfuREU0Tx1sxqXj0rewppOjAmfmVhdKsXPDMW1z/1q9t/r
OhmfPNdMojszWppPHnXvJGhrBe5bDSkQLa/GU3yvXQdM+6pSf9dHcGZPY6NlR1XknRPFbpM1GGm8
AN7tev3yHIOohepouLi5+7BMfUwbp5PEWlUvg9LtlLNSLFTkk8Q53f50e5udSxPIDsLfDuCa66FF
OWU44mR8uthUTyKDHk8JWf03o0jEoAS7uSTZ16PE4HqddHGXkBSSOqtVTCfFiI4Ss7cRlSQGkOn+
LzLlepRWbQtIjCYUgMVIPq/W2N+BUxR3FQJAQeEhPHd77XY4ltRGadTI+g94wS2mZ1pt0Q70YsMC
5POj6PWxCrR0/RIbEcLbHG5/rskjvEWzPsOW8t7jIl/fOWAlfcMdy9e2XLt7tYpHrMDwblBGFfm3
tALTNOnNxWwbcpc6+8vs1eQT9KHy4Ap6u17y9uE2JSYEtrDtJNtd7QxqY85ha2pTOLVl/pQsqf0x
smYdY9/BPkhJdkArsrMF5xBhSpQfTLkZfwmsCW7GCGWXGc0nDwR3lsYPadJFD7OufrJnIwsRKYFA
gubhhWytCLTKHJ7T2jiIUvd+Bw0bma7ITj314Ovf0SxRZqtzPwFYLes/gW0JyEF0/95Xddz+oyiU
swAJTEV5Nppp+VBqTuvgB+d8L82pOJKqeHt5khVLrTfCQMmF3ITMs0gttsZPNW96ikbrDE8WQnOn
YhH6b78GwIUoBvFqS0S5tXlznCzBNEow1DhO8bdxUYZTB3znIFPbW17q/lTSiA0kt3yzvPhgefZo
iymkNfAHojpRIEa6tcuKYMwsntbeepidyQwUfby3+uy/FGqOgHA7yT9JNukoCSmxNaDo60+sL5Yz
iiVhW+doKFnsJDwW9fhFmEbjUxWtaJ94RjiXQxH009I9RBleDlUa90GRjubBTSE39vWjxa+h1kdG
ScZHQeL61+Q1RaNRscawSG3jte7q9TQNVXzAJtzZSWi8o6Yme570OTbPiNa40CM6RlEavUGIP+4+
9qs9ZL6qGN3BjN70qyRlUZYppSQpSf+2CjZNUMKJpxvobEWD16hXpF9EbSz/2HqaEDHH7Vr5NhLK
AyFrPaCWj/+MXhSDeYb7nJHLNVVuAtyL18IfYmP63JajpjzgJpi1KCWIkggWJsuHylWrVweFn7/E
WGHvVGKIm40qWwbnL/soWdo+xXJaVC+5nmSjCHDu9ZdS61Ix0Q3DxAaw2Zms0/06I838YygNbPj6
xP0gIkt8c5U8vjeryXk2a6X2kXGm7ZYic12bY/vYFo6++FmuekxKcy7Ab0FIJ3DKbz9A220lfywF
ZGpbwI0kYOD6x7Z1rdjRPDThZJZOkKyrQ9QyrQfR3faZYBT2EiImlPuRj9o27SOnlQIBWRMCGoMl
OpDjiKSu/ChdvpUASW7P6Q2fTQ5HZRxiGRh8iYK7nhTBmNsnEtWEfPEPK7b7cG0ITTRNqR+MdhYX
d7U6MJWN8cGcE/OiqpiaekWmXDqr+W/WTrymetydvQqeRzcXzmMxq/feoCxH99zO8ut0lSWmFx1v
+v/Xv1SAUk5GotGwSuzknbM06ZMhEu+D3tvtvaZUtNV6I2oxomirV+iYy2vmVLJdsgBRycys1oO1
q4wPq2ceqaLv/TQuYCqNZBeUYTYXTrlgh27VRRPOuLTD4jOSMK/iI1uHncNC+MMo8AqozG0LGE6j
4ggT1fhQL614hzp794zN1BgMaWk911FpPyNDm58TdHUPctA3eFB2CU4CuCiBNwcMvmVeRYWO+B5W
J6Gwis+FXXl+bKjosLS5OnyccQh7F3XwX80u+lrnNuLM+TwdfP/tdYuOJN0O1aUFAaWICsv158fD
2dInxxjDccWFPG3t7qFpKV2hpHGkLr47lGzxScUiCby+HgoJVCXtXWTW1tz9u8sX436p0i92UR/x
IN6sq5yUTTJAckVGgDTs9UhIhVdF7RRj2ET4kKoJrjxOnhsf7aWNz02OUsuMat4pmkT7R66W69k0
fptLwG8gKZaRmUcob2yfFjtmtbXRG8LVBXRhpEXPY9EfXZ47aypTb9ekbq3ik7xZ08xaPXiT0QDT
tczBUXZRQIY0PBYk/6fbd9reUHCycHoGjkRNebOoSQcaz6nsAeiJ4CYzY/FQVUvzME9HWnjbEymX
Dkgo54I2A2YImz25WsY8JTFIhcRRyyBWaFANrpVfWlyzfWM1ulfMe/sQkNCRSeYb3zA5NHpS1Oh5
Kmg4biaJX5vRTnU7hHG6DHiGGZpv1QOcei9ufS1ZSwq1Sdl87BKZfKvrnT0APBu0tn5cEq++RDrJ
LcfNCg2jyLE3NNc/mqjMDpKevW8hDdhlcV+W9+V//yUHGWn+RAl40lCdwHLYKNTftXE9nsEKWwef
fXsJgzXhCeA7ULOSamObrJdQfhnwlm9Cr6/VYDEJiIYpOnowfyp//BpcMoxFXYy6qYS7wcu9nhEF
T5AlcVWHhjkg+g1WdfkWASxf4W1n2gPIhKYM8tzy4q/loreaTy07S9HUNKYIGVzbOCVNvhSo5Bn5
WRWJfjdNsdb7VjPAJKlHKOx+UYkRoho19hl4KK4rvlI4pQL3tku/9FZEVpQh9P++yig0U17vLbBW
WZt2gbBL9y/+DvVvyxz6T7VpxPEpG7uxpCENB85nN3HRdIr6ebD6nrAisxLApuasZGe9aK0i9CIL
8Q631IYP1qhhraur86j5ipZWj43yP9SdR4/cyJqu/8pB79lDb4A5Z0EyM8uojEqmJG2IaqlEMmiC
Phj89ffJ7r4zqlRBOWeAu7hAb4TsrEgGw3zmNduwH9vGS3rewptmHjEMpFeQi6SEVtfFDdvhbnIX
TD1+valPwyKmHcHU491/ZHb+fPxHwlWu8Lp9LZc1NZ2qO6goxoeps8rgzFjHs+jkFRN+Ub4nWad5
c6pxjkaIBprddHsgrkPaRHaWIuNbAUqiud8FRpai+Xnudv9T/+vlqFDUfLxXud+hApxmLXMHxRNo
d8kTjgbw0NKtq7Txh6Px+LJFd15fRzPtVCXA+mZ8jMLhYH71ggIv6U3DSyl9nX1BhGdTO+2X+raf
K+kdXDmNxd61UbjNhsyvaOnVW7db0czXl340lA8aou4SGwUs7l3ZT5kdt3g77LKoQCvNIT9fE0M4
Kz5CJH92SoMbjn3QTDmsaCLGeR+ovKwQirBM1OdZ/1WMOdi67VRYOvpyqFb91XSbhd6SLy/do62l
NrHCYhh3fm+wqXGS35ZIci94sEx+vXL+7Dy/mNiIwIxdggAfVywR5Msd2/aT2RjdWFHv4HUKQ9Bx
buZ5uy+3rmoglcgqts3BadlDVTFdTFPnTFTMJuPLViNLdWlui3x25q0EGUipNJ6bBp0mXYggiLN+
mR9moMN3prX0u2jcxmnnWplvHVC8Yp6axakUbO6jfYNqtWzuf/14P+XeHEMslqMVjEPTkRfw8vGK
Ynamah7K/YQfNuSkxZ231HWM/j7TkRHgFVlGXVIZBfdEDWtuSJe1i+qkWyGP7WToWlSqM/lXyPgf
L5yCxn/9J//+KjsN8LaYTv75r5vy6yBH+X36z+PX/ut/e/mlf90tz8M0D8//uHnqxn/s5/bb01TK
9vQ7L/4EI/39S9Kn6enFP3YtEE39dn4e9MMzOen053D5szz+n//TD//x/Odfea+753/+9lXOCDHx
13J+1m9/f3T57Z+/WUdl3//48e///eHtU8P3Loenn//356dx+udvvvM7umdHgiI66SG3LBmDej5+
4rq/o0ZJHsGtjtIEHNnf/tEiZFv88zcn+p0iyxFqDS/r+HVuOAiyx49s73fkKDg6iNL/+tpv//dn
3f+1Ff56N0zD3//+B6WWe7xppvGfv708/44VHGi5+DuQj6Nbxn36ckW1m8CYtwdS3FRzl10to11e
I7llZRdruDjRF5ABXXCBZvFknsP5vYwX/hoa0AbyDtDb6EyehDUt/p9l5WbmDkFckRo46b1X7jIm
82JS5vjhbfwPHhMwEcRzmlsAAkDJnGp8Lc1oeVXhY7mgGrqao/OtVMO63+rcf7T6qbstcqHOYOxO
p/bPMSGaYbpwpGSdikCin7Wusgl0GiKZA21n7Z+Nqcgfja4ybqu+e/CH8Byu7+XViTwIz8nJB7QC
KU3IbifZqTdPgTm6kU7dLi+qGOd4546kxrZjo13rd82Qy7e/ntnXRqTBbpFTgBYDEvdyAVHg24a6
kDr1UIu/dsxeXPsB1hpmT+HJNMb58G+Pd1RdBNRrslxBQ7wcb6SREm5Wr9PBya+LpUrCpShuBwTJ
LmGrndO2eOUdAhEjm6FlSc31pzrQiANJudo6Nas+T+Sq7ywDDeoG0KvfehfINr779eO9jGz/fIGg
P2noIBFHTHJaEkI9Nw9rjTdIafsfxkVEV96mmzNz+NogqJNRGAfod4zYX86hbawEX+Nw9LS22jxF
uFoTZ8gwvPz1w/w8e7QsOeCYOIt47tTUs6+6/iiQptNcDdt08IdmKe8cX9r5HtO4INp1Qhb19SZG
+GxnUoTTsY+qo2DByLcx/qF3dZyDH7IRG5XftkdAPF2oxicLsvsfrAJESDZaPaiDdrvaWib6zDlz
OrPHUUnUOJuPqho/Kels1ZYFRV5sabm2WZO6fuYPSRFSit3/emp/GoiTjLMbeDthDg960n6eDB9g
T+Bt6YSqfKyKon1rN2Z/JqV7bRTUr8jmyLGOBZmXkwhsX9WGh6VhE1r6SyWiMUy9vLDOYah+elnQ
R45a4lB4/uJnvRxn6f0uFzLbUm/2q28uZ+qOEnlzZ6Kkd32MRBMR5lN+5mWdlGSCY0eTIhslCtrd
qA2dBv/hnNX5KCrMIe0DPJA4rHbBuB4oFV2MhnehRLQD5nQgAzkz8k/PS27D+zui3EG5skdePq87
69FAUV+nPSaOb1Tl5OkUSh13YC7cHZBfyByTtqb7Xy+a0xsXfBrsMCBARBVHevLJsEEbLcrmtEuz
cND+zh2cDeSYoEm/JnUrjfKMxMxPy4fxUG+jK0kOTfnk5DZCJEKZfWaYiMP3Vlr7Ul5kUXXOpO70
BoJ4ROv7aFIC3OOYrL+czGBB3dgK6zDtSu1dr2Wg7wfdbgfDNEClIcV/5sb7aRYZD4wOlVnch47e
Si/HQ3BaqnUrwtQponG3DdGKE1uhSsz+Jq6LM0vlpzk8QjKBYcMDI1AD1/hytNldm6lEMTsdA7O6
HKYwi7diHc5Ael97JoyXmEiQ5tCkTgoqEE8LUFphkAZZF3wF4iq/umJsx7i2jXNk7tfHorLLnoMY
cJqjTWuAJ0qN1NZiZvWuV2N5Q4ZeXuGUqM8s+Fcnjz6li9cTGNef0BFBtUHPYvLsXHTXeLOhQhI0
4797Sh5fEZsKP2CicsilL1+RPXqRohwVpk2wyPdL24mrJhftmVf02jL/cZSTV+Q3Tj/iocwoOJpe
54LJ0s5cpBvM6ZSUr/7w68PihIbD6fjnY1Ekgn55ZGuf7KvBcLOF8ytIB39SH7pOlO9ULh1UqXS1
R08dxjn7H9D1aF4NDh3vapkd7AxmlYrK25v5Up3pCxxH/O/s/u9fRBxmH6EhZMInlx6mxUGgG1ZO
MC7N3rCs4U0jUSEYVQvAyJy/mWqwP/56Gl7Wff8e0wPTQMaFusIp1h0H5E1SPwnSFeH62FTedkDj
uTnUwWx8zB35kMO6upmwmbj49cCvbhO6/QTndEu5MF6uqmLIdGA0XpA6/eJcWF297coZw5K6NIMz
mcrxHP5pXn8Y6uScDpEAKdXGM86FWhF9sR6QWACn2SIyYIHxDEdze9eXhr2XjpRnXuqre/TIYjuK
kQNiORlcRiOVdYOXOghVUujbnIMeozb938zmf41yCtXtc+0XasHmDUmF9RrxM1TIkY5MvM49h+J8
9YGORzYnAiXFU63zGmoECESDF2dHywHVGvklkPO5ROHVdekjOXZM21mmJ3vBmKFH54JpW+GMXUXO
FlwtmcofVzz2nqTltVfk894h7F37zFS+PjJICAqYnBGn4KYibE3VwERJa1WhAImHiXXhm6Wx92ZZ
XK09Dk++X27Anpbq66/f4mtTS8hLkMiWiOiLvNwTW2kiX2gsDO2UwbutdeVVaa/5mZPvtZ334ygn
U6uDUZnOuAWpgbHNPoNbj/7lOOzLNZrPSVS8svN+HOrk6piaqAnCgp3XBst4KXoMEMfprPDNa1cH
klUI0FEfoDlz/PyHXChozVF2Ng+k+zZKQZEtyRgRkVnBUgpERlEy+vV7enUGfxjw5OowncH0ptIO
UL6uawAqdp1WeLB8HNXsJL8e6rUlQfnqyIvADQ+775fP1oe5O4NcDtNlGJyvwbBQhFbrdOaKf+2B
qKZQWKbcDyf0+PkPM9iPSELlGB6llYuUJeludm0DLN5L3t7u1w/06lAQ6gGUHTkMp6zJoTBzMCAi
TPs27CBtG/JbAK7zYs6K6e2vh3p17o74YtJVOK6n66J2xTaQFATphJ5wYnawChuUHM4shtdHOWoo
o2EFrfBkjYdRBcBhyMPUzzpvj/Zl90ZLNV/+b57lv0c5CY90NZLHIL2c6kFwyueLsUPfo/lfjQIN
h3IiuIxThH6fhRjmLZx94E2DeMRxJrYqUZ5ZAq/NWATmG7I1uSZJ8cvVVi3Z5m4Nz0JK7saRnTec
7c656swrC42iK7cuTTYQSKcMxdH2ZmD4nZVGkPcxo1qted1l2hv2Xpbl53AlP492LAKhFnGEKpNj
nBwJeJtUc5V5Vtp3XmsnStvLdrCEMg1wut7Ynglpfp7CI2uOdIkNi1bCaUJj2SU2BmZhp8bQWHtC
qQEoXPjvIUyPwSGkXLqHqOsyhdzEL1/UCGUEPodpp3Lqa41Tc+cMsTfki0A+DQ+Cf3tdAHKk88Oj
uaBITov1S0OTMkInLZXYM3yjwKXdRLerOleO+fN3vwwIaa0fa/LIe4EgP8UAdejEQaWGI7QtulJ/
ZG3v98HOCgzaiFWkJ93HcnTz7gnIQeTvzAU3pmRp7AG9Bxv0TkguoAP3gaK3Xe4lyTmtegz5sHDK
wkhAnXGtttkHgaEyyuO0gQ/zHAr7TO7885oDVxcCx0XZGmzoae6cD6KS0+CQL+BYETAceOBkdlwY
mwDv5MOvT6DTWxZMwtF5jyIE6Sbb92SF88Y28h6PBjKLpolVY1Sf576QdZrzvSiV4ZqdU5Q+fULG
pIV8VOzE4JZa0vHzH+6leaSPVbduBEULvanrTmFTSSnJMURazW1zro1yuqsA4zn0yY/qXRb59Gmm
60Ul5m7YSVPQKQIKERi5fh785Zzc488zecQpQfEKmUf65Cc3BoTiQcipyFDND3qBKm4XPOuG5ZF7
iPHgOWyp9Nfv7ucHAyh+/I87nprEKVmDSrCiVkzzX05quOjGVlx2ajxnvXTcPryQH3cW6Rx/HpQV
eB5qqqcahMggjy1dILlTdt1WT8hjG/1FEBK8PJT2NuIX38PslOhLzJ8KUStkLezqrh6a8C5fHOwE
jGJzyjjQUWukuSymd72osqcNZ78ygQeHtZ3nyk9blV9HufW+zaV7QZs8w6ZeZI7DqoygwjZE5j4k
+3sC3TqIJyovHyG1TSiQbeIdmIXxwbCjvo03C9eLa2FuXXetvGpIV2Kr4kLPK426yrL0bRsAJIEo
WjbvvWlWBycr0aOrOf524I29RxD4w6HOen1r2P1zZxt01sN5M+MBI7Jvjeh1rKxRfLF0NOL8HtT3
yrC4Vg05FO+dGbZh4CCZlfFL4iHMgKB4+o9qbTGggZAyvVujWhZxtOjWTlfRIpu69EawxhIISZnq
PMy7Q16hyLwztyYcEfhZPAOxtk5RrnO3C1814XU/GU0T10frwMJw7bj3pu22GaXYBd48JHiHdujC
Db2JUFtr6htnmeVeu25lxVOVNVvsuI0pdu6IMkhpZOONBvIjkqhqzc9BtqwfhUtFBO0dL6m8ER5o
JwDhGUXhPLv2Yi/JahgFXnVzqbCm67Alz+3pQhTEux8nUCh5YkBrY6baPA9uC6FUkXjK2JqkyalE
okLcCBGHZeEFj8gWKcxuot78qKQbfIL6C7ZQQgVo0g4FzKdatD0vb2zz7/VktdewHHOgGVYtMdIb
AERJOl1II8BU8cPRt+KlmDv13GygT+7HnC+mzmD7d4HG8vWKP4sp6rhVLgWD1be7Pf0r2mNCTbV1
0zuzvezQlQWFltfusOvrqYOLIXMNZD2z/OvcxFzjypLF0t31HDreIcBi1Py2zE3Z7duoDx4rpzCu
Bnvayt0c5s2jvYoHq9Ay1XIeP9naDhrIaSqYAVOJzsGwdXPrZF1AOW/WVCE0NW/7Zcb/Ai3MvLpR
hp2t+OINeICaNQCDARhhwGnW+Sql6NnncY9LXb4mrWrkmkyl1vmFLXzljXks/N6Ty74MrELGfQWe
+tLttqLZt2VU3+Zyq8y4Qr9PJaofu9tpZLBE+bL0ILuFZZ0K356qRHLv6hvRlbhPPUjSGGota55V
6wdnXi32kUJgNhGoCvpJA72weFisYRbYKKvN2wWR6MSD720NOxsyb5iX2EIC47+LemE0t/k0GuWc
MB32lKzwFeZ0m8IOQdcK4agY8bLxY6/CPkyCMTLyL61Ztc5FkLcVGpsCA7grCQD5zvCBlaQW59IY
xW6uzYKWZ9dkSWmW9EyWYNyWNJIBGoZGMC38YTtDuzIIUaLb+WGO7xjevhFbreojSOeAofYue3VO
ldkKuccisbsPF3bSvljr7T6PtrBNM39p6TOtmlTL6XP/W5MNo5PgGB0VacsxZu2bYlpp/fYqW+IO
7x34ROasuhRJOjvcQcbZPhq5cQTTOZF2ECc+KmeqekXYsRPtFodD2z25lWnfeWumyhS2lqFTaY2u
Hw8gW98U1lY6aahUdYmWVWBcIRiSf8sHbr90GO0tTDctgElJlnUUi1aoKA0wOPwDXJHpJF0bLp+X
za6CgyssmiyGHPMnfyyUmzYSGClFfHAOcS9Kwe+1quLRHwwY4tCilLGjxW+Ue+2460F5gVEkZglL
Dr9S6TfxsEGEBpTd62s9bUubDDldqhh6UrXsOhPTjAT/28ZeQciEq0hLJK6Cy0BZyr/hbqdGyxpo
rCt0LMJqbzZl8KbSpY6SaIK3vpujYFWp6672Y5H3UXmYHNSrditG3n68tYv+bgKWKC6XsKvgOxW5
/yaqSq6sxYNUuXPC1bq3+06XiTVs8K7KqQi+z1YV3RI6Oe5FUc7eZ9+fNvPKmQZE4LtVIOzndiMc
v1m2nCNSuNZzp8oFEHTjdZ/rpvV5KKXhZ7tInyGJHFjT4xZNYcmph87BxcTV8bbqSpsLQmKMmgxb
7SBHjj51lkzkbW8y+jbfjEoGftxYSkGQ6afRwa4sK7uDJTXCpzWyEV9ZZFh2YamF8Iy1WTxBh4/3
kGwgD9xYTm4tDsUyOG8LKYS3L3qjMZNeyfWblIIzKPQ13tAzoq3T3nXbQqRtjnRt0jWBW8c0iCKd
mPaoaDe6gnh0ZDV8ge4w2OALshqMZ7A6064YRuOzObjOFwWPjWYJupKfhNtU4OemsapwYssaiBnB
gPV2vx5XVKOQITU7O3pjeSKv0xKl0efecFdkJz0lAyi3Ltz63gfetcetx7fjxi/nu9Cq/T4OpEEt
g8rdKHeuxlQsyajMhklb5KuTjoauPkzlBsp6AM0KstBR/bz3XLX+AUJxbm59u5g/ZFtVzpAQC/XF
RX/iTTXVph27Zcf6mNq8eTbAKa5JN02wOaSvNpGEpYEjuqXHpgZtNymkn8cVnKo0C+63BdvkLIma
CO82vVSBcZA6a5ad04q+PWi5YSgxM9keZnaaR1RW3pmxwHp+iwd66F+9cHWca+wzkBzo2rZDXtoJ
t+iqMDWC2pWqQ5mwxcoyqVdjDuOt4pyFVucUIydB7gg8PS15C7+ysuOKCkNECFHmEdkEym4Xg5bm
XiI9ZSVBpIb5k51x0l8uuPiIVI/Ks5+yWQtrt7n2WN3KdqNhH8ui6PSubBeFLG1eO/3brfc2HMOd
URbij8AuS/ltQq00o/wYlHN9cJW/bOMHcsp6k7cqmGaj2rezueWAkfvcFe3bUW3KzvaLNw2ZhTob
mHGyesMaqLxUdu0NUMcDQ847s9t630ykb/gjisHbupTfStDJ1SdQhXaN78ToKY4iAjaXnQbVe981
vtb7GvfsLPWmapzjMm+m7i6za3GFO0/uH494scXZ6NbPnNdTvgv6oZuTrig2L14bylDxEmFvGA/o
ZDyPIs/qWNpr/85swDLtXW/zDhCyzRr9arq2McJMm5eyge0b1KBsLtWFFxrjLAMSp+0IhG4GF8eC
vW7y4bPL3zZ2YdEZB6yCF3UwGiDPKRr1E2HB7FXhLmtW9bYWk+tfr6oyPi0Wt+TezQNLpvXWgqRV
TTVY2IUKbx3oJ+XTO2T1xLwDNCY0+oXhvOzrTeRXZt5b7eUsu3X7MAxLMabcGV34WEukjeNOBuXT
AhZwS6xq4vbbIkC9RxEfHCnUTHUUnUsdvltRou0TZhBjZ9TrkEPO1wLJf8fOQvTfytYSu9Beooe8
1/2t3fnCuzZKY7kGNeOvMT3H4rOuHOezEK0s3sMIrPqDW2zirlhHTqyhL6erQSs1x0f5QHdnRLUg
ZKTZ9TmoVxu4N/WKfD9YlhTMd+i2e9MdwvtWj/V3C8XLIGnGcTbjJTgywzrHVkCCRbA+1EHX/sGJ
aL/H0lxPCXI+Q37YHCGCGNSFT8N181XStlPx/YiycA+Izc3ftDFKkxQmpLyZdbq7wCe1y3bg4Orv
keTejynUmAKu0bTcry4yFDh1W9mzsH1cEFTnE7r3eque15DrbCexUH5jLptGrtqwuZnlhJZ9KjNr
uGrbgrBwGZ3giCPfiLYr6kWpYwlHxFXkdO6uIuVR8VhWyye5eY/ZprvErPMnTznDbmyOD+76E5Y4
rp6/T+jQxipT/GVEK++sYC3vBvwMuykqU4pN4mbNWx4Ap5swBxqdyfG+YK+/79RafkcjyJ4vCx/W
RhhAK/SbAqFTogSrTbgKx4Om/r+nqWLsRZXbRMgYTvyBDEP/KAz33UoiVMRqIjqKO6CcQazbyj0s
S98i+jluqTlgKRUXyKMf61y+mRKPk8sspZ9ahcjwGQ9Nzb3aW2/CzEDaKSxSxBus9+h2rW+2auiS
YdIIKWIOurd1FH2MaEBeR8QIyRi0q45nUxnvu7I1PjcoULxT3WzsS3tw3w+2Wt4uYXNUjonKL23R
UAXyUKju41WQvR5f25B2W7hdFcT3hzJripgDK3jE4Eu9azBoTzJ7W25dr0HcsR8IqgyzhG/ZvN/W
9sKauwbAyrS9sRd/SdTAzkaBRW/JYso5IfSZkyUU7mPZ1+WFhVffJ9g4686YAG67CoaGl63hjY/6
qGRt2pkXIwNrJbLS78aA+7DoZ/dK6XK6LKhgx+tkvpm2+jpo3cOEnX0MRnWK28yVXIWU+iK/Bpqv
EPIHuWA/mqTYF4HEElLK1f68AfynAliLj21b4fID5Sq42woIZsMaXq/IRn7Qht/y26syrbQ/4MAc
XRl0Y77rZewv1VJ+ihq3uHVMo0k6F92Crqyxza4947Ewnf6NHrz2PSr204M2Jry9FjeryViVbV64
tZ52JkvR2RZn71TB54V0M960eUmbST4OM2VdcO7QPyYDDcsFvWCS0FLTdjWjz2UvAtgDK970xRj5
sdsM4cWWizzVSpaXAPb863pstu9haDgXVV8TUld2mUak0Zsyv/idbzxAS8wu7HwyrkVZlBdlRzki
LgzMAaw1v5eTN967tVW+R2N37JNlrm6KdTUuqUusFzroOMsW/Yz//Ij0wwrRSfjzJ+pRza6bqynO
wrH6mlX5diVpO76pPfnUEnuRWThBLDrXTcdFl9cIDJRPRt7I98B+7avWGMZdDyOiiLXvM8ehWYOQ
7Ze9IKSsk8w1aif2qDrtBUk9uj8iuwSKBX90iK7dBdhr4vrQpretZQFDarB3hb/4qDo5wZXZtsZV
51s4Pans0vVldT1X3kc3c4z7LbRwkhvd7tpDjY71iKrWo190wS2ExAcOjOC5ES53g58790GVfYct
9zjzDE+kH3JIGq+WX1BaLOrYDYW/8yoxvrO3ZrqqtxJrK1Pd1+18FEjlUI01Yu2UU33nHjgGYZc7
qc/lUpbxupEBryiV6cTB1DDnXnKQZm46kNAxib7MWOVN9sly0H4kiaJOluh57JbEhnIbxa1rbRd1
13Nll2s1EaGXwzocBnNc1oT4bX4oWumnJKPWw5JLc93x8z0sM1uqCumczZWO3b42DM6tfnxYlUfU
GuICcA2/lApDp1znU+c1WAcZuW//ASIblSkXB5R95Up0obfZF7drHrVzTHmozuKwR1s/7XlbR1rQ
jBaIU/dTw4bvwq8WR2zF1vO9g8ZQoT7Uy4p1IXRL4i3YqyYHCGx3B1ejlpKsKqj2FJHRRHHJGurj
ylCmu3ebgkKxNwgkq5p6ENh+ds5sXVZtqOZk85g87JtXg5u4WMI8rkw8x1K/q4N7Iyv9MOk3A7ZL
FTr6syFsXSRCYJEX10buPEojt2RMb8IvSQLtaYpD01M30u0DnQirib4N0hj/8Kdpuq+XRo1xZrjw
uxZO7a+tUYZVyt3WOPtpiHoWJli7PAlFYI+7ErnYD21ncLSBqSwRhTPCgYuJ2LK7mSmj6KSaFNpw
CylRlI667sVOjP74rsUzzY8j8BhBzO07sRTo2z3VthYIWTdD4MSTmtYM/OzkHY0SWoR9PCsPvbeT
drObabREEbc0nbJ4LYW6xT7GMjjT85mCk993H4JJUzdGnCV7dL1q5b4ddJlDM8qn7/NQeSKRzdI9
yWrpm8sVchg4b5XZwY3hHJNmHcDVTVqZSdDEbsVFY0OzseOZ0H9O8d7qP3dLyDM0mqpptFA5ijlp
mT0779wiRjy90YmNdgyS8lYV3ixtHT5s/RIN+0ZklU91Z9BrCoOnN9PALQ3zsl+IsQEcDGov1mqr
ExzmhNhb88IRWSJe0KeAPfAEjVpIWld2PZjNQUK7u9CZ9xnWtl3s0FQU1U5Rhp3AI9e6T7Qelu1i
bvJp2tWc2x/93smec8HNk2i/bx/CshyLNzZBnUDyjE4NNZ86/NbRmlzQfp1MlmBeZA8yW8IAwQ97
2yj6gdbZGaWTbYlLuvWhXqB5XrIAUYWgxOQXO5BeElUFCsV9rPJqWWN3cgd2J7YT1T7MouVmkwMJ
WbSMFJC6sMEtvDRboJQ2BaQwGTszJHvEHNd+L0Njzr8LUVXTbq4RUb+0KLrdtDrv5nfmJt3uYEi2
FGlIDxp217pMxj4sTdVRIZFLkyJaxwViOovnpVC0fJmsqN6HiZMp45r2kPwmaOCoJNi03cbWIFoz
1cBDbvuqFU/wpUWb9GWh7+xVcwDOvjkXcba1bb/LXG+6nYugLdPCqREGWovGer/MQR4cplmjRAKk
zxVx3YHQTVw8j3S8oJShrvrW4sWnCCF2kx9bmTtz+0zd6n6Y6ABVb4d+bPsbGGHSd5PChmJH+FbT
BQ7hfX7vdU3yg2oH/oNZ0yHUnzfdjO2PHGb9IZxqo97hs9pQr/WDijyHzvW9nGuTwLivVyfG60D1
6ZTPrtpFPoqONz2aK1ZMWdQDbpPBrD20XTUCXgdKb4PM6kY194QA21RCk5wjeR9MnKOxu3hbmDTI
33X3urIG68bULWIh0TJh1bY1w2xSG3eq+eADviYVVT3zlDl5E1wi3YesK1WJyXjUlAeXdFZEh/ip
g0Jr4ZL2tvlxFUbh4ZGw0hC4jjQaclcUMtE4HEfAuDuOfHt5540hedUOeUyDN9k0pfAPssyG/r2o
PfQZ5tpQ6m2mHTP/Pkj4e1cFoLDuKlwR791zsPTDOxUtNsi0ThTRH5gPdX6RtHBbkJixcKbzDh6d
ofZyJMqNoBpaftfG7Lyyvy2p+ckmjtAks2RiNnSRoOl2s5JmMm2y01bS0LD+Po3u+kcFc31JSMdW
ynSmHrFjvFq6eq0vKc9M0QcodT4Q0qrBVbVL2ijz+yUmFzQoldejNfofohVfp7ttNLBFK2ub4o9V
lgsR0ewWOqc3jPz3fKmRzfJ2K4l084n6eY3FQOGORhOjgBYSawtj86pbvwFV1R1oVzp0yj1rqC4k
8sgm5HPEOxPlqSUqyS1hWhLntXSbYorX4zrGAYqT/aErZKB3ZjAYwZXKMgM1FUc7XRalhIA52g79
quZD0K8L0bbBVW48KBRmjAoREmmsHwAei6JPTdFMDcaqOpLqgFOYjO4bMWl9ncmozK8hrc5lnM+L
i/crnQIk4btlEOizU7OpcExA7PuB7lRm77228pbb2rcljfho7rvwqsoA1G7xPLZhe9dNMuifWotm
1ztdm33jcd2tRve3JOb/C75i99y+m4bn5wnC4v8HLMUjSPRXJMXn+qn99iOt8fiFv2iKhvc7tBVI
VZgbgwZBfo1e8l88RcMyf4fOEtCUdTDQgH3Kt/4mKnre7xDwIdjAHSX+D4/IqL+Jip71OzKWoAh8
hHiB5/PRv0FUfNkTBsGBGA9yKPTYQzTOqFe87HRbeTCOoyZPhaz4GQfWbR91EpcDcDIHrw2aMw3h
U9GFP8fjl+PRwZlx7Ou/HK+yEUdtC8Yb2yrPSRkpRnZ2bu+XyG73k48EXpQRwsFzHNKi8L1Pwusp
Kk+uvKR/rK8mtT6sXlddlfWM8Tpt3J1AYPkcWf4lAuDPeQFYc2STILtGe+wE2xdFkqRE1ASnwfCl
l6q4Kpw+Skrdn9OJ/vkNAH8DYoAeHoLmMIJezog1j5a5jR1Aj6joD2pd/YMtQqScRAjCdY3OmVO+
RHsfnyyA4sTCsVhd6HufvPHSrgk5bZIgKjv2/2HvvHYrR7J0/S7nejigN7fktvI2U9INkUpDb4JB
E+TTz8c8ZzClLUFCzfVpoKuAquzmJhmMWOtfv4nmfOGwLeoswoJ1vhwm2rEM08kv3vsHNwnhgKsR
YrhKN08YPWVeVrK0sy6qLdoO9PDowEHbN5zd4mA12p9/fIAf6FJPjQ7/3iRLBGYmBA586lZiwj8I
HL3sEqtcQy3tpU6zv2DUI+MgBOqNXssnTis3JbLG0O4BsgzsYZbOvRdY0v7y9IbJ02S1+RgmRMPW
W6x9HQ9PoKHNI+4Bc9+cQuZRBkb3M51q/UVkDmFUMEH9+xzi/FdeOh89OxaI5bEeIUXpJ2QUICij
JA0WS+dR9y/qriv2lVTLBammzbYeTHf7+cODnsHT+R82xd8l4ulsSKwP9ABIct4+vcUBFhRlW0Qc
uBjNoSGr6QzN4SaDKZxuCkNm+2bQhzqUg0qOrlVaTyMt53lDSzKHGBVY+ZU9+6MT5kteZzTZ9dr0
am52puWJC0bvubwWEdTzb6sSzhNYkVYdEztJL1NZ4fukCtOWnLVdcVbIJLe23Uym0UDdNK1Gx6na
p/gzl1GCvPQSG+xGbr26N89W5PU2p96GRui5WR3Zfgrc2ZgGnao/N/mdGpb2mqmY/kP4s817M8qO
BhoXBxVmUOTv+gUm3dbq63nZmk0PkDHqyvRp3XrxLUAP3m2btkim0EBPthMQqtNw9ZjowyWPhXOw
h1b7GWfK+caehu0Yi008le0ib4pBOk0kCGU7YEVl3y65PuVbrA31g0Sq5FxkmMM+N00PLYJyXrzG
Zec/2l2AiTi2IMEGHpLSwsqLia1Tg4Nf8TTF+s/JEuazXU1aeSPMFGJWOuMjFpI2i0ZzqpVkIhUv
TPmSKgPwTDG9cAD3bL4BsP8V8RW5IbZGC+k8rNspvfRqz3zsMFaaQy2jOaYHAl2KnNoq5u08T7Ii
F97xLzUTwUy4jEXqhU2Z+NlhGFsYlplTZN0WbgxZaYH0hsfJbNk+U5VSLg19Zj9DBqe5H1vqwWgG
EnG2M+D6S0W2lYyypJFs8PQh+J97TbxbiMti5mkyN4yWVLRXYLySJ2HWuR15YmKuQuIq825p9dhk
5r2keqKhScotYLyTkq0BlSYSfM/fpmwamUTmeV4BKwRDHFYTA4kN2QP196BtF0bRQac9l3VA18MC
n/wQrswyRYFXWBc9xheMI/Vcfe8AWIKo8QPBXGHWp+dpXFhFXZCrH17reC3Mkl7cpI6c3TbEVMen
JvPpL5lgiuVqBrqC5denbLc5Bhj7dHBFH4l4aMaIXgJ2gTsn8cGdFwBJSKWEOraO8PrIziTT4DIg
WbYY+zzAXJw6eDuk2XSZTWXxZ1xaxjmWMZbfV8PxG3fRKeoVxl9+lM9FcgVNaigiiLY+3Ki4gabj
wLUk8cy0HvWJzW47+2Z7TCusjcJEAhJUI93CLnAxaNtMvee+prqzPBSt7bBRdgOozezU2S9vHMg3
SAzZPxcoQeUmLVXT76zOysbIzZzMjXSGj2YofaGOQ7KIgO9SOfWWkT2gDzNw/Q+PvM0iXERQ4i7z
BIhLdooeddao9dt+KGeKbW/pGoA7yx0itObaedqD+m8mO06qjap14rGqNHOC0BwxQWXPyOwL1ymw
MR+HepAbXBNVGfVVaYtoSHStx7+01xmBORqe/rVWOsww+nZ+zS0GFwz8RHYDutsrJjpy6hlIVPoE
k6dxn7BbxL08L8qu3tSNOW29Ugg7ykYR/BqMgR8bp5n2UPfFfFtNrafvx9ZN0mhqqzUxK75bv2d7
7wLiMY6X4/is2W3wXdKtZCFx9o0BElNPGbHQAT0ixsvB7wDPwYXjU5/OhTKcJEz92bTDFGyNVTeB
ZTIBT5r7rB9GQKqhwUzamvFvL8qe5CxtIDEM1LZzb2U9sRu4GKTLqJNp8wiUhYFSjpfcL/ha/UtP
tdDsp1E6/THmk94YiZ46UW+NAeMtjyy3CELocOfWWd1GSV+rYTeNeQ0k53tM4qdJ6eMxlSK+LuzM
lnz0eWAwHU51wThi3Z6NdGL678WYxqgSGM+cOv+hnXEk3juzObwEiyfKo9XjhbA1Js1+wmPedMO0
qJxuW5nGgn9nOojLfu48PHYWWfxOvTS45EtsX9Jxbn6SlySnjUPO4cCO703lpjSr8VyNkzafU06k
17ovSuykwKPNkC3Z+bU4Wocpk9aaLwMRLMmK3rfXqyU/joh1wnTMoMS/NAZ/tfWmwCl2o+vAqCGC
Sfl/eJ1TfTf1BeTs2Hbx+y8qm7mH7BPzVw6/hUk66wahUeU9olsuX5bU00mLgKdXRKpkonmGDsLu
o5KpfhH2VT49+QzBYk6Qxble6i612K29CvnvCAcIPGkey4h/ChVOBJ26aAt/opVHsPRz9IO8hIbO
x8BgG7wUGoM5+tHkK2qXaqwS7+iDdjocYliFhkqfNTC6ZgaGFWpx6aERqUUMgpmiYeNfX+TuJPUt
DURGJr2X2mzmHhOZUIpa0/am3RTXolAxYuwuK/Eln+P4caYylWBRgsGoTwDZdw6tnp13ctptS5EI
lttC9nGLWoKple58X0Eh4mlUhLuGszG2yW5xG2s1ONftZDP0JSGwCjvFPsSyS1hAsBURGXPtZccq
lu6CyVLhvfrkR1mcARPDRtIF2dYhYILs8W7Ni8ZNzS6S5XoLVI3dN7KEmnSTlQDbYZbGqokCbeaj
TMbeZ4jfLExOlpbvyS71CuaMZ/2piP6VkZniQUKFCW00HLSyfsY6RcujomwAz4MkTS+WyWtfRmMg
7WlJZvvOXriFECVyfkFthfGvGY/GT0945OhptbXxdAqoUJdj/CcZfYgYvW8Ow7asmvh7p5u8C9uy
WmfDiD2+yPzB+mUtE9An6sqXapid6zhVgYB9YXU3ZaGZl1qjcoRkdvnsuZq6gSWy5j1kcQ8cqfR+
ywZTgNl2HCz66sHpJc0xa+AIBx65lCTW1iMkqUYbfjeQWp8dJ7UfUHJN56YnsoQuUnbptvYG+TxJ
chsjkVbY+MdgQZe2VdvykC/O9B1VJLg/D06/bJRnzhEAzfB9pEj6QZqwNI6pWIqHGBN79lWz87No
0ssZ7LHsxYVwvPzJZhLcRnBpGe+KYuQZ1kUJYDJS5zKqzfiw9KIczrrWa+FdDlTnG3/9MxGH7vwn
xoCKosiwWiPKAcWJEcxH436BBUPySzUv3wU8jmYjlTNf5Y0Ak+4KxYQHNlwBMa1XQXen7AmPwDFu
vAcxtezMJi5gDizi1GnSSBqJDHZ5HfdqQ9cQ/wCp635B+Sse8LPU27A0BrMN9byRj1UawNWKZec8
sWi9h7SdyJYeCGAKgwrUfGMov2LGUnZk9dmQBNeM1CYTG2/yeyPUTdGnuxhEON7mRpnAR0zLLD3T
YeEchdRVttdyDX6zWZrmk4ZMgJMLQy8SiLWlYOrdmmDijEE7GE2F+YocrB1Cg+k3bmY41b4KX0mH
qcVsUUOhnqQtrkR2bs+6KrddWQZ3+iDc4GBLs0lwAnPkfR/zP4yCIJ0ejcXJD4M+zkR/2Hn1PDeO
eQdPM/jVVvr8YDC9wE8kz3Rmenq2MgFbgGmaDz1+hhQA/5GDAMdz4GYzOWTBBCmHqNZsU3oVUF2u
p9a1SCVaq9iPcx01ccL+7o/J9JjV7tAAUc/UaX0+QEE1KQRE1DiBdtPlCSWaK8z6ODYJW5KFe8Qv
6IsUfEs/t7ezwYyE92SOZySpzHqI4MEvCGVwsmCvvHwt06opFtsC06BgQzzwcpNrMVyVTHrtLyK0
GTA2hsnkN87kyslLRuPIwMA9uE0p96rwzS38TzzHRmN2D00/GLyZYYClMWPRG8YwpGlZlQQF1E05
wxydxjGazSTQbm3k1TCDFmg0nCSL8dumRPwtifj1whbJbg+1VIArqCpGsZDZUyFxE2rS6dAUk9pK
u8/UFiEhYAyDveG567zZivRR55nGbKa/GW1AkLMHnF3avADI9vFG17aQsjJ3544MATZJHYPiOEU9
d1FvFjVrqYubHyPFUAwVvYjHKLDYmaO6M9CylOgbLnNSxKydNyrFPkBFCB9MVzNUbGybacRLGN7a
rOu3doZqKvQy0VjR4g9APMzhZ3szCdFfeiS/DREkeI7RggSZwuK8pyrnT4dx50zg7YS1/nYTG15K
UjkQQiyj4hWqbukOqpm6cpN2sOpDhzk0VBx3VA+5X00XftcUVojetzgWRss0YKRRPooaOJcPsLXv
hhFn3gDU6Pto6IIOgU8T4LUX6iU2zXV25usCD2jqQeCV1txh89xjgsh4moEHvMHb2NMY1/Vu4T0w
ONfGUDUwyCO/GZZ4awA2ycip2HMijboAeD0f1Z1NOCedVmYbN5Chnd+90VPWixjFdWdV1Z/A6uXP
Ik18dZXLpX126hzBa4qNTbqKB/ouYrTfVreDhPA4MB70IrJEbBwxA6OvcQMODAoqXfLlMGkeMEHm
zIUXbOW6YLjbLt9l39nq3Oywpd/JXFlXRlk7ZaRbOTtx6SG4WLqZbk6x7F2Cjjw73kpqXsj8ZOTu
Jr8ziyhQS65CTc3dN202g3HDyzcQYhhzETljN24I+cqXDXxb5wxAlEmQmY+MkJY6SC8CmTTGJoXg
SFXpsyHDS2zqh8JJXfwboC7/hDwRXKJX6C/6tsFYW4jOXVa+dvk8eZ26nZJY+5378IPDWXPi4swa
C0ikUzWaTdhQuV4uybqnTHE+GVvqpLVRwdm1RI/d+ntTePI58OpSHhj5ZMceRsyvACr0vPfnbnA3
kkTehDwWA0ghsJzk1R4snRfW1BCSqI6sSAm/7KOxNCZcceKFByoMzaNVFnoeMRyGusZvSqwdJyJx
kCDBWr7rEW0fUhuPQQpmu/ix8BU7G+IQqgvG3jxtgiqyKwTI9p+8m+3fMGi6cz/zvPFA8UYHp4hi
/IZU2XnEc479wo2rOIZEiFvtTLGAFSPcNMlIuU4xQ8kaFyd81/4jGKING9vrVfI81w6pTWtyl82M
vNPPwCYcH11FskCOMjA+BbTJ52MjFFT4RLq6sxtz0aqoyWRe7jlZS2iRUzFCXFn8zN8WzFDOlZ3h
oUo7lLP3ZCN9suZzXFLCtT97Jj1i4zTJdMU4bXlRjO0vCNvQXoSqtJcS4xU/slVjcqqj3LHOEiEs
qgJOTrKa8fYVZ0U+zNhilXP7o6v7mAE83GgTpmyTlBEUqMS/QjOn39cZjn3b0Z+QUYCP6tBEfWKW
e6gRiAosJsKllCg4SrLTVwtRI390+sl+knzE6lj1wv49Y/ZwJ8iZSKKgtNOcbipxWxaf4RCb6sQ+
+IugAwlLYJnzgk2Yf1w0/iMuIVWA9bcNY9Jq0LbRTQySMaTBxaLJnsfiOFmjfxHURcYTx5ntuEpF
jMhGP01JClXl1XPzqgvNxiZsEIMrZ9x4bZefyaIemKl1TSzDuoFfCLygdITxPczRHa6jFL0yz/v9
UAZuFQ3wgiqoyLq4Aj9ONQDPanb2Ai7dt9iT3bXI8EuJ9KJNYxAgt7Z3lQChiWpUir8yOIRWuFDs
5SEe9sNttZD+vXGToniyyQZFdz31gXXs+Jg5YxpTB/4YCKI/wxuRUjK0O/rL0MFVkFE+h8204d/6
/fWUN85rZnQjJ1E/axyG9ZB/N9O+DhhV2J23cSs43oQ4zBr0j0ZrIHID9P2Z5ty/WCjtZchnXb1y
xKkLaVQuHAwgSVgVOgnrrPs8djYGf9kmKFLrjd030FbYlmIPT1g7vhFdSWWT5KYvzsBP8nMaihmi
ykBDGaFjd5cLLVsmK5pHMAVIta3so6Alar4Mmfkaxb3i3urdNGh2ZKDwCLvewjhRWP5gRwkjvmnr
It595fwd+l3gmekl1NXEOSK+8epj3pQOFZDnNs42TdZFmbsl6SBNrp7+w4Etqtc9w1OkVM4N7rvL
3YSz19V/kJVKikk1AYSXcJA3zPG9Q1eCkew+B40/mCqwUVtY0mFLx7T1xC9gLpDYxALAvdXd5GxB
2hJpSZmfG14FirT0wXbwyKT5/KIf4dQWsBxWHYzCiAt8i1Nb1ZS2Bp8AuB6l6wAtczflwt1D5XsV
MSQXiIjQ0Aqv/AIiP3WMXecLcNCYpFgmOx7OaW+vrGvEDJoS+oc1mpMRJuVUpmHVtf3RbObvRqtb
Fxo8m0uDQJGwa7vhvAGORtCw+O1m0ZKvQtlPQyj+/iBMUVCPWs6aI3MC2TsEMjZUVyLSvaK9K6Qq
N+YImoCl1u9hnMaLikiVSCKlDRetH4+j3ZWHwJYqKtK1dB1RhbVJa25g9IsbXSzxnQvBmK2vdv/9
UmHvsHiESDVh1Z48O1d0Ml6mBoZoodngSkN9oWkWyT65V1wJRtr3SGK+8ob+a2J0MtPwEUU5OH79
zdtapyz/mAiNbpbIZMgEGoTJakJnNmCo5SVsOxuelq6V8dEwIaaVTA02WU3wqFU6ULIa56tsnfX+
Tn8JAmMCA8gKWUW/b3+J5viysdClRQshO2eZGIz9nPnq3iV/61/5oPwd5DAFwTlxtYsk3uhk7LY4
/mgomtxo0ZR1phj2RQNz6v3nn+E6THt3QzikMqJaZ5in/nfSSTF/9GgKrcRYtmXfaPd1U3T/ytBo
vRd6loCdxUZ6Dk50smyAmQHsO8rhQSxI3KzYZIjMfOorH573rweW7/rELEKC1uy3t6+nTokQhboI
ZYo/dCDzpztrEhs0uZ+zL6aiH1wKo30MsBjF8n5OBdkOhbOnpwEADH3LuYYv/hHZgr6FCfVV/Pj7
d+RjGIrKHD8F/nvq2xkYpfJlRaHOiWiFKLXzA1jiV5HR778yyAwGNema3GpDUzhZcFgzajD1uAzO
AcSXtiDEnKr+qxotY1tAb6VXjNWmTp0F9h50w6GFnNqbsfvFyn93HqF5NPGUYcyNlZJzaveSeOj+
sHdpERnHcGLH9WSqa+e8VF27kRnSKysJjOPnH8K784iL4iu2Zo1aZIE4Jz5K3kSBkq1LtF6bWHJA
OszNNUjOPdIFabrJfiTOflNmDDc+v/JHDx6nT+gKjsdhiP3I21VrzNCttIz7TTGFDjHSCaDFpiZd
cGVedLBioykwzSt4mOb5MDYU8rnHQDQ21Rdr+qMHzxpb7UH4VnFRPfkhQ4xCgIYLOhdhClrWXBCb
R0UrmdwlwBZni+53h8/v/v1zx6oVDw+2BTZVNDdvr0lgg25BgE4ijvt2P48mYV297pzVOcT82EPw
6zfWgm4jqb944x88d0JXV94MZhhkvJ5alRCxyfQxhWDZuB5wFyXAOSAOLTdK+m+q74rNXJR12GtF
CoO467bwD6sNc+zki0343V7CrkXuAcQgOEXQjE6+PJX7BQoRVHdT0CVhV0/4KSFEiPLJr8LPH/e7
vYRLITbSuQrFBmY5bx93OYnR7B2KfijbxUGUZbx1LH3e/tursIr4nMhCWNPnT70jZiNNsaCaIKLq
erc3SYS+gz7sfrFc3z82/GUwhcLvA29hnJvf3ktvTMpPFllHLRTgaEwJckltaPX6CAfg8xt6/2W4
q/U8sZtE3gVQt95eCmonPD6LS2ldqg/bqbW1XZ8R71rlCHCCZQAswzi3+MIt9v3HwblMCWAbJrZ2
6NrfXjYTnSbrNehTemgbZ0ezzlUZ1xejMc0XskcBWOGQH7r9V7vh+2WyXphyAFM59oJTp0WjnHSI
2UMTeaZSD2Wg0g1k1OLw+VP96Co4QlMU+LiIcZNvbw8RkmzdtmoiSND+Zd14T7Bn23/l6EXt4UO2
I1iZu4CsZXonG8w4UAroQwlEZxX2YTJEeTNi7P3FAvkb5fOmkPp7GfxmVgNjjGdO7mWwVDdWdVzz
qgb7yppGJorURBeASFoomXWHRkBUvYtt2u2gm3m0yKEQQNq5uUlRKx4qh5wBXyrtsXFG/8fnT/pv
KvLpzwvwVzHpfWz9XQqpOarMjEH70Fw7f/QsEc9DK+5QGzfnVgDWUMq5QcCBLjf0sI24xAGpxt1o
mK7cZE5JJlfMBfGm+v757/pogWPqTkKrp68GNyenbhcMs80wuUF3Y1SkU2eMbRChboLKLc4QIfwm
tb7aYYTy6/PrfrB1ELKwNoDsbmul+HblAbH5JECwKAoXcGXE/PlaxAwVJ736apc6sdT+uwC51kr3
dBDLQQt5ey3Gl6O2iAzyUFHBGGrRi1clDgxVCTWqnwsdK/YsuGpk7V05AQGVZbBoX/Rt5rrKT94/
FtccMit90IMc9vZHlMEMltQz9x5tM45gXprbksIjJBuhA7ed86Mxq+CMoYX60Wq9+WIF6k/XuwYF
CDMRYWrpdeHLepsK4cFll4vCrUS49+SqgI21iKphNLTKjARxgID0me4zntG/IqF+sGAcOK8YLfmk
URI++vY+mBbOemsMnCyGPfx2ksy/Q2JZbZ3eqe8WL9a+Y81RXCoL9O7zJbO+ppMniKRg7WEgQa5W
Y2+vnNp6j86jqqOKK79Ofqzvdcivd5QR+p2Yg68+jQ82R5eikGON5FOwipMNpYZOZOLWVuFuK3Cf
jd3heq7tr7wiP/gQ8Agh6I/ynuP6NJ2YEybLjQB+Uc2Lvddr1JQ2I9hrv2iNLwwjT9yT/34InCcW
L49eBjL1yRpUvWOzw3QVulqUduhySlC2eTg3Rtx8cJiAkTLpBiNrnW8lM9t9N1XfjCy+AJHCXBLh
7+dv9P0T9gy2HECgv72ifXIytKVIigETicjWjHxvS8rMFgLjF5/e+3VDzQAdk7aXbYBy5e26wapw
Li2+oSgpVfa97gArxy6YDjVUXcwPGAt8flfv3yjXw4KPjcaCfH6aPmJrhU61yfVss8520mbKzpw5
3qWN1L/4JD68FEb2nHfmGppzcmsZAz8Cntsy8oahOzprfURmpDo6mf+Vq9sH72otkaHUr00axfrJ
U0S7rXslK2YssbdwKtfGcQQh3efP7sN3tQZlrWmQQAgnN+QbqU50JzdErhWOU53TnddMO6Ie6V9I
eNj4RQH04QP8x/XWf/8PYMtTQs/8TnBX3YBoyfXHEEZ5jvNP9RWI8NGl8F1cD1oLkZB7sp10CEeR
iXJr7NU4nxGzEsm+7M6Rq9lfNFYfXYqDDlssyn9Gj+tT/sddJebUKmOErpG3vX0csQMLLfzCrxq9
/8o433j/xuDBgx7jvczQBDPNt9eqnBpeVA9jrsag8VW4DX06Oco3rWsS8d40HSHOlT08FuYCiYuA
l90K6964qYhXVZOowhonnE2P4wGT/x4RJIoK44tP8v3iXX8ki8qAmh0QJ/D2R+o9PHc0+RVMvaLd
KCPG1oIB6u7zxfv+sfsmhbRL4CRFNaFOb6/CSBroaMSvzYRluE/jqjwK4RKGVjjii0u9b4dQvJiU
1ZzDK9J2spjQu5GQh1EM7KOlLjYQBrxvyodcMxu9qkO99IwkGv3531exRI4zxDEd/k7Hd3LdDIkz
aLnDKBpJMXblSYJDkWf0BwIvznnwzR0vX56x1Jcrc7TH87nwmn3rxvGGuazO4KWpm1/EJjMP+rcP
HwjGdfl1QKnMUU9+WRL0qtV76HSd6Q/3RHQ3l4MOmpQm2ldA3fuHT1wXhxZ6EzZeuuu371kQb8nA
JiuiUguCF9MsCLCEjqU2KLQ1hLEdg+M5nTef3+D7NYxtO2ingzUiPu6nlXreQkAQLThJI2z56E/W
fOd3C1E+n19m/fFvqyyqOgu7UB1PSBPblbc31zqo6fxCgcAxSTxbVAU7e2CgB23aJw20byHIjJM/
HTUGkGFQwv76/Ad8cJ80+pTJNugI3e/67/+xeRVyMQKzYsBADR2Q6z3kmKKo5P7zq7z/VomTYthD
0eWQ3HUKiLNBdtDt+pyJrjXe9fN4CyxbPTkl58znV/rofjD8xQ+cvAYW58kGOROynOEPD5NRD7BO
aqvx1dOD9uHzq3zQ/gJbgZ4CHgL4mN5JI4dsFEVOOeSR0rphu6r3m7DAa23jzRgwZEWQbHFWIoTN
7OFRYIeIe9r0E+sLf99C3iWcMoYJn+ObYwBy/y8WFctq7b58Yk390x839DEVl4SblKXyWkIIjuqC
gf0iFcwRPmn6cDeudx7WmxtduF9sW+9eAY+FRcOO7OK9+25vYGPs4sGx4hAjj+Ix1YLi0pNx9cVN
vm/xKaupjUAgVhSZYvNk5RJMJTmMccaDozcDCqXpPp/wdQnrkpm1WxT+Ich9KKAG5OttlS4/bPK/
9gU88y3WiP22w1z2EftiY/N3dfx/den/IaTrHx/KmrH5JgPz8keZ/VNb+veP/19xqf2fHBd8ab6O
CzK+3OvU/b+1peZ/IhUzwUNgAa64AU3w/9OWrkmX/AeQyUUcpf/t46FSrSGYKFJXJShqVUbI/AWt
2b/Qlvp/vc7/ZycGkmO3QNxIxcjfAY1Oqjjf0NDbF7iBSaU7B4z9MDktlZ71T9bEL0NqqHU+yo8K
g8ooCxQGxJDPhTgPAm0I9g7eFuOdpVqcKhBHe/lRT+J+/JMKs5HnHi6VW+ix7XCUVBLyaOaDVeP0
65bqaGNQC8t70dN4RyxSPXzzCo2pmoIfzVQP7Qg5DWpIgyfkWA0ONjFul9O9L3C2+eVPyoUqaikv
daGaVJX8ladFdl1ZkukR1tNT9gtRFVtvB6QfHPPZnuzrNIM1vaQFVMNBz23vlrRolYaKGJh8w5DU
iB90D3R+PzSD2sBieuin4GcTTJekulcbqytuccy5QChjxRGZwTAHAOJ7f18NvWHySaKHkZd+E/jf
QMRfhqA1kqPCD0ePTLdIw0X3Hu0s/W6LPgD3CgBaWiKEeaT54ld77GL8OVpaazS2NbJf/MIAPb/Z
jYwZU1masndl2/bJ+RRAyPFwvZXfbGjD5J5LCIkIm8bpG5ZWhHuG3EFXHwvVWNcNVMaLgWQRuWsK
TR3xaksQkRltdZSmC6cMMzHjQZKeqSJYalBdUQX58XFpNNKKY2Ebd1ZlNwGOA7AgsTNqUvWKXD9T
uyaGqrRXMwncN4vGKQc8HshXkxjVKwsNgnfbTcQ0VVECBTmsitl8NsUw/yik391O0HZCFAWXU+zA
yyvQtGJnJNy7QBsfF6SCxzkzrN9sd+myz9OFrR3LTDdNd8z+Lfunjb4uiWw8T/O9Y88wA9tc5VWo
9cH4lLk+IRJI16p9kZZd+ZLj4D3vY2HE/QZrDVzQ5n4S8V1a5f616unHrI0xJoX3G5vO0vhdLJ6r
7ou5F9Nx7mTQXZWq0pHMAO1ZEMh0HO6qfk/8jCWssJEGxCo0gszVUDSYeKEeW1jd5k/Xiz2EXvBl
ERJCHKrS723vLN6zp896dgMpLx5+Z5qW47jhW2ge8OIYm3rcSz+IG2h+vfDtZmOWVnI5YNTtdTtY
31q3xfcZ8V3RQHp7DeJpSI7OqIR33zLTyh6tREod+9k8K2Gr+UsjJ4a4GH/eSNjD5VXvl2igNqmu
l8YB2zjf2HKqOZhBZYMRjAZmnHnikx+ZWpVnHt1mas6L3PX3OBkw68HM+8oXAVxzaV2mzoi8pxjy
+b5fEu8FulhyHueGuUtgub0UtSsjhNXFa4WHT5iJAllhD6ssMhYke/yyYLcUaX3QiqLa50FcQ1mF
YIBcrcAWNWJYYEYxNBnAIb/Evxg29gOQCFqLHK8mSCrD8G0GmyCE1c4PuMq5zBUbmMrBhEeLnVyp
Nn6AKebfNcWCh2Hp8dybREh+M237qiWCkuYG7nXVKuvBL1df5azu7L3OTniGy3BRhwN8092sjfMu
MZT7qDvdcguuJc9KDcpjh6sNIsnO3SSBr+370kpVxAk+op+x23E7Cmu1AQ7YTHfT0ul7YU44oEjL
P9f9AbULcez1Pi/88bC0c/Ns4nMSjWZmb/3Rbnde6tsjbqKmFrYWjazRz1MEUFkhLJAalIRMuxxG
eWP0aEXyQeq7pMZPdBELKlLcfVxIlfgyUQerB89pB5Iv+uFcdSrYkmWEI4pR6ZE7zperq9OrM2rT
wXFEd9dLlR3wpIPDaRs6k3pT7UwbfZMGmHZOsd6fzemUPiV0YJHWTN4m1t1u5+G4dUR/cA9/NN65
LpSmyWe2vjiqg4k15FdZ5TQXudZh/q612RFe2PwMpxO/OReK/4NI21cAxjV5aBqeEpwDbyFoK2Qj
zWr6Opc8kWlvFnZ6jp2yufUrLMYYpI9HNy9/JMuI453BH16XvHGZLBV/xDeX0HFltlGQenY4gM2R
DZEcb0grOKSmOx0HhC6X6F/tJxPfxXPbH9vj2GXoPOLyfDQ7uVncvl+PLGeLp019sEnJ3QhnnC4H
bMzO1OjEl1jTx3tLc8yDapvuxxyP3daQlji6LcI8aVbDIVj6V9rZeetkpnknpnFXVWV6AWcR0z93
ts7tJfafcchHC6VXgbezC4gDEW586JwIgrxp6zJ/mJhlPuOXqkpUfCLZ92jcj43XWzerRTjcPiJb
UDJYgxHOyVR/s0vnttFyTkRNN+80OBkbTaY4MuotakOzKm9HT78HDfMOeH+6Lx1T2QiCp7XLdIkQ
tbD8s8mure/Y3TgbND8zqQTqpwYRln3G6kz+//o4jyM30CwXJQBhS22cW/d64eqhib1Lx1/14a7n
y8VZFBtIti4/6mpjwKMuESygVrvsEyxARacvOBR3TX+VGuspDg5F0p2Wo6/Z1Yvl3WK8Ki5MWsg/
05JY8mLQ0xxJM4sAx0hjxNR3QCre7eapNdJ+2E9kClh44Lo+x07yhJ16ZyQ3WTcNYxsKKWNXg7Wp
5YJUgMBBnPRf7J3JcuRKlmT/pfZ4AhjmLdwBn0k6Z3IDIRkRmGczTF9fxzOzs1+XSElL7Wv5hiCD
dHfDNb2qR6ccEbKPyxUPRuq6sYJ17+WpCR6JEzDVnzAbiEGfD5NyYkCMQNDUnedoQ/UbAd6Jv4Sj
2PoEYIEIaA4GMZ8VzLVBEVU046vBfSE/S4JMG/C5+R53bfZAYDrdMNuXGObhc+3wq5p6xB3aKYh9
ASyt6ynHAkwM8FGCWNvWRWxcct9hqO/t1gnaal4iWw7rvlhVSRj9Fu502wWrbgFIbxyArFKS0R8M
WEYHTVuy85ra1WutZizotE00P5B0GayIR6WbOWuabVzXbgRr4KVmY0NGBaaOmXFT7yHyXTQ3yb+Q
18wX2Avgu6W0VdRjmz6W0wqFkqi2x0ffX96GwW/2VVNU0TyRjcgXGlzovtR2yep+TXHLFAeP9uqN
pX/0Kkc+uqrh2OAL8rbJlasOPiYVDU6BWzOeEaQdCuepHTx46Vy4fOyCmvcj5mxAPpjcl86u3uN4
kU8wCP2EkGDuXgcBHLK7HVrA0ju4AgBao1JOtjyBnO/97Zz04ol8MrJsTjgwh+tamxfcbOnnPPtP
RpUiOTL9Rk6q/MBY0vwB6DylA5RCUNBQxSwbbkF0mjt6p/qcR6u6AH0S+7Wx24u5JAr/S5ftytQt
94D/hQhcUKrPgNvmcwbbbJNqq7ADQ7PHg5erZlvZHY7Zdf3W/NSmrsIQ0Bqt+l26YMYpWPBBG8GV
JhMqmnkK6swAzSyHzEuJn/nm1Vk9/V2ZoNyQnFs1coKOzhv8e+tnrfThhScjHHU5r/BmF1XcpcBj
t/FsGofcyY3nlIj55Ra3fiXOmH8X/ZLM20Q188sodOo75ur2KMfkG9YL0cUlKYcLhF79UhlVfCz4
EpAftVY/r9XqPNeG7EikmdmNBl6ArDRW5pjWXtIXBObkYuH6WqPV1OTTaExiJ+2e2HSxzsC4mTXi
4TNxRiJ1BR766fdc1d4jf9O3HqppAPCPNuFN32aG+PbIH9kXPHr9ck9EeU7eukIzxH2ujNEDE+GA
uAl83ZzUswGtrL2Q4YnBRpqeSRoeZh+B24wbjIXBvCloafCrjue56mfNvhiYdoeQmguExqpEAz9a
yeQiK4z+TaMTXpHsPXssQ3bO5FeNkkaGIYv3vVEBpOt4IHMv2ORD98bP1YbJRKFI3/KJIhamxwHz
WnuozKk7a7fg86Ts75tz+7Kstn8dOis/VQVo9gquNIu0iXScsl2AExZNxgb5SmloydZu81NqLxNB
xxJEfJpVB8dNnINtVxCzyqtizbYlOKCThB4/Ynq2Ni2f6u1clNrOshP/4CiR/uIDaj4lHN344ybx
AdgnfTHowTn6kxHvMrdzLhymkPk121gjzdSzr8HpytMcj+aX3pJKuZv0Zv4hdOmue6vXlpSr0jwZ
hxFM4bAFv97nd0zxzueti349TqNRaRsrJ0R6b0iVl29Vtsy/EwO3/4b0q1fuAUeO3eFmAX1KiFaL
fTdO7ifLzIoqBCtG/bKqTOkH+l1udhYWlIcJ23QOQLrhCrtWRtuH+rSglZVFrukMdk7T7XXqHczQ
cxG9uXulvIXdisnsoHKmjKOY7Wm4Xzz6or+sxIqhoCoV/2AXM2Uwdw34jcHk0RN4JMi8s6oXN/1y
ZWVplzglk3fV3JFfnZckRA4KZXKc2046H1coRlqA62lON6R1Y3drza3ZBbapEvdaxrHBemUa2uRq
2KUbX6yxJ0pM1jjF7bpmkx1q/FC/CbXXzZ3H1c/ZeAUMtYi+1CHeF7RoWJjZNV5tjQD4GSIcGTID
Dw2X1UF0/b4zskXCCV/UXsvVq50N5THGixWai4qjLPf1e3BqWYTd3NqLOO9/9FWmnwpMfOCupfOm
yXwN29Wod7EWt7u8BqHIcA4yoBOuXwdpNZffywiiBv68We4tHfgpkXY/7HTnveztkXe+7lbHtB+0
YzLR3mAX6L2FVrjbvOaPJYTRv0dBF0gA3N78qcggIeUB1wirpSpRIPHV7zW7l78WGPFH8iLxd4uC
whlot6a/LfTVihajrdsAZaVbIOgR9AoTi0tgrpuwGvV1iRx0EA2oXWPsWPjLKyUt8WkxknHnar54
WPR6DadmNSI3ka9uAxXeLR0jRKXvT2ND/bVca3H2lkJckiJnbzGwgnvHtUBVttDlNwwldSr1Po1m
4XJ0kCz9pbWyP6VoNI9sigwr0DtgH3S25SAfedoEylYlYmtaEzu3TO7vfOBva1F+KSvOi07EV3PB
uFHNZnwihmRtuV5T3JGagwzjwvLPUi5gNNHbn5olKV5kkhSHmlZb2jiYaQ42/URBo4RxWBYKp0o1
x6d0aqYt1t1iL29UUzuRRP/HTF4IK3vxPo47YMWZLADQamOt/Ht9KGt5lJoGy1ITdjIfNdts3fu2
S317B37R8rkTl43/r3LK/1Uc/4NwKpY21iL/PdSOPEozNn/XHf/9h/6pPQrjL9fD3XeTwvH9Y6T5
P9qj0P/SDbapGNpv2xek/H9Lj5b5F+a52woZ7xdu3dsG+V/So2X8xf7VoR+P5RD3PaTn/4H0aBj/
WH/8X+3xtifl9NVtHZETlRQD5P8rZZewhxgLinrDLNE/2ignR41it0PXEzGLMfhsqZBLQcGA+aJs
YhRD+crt9VfSlJ/jYh6Fkl+5zkliLxVn0NJKxv4RMcZ2NMjPrnmdUUQC5RNiLcXwlXCbjODsE/he
lq03Mxdq3XR/Y89GZh2/Tu64BSFfw63mxDbMbA+yBTxTB4StxaesJ8a9UPMDkfhsM46QRE3NuHh9
Jp766UhA+Ai5ITn2WvoyZ/K3yNsONtOk7mqxMAnUY7yN1eBy3tsF/6FXgZPG3wYukdTp7urZPs9u
8U4FztGC9nFK4F9uYRkdUOqSkOniHAtbEQ9pH4Uuqh3wO7V1oRLtp7W8W4dOHGKtBB7bcAplJ9fS
rUuW2VfMd081N0rUMFzQ0CybqCvy+1xbynA0FS0EEPsJH2lHiyc9weN9PkIWxaNR7/y8Cuk535E5
okOqG26lQ0SvhfMqQZisPXUzJp0YOanF3GcApXLkif6oO1ThjW81j5Acwk61+6ybw37tD9k8U2Fh
Hjw9OY86D9xMnYHs3DK3JNrxh1fcb3gnPJeEEAj9uS/+gBkri83XxUWNNDS9ZItj7PBxvwgiQPYS
a3u5ivqyWFbJca6F2oDKS0KESG3yU0DsSN111y6SDts6FYArWmBOw3qo0/ipwgVQV/ZKQwjJ3yQt
tvUAPMamsCtPKUGrXDBa3KRKrzjgodiLutt3kDKy0osydMfa7Rr6p0DaUw92guh0mlpUUC03/YAC
Tp6RbvNuGK2LExvpgAfxpjecSAzIjB6eRAseBGwuFTSdCZEkc3dxrn5GyzjnPowXY8CpWYhbh06x
szpuxo1RYkgDRA7JZY9fOSfdvdCmt3z6U7JbvG6IFuJaa1m9akPxUOEn62ilIID/HFdgGiwKiWc8
nyCEAtZ34ZAbO5qh1hsAnN2y5X13ZbVjmWVFTi00ZE5y0fSTA3FQzXFydcRC+TjTfEiM62w288HR
EJDGxdBQ06iJa4nzR7x/XmOMjvqKxugp59HwgAMUU0MEs4Pd1Hf7Yib0FOt1SCI12WTgrDe28smI
25s1F8TwreSJXo8oaZuQ7eLbtHATL4T87jIoDWv6YwntdYF3fDQTi4YcLjSu+9UP8kSLxA+GR+SC
2X4WvVv+KCd7svv4MLvG2bSXs1llNNp00PqVS6662052tssd476v251bzFdfIxDsLf65KeeXtMuv
SSfCrDGfOpFcIXs/gr++oQ0C0ZGK9536WeSmEcSFcSuB2zk69T5W6b+ZTUe1vHlnDTQV3uIPq9ld
e6/ZtrG8yLbdr3nDUz/3N7am740cEFTt2/u4pfpYlofc+yXKxIEu0zxNhobjAUFBEgje9j2NLF7N
IVEoSkikI/fl1JNgr6wfD2/AgcV3FbXzK2zhU5zgt61QGuye95SoxTP/UGwK5UJ0U1SyiA/eojHz
sLjjIlGFeddxCeXA6ehDMxwVxaYo7yHQ1QentyOnUc/dOryIqbrHxkuDxjzsCrCKG6nDCoqpjN1N
vpkEa5u+eNq0dSgZ6gr/LUNj90TDNsUzoH9k++o0FfRKvPr1S+q9VN68bhaziZBskKQm88rUweG/
jhedurNqFq9F3++kj47mLT/NjWhhJVz4F+p6soHA1CBnEXKr2MhEC+w5u4MBx+rEqhVZH+fEGu5S
QUpEG7IRuAFR5NO6xT78Yrv1g2vzYVMrxHeCaxQmxCjyYjAPtlIfmWs/WiUEdlHt2eY9CEu9KRv8
G9ycfhMnvU+2lGOtsu7ShWQRZYu/yBACMeaiGJhNfqU48hPR2dlNg397/byXHkqK304936kB72VX
X1Oa0UpQ9dem06MK1DLGcY5c7mhvpJLbgObZJtDrJttLzf+m3ZDiKFKDVMo9cBTMAb/rN6cw1qdx
Tl/xBH5zOSOS3v0slnhIqvKd4/zQx/qhHJnISgUoxVCveq/2As14E2PvcxvuvmPGrztfBOumRQHr
iukTc2qQVSYhBX2Zj06XfWuOBlURe16wutO2LeVlEd4PhQM18GKVhn5vvtZOBerQKRlG8/YeuDRP
JpgbRuL/mXAYRAtyKKe8odjBZUmYu854hlD5OU/6u5eXx9Wqdn2T+QEPNyB3vvtDZ9MJVtB9htYP
ckIjEzvOkPs4GQJa/N6oDkKeSbKHzFxeK137PRpkrPxJHqzFwIJB60DvuPvYd6+TW1ysRj5UZffV
rDxUV8MNPI8+FuPGTsvUFvn75CEYBl7h7puJqxOP8yGsZn8vXYc7YCs3U2a08GbELzcXD7ycLxxc
/bmgmY2FVor67oF8b9WjC3+IFwjms55zZCyUBLFk/D0nBiAeHPuSeiPpt3c8Om5KHBwrlIuwR6+t
5ADcSzRRpi1X6hhgakDmi8B3PRiedaxa75o1tKOpFanXH1m0rRT9brIp+R5m7mGjr92bVvEzCO+Y
+jdKV73mFyaagsPG4DX03bfJooEAhAAk7mkJm5QumjZrHrMWTje1Ujzcy/041kz8ftGGGIJCzxjv
qtvYJdUZEvxL2Qx/kNL3zdqB4qgBbjVU0fTeafTS9VC1YN/VpO8saxwJ9sEPVkIZl6z9oJ+Gv3q6
yW5UsGI8SFu/K6S/S1nPbX2JUuMaK8fDEE0VTVyL625SXx7sxCxo81g/2fR9L0YlN25Ci5my9Xvu
TztAPx9NzOvkYPLJnGYOWlRWGBVfg2BrYC7zCaJBugFw8mgKdnYyr3Zm6wne92Do2to8ww8Ejw+D
KfAVy6qZgoZd3aUZGTL7yzRXUBnAHGFz6CEX8BvgZthVHrsui4VS0K3wJ7zqsHT1TzdCguj97NIl
s7ExIKptQHjsHbOeIlY21ja3i2ct08/CjvMdB5kK49HygmTOuhA0CbU0OuCVlrh+xGWqDLySRTlG
63NXYZ1abl0muXGkrC/epHHyNs001K1LZ+5MW4ptJ6jlrkAnRqkN583mkk0RW7dBgqPXIqfaAPUA
nOjXP67IlGK10bDIO86502iOZ07yhSMxu7he/eVCM8ETYFHliloNbZl5S+ZbxdqfxavUoqrI2AXm
sx12Q3nPNsMKwZC+SLE8Oir7mNblIqrsPAz5l6tcGfSu5G8D9jEUKd0liNf03fmkwHEWMArEJaWB
tZvfMHa/W1ORxVq1bJsXy/3EE5dkOIT57tK1sR4M43SvYQiFP2Re5czBDDfkbmJvJC1TIjpIN1Sa
9lRN826Z5QmS5jFpFnBEUNla1zJOFEA+ra33MlgeNhmP3QJUKme27U3ZRhLKacpOZrvS1xJBPOCj
BRcG0pvFagAEEq0g82Zs3HI76HRz+Mv0sUiAZBYoodSfKDBC3+Mw7QPZjrRTLvEhL+NHtKiSITkf
ODLzr2JWZwM2Z2Aa3rRdBdEcfKUbCCAWAOhhjaqk3he6xfO7U1feffgXYvFLds1LTBMAG9FtXplc
2E0gpMv6TPocS1LZPddD0oYF26VBLO+ai3CrmQVoonl5psPsPOfmcxU7RALWx6FWJ97DpCD16dnw
CGtCSPkeqMiQOoi5RJuPZl7uF3s6Wal5SDBMBkBOmbhcILE5A5XVqIexdKHXVtpv0XSXqmYYXlsA
SWPu37MTgdxSjifwbMVGrLwhodtsdUXxHVxPliM0B9ia/yBa/yCH5E9spmqHfyUsearkmkEPw9DY
x66a3tgm57syqT6VVoQ2Xg/Nqr2z7slqV8lCHYvUubNuaEV+e6xy1gh15tJCAWbsCs02fW/cmVNH
x6Sil5Xcs2EYI0fT1b5rfScJIGkeUpvj2kcbpABaMo1zrLL4lHrIZnA6mn19ZLX5glXitJh0ZXaZ
/zWSmw4Hiu5C+p23kBaOFIfhQy4H6sNADzKmUExmZ5ApYQdBN8QSMqMpRx70uC0C5ftQsvfGJ/tA
yhK86IB9AG/eRi+GN1NWZ9Fkr15Xn7LYM8O4Md2wdYovs+XTaEGl3ECOiWYMcfypnjEQ0nNv1n2U
a06L36SiM6m/ZeSIAENQhJQ5ddm1p4MRI8t6spR9rGwTe2/HkTibqMJN0u/0XMWb2OE66ib6nZlW
D2lqf6HT0yjk5ndSA8PU9U1EBU/Q3L7jZF9delSKFYgPUyxYPr4IfTS91oW617wLAxpfXCVtUKVg
wHLbr5mel09nNDcUZrzwcf0Rnotz53a/6CECQnH65bcZsfE1fXLqnwVGpWP2VQRjK7KYrbnBdmuw
zMUUSjDmUVGsxmcKhWpDSSI9nwauOdiQcGCKtjyTQvgyUhhsscGfqjJHR3dJbz6GlDMaWOZa3lok
SXM54DZnF9nSyNmLWtm2dc6Lp73n6ZXGvK0sjZNdGzYk8/p5pZCJawhdbhhZTRiBBo6RIRt/eU24
LvkmHhlBTFit8qEdKVmSLW0rCRWxY/HomPc+HZ+bDv0mEC5YsmU4tO1ytJru6Oh4GTXPjjKWC9sh
dWiq0+Bci/4d1RrVhMxIYCn43Y4m4POu1lXq7zNGl4NordvqFAXcPDg1eVLLYwUx2pDvuvW1c6kA
MpdLzOkdTws5NbOPYte8FyAiG/9W8kMvUTNdWTnaGyGzO2jVp2zQLzANLtiiYVbXL0PTP1et/eQX
zauBi2tIUxnYxrBXqxWm6fKMjGAFrT88uCxqmEwEU5CYyrAUH1QbQdEd1p7LrnrPc2rIOwDXtr5N
sPjshbP86lfrCJqOhiomsHi6XeMpDy8w3Qc67q1NvDpiY8OzKntYvCTOjwBwcTcM6NA3Im4AZu0o
xUSpwY8p3iYOxHHtrtnIXmJMyvdT5fgXHNCXcaQleEZ61cf4Pu3H8mB78bHm+/QVBD60+9+D251J
im0cSo+QcRnr7O7s4v63XFjlTva+Vl+derBpW/bdzSyLeutqYyRbZhI91zdqyHiQGjFkqruhV+6t
OBHyOWvmGhbb1p7Tp8V0tZM+KbllC1pE3Tgy67v63eJaz00BlWqgGgjGMRNA3xusfG8jZViazS97
pZjFrde7HojcKminV327h3Z41w74uOJx7/TDc5Y2bNOXLzu3vwCautjF/uQ483KUhKrW7zvqw++w
KmEm034Z/I3eLCoqiVq91wA+9koWv6jZQu4fl/FuWdjVWZazEU46bd0O8JjMsGaUPljwlsaIiO7l
LSlT1Lqc1mysj5upUdrOQOczQdxSvX6DadaZ+NOn4ONmyaCDkTjeQarNLyPgiqM9uPkJ9L0Rzuwt
gklQUGDF2roZlP1P7/b/asv/YdzQRP+9rnyQX+Xyd1n5H///PyVlw/uLdyvNNDohk3+pw/+0szp/
oVqSUkBV9HVUYuNvkrL7F3EYOq7ZYBBAJBT4b0nZtP/CZ0K0DOQJTA4iPv8TSflmcv+bnqxDDbLR
km8GcN1Gov4v1ugGIiMYK55XaSanU+7qXw6LSuDMwtyvIscpZhvp/ye7bxjm7cv+/dve0tbUZiBi
m2xFxH8FOwmqqXvLkHqAqDOsL+3k5fWBztzW3fpx7qvtOA65c27ipW3vcjpD6MWcYp4UzN91d8pr
VldHYDlYW8yxvz3MB9dgkNTXbD1YjIthy+/2l5HQkMDgi5Vy0/SEW6K8dBf9wysb3dy3ft+1R33I
qmZrm5Sn0UI8zltqk2Pz1BYV+ylAl+1bkqjlF0EBEwDHwKCREBjoAsBx4/tY5OkYTaD9GDugwvYP
OSncJ4eaM4I1U4utzsBqAod+YPt6KFfferc1tSY7zXMQbHJCdSqH6W8xpw1sERBwc9bxQVc46JTk
1TSWhv5SYK2Zb8Xr7P85n07pODqwPqVb9kUg+t6aDpLK4upx8DMo2E0y+rvKUOqapwYCfJJ4LC9h
jn1UlX6vdTMlxNqaTJc2G+oo7amnxEQ2ue+MnMxidjNYzUM8uU0VlWUza0+DaZLLlpOpyrO+xjoz
hYNxdGdQP/IxGbXzNkMPCyEbc0TZbdV+eC3JcZ32w281APYPbFqV0fIzVgxhM2Ws8w0XKeNbb4Zq
Cq3O5ofGAQj4E9iOQbAQxIux128eBIaw1N8yCbbUmXc6aN8Vd1ZCEaz5hFPPtdlEYFRiyEpkmLSW
DFc10ZMd0OLL4yRblnF8GiqP78kc1n3oOHW4Ki1kvs2BWz53Rnc9sp5r7oph0Kyj11TZs2s1Rhbl
yTAxjg5x/qPDQ8QIkXU2GGmtFM6O6nWmoG5dLcDHS0Vhx24dRcnFnAJbM77vc22cfuEdmg0TtmqX
14jmbCHb40JxQRNJa+Dhp7osZ5mgN+2HDg2KQg3N4rUfLeJEoDRKweNixM7d3POt2ThGPZcWPHiU
1fcPxWCYxUNHEqjYxUs1020pqCLKd1KavL8MG8fKdYaWwbjIta1W03YSwpyAocGefalgJJdnm7c9
70KnuP3fkL4H8J7Bv/6ltxrZuJ997Lk4X32+MnhP16XkpuDejnm5TTzwAAaG5HHdZn6dsCEtYtf5
tBItWbZLUjlD1NKMor31HZ7B3ZqOvJtNGvw+RtbSZshCCabQgq0sp0ln4D8mLQJN3dYgdrBodsPH
Ys8WpGgHvwWflAY0uAe+M4SCCWeqxjPUAy3spb7jYmIUL7jQ+KjoLWywjaUaCnZdSenKw+RYbfUM
CZQFc19lnBty8HhD5r6fcUF2ch7wVqdlh27JczCGC0G/H+IrOSjGGbnvtruof8tBy/7gjaVURTSt
/ZHWNGAg9RsywpJxLNjeRlqyeq9mbhV+NNmD9Zx0mXvXKEOnn6/cY+8OCLgGM7inDVZyeuPHBWO3
4e5gLB/yUchP5S797iYkr4n9YqLy7O2El0rWY4C1LNnIUbkPPnu9h87WNbKcXqYHDob2k1kY8esI
XLgPC6Fl7tUR9XNtVn86DD/QObPZ3uklZBS1jjV9rZnit5+ZdymHMdR735qeaoODsMxE80uw0w+K
WXeuZVOxgciwqib2GzdSKglqdBi1Gq+t1/yueJ0vbicxSFvGXpunYbcgMRzcWn3XsrqHB+qFQk7p
Vo+1Jy0HojUN7rKlO7p4QI4O6KHojj29Eh19clMmd63U02hIs3TjZZN7wS8meTuMzGXoJvjcQ5jq
XBdUc+fWNQcrabL25nfN7vw8ffW40WcWhRllImToNlzpizxr343EAKhfvNbWcvKoWmJdkxzV6nGH
SrujpH66dwqL2r0uwst4XgXuJwubVWCq9ZQ0Qxmx+0KYA64Q6VBhUXjlyZT08kGqfuQJBum74SOb
WNWRopwHLP1exFFlv63u8myWDkMek+I+xdfK3YMFn6WjB1BGHuC2Ocfx+Nmu5CP7muGQxg3J7s7B
mltMHo5wHKCJMneK2tLV925g1W0izF+geQ7YpojOC9ZJQ7V8YLGQ6YaKjqBOJ+oiR71mR6BREpo8
mz4BYBvDSO8j369zLxGrvKpjJ5QRCWG7kapIH03v2umsdQJTdhcrcY5JUft3KravejtOmxRNjhZv
9TaO7lXPMRoyn5+5mO9Hr2bDcOtjySgQVDOedzq8d0m75KFZiAXjRPlga2m1NQYRMtWaydHXCOPy
mORBpVHcddBa/zuHuTHROZpR3GmNbIjQgXMiHsk6XX2PwmfaZCGuTeXV6Fct3yZS74JeDnLczN5S
f9GBztGk4S/Stu2MYpStNq3E6P4dF/9y2o1Gbe+n2slfFj2e0G7mBJ6twU2Idicsr/5tgbZk66Aw
pamMlIxQxbGP55beE9f48rsq+fS1tnU2jtv71Hgs7ZmTY7nvQZyzire9dxRAltNrUX+loPCNqErh
wqsqpwZ1oW5BzX2yxfNf7BOniGGe52abh4qb7POA+pEHaQ4PlNW+pYW4/psw5nlxSZMCNCc9M8lW
x0j5MafS2Pd6SpDAEV1IT3V2pbce05RWjEgz8+Lck1H44sJVhl6iIWLCXSnhyRpJ43zbhS+Nsw9s
E91eJQn0JIYFyPDYuXctUPRgksrZJCusk85I5j8+FIotW3EAdM2iZW+2166bAq+Ts0HLKOiwMGyW
3UXciSwkzOOM28GJ0xSKfokNn5fRe9OxrN1VWUI/ci1S3YsoDtWvCcRrwj16zQ8tpljbJvmg3VUr
6/4gJuO6o1CU7krsxPeVZgy7WEzut6+PxX7VJ/3oFbjqfTehWmuQcltCYC5RI1nkiTnnxl3iFeTo
dTomDB+hpbUHumfUam6dQSu6iyH8bFNSz4QYUwwYh/qie+q6Zd0L/i35BFKDBz2bxbblEsZTP0nG
H/g2y85kLfzetYZZciRS87qprTntEK9UugfDD1RZUcZbEHsi4zFqPuzeLtNf3cnfdb6dw2fu5D62
+uqgV/qMyKhx5hBjsjeIz9aFHY17TETVPHmz+5ZRHLwdAAKVgT4O+4JO67sMmtRG1g5i+GBQcgrJ
ZtvjtniGTCpCHrGgYWK6bFaqPHeA3s1rRvHb3uIA3ctO5AdKxImb3mQ3tQKwb3kcnlzaQ3eQmGkG
MEskPyz8gZkVznVk1r6qXmGgJZt2krb9Z+b6fyB+ziHceWOs2JZRZpRXbuMH5MpxXbPtPjoDN+RU
ZGW11fAn62ESV9VP5w0DS9RhrA8ebR136+xHquljVss96ap0VQMfbVMWLi7ungkrcfJ4Z2iwC7wm
176Xckjf9X7oubAQgT/Aq/HjvTvSggeGwwso7C43a+80pwGT4mamDuw3z9TBCDwpp507zT3qJJcK
8oX+xpwmKwARPV05eujc4iFk71JM/8y9Kau/lQqqHewi5cFFyfqtJPkTFFhxjzF9JFEOUuFFmqY2
brBL4g0Z9PwExUVGlZjMD5+LTvPbamLQuUI6PsKxs8r7YvCn1xYTkhW1leP0QckiZaTGOpZPHpri
xewxlFiqHB+5UaIQrJo77djycknzZracQ6k4rBdrZV1b6sP8DDOG7binvPSPU+m8pXOqrj/xjNsb
YjdJwV7Spy3D6tspQl6lCm2cdH/X1rc8gTPjE6dEpNiwwly+20m0eeQX6YjI54j53pk0zzwWiUe1
vCNtONVznjTuiYKna4lZ8AZO9xtItGPvHlOYNs+EPWllpFLoqCi+PdZgngLSDHkIseCn7aTRbVdp
jGe78TUNz2faXUHqT8cclEXAapTWs0yyKNELNtVlMhnRikmg2Jgjh3qj0eUTiAwpfQNzLrHCkXEn
uU95+ZNgaonyLDnX9MAWaUHJTVdlO6FcsY15Z+5N1/4a6AV6zBxZFtE0kS3YMoqxD5BtSdqu1g6S
k/qsUuIAMJlfY6r+TpzqxsmrVvtuzHDF9JyaO59OwWhUxFosTvF7e6rdUHiZxgyQZC/21NUbF3d8
2CzAsEeu2CCCSeZ5FPi9QZIZznNfjlct1otdDUY9p6r+oNO3fcaIXL/0M26VtZ2zkN3UsEO3pydJ
CHIOnEEtbh3FKrEiBhOwl5suBcrdJl18vQmbLGPQX3k3K3ficOrmx3WkltOudQaNrOlSqknLeFAn
mwtlmC4dS0eaL8Gb88jfzaIbD3rNiuRM+lSLbmrH0asdSfTRcbQ9a4UmQtVno45RDmLnkjEhtvSu
UsKpGvvVGTxrE9fcu/OET61iy8ZDfB1ut0oDhkzJD1xIAibxf1J3XsuRY1mW/ZWxfm6UQYux6XmA
a0Gt+QIjGSQ0cKEuLvD1sxBR05UR2R05+ThmZVmZJN3hDnHFOXuvrVx3W2LoviiaynuMo2n+ygIN
DVqv6/NVqbdXbCCpyTV82k1QSJuSY4F/JW80QpV6PLY46Vgram5f6zSjacHqmW9ztSCUtmk73/Zt
5qx7UpCDXTFq+bWLBg7xkU2bA0OqYACLnQDRlmcZyXEoxlqtWk8RnNhkdK+jIv3W1PO0KQd8ZlOS
2i19Vi3pt0SdWZIYFnO5IdlmnkZvpLQp2Fqetb7yDngroxArLzafmkd+gWa8uxOFuAmtDqg5wPuh
PnQRcoLBJo95yvA7xGww0jBpyX7ZZLWer7Fyxk9WnDcvZMX3Ia4769awhoYyYUzR2vfSYyUQMoZt
V5T3w9hhKXArZWOUzevgy2Eousct+FnGillXxiyCE7OjfcCVD5ZqfGQ+TTEivdDMhPXRgmlZWz0T
HMuApZ2qEjAU0GvEKZnN/IB2TG7BP4KMyQs/3jQNiXMaNkrQ9V0P1VjZySpPjXJNZZKCZztge3KG
7onJDT/t2FqXw6z6PQ2OGkYl94y5ApFZ3AVZnF8URJ7el+6Uk72JMlFSN+bs+yePy3JEXE2Rl860
sQFChOrRZYxnotDz7FtB9sNWFkNqfUzIx9+KUiu5sJP3nvboMYQjvkuv64NOm9nZeHQSDRwyOUXS
tIzHm76N8DTiOylJ9JOGc4dmw5R7YfbVUy+56FSOSU4cc10j9HOoUjaBLKZOqKT0YjsXPUEXQ57m
O7Mhv2419Xl6k5nsiVAZm+5rYeDqW1GzKZO1OQviQIlj74u9Z9J8wWLTee+j8PE05M44E2syzco6
JF1SvRXV1LzpWjk/KLp/xGBgOm55jFiXcvawRFzgOZvoQ+ENtU95Po1bDLvJE43YxWvTo+3et6w4
v1icddyoXkJMiJZq6QXmrHhYWw6PmLJK44XqlI5ZxRnjk4d/+6kpvXvmb1wc+tjV38bB0xMIxAEO
jTmfujfU0+ZxTCq249H3+pZTSP691EX1wbwgk8Ooad6NbxlSkMfgtg8pFlgqWDSyEvLW7HpPDibt
jD4V8qj5c7NJDPqpaU/TGP8j4jEd+cXTIGgmZoVRIhGInPiNWBQKC44WGeyUIqlRawBWZRWHwfKr
J+nSkNkms0F1Tes9KgP5BLgEiGNHzzjorSJZq9Tnnw2DOmWKBP7VqicQ6FXZBRNMO9QL7DeApBT6
ZWKiLG8dQxyjDuzKimSb9oNXs+jHwuKzUyvES59o0anqBCbjUMtygXuBLFaq+rAs0WnFjS5RCnk2
K3u6uBsb3cSDb3TzipmJP+OZRLouAznzDGEtLJcZi59jsVq+6FI7MVOaUtCuj3FMbF8Y4JkqDmnk
6EtQw9gyWy95KIMuVpBQjXlfdKbK0xWlQVFflXHGyQBbOdNQTWZ3Lk9FgCnEDMU0UnayPKHNW0L4
luQ3RXQtWZsB5ZkpUOKlsh3OFS4B3gLaH/80stIsaasxzzxYZoVqhu2vVTy0gBRbdmTC73HUDMxC
WlbgP0Bm2lj5RQdupnkvK8icmzJaUCw/SjnUrzhJeBgpBQ1lmxbnJNNSrHuNF9XAESxkKfqo6QoF
2JCpGzIaxAv6ed4Aaiin6UdtxxKsl0+aljjoYDqda+CKmC/nWoq/IaGe3MXOiQ13NzlzQ8lrJC5o
3hOLyFdCU8H791wnKq9CVPUVsYhcfwptRnlq2qbsXgAs8ZOYcL/6QTeHQt0wXNJZxy5u5xea3XKt
sEbxTctJ2ZmzmjCo5ZcGQ095lkM+PLHw73okXypqHwwsBmI71l69TGggIXYDcGjEr77g3UrwO2RA
jLVTXMJz4lPBSx7cA2VArSGopMea2ygs5lnbMaJIPgNCLJXUAXUti7Kd71oR7SNNVAPM5pqvqArA
s5hChhF5lGjjXTo4mLo7uzxrLg6XtlX2Y6p8HNSDn4FhNbZkYc3lvR3J0Q3/XTeTinKb7YR1H2Go
qvQpmpnssk5cESKHfdOvO+flD42V6x89gv9RDeV1TeZw9x//9jPWDGifD9PYJ2+Gxj1wfntByny8
IR6N+WPj3+mzmYGOUC1MTKu5qpRFT7QvpbuY07w23VrGgK7p98c0/3RQXrtQrByQ9nRlfoX+spiG
NMLiKXQ9TbxQvZMo/7gbPlu2d2sTCcbRnrqmCX2p4eUpBsIiEepljJ1j3twUYwk6PJB4oDOzQh2o
9HI7WY3z2pB0R4AnfnCMN7Ngsp96q6rYuPREJBOidec1RrINjMY4kkBgtCg/s/av0Nc/o0M5pzyZ
PpEj6Fp0ExHgL+d01kxhMH1AxqGyyb1dtwdk3QDfLEddt6M9XlgeyOoM///978/sn0+sgW/Cwk5B
kWtpRf18NRseNZkSSY3CxWRhmRfugapx8pk4gg1EQAfqr3CJv7A2ly/LotUPYFixRDUguPx8yLZK
u0GWlJHasoguZ1tWlJ00hCRkOGJrjgL/TEycd4WfVBwrH5Uq9XtkyPqAeGur9WgaCaayCMj5/an4
GXy1fC4fWwn/T0OQhpv3y6moGoLEGib0sABff+2XpbrOkpblYqtnrA1+f7Dliv6h//b9YLZO9oS1
pKrwPP18EogtdWv4G0S+BqCZSWZCJkaK2d8EHtK9hHcF88qgSKojC1ncOX98Wic5ZxnPVM3D2VFt
J341JVoRG++wopTB3PD7r/XrjczhTO4jSCY+vVYrWLqdfxgcqslIK8ajOhTfJ55UpfQepoki0M6P
cgZ9YM5LEYqJgcryzBpr/fsPAHr8lzNLrxMMn2faDi1V98fv//AR0tFMVU5fKGR93wxPSVfM2iaz
7d6lA6nFV6w5bInfIhZ0CxBpvIAKrTVqPM0Sy+1h4l+EgVRMepqKl12c1ChUKg/XK0mESKsw1KeI
YXrLBg6OaZQiW8/4sWriMWWPMZvzXlnZSHC5tiANIoboIpzQ1ul7LJ3kVjlDz9j/oy3jyJ6JlkbC
sga1LVpMJrXplpaATUhwqanu1SfQNT0RzZSal3QiFiEUCbYTcUsI16+LUXERg04Z9QN7CyZUOjd0
BxvEjDSvpM4b+8RfJmE3RPCqYYMsU+8Y8c9aEmgFjCVyTg2xJTdxMPHTBjb/IoKyvCG0GfGM3ag7
y0yckaa8MmXJh6/bPt31FhgvOqdW/BYLPNkYLw3/WOKIRMzVe8OZ7IDgi7hXpkrOccoaIKLNcBx6
oIdPVQAWIWyTJHmc236+8bSpZzI1QQ2FThHRlTKpvxfntBWLVM6TLEJ6X1PzHo/wBF+5sFlF10Ey
aHfIAKP+MNWS6R5RRUBxQliZscZmmpbb2vJ5HyulkrQx56aaQjtgSbWa2oRVVA5ApttSp0l3GiAe
1s10c2ZCU2OtP/SlYoIuJ0jEux/rEQdLQHpUta2pbWotRJOuUkrHdTjq5Ul5Ywn8Jm0oXw/BJJqN
/P4OQ2pzkIEGTbYGHdOQFxenabCnt/f9JHh8aY82OC4vjQS588wanxyhUibdNZmw4oWEpZ7mjVAR
lWbQMylMzyfTarlrMp0+x6SNzWXU91W5iQRQUxFp/tviwO4ILWRaqbLp0nBtNpBFl03a8ccqTY0Z
2ngiam08ZbJcY6Xyvow6N2+wXaJ5gmFiO2tiPmeUg42o/mra+0X7ANyYoYIlVMCw67iI2H4eLQK4
b8IywBOlJAuqVUxP8YbvyDjlI5DRV0aTXJJXyCX4/SDx6+BroD5lmvU4vrmkRS1DyB+GCHNkfxj5
6DeJmGV8jwmXSdY1u9vr3x/n18nVwB7osl6CKs0hfe+X0ZBWVAL1n0JIZfvZyTJY5vPwLl3fompf
QKvLf+LsPtT/jD/r/2Jxtgznf5xW0DJQQjM4MLkCOhqPn78ZlVwbTWvdhraleY9JYJSfmIVxLiVZ
4CwZoh5b5WJGDnWKZqN+Juku+vr9l/51GjUCpDYEDej2wvSH7vjzRxh5iuBy0JCdkzS4UlM0inWs
rM9ganmof3+sP91AHMvhHC8ccht4vPXzsZIhruzW9maMk3X+7jhR2oR2UvCDQNYYp1tfffuhePj7
x3VhMdMYW5h235c4f7iB5mAytaokBlwn6Py6ntgcUcDzbgzTQGqCW+tbGU/cWb8/Kg/kL5cXiyRx
Ih6IWYslo/1rJBZzEViqyBhZkvTFla533XGy9RY3OXGbYoPmzP2W4gX7ctLa+OaQyAZyN/O7ty6x
0n6jwQL4ZtZZa26QkDinnMbehK0rKG68UloPovLKc6AoOsJMkdljQI/4rUwxgq/ryPfZ/VJ0YwaU
E/XFNBU4rmMpAQ36i5IG0N7R4WGA+zUG05vlSPT+kN6a7MygSeencev3ESZ9s5sNUx2QTFT+tTI8
ZpEpbeP0GQZd2cMTwTQYWKGreaW1875vewfma20l6G9Bj5K4wA9ox5kFAhOGXdhF/iyO+Nxtjy5X
JbU9OhgG08SGGBW2AxQFOsjL9j1oBT+vvtd8NIvl/gU81dm/tuXEO8SFSKtLHc38LQnlBt3Veez1
8ggsJ/M3nY8OEhREWbIVNUm9Cu0qqU3ms2C+jkG0o/bwbTQks+BIBW2/i0aSnbNNZ5vxBQqOdtXR
tr/DGr98uBhsGsaE+VvWV0vhKwVb0DllzxdBPUMpeGLuhoqpdk5eEC5tVchtjEp+FYXlVIhFZMx8
PPk6AXwe49C5QxMJBSe3+7VoxWDva1FNFB5JpH1KkwWJM5VDsFewh547kY6PDpZblgea64ijVlvO
qWrx6a1AxPjppgr8boeVh1u7RyS3p4vsuyughsxMU2b39spXo2xPHdC5NR4i5/RjqHYo2rU8GJGW
n3/UajI7rboXkYzLpQp8pmoRpyyTfvw9DRo/PukpSNozecK+ffaoJD4rp7bWnu8qUCDTHOAGRYT+
gk3WvbdRv1DUsfVofkWtkp8qQ6tLCpNaQzGb1efOmQJnOxJ80G8JiInKlT6DvrjIKurC2xZvUrNB
nFECuhm7iXgc5drG2kF3A8fDcriZf6hS5nbiI1dVH4udW/oUkgnHgL3mocDXw5ZnBAzE94ubtemC
6HfbOjjVk1K73z/5f37uSXXQje/oVOJZf92lYT0VUJyzBjcZxQ9UyyLXbupezNX79wP9LQHpfV3y
v/+1vOajFqxt4qT/7pn/139dpB/4q+uv/te/+ulF3f/+/mtmroU++tN/bKqeGu/N8NlOt58dubn/
15S//OX/6y//yTO9n8Tnf/zbRz1U/fJucVpXPylBHWaF/145evE21X3/+adX/NCO2s4/AJY6pF85
YEiBuDPF/9CO8hsuyLJZZwdnmXRD/hNHoBnmP1jZOLzSpFTiWA6/WwoUoFCX3zFlLM17IKb89u+x
UH9eYSwHhttLPNdCUOO++HVCoOUmTStXflhbAUhdyifnwU3yrZNbH1Hvl/s/nJr/Ynnx8324HI6s
CAvUgs8Swyfx7+f51lbQW6JBsDeio73KmQbCyEn/CrT9SyzNPw9DWiKsBQZ61LE/HyYpCKXRKN8D
HgvcjSeb+JhDREKNmVuniZ7ELuo6FC5aa+KMHHE/1sr+q8DG7xTZf62lfnwKYq8N1qU8cyxqfv4U
NPr0gTY1JlnR1u9Zocc3c76bAUB81XXtfKOKwbq5Lrpjib4rnAEWY1SpaN1VbS5oaeXmq5PS4DZK
qzR3lWHkX7lniluW2s5tj3J1Ndd9jmVPA16m13gxIAUY7sojpNnH9Ohv9c4xD4ZKNax+FuqWUhrZ
xpZ68mZXef1MaXM6Av50cIikHp9hZLddx+bwymg/vjJ8XUP3jy5pOxgrCuT1lgl2vPc0E+uMhuit
lPRO0YGOYKf//kDy344SP40sV+Kzuuvbz8/+4k38fzCemO5vx5PXt/I9ffvjcPL9BT+GE8v6h6f7
oNVtGCcBpT4esB/DiWku9GSLzQLrOo/1LE/6P8HKmg/dxA7gly9/wEPhsF/5z+HE/4dOYoZBph2J
FhRI3b8jRif6Ybmr/3XXOy6pljx51lJAMehQer/c9b0g/l2zcVm3edQH66Qsq/QYmAvHyMQlVIRG
4juIsgz0C1/IqdRTg/CZtj6e4njU1ggFx28UQKZ+l+H1b8CQ6ToGUhp2/qdTDTbCubaMy+SyIBUP
PCet3/ox5W7HS5fHgTpQsXKNVzOA63VdsoZtt5iX2A366aTfzARkx4dAq3IZRtGcVBdxqlnt2m6A
B9IPHp9tAjmn7awNk79l44+8HmVwjv6oNTOjhVXQKwviqQj09mQWCAYQEo2dKkOW7FpzA9CjAjiQ
appWbgCux/5mqOvB3XuJV+U7F45miLs4fq1nBh+6XsFF2svkftYMCb5M7+5U66NaEKl6xkyK0jio
fD5YN9y1He2FNKpf0MAu+KrqGzjbfG1OxngaOblhP7F0GzSvefN0TjEV1PkQBWUBiWRsd47CUaLr
w5WW2uhLzGEKvZJoTiNIuiUIwN5XchxOHdns61S3sHGmchUJtnpoyr1rs9Qj6mD6e+VSMo+QH+8r
tVgfE+sp8GZ5ojgsj4mtV1+JcvojLR1rl7cU2kUwWuumEwDpaS+GSeP1z06JnFP0k/MdYteQf4xO
w5KhM9Z2f9UXbs4YkxFawn5I87GHPyhXwKHNGdxm1uRCr9sbrZvn4GVMgLWcgrzjJSy2MmBMrNm9
QEHdh5hie2h0rCqDhtDG8iojUpqGXnxirjbHfZuXTXHpTPV11ehRvPHdATpJ5ebtStIdRm0SOLkJ
F8KGlwIIxXQfTAGXu1P9PYhZWNiZLkPdbzXiAeyJMkw7o5iCex21DWtg2fQ0lW1eYVe21DZ+K/3g
Nk3NwsVvGQwUWDS5xsw63sw2S2yC2v3GukuSlhYcJCz5gr/Zt/dYHNPoOMPizC66uKnTIxc8985G
4b0neqLbB82KkDY6Qkd3N1rtK83z4a52K8cjkQUqDHZR3xT7qJzFvvCrG4Sr9NkT0X/OTu8cclwm
j7k9d2EmJuO6WqD+w1TtmV8FrY+Knlnpaz7ezNbrWOuSbLoGOD5th1jzSO/GzdR9UCJGFG3lCYEE
hULeNXpkO2vSm5twLKYldlTlbnDwsYWYJNXQVsQOZsrlOZjPtoxvsaVfNsjvdmy9Pq0OIYHUfSvE
TWs9abxd/dzRVK5PAgC2t6ajlx+1aYqq97ih2B4Ohc2u0pvswoXrVznNieBsYuBSLNwqjGiEZx+y
yKF06oN3qdU1gpN2lA7982GgQ2JXEo84s/orUW9Juq4n7yOtzQNCM3FmgAKWUAId6sMEZjeoT1Th
3cGA9/Rkq/JIJaGptiMiuXc5VZaL6hKUrsZzaalvjAXCC9vZw1vpsxKNMSiTH7uNS5WWYUxge7nR
Zkt2R3Q3YMnUYnZMxipp32UhIxyjVoWBVMqIWMVAm4EfsEpkt8yMgeefAhzsnhYJBhuZgdpb4Drn
nkUDRk0PvNxU1hee6w079k4gfOJifpnsdqIMiw5s5dFuXOtW/A0MYbAarGFYdY2tHxJtKDEvjDP6
2uJKq1s0zpbodibADZg7xSc0wunELkDbmmTOnvyst07gvu0j22UNTVTqMHASfhh2jtvoB/Llpmbb
GrNtbb2mc7ZeMHzmcR6sDWQbrw3KjE6TOD1LbzoWzUJt6gLvZFDSnuaa753jk64s59uoUDvInm79
PFbNhlvDfhr1llIZat+jmyYtgkkJB4VQ4RjFoy3zswuQcc36s9sXlf4ZpHVyy3gbnRExCZSVlMAR
l7hQXll07zy3BB1Z1n3YC3d+zfoYh6/uza/kkKTFOoui7JwVVXGwHTe/8Vu7OlK3ujIc80uhuQPM
4Uf+0UVuesZ2AuVRDT3oeMe8xRc8PFPLGHeMtP4hZR9+RKYbPViqiDcOwyAC1wRDkAGU4QqZJeAJ
MRpYMCvTeculE7xYEwCwwEzHa9lk2c1kNzvbj8qtZzTWXhXpYpZvtLMALh6KBIuANbqcRAn/kE/i
uWcl+1OaFt6lN3b3VVRqztoCzW9viLH78hN160BcPWRCl2zho3MyyTWaPM5FXVMVMN+EMawMt7vW
ysEFzjpty6bS78y22kRVdlOq5hT71gr6vtpS7BpPJtvbbSYEqUFWv8/aodk6YAIQ16p+xd59ixED
IgaXbdva0y3oMPydubtu7WaAA+EdbAOhGefffsTdwFuN6DYQOkDMSL34QoF93jLrM1qggDsiF+4R
rGvxu42F6oiG3GRLj20SWXB9YQB/xxjlrMoAyknhTB+xRC3kj/MBgcd92012WGkI/0S8n0Q93g8p
niBmdHecoGXNu8gavqDU3eSC7UtHw6+3Xru2ReicHDvKhnkyqDBT/lrNyVPcjPRn9CvkhUcQ+UzS
rr+lmRBfwGY2MI5ntwmuWiy7x8Sfsbu3sYFToX40RwdEWr1yMDQB8W6yIzuCU9YE04GoLRrNOL+m
nVnPD5giUMHWU7l1PP3aHX2+i9oGNdhmZ3KZedv2xbXAnGRKumuHpgNm8IlFf8pWj3HJ1m+TPAru
MVshA5Lp9Fywo1h89qmGnKWb5q1Bww2jiczsDiG+11pb7Oh9cphTqaFXLBKLeKjOLd5Ma74SlSM2
LgzMteW2wI8kot4eyxyzc9YmH+YYE9/VG7XeXxi5Bfga0ggsBQtobAKjaZuibWawznXUaVH55I8+
JhNMazh+Z8gfc+NhWd/xBIktXUI0NFPPRiobyqtuHuAd1LYYjmZQzy9tZeoowKegWLeIQcHHBNqN
htfYCztjnHGN91np7nzdV29ymvxSw16rsZCcAfkDgJgqdlZznloXsWVK70nGbhNsjF7SCkplF1/r
4MSu5s50932cWldD6wCPbGIImuE4YQEMEyGzwxjY/NguvPrQUcW/DkjmuBRJo4juQuE/K1T4pDAA
BBq46EQ0BfA/3WndRYWNLCwFRxr3+oWZoPovyqxdj7YcHtFfFDfjlN+0wtSuyABbOFLcuzOr/Z00
xXRypNNeTM5wm2rqBXMyNwZL8BUQnSuWgIo4zMYvVugQnbUC2oCeqbyLu4wbujfEys/aR91V7Zoa
9tnU52SHDLDcdLWtU4z04itWLXpoedUl2hyIgjzQ2Jn1PeIOzn40f8au9obCJjkmHsLHxEv3U6sd
Ojcb3xw/a9ZOlwebEbQqHnvSiSKTiTMcEQ7ec1nlS5kM3VmLgw9lz81WNiLfo0Z5EtTwLtkCWQcw
wcje3OrO0LlRvcnDZ52Lrt1Qxq7HFQZ13BCzTYQqT21y9h3mk5UEE7wvlLSuCSec70Znzo9WYsFf
IaeZ3Fhn57gqPkiLucTBeXhfUm59MiIR7UYXMB7MGbGWIgVonk3OJpAak2vQI6VDjl8r8Vwiglgh
UX+1elyQLm29myjSxMYoVfwRZCZ8NX/Wn52kR1pUs/Zzm/o5nWd9hQzMv51VdaenVfncp8M3TYGt
AsC+Qto4vegdBQI5pnvAH/Y77ob66GhQlvrBWGoGUfwues97pxA7XCGBsx+CvO2Qs0UebK44cu6q
kUcsduv+bgBSd9KUSjMA6cHwBUgchjpZApBLdVTJvcecRsrCDjOK9zqZ6XBVNCNAAVcfWcanjQZ3
uLhHdsW+CoPpnS7HQ5EO5k4XtvFR6L5cgRjTXuxCVa9d3ixyaeI2AL1kV1IQXACRqLwqfLy8OP9N
1MhFC5QMrZ+lDKwKyN7R2O+Q5nlIaeNpk4FNPgx2MKyEZxbAEedoVXszmludHLwZI9mukegFUN+a
NMyLoI1AMhsSE9pQ3gTwBHyo4ysMx1SX3Vqfr3MXsepkD+kR6WRO9zuRqzR2gUAW3m0icnojukMe
h4hukkm31jUWnbXK6jocvcQ5KRby61rOG5lqCLy9fJMNmXhOiRC46dv63tLL5qQIMME/OYa5izrA
Z6+5t3o/v6o1y9lQZEfPaMXBm9MlPG/+8OJjObkujdg9QRc278hQSM42UwfYIssEKRe3GyzVD1Ed
HMkoHPdZnVi3GUukbazpQZgZqli7VStCVbRVsoig0/VEjuS9lFlib/LBAK0GqdneGjYbvomJ5lsG
jgbSkJFe1xC/b9mms7uMvKC7dPPmA4OzuRrwNAGI9JP41KBVPVd0V49p01FCC4YSmQ8yyHGCS1YI
e74GLSFPmoOcYTCaW2np5qqH5IdtCbN6qJXOZY7/8cKnGxTGbLKYHwnNjWzQdHDSAyL+Os7GiK0q
Nftui/jSua2W9U86AgKxTfGh08CRVmMs6WsYoVByWQA8XO8wIkVHHQJJzmq7x4z0G2htMfvQfqQE
P4t6P2GZYSJKFfhBZX82cfWckUX8MGMLITAT6kxOXPQ718s5av33jXL63LHpf+Z2PuA1AEE/F8k2
K213p0kpGr6+Wx5sAW2npFDQrrMAYjzbQdLhihat28pCfhY6iSo2QQS6zs4zfNBWDJzUzc4xdPYd
sOILtOS3JpKzFTzP9HKADVincm3odXAQAeaRCc0NyNBpNeY5Z6oKboLIAWwxSHCaTfpGnaRk1i/6
HVpr+2TIZI9DGE1zMxNQBT22tMcsJA2nu5J68KjhDl1RdPSu6P0VJyDiRCYYs1+MxUdiVjE6iZ6w
9M5zcU5REow8UBtpoQFML+edNgUnMbTiTnOz9B0rUcQqCD+vJvK7Lp7OheuJc2RosCxtr7xvvPye
wlH32A3BeDUwD6ynQVrf2B+8+YKwYKP6qBZp9Ki69lxM0K1DRDD6vo6x5hl65YSaBjzdMmf/6Amx
0QjceAIQlu7QSLlvmeE6EF9sfUfIwbmQiVoxyADmMWd4PmQ0tfuxl8aeTfirVSObGuz+2bXVN26R
iMfCqq9EZ2o7FY36Oa3qs4elcVPDMNw6fWF/2ZE93rsUdZDpSn81BBJ9zhS34TwANI3TXO17zfqQ
YPXwTwAegEmto3c1ZPmgZN4zbiftNbrK/sCWzV0z8eJoHLI2FMJ0VjY+yGNBFWWjBWh+Aqfoty5y
TfLudG3tYK5nHsPpKdARPjSS0ghCFjssqnG+MUHAHkVusgPWv3B2L2JDqGe1zvOwFpnW3YmJHmFk
tmCEfCIkKr29qLSSudJH8K9qs9q0mgNxDsXyrtabdu1PUp3MOdB3cTOj+/DP4+Q9sTxiUW6X3aUA
F3MgYdc+F75Vr+oKS2Do9ZH3WqVsgAORfKmJubzwPTSI0q3OPda9jQeA8Fzz5Va+wBqROI9FEoEq
xg0WihJLbjAEIGFSi/gqVDFvOJzVZdfUxd6p8R405fw8kO6zhdLundM5Kzm0aX8S+gKytdTsm2Jo
FE+PFa2NuC8v6qRz1xbb3yPdJPMurfR629GMpqSw7OuIXFOrwWdP2Ag8cmRk2OyrGeM99hkbiFg3
DSazdd0ih4LtXu4RxzaHpsRJZBAkiBHF/KIC5bOFyO46RP9hMToLztyMiCCo1I1EHLmmuvll0rU9
4bxx96Xp9XtU22AlW5iwZdBeu2YGbGYy9dXoIpE2/a48jqyfLgMf7w+IsAwFkUu5A6Q/QXQ2FU3E
+32z4vnBBqaq4UZz83pblDjpMVgGlEeLbl0on9VRNMINna3JQ0+s5MpzigcmaIJytGneVFHvhXYk
CKpyK33VJtorM56GTGjEdePF9SHG7Yb1wCGevTyIBBEK3lHCy+sEv3FEHq/F+MDevvez9YRiGGyy
n+7BjyKj0H1jZzUdOA7EqTDD6K2WTvdQx+pxQrmCnSLFyla070XtAlyKYD7NzvjY90G33FvdwSSv
ZUcR/ErNeCVz1/7E8pKv+jrJNyMW763QPPzkxYS3xx1B4mKEWiWYQNfW5NDnzwtsuKjld12sxsMc
qwnLCwT73E7elIwi68imvSd9fUpiFcqmS+pd7pa5POPpU3dNUjnONh/yYb6OsGjjJ8xA9649aWIs
6kzDma5o2mdnqJycWpfAuwm3YNNFFM4CmUCXAu6VR1GCAznIsupZkd7CFlpXlgoF/eDnce7qZoXh
sngqjFHcp5IbLmwqoWFYIfWsWbeQgCFNI+xkh4eTQnVhZ3U4+CI6/2ws/XGSqPwFY16nF2xTxim7
E3oXG59aT73uxnPHUTtmbY3gZMkiwDPO4XvzBmkfO+6swRS/NgKachcWngPz2NAzY9+InTg5iQmd
+sYx2rzGqG4YoMoxKcj1SO57e7RHHiZUOm6pzqWrDxZ+xsi86jNv+pKuC7N6lHpTrVXXU/5MqS1f
U/oP9gjVpr1bxfflPEBNnlzWaeVFNHgPhRFBNSqowMVj0d5WMbA723iP4CRzNY0eNVzehbryvsne
mB+5E8YHCrgZzn+Fs9OlT/FkdBP2iYxaR6kFatup2bQ3Zl5ih618cRFg5YyrVU2487Iu95seRRVS
FRwIbX9jdkPF/dAqb4+sNjNXmDOr25QKUraJZVWUd1U7ipNORWiVd9QtuzYun3KClcawHMVwATCG
vkRi7E0NMnCX5IgDTPSjzJ31o5LyCQbDfYkL4q2FNn07pJpzi9QV5kcynZXJGtFt3OqltzMWF71z
p2LBvoBRMmFUAn/e4BO+LvtEHPLvhrqBmvkjqRfeAYyns22ytH0252T6sqKq2Xkm+pzQEm61curo
uciI34p7laDAiQk/cID8kWmSfQVIXCaMnRhGaRogK77wVStAvpBa8n/YO5PluLFsy/5K/gCi0F4A
UwAO7+jOVhSpCYykKPR9cwF8fS1kRuYLKV9GvhzUoMpqILMIUyhcdIcD5+6z99rfZ13o3EPWxlre
SHGV+oEuikLfMYvDEzRGM4n3XPRu9pyS6aNDbqjn/pgmpQYgL27azjjPegZyBXN+1FJ2jD0dvZfN
D2dkUaPiVpjtogonc7ZzU+4I+Gumvg7z2oafWlPqWD3lptXNiGp5ymN12S2ksGdcFsS61/YQJ2UF
G9mPbSlvnFa+sQuKMKvx2YTD6kJZXaMVpMz6lTTFHdr0KV5IzZBZssEM190BY91IxilzwKNTCZVs
pRmrXNQTS4rUhKwEU8C0KrkXlYBVE6NjW9zuiLfnqz/GzoVkQHZl4eFJziuvcdfdFtCTfKgs5V6X
ZhxiPhEHFRAPEaMREjaqpD9lDhlgbu+keYVGv0uE9bb3mr7UzxUmoG9rmdgv8RTZN61mpjttNeS3
pHWS04xGWqMRIstCl0LmLdc6jEfXOTjtDAsjMcoxlM3QNXw+KYU8o87jvoE5oNB20UDPIHBY7uxE
1XEAVaoGhy1/sB332xpH2iObgZtS045ySZoxBIEmf6xESfZax1yuEpD2mcGrHW5Z8Nk9Hmyfwhrd
5wHa3E5k3WHxOgrEO6SqkByEgSBvLikiPprP17V3cenHsMaBy6bTq2j7z75GZC66Qdw0BhWAXE00
k1YMMVkDOJuipuF9apzbQXLiysZ0CBnRqTdV5/lEH2hTeHGp3ye1cRVup+y7YdnD2b62eX/oGuGe
NbrKcDSqWXvrEsG8UBlS+JKwtt/lLqnfIm40v4ZOgrFkST2FZ/QT9aFX1h08FTlN37c2V6WKCvhg
mNkFEHQ4kRhJ2ed1xNRLdprVa6vUwAIW+80iyxaYJmumhPzjA41Z4oAMkNyTkib8NJn6XkDsdvWE
vzRdOLtFd/P3Zs2OwEbfqibenhdIlMQtwPjNPKXj+7JR5w/ut+VXwtgQUteWikF1uTUVYs6xjVPD
Zx+/BJ2RIyMZqiYPY9NZj4bA7empUZkddakZByODzQB8Xn9Clv2UIv4Ca5D9F9+7G4uM08GOgYMv
zkqsrnSvIrLju7jhM/TSbVgoLGjZU1I6x3beOBp0tAZFCwcwmkoqVQZDucKN6AJCx5iZlVbuEpP7
M19oR3ksnLp9nIA9piVTbFSbUwhtnrIcLdcCpdHXY1wQENQIrR2r0f5aZSS61MWBeilleSkVnVNg
1O0L3ezf427g0DrGV3t7Uzuts+m4xZGglsYS0BS6b0rlpSNocIBjwPyW1c8JQDA/dzSIm5p8k5m2
+o7C6B5sfjUszj2LTqMqL/FAMRu0lI/KJo7LWKw+VQ7PAiOfLsJKOGxp5Xo04ijkB0SPFkSD0Mqu
0C8QjysolLNUvtlmRW6Ym9YJ3CSclHEtq6DNk+Rpgp3Wn3M5Td116ZmT8NxRxXcGeSmjb103RdZu
KOZ5PLfRho6dNJPnrtFTByrjGZe5AR+x4ezhNoy7rSnFiZygnn5h85FQhk4vqjiQGa2HgCNh0r5H
tirOXSQiiNqj3jen/2/VGJbjd9JoOv6Kf239Or2Vb+nHT16Nv/6Jv3k1FFv8hl+T0BkmJNsUHDf/
btYANPzbXx0SmHD/ig3U8GH/7taANmjp8AZJ89nUwxibqf13s4YGU9BwqcjBTaZj0CaM83fb2+/e
Kxxz/9LqTU7rZ6uGheCLHUg3bHNzfyGq/2xQ0od82Nqas3DV1HbyBMmXNyelcsmTJvcvr6kr7q1k
PLWHmkXrSDNHBVNgzSmEhU+xgEg31WneoLU9iXtVQVPyRjT7S0Xo+mYAkloGJd+PdTcbeBpGUSgH
lmcQSECFLV8q10U2iBouSmpkp/wr8mVcMW+Cm4iS8mEpkJ38Fuo8Kk7sQCaVVjEzh68cef0impeK
Lgobhv6KeZ4WudgynksUFyOoDNO4IYdVv7QFdjNivOQL8dNEt6iVALiwf5jWXhGjm+1bq9fuenRa
GlGNcn4WjlKwp4LCzh4uh/Pml3zPFfYti00freJcAU7kaPe6trW0EagFalfOXzSe5wfgZcVmF9Xy
I//KY5jZVftK0l9/t3Eeoimrdvo26qKTHnj/WCM4RKJ4N4zgbXjEj+rzgn/mKyySMj1sfZLvdtrS
ICilRYLaBv7vq6TATeSWjAJvuFfKk8ZSEyx5je3VxXMuj8Q1NKjbY8KH0xM4emnsHg/YkjAtsB9Q
ewI+Gk2RHNq1Oqa8VFO+uXNGrUFEANkM43WCBW509lutIMp6pUI3ul4ayUcUcX16tWiiW13C1yP9
rLPjSVZ3+Mby0eAQIIBleI1tmuvNJPPsBVAicq+YHPDfWo4PI6kHi6bxSUm/dRBSqAXiYGj6ZFKM
z6kd59THNonSB5IjC3s6Ql8mPQIeIghaUMKLhXajf8sqNIccOHKnEEeicyChZSzCU3cveoO5KxkS
SajTlKwZidrPzd8cav/y+7OZCP9gdOLbA9SRXxg7DbJi7i8hkKzuhcr/Nw3hkbAN4kOETGLqIVSi
fxd5/DmVYVm4rDTVhhK88UIJgvziqYKAUMSdZmdhY7V3ir2iK9os7R2rAymVuNsgnE43Df94h7Qg
/0b7/I88vf9DK9702Q1j9/kXnHj9X0IMSG+g+Kr/C0x529eCt/nP7vZBDdn3L//rL09v+Se4oPKn
+/4//vzf7v1kCH9zbGOLsnC1uziJ/n7r/+vv4AbXVRKOtJRtUd3f7/yG/RsRPZvbqQXIlRvUf9n0
tt/icYDbV1N1C3bsf+bS49X/cOmyGuN6dQg44gfXYUH8ej1hB6bm3ipqWF0/MhMIBUE6xFWblom5
qHZ1F/s1C4lt6E3ixKuifxfz/DXD+09/g18ePUk05Ibb8TcAMEieaEaVjANIQoG8LEeL85UDoXr8
VorBHwQFH8r3/1Mzy/9rbvbNZ/5nI03z9rP7ffvvf7+oLeM3Lliu0H9czLhOXWNj3BAusITOb/x+
LeNut7hJa7bDVY4st6W4fp9idPU3hiJc5yrfDEMFDvifTDEY1n+9mPkWke0nIkcAm8DuL5G1islh
XKa8uuMmSskmpbYe7F5Kr1N1DuuZKd+egU6Ng/ziuPKKAyNa9t2rCYm0sMQxpZ9rBJoMWEW1x8+G
FbznJow94pSXaQgGZr3OBjvMgT+Y3rt6dEAMJ7m0rXnXWSkDDuz0A6sWh+GU8oeoZE9qW9kbGo5C
Y5mS7mRM4p+0sYbMje+kJ8zqO24Ce5UWpbR4WZdkDZCbvsfLUvqR0wlWhbd9jEcnqz8G5M+wXBSO
1YYdw8d9pDqw98eErvGhc43AlfpX7B8fpl6aBze3k6tSJAWL+qn4Sn6zvBgExTHdDPv8LrsTDjB2
N6ad+CY20fpz9eiu5ymPH5QCiKYtkTGqTqOYIp+V3RrHL62q4R8nV+mVH26NxZH2hwJx6bjQ0eEa
YYZgt7psF8yPMa8aAImbDN7LmbEPacuqoOtHuzg+SqgKgWKz/ZIkqmYpgrpVfKF/0AWWIaFq0Os5
8SKbEsFG4Ohr7VBpBRYRGt5/INJ3t/E6OgGls+aL0ilvJeW3fmnn+JZ6lYKCeKUExyi/Z3Sbe30M
NW/oDHZlJrxmfXMRA77oYJQ0wLzW+mMaMemsZLV3G8H31C9tsa3jsUWaFnU4AHA8lezzpZS93GFM
rQJX63SKDPr2CYk6u4UoYO/X2UTkVqbkJp06J9CG/AXTD7dTpcC5pyJEZwWoYAYUn0UAONhoKtg9
uRpyg1ZSOsBlOzbtt2JaIgSEKgu0dqCvTc42UJX6nU5KzR8X+7UqYjqYAVz6Vuvqu8ygIdUexiTU
C+uRDy/1qTuJT8MGH7ZbwWHete8X+Igwfoto15q1iv1hqR9BLsd74G5frK17wyzpGcZUqAEmrczA
kbI/rTKN7tSBCEGfLOa5MmX8amwT6FCtc9BiK6TNx3JXztsj46yIaVWbtoscyyzIwYr6tgJvnlGp
aPAUWZ6yHngW7CzyhFMvfKXF1NkD3/RHuZg3xPIcL5oprUl0SMxpM/LxSeiM1McyvcX2tEuzliVg
17XTD8Ct06VEHcFMtdr6LpdAZTQ8KJ5jh6kWhpOUExSfNQp0fU5uN1L3jnb7LapGkU9O3NDP1xpm
Lxpq2Cs231fN7D2sopWPcpjgE5qMQxGtMCbNJfcQwNuXItFY9Wor9kh1wAHJ0/Gs9XO3E5ljYQ9b
RmiNzJx4YEBa8T6oXiVW2iYTLG7ZBtxxOPocE13vfRa8M2Yf/MbYCo3j7IJ2VCZUqMUoI6L9LBvy
KYsDO56+VMBr/HQynu3C+lzgZO9L1XgjEEx0ZRZfAcThl6g120/t9IdNNVwwILVzVOInwsR+ixuA
VBpCB007W1MbxVJ4kVkexCh1sK9RXUmvkNikU2q/1ArMwK5uL0VdGMcOpxK8AWCWqTaXO32KtB14
l9FLQKidqhryBnIUzNM4XndLKXNvbPkKVznHySVGPBFl+iYVy/WgetanmJ/Yy5VuCR21q2hWBkhZ
jusrczZmbyrrA3Vak0CZO7AC2/6fsAHiTtPbB7Q3gbytJ94fHm+/n4r/SKPZpvT/muIZhXh6uBpZ
XMEDDMznNnr/IYmrVE3e4pau7giZn0u49RZfBpWyTHiTXzYeuV9TV/Hnr/nXXPpPL8qoafCaLoOg
wQT2y4vmssnVdp61OzoesLNtNIhtZ/F9kLwzpHPL/nGrCbXvqXjxjEQEf/76P59c+JktDMzozyQi
XUul6eznn3nUzaHbCAF308IPSzKWE60a1ZQDavb1z1/qn95eARR6EyxIyjPx2r/MeQtwI64/G7NV
nn2DKPdiZrgLF9Uv+ZVOsD0H4z/LOoLBIQRD4Mokvc4/b8ULf/xEI62K6tZu3buJ4qnF/VCT2z//
mf7p7fv5BX5NuCylW+utzgv0xiXrr5l5n22HhX8MXf/NVbl9Aj9dIKhFOtrMJhoRgf+1XQHAu1AG
cLB3o6T4bTqbUMRm8141fzTJx5+/1D//NBtlgPPAFpaz/ommQ/ugWMd4yu4dd6DCtH900+WVTNz7
f/YyXG9ccK4N4IUDrNimyj9+Koul9NqC/+nORh7RizclfYTR/eevof2cPbKJ8JPlh+5kY3nnfdO2
n/UPX+bJ7GLoP2Z8V2VkMiiuWdS7zIWSe1Op06m0R47MmZ9Fz3/+ur8Iadvr8rjmMMWLC379yqFI
HYDRSK/Z3UzSwhtoSb4gxGvcn6kI1tWIYNFS4byYanUnSeL6k1CNb/qI2WhQ6INSJf3Nk1X74Cmt
eyocpuOiis85tqh0rIFv2+5g7yuIFDsN/yKyNbflHh4ek25L7R4EV+YYQZNEkwO/YMOCzjVpgzeZ
dKeJMrIOtW7Jf/Pd/nXw3rpQaLO3dYu+bVZ0v3zRWO+UrkWV1R2xosT4oYw/hpn8Cs12f/72cj3+
+n0wbaJpKjgIgBCggTZZ9o8fLPyzTI2V1r4lEzn6RVXRy2zn6WHQs/mA6RK7A8/pF30rNxz4Tu0l
LGeKpAhB8t7B0qk0QJSMyvHUTjuELsSxCfw7QfsPqzfEnQsG/ZRQzs1aReqvqpql/jhrDrmlNDWP
XT1FNzbzJ8cFqV/VNJv9ftwyYfAdg7i3nDP5k82NMPakRVipyF3FSv861UP5lLhps18k7n7c7zHx
ANSptWpwfG9B8F1nTYzt5PTDTo6QjaWRB7HSfQHrPrEfLHuM0xMPZ0EZ2ypPOYHxEDc3uIYpGQLh
NK/NTOX81OjlZnri/6DP7jVVobPTmwIwcBbYNTB29GAFh+irkcDvw6PW7lGGk0u/iYlQT+tbh43N
g50D+atYhnzbcJyLb5N2uhFkbr5Ap2sviVmKky3wIY595YKrlUWYYkx+T/linBwCeoGQU7638P58
76NB+nNv02aFpWQ3cwyCoKfFO0M4KuhDJgwlNmTYUWxb0iyNCjC92kltBmY+DpBhdeEXS9Luu5SW
Sz1OHlS9eYGmCv+3nwXrQciwNM/M5xi8AyrYhJNZN+YprFsq6jgFNhcy+dVuEHRQzxjR6citAeyU
CZVXhble0c2qEDAcdQAlJpO4oyC5jeGK0ko9MHNuvsYYXnQ95clOawxYvKT5sawrFKG7g2pfWjPH
zV7onA2cwrknEMkLZGy8D2s1PGuDSr8I/MiwN2CL6IpKBr91hqNWYgnSitG80TosZxhYqMYprPXE
Xd/dW2D/QzEVsL5n1WHedpUsVPrGMT+z0bowLuLgZ2GNCp/XD8SATC6Z0fy0GULpHHO68bPHLVU5
Bf3PTidPGDnMmzXqQaPTgvtA2rs9j2Ulf8Sj8w6SqaNhrxNh73KzMZJmDnmjldsBcsJ9Li0IwbFI
DlpFhNipZ+PWEbPGZ0pTGkcmcczs3giTWpAdszHMi5gOd8wzNL6W8TPelSlc0H/9GusBeD+7/AH0
CVAlYSy/hGW8SyAGn5mHnOOqdcUpVxPTj8ulOVY1Cy2ZrXg74DKEfWZO24q+oDNsLikINXvjvpsm
KiBGhxyyYpX4cKbI52DR7ApybSGLFqgLeY/hHyM8Jbz6W2dq1a4yBprizIaWNpVKZQ1pmZGPOlRO
7/GnPSF9GTXNPbSZopLnIw6ItH0jaeDsKku9r8VaEYKLhyMZ6vqqzKzv8RVNeFwX65Azcx4ZK5eb
bqX4vIUpf9RwvPAfCzXQ6mENoNymnlhGHJnmuhQsLPCW8+ySZ7cFlLxoWGO0uFO9usNHUzecSZq6
9DMBMdVmS31qexMbYbScIOxXUFbEF05BV6YGanWitL4RPG1vcqPh+AliOoz5BMkq9n5WPTnSCtxS
7OIZcuvYynQ3Gfl3np2PgyEGnPRubX7TY5z/dj99kYKy0KqKtKOZgJdPeie7XWlPPKQljlnsNv3J
ym1lJ2SWHDu0mENZR82+YD10GRdaBQpp1IEsWEaxWqe5WqEDk8zC+LEAaA0kmAGs+BMHT1A8QWOA
Kk57YVwWQEBHAwA0LKKRwtNCISxQbF3QkU2hSEU3bCEslybQFG8hy2vrYd5op+UyXpZYFcdu4E6m
DYr6pgirP6/O3O+aDYfSJbjnYiOy/SxZ+J5ObnKsRVvuiqJsQr0k6YXxu/KcJq/vNMlRu0wNqjlw
f1CSZ61h0rbf16xxSe3QFW6kKkeG1M29WsOXPeK0GS3321Kor7Jaa1+kDSb8ImVTQHE4u/DqQ5/U
0ceYtPoSN/jGZ8nf56XsD3NV1vdaK6fPVU3yBPC2iQlJjNPT1LTZmdtie4SdkF/tRmtu4xqhhRVL
ul/c9EEb7WbXrMXsR4vyaEltOlRxbIf1aKVHDoAqqyDkmBGU0z5ZR4qKKdUOR2PJrmtHSlEqvK9j
q7iv6VLhM89iinyBkFEwMMev2kyRrKipvY/0MbuTQnF2aYOhZ2M3e6sVj9dFwjOZGxP+cqsnCiVA
EEdYWNlPshGxX9RRf4Bhy2Mw4n7nWw5rm0IphxdtyS3yTDR5c7vn+QBDc/5QW+QbuqPBOwNgfXTr
jFpnq1hSjviReqIEQb0OxR2gPapNS2nLj7601ad85RDXZa25R8h5aNUav6iOSU5LSFFpifysamwV
kr6ZU7c5SGdUp4s5TtSwMNGAQrdR1bLks3EzLnGBvdOCeX5QkkoP4E8TobOU9G62jfc67ePv+kRm
3eij/tbBY/CeAUmm8UPQ1qvoc3O1M2z7CBfFviTZeVwSXfPJKmbn2VF562Df+mOdfYyzSdlN12uG
FWxez/vEERTqgPyJ9/m0pLrHk7wN1GFM9yUW8bsFGwlbTICzIUm04VozKuzsihQWXkzWlm5n74se
9zL8vg8O5zDr5lY/ZWwWZVdrF2oH3/HRGQHBchSqBYWq8rKow+HrVj1PyMioH01iy7h6Cp7hVYNR
0YrEcF/ZmNS6wVKvWjoUZ0eNE0pNrcXx+rV0PdUcCaPZ5YBnIbHjoJ9t5Y6iBOxYk0qRFY0SXoxT
6tpXPNcdktu0DeH06UcwRIYR4Uqqp/RFMuIey02eofWN/7Wlf1PJC55VUTt+i4y4IwevEexfNoNE
IoN2oiyJyjn2GVH3lljap9x+ScwoXDjDKekHoiOd4rgXHEpvmUDmxfsOrNPRiwOG1eITwZrkXY8H
TjPUDxJbb7U0lLcJAlw4ms5IE4uqPy0iwv9N5JF7n7J21yxX0G6jSQYFndEHzB0ZaqWDVd5NsPSm
uGtTZ1GI0+pU48K5J4dSMW7003I3FuobTdeZ3GBO75qxfuIyU47NqBE+MqlO8NXYTs/sZHDPlSiX
UkzvBgV43qRKbh4wqjlMDSOPTHrKrqKILVxvVb+rOCBkeGpqZ+9O4ha/5tVAGx5Uc9eZz1384sTu
LtUcQjYEufBpmvMt4XUR4AP9wVLzs1OUAbmmhyuiAZcnEjKfJ9C4Iet8YgsjEKOllmPQ5yokfGFT
Miy6yTfdoaX/l6yF0+DAg5BsBrKzS4JbVX6puf1c0ckrb96EByDUati1ZEKrjg8CrVBlvLK0jn6o
mGofN0oDDgVxgO+WmLmrx0eDPj3fytVvFWv2wwKL2adICesvMcK90pTuqR2EytMz5q0jf0TTCRSH
YrbWvQn5gVQMjJW0EB8GYC/fUCvacrJRnKnVsvaa1SZfFBd3QGNskW96lI85sUG6B5IWLj0puESx
r51LNUxdrcpzXCzmbkSefU61gv1BxZ6C2l8TQSyryIKObI6RIResnA1WtRjbk08flPOwOGhzuqHM
l6KY2bWZw0eF/exG0hh7SQvzTWiMYNiktizByqAA3aw+pE5BbsGWdbA2ZhMMI5Ej3N/WgYDR8L5g
FLvOutMS1m2kr5eN9kB6NvM07v88eJNjNtf3XHVmoPauc5s5U35X9MyyYq6/zElHS1Tf6R6Use5Y
dcZXsvnmDhvGvOui6jtx9mEnXBoBEpebkAMrlqVhn4xBXZoL4TCB5mwCo1ebFDoqGXMIFS2Clh/N
VUvWWx2gpyGQ+z0bmnOiA5zgezb2YU7/Y0BOProTxSQvU2zFF250y2FqsYtEVtaFZjvBDWFdGGpN
OnL9kjTjrh8NF1iYhddkNdPX0pJQVfG+215ixf1D3xvWB5V+2a5szCRYcnt6MsF789Rsp71Jr/yX
vLHTnd525nYxEnDqOz4mDkaTr3BkOsH/t/Z9z9cQ/+Vw0lTne6XHYtdWWz0wBNp93ya0oWUzpdPE
dXfVbClexOLXxz7j4rPTD9FKc2Wa1ibB7rqh9onSx5KTAhI+LkLySe850oGXAV2gZCj+RHGVMCEi
iTsazwm1Ncl1ma0c/zT4TLtjfiTLroRYXnFy5zQs601PB8pKNstDxF8f5zRtbykhQ60u066ij653
D2yY8JEbxtDsqS5hJ9NEpCAXbXpPK2O9CLzgmKS3+m+6Ce4cI1meM6rITu06LYGpbNmMeGkvSqRY
x464OdbwyX0pRJt9UQCXpNzyMBYmZHT2OoetPasz3Cqu8QAMrY5ZqlADJvS8ezTm+cnk15Q/ToaE
h05FHNQ/o3zO1JZhrq+ilwkVO+ROWe0t8GxB1UcG8Drar3WpwMlfR6rmkiUKG3V95OAlWFfBEcEN
vlDrzDBHUIM9w5ri8qv6SuxGI+5v12qLfGgLLUkaJ2M64z7i1n1kN6N4M4kdohK5OBRGZl0mu80e
BFfNUURtvDd7nlSMpNmVtfp8bVcMMpoxv5LlILfipkmYjPqyd0XX7NaVk/+kJYlfSvY0HKGpfLcK
cZLp2AepYARVF9u4dIP2A99gice2wVasrE4A/4Y+b26MAcfye1gT8pg4tL8VhezOGNzzcOo1dpbJ
pN/YLPN8zrzJFaBjd1/phXHSqgoYixjxktdCCyjPqLC/8smB8iUfnaQTLcuCqmXy0ynAjtp9bZL0
U4Fa51GCaB3ahDljEx6Gkm9AoZlfBUtH0niV5qm52591A9pfPLrPHKzYzk3MTNOQuDu9B2TlrsTx
cMvX/hoZOO5X5nNhTtYx07EsmfrY+4SF+M5jpqa8JoWuC2SVPaemBkkiWCyuT0pK1btj8TCAbSgv
mTuhdeE/O02lJb6YqZxoxTKsfQpXHFh+LQ/RCEkyo3hpP1NwSckaQVuHEqUv81DqAY0esS/xsLMw
zMHQuOZNmRXvS2ThYs0B9xlrNN8OLa5KNZefoz26Vyrd2iCz4NTIrJ6PcUlZWdJxS0+UrDrXhu0S
4unkLl4YjnCE8aijq+ZxSEznNI22+SIXw6aNQrdedXd0jgudcA+8cTFv+Zx/tDPNgCIvv5kEXbkz
GVe+IfTkFnoeqoo67PTBsrzCMBpvrIVBE+Fmwmhq0x8rnX67uh/C0eHI1rLS4wQKlZMel8iPp7Fg
3UOEVZccl+eBAiZwJL0/Y4nyxDR8RnWHINSMIuhVrgfTgUxEGm88R3KMD65WgQ6ik+tUxzIPnRQG
c1uBJ9P6IyEOHeewRf7SPLLhs25xGZdPtHsIvxmaZ0zU0c7EuAw2eBVsz9MsbHU89KNWoMNatdzZ
Sm8em0x7IS1gBLKM5K61e9IjTY44QEB1N7rq+JJ3OJrUrOxZEBlyj8arh6ijCjvnWp/36F2uZ9YV
/U8kTuujVPPBXyKl2lNARK514MQw4cbyNcJQHipCDmOFVkCbxlMPwLJ1TfuBOzQsbfS/itFej5Wj
XY8/jH5L+nZkUbvC7ne9toLldkqokZOZPxBSwAfc9tU+IdV/VOTS7/taVoeSfNFBtJMTTiYNLqU7
DRd+hGrX0jtyMSFW3szRPLxlmfbKem8AeTlkO4tylyCWJcgKEvh+m9jmPmsLzuZRvByQqTiep/To
cvWCU+2T5qmOs/oWgN8PQjigs9p89AWkC2+QLKGBC8D74C/gl7nOFIJGuptk3V31BqelRZD3Lu36
/CzN8R2Lj81dDYmEVtr8loPKwjrcia8ppnCmHWUxjy3x0rBSpHsgTF+f4wFdWQ7YH5KIt7voIVHY
emm/uLGqvw2Ey3Y8NsEy9Hjn+9awDw2B5H2WNPSVDdTP3URxFPvNbCGbcT/2zGaiKQVDddVmtAp2
g36I+6U82rxLt0jhXP7YqffY9bX7ZnBYb6+9yvAYpSTwMXsD/YGaE41uSMdC74GR56dpTbqAgHQe
RFxMIVGE19bUh32F8HXXLulMsqQ1eEpzyc6szG8JpEz7GubLPtZ4Nq0c3kKboPWOBajLcVaQrmzF
y9R19UFnae6VHE78slqS+9ikGMNgqXxhLd4HkSHb40pKhv3uVITOMOM1SFhURk2aH0lLIDNAMg+I
+JnsXFNxiCFFe3U5wgSQSAd0q2ohUas1JKDUfZeEfR4py6oCwYXqsc7y1ijdVGLOg1ANYG+AYqAt
fp8okJFb6g57SppopDQ82W/UVqPQb/KpoFTE1jjlE/1nVIur6ozXn+rCUXuhmY1YURY5HirN6KVy
JZKTK/QIgESmSgpXvmBDC/VBn082rth9xFln19h1c6M7A92ghVnt677NPcsU9WUtVBng0yW7IXLt
LsGjcJAxj/NVqT7XOKcSMZdjWFcociA8lhO9uoi2A1Qjm+LUPR9kdICAwWHQ6t2gWS3lhbZCJyht
hYnTEPMJV0J9AnWoPxHM26JmMc4FJ1FDWfbvqOMqEsuqeLEtmf/LBvwZ3RNW6CB++aOSa/uR2DU5
dOKKnV4AmUq7ZxWWdrAsrbFb5oxKWtW0jzGtOA9y6QCEkPAh0052n5HJ00zi0aXjLj7nxAERj/M5
7Bjna7nqM7kV5UnY6H+9HQE8i6XKYwFDQKzaRGydHuVpbT9MkqIeOzYb6kWrQUNZu7tNxPfd3uHp
rNtEMpKhRF9SWWAZcKH9dMzjA2mnImjpNf4KvUvc6B3iY5oXTAqc3j1jVs2wQ4x7yPI7tTrnmam8
OyXFtorZu7suzXlvtUZcUSqB9mt8uKahLBdyF3moTA51N+5oH+fSHp+IN+AnStXxPKeque+NeAgZ
4KlB7NqOn7zYtgsA4Q2HLlXX0OGWUMe4j8SYnim+UYKpNEgVmqJ7SXOMI12hdY9jWzklJ16HUHaR
jxfq1ZRAz3ODGGqtP7NnmbzUZv7zqrqN2R9UJKeNMt1FJZ4BFzr1UBR3s9J/7aZN5pdr6+dJPfEJ
y+6G2q82oKa8+5437nQb0bN5q5MMPNulLvfOmj5nazScN3+wVxcVyDbkZqI6HFHswEalpfScCccc
4/oL3fQ6WW8Vs/og3RibsYKTwkFXG6xavVaz+7YQFtu3mdRQngqmQbWDhjYvzhmezErlkd3uMz2j
Up6Tu4+uqnq9AtOGGqv8hmYsShVrF09lb9GAsxClwdmyFuRPhRs3t5Rzxq9jXhOjsZiuSD4ZBK7g
PPPNie4o9JrDCmrYK5kjXBydjSKGTED9bAKH3zFn6zykQl5xOvQhAN71K+SN9XZQmzLhCOg4mIqa
r+2E19LRuubJpDEGQtJH1GiCjQRPG8NKizck7PXQaJpyJxi0PCOiujpKVoLofap9cwAy/uAQ+EpJ
uLyyYVOxjq/ZcybqEZM8auoJsz7Nc4zHDy1q216R6pOppZQhG5wKGtsJNbc3rlx5z0ZfOzLQ5Fg+
qWPTAF9vij39omvJTLqW+6JlCRnUS9E4u7VpFkYcLpYyqxGuO9u65Rz5nTvieBsZqeZX8/DAljA5
FDwKkG+ZG8jKmzDAEMCEQYqJYLAI3KFTuKbyjhuumd3DIHhXZVqc1YqzRNZG022nphw4Wxq4Ejjd
dHCYwApb+Y6tQuwSq0z249aA5sFFVW4WNgsQ3Zo56LlK7jKJPjD11sQhmcM9yT3GqKwzbkp1md5w
+FOAacbWu/2/OTuz3raRrYv+IgJkkUUWXyVKsiRPioc4fiES2+E8z/z132L6AjdWcm3099CNbiDd
FCWy6tQ5e69t+5gQ4aaPsKFsbVOaoTgQtULnItXQsmk0pBu6nvU6C1nzcbxh788GA2cCPjSBu/ku
IpfuAWFze2UmMBmoKOBFEGn2rWUKLDjbps+aQeKFFrf9PtQrMwOvg4U4iv2QnSnqfrRGau1pIA+3
IFt4ItVgugdWo3SdOHX41Y2S8mDOXXsc2BvXVTwXXhwq7Qp2+u3YGHjZCSz3FMOsDecvjACTFscr
WeTTGkyYeSx7YHElVLh1aeopJX/i7MgnIRUsENPouekwPXQG7iqmYnRfawdnK1pP5IaqNXYQjvAa
dGbrzUWt3rSpB4tQ+Mv+zDFLLH/Lo0LbgXLjfk2GYmVSPvuAdy4MEUMRTeYD47+n0Z0foY28Yuyn
Dw1Zg6wckxNwDwd/Fveqc++KYtTbHU9putOA6K6HsW3Gtd7o1mOFr+U1rsQUeW0g1KWfhCalA42p
IrIzNvwkuGzSwjxN6ZwxvKocMmjZU1c7v3KOEdDFnV7O2hWfa15VZI2kO5FVyRqXULgzEzSOzewP
HIV4Zpjox4EJNz4Zp13Lz7Sz/aD/FsZmfEmCRnUN9Cfd5gbCqyizU+gGGE8LI5jLTWL3mGcUY0aP
2NaMoRyEjAII/pqOsrWWdKjWIijqbcSMeNsbOYPCkLAay29D+uxhePQR6xz0MAD94dMi6TpVcZDB
ck9iEnOVPOGpZOBxsuaQFMVq4vyCle0L5zCUahV2vtG1hwtpUEVbvnCBhVrONiMxcltk/czsnSWg
S+fSw/PG8G0q5gtSA3wUh4KqP8DT0wcqWTsJLpIu8W2vH6DGYR1q1s6rn51i7RsUqImdPKSxZgJ8
BOFW/4w0dy4XyCb4z1hgwq+Xes0EcbjiF/luVbX+ShebEIKeff2ur+Gpdh2EFiAj7TYEDcPJIdNX
ox7WV62fMmGaBuFpCoeJ0zjy6IzOuLbsVlD/0QYfm+iVI7bwhjlGp7YUafieYUwGdCxMhjDoxxgr
6e30XRkhp2vMJ1QdLPCRWiVozdZtN/0YDEGCVa3zpPTBHfue9egv6l8arMlXvnXjxa0Wymu9OD0T
M+KYFgM/AP+wYmV/ga+S3JqMkTbZmNqY/oz0y9S58ikhc+YRV2hbef2YpvRtUgGDoynBUPcN+Bd6
xE5iP8mmIB4159Ds2gHBiaIXxznXEgK2tZjZDIQ8Em44OzqtQ5Uel5G+1pnYfNcmkma3caERvdvq
sGLHZHwefF7y1RwX7d5t7D6jVE3M1UgRct1hNme0TVUkDNqDhl1vhRraC83HZOrkXX9BVmdwQA9r
kXHqiKcpNaS+AldEseI6w01XldAJ7Sk82oGpP2upRcWEY7LYyhw2Ec+c6Y3Eee1JmtbuSTyX6zDI
1JFUViQFCs+xW/Mkx8T+eJNtIVz1dQghOuPqjkiiA+GWpGun6GVn5rFrOC7OtrVMY6NhodzxacYd
TGOF39bXv9Z5Rf9b960DDLcST6th3QMjptqPu5bJdxBwSm5/+GNDO9HOs3VS6iUdvw64b9nk25iA
DySxUXjQZovfIxYUTQ6j6YKU3lq2nlNO6b2G9e2V0Z/6EfoWibb+2P8sywhPfNkNOyKBkrt4AvqJ
by/6MSbwhiHh9LvZlwOHyKwlnqNM7h1GoZD9oIxRdKL+JTHREAnKUv0GugR7gQ5MDAxKNJ3YDZnF
6g1W2c4nfOhX7CXdWhTrnZNRJU5qJ2VZbd3O1DeKlke3MTRzOtILnL0+dJjKkXe7lWZ6bQJfuBm1
UqJON18zJ9epFGlOD2beHs0ZKzIMdPzFlAaoazT5gsWOXmbp6HQD5Y8p0XSs6cMMGyfT30Lq/oUt
FaxNUTiwLorVrGMa7od1H0l71WckgeUa3Bu0VPR8isCP70IenC9JOsSvNOQ6POzlHN0yNURby+uy
6zvIXzoMKg8mLXHQriFwL5t1eJ0ytaPHPuv7NKUHbhSpu1j6mhPGR5GRxC1uQSMzgSztm56q5yQ5
uFVIbNJ+53e8qrNACUIRrG+Eblb7IknrjVGDg5DHIMIYkAxESK7CrJw829SbDSmzGT5hh6iilc5A
AviQYMWuwuxgdn7xajn0ycdJM482jNxvJNiTnhGkYALSpXijUAGYyX9bO4GOH9pxD63RWl7PLCm0
a21RZE8gRmqWE2J56QUG4Trv/Lco4FW3ClPcMHgQ3zDgudKrgSVBNqaBwhADbUAqI0JybTVMj2XZ
NoBrCMfhZBj5uyw06cnXhnadRJB+qPXqjdY2khEV4njw9nwXvgnEW9Zt+hMLs//kN2I+xXFkP7oJ
8cowmKnCgPRtbHhrgxlbzRqYcvOZeuxPUSDSXSLdeGMtphLnGT+VbgV6SzrbbeSIK4exLwbDjeyy
o6zwz5v5Qxv4z3CWKDj7zcfKtUWW9ruM08KXAmyRVEaiLgUREO9la6Dv9KFLhX+jj+lV4vZeq/Xb
jy8hFuHk79dAwItayiEnCYPgMnZ5f42kmyYZ2HV1LUC40ZjRiJgr0V0d4SmgNrcXz/tszRswXAAr
mItf+zoJ1GXOgVOLm/St69XMma8P9UMfdHJDIzXfp+2ERbTnKNzSzqMf2SFFY1+lh+4UFAKf/Ej/
fMz3t7FoNzlbo4rWHVOeKfx0LQgkPcv2OgDXjM7eoQcI5QFCXKTm4Qf2ZSJxLKtcc/5h5hGHy2dG
MLViH6WTNFOYWi6Jrhy6EaTRZF62hOHRR9O8hi6KXUYsHVHomXchPYFt5SeEdAJ+zBBSzf2+Lwqx
NUiVucRF369lS0nCPK/z5sxgRgKTKOXg5+VCc9dMSx970eUebqQSE4GhoRionYtCg5cNT9zAsUDT
Oq/zBx9COmUHzp8iCIUF6AvNDLUN7zQelZ2f4x+1y9zfpF3YEtFM2HbkZMl1axrG3dR1NYBenpt8
ru6T0W9vIuiMUAoQCKm9URJGQwxyBeY81i7KctQ8QpNf2CBdiB9V84hJFL1UMLYeSGN2QD1Re6Hq
A3UfpWgYFcNBs9I3nh51CntY3Jbdz1eOyqq9Y7jDU0RnnbZqb5P8MxGX3JPTB+eJEnTVL7nd6Mt/
Tik8L4TMmjcIM902Oc0RHNXNXbH4r0ZQqdcp6oRTWYIZ3ZLsNe+nmqNTjr9gY452dnDB5ZUrszai
e4w6cmN1GvQ8hrQCFs5+XoQ5E46yQ0Y4dLsacxJ1adubq4Q/cxUiJqeqEbg0kmiUfLdpuoduFX+B
xNt5g2P0G7MoUddljf+m7DSEHXVjVNaGaL+VGYTHKRKMEKIM6w9sy9uJptmbsHNarCNDImi+Nn1N
yF/odxsIg8hLpstAiGoLNS9flSR3r13NtdbsQXQVFHXn0bW7V8KdzZMbO+W+cWaqVUOLr425SPez
KRwva91sxzmUDXZKGqwwvq6tB9Gkp7gpYKM1FSNcVU3oOXrpW9tJ0U1cGTLrjgRgQWxqffwllT3a
KdG+E61xe37piTRa5Tx/IGyGhB6/I0pr28HNZscp4ZHgVO6emLqxIThEkbTJVBxl3j4zBogegqKn
dZEgzLEcEVxXcKq8mFyiq8qRNLS1XvdIszIPQ1hA8pcLnEOlenEqtW9T87VdR0LMOySQuFFIZXxQ
Znmr1cVlREXfZwCeorlDzhamHuqz4jEPG/O5JorlLqgaAr3oiexLIxsOndGF1+5Qqku2Q/pVfAK4
tn4KoK4uHPsYTW25sZjhfi3Q0T3kJlv6DOjFGGCTF3FubCJE2Iw9nPGkOwymgtz/Vk/ji9+Y5Q+t
Vv4agitjMbpv6proKBfpozSZXwXA2ph3ghfX0z3tz+GgO+HECAZeJimN3bzTMTvs6qrzYUw2Xiw2
MEvtuBdfVY8eMrPY6sAYzwi5CaRnPutqhAbMrm9umVSIq7CfCPu2tdeShOQdjqi3AFGM16SIMfgI
/k/EH+V21IIeLVYNq3TCJzg51c+p5zRlhw4922DRUYI8vUjL0vV6KYaDYM3np45sBF0Gp1nB2XKw
x+9Qb6pXow7EIUicCOtabl1poVsfyYbON7NpVZd+MfSbshlg0japjVuigv0gsfGQT4cHN8JVlFkl
LdB2joPLj3eu881R6vgObIXZmb9Le3E7/67pHmDfU1sW4soCNnATzWraECfqP/+rq7hCYdQHOwD/
kagj/np/lTEyAUDUYXMXyRRjUbU2anX8+BJnOni6nCa7PBsXG7zJnZzdyFhlfqSLoTzpcti0TOZ6
HbXXY4bm6eML/fIR/LZJcqVl4oVZw9GxZYB2en8zeZmLJpkT82SnDTRUYRxqieic+Aa0h+Cvl+Ev
pzwiPNBez+P17A5EOoT/8F7+J/jgzNMDgsBw+LkkAD+0LeA133+KEfS+zbSTw09ZeVqbHDm6e6gV
13j19k1SbAKNg/7Ht35+TaT/OHsXG5GUSyV3VuUQ7wITSpnGrZz9YwtxTFrdIe2dZfSRr2pGoTl7
6r+/Jo57Yo+x3OMjOnt05nrw68BujVsRhiQoIFibb3Q/j+4Cq3R+tMpuHmqF6jPHBBB9cu33L8cv
Lw6uHwtrCQAYU+hn9xubiIKtPozYRaNuC7+wuo6nPvjEKvX+yVVEcBnkQYIawNFE3XWe9tkkRlPq
ejXfMhANQIlMyS5BMrLVmeAfCDVNPrmrxRHy3+d3uZ4JiAWr9q/f0T23ZhlDIBWt+exUhF+RRM/D
k9vQK7sVzZMf5WgRP3P3nTmC/rjiuVcLXQupwwLUnytqf91Y8WXtQkGawtdkAIIyLkE6TFlJL2yO
WdmdPn6Cfj2Wf94w1iDF0iAc/cyQBM24ZVgf0Lqq6oM/VvBL6TwyHOqjKPKI8rCprpBXTyUMpy6+
1+iGfPIR/vadU1HjNTQdE8PhmUsnSmrTaOm8nIRmXo9ae9WnpNozCP2pivmJJRj6CzzMsb4qRulJ
kopX9AwZ4cTfY82+qONFUGGsx0ytDVEfEa98ckj66wcEb8IyyvMOMuD9ctL1AW4GtG2nNGNhm6EC
Vi4BcRZjwBxpLZBur7bbl9hJPlm3//pw0FWCX2sKY1nR3l+5KRsjIe8kOyWIihdsZE1SBkz0TSYf
Svlk9s8KAP34yfJ5tor/80z+ftmzdWWiIRESSg1+0hqpGi+q/sc4PE/BSYauR+oTySKkLN8wXsId
8Z9ctf+5eP/C0pw/kr9f/ezr1ouoQHidZSctoQGIaYOEHPDCYYa+185+9DZWkjYgHG8g+RyRYv5C
R/It7e07mTpr8n221exclgsYuZR7C5rRajRKVHzVyxCSgtSF+q2k/t4aXU5sCdcgtOGWTKOMY2m6
A3uwZrFXW2jWP4sM+a7MSQxlfj1w2DJyBKuavYlzfFGLupZUKiJJ5idkmEeVMCZTA9ESTN2zItxO
be6ZJg9MwOYziPGi88kLQgT9kPrBPUjbWz8p1/inoLuOOSM3AlbL/KAqY2NN1d1gu+CyGYeMOWnD
Q2aTfd6DPcHOtLUwt6x9mVGeG7FXFWIHS+6tr6zvKJAxZAztps7MdU0BHSGmYGKDQCgI7okD6tZx
I8CQBkdHvSV0pjmOPdoWBymjg0Y/87oPqAVAnBoMCfvLqbDuR224zOMKRj5nxB7nUdkEXz5ZCP5c
7NEmuay8BhQhR5y/Z6wDnD44L5x0W93S98Q8D7qK2Zt2GAOxC6cKEwWKW3vemfF8NEb/IYyGNZhb
Tifie95pJ3SXn62Q4o8tAX0GFlfbwsCGgfJseTILuqiRVZSnpHqV7AT8ThaDF814qOKtywxAm763
/b1JoNxUf7L9Ge+riuVNZF5HR2jJQ7aXf3q/AOiMgHtY6VRuSJuPMwPMramJehO11oy6YtR/1szw
fsxuW+xqpy7JJZt/MBEID7Oh6xstNe1DN7jtTV1NSKmjoD1YdBe2+pB0rx//fOb7NtZ/PqtlKYBC
pPkxwX3/WRXaQWQFsjjV7j7qX6Piq5qxNLoQUt1bi/FK3F0F+jOCi1VRXZuO/qOGsyHn/LIeb3xM
okhCPVN9zxPG0vnPEWpZqtW8u5h7UhpiGB4D83KEVj/qCQkln5hFl7X0/bJDM8ygGl9+6yVn8P3H
j+KgpI01laSctUd/Sm4huUZ468jf+viL+suqjkHUoC4FWoBldCHPvDtXkFxdC+bcpzxFWUQ7Jnxl
3JRetJrzOpLcfBO51niFpXQ6oqNCEheN1vbjz/CX50qxhuFCd/DHGuLsI9hOlA1+15SnqHqcBsIL
CMnMGNmhjXLTF0tPP9nk/9xCuWX2Tyo4SesMLuC7W9b0oNBlwpcb5K79Qj5SyqAI9ETgtCHs9FE8
ZElNCNZooM5r6cf/P26XFFlIAjrdtgUD9Ps3rukd426o1SfmUfiL6CeuggJscpthAZj0vRXkXufa
n7y95yUyL68ClCg5FfBGmOLsphs9JFZlXr7kEIwOmT2aM/77CuHdNX69lL8ZyiPHL7W5b8sTzFYy
LFftZK1L+Yj2Bpk3BEB3kxvRfuryTx6gv7wtinuiJrdMTsnndWNpgto1fMU3arj3vTIYkfYPM4Pj
j3+4X4b4928lpzhC6CVtUA455weAKkISJHKnPjWGvGn8/EEregQ+KUhlGngMDvG83+MC3bdWvS0G
4NxWDdQH34iblV8GuK0ff6Blwf3o8ywv1m/fN8aRbJqVqqnIbmTD6sSTg0ZopTU1sXr3H1/szw1x
uXmHJiVbD5rqs8d2lLo+R41EPh1Fe71AlNW1+1llF4jEPjn4/OVSBrZzuhxLz0P/BRD47b6iifVv
YvyK1iS+s2XhnhKjdLdBLH4GPnD+j2/sz6dHcjU2e3z55oKVev8tQqfqjLhvl6tRbJXNVnfyDdzu
j6/y5yInDRALCzZCZ7phnV0lJDyta8OxOZWy3jRZ993B1iZNxSpAFE7bXKKr/OS1+POVXy6pQLXw
0nNoPXvltal20tHgksk8CPydhnbUK234+vGN/fUqcDc4NOm6+uPQZrpAvTCxNCezzE95b92ZZvjJ
d/eXg6Hk6C1MhkPA+JC0v/+JEEJZaJfn5qSyn7Uo1hWRbEH1OiqOgCX+ntGz8tOMzjl2w0+ejr/d
3u+XPnvHTPSlgVLL79aUF5XRMiInyeiTB/4vjyAynYUOgbFc0Cl6f395ifgXWZa8dfq+Agtg2lf4
p7LjHIFT+/jn+vPdonLTJQdHnkX7j59Li3u3mQihOXWS/JS4RY8Umnj5JxrVXkms7yeL5tkaxdjW
cvnVKKV1If5cNkC22kZX9NOpN6AWaXlW7uZOh0KVTuXG1YOOQ0VjftIs/eOiSGIEK5U0ca0ttJH3
36efCjDbXeeclN90W99wOfCEU3Ls5eBsSfowiYPSks+e0uX/+ttyDLFHp1dDi3ZBGNNuP1shzYrW
STrqGlmx/rDXayPZti0Gxa4wMFwRMnGjOdHwlQMlbn5K5YMKmoT8zD5JnmYnwUIgwjleu92QnqIS
+ybBJOJ2DiIqlbEIDwXDgn/1MPCJIWsqlzqZbu9SGbz/ngjKgZg75tppcNWdXpbFnR0iAB6CULvU
9cL8ZEH642eh2BJch6WCc5X6VYv+tq7rSd8T6hfUJ0aCxH8hnujU2lJfNbEMuD7r/5496YIZ9tIU
RLG/DJURVr+/uZISDLBBU5/GrNlhMoA4s+4JxPWn08ff4tnb+58L0YuRAKyB/y7g6N9uC8nGFBtN
XJ/0LPGcno5QdZM5/2Bl/2cn4rOLLOvUbxdBQjLaMBHqE6lmWxTfd0nveJiNPmm3/O0yFmAvzgQk
o0Pifn8ZP239uQfpfrK7Sy19Guvr1vikTDzbCX99XZYAbwTNS9FIOntNlJuqgGQSThyjvBdudanp
6lrKBb8SHNIohLe2nGs//o3+elHbZnRCFcxzf7YizBktGGGNvEkKTfFc7xTEZ+gGK4kFL7mQ5t3H
1zvbNv65yf9eT54xiJuytonl4nopgTHZfDdVxicnt7893oDP2dYBk1P8nu0ZkpxOB51QcdLQ8o8C
/8VrJUno2H98I3/94n67zNkS0VeBnB24iiefgLyw2QVEP4ndZMZEJMWrgAt/fL2/rRHsTjp8YQip
NGLfP4BVZhcSHnp5avLbxH/NiBsj0MP00s9avX/7hQB4QfJiO2XlPrvQGEduTcIeTwTQDzvc9eKT
R+BvP9B/L0CH4/2dWJgEFWFeXMAuV4KgFBiqxPaRup1Zn3xptGCXj/tu82G1Y/3hOMkMxJHnh1pH
H+3Jz8zipBsEQrh4lq/TOOu8sRoAuqOc3w/sT9cJrs9jY4nvKeaQjeGgAZCE6nol6Bi62PwHUKDU
vq4MhHRZs+jeUqLvLiwTLrhV4rHFk2WBnAhy9TMycvuiGJxvIVWSF5XzW6JpzilGYePFU1VJrwsd
ZmuRKVtc88K9yLO0uwVVmGxCBPbbeoCwQc2xSE9Dg8eYwPBADi2B9FWOseYhZa47Qafy8JWVO+R4
L6qtQ9xRRrEmTPyZWf3rgIJ2QzBdC3ekgeTSgHqI5sF+QxVDdwdqvDcyI9wRIzGtyR4XACji8DSP
0yGfs4uhafW1wnerIbTFGGs3Qq2HGdxsEdXZfUcWoLjCaxuBYqlRDCDExlkcWUSxCwztgoD2lWsQ
3ORIjMYUeC5UA2ALiRj9C1vG5a0o0hczC6wNQlfnm4PtakduS7HLq7C7IYgSvZtApWGR/+f1ejt4
jcrEpokoU/QkweQf2fFGs1v5pTH7hjglbEp5x5EB4APJRvBZVyKqrAvD8ItvThs0Ozl01cYReIPc
AnGoIrrnkBud681pqm1q7FaeY+K79Ov+uSG7Y53LzvjpWzADRC2Hh6myBXa/iVCNWUFCmayaMnte
lJN16SMXV+TwRn0XeXNF1NZoTQPBdNooScCDz+G6eftQtLblJVnuw4SCOXOZDqG4FCC0K/L2kFEW
at935PKgKbS39YwBvssxaqLQhlE/8coMkRqfgR5CwMDut9GVb2+mPDIvSgvHC/LK+ipKlDpkQ91e
SJd0A4Q6hOWFtnEMg+oHz4WzTcVkfgtmG8G3aJA/doGzr5CgrYJ2SjdxPb2K4TjA2ezz6Z6gKWAo
IV32Mgz7a39JsZWxH0MfnuXF2E2vCCU1fGKK30PlFQmjBkKYMAUWVKJw2jmGEW8U8Zf7xkZ3MYD9
N6LLPiH8cwWwFKl0R5Yyni+xQywYXOTNYF34RQeWBsc2OtLUxGkwWAnpKd3PmlyUapL0iGrH3/lO
La4bK2NM0JTEI0eT8wQOYbJXTUpWih3BDU7Get41ae0gjmwM3GEBnuMo1G7zoVBHURbttpXxuMoF
Kt2ui8bjAKMBSRWspzasgqvGISDQ1RF1qlaujQonQp9iMbQS53kksWHNZCpf52gct6nm6yufzMG9
EWUj9bUZXdWEwu4b3/C/+MEc7ZuygEk7VsWNO2EYc2cgb3hz4IrlgE41gYnUsgAJJJhyNlkaGbjI
THVNUjZQW7TjOxXKFxsAHEYUdDFJpX6AAFvAppa1VolAqU0Q3ikvyvqIqZIqWQ+uBvzb+5yoMgYn
Q03PNLxVxG54YaHyxyCznZXJv25NqyPGGfbSto9nB4tEMTPP0HClxD5uAW0Q23JxlEnSrbyqI54t
wkUEvG3x5IyI4LN0wTFldLIR3gWXNv+6JjS7WYVdEUEMqsuXQMNvBr8GSpjlaHQzu2pat9JBa2oT
DtwsXFylQsDGAdmALckRLfmxiFxtaGmKoButDwovbHUbhXnbHO0lXgtZUE+FXnV3AR31bbv4y7py
LpY89HrX53ia7WKu8JbOjAKTyl/xJ/xbY8ZioYflNxKhSLSaAtzRTUSMREO+mGbChMGI3cJCMtjm
Q+gIsQuFGrStuykiZD0zoJxtpiUVc5nc+pH5o76ucAmsIxKPa5xORJUlr0PevJXI2BlGxq+91L4S
hAtGbDRfcj/zt43DF2BVJaZiVb1ISZPXEX5JKGsHedCMY2/umPRmbRne0YZKyNUFlpC32n2dkHCh
VXaKHClEeZTpMwo2AYS5zXhvshqzksrNJbQW+23FbttbVsCQFmxH3k/oDjDrNg/8Qd7ENBpxsEU1
jQRWjIfIaVDIyyp9dLLswUbA9bXrtOw4YE45THMRHAMOUWQ0guTcdov0zVncxJgvtBcrUK6X5Zh1
MNWgBXMDJF+uhmif/qBnhK59yAPnzVI1EDOsapeN4wLQGRptxalZZ2jWjDgp6QkFdY9IxS7jnSBP
ZtPHGWZw3pMtfmD7S9wZww5pQnMFw6e9LksrPtQZa+9yAr7kaJ14CcljeLfkTxYhMreBTLPcAVzv
7RbNY6LIw+jdaZdpoBNDTjM82kNHtxk/xBI/eyBigbDcJp4Pou8IzWoacVfGod2jXuw66KDQ13YR
Wk2U8MTXWX7Dri6o1l60Esf+ClQN1gWr5svUh+AUjwtdUvT4Ulym4m6hvrtx3q7Au2FwJwP5Gu9I
AqkDjvRK4BqCcGcll3Bqn5xGfpNd9zhJkAe1mUZfQLQl0BoonGRPyWDbk7sCIFEf004LbmWEs9bF
xbZuG5Me3pigvh38MV1xYMoQ3EeGZV74acyPMAWyPuTlknWLFgqbQxDcCH41hpNuuHWSHAw7deG2
TRHY5wuaIk95+WnMkLzAGHrtOB32/jAnNBu692F0rHEranOJI6uy6z6x0CYEFmBF33rLKsbjDdab
g9627WYwUvVEyDYc6SgrLlK5pEZkGK0VvmIPOY94amACYXdEhYKyfJb3M+FimEGtGJV4YPRfMuAb
PPN6fmVY6IoHLf2JVRYQeIyoptHtGmygFt3MBSrMTPbJBaPU+YZUTN6SxmyCS8se0G9idDoSUjqT
kDwFHjuef9cQ3LsLZGPtWh2KTYoNE819Vz7mFR3uLqsUOnvT2GpIZHZtjk9oXWhtDWO0d28wXPIc
T5X7omqnWKlaMzxQQ+4tOEi1sfQBDeXY8ramFE+wR0PsXOWjyLX2u43HBgdCMmWgw2aCJ0d9ZrFf
0u2trTXoJ6Oq/Hu/C3DUd9W4S0g18wJ3CQ4LmMK7+cyq7Cs441LLut3cTsG9jlv/Sz1iDRjMkhaD
y9A5zIh9LMkHJNpQL++txYgE/lVtWo0VCOoIMoLRjLcoFNUuUnrsxVWPs81lIBZ36o7EM5AqPjVk
OChS3Z25ejPRygOTS4cTjzcPhGG/6RYz8yqnpG1AS7Hi8oDB9SayrnGE3DL6JqVNQ6OKEU6twnGq
7/W2R5IYu9wwgs8iO8aR0d4TB/jdbvSGEqh7hWkTXE2jWV/1tSDdVSdokrQ1LxxpyNulwCQyKPDr
GLmxrU/hxThyhGaCjbhasbaXVWhch0xwV1rOiqraaN6WtWSkiBtsa03GeEc+FNFxIW9kmKYPA7JY
jzHYT0XeLk7RMTooC3NRZngCSE62fSn18F5H4AW9k8YecvVpN1Sw6gec1yt9HLodQs3oYoynhPmv
bWyrOhg3ljmnaIj9dEMGGGaJJoDBoCiEj5M0OEPEaXuIorT6IqssvqhGmzJcb4YrcKztd774aSf6
BAPHAEJ4Ezu/WmxVw1cwpkco/zG+vsS/x1CJvxNSxy5XEiNWoGAtUoeQCmuG9VHERve1LRSkQiyb
nkvU6RVS12ArZ+ons7TbW1AwHAh0cMHPTczhY5vU03AqsWvXVKx99Q2e/eU4yme0jCXOLBXmk32Q
VRuZnl8yHl6KOTiheMqWh5LOF4pqExh9LvtNZbc9yVY9UYhR6xvGRvCqTrz2wD+u7IH9ubctZ5Xh
Zt3LFo9U5rjhbZJb9sZVhLInc2SvpKF9S5s2gRsVudu5yszvSWVwgFFZCOuztmZGmAjWMsJpKK79
FOzxOm3NZE9vcdr0WRzeGiXYfOTCtXMXRi6Ittq66weU7QFZjIssX93aEZJ834F0V9UV7gj4t077
zZCim1bMRtWhpPDbm6RTbSvc03v81ugRqKi9lKsTWzW84riX6ykkWNNtEmA1Fgg92pIZ0FJKHt1O
XGxcpbmPS+eriyp1qysidSjrMZGxmK3y0P+W+m2+thJLgDwUsZcMyzKIaWpV2nHIgYmuDge68Kpq
yN3mjsL8PoO/EnuEvicU9YRTHkojpYTBlc9qKePpCs4BSQRGLOcrZZS3SZV+6+BcXgw2hqNVZ2Il
0lK3xigMYsIZ9doLMdxuQC5nWwjw7AzwInH98EDiFQsfqQJoNIPXe7WJSH5xSMO9ndD2XPA/GEFC
tOE1dLGe5NVZGuBLnd5nPTCKpzbDjiVyZQL1IEuXRFpzpfmQbKg4+r2IOucm8Wve8XxBhvWQq8HW
VJlXNxOUCeW7N/S54QLJ5lvgOG9ayoBCcAA5jESIfEX0S8rnpBXf3Yn09Yipt2dZRMWFLRZvks1b
fD6+hkzCxB3FerCWWqVdYF+hV444YEU+MlmMflBf2gNiad0kjELRfGIh16gOBlNykionbUfqGoER
NriiW70Z1Yo2pdiQYquT2hbPqyyB4UUECG1x05lp/FLIuWH+5gaY5csCAK6RB9Yqp3DzIgsFexxG
kxci/vcqqVle4ZItLeQk9nOUo7lji7oKzMTmiOGWtNrremfJMrisG4mzNJMKqFXU3SSZJBjbFN0z
Zbd4Nnpt57vBjuMFdVZLPmfUbzOQ1U8h68sRJ27ixWMC8JCHStxS2WI2L0LITm7R3cEyeusHyNZh
27sr5ujzpQjvunRLDE1MQCq+rlIkxjcq2J6FhcKnXLJbh65BWdKWzibkep4IhFwZbcm5D09Y4kVh
mHhkd7pPFql0OMKxEf+Yfec7bovhIRB5sW+lBthaz6Yi2jMIBckhKwPysgpb+2eYyHGf1CNrzxin
m1RHl1KWPiorAzPXhqjM4rppxattmtoBkNRIiFQvUAPj9OHtirDl9rz9c4l1PBnt59wmd91MC7ok
DoGouFeWfGETXUIeM9LHhPfo6tNXB5MCxdUEzqopKfG0VNs5HRkzSUZfcMgpWVFvQv9ICjT+ULd5
+yzurm4b3MDzif5FjxwagRkCFfvG7HHiRA7ygLiCfx1lengRWX5ATG9efwmFcu64KXNlOzyckUJr
2AzP0Hfw8Vg4Ev+Po/NYjhSJougXEUFCksC2gPIlb3tDqFsS3nu+fg6znZjRSEWR+cy95+pUUTs2
P/ji+3EIpqyQ70NSJ8HS5+Yfjvz+irWFaqohwuF37Ul97zlJL6NEqZf3HZQMPXzHVIKmKtZIgTFg
LZAOA10jb40jabORj9X279pmYwDkAeOiY3J6Ihvfp64d4pSp/84gcF6ZLwFtINADkF8LmEjyiJdl
kU+lHb+u6UT+EaBWxHhOhQFzIfUR4T1uouFnIifFq0VWH+OhlRw/PD0dXtqpWqzuyRpL7dJalX2J
oN7c2TJf90XmZMEKyZNJZ82fIba2X/t0K7O6z+yZUrUvWyZ7ktlFFPJyWv+4UX5g3gN6QTrlyQV/
aK/NGFEmy/XVJjCMksTm1twIycoZ7hO8WVe75Jorscrz+6kYFrzRBJHufiE3afbaUM50h1b3tY6M
IFHeU1t1096QVXFHWTi+zyWQGLMl2pyusYLWZbWHsBiyzYlPV7DWKvsk2yPal+VIjbFYRUA/A4Bb
X3Bv1n2eHvsKXnBkG7+42tHk1uvq1Y0Fs0k6v3WtNzBE8+zMiWvdUByWvuwnZJRRZLZPDQHYNPB5
j7OHtKKdOUWwhzDwkecRdvsat9POTIu/rK5iXtv2O56BK+DmFeZZlXz7h1X82xysu1ivGdABRaWe
hmX+k4X4V6rOEvfkzDQBOFimcXI0/aHfcHmpcyWAMD6bKP7PrsOhwFhrINYhc7Bi4+FGMwO7Rou1
t3zp9MfRFPFj25nlzc0c+wP7FOMp2lIyJS0IxiueXugI1lHa3eLjpTMD+MZFIBXsMuKpiWePBgME
TNUVn32vwgvgrfYYE8ZzDEUXP4Aj6/ySWJ7DzGPxhnQyLubIo4lUZOyAylhBNcGQKcJ0PVSpa1wM
nL4gqwSeMxOcseuK6vA/F7+Nuv1arl9aPNhMXetZnfpJxnsU63BWKNX2osOM3NXadGR3D0LGiXkc
+QSFP5HqNM3y6NTJS6PwJcdVNwS57OnI9Dg9IaZp7lzQvmeD+exlBe3HxdIK+csGsf5UTv8R1nl8
EYBvDlkHAGRO0u+omyd+faa+ct2CdcJ+wEOXkFStR2r2kUowp2pqwKt2pt8DUeb9tjD2LpGrB0Vl
9kdeTnMPuF9iDjLqs9bO5bMRpvbHvDp/7XLm+6Jz3uAu6/cV2ay7WSudk7SairOkKV86zel8A1Qr
rTvBFSLTks/RsPsrgVlALBNtDOIBW422kguV1jk+pUKrX9ekBx/OWAIQsurD8JmHIWj7CGMlpAoj
si1qwKIKwbDolPW5rNZ4ZuM5gOeaDbimrT4RTe3IbaxrnJCB6fdxzWTCsMPxuIz2RizjooSRikZC
Ajsoaop/i4H7d4oeztgxlKOqjiNIA+WQF7/MXZGROi0n8jLMiky0etyXhUzIIDNJ3hiz1jetTL3N
0hqfUrz7hBGFsPcJVNtrnI58BfiO37ezlpO4PVeMMfrWc8KFvFLuTus2KIZyqwHHi0ivD3xrqIrm
5gc71nQkvQK0wDz1yKt0PC579hQwL6a63JvCjG9GW00g6uwVRScA4bYx5Lta5AfLd53Crf5jZXGH
jbhhBAC4oT/JBqG4RsSaEYbDt1m4ImKoi08OBUTdnx0XIku5Ucx6vW+JbjXAQbRF54+4NY3yY+NY
Td2zUUkuib60fh2O/6tdTJ8ovuszCRW7smPkxCTzMykwLcwRoRVMEEhtb1kI5wQgBJA/OYmpgz9T
G0SMUeB/HHo7fR5F1bIpAM0Kxszeh2kZH6daGBTuaMmIHSjOnUKgwctnxYinB1WBCxrcS+2K+tNa
6zaEJ9wZ+0Umr4Mb06GY02dcb1xbyefncRfIZ4ehAbzQIU98TE7reCiKQvZ7szDDnZ6GT3U8TbeY
lK00YCzddK8JToxhn/Zt/4rTavD0LnHBiHQwvZvY1M+A+5zTDPbwPWz1zucFRsGguvAULcyODTd+
Y6Gge6UTgfgXWAFDPMVH2pvwhPNK+FYakTFYkXmxDgRHaVGXH9JhYpDnjtWGeLT8xqn/Fnr5N6sK
4cHdw7Jr2QzaLiO9ZBvk4fCQOyDYBgeyK+kEKT1TbAQNrBOmvNnfQXBAjnWRb3mC7FT0wQ7fG32p
KKpntzkCbQ/c9A9jtCq8lqSomzdIrVsa2tgnyaFFQnK34v9DMCmTA5JcgghhTZDY1TLvKgQ8bKWp
7zUDeFlOZo8/uPoX5tE2nHxr34v0opq9eN7+ABwTflXtlbpIuEEQrUHLyLk4rdwnu5R9ftNgO69C
wg2E2YiDEnAge3ZKcFfciRFjjetZcmAs9dCfbawwazRquyXNXvGdbXO3VuzT3LGeCGP5uxjismTZ
y8qrf9ARQ8PuZzSfA0wmIOcmp0UQuNHBuNeTH6CkGOHsiz0+FJiYLKhuzDyNQlHCF3n4sVKX3YyC
dY9nL1r8W8tpeEmV0/0RkJh8d8F+jT9UrNz0TiqDtOjHR1s317NjJH8cs3uLah3yce4CnRAjwzBb
g2k8Vy0PuEw8F8Thi1nhT99JQE33Q61PF1mBK2JCPO2qRAPdqTGXLhOmE0NJBHMq+pYgRZpU+CNs
S0wAduYI4Rnb+LTLS1IycsGAn7FRzqKD83jh0/LkBFhlrI0R2PeQ7KHS4HHoClIGFrbbhcnABp4+
95u0h5du3iLok9i+5OnyycluHGw2Hx7Hnn5vFaSvhojrvBIPg+LFxz6605FvoRtmBrSTOClZGBrb
HIhraJcXY/dT2HRNZuZUQdVRtuHQJmJlin5me44DgmbWMmDd8dFwAHksWuC4hPMX3PF0Z9bLylJG
pzqBgro3NEmPmNSz/i20rrvUPZ75lGCJXcQsB/QACXUMoiZK1Lp6NJeqf0qTGLvIqAvzyTaKkip5
rRtvKac/JueUn4PX9SCCfBEJyv7VUM3CzHaQUGZT+WVEjrixv6luFmcJv4j1t6I3vqSRWuArWpIF
CtOMuBMx1kLBhrYIM1r1/FOPogY2deqeGUH/7eNh4semjAjTstm8xchx/Lwf++fG1RnbhkCPqwaE
W5KTdmjZUfwy1tFwXxbtV+GsRiAbF+1yyq1NSUcMHCzHEVql3S4sY4Z3WcD/BkFX3LShLepLYWTF
TWejZGNN6WfglmO6z0YekIahOSgjvbgz59y4r5npg7EqKRv1oX+dREeBnmozWOZ6A6Mbb5VkxLcY
WIAHy0rPq+1mZ6VvlXfLs2CxSjNtRM2+ibLYb92+37ej3R5Z3BAS05TxnvIDs33lGhx9pb5zGbP7
YWp9iDJ/Qx/q8FZ3cbAmoXEkvMY6urNBKRf2s7NnZbk8jSYS0d6ezBMe+zmYuq64VnML865zVh8V
3gKbD4ZRZkYuGUCKr6JU801bXedCmvockOf3p+ogjs2ZYC+gG8SjdoSG64SMerTAHJpwIx9j0cat
r4eqdSF+ZdGthSfMjsY2dqzVx33ehQ+cJpLwl1Cclciz49jL5LiRL+lzyNkSqUuvAGA/yGa4rZhp
am9aGGSBUEEHbiE4wOrTsocEdg9+ijT2LTZlZqK77yPm4zoxeX8MqiL2G1HmzaLpLjOmuItuJcZX
RqzLDiIxo5kWeg8AwuroyDF/FBRnhygdHjMi2g6pakC4y1zc+nTzeUhz9GOVrxccF/KslFWfpIY5
qnJCknnapP0TJ0kdRORPeJIylJRW8tKLiqMfnntGyoM+PpsjKxkoE90FfDcyorDvAqtcN3GMwAki
LPKMGAi2O3chBMXN1vXoupEKxlHGhymfWDKv72sztkdg+1WA5X544nxeWBjBXkibIT+aIkyutdHW
FygSsNPMsXlkpOiw11oGKjyoiLKJ0vuunZ4lVedRm03mYr0mycna9tNS/7LctrstEjdWaffq1C3G
8lyPAwMnagrPpo4pof+YcVrct7FyAkLhvxNoBh/RVJLjumyed5VxEtRT9F2Mi9pnThLSOk8Za22d
/2DcoF/lJB/pJqKv3jLLA0lNxIf0GWvdiJjGLLXHO+wGsKv1RucKCxtkn5F7JpvFPXMLG6coS2ss
AgXwjjqD9c1NvHbZcmCo2voU+A1JiPV0K0WRHW3HGbbKUPOIvKBOHrTlKLS6RNSgKI6XCnLsxBRV
pdZrXg/ugSVPe65Vt0UkNTqt74hvS/Uw8kIXzEQVeloyzXf1HFUAbjfCrulWZG64v1ou/rU0JGyo
/1loLk7K0fL3yZTZ47gsk6e30RBgu5b3ROfJIBtZ7hpWVJ5TN7POgJWSQ1pkr6m0c7pQoV86y5j5
AHoAFWUGaYKdDQsnZLBqQoXL/mo5GVYYvWfR8l32zScuvNgTXPpeUXXJniWqvrd1yieptdZuI3Kj
abH1+yjE5eDaWbevrNXYkelg+Alnz63Mu3iXLQsrcjW/jlWOBHLLaa7Ynt5NKiygzgrtjVCWE+Lt
u6USyZ5dwB0xcc5+Ha0/o9HHvrVwuTqCrzhop/jq8lQPNGnizoXY9YjcPfPkDFrGdsELh0PufFOj
Cfh9dsXGKIOrojntaelAcJiL9QdwSn1Eko6gxA2BqQ6zuStpjPcxyXi8CuYfJ2XFV1ttA7Zxa8wa
/WOVU3J1y5DAudrBBMU6POGi1SaEW4wGEmw6npAlX5c6NR/JPcpuogaYt8Z4Ctc4bgKR1ISfVa24
N7aFgVvSGkoEtTtLERmWk0HyqCLl4OOe3iempXu+ZLHP0AvCi+is4xq6LOCVJn9DQAPbi8B/T5fh
hW4KWtfWvi2l2/Dj6k93hnsRT8Nwyzisj6nGnxOZjH/qTr4hJYg3H+N6XMk89NRaPDrT2r8rfjXf
TVmKCd0ILxpxZn7Wx5+IeICeSkSSY2L7IoqnF6eybf4KSJ1WxmQJRE1/qnt73XcATZx+fKtC1onp
RNCJaIcEvIbr+oy+Qs9pxyJwY9GfjCHvHwY97A9dlpQvoIxMn5wIwxORRX4YfKzSC5tJ/bEMvTuO
zmJ+RGLpX7XaiWDaVYSDsSxBI0WOMvUsaqmOdipwYiaFS0MVBJ8TCHOthsfWLNencRzxJDKJgjBO
FC6y6Jupmu6LnJ/yylBKsuW3wxdIMry7zQQfLiq9iTaB9SaLsBtRKfq/rHPocnBb/l37kHRh4azH
OU7tvRnTjrYsHytNepWLPqspodClP301vcda9EKYDgz6TaIz5wwDIZo4yNDU9OZE/B8gkVVB07FD
pCUafElM+72VTu1fvW/GN/BBo5fS4QLBXYaA5oR0456LtSNp6Y4GMYKHPdjekE1QILNi8l17EEHk
oj+YwzICY6SMFzGYP7rlpliCyKWcDTP1hGjCRxen5K6zKkEiKlbqXrHEAJhOPIVBoYNeHZYpK4uj
MGv2+dqY3pvhNHpEaYFQLNp02I2gjT9QQhn7ZLRfnU4ZT6asjSPdFgIdlTWc8DVXi2OFhEY3636Z
ipRMhPA5Ac93YVtYvPYWyopycfKrUGeEUe2WOZy+w7+3vbqyCeqr6Hikg56MJYX+ZGZ/UNczzHkE
sEQF4BEy7emMnhOYLRl7/+ktLfYCRRErxFtT/htFeheuRPX2D0SL9u2jblwY0hDhSakSfUNd5q5k
8JuDn93W+g45aK9oGfeWao9SvZDgQO6O8DPruRYXy2ISeR/FZyc5QkxN2Pbo0CRd52g1FHZXWPEh
0H63ICI5lmR6kKEbFKbGx3tc86Mqvkn5ptXaJTrdQndlDClW2h/90jP4LIcgablVIL/wtL5K+7HS
X036qPI+Tg6dzWzPOi0V8Rf5TzEdc0ZQneYZHUuq6rowU0pOYn7oGTENLBbzkShrVF8Zd1vb/4IW
okj46TQfNm47XOfie8A3bYR3a/RPFC0BLwRGuAhW4nYfVS8Rqe3NVdTpyWJXreSj3bh7rr1rFW4C
myqo+eRBofrE6130YT933wszCytDyUgvpU9vC3OpLgqmEYUBzZBJxcVcO5+OIj3L5eLErFhl7lvy
qOePZf1S8uq0NNc3p2fMDwlv7HO/NsmDdTynd/xq/N6emop/aSzJ0YOGsIKaDyznvmrfdQ7MqM7O
mXGYxIXUi1ORwwSkceZkGPR/aUxqGjpUAaB0gQs2PYcRdscBEub8zQm0KyCyDUziZH1uJy4eONMZ
bBS9fKvUSTF9WA25S8Jp15jnGLER3xguEp/fOov3jXjQSIaUn1H1kItTH39vDGUMid5k8QHeNIPg
lJtbbBuwT+Yqk/3okvfTWSTd/pPiZZnfsE3uWHJ08hY6h5pVFpYYDT1Of0iR0BRW0IvvnF1qwbUK
1TdZNTJ6blV4l0jSYZBrZTeHi1yR0SI7vdlXtLhwppF/FZXWsrsd5Ws8WuWJ2e6XkRnZHSy8wF5p
qLLbRPKpQ8wU1VffklRvygfH0rzCJIc0J4ySQwd0sLqGRnOJodGJ/JgTxT4RLwStCmQ5uRWQSNDn
slrajAjzzSRORXLkua9jw8nrslvLGaOGOzm+guX12Q57DeVgmh2IM6dt4qdSTi5RgvX5eSbZprgp
MiRmmnqr+0gB5Mbnlh2vY94y8CpuBumpv7fmV919asJDigZzrX+ZTh609k1fnwz3Fb34mv9OoNZZ
X1WN2FAVR31MEaQdNoi/YYFoXj6T5jUhr2zUj2E0n9SkexnqjabCZe8Co2ZkT7XA/uBEpPtOooBz
YXS35XMn3jqT+lI7UtyeKmMjx0PJT37k4LKoL4BhswYn9a4ey12h/s4w0Yr0uvK0hgQ5CGOcJfRQ
nDNDAuCtGKpPbzNmBNf9JnKK6/fBVt/o/7woBjVtQxVj3L4ah0HyuXHcLmzjT5sQkv1kEd/chWh4
kwOR7wB9kq/lZZB02tuIAg1e5c4JHzPrYY6zY2b+MRCDLyW8TUavUf2nGnF2jC8A17arcN66fonw
XUMDUO9cEhfSnJK0EKhTXkhZ1GkOwbWXy02SkGZip5rDd8tFkBGH5xCKqB3u+gSKM8kBZqClFxJr
do6FLXd8EHDLxpZtOOsialbO/cafqvXSkhSzEPAVW35kvpUV0b58IjMdD6KASsFY3rPy5IG9qKhj
0nEHjVNi94+cP72xKVHnu2zp/UIL/3Zj7WcxK4byppaTVrwP0z9LPy7FQVA1ZQD/3K/KegAe4AHO
o2mtOKLPLa1haR1KklAm0mgyATHgkXs1gb9mefmkebP9b+XMnZp/bfZiW1f6i51Vf0bDJ2qywEI5
gIoB1eXdmiJjP07azZmP0Ch6h/fhYSB7pvjQqk8mVX4taWvtL617jrbgoWRfFAcjfevGf3ZZHxZU
tggOkLg9S1IlGiSGpTaQ3plyZENRKr6IzrY7GIvVie0MBJDnrn5fnEsBx/x/wgExFvR//GCEjOPf
2nrYssBc7Wipp3z+ZfVRdd9IbI/AeWmZi51ufBcLwWfuYWmuacPlySnew361USqa6WFFju4gjV3v
lfXA7banoPbgoYS/DVOSX8idpGf+9NqhjN7S8VFfPgr0IaK/aBRZke32x01bjEQj4URSIEdTtEsB
0S79OSei5MDT72EuViQamyq+NGb+MOGo5MHHe+oXT02P44R4cGAuWNwJl6ljin/1LZmItrP+2fNP
h/QkBaBrzTBP12gLRwn4MnhL+qOxdXBIMOmRV0+x9BGRLpZ2YKAIj/8dVVmgwvWOkI3DOqv7kLxZ
ttqByOBaIHTK1fC5CHPfRafC+WBHQC+d7wvrPQ5/1F3vEilaHLsv59T096rmH1xolndjcejZx+Fo
Ok3xSY1oDCGXxut1k/GMy6vJqZoVnBnbASG/C+4psnX9MH6wC/ykxClVTw6M+jrjIX9yiLkkapHF
VGa5rwgi5WxxBI699TOynrvhmro/8MTz8RzNV6K5dqq/bW8a+2heopNLxW3cJfVTaLCOt+yAiCF+
2k+VBwtVHuORqfvrMgRjccLV03rthnxNvtLsVqM8AJWyqmDALmfdGcb9Ik5tRy+rH+Vs70euDdM5
C40dRLeX6Z1iLzKtj+hTkabfLe3TMn3Zgm/MZ5780WLikx009SRj1NptaHx2/wF8QU8fPyf7slYP
cPcq1oJ1fJ0SIuS+GPdoJenh+aloXnQT4eWXbl+UfAqnV7I6qui0Wvs2vhTFE2x9aASeLO5chrHV
dJ+nDxKxbdL/yZOeL8HFcl5H6zBziyURXpVXy3iJ0odhvOoR2csIpPqPVJ3ByAyrQ70SJJja+YYC
l3xyDWL7Hmsm6aPF+/ixint3COjkfKv/x33Epts3ucxU+DMrgiTKq0PWp5VDFNfzoAUjSaMv+8c4
A31oQEVN5U7oe9XgkkEbFXI561vyzq0gdSaqToP9lOrTdTT+REN4yA2X8TTxPO0dHY2n7Ja+h7xx
thazfsCITBJZHVCmUzAzr6YD0JROqihtSXwHyH9ncwE75ROUBPSnr4TJctql5xkqdN79SxBOF2R0
L+WpED/xaO8a4z3lADD0FM946jGHLijgZ3aJ0fQzLLGvJQu2/+U+7QrIQQxuBdccf77o3ohO6urp
NLgPW/Q1eRX7lUCihYpjtgMbPmatng0F/nXqnoYIOvYqOWUivw0/Zwvd/vQa1rc8tDytIe6GWdVq
/Y5d4a/x81R/EXNeQ3evU86Diqllq/mJft+51sPqZte+jvaT5MaKil2ooZXmQ5+I1HQNpImKE28w
XonCDoYqB9wc/ZMmW6r0pxnJKrdQ7SOm4UYkUXk4jxhhWWxz5sK0ZsZc8iNLlC0haZY206O0fR7H
D/KMVH8PARrpBSd2uG/Lb5P1OmRJFp6/lROoQR5EGMKYTenEm1NsD/tRfDdNCxCW9K2N7TUU7alm
6qljzYH+i6RX+9DS+VSVwwmhyTbbj37bkCDWo0DhppHbscxcZPHLYkAZrdqAyd+1B1lwsFcLRf1v
7RBV1771ynwzsuZr1RUh5J0nze+m+I0t+2KBhI/A9RT5x9QmdOho3tj8sWleR7KyHmqNizd+S9zX
2BDB0CLrXf/OqELCl3L5dRvydjDciM8BgObAbxwf5XoqsbosdIm5+hMRV9j66aofR3u8DuplavaK
LS51MNmVO8FCmI5Hb7+JaxuaL8t8bMi2ZcUWz5em2ufifrDBpZ4sW8Bw9zFiBGgnvJ4aUZXJYSBz
bkLZZ+iPfXsZ5KVlKa7i78K0vJmpca+dDLajNZPcVLza9m3UxAG9506nl4JKA0qWJ49hBV2Al2wd
GZOb4W02ocMPJBDmj7PzTbbO3xWQvCwkgM27ynxBq7pLqpnBzw9nvAzvWu0i7FORHoaMTDx+N5bm
1vrkWr8D0aUM/vN2X8Tvkx1668RphBPprPEtYkkA3//Kztm0fsqoRiD6woYkQeuGdwW4U5r/6vNN
b14sJKrlVaR8OVO+0PqdqhF9HdstJcC51B29j3Udi19TKT+C5t8ysEpe1MCGCZB63TyE6jWbLG9c
7vomZNlPWfYu0H0tsIRsZus0fXwBuvBmw56tyudifNOaZ6d9mpbDiGe6dDzGv4zNz1bOv1A/tN2n
QQcj3UuX6KeKaUa2UAERglPkb0RP3s/JXa1dMAUSNvyU25dCfaQA0del92xFvGE83cdgWwmOWgW7
eBx4JtPVgpY6pq7T098Rjnw9HKP6lpIQl1S0udzeZfntwpMnCviQiAP5YaZB8DG83mjxm5QUs6g+
DsnbCDUecxsL63/J9OX2/IVoDjTzozT+Nu14iM3FN/UTaHQUXXyPV2d4HDQyNUE4qgq5BvDhvsW3
DQV8JTNDNVgwJOkw2fRXIu5b9Awq23DF2HVm3BDucPO9wdb3Vk5q5NTZOXQZ7mvOHZ5Bb83Ka14t
7MgxOjLvIfUgWQJj7M4duD8+DxtBg5NtaTPtgwkgahAajrgmKEJoII30skj/dVoEScYcQA7+dCP8
QwxjS4KSx6I8IKs42/1y7Ali0DdVE0E6yON7uNWZoaONXv+J0LhvkaJDS6YFcw9m1xMrvCHzR78p
5bFZeNntZTo5VfQxzNWHlNrRXcfAUfq1qsgZJB+ecdhOLfkDA83AHOczQ/5PiwJRueN5MtNHosL8
aVr2SU0Mr2FXwOBU4IT6qXe0a5FFl9jU9iUb/x3rjJ9WU/uhmJ+iRWd5z45qMrzV6k4db03iIp0v
zE90L9QSRDpwG7e7JNM8CF/P0kb/FatTaTZ/5sxRgVFBGXFz9yy4cJF5ewSR7xrNDFaAzx6YXBx+
v0vx2HfPSo6UyAiUDXfr5vIPNkIPU5LtxYxbwF7O6xod0cI95C6rIdM9lC1B4GiQO9HdyoKNXsli
fmiPcxg+GMkIpwlK47B2d8NaXEpt9DMWeaFO6AjTZWJBLw4H9C5awwf0hLcZ+FcZWe9G3e9GLs0+
MzD7ocoxoosZ5f6wpK8ClN5srK/d2gUu/46ONnJYIs+d00BycDQEl63LijyHQIrIRVOxHjRLXLuq
OJod7ymCyilWXuvYAdvKz0Zzjlk13VoxexUWy44cKBaZRJQuG3ZWF0fVzk+MI9+ncTjLLPTNFcCn
IAgTphJtz9bXThW1XcdcnvwLZ4HhLuW9PnwPoXVwDe2YcJ/EuhVYbJkJfWJWRGJ0vT5qFlew4u3t
l/US51TvGTa4XokHUx8D9X9gCZhP2floy7w4bo9N1xPQ0h8GfSagg+QmlnqEOZ5so/IVDkAz294f
fncuZjTNPy6JT5Owz51Yfehud6qiYhuN6XlkiNTb9T7SmMnpTH5ma/ZzpvCMpn70xX0i7bv2rJFg
YGq4n7bieTtFUFtcUQhsGwPJmUkJSVIpmbWS5EtrRkKao/eY+vSUTbnvtvlJ10sMnumhmctPFsk5
Cb9xxF+j7duWXcymODRKQOSEU/j2NEMPDfdsismjhtQRpxEg8Ip4oJDbQNGXGiq5ZM5E8kZ0CMeZ
TF9XQ0jUBPlcX6qIs9xZXyW617GnIG6AmhPqxP5r3PI8XaaBut5e0BSdsgUuPm6+0I1pSAhurtYT
aqGBto7ASWU+Exvlk8tyTyZKDrx7PRRt9N7w5YUgDy1reCxNG7SnLOq9JtJns3/LRrq8Diu5UJgD
+Tg5Mpr62eqzz3RRKAHJX7bK41xEkPSprIaasg5PKPLHEslZ4ZNO74Uiv7asw+qeI5nqh69Hyv3R
DPX9gmayi3kpROk5KB+Qr+LbRga+csqHCak+vAl1Q4FBg2O18bkM+10a1n5Zsc7G2EAEE4LI2msr
LiJwiEivGc7XQdw6R4MBK4jXIB3nIOvtnZGZBwD6vmGVd5SZZ4y+dFoUxb3mRbD2HAP3equwC2G2
tPFBJiXzMEmaHgsC9AVp5Vk5nqy+ObvkU1VbzxaT+VmI7iipetuh+IWuTxyTuX6IiX3buNxGOsOV
sWxNcq5wFo95HVt6iL4lJ6bCPlQOGZM9A6MfLOOb4TqobBumK9WloyHsqtwT2rTnZDht6vOla30D
ZZ475W/1kJ6HOdU91LL3axwSXiSLp8pCpIhwgs4Q81oqy48OQxr9GosWE0VsKvRbMzIsd/hFczRT
3CXsZynJthDZ+IAzK5hSVr8rT5HBKO4kPwxnD1zh3gzt3aAcBASEkOUKFxkplxPCcJuRfFabzEyw
pPI8F2RNyZROO8RdPJwtqngNgxqkX75Ohac0i7lGWvgKc3Ld6ly7+IZix0el5UXz1q83nlmWV93B
aCw4WQipR6BkEGCrvk3sJd6SSS+W7Px1B900V6lOBFau8Ot33U9FIV7z+2rrxAOtL7Nqg3DVA5Px
Xi3Mm2D03+Db2EUjpOGoNS6lXF/M1Dyi7T4QSfEMA/iRtfCt5sMZZ3UYtGB2K2ai6XSMCWKNenXA
K+VjJQvYzD3qPaUqi0gHcyDgnke70D7rCYWow+pP6KTSp1gxVMzq2PXJnPQkNVw8aE+uSfs2laee
ip3wN4LXrBl8NgnNXYvb2bAP7vx3s9eMNX8aDogOhS4xuWPh9wrDA/9UkF2T9JTCMlpRvst/C2A/
5PZffPc4YLEPS7THvd1/5KgbzTy9nxjQ9XPMVrjE3hVdkrY5YOVnxdN7as7upaxOYsARV40HQ6VP
2L+Zh7KeZXN/0pVxEtL9bVRCwGWGAScunyt4xNuO3dRdZjK8FLPbnwb25UUoHyrR+zjo+S27gnQ+
FIYmB5Jlfywag/i+s++oPT4n5IPk6Y0MeRBiZdsPLA0WS+57VofXdcCcNvUoKePoxS3nW58PmAeR
/ls1mPFh2RxIY3VgxMxaI8EpSFBjkrJi4HKQeBORXW8LFS0gbJvcz6kiN3H5NFIyYJ0RHY9lg9zE
vG14ST5QQvf6mSAEVgFhDYzBQs3dsmEN4n4mPAexWkiTShrecZNrLnZ3I5n1APDsYg/LcGTF9u3M
5t5K0uvMlLGQRlBH6l2Pxv0Q/kfSee3YrWNB9IsEiKTi6wk6sXO0X4R2u61IZSp9/axz52UwGAyu
+7olarN21arOuZ+mGvkwgGNRh9xpgp3PUjn2aEQZoej6bbBLbldHvXCXJ5Zqc53wuv6+LWNu4OKq
muxfrYKfMFjvOqjADfVPjtMzF1bnqQN4Qc/9LGlvT8rjzQDDzLtbAkxoNxEITclDiBGyQzOZ141y
KZhXCPC1xRc7QMhFoExuH0NLSrLx+Mu6Bb8R3bJtkTLKTWaTe8AydJvscTVEs6TotqFhjb19NJYs
Xnvy5NXc1ScndbYSoEI7uwzdDvIKxIRVoYkP48EvK3yVBsN5Xjl6byCnPFsL8fycEN193XgQiPOC
g1nZTyEvaFPqjsLH4LYmGuWTCOomiCj2Gw46S0l0jmXwnffBH7uzw3vbbdlBCLCF76tijSXda9/n
fvdWY/z4gNpTHibiW7vJNRijPQxCChLyMfZp6di0dUExtCofag/nF9YhCNWHOE2qq2PAh5JjsLjt
uJ9mdNoLnRrfa9GbA8nCjMx45VEh0xWUeKXxQyAE6c5kTWfeoFTiwUPIk8Aq7OC9aTr5KZYkeJTO
ooutmTt5cNC0t1ZAvaCoUByKMc7Po3TPTQgQw+nIU69yEv9VwR1Juei7FhTIoV8dcm4kL49sYod9
W/iYlnp8erNHqnggCYl7iBwTAbX+TssfOmRw1ua0Z6jAl1/062HUGnHEJ83Ari9P4nOfcanXhZlJ
ooaS1RM56mfMaOkp70gYoJFkLWpsm7+awnRPunex8rO1nh+yEP1YhAqKiySs85RD4gggmCTT49Rk
/renXUAli0H2DOhmBC7lPgjXiSlq6S3819Pywuo/ShLK5fzFh/LQ0+QySMUyOx8n/R2IdY1Mzm/P
LiF4kE36MrM1JZijesSdEd4A6cldTjMJa8V5odmayOOTvw71v2IduONmdcUt1JFeiPnahzVCZFgu
rwVmif1k7Bc9T38bu8vPlSvutFvC5kh95sG8Kp7H6fa9HQJyxi58lccwa/yDKwaCkd0kPlk/h6+4
kud3QC80QFCcwUuxjJeu78YoofflYoeeeRt6ySo41CupMJ9UD76sJ54V57ECRLCvbdn+tfFIHtp1
Ho8Vq1NQql7Gu5LHrHe6RDGiT8r663tVeRIFOVyTca8gVPDfY1+BpOBYK/KW3HJr8+c103dhg0O5
QdiOalEvWdDKgzvhIGF2aQrrjFvFRpzuEazdRHNICURh9MDynejsze+5Vm4UZjq74ouRO9pNzLkh
i8o8Vg3zaZQa24dnzNs4j+QywgAN0A7rNyq8GE9HizO6INhib8rcIT+Xk3vHvNg7WELc4VDf1jzN
FPp/wqwr97f4FziAsSWVWMBL9nrGsrJxZ4SMhIk6S4OtoGEQwZbjp4J098IfwfEk2YDXtjb3Ep4O
B+h820V7CRk7hIVDP2Y/AOszLM0TslBVhEQVWvZfKTgo1h0NrWllzU8jVB/AjKYisNQLn9we2MOS
YrQNkEPz3CwPFhVQFHAVZ5NN1D/Rxe5kGUYZn8nCD5tjUxffKl5fdTGTYrkbM+8xSAFHEsuEyBHO
C1Y/rDXHpKs5ymXzkjNHUeiScpTqWwLajd3qqZhVwAeJhhFupE58oh/whpUQ7ps1G1RNWvsi91b/
XsQhyZDeWx4HX9NtVI8BPl0kht0sqecMucIa5t/PYhE1YUs5nqY3AALpGPGjd6esX1tef/RXJkJT
7zQFSXQxlslfFSa/mU/WOzFX9WeJMOQsb0nZIHhTSw5XIwZpsKxsw4idcsDpOP4nm0p8LIKkxTZs
IENEbh1nJz8OHmI+gi/T5HQXx8JYqC2KlqBChhwotwOjXMV+dilOR/lsS4hNq0fbXdePJxhvrPYT
Cnp3zkS4j+ioaeRV+VO8bn2iPs2WxGtzVOSJtgC00VhHuPc7pdrxY/Uys0tz9NZ8ljgeUa+oJkvS
iN9tcrKo66VTh6+zygVP4WoJ9zKBdcD7xHXhWnafuvuMCI7sJthkd62Dh1gypK0BPenYzNGavNmm
udhicvba9dNa2Xk7k6V4MNzfy8wjM8hsP4JSwhHLzQXKe4yebyGkTTPTHhh/dsZ1v207Jz704J9Q
f/I2mlJNDNKmd/xrEprRG9/VkAkSK7pktCM3wZBOuo9GAhtsVRp75HFx/PDm20WELZZ3yGiyROy6
N53M+BhRI4kZmpZUk9jcYzRTcmL5Xytph11pG8pzC1prmOIYVYvQQTEc4n7bZAuYopsvMA7hrGC2
a7d92iWYF7ynhLQI7fQNngnTDfEGcSuv93YZx91uXJu7Zhp+bHDe47PHVIYNIc4fu0mVp75zWBSR
VXJQ0tN7NWCXJrEop3+aTznALyX/UPb2Fxkr3DeT5nrFtF9sw5jNX5iM59H/g38Xf4FuITvalrSw
14Iu54uuP6rWlU/kGswnmSObn1mxOIwRt7JyEsx8A8ixBJrZiX3BcApWzDYOPOfH9mZ6zCX6lM+1
Zu8PhY7KhA8wqSwyyk4fPralxMDYi0tZzP0DwYAGa2XWotd4FrGapvwM1hIqT9B8cWk1WJKSouGt
ZyjxIYc427DsOYyDPC3uoBN0LGShR6RdXzw0q/cvNtltrHXnb7y9f5sF79Pc+g+hZ813cRqT5hUh
lyTfbsdhD/7NSQAyeD2Pxa0bJszR9OfZuy3LQ8s+qjoXX/Ec0xPnJbDml1A/EqB0r9pAbNhM4ZSy
/pSz+67xwO6J+yMbUPZp3ckU32Mw0TA7uD7bYQIS29wGUnCtPS8Pn7IkZFXtUAu3JB76PnXaLx5E
lmQOf7UDdk3oFF7kutlDgqjdGrFN5Gc8cItAY4nrlM0ArYY/1AU+AwN7bh2DNtiMj2qyrlVXtO9x
7OY4Hlr0ADOqV4XjmgVIP/7VsrdZGTtv00DHa+XrdwpJ0jsnTcyby/WDK/yMTqvIp9PH+rQ09TNp
qtcyIDLlEJjk680hulnb9mOAd3mvcwY/x7MAGWUwdQqnnn61ClfqNwmc15V8oH6wm/K9TW7JsMVn
m1VNlvBxutN2DCRJb1uzshcI+FAECBMbPQ7/ykqD6cgrtCjcQZ7LBroFQcVrkidm3DbKAr5g84TG
B5HFZk+fpIOFXzFnTwPZ6ZFxdNu2VnXgAPvtwis5QNAIL8uQ3NpXQrwLTg6yrUvRDRcuR1s4XUDT
eiWPRtUY9rMxrMVuzrUSrFgdQctG3v+jSVfvy2IE07BiuC5X/ztDiIuqOvvVNBUZkoV7T1Na6yaH
zrI1i9+iHaysOgI4F/tqSfV3o239BSHtZuIuECX3TsfCrC1utqmmE+becxqObEk5+EYZv3mm+ltw
s+c0W2Gs5a9IGtw6+YJhSehpx8zqdGyP1hS6S2S6wqEYMZjFie64ibc/FjgNuyWGp5PgEn/n/uGd
uqYBMEFZOgNsPVd74Y3pgU5jG/4h5ZqPIpnMd8n7XeytwPqYFu+PLtj2wo6rIij8EKP80f0ZVWnq
bSWnh2nsx3dXhFifvR6P1A0SqgvIzFwR+1dWuK82KcldGVs+QSQ5RG3JKp+xOyXbYL9Dra7kaU6Z
RLjj+PtRc2mOWlBMJ+WuRH/LYNEP/YLs1vphz//J5dKkWInTn5XfpUX/tHak+RjfJLNY0TpPOq1Y
RejFZkXKuLQpKkPyn/gFmyd+H3TX6V3WDz7SSfu2eFPwZNFWFI3pqC+xZ+SeWaZF4qRpInDp1Nj4
ThpSsxl2P8UNyYbjhBlx9K1HA03qL1is+To4znhRsu9OyRzEOxQf1Mlw8I+eszo7S9sDVxDbXHm9
6m3p8JxBxJqOHn6kuzH02lMWZMGp7KiiDJyc2Oo01KhlwmG/MVcP3cSxokd0NRRKddOKSRh1MEhQ
8Sx8nbdDA8LT+AnChgpt37j3dSXbX4Xd9+e2C4unfs7jO6nG/MP2afSUk2W2U5Et0bgUrJugWZ19
1hjMg3SSEzjplrPj2t8r5jQL8NvGrilb0HlonUaC5kcnkWbvIoptc181R5QRfArS5igP+NHiVMnz
VGXel7GBqy5uNu0kkIOdbeVvxf8dXTgDSS2Q1aMgx+znzEJaC0UciVH8rGb49Bbi9nZuL78DFJuL
mslts4CvzxRiFC+rjZXOLuf5ioPbG7ZEUVg39/p1dTOILx7SpGPhHrO8/E/jUFTuMGtt+nBw/vmD
y/vI9Lyl+Hd5JrMltzP7qQ3BMrFhh4+0qs9ZuNygQVaznYvsZlEfSw7+dUr3PYZ/4D4MZENMVKhP
GhEFcyh2ts1G1fRLAxkB6crFzqLdYc+bD+gjbvxLR3XBv0kSbe5nw3VoyKw1yhi7/xZgmB4XqL+7
Om2Z+oH1XM0sHkvb+YFTRr16OrCYYrQNmRUKD8raWMXR7CcO24fWemn8wt0V3kw8JlYVfX2T9IIv
zzTpO/NF+Emg8HdGhwb+6klNH5128kNNgoZkHyFi9J+2/lh9cmEV5ohdD4o0MqPw/mXes1MXx9hz
p6e2hBUZ6YSlYBMmfCbk0p1bZeUgAWyLkCUzNjC18tOZWhARNWEJZMUl+6DRa+HaQfiRzltDdfOK
enMDpl48q0JDSXE1MWVzxUYnOVdW9Qu2XrGjRPS17K0PEdK/hIl6vIKo6t7wPPf3LKAVccMExUoU
8SUkvUdIsE2+kWxobob2TH497r7bBYKIpKZ2Y7gs/qrr1UawmtBV1s698ng1AC3UT9l2LpEBo4+p
dlZ5cWVSD39n3/KyfZ0H/dX4iUBdl9mlw7B1hgEyHfToTXiYcnA2A8FRv6Sss8sX9CV7kSPjLbml
mHGe+tRj5QYj8W5d4N5AVRnLqNOcrXvXmYP7pM8nhGihLq1DzHHR8XJcccC/OGxIMdr3ZUQnGsVO
xAyuolhZYuZevZOhJehECQGdgmbel2tj7Vbfn3z0JBuTe7c0auMHHjCmwnax1y7Bx5ChvBdSJcWu
Uuu7WhULI1BRCnk0TvB5LtiPGirXj4MQX0VKJGxpFjYNfbusLDrzpvtc6cnGPi9rrAJ6TuVWNgZS
ky/UYyC6EZFdOvcprapPsQ1yaR6xxMyG3RsMr3Wv07475FNy+xPCN38ohz9SoK/1PTEAicdsx4JA
bwfjhHu9FuVfWke7a9HkFG1XcTl5216x9+t8TzysThMQ4O7cqBnyYF9yXTvrJh3Y9LGA6m+l9SoV
7j2tWuFTa7tmF3oDzRgW+tyEOW/J4J7Oa7m+Adqtj2s9iUehLG8bBvnwSB67ihq5wizqxXxE8S+2
jefEf8qRcQNdkmFhVfaBvCtmjZ4jPqMSfDtV+ONi4IWHMqgFfQgo6eTE8WcFgaDYy2Vi66evKe+b
h7zS7jfYAHhtLtK9huu48iOz2Vvn1jqkvZ9uPeaFHVn9cefNQt+tzYJRQRU8TiAMKfUdAcoUVFtE
1SIyAutJvBt8L3lTOds3PhqWerc7SxNWH6xrEDD1T3waDkh09WHubR1lcyUeeQtu2yZUTJ2igMI6
o7Nk1CG0IPObOvhgYxE1OyDflnthZ+nH7C/2Wdume9WGJwSHhcZO6VE2bFnsREvHtnBrpg3MUwDH
AVATwLIswIqq+y3SrP07LXp+QXs3R5IkxaVNdHNfjfO37XnJPROE5rnCwRx2bUsqaq2OoddMj2tT
eRfSvzDyWDnuvMEFLKOSirggibgx4FhvOvYb9djShJuwiwszNK5soBO3rHvSOC3MXyx864T/2P+V
gh6mE7YizQPIIUp6XjaBRL8Tnc1MWSS3B5iDbFnQLgZCNetnkRjnrU8Z0rguA2AbBw/AYxBGpevo
o41Qtcmz5YO5E/2bOzAkDs9Gp6BHaec7snmb54IvE7MKyx+4L4Tm54MDJ/Ffim1sU9ZTfLQ1YVFX
47kboXog+nOhERnVGo5XTIjdYRaxCVMHM8FjBYZUP9zOrY1PyHJT8bndV1SqkDWuwVOZ7vdi48TN
3Pg+9oiux0uV7zrgUjhV0n8Zs+rGE/PnMmIm7rpYHdOpfGNUGraBbb2UimFtoyen/TBeicVHTOJq
iu7HoY0HLgKR+jtfkokNFkvfS0Xqc8hm98GnzeKzbUpUaUdhimsEq600+9FrwEKYOsn3hi/ITlKV
c7IXxzolscO1mW3rvqPp/sKRrs8g+jCNpGsib981PljuHNh/uLaiHikLZ8o8KLm3eD62qcfU1jrC
OwQ1l99JifE9yav4PuhNd62zatxzI8LFN+nshUUGafEON3AGpzjdrKSgNmuX/Ql1Vl/Guisv2DD4
0QEncd1PsEXXZhDXsmhQVYIBbpRKIBYyEjjli8KKcTRrJZ7Y/ODn7ivcZyPBBBw6t99DInKmj3Vw
e+TVVv12J7u655kDr5CmP/AyMKplqn7wY4UVIquptMyyQe16hVSKvgFTbyBI4zaW3FD5zlQOPjoO
tNrPZK4PY0vPXNJ27FX9GjFdVi2boVuloOkVKEYpL6uNo0aleI3xa2L9GmoiFtiRNjPorINch+fS
MGJKoV9m4zyWJmn2dp1MB7ie9pd/M5CD+Apvbw9zo+N2GHJd+84brT+inLoo6525hevadPs8F+MZ
1MhEW0b+RaY63mpt49yVAbHdpLWjMGyXS7o6iq86pCL4cmPUGmlz3YKG65v0C6aNjhLsFADOivla
VzWXiiHEwGQx/+9Sp2GYt3FOhJ7Uh2zt/X2ylN0QYUNjGb2G81Z5FrdGiV8r6GZWl/NwCYnELtdg
qcB4xU6Y3o7+4jFF4/8DSf8NbYq4V8/kdGnqWlKmWQ6Qy1mXYuYvzdwf5TB0P6If0qfMC4LHOMU5
3FG69kBz4g1IFXeck2WRo4rnS11jU8ejS9qIFE16M5IPeDv+siV27+NqTh9EQAKwQj8GXAKASzbl
j52yUUWsJsLHHpuVeEKqUq/Oe0sB5DGFUnIgCUuQ30tsGCOhvZ0a6Kdesjr7hcn8YEnSP71AqsUr
6+0clXxNXNKPzthMTylwpF3ekYOwTJttJ07lbTGH3mWsaI7z5+ojoY45SkJyvTSqTySD0mA/iEW9
dvVKDG5iuBLWUEZymW7WS36t2ql/5UmACTiweJ5HXikl+r/cZFmirpIMTb6SJ4VK8iLHIeTdtm8h
BHz3vB9QiqZ+JLPB2OM6iMVlDN90Ju8Bij8sszsXDR1nW2gTRU7i5sm1cg+XhAYxlzrFqyIUP+77
NVs+SXX027An5ZxV4biJvRu2XCxMfl2Ao0I1jDxTWTBJDlN+DtUM7bgyL5NfFUcFFH7rTxZ7YJhR
R+mPwXVySARsnLplE9fWPY9QnsiZ9XZne8tFZxJm7Djnr3Gj/3IcgzOvvNtSqM6fzRLPL642NWcU
VSrbwMcf7qXycwG+dnXmpWDMx+kTMruPiOTZW9XmAPlXnByxP6dRaiPlO15s4/BYVX3AicCcH4Q/
ia+/Bi6cez2I7LC2or40c0vN6eQz9TUdZNkUAh4fwgxrAGqj/ZZAotj4CwZfG3I2muma7NTsiWCT
s2HYJe2aIShbakBJbbXY2oq/smH15QuxTvGsdI7tQ/HPybPfqAYhF2s97koapSmYJfuDUBQfVwIF
OH7xz80NAp4Vs+3IRxa6dszxXWbWUZsu/V1aHjsDxLKjtObuHNI4s8NtgYu6Aut4LrUY+Mhaw8yv
hgGXWoLiStEv/pSxdyP+kmhKdcMfSruxgbdJeClVx7WbNwiEeLNyC88s5Nuw7BgCYuDgSUxMFQl7
XC7l2MLSz+rkILiGRcsyol7OyQ0CAmOCZXLeAudO+r2j+vqQB7n7MimvfFmyBJqC3+Q3SIXauD0x
y2Riz2OYV3zp91HayV8jXZoPCzzZyChB3jh2+IopJ5qcUyx/JuTqnT0aD/Kel4iXZE77dxEU+DGJ
8yCa9wMKUs+/VW9hgLAH0507x8pfnYCJWQ7KQysxZt9VmMsslZc/sZUXT/WQAO/ka/4VZMRVi5GL
IrjweYtETkjL6SU83QW4dYDJrxo9dcD/wJjcwZEE6zOz+cvnJ9jR4mx57vAVt657w4vN3eMogIFY
QdFvRdn8RWhQP6MRHO7s3vaezLlBB3AbVqvAvEFygByM423ilquyMKn+8spC7c00D5+V4YoBgYSJ
ewq+heL7YdJYRQwU+FsCt0Og72fzlLZ+dqkNoqnAqDar8RZoUVPKGSSKXwHrfK7vOBWGpbUe2zTQ
D2XgtU8SKQtBFUFYCYd8j7fiwZwXD2t8kdG+ADqfEAhveRQoroIs3gzNFZO/S2253ocugwVZQSQf
dikYmvazqvp9mzfZzkjEvnz+wVteHQNr8COixMsBCGF3HFvKBGy8WV+lnKYV27XTH2tOjJ2z9pyu
zlxcFxLJGGEFZd05YPq4pZevLJEyFd6OO+7OYOsn8jcwqTgLa/HDIMTI5pa3j3LXnXuL8WKlfnIP
MpKG3Z4C1+c4wHkLZi19FITMgfKzxzkZlQcH40+a8LrXHuJ2HaBv+MtXRy1ERESe8wImIB8Dgqzs
CYb3Ml2AZznaYw9wS5YwLBwFO6bXecA4bk/2ekdpBwXCNCYfwL7CAbb5GE9CWvf0Oo0RFzF5nLoh
/dPEa390hdHbtZ7/jC7FnEOts38VzD3cjnMfiXxqoomC6shF74JglahIrFh1tcO4q2kCiBzKOPCk
4khLa9E7h3JBaMwzeZhBcm8WRTZ7TFyIC3k87FfV+7hLacuoh9H77JoJte522C4k+k6jsuJzMCOB
b7K5+11YTvDbWTr2iLXX1Cegv93Oky6/D8ABSfJLG3yHeOaqPVuI+OjnJG5i+lH2lV3nwCF861ik
Sb7PEmNxuCbVXi2YklsZ/BscCwTUDf6F1gOvJy2AmAgAOsPaIhsC2+C/IjSw5+yt58SuncutH/xZ
tjrdg2AvNsROcCkYV5ziAkPa5MngiZ0OH7/A+8WcIa8UAVgXD6wgIwtUqa2CprwjJvzDWu5mnqI7
bJvZPrSlvqa2oygM/McizE+li3e7hJrmhZcbv4dYdF5++pUFhrHmS1qN5G7ScBUXq2iaD9fAmfGI
m+0Nj9ODYiA65xAAtp2HH6XM8+TOZxd1nXj0+UgNE64HsgBVQYXSWIMNTN0/rIfUI5Hzb6x+qHMU
oB/GyRt2baK8Q8hl8Ez9hLgEcukjvr/NoVw5/PKuCkl76gnLspNFWdGHv9jDzRtulfaGmjBspB6N
FTR59dusQ0DhAdzCK0M90TgpG3AhGzYw+R/0VyBIRADuGBiLLXdzMmcWO8K5rnFcWiO6flA5t7nO
fwULQC4CUBCwOeiHRFrSWyR9SQ+pN9H2mlO2lnvWNx/5zAEoxsE05asT5bGfXPG44gJcUUo5jbHV
itqJpK0/kL+SfYusuF1GaTF+WtkFHS/dL5bP+KQb+9+ahm8dgZc3r7R4peLKDZ98M9t3JIu7iJmH
CYugGzF6RW832GIoFrj5qCcMdt2KpSbVs3tMJMaSBIxCB9iDjS6rQOAJHyKBHM0dZbxIm6djrdeG
Le7KUjklK1jZyTMYkuNKryZ5rZZ1HS3CTGRLiRRGelFaVXkoNLlqRgMSAr1l7/sSHnDq29O2tiv7
hNwLkqLMmovtcw5tw1vRjpoW/8Gy8QMN6EOgv4jvFLV/6FXZPummhP7D9u4Kb3vdZgKxIPSy+hiy
wzhisoVqIBhnIi3BBMxZ9d5XLMk5cNOTAqHoY+9fGKEboJabORj83UQ3zV5VbfbhVAsNIEiHuDVR
88+B5aoPzE1u1N+minEcm8MgkaDRxZzLSoj8mAPgivSMgzbLRmAbE7bh2dH1e5H51bPlkrblAr3g
1kICL8rmNVxmGXFKAH9j9XIcCtt/KlOrjvBw+O/YOaF4lAH7KGwJLDxrQWiVDc1cGmjytTER3XpI
pjPb0l1w2w15a6hWOK4FxuVKtPg7+hDlORj4NmAjvRWd2tabU2hIFWXavVl6BonFpvAeUjR/xUOj
n0C3Q+RwIEj2a9PvYndqIIHbiPBFV17jsllfawawK0X1jxOkil1emR8OFS7MYWKYB0HCxzSaQBNh
ynXx+Gw8BkWaMtCaga6hUNCYMZTjqQENeI01Gk7XolDyl8klPG6X+7Fubmw5k4I4xvQVl2Nj73y3
+Afqs75mTWCYforu0Pc4dkFxiKc5mb5IkvzuQVqcqHFa3geE8h3L2DFaEv5hWTWEDAKpd8c6rT70
8cj9hGg0FAXqcRJKj/5zYRGJhr8WIlxsAcmEm6Jgo6gbr96q3muhC/Pl6WYdfBegHq9tkLE4HBlj
bXtN77jYtVxRMLo9N0GhD8EYOrt4QSO6+W9I91KUsZS6fMDfN20njjQGZWw+Yx3MUDkRNPsqwwNe
x/51lg0J2eK6tk+9DecEar/9y22M+yeTN2aWTxjIA7SyzSGd3ol48reeKZaoWmMvCuyw+8inHlHB
545Me7uNRJPOVyzm4psXn5RpXvp0zhTUbnAluIPWyDdUJj3ZHBbQZRXqK4ZRzUBVM3TQ3fLd3azC
dQsxp8LVd0ihoF/Y7hV7Oav+O05N+teqwU7mRZxFos1GulpvdMtixAKN2w2YtULTGhvznuHn+rCZ
1TDeki71R2SrTRhTQJQ3Jn1jGxwzjZfF80STyFMIhx5r/TJAqZriqHZb75/nYLPhP/L3CWTC0cUN
cWoNouW2QLHB+l6W+F+zsmuvbVG16CatPnFIrW9SNdZZsrg/lK3hZGFGEYaBCR8MV8TcJ2gX21+w
aT4wBTwZ+O3Q+xGZyvCtmd5qH3FPoOQ8tLMfXBIM5lszYJ7D2QryRWEKLJKipjndv4XF6QF9Dtfa
PkltaEtAqz0oWWSv8pb+sn2RXtHLih+tWEDb+MXu7RpfKfvaeR8Oc3nhdlE/rrN2IotuswgWCw0E
XvGeWaqtt/0xr6lxgQoXItMGqOt0oOzcBGTyUQd7hbfROaX6jqgqDBITsxVpBkmcI0eHCID73Ggo
w3s23ogaASTTbtKYSLB1sgXAtTerbN1Kv6v3nB/ZfqAPgj8ic6OJm+puwfPDo6A6bPV1vH7Hdenw
y7+ZOaqsPSd9kuNqtQCz2/xvIJGdJ3dd1X4BwrQLnSE8BIrflNcBH7BjMF4gfd6Rl+2vvgV17OX1
czyvXWQ5Qv1nlSOXvcJAFXNIpVEx/wqmoLkj0pR+8z2b77CBzKy4hSAo6pKeMhQDgHMy+hFNePkY
a44Ctq/1cSr9t7adu03n8w8ZRfytViFb+m240AGaxjjgLB8LF++Nq+bsyWIlc1iVhFhQDjwovGKX
3PDXAAeefhUyJ4YbiAOy8FaoggrVXBKs85vMY6gKh3RvQBFXxGQneeuAGaD7hmE6bQf/cSzS9q12
IO8A4U2TSzgXzhnfXrPzloWNp62WuzbXAV/rIbgXFTIZbX3lITEhD8zohxhpWLezBqRZYwm7a4vo
/Mg+I4P+Wv0hopLsgUQnj17aiuM8worLWRziIJL6HCQJUVst68OoIMnFpkse5tb7BkVfnUU9kuNV
UwBXP143C/e0e8qk+KxgHeek4Hou5jp+9jzckInfwEStQDcWbDBfKoxTe8kl53H2iRJkArFBTfCG
hrwJ7rux56MZOrehjIhHPtsFoiG/tcUmq1QUNCfwsFt7ShSzYxZgouKuJm9s5+poeBOh2XJMTUNI
hXFG6ARMRv/sLkEccZYAfEloWsK2aJG6gYnJLTXj+xk0f5LbuFy17fgTyNF8a88kUUm5FyA5wCu4
BMYD2mX1Yo9LQveLM7DbAi2b59hyfGUvqNVgBmOMJZfBJ15NvzA1EhKOgLPwLym74dL7xALc0Fne
qbySaIuxc8aCQwzcE78C0BF57nMNVnJwQbUNKXDuNDy4OCTuoXVl5K/wb9BkN+2o7DKYLRqUtBLb
sEVwWsRkyYKyoUehimcQTwB7hrC0KUEUzrnBfB95agxPrV6bgyUwzpjV6o68eIzQPTr7kPvZLpE6
uJR4X3fMcpxGg/lsMBAee8wyz22wUvVpaEYEmJBHSNHTCaInr6vfM6QvdvAWC/vZL91pl9eLc119
91OOLuj4ko/qULGfwFsZPBuyc9di4FNXDzwfrYsRu7RMemSxksNnoBhjCR2Sr20D2023vCQIpkxa
loJQy8rpjm6rdDcViqANcG0uMoSv+6VfOOr7+iJCQgHKEA0Fm2kgPVTVEXyWjcnb5GxE3faLKZXZ
Bt8p6JeiNByBjj2cwGnx4IICsrApcWHVfxynY5066jFqwq6557lSJ+rY1iPXFvMgUzC6UHurvww+
hGH9oflF9REh4dEy/kZwHcWXKEmVdFg/EPG4kvtKcFZiL5qLjuhRQUbGwmr+rHi5OAKFs/NWAiqj
05GoyuL+o+u6/snuaXBM2qA4JMssdnDV3B1e3C+W/mwEoWpeaz45e29IIKw3PaAFwthbbDz+scxh
BigTctgv8reZ/fbas7UnT8T2pxeYlEvM25uRaqLd/0g7sx63dWzff5WL83wFSNRA6eG+uOxyTanB
TiWpvAgZNc+zPv35KQfoXZZ8LWSf3Y3GBtLIMilykVzrP3Ra9w13NHUPsd6+thOj+YUtkXWnOSGN
I0f9IVs9uS4RVj04nfPNlzZAtpJyAb2zn0B5tR2NG16lQVxROELOzc47YCBGg2FWa1HoU7O9aSAa
pUH5ppJqutdygPxn4NO1NTwFiryD91bWi4wdn+vJTaPo3rMw6+Rg8EgEH1731OypTt+xqH4UNS2K
PMl4Ldg+B5HbqrtOqOBGK03dSKmk2x6+LqYkKVqE3N6u+hH+JSjAbNd4nHy1S7MJLz4fJlzQ73vF
F/B9qL5QuhlqjLEQPHRMWd+F+Fts+RS8u3112Nlx+ltglrhFzin+Xg/UuE3ZKN8K7LyoLOg1ZEPj
UHCvfKS3htyU6vZfuey9gSyzqLDCfsHXtN+WDVWirgWmEIbZTwbHls56GB2TuUgW0oiyc7+662PD
2FRlUb74pJ0bP0cQE4wfzQlaqiKFrQ76BhMVehgC5ltkho8mPvFbLYErawQ8l2SPUcpGuIN7K3Ay
4WolBwDEnGnqiMpMg8UH2CiQTJUsxzvHaZEz9u3oc+0Ck7QF/YYq4mgw1Y45pOx1VWeKQqGtLFHF
LysgOd0bzpLUkaNYoiOiotkPYaTvsxs6NMpVFMF0bDV92IGatmGOwJlQO+yFxhSSpIOn07Zua30v
ogoiejnghECb8R6ayVMYRfYrCKDwqkgLuQfWgooTAh5wtRofy8dh6t/QRQuyhksA4HpYMioCNVKp
HszaKug8gLKhV2DwvmiG3NvZrfztOU3r0Sbt++mVr6BdBUUK2oy5zbrBoObrgk5G/hahudAamjsL
cLrHLdBs6hJRZ498d2XZXCrpkWqfwRx9Lh6wi6QcpePeU6EDDnbBMVv6rSbCi8pU6AucKnrrGtBZ
wlIQNke1ELCaZ95VuUchBdTGT6vrm9+ehVShgaavEue/bOqxewA4+R7ft2H6dcnvSkuMbavT0fcF
+xxlCOQDJ7VSlVR8FdiodSc+Qj/qxwK5zE1W0qa0Y6PbFpaKrhdc23sqRxTtO+5vm4qDF6KbjG5K
PJ4QMkXVLLAhqjSOQAg4ssoHOlnjJws7hCP/X/wKal/ZJU2g7IzGH+DugUICh6j+VBrwl9Thip+R
pQe8FCJsBPqCqdEnwQOjhbpv6TYnvkFLEAJ99LnCnzbkgPcmuHAFg+WWl2kLwSCsbqOGMg8a8vZO
0MRDMUSXyIOE5p3QogBP0P5aLyAi5/RLEapvW0V8oqkNMdIQFCYtad0ZLndMDg5YTVwUd3kylB+Q
DTd35ZgUyEPo+VdZBpDayH5Jr6MLZPKXuGVVYPU5qX9QpAaIBjzeKBuEaywTNKdnKntba4M9eBoa
CRDdafjo7VtlGM1HgUgXmqpUl14KHZhZptO7GnMXqWWdtVgGA5iBoPxk0xq/lu6TA5OB297kSqKO
AF0LBUyNyWP0gQIhysNww8B+Tr3TtDG+etwavhQpLbKxjdWHzk/NZ5DnU+nXMw9qnkNR6x0Hfj3A
VtCQJTV5ky4vnXCIVyC+palp91YHXxJ18rexmfCSAjVaNYBLzmOy2dV18GZwQG7ilmIFpXVjz+Kn
IGd0BjI0oNYC9L/3qNkBmVARZJtUWRWF20ioOjRfNUhH3OqcDyYuJABk+vITz2Ft30IMhwptu+5d
oWnsmxDXOVcL+xvBUQYeVukfJdVt9aYvQCLjNRbJ/CXr4fC6AKvITNTIhCjtjR3HSD/kNp8tEQHb
ykT53kyTzwDKP8naIvm0CXbGAVbClgNiAKle4E+8gCs0ZK1oOyYDemIYEW+cAlrs4JPXlR6Rspof
ehUWinkYQUmBzAvKz7jDiL2dx90x8k2L84VlVwm6qjTQRhrL6MjYgTDuhQDOzimuAV3RG/qrVLKM
SREhqNJsP9a6/SMLayw2bdoDngt86rJL+tK83NSF7ghTpztjCnVm/t6wo3gWD9kLJOWP3gjLQhu+
Xg6xtC8nhOlwrdaFZRrqzB+dQphswqLNXrTxYbA/wWCzIhjEEBMvx1kavjMITTrC0MjVuE7/1//J
f3w7BNzd/99/af838MvRHBInfcnDJ4oLRu5tTbJoE7wVEAAvx1qapJ/Gmszu38UqoR0Fk2fhy9C/
pd5vBzlXhx61Rlk8TkCH3YPjuhxR0/krT33ZmTspLZ1d4ID9nb7ku5AexpLGdDl5yTrkA4CzN+ML
tFAAer/AvV41CsVTSvbdT8c59hFFw2plzGe+I5va1qXB85jOyOw7xj3VEPrL6cv3OPvaQiNLHU63
7eVhnvmIkG4EFRYNTCWeiqejpBGuJwjUpC8SYWwggFHu7DzeyXF2dJ37y7HM5YyexJqt/dB1xKhj
WfECFwnwlOTGV1xpw5fLUcTZMI7uWCZz57AFTocE5FJ2ak0YjnAsIF7QEru2fps4JVx9LIyPpu7u
2ubVN29xtqILRDnT2AXxk5N9IGEFLk+rpxhdrv4W07vLP22x+aVQpco8C10zp/+e/rI+LmpF8R1x
MNvqSyleweL+vhxBWyyaKQTQEGFxHlic0qchWg0YP45F+oF3DCAC9CSEi1JIC8i06X4oApCOV72I
Pv6qUYfvzeJIHePZC+M91kwUW7Bu23Cp2l/+WYvtK7lcaIalSalq4E6mX/1uLxUYWfKbi+oY0US/
7lPqD7Y3FPg7jOqzEzXHqjKRXIJazu034Rr99+HZRCoJV7MMe74iqEj5oP5EyfsfwFg5Imln4ZH5
mAtZP4U5LoPqGIS0HFTztmI/PFwOP835SSZh9Ab/SA5Mlew/++wmfO2BNn157LVP5Xgs0HLDgAYS
nmM3O8W7vRxtsfynaEjqwy4VnAF/8tq7ubbpmFBytUu8DelaU7wpzF96nqxM6SJvTFFsU6qY91kU
+ebJqU4BrGZmeQR+67YBhuy/ug43zWbHDfXygJa7xnJMk+KnzXnm6HJ2zlCJLAq768sjaMZDaXl3
nal/uBzi3JyZOLPqqgCJoM3nrEyDfrTDEgcTWHAHNF/Ec6TVKMfgsbVyrpxbDFIIhsM+1VRjlgQ9
3lRqqGf1kVY0XsT6F+AwN50Fq7qmXRlL7Qn98d3l4WnnplCSEsgJhuEsrgQgYBva0QRNKEBya7eu
feoF8W+UYa494rdN+7kLm+cOfFTrIIQR3MAJvS5qebj8S85N9Lsfos2Om7roSp97cn2sEauw2pch
gzNZfL4c5Fy2eR9kNsVo4VQgwsv62OCKqTxFw50pKafBPFGPOPpVypfL8c7Orj7tN4e8qxnToN/t
OLyNzCgfGJRKFb6sX0LXvfrfRZjlT1xeW80Aon2ky+Zxi4ZR2rsr2+zP3M/TFKufkr1tSywMZ/vM
kY7aGeZQHSvlmfp4RlE/0J6d4k3T0xvDvUHDACB7tpJIzn6sd1Gn/fJu8lxZJSmmz9Ux7oE4tLep
8clF2m5EIYpXehNvCkrFl2dTmxbAYqSmLlWypGnp83PYBeyA1pNfHzHb2KrabYLpmvucu3s0OBL/
tg3oYim/gEysjPXsQnkXd/rzd2P1ArShci8grm88UUT57OIrtzK2xbWVxMwpi/64VA0bYYjTGK4N
hiNgu6OW3FJzQEHGebGqZ9E8aI680qrfmfyueU9K++rnj4l/fTn8uexmq5qtCYNUTYo7jU5ZNYoj
8MzHZuDW7CI4si0MDw0QqdVXydQj9OPBPyojL9fLkc/N7fvIs3Vk+IhnxDZbJEO4ecT4IclWDtbl
1cpyGBhENd1REe6bHXnaAFIzQUPriCGBY32yK85vVGN/Xh7Hcj9IFVEjvh4NGM7xWTJpep3bQm6y
H4ovPLFI1hhP0C2OH5LqZigebW3tdJi+yelu4FKmwogxNEO1eTmefrMwVPsRGA+rErGUEMXyRvLO
MMVGoCBflmuXsTO77ySeNTsDemDdHpje+uh7B5cPFSh3au6hx7Ct7RvJkBUc4fu7Xls55Jff7zSu
OB1nazYlzQ7SNPmtD9+88MEvDyzQy99vuQ6JMr2KBdpNum7NDp8sMzIVhmx9RDfyys8ex2plgZwd
Bg0JW7NVXhPzCwTdEn2g41keJXTHdPxUcpvldrRrQDleHsrZhQHazXa4sIjFudbYaqEAKqqOWkfF
x/KuNQtyTCmQha0bumzx+PdHEJPnMCwKXIJNNluKUQ3lLrQMhIFj3DqMDt3kFgWqvS7vIonRwiQ4
pWwA3V0e6Nkp5Y3P1cjCoOzPi/JdXpaUo9Fx4H3QRYi1AH422sc0ebPN28txlrcfdjXPMkfH+pTb
wiw7eshUDNDOeAZF3EwMd4fzym3UGythzi1BIQXlCxuPCkfMlqBimw29Mb0+WnAdkNXp9nEwOv9i
cbwPMttNOejGWsFS6ljwiGmATNOerIq3jCZcuXL7WZZiONDex5qdaaUs6GyHkljps+9+BDBN9+p6
sr9W1KMqH7iu4gEwxCr0d3cbJCuJ4/x8OpS5pheIZc4+G5wJqoGlVh9NiqZj1XwAWfV2eWWcW4FA
v4Vqm4ZB7p/+/N0K9DFNMiojaY5S969iJH6V4lE2qPnvL8c5twKp1NnC4ISxF4/DuJA2zaesOaLW
hGeyB74YocGmu74cZnkNACXvOCQOkiDs/tkHa7te9zyIisfMyK8s4KCjdtsVtzJ4FFiH5neXo/25
mc5OMI1RWY4AqGeo6mwtwjOUsdKOhIMZonuvIVi11Dwo0YshH4WHXI4/0cw3eSiv0EPfgn66MihO
wxRGc55a9eXfc+ZjarphTA9KTgGu1KcfE6yWLsMgGo6BeW/5CiKp9KmdO2PtKXnmY1K04/VN8U7n
W87WpdrzaG1rMR5NC6n7HwN0kTBcqdlNf8d8ak3J7MI2Mnkez8Yy0PhN+yBXj0Y1uWQePfwSw/BG
yrug7VdWzZkXiNQsAOOGxVsVuOUs/ZeAgjOPo+HoGdCjmL000lTwhyDSJCx0jM0VUX0Ht3M3huHK
Ijo3mdxYTU5WPhrl7NOPBmpbr4EXDOixhjuYtG6oYJX49wcNN/J/gsxmMx4EAixpORwd9jfO4HR1
XmoT1Vx95bOdSVkEsh1Iw45pG/M2g45bdtFF7YCRPQRvUWGfvf3rRc71RppUS7gKL45qBCt7Caqn
O6oC9edM/aAjoBT35o5azUr+PZf/BRvK0KnFUwaan88JSuMA1ovu2LsVduUOILEso81rpDbsaZEE
V0gY4k2lwPErjNx5aaq++CgspNl6LrLArdW+/ftNfvKbZp9yMDGQxRml40wKrurkZ6scCvFoq98u
T/O5PXESZ7bJcZZPClUru6NOI6yPXtQQ0law6fPnwn5plV1XvxooOqxEnTLmbNsLjgmusTYPOVOd
dsu788jUuL2WeLEeIwTw0DGORQlDdUufLO/30os3Y0gPOv2IJkyp5yvRz+QcoQNXEPDNVX7EbCsq
Ttw5ii2bo+Z8C5FBolAMGiHN7l1zZdNPH2kxTFo7POfIb6S502FWAJmp0qftcRS/YzBKU5EoB2cT
5isl4DPZRVAuhVNAEXp57kodFfGs77tjg9Qnh8d+1HCJ0deeqGd3CqQOzh1Ks5Jy9+mA6MOO4LaG
5hiXR83cee2tHr46+b4VD3Svd7XYe/jcIHHS0dAK5afLy+bMsT9tUpYLjU0qK7P8nXt6mqGKVhwF
vG6nBY+J+mvRH3sfABCUwzHaXQ54ZqVwxvLp4KJCDpuXrCya1fyBkx+1BISEe2P4H5QSpDXaE0Ab
Vpbl9Otni+Uk2DT6d3uisHUXsLCdYyoFYCC9a5trpXrx4p+R/yoj+DS9fnV5eOfm8/3wZvMZsw0b
AJL50U3jL/hlbxpfXNfVcIc9NBAE5BjH7ng55JkdYZDUaZIgNqCiW3c6SB10RtpILT+2T3H/aZCI
Ye6d9PVykHMlgJMo833XOaCTdKIMw00He8MIPlf4kjTO75LSNJx4pd+7GDwgTnU58pkZpfHGesF4
ThOsmdPhjXU7KvUYF8cYwNKmVIy7DF/kEB5GBzqmBGcWKWt93DNn8UnM6c/frZvINh0HOn5xLBKY
mcp2UnW4PKq1CLNsnWgg1UXHqPIBtcAEo9t0JcK5YwhUgTU1YdhsYt4nRmCkQB6OpVhWt3UFC0V5
jQGGOdaz4T4lLQohz6ZYW/9nx8WFnsPAsmnDz75WJJQibmyDxdjWXwo9e3Dz8OZfTN27ELPjtclQ
Fkg9VmJuFD3tKw93zzqsVhKjdib/A2D4ZySznZyZlN31BFVSB/mUAGGibkTCA4PmrdADfKhtN4fJ
IfauGt3aSrNB6vdzHKg3ENQg1UFDRdb27fLItWkrz/LZu9+kze+IY5EEahwxuy6Ie5jWCCa4udds
oyroNn4ej1DpzEPE9OyQbUPPO4Dj0jjQPT2at/uVXzN9y+WvkQZpx0Bt0ZxlVyfPtdFOLHRb9fIg
Aa0EBvgtAPxFpe0MAaLccK7b3rzr+BUCyTVO0H1ZqC+Xf8eZ/Mek/PMzZh9qVKORNw/rPGseZAsB
FZWkvgZBBFzhcqTzW+qfUPNUG7lRl7op50mRwa/SXq3ssUgeA/WDkUO42Hfe98EfVg7M8+vwP8Oz
ZrnIE3adx+10hjkPevWY2Bwlz5fHtTKD82Y7jg4WYq6EAAi+w8v6xbS8yXn3uuzk9eVQ/58l/M9w
pt/yLrWOmN/0fWHmR99/rPFgNF6l/DSJD6jYJzr5j1a8OsPX2NwbztrnOzuTaNPQLrZpls1zUy6S
sAcAnx/18sZtWzi5ew8s2eUBnp3Ld0Fm46u6CEmyaYtq1QuS0tJ/E95eIqV0OcyZa5Spm5KyENUE
6hZTpng3jYDHa5r33NtsHJK631G6N9E7EPIrePWVUOdH9E+oWUpvocMEnekVRy+8GYzPdfuloc1W
yZWL/dqIpq/3bkQCvesotbgYdjUUP3Tx8W2AYFzZuC39m4xhwUE3NP5ZFHWTLlfwS5u2MVIbnv5g
px+y4oPVrOAGzqYLqnImlzLe8/QXToeEYLwTh26X84R4iJLvTbaPsUEJ2kMtX8wK0H+MKuVK0HNf
633M2TQmtRWWVVxxOjruMamhCRTldazBhY7S4V/kDYOiIXU8+lBc6k/HpxVqj7uyzvgs68HM8wMC
pXukpHdgXdYe7+cuFu9iObO5bLwAodaQUx+ThY1afKtAzl7eUudn7j+jcWYz1yQIHFveNBr1Rmk+
WdFzmX8P/KfLUc7eK94PZHZqoqAStY7LQJoowsINclD0yac8kOb3SvJs9Mk11aiNLb8bPcYHH3zn
l464hvlvkiEPP13yuEUzcN70UkGiQWsqyflJS4Vi8rIuv7u5WEkeZz/buzCzz5YFmhgsneVYlc9l
8Nk11+oeawFm2SkYEAn3Y8bRgVaX9S8r+3L5g51dFgAsVNDOGk2N6c/f5yWIULh2jlyj0QDrtV1n
vmXkpliuXZ3XAs3utU6bBugQMlXwGFEh/WikH1twdUP36fKAzs4Y29UwOUFM3Znt2qGrIzmGrPMR
BV/YSjw/1lAT5xc5f7ftGBRQWGCnk4Ze85DEUcFrEeZ8ATjD6u4D67HztWstcDYot+DgeZD199G8
i1xoRZCynQcqFCvLb3Hk2xz39NWENGm7yvmRj3GF6Nqhyl6jXAlu/Myz7v1Oytt8sJyV9KFNYzq5
Dv+JZTqcxxJYw3xH9REogTgbs9ekEldhSNWzx1iq2iJC2lQPDTIwGUB2mGVXWR0dwKsGMAC1AE+V
KEeBQ1xVQUQpW12ZgsW5ys+y2OG8WfWphTTbIGXcjIOSt8WrV8FXs2rcyT9mVJU0uDD2Ss1ssYRn
saal926vxG1pFzJBhdm2P/so0ULevPJDTHTgQFxexOc+7PtRzZL1oFpRURRd8Wp5Loq80Bu7ZNet
VlXPTp5N9Z8TC3TAHEBi932C/19RvIbGTyVHhU97Cjz0BEYFC7Y1YPdiYzJ7yCqxTC3+bVEJLKSL
Qo4+5K9Abj+ZdXAPUXllka6FmKVjQI6Wocguf3Xr7HsEtbXB1PHyl1ne8G2Au7AlgCHoNEjnFT4E
8eMgkhHDGJ9MyPbQRlHsImOW1XbMbrHHusZneavH/r6BnRWVK72HM99sqiDaYGOoZ4IQPV2EeH9o
JvpAkyynu29DgZRFN8IcVXgaVqiWZlW0cnU9M6uOpcKoMGwgEPq89A550zRCpLZem/orFim71lmD
IUw5eZZbiOBokkqxtUSQIEQKjS5Ts9cAuoaBTKYV/EjN6r6O8eVFQlezd/0aKv/MZj6JOVsrUV/r
MeALcifsydo4wHoLIC6Z/f7ygjkbB6de6nuW5MiY/vxd0kjQpqAn2mSvOpWUDvGBnRfm/q7LZYs+
1Opz5kzmcOhHWYYOOMCg6n4azq+aOC6GOHodUey2nHjXUUUpEPu9PKpzawLsgamBqOPLzR9oAuJ7
AxA7fM3jEr1308jvcCpae5stB2NykMNL4jVrUR6dNQ+gPwuFxoz/Wnc+mowpUm7GrtTalbSxPNos
DjRaSwZYbtA+szkr9T6zJDzr1xjJW2wCh+irxF3NxMnpOo2/X5655f61ODyB/tPBpug7r0a0Eo2d
Dg9S6gCoo3SfsvgB+QXEhr/K7u1yqOVHIhSTB/QSgteiIuDpqNpVVCtfw8TFH0mx0DlAW/6vg4CP
mg5gFQQRkIfTBVdRiEPpd/RfXbcTjyVilzvTDvKVd8VyJdi8wDipYCxoljmv9gZRp8IhtJPXdMA7
GykyfUAAWqyFWfYBmCciGWS76To8f/OljiFcy+7EEX3Y3dCZ90lbXKEL84zG/84C/6Uo7rUxYANP
rVlVjO3lyVzeLP/EN7nN0JYzjTmyJy1GL7SLRBx7hCByU9sixh4PAzRczNFRZPA/tMMD6tCwlPYu
AJI+uLHqA16rl3/HImn9+RkAwtCJoGs/zyJx4ZONw1YcZYbzDJC3yo+3smlh5d5cjnR+xie6no1f
gFxUK8xCqWwbI5+jicw9xombbJK7DXZYxWYwrbVtbuHEIvHK+Os34jTId5Fnt3h3RAoiHg1xrNS7
cvzQefd2sFKKWSzbCXXJUc24KGQJa0oG75I/NGLdD/TUOCpld4sN0kOgIypTjNeXJ3Fxfk5hYPTY
KgQz4PKzPRiVvlpramkczeytMW5N/XdNpdh1niosNvF1x9/8b/M/dDaePlJ1SP/YKc4i2hjixJke
eB+VLj2YdX8Xgbj438WY7/mUtp9XdcQYKPV36DDLbGXeFomf95uQLD08RGiFmLOzWRdB6pNv7CNm
951AhDlRr/TmsZ6k7HS8jMqVu8Ai9xNvQi3xgJK6pc4bHO7YV96Id+lRjFh3D0jF4SmLPbn7CO/6
r5ce91Se9dzroVMzwtOlh5NUjKpT7R5jU/2J5NkNOnM3Qxz/urz0lit8Op85NcFJgS2ePwvbDMSP
h83AMfbSx8iIH4TeIDnirNxBlwnpNMzs1muaPhK/wjGO6YhhUoBaIvqPHg4H9VoH/+yAaILwnWyu
HPPzuaYPG2YhcrpeOH5XI+dDNWJHG64REM+EYR3oQPeBD2lLZEIW50KtA+vouf2tIl2YEcVGtCsL
fFmj5YUgIDoaE+iK7tgM2p5pMh5H0LdHiI07FZ399F4tHtEsCbToSupblTPEzv7+YzEmjdfRhGBh
mKdLb9BVxR/BfRxlBDS1KT8gfrKr2uQD0IKV28dyGtlKFLMBdVLuAf91GsqONA99/jr/mDn5N3zY
MDqaKg3G18urfJkoIBVqXHGm2yG21bN01ziJ7Y1qGH7ss482Jg01sofIEW5KW+6GPt10yl+Py+Ea
YrF3QfcK6i2n4ypzZINNK1M/dqqm3GUqShesRZvDuC7rNabKfHNpAFSlzXsSRBsP9DkGwdKGbgzz
Yvxo47nyVPs9pW4lrvZWoQJuj9GDWBndMqDG4UHFBtzDVBOYLRDUmyt7wOfqULf91yKvMIVV0HiX
18kqT3/+5egivw813wDgEIKSok1z6MsOrRdlQ7UWNk6FXO9vrbitA2/l1Jrn+CngxHVlePBXFm+W
wcqrsfHK8JB70v2q2T3oLT+fRPNid7jvw2K4i7UuXsVDzHcCcaeKJFin/+lXzJaokoe2g/9CeMCU
y3jSysFyN6ODKbDVdSX9LOc3TnoNSshW8ZC3GaJgqVLjodCjsnmtlA0q7G6Iq3pkw4Uu0ZdZuVIu
MNH8QN72sBkMntUg6WZL2omLJA6RkjugVlfgDh2j0mXVmoXHbIeCn5j8WGz0u+Kib24Km0pArGlQ
PKT7poMM+tXGI8gfBe+d1LXVTRhjE9Yh+/Xr8lY/M48nP1Oc7jyNRwba1/zMavAfGyP9pRiow7fy
9q/D2FBfVR64FFZ4dp6GwXQnz6ba7cGoqtu4ARnnwMIe5c3lMGd2GowLFfIptRuooLP8HxblUGeq
WR5S82YM8EMsD4FZXjnh98tx/jT73pdw+Lpc4AGYO9wDgDHNtnSqu0gmaXV64NfgFldjUa6lFk6e
WSyufSVwrnKJC17M8rhHcQFR67hHyIUKRfiT62t5lH7/pruoFI1DED6Br+g+4tiEzl7r2U8F3rnX
Vci2VRGFEZu+1OXaDjrz4UENTxUNHiMkxNlR0ilYh3h2Gh/aprs1QEbfFLBUthjMfLk8V+cC8Yw1
SbsTTH7ORUC8N5EOLlmHKk/b5zFN1XuUuIaXUcvXHgbLz09rAJ0BQNdTdpgXUJDQMqyhwi7FVB8x
V7mx0V3pJTrsZXN9eVDLPAvVAS4KfRcVqOe8FYEpCuiKNmoPofErG94q/2defo/Vr0n/29TWDqxz
waghc1pZZHee6qebp89VjDWpsh6kxA09uCmd8rYdSyTiYYkH15n9dnlwyy820eOnS67554U120Wq
XSBNpzkV7EDzqVTcbZ8Pry1a3JfDLI8OQRGKc0N1WIcsjdNhGSMFBcVzy4NaPlS+te2G58Z+sPKn
uqhXPte5EcEuo3DH3WKJM05zw208IaoDBV19NxqZ2PgTQXbSSVwZ1Zk1aKsAjSf05gQBnu0rXK4z
oPldc+ioR31J8dPdaf7nzO30rSi8tX7mmTnkRqjCDqS6xlzOolkdlJrE4rxXCq6dwaZR7mxx4+N5
sEbymVfXNA6xiWdAzZDUCvnx9Gv5ofQNFLa5WXi7uMZpBbHcy+th+t6nOVWQtVH6sTTep8sTM0RR
MFPS7lB7CWSyaCPD/lFtw5t2cJ4imX2wdNQqVU/9+8Xxh+1L4uBRpc850wJf9RGIWXtA5Ggjmy8d
YnHeoK2Mbjl/PA0Ej27eWOYkKXQ6f9Ob3M5TJzi0bXQfSO8ey8UVtMhylZ+GmJ3lTVbZbkVGoLgP
1jtD6lSRH4CtrPQFxbT/Tz/U9MohoQtBlYfPdTqUpuiNQY+r4BAjJAqKCG7H6OKBI8fmUTrZraF9
8YpqWwlEBNELecAdafjmBWH63QajcO1Ek9B5pxn70jK8qeyHBkWWGtsmtT009o2/JcVPwjO0yCky
sjFRv5nm7V1ZCheZzhhGLzgEYbL3kGW0tX06Dret3d9aYufQS7q8khd1zT8ReQwCM2A9LV7VTVvE
Dh2X8IC6t3ZlwKHIxMNmW09q9Gre7bBl69Dzd/RtaFvDJvP0H2Vh9BigRO2uQ5tjJSktyo5/fpBN
vUIaEKwWJbOxKriuUkQ4hOHrgPYkL9Qius/w4ug++BjnxJq6q8vvjvW3HOYpMJcMJBF4S1qLypk/
im4sZBQdTJp1Y95/jriHb/zOLvGX119SfVVcYnla6twBDS5m/6PwMvvaQuR5EqZaeLDhBAzV/ZhH
6NndtL65NfrPjX1tKB+8CvVfcRfTYk61LzieYWY9KX3jLCCSL5cXw5ldyWEKrNaBzkNXYpY4izQc
MPhookNdvETIzFRNgYXsWu/oTHo5iTI7TPPIdCLKh9HBC8xdXnzTVqEHi1Ywn3J65SH3yGiWunad
ie+HpRjRIRjuOrwt8VtEqon/lcZNmkTbCHn25sUYv/Q41V6ew+Uxp9M8mkpU5BvJlz3dwakpehMB
6uggnAcTw3tcPyXHnPrkOt5fnwaE4pnOxQ7MO/DS01A0lzIeFmZ4wH0J57ZPEhO57vbycJZ3BMr/
eB3SteSBCOn9NEZawh0ftSo9jM6riaBiwD3V64fN5DlxOdKCkMRHc7jdm6C6Ic4jAXYaKk8SN5C2
lx3C2K82sjPeYt8G0YEKap5+LJrsxqJKEOn+Ps3rTV2goKuHu0q6K338M7sACWCuDlAJJtWq2e+I
oh6paRxhDiLOH3PX/RE59W3SBytH4JmZ5Xpns0bZaehAzMO0OtaMBeUIp7ip+l3dfsC7aFtm1sq8
nkkyDmA7/nOWYF3iV4AxYRgerPoh7P3bFDXCDuwppkhacrBXuU9n49FSp/nMDUydN8qqlpYzXgLh
AXMiZPuMOxl9Fv0zLjtufivw4bq8bM59LUQnJtwKtdrFJvA0tU36Ng4PQ5JvU/u+Sl9Gcbwc49yn
QtNoOh9VSiTzAklV5UbpZ8TIJWr6AEDd9iOlMtRulZU243I0cNLhg1MY4EJOB/90D6AS7pAe2dIC
wxORvjZCgwT0+/Jwlgn4NMisIjBYOFXgbMaKsPqrWP+IaeFff5TTCLODxO1dpTJ6IsRtB5DwyXGw
xMtXMu3ZubLgD05dZ5N7/ulcaYM3VrgqhgepXI+jtumomDviy7+Yq3dBxGmQHgtL3k4E6UL8gH6W
7soN9fwgODHACoKXm7frxtAwQTNz21FEdFXCtLTBuPN9Vj7Iot2AmhvQ2v/EMWeTZYp2DJADD9Fk
RZd0cgcubtvkQYGb68l9pl3HNHijemXjnFtpFmV5enjgIEmqp7M3lLX0EBYPD3WHdqb7qPk//vrz
TC8Ue7rAcnQ4s/d/klCvxc3ZO3gaTk7+vRyt/eUIyw8ENR4JFhXlBAeQ5ey2UgA2D4ski4+h/Q2N
m42J15ETrMELlhmGKBIkDaVAzmx7No6wjftMxn58jGzZ/hxAxx6MAnSBWeXujj7SmnzOMklPhH8d
KQhEZmiB66cfpjdMRRmp0x5NXF5I1jhB7zPzV4VaXKp/Kcc1nvZyIfCiUYEKEYx1MH/8R0h1hkCM
42OpfAsqGBb18+XPtLx2OSYFzOndRAWPfzsd0JjnpZFG6Dxn2Dogsf7LkeEdXaktWQhrpnAlTy8L
ABMVfGrKoF5CcXUa77t3mhlOazG22kOaveiqV972QfmIPPwvOrG/cZu5a4zav3P8v91PVCanrowG
JdZEsm2WV32BJ6bWF9UBCCUOaM128J3h6vJM/mE0nLyZp/oJoCvEQqiBmnNcHC1WO8BYczzgTz7e
KmqeX4tKxFu3aj0sRnGv8Ct7b9jNFxEr3c9CjCE26d3kExdFQjugJp5eGUakGTskOny6CjYMq6oK
b0Mf7fNclOmjX/nBz1xJnH4TGWqnXGOZOW4b2Vl39ijb69YX6Z69Ted/yOKvfSnipyDtkMHwh7F+
lL1TYdUnsaCxO4iHuqjqu8TMsS4ptrU+FOYVTul2spUpFoFuhcNDOHjKC74T+nUDK2UPajLe5moH
3Rw78Oja9wLvu+j97sXtza9Khf+AydN3E6ptM+6wBqROJTC41Pr4ZnTKMcTXJdQeoKorm7ocsbiE
ISw/+/g87Aw/8O/LKKyxKY+rlzwbxp+eobf3md/x9sCn88oONKwOlEq9Lt0yv6IKUhwTG5GdEm95
gPFaex0mBobyicDCC+T4dZJZxqHX87HbaJ7pXg1DZj1Z2C7+wHe8D6/wRy9eWDOqt5XYFJgbxXWd
5y7sw+tCet+xYoFGcHmlLJLWlDqorIDWlJRH508dD9hBrkfmeECl5UorryPl0RQvab8GaVwoFQPK
4z4J2GliNE2H/elu6/Gv9CMrdA+9NnrfsFZ2XxJbYpmq6J+T1o+uIj0TsDC4NG2SRhmvp/LfxgnF
vetj5CnUq7ZQfpUm8I7B/vi3k0AC4K05NVcmHaPFja1XPK03jcNo/optfTMZcWJCtqnl7l8EQhGG
3jP5evGwbA2tKmK3MA6Rfez6ve6+DsMXW4QrH3Vx3k2dUc5sW/tv0q5st1JY2X4RkpnhFdhTsjOQ
OXlB6SFMNthmMPD1d9HSPTdhbwXlXLWUl6hTeCqXq1athfLEjCX6OtdOPwvR4gK6qxEoZPKiQMql
kI/fj+XEW89GXED20LCIIvpy54gSsBcpB/NuGsxogjZPPVwL66B3j9BH+97Uv0rKV3cGznmgHtAc
MWNVlzEIdMJyXQcp6l1H0bU9fpRC7SwQ4WXlhe/9MZqLQhwVSUMN2u8cEo7tI9LhgXDkZqru9Aoa
QdeVgGjYTqy2ZJ3cIpiGf+QJ2N3+XMf4OteEdGDEwZfDgZHQnVUfDQrFgQe92FPahMZII6Fdud4W
qiBRr7aUe2hj+ZugZpfWbzUIu+V+lRT69FQbmCrgblHFQWZh+VHZHAynYN0Dg32NXv3xvuUcjFzt
mxzWIvhzprx/xuYXKrbc1/F3uOiSvKsdVIvVNbSOdo00M6isQFLYSFe23Om+BqvKJ1uLQF7WKeSz
KGx12rOJBQaoUKyFu+dsANaDUBeLhoL/4uxUWcEoNDntOLMG9BWDICZRGyzY9zv6rJX54ADUBXaF
ZajjFFaT2O0EKx0FeIdEZdE8dNqwEgecJmLBzIqg6j92FqvjGr2H9A+x49ybxaWRx2L6xhT3kC6T
dNP3XQgNt6BhL6b39OMRQmUAqO+ZJBmMeYswR0sdAZW9nsS+CUxZvynATw/NmO+NnITAOirJn4ws
Anu0x2otgRBJnE8gB0x+QWkjdJ1bXWyLfN+sEU2fWbTP1paLJqXb66QeSKxyceNWzrunoDIrs5VB
nTrWL4PyF2s2SmQv1IhBTZCzT3Z5c0fyKwOSvR7Ui7+fv7OmZsiV7uEFBkadr4d3MjQ9NSFiGzvl
x8ieJ4NFauh3eXoHOfP997bOOArAMvFIRhYGBbdlSg4J8Qagj4rEKD1HFQQ7Zx8JT6G//zd2cInb
gMsjpllsPJd5FSdOS2Ka7nQXQkzFJrPuzeLP92bObgYwBP+vmcXWG63R6Iy2ITE0y0Km5Q00LLVA
6enKcE7LX9jjyNzidYxsJppOFq8iizpSGJ3Q47apLgWEcdsOQazpqhdX9HvHQzFhqnbJ0D6zzo0K
qNjBvW1InoXcKTel1UKisfLRSjdEmYnIuslnIcGVFMi5xQWJEKjEPSDrTrqYoGJMR1mlxnzaDxNo
qEdn1yk04qh+5dV27sij2oKyLWrrwNMtpsPoGttMG4JtNBYH12cbvZq5Y71Q6SBSGQfUIrw1DuOz
o/tkc3FMbIY2XijyktjUnUDzD1N1aZgicOXfn++pz2Nb3G9F4rCRQmkrHqsnlGtt+y1N18gf1say
uN96vWnFmMAG4parTo1XnZ6A9gSPwSRfWarTasC8dT/Nm/XVvbCyc5OxH0lMhhwMnTd1eQSlXO74
kTeCAAeajKkjQc/5Ug9PnMBh338/n+f2io2+N0Ro/9AsC1dg1ZAZ0XLYV9lVWdzI9krrH5rsAYX/
DWmevzd2CsHDaD9bW3iEQpgJKN9gDWWYC3vyNzmABIMlQri9jU74Qdj9vs555EkZEm96GwYatSLd
E1NHo+/0mkovbKHLtvJd84n4Gjx/+a6lA4G4XptBhZ7EblkHPigBkkPpxqNAiw3dZ6UfEL3YJGqF
kvLcPvs0G8urJfOMPE8EzoxhjRHPrCdHaRDPbNCgtwZTPusiP9ta7GkFQQFheog1Eq28KvRhm6AZ
CxKUR10mwZgCkZUi0Z+Pd3ZFty2tbpvBuRhFCdAb2xap3EuIOxdZGZmgOiyKQYaCpfuVZZidxMky
IFMHNwms88kjU+Xcbwp/3oz0oq73LjQcdevQyeMoi6BiyRHyciGD2P1Mn/e97bPnYEY/zU9wMCsv
/JeD7IiGyxfnkH74uBIZA5MIaBuG9s0c3jN0nX5v7/RNhO5EsCzi7YmCFVBQX899Rks0NWaMxNIZ
P6Q3Qa0RclZefuclBH1lPYuQrtwO2rj93u7sTxZTDLu49nESkRhd9k0izAbruwW76JsJdfHcJWsM
PWsWFjstJ710S1bgLAFHgTo7kCQ/JSvBexLoHPycqQfmyuLXyTPSNKWsoIjJCiPqp01erHHWnwld
cEsDK4Kfc9Ps/PtPic+2t7Ou9M0proT1VioaaT35W60mOs+amRly8GLD8335kipkVrQMdBGx5kMh
ewcNxWBCgeL7JT93x/gAZyPUA4MpIP2LwRTEbHDcxjEuDGOfEAh6lt1Nh9RiX7gb6FPcow1lx5ru
ozWbS7ewwl6ysIUO5vffccbd4TOQ1EEQjYYQc3HVZbrVI0PtjrGFlDXdcOtXA35yJleaP8496IB8
R30BFXZzrsh8XTvPaVrD8bURrq4PqVvshcnC2r0sTW2LSk0w6tdOAtZ++5a4v38+RKT9dVzoEHBB
YumraYNCQ3fsTCv21M2UvDvdDdWROC3WslenyA9sGgeFWmR68HQFQ9BXQ7nKAOKpiRXXBiW7xu4g
iwGx7QCVeHY00z7bJEAY7YRTvxuN0gMEADxskAkJ/KzvVjbYmV0MaTls4bkPCy3Zi4Xt2jZFQoPb
UFXh79RKj55fAxJrr+yfM45lDpRQc8dtf0or5RR94vR5hsn1VATZ8qPhjoefr99nEwuv7CpQH2pQ
Do3rrPYu0djcQBYNjbYN0AQBt6o1fu9zR+JfCyMqENivZOErke9qnI5UsNdaEfoeAhOa0+hLiZpi
pfvh3BqhrE+wAfAiAIr464bRAPRIUdK3YhOiuSOoYnQdqbjd99N35hJFhgv9H/P7dUZGfDUClInV
VmZhxWBa6aGuylBITO1fhvnEvduyWyM/Ojt76GLX52cs+OoWh6AuPOkDM2PFQLmgJvPk9FqUqwId
JSs7b/5Di0sT4/o/Q4vJg0qjTYUBQyPqbxdNMdxAQBkYnYw+MdztkSfMtRN+brP/E0UEdh5/fqmg
1U0pgJqGYcQlwDNBrptT6LdircP13MBm+M+srwBo5LI+SnJumkOTGzFwV5t8cg4+9SNz1OD+M7k1
3R/3XeHYzmpaWC2waONx+nWDGFL606iXRuyOafIEKhtzI2s5y82Plhb6trL33+/Ic9seQH0A1CD9
OoOuvhqUxOdVy4gRU51FIrtNsr96sQY9OrcPkUmeXT5BE9uyliDdzgBI2sGouA1dcicyE7K1yhuz
WXmnnDOEwA3hMQTrgKVajKbpHX/0cqQQul6nITTWHg1lNIGhI3FoQp4v/PnkzfhIMNzOdaklmEKH
Vy9NX9Pjvntx1VsybeUaOuxMGIzkJ+JucKUB3LLcEJxrkIHUsCGYaMcDcah9X5DGjeyE6Qd78BHr
C6GcCEFSQSDDObjR92M8O6UAI8xdHABXLQM94XllknnMiPW0uxKy/DU0UDcfWrSn9cl/NaG4uOcX
xixDMH/Mp6iSlhAaYaQwYgQtQWP8kdV+9B++H9C5HQ/ehP/YWBwxNhZT44OWJ27Q7R0O9vQsjAEU
UXX//P8ztHCKPYiBC93B7kBibudk0K7V+ihfQ4rNW3rpej8PZ3GliGwoBijr6DFOeB7Ixt2DIHbl
WJ2dMkA2UD2b/y3R89SvUrAHwIZBL6rktbbygKg1Ruo1I4vEFW8NqrdmgsNk3xDpg7JpY+XOyok9
3c14TKLXHm1kEFk5wdcI6J/IdkBYaPIxPaZKfwTtFlKMtL7zZb7iW0+XBlkasAjAl9uAdC0xXdAN
87kADibW2aA/8NxXb9qQWStWzrxeEO2hhApQDX4iLfD10PgVGm3adtRjbYD4OgJdAHDeh8HF+XwS
tgViRbaT+UUz3IygQZv4H9qtxE5nZhXkGahr/OO5O1GEnuopRSYw0+NRH7dp02wG0N0bUtskyUpG
6HRKwaeF8BZw5n96ZovDm2YJ7TmE+2JaPCZZETbtx/eH9nQoMICHrYtHLZCyS14Vt7NRs3O1PjZp
vcWWCEUdNdqWeisDWbMz//6Tp+M2a/USFOlxCk8nNbDI8G1i79lq+e70WM0DQvMOchmIX5Z3b6tD
NX6ojR4lkyqSLfnddzMN3xoAb83MvHCfxmOUQznahd7HVWttTVkeKK9/eSZ9//nyzPCumWkIXCrL
rnu9wk088a6LiyJ2wS9U1ywo7DFq5M9rBLPcwIzEA/7bgizV1wGhsNo6LRTRwEW9q+zb3t87aRt4
5YNK38fi5fthnZs9GwH0HEwA2rIkSYDAkUE7UXZxVlgBJ3fzo9jjm58bmTnjwYiJC+NE0ZdkWp+h
VbqPKX9o8WaryI219oo6t609ZFFm6Ajk1Jcur5AdRJFcVyFbXl643Lr2a3vLexlx2zt8P5x5Ab5e
fHhQuzb+zcHCSagMij+OqIkOsTd1gcsOKt+A/ioy1UOxKs91bn0+21pc5Yn0W4Vk5BBbCo0ITwAR
gFT04fvxnJ+6eQfMXGfo6FhsOD1FB1CLqbOgZKGn/b9Km2tck+b2e0PnfCieTMiJzHWVE7SJSjs/
k2YzxHgvoQtOBHSNmf/sdH2ysJgue+B+WfhyiKX5e6gvkgJlizWJjDPXHlrZQV4CkkdAmpEi/jpf
VdJKj44VjAzP2fjEjIupdEBKRZGtL4KOvbTsJa2rUDMupHGUndh9P41n0mj4gH96qzMPCFCYXz/A
S72s6F1DxY3DX3rXvEAL133Jxc3kmRtzcsJRmJf2HJY7KCdMjnz9rz7Am5ml4KROnh8cmJBeGdgx
HtgDjA+97yPJtkI7kO7ZKzYd37f60TJXgsFz+xRtTf+xuojToPg6NsyB1dHmgehjTURj/itdY5xc
M7PI/ECZt7OL0VGx8F6c6pXXW15erMoBnHMi6AYFzg35CxQ1Fl5esqlOi1FhDWXBQzI0UTrRneZ7
m5ykrwCWPn+/ZvPOXzotpAL/OWBAd5evKTMR7piB1yxOgJI1xGEWIeqGg67AYIEqGq1XfP7p+Obu
3ZmL1AXT/Iny68TsSWWmquLMHQOW60HZv0JPRvejGkHHT8cGUku8q9A6iYwCkAZfz4PsbbfMelXH
JC8jvbtophfb5bgyu01ebTWyxg12bmyf7JmLNHbhdAMfaFPHwugDnfpBbef3FvP1gHC2T0F9/OM0
LmJsA3AB3GB4DS35J8Bs79uVRaq4IDlamQo40CIcqb/9fh5PvSfM4I7GzYaHP4DeX+dR60fmMaVV
sWd4ga/cv3oFYPWQqLVC1BkXOltCbKg72JQY1VdL5mDQbMqKGrufBi0/aOKAJuOAOMPG1PaOc2jY
w9Tp+Ig6MIYb+lMZaR01l8/2l/eElXddNcG+U/J3aelHlhRtgGzVNpXVrVWtcZSdmVkXh2Cu681m
l3WeJNHdtGMFj/0u2zpEbkrnpl/blqfXK3goMKO4mJCBAn3Y10mlijcCgT2Pi/S9BYFKO6z0Ja4Z
mH//KdQmfWP3hgcDhvMsrA9fv/9+/5163q8DmGfx098vmj5Tdqt4PLIk6O3dkEQ+mFb5y/dmzhxf
cDMj7YgK4qxOsZinWrG+BnqxjhmRoMmUFtjVqiwGc81z0nsvWtrefW/w7Op7SFKjow4bfumfUI6q
aevpdWz3UM/xB4CzRepear78Kfci9vUMt0I1Ye6fwKP86wz6SUkZmuR5nHKdXwwjG+7qLlvjwTu3
Dz5bmdfx0zpV2dgDy499UBPtolTWFe/WxAFPTThgsfYAaEdZBHQdi4FYJnWVQPY29sERZEI5HGiq
ldzB6arMZUi0v87tA6DAWfigMc9awjqlx14Llg5nU7hkWzlr8I7TPQ0rDnQAsNmQbltWCwSUurxE
E0YsXBXU7kEbN3yMyRoL3Vkz8NpATkN/+oSnDfT+7uhDqT6u9WpPbPjSKaXXiGJQxvV+Xi7Gaw6E
UXjYWyA6MReL0/sNyMPqVI8rYHJU3aLcAq0DzkJtDXZ5Zo2Amfdm/qA5mbCEgouisyH8XEwxuFQ6
59Yq34bi6aeHcy56IEpBFULHBC4G808hQKslsn+FBy40EbrjhTWshK5nx4GTT8CFhTr7socvsyDV
5dACMEgjDcohHiD74PYP/8VIgCLAhkaH7gl1Bze9TitkQmLObtALkvSgLF9LuJ0dCB4fKH3h9QOA
3Nej3xUNbk0bCTfHuEjLNrCnG2WstducxqpwzuBWNeY+vTmi+2okowW6iCjAtuh6tYonrTn47GCO
IIGzRVCtFTrOuBp4StAdofZ65jWl0tIHGSUgK0lvb1zlP4/d2vKfebGhDDrXUQAnmXGwi8gq6dEM
KJgksUHGX1IZm47ZGZ7AfE/xlslssfcGa+PUzsZAdUpCDfjHESSUcefU5UxjBvTp4sko0FADBil/
iqX2aI9XZnag/eH77XduHpF6Qew4I2mxdl9XrYX2pwYQ7QToj3s0+/Y68fvn702c8XJzP8B8u8Gp
ovfgqwk90Z1U0tmE+GUwdDf44Ncc7eC/yCZhulATRyIJZOwnFKwtVsHmAij2ktRTwCvXCsg4RE5u
5iHnw89dEABA/2jmUegA4OPrsLy8wlUoHBI3dR7afRHQ/D7Js+j7yTsNe2aY0f9ZWTyfvTrXbJBp
kJhp9hWru6CtOlh71/J255DH742d+ol/txAS2mhJQ1S38BOtlKnMh2yKiw7kJ1IPdYttDG0lkjtr
xUCufL73oAawPFaZU3mMArekJ1oK/Mx0O6kKIOc6XfHfp93r6LFHWPW/lpbIpZrkI0elE5Z0I2Ds
PnGfffZh5w8NoCGkQy00M8OJ/zhwRL0IhKGzE0RVeUlIkhjOgJrkgP2eSyTLxkDKW7/4/f1SnZ7b
r0YW59buRMMlG4F068jFJNXRXuUZOjWBlDnyRHNEqkPHY7HBzT5XvCatRHr5yMdLMa0xJ50zgEbQ
GQgy90MvbwwjQ2oom2xxl41lBI63IGtWosVT1wO1BKA9ZuVm1GeWb36n47UgfGB3o3nBvfcsf0C9
GEWv/feLcbqj8UScWX1ntwONw/kzPoXWtFAgArdEdTfn4708B/Kihn75z98JMIOoGqfmH2BrvoE/
mZG0dyfhkeou8Qk6p+mGFmvqxWeOzGxjpvGdSeBP2kWJARnxptCrO49ogd7tbS+JUv63KIoNgxx0
htBUcRLw1aa+U0c3074AO4OGXWQYltBNND93KVOglnGYH+q1+eam5W6yqz+eMAI//Tl0YAbXAfcB
BBeAJsudYbVFUzdNwu56ywlMXgeaQJfaj6kSdVhBwz9IZtAWj0Dy64oNKdUKtMxUdx27tBMozgoW
NOoaJPi773fgmdnDnYfNDiEh0IJai+SWMqwKqaExu2vZ8NJXeoQqFYgENRDy9ptBuc/fmzsTGuEy
RzsxXuKAMp20Vqf1BIPS53eF8yt1QzaALaFlYdlvW7JLffTOF5u6uk6gZvS95TMn+ovhxVGTjttM
rpnwu0FTV62jIncwjzVLDoAChN+bOgMKnQcJRp25fAyc3yKiJWjKF5ZL+J0JKFBaXHvGldVfFfyV
df7G8d4d/8FEb0XitGG3Vrk+jabnaAmsFHjewEcuyRRRFUt1Cc3PO279aeWlbx4hCrFxIRIi9qma
1oZ6xhUjGYvoDFlEvEKWTx0p/IGng+J3dLp1wR/IIYFMIP2WlmBttv866d4S4MyCHnwG4Ka49c1N
7b+uzPeZTYxQBxpHc7xroo3z62nJOWj0LEPJO0io3+jgMw3w/IqSLN8aqfkAcett15gvEKxGDY8F
zCSbXmu26ZjcsrFliIyqSM8BfpNm/f79p52sBoDeM7mqj/cNHp7Lm8qujFGfpNPfQ4mjrO5Bt0/k
Tmmgj3WCylo5XCdrYQAgPyMzZpVoiyyzKFqjaI/oFgry1WtbNWGnW9ufDmcugYHZGTE5ctPL1a5t
Pml6nsn7zL8aBnh256isP6Z7OU57rVm7tk6OLNwR3ATyKUhOozF3cYw0kBYrry7kvcqcQGctOk62
tvuYaCuJzpPtM9sBGdEMrgNgffmU4ZYPopCkk/ek9aKhTm+EYKGuMzQ+VaB6WGNwOLn0ISoEqUgA
hNBPPYuAfN2t1G/AUjQN6h4pr0BXf1MX/UYrZG847ae7Af3nKFwiMQhu2hMwlZDdlKjEMe8R5T4Z
3OdXVYomqiG3wBjhJsZdUrfipnMMFhqJa+4kBEzrg0JGOfAnNrDQH8gIgUffEbvBZvQo2vZX47mQ
wnATUJNSv93oLHXfJz3LHydw5cnAzRiVoWUmycFS5m/HGqrbgQnzAIYKF2xZ/lBEhdT4RnWVtvOl
M9xlQzfcaaPvvM+0gyLoKOi1Wp3rgBelH1xk284t8iDP8VASAsKSSFXKsE9dBEr+oB/ypPhVaGW2
5S0ad3yrpFtTz8TfctC74yDH7LICB3kgpJG/ZVUmOzC6gGJ+k7VYb5pa20mieBWKzH6TrIVsa+bm
L1K0ThloaX2ve+qJqqYGa8RUPjMoz0RdDrYUDN/ccgbCmF5Ppn2ONqLA6/RywxMNZ6EtH1GZTo/N
qJGN2Wm/JrR9yqBvJyML3NRjH9o4ZEEHHP0GspjONR/1RzSHl48SUMy9zqURenbn0jClkwNONgdl
+k0XFHOnUNn6Lwphb7Px0N6z03n3Xor+Wfchu6bXo3Hp+Zj0oPLBMiFbPrwWvHaxOLU9iSBh7HHk
9axUr/nJYTTNJmRGYd26ubLqwJMVo1FVmV5sdYYKWi1jYSIY3jylLtNb16zH32gt+gsMe7OFYsNb
BepSJDVM0JIEFslsMKb23pPi9GlovGdjmkD+hdQ0iVtoJQbIigEwq41pRCYIzAesT4Emc/yhlmGn
adUfx8MLn6ZJGvZNUt3liJL2li8fkMB9s/UhTqsiMyIFBsO8IX9bXckgqZ3hxm8m1UaN19n1VaPV
3U7J6gPstm6yFa0u0bzd2w9O3osuTDgKiBFAgMAWpr0H5W1oM+T3yhhfKqetIrvWnCEYDXVXyvxN
F2hALFreBFpRvSid/x4yoYFzJbPCquQ5eOBSFSZW7gY5z7xtwx158LXOAZA759WGcmgdRAQ59Mt2
ynIRcFM8WrMAc0DypN84TpHv6mJKUQNpeaSjRvXBy4EfypI90nFIA1KX1gYynM9do5lPTmXUh3Fs
/ginbfrA4Wl1ATIeLexa+61LzcmNNBdqb3uWT/qf3s6hBAnuk9DJIVxmAB8qY0jQA3AmgM1hChK/
oIGtN3Weo9k6xb05ts4Tg5qKsQfVaZodRpCnWDcJAVXv1MgpEHZbRyCELsOh953IpfmHU4gqcpsC
FmrPBptJLtC96PpkwlayjcBQ5FhADaYKQNAoxKEZmRUAA6eHTgF1wioVgFbR2jq6Oi33JOVpiNpK
G5GxjI0MJezWGn7lzBQ7h7I0VIllh74hTGMLpV2dhM3o/TEnrWFHBZnNEkj2q0pVEGRNavloMHYc
Cy2mbs213dTziqEDh/TALeYPyUBfda+A41E5mEcjO1cvHCAcdQEZ5OJo9xJurQP3sB5o3HxqBgNT
hzDSuuEmUWZY+qV6rAhL1aG1tXSvbJ7ej6iCa5HUO47rxK6CUkvNnTcl6UG0rMo3heZ2yQ479aaU
ZNcmUMXujPLFJSi9og0Okgj4gLBx+cwao3VdkKYGaBW8IbuVYJCNVN/3EKWz1aUiAoevyjkBGeUw
eL+N1vO2Q5aQ34kE89S2l0m5Ae0E9n8+pDdDAVk75BWcNKha4l3L3GB5VNa2fPakOT60mfgFNDG5
ZG1/W1EshgZF9BekPDzwQOVNFvqlK8BMbaHomGXg7J0UpDkhP+wcU9ujW2hMDe9dK5Od2UOkj2jD
41QVr3rR84NnCPtoUAdkoKKmW5xmLeztPgmQ64F0qkbyCG+VJMiHatyCf348amWiVZem04Mei7Lp
F6AohbYz8d4z/ojG9YA2bCHKUapBRR2cfUAzy4kMJKiizhEgtEMOeSIhdWo/UMqCILNHf/fCVCHV
evjWCmWUw8AznV2ViN/IsWMSStQ+c5tIUs2q93VlZ/6mZhkYlgw0hOYGGLq1dojFlEPNOGn2Zje+
1iP1IoehCsuNiV2mE2j7VQbSWBCFgkCa/vK9DD6SZzetOxlR00tzAyUr75EoOFZb9eCWtbj2invj
Y7TynIRtXXeRZ4CoIJh6oAeDqiOcY+hJru9cXH9lNFE6lLtxrBi2aZbWgTW1JtSIupwGWeXHowOl
VjIKzgN3Zv4w22SIBiL2hauFE0UtT6+qIE/xicQESbGiytzVmmls8gzyTHnnFVfmULKAdnTHwVGd
6FiXtseH4abu7lEcILeGTKsQRUicUasXgGEUQPcHgrbVU2XrdMtHYmzsvEywaZPm3hkGoEMTLmIF
hNreBKr8iOxruqPDBNKQVn2MmMoQFy4PPSRCbp0RKmLzgydivqk2pqXQNZcbiXoVVM+3aAe/rXWR
bCqtaF/hBtUrLccxgoeuL2ova+489FbDN7jobU9cVV4bdJxe8gyadVdap6u3jlkGxFCkGSIvi/PW
6smrlOy33jj21oFPgNxSboT9YCQh17ry4EBYdee73R/LbO+I0hFbWSJqfM2793hhbr0uc2SYD1SE
pkjAom05yV43IQqc8KyGVBnJQwudTMcxcwqQClTNAV64CqrCqzdlLt0HXGXiWplld2GX4IopDZyO
zqihc8YQVe5UaXW7xCjVpQ+xuMDLBs/YlKSd0LZciSsn0a1Xsy+eW8PLnlRb1IE9eOKSwocERlGg
7NkgbuKuwMkZEMzdepPw+UbrBzNIC7P607TERRs8WFohSUNZMCbkT0rbsop6Th6sdmiGveb0ZXvT
W2DYbEBjF/SmvJC+EbcWy4+AzvrIZQkfOj26NfUSlPvySHL3Dvz2YHwEeDNwbPmaeu0tL0S913yW
h0aZ7RCuefYA/PCwLbJkJ5uuP5Rg1o50bXAOgOG1ISobIpCkh0RaXgMBJ/WpACgTN7Y5MpBYVSiF
dza7Ticz3SRWJjeDBhp9SZrIT9/RuMDCDsSaG2wRAIYcM8o5R6ua70073LYf5qj/UlxBbSitUIhC
iqL0d1bhRSKx/6RmRYKpTFAJQ8k6cGU+SzEwvO7yDPxvCoNweBuK0ZuueJ/fc5X9lbKg24GX6PI1
mmezFHlIDed1Gu38omztG2UaWeR6/IPVlXddpKT7A+10cgQLUvcweUmy0ylYH21NFY8V2E03LCHj
PuWO8jejRUlxhf4PEYDbML0kmHJgyEfn0nNV7UeG7Ow2QIsmIq8SkIWNr0YksD3cZnbV1YjdNHRK
NbgqX/iIqy4gwszuLdIOY6jlwnzvlCtfjbJ5A1T9XaXOTMwEsmzWF6+Zpx6SsR7uhGwR9GVwL0fS
tD0HZYtDCZThFcgJPFxIfwZv8naDV/TviBhkhGedHTArR46naKXYZKkmNnZCx41fGsWlb2TyxmCK
3Datk2+Fw20sglOWYZFCwyHg+Zg8li0HYCgxGuoe286tjSAFCd8Upa5mbDWDfCRZ299QUBpLx2Eb
uF28F0gu9tAiSmhY1boHqWyWgh20ahGgSkdidho/29VwR6HSqftmabK+xJsBTY2Tlg3qWFlMGA+U
O1W1B5I651sHgW1I+6TYllSAazHPHkRr/qlLhHi1XYSm3Y3wdx0eE/704ft9Cxduw9e4+PoSy79h
pVc+UwjaHyduFJuhQBUF/C3tfetMCN9rEKHlht3iz7a3VBc+wnqQQvfp2IVVIxg4LykDZhHylQ/I
r3rtTh+LvEDMV/Wpdln6aDSguLk1o0NkikRH2wmBeBH6Xqkis6iH5rz2WKDXhPp2emW3yEy4Tar2
JB9q68B7/Rq5wx7g1h4i98zqyJ4WttltMk/i/ZqOyO2g/GNdCyf3oiKjv43CRiwL/Oa17ucKsaDK
LvoUCfVAx0P7Sevq9JCbSaoibgAgo1UOIHUoJdYXPoTBWMBpmT0PTuoFmksxD0jEbyn+P2qYullv
UHZ/d+ypJKhmIf61Bu+Wtw2HklEmQqOZ8rBMiweij6DJkNU9I+1jjRLCheVzhHfp1OJ+RztxkjF2
UxNWhcOUyOfKqW4nPsvEkM4N0QuM8wxyzYOO+wISieCcSY3WwGE2vQgFlOoCmFgi70DsZwSelYjq
KlWZYNfA39y1DnlD92HTHZO0tbw4IQS4t4l0NEgE/c3s7oGY9NEQ0sZ+tfrnjNj80YOwEA80Y5ye
udUN172QR4+lToSLEpBN7ntvfT49W96vKqtwB3KN7FPH1t6KqiABuPT9MshdYWTb3FXsLgEE7dlJ
8fVWXbu/+qnzgs4yY3Sz2Jtx5E910eVhVeBcgDLob9NDUpCV9bOlBvBRQAcoyAZRBy7UB9G9Tquw
MVEw7wafPCDufcw8K39GL477btpZdjFB2gkXaOPSgA5JfZ3UxtCFNcUDlqKMu6E9HY8dYIBkC0rN
5K72Kr+K0CNV8f1kdXcNFMLUMS9naDN18KbLfEAnOpX81fvxb9l2l70At0TjsPfRne5rZC1KvJc4
pCS7zPttJv/D2XstSYp0wbpPhBkE+hZIWSpLdlffYC3RGgLx9Oejz7a9u7LKKm3+i5mbnulIINRy
9+VeGl7R0Ou3wcmN44iwxKHyLAcqxbHLhqsFIkSQ5b7ig9NHJA5uX9lQ70ZzMCv1hzqZPwx3SP2q
ZIM0C/WH6FC7CLYib0l4GZjPF0DUU8w7a8L+ZYFO8WcHPyJ7yOWfxljIRyQrz59be6EAauPoui/l
cCQOa9C9bKyvwyVS/KQzYURSIUl0ziLry1RD9WnJfJpyyw6o7Kn0RgxHLPoRWzX8otSJ4tlmbuyW
hOTnedHxgx2deFul4cBPS5p7aywJkBf1SlWGafsNnRW5CQs3bMpTNux4rm4nR+cZRjQv2ZJjJj8u
+feMltyvaG5KuUcO2d6l9goKcPRIf7SNxyVMneeGLtu9PbZJ6otYza5RoZrPdYZ5rSctggKbjlZR
j/ui/lpbunFYBPlOQVgpdrMtq8LayaHZmnWpfqEeHoMCrutWIrnedEXVubtC177nFWmdexlloUft
RDN3xE7BKeh6bq9iSOS4y66enK+8+tDjPgL56nBRnRf1qcqNcZ8lFP+23FMIbt2kd49qa49+muP0
eNv3WWtcuxWWuoOZiGPSOa0PCt4Gxti/2IAVe0sRr25M6MhUuc+x5MGwmPWs2LwOU/VxDLFGX7Lo
p93Vr1zJ7M0S6+5hbKn/XEiEyc7GxzqK+37Ttmrut+rY5r6iqmWAxVIStA71TD+HP+xBhr6p5IWv
G/m+yMVeNNa+UuaixdZQYNBlLZuGi5Vr5Xu9/ero+97Cc3g2f4sparddU2tXeoxRjTeY4W8T4ON7
bPeU36UaDWTorf0IeXlHqfkiuggzNYl1TVh36XZ07c7Lhi6/NkbjMZkb9XVWkvqqKGwbD72w/q4p
y7hjX8VoMV6s29AwxvuxjUJKysEKVDt9KvrlZxpV5k7SMjR7nR6n1yna4ud0GarveWdOT07uPpeK
msewfxaAW55IcmMWxc96zT00uVIEKYrIygs5V36GHCLPkERS2y9p+rPmhnAVTbp6k0RWE0w4+3kq
e8zV4tTirtcKA6imUFRPGiF9Do7y1RXjycCGf9eWxrip0j65HgUNGSEaDi8Zyj9OvFrwVhhtOCn5
s3gr19yUAydRf4RhiQY+lFMQLol9iEzMA44T3fkvxgLc1YHlHAaqLi+qjOdpaK0skBheOb4Zaf2d
0aYLejuz5j5AQBLoaWF7gybrvd6l9XNSRqu5h/1FukIGMne0h3HU69/J0MjCC9lBF4+byteaY2HX
65S224lSEP8hscYgWnX9s9Mz4Y1d89BqvaCjg+4PQmbjsfc1UT6VmTUdOW1B+K0mDZ8BMLcq/4A2
NUAy9Y8pyticLDkO90Mnmq8Nkjrk8W2xiVrFvS3sIdoS8Pk7wyzET5Eq2V4bFhOwofsNUIA45b7o
viyQn3fWhMeP7zjhwiNyfTlaoklUTPpCezuG8+irQ0ofnnBe5q5NfrsgoCfkol8s3J32i5h1H0R4
YUOJZ2OzhNYXDQgvX9hoLdreUHzH2c+hFQReummHD5Yh0yTAKXPGorbLfttqZHpJOLIpupH+raf4
vFIWp/kVDus0UI0Tv7sLpjacuXUDmAXCHeQmxGPrKSRQ0tOk+yBkHPrSqGxP6BWLsyxGLzcSw5/Y
hLa9UUXf01BtHgq76R+0rlu2YulvpDXqJ8jedPBGkazFhpIZTC99mth2qYob2ZKVlSxgIOlo4nVY
A1AdF92adoZazCcEOM6NMdKIPRcm5uJsHg99u9qOp2rpeLmrSA/kmdUU6fSbaFBYlt9oenaBs3nP
otBLQO4eITeQ4+/a8ZqKe1wcVzYr37zJpsAsdgawd8vt8nNy6D2vgaoWVY6jk48gUAO85TV6S9Nl
UbtsmsaSXM9m+QjQYt7VgzQujPTBI+l0460NjLSCvCOGohjgXWSO+qhpvwHk/HEKmfgJQoNL6WAf
jASjtpK5K1n9rvlvTBDqoXbAlHgWGI00YyuvYEsEVlQJ5VXshBea5vRVl/Wmc0eg5VzT4+jQRKB4
Lt1rdZv9sSr1R82lOogUM/eLJHegUdvuZimWaEKQVGOiAaIUBcqkEVEKyu31i9ZcLZqTHcA3kwcN
CsOLOLh33G7tW9bHfK0Xs6rsZgs3JA0I+Fafvs3VdSJ7a59pZr/N1Yhc8BYZSqLWpKqGZtrdqYsd
bSZTVTCJyrSHNGV+fz5vPnjH9AiiTsGIBBL5vFfJpVNJtZZWf3QAkdz8aRbEui476ofPx3lPy/Nq
V4sm4ERIWb7r2wk6ZZg4DYmhPwKKe/p4GlCRcZ2eO27GwOzRdD0MO1EcOIAocC/oD97TceiOoeOx
tkDPCMv4dnB7VsfcCuvkqanG21Irjrp2gcZ8PwKxrngnrDnv6NytdWb9o/IhQyqcurQsnyAfCfKc
j2E+XPhU5yofJK2gBAjIECytk/OcYpaaQaoGfetPvY0RoKD4FEdleLFpjR2Gw+LOAaAfp1R8QSj1
V7bwz7JYyVLWIB8PVRar/tySn5RkXYvCSX+aJzAH1ASZ4UUUxs/uMuu7pATlasPqJenN8XdYiOH3
WFnuVVmP4Z/CtQrsJFS8j4xqW4jQ9RQd+2DPlMCSusKn75sujLk/xc5DjMul7w4ivnO6biy8xO0h
yI5S9+0xGJuI+nR6VhwsnMu627hJ6+6ojuudNugQBaDRhw4Qgx6TbIK2LNwsv4Z2iB9G13xCjaAG
n09q/Wz1rC8G2h+FgYEJGR1jZwIefUwSvcb36IlGNATNYZbdRrZWP2t9FZ1Us8mOirnQvVOFaRDa
WBmYWW3ecE/mZJWjTeK6PpjHWmTWQ9FV/Y4NRfyxxvEmnPNir4rRYWtV0qBJlfrgLp22S8ly2Wv2
AB+vdUB7TldvZQ/WIyFAwfviyZ8TmHufGqTz6mxQfzUN72II1+CkedKvAEwuaa7PDp/1NQACI5ok
1IjMgnPBVN2Hjls4of4EfesZlCvTdIQ8+vxl/807OZuFWK2vsiyMATCqOVvExWL3U+ZGxpM920GV
78Luq7uTbL7GN0A8mCK9CrLfKymGU878y9LuLfubJI5EkZckqqsC7N1Pob8I1Ra9Ziz5t6tduF2I
RLQynsRQ3bRNvhmN+ERuNNAQTVTxcov3kW8Sl6lX2kZUl3wZP5h2q7rz/w5/ttmASAxDmjC87ABf
Mw+iX6mvIuOSBfC5YIzmfhyxEPXQOYi/JFqjt8+5dINLcLBm3HIU3xFiDeHJWh/rbKvnTboZ0+yu
cZKvk7LRuuykGpeMgc8NW1d3gf9fGbc6qRmIqt7+gGzEKheYNboTA9fCanA1XygQm1FVPxWNmt+g
vKwOcZoZ62ksDsydHoSXJZJhFmCq+8HJIz+S7p+lT80gxf4NoHFCCNbKcQ8ddilQ57zd8u8vJiQY
eckqyYQye/uL1VZmE9r1+K7rFXOTTFrzkLTTHEh65beS4/92rrUSL4vS9tLYcoJQH7c1QLlay19J
OWQX9qjzubKanHDf593pmk7W6dmq0VM1b/MiT+7HSJSHesz6G1tLTD8foC+ICbvUfnl2ELIgGI9m
P0bkDmU4Z3MzFfW8VEOVot7+5YL3uZfcfc43m/MBzl5wS3pWVyYM0IawlfazJh9aubmw15wv8HUQ
HRHyehtcwzHO3lrVaXGLoiO6T8b5KkuqW0PRd7YCSI8vyd0E962ZYRAm4cnWoA9L5/nzH/DRQ9L0
Ywvi1NY95uwh+95JQA7U6D6PhyBK9F1n39Xz188H+Whq/DvI+in/ubPYKHd0DbHBvZiJf01SxDmg
mMo93tefD/Th09BfRIcRXrJ4FL4daDBHF8zbje8BrX/ESfXLstAvuPLCCXGm9/s79Vjvq5MfTYbv
lOlaOY1VUurxfZokhTfEct8NoGKJ9ljnI9WX/qfRLu1QH42JEoOLM/4k6xX37aPxeSraX9P43rV+
uOY+TZ6K5Eiwo9fgLDva/7EddH1EB10pfQp0U9J2fPbJInciGCuSzIu83EEtfbfb7L/dZP/PEAj/
LIP0JfKp3z6RVENZ0K4Z3VvzvANBu2rRh3w+HwgyW3/ovyco3pg8ClUx/aCMdN5ALWvgCQjW5aQs
fbLtSOKGey/siNJca0HMstYPifQqoHJvl6xsAiXN86Ay3d7PuJShMR2kP9Xd5PVWSGaXdFFvgBh5
SwmdCyBEHmlOk/Zewl97uV4Oj9GgA38MebtPCuFsorEzbo15xLptGvSgRzh1U02O3Oda9KLX3fil
MPTpV2YW7t6MEuUlm41fio2AX8g2fbDirNh0U2MEtuwA7U1CD0mU+AEzBsShq0tdBEM1lIQqTEVI
jFhdbGl3rg5NMln7yGil1w/WEqCGLq7cZJ43jYpkwO6QuBhNaqAD0DGoKiaT8LFCh8Gf9X0V1/XN
sFTubuHM3nb5YB9DCXCpVWUNDW4aPnpKFb2mSph3s9Z0soeTE6HCwalF84OdpMnDSDP2nWsAthtG
9KdyVBBQs83v8snsicGILT9UMWGOsooiA5blptARQdGU4waTbo5BA765Gdr+e6pDsxlmoYG1zlqA
tWHlVTEW5XZkqbeFKNWHrjCwYNMPNSjwXE4wQWGxSchaRybRRgf8lmYg1+yGa4i2pbWWHTZ1fplm
sQRJSs849kBRkKeJuklVk1c6psrGHbrsK9RgdT2Zpcr+SJHuGdZka9d9kjzQs68jO5lCDKTcH3qV
jfs5k7Xk1WMKiDdl6e4VY4jRp8Sv7txCsiOi/qotiTOi/TCiwW/b5RW7dbPzMV4r7hRHwWwXv50f
dAh1RjA6wv2WOJH6Kvq+2yhjq6S+Mtv2s5hF+SMkPOcJnqu6puuZBnTh/m7Vsv+y6OgseDWPTIx5
Exb9b6zAlMcwC5frIpqzb05RGc5BT+AQTHuYrMAwE8djLopqz5H3J5aL9TB2YJFJ5ILoO3O0L0tL
oi+T1o4TI34o1dRBRAq18OLi5f4jqRPpq0rMFt+K8XvYucU9pYcShGMTRyCQMTqgKbdv9GZ8tLGu
u2oTuZR30GDRDp5r4eV0CcJMGR2momhvk7o3Nlqfzn68TpLZRJVJmsGpNirJe05+ZvqcfisjZ7iL
dbIlS17Gc8r90jqE0KVb4FjrcQ55954l4ujeRrNxq2hl9JQ39Tdh18WXrhavWQgEPI+o2aWxAGeO
iMYhcr4uymRu+UjTHe/W/aLPvfBLJ9MCiKI+AGWptllTOEGVqa8AfKaJpK4TXpUMWD+bNf9qKSxR
VLgvBhQpeHlRBmqkdxt7UjtyNAwi+ly7iG6Mph94UAfXDKyWp/mHnf6QIvajsERx8TvKzQXSJMMG
ZcQmvxE1/6EJzWh1dkractr5zujKYLHCKjB7N932KAb8EmDaL9RE2+qybQ565RpwUbH93BmpepQJ
2ss8miP4Zd3wZ+acNy74dKPzV/2l6RoMXmzUHsOoQLNYUGxwnVAfCc0pRqY3XzppKD/Ad6W3GMC5
hV1LXyS5cmXFybhbcqfwC1B7JJRS9RMzRYDcDSXJS4nRPdo5glQRJs4OKXHlt4M9/UFcol61+Kj9
GKokPyCYMCGHqiyiykYWPrfRvGfjUX16lccgV6X2go6lq3w3H4frImniH6aCwNxL2sj19bRdVu2x
POppY+7qUbExZtTkFzFkFLWTU2u4zMPUR/Po7GuM+oKmSpHwo4jy0qzNnkTRJ7s2od6TloyvJDjJ
/RQONdu4AoPjkvCSaoN6O2Spuc0VpXuAYMD1Pe+GYOgdgLkSc9rByaqTVHrrqGiOu+8JEtwg68i+
wr4X+3SeNRBq1IN9riKwT6rqaHWg3mHWgxkPzVL97jAP9NCepYGiYiCnwdymoXsfKVoYiLT7lYc0
NSQjwXpGnn/hOknwXaQAINJ5EkgUGFtVQVWkuOVym42E7ygOop+saTgYINJvugaiHH259ESOz2PV
I3JujbDcoNWk8ymGyzy2jVj9YLP+Wqb9sE36bLhZBNyeWjntRq/tYoMabPaNWamC2JyNfRSp2jYs
I3cz6W7hN5E2fOP0zTdznCabZSpyz1Zq4PlESTd1xpyWlWEdWsMEirAMUBglz2CnNfemkUPuWy2R
QZ1r/Mlda3lsnah9qNO62HU6w9pDa26JcihpBcuml7LP7aAZ0Uqtcr9bRCJoAodUPWRu2O9qpas3
Mbve0e2TcZMX0tq2cDpkb6jmoc3UyVfazDoYYDuPA24ShPiRssMluQnsmrnTZbbY2LG0gqUAC1Fm
siV86IyUQ6uLgqhH64x6yLjOZ0fZA2ErezO0IZJjKF+3orm0GNk0ZiVrj2iitQ262uyBKI5op8MA
PrRVXh+KdhmeG9IMA212jPsW2cCGg4yINEX237Nh1Vs7c+O5GiBmavbjriSFqQ1SXpYn3KjcmDmk
RUY79SEXoR6g6W6u6pUl12cXDpBJzJJO+kdjMpKf+B+lAVESci9wFkVyo2CFuAy/KhpHPWDA1BMa
02zKKu2KJRviqKCJ7Sqx3tnQid7cO8sexIdFFjpRkJa97iNPXzx9yY1DXyqS8CAK/yOF4Dx6cYqY
Ru+sxyyN8DSBP4a1V5mz1hIHeVhVm3pQrWMd6XLbFKbtOVIUN9AukW91NdrnyizA/bhdxTYIiD4h
og2j8jUr1cULjYXUR7FqwnHv2Y6OQbCMmjveXFod/Up0L8+16W7qCU1K2Vg/nUX+bO3JfpWSNrGQ
iB4/HYS6a2WVemiGCDFI6nDft7VxRcp1hPQ8TnZI96qXbFFCX5hDv8vyUveLDuVTExF9rBaxvTXV
qt2VYGzX3AqYg7OsvGlAHtFW0t2A7qxZXa7pabZAL4ZSZJeEFXAlqaz4oK2HTdpjd5iuXQRgUsbD
ZFSoqzNFbX3NhXU1ZJL7OFaNtJll0ybsumRfdvFwWqDG91U3dLfFAlyltL11yzqakR5F0V3VZept
W1Ykc0mhbFNNGXfVCHgwAwDaXoHeLBBCq7dp1od9MAz28DiL6HduVn6um3fNqlAjNXj8YuEZM/vV
orTfdHvuTlozZL+Mus++uosVbcwUJmxU45+ZliHkUkbaAsJFR13h6n4nucoKUkf2lSndLXJidUMS
SQzptnpSL860QeY6+WHRthuJGHmbKlbvLc1o7F0NFXquEGGdGxhbabJ6nSvMuuLJLe4cY0kDvYxB
cQ1cUyKrdrxJFfomMiplEyMa2lhmFKsIwGph7gzSeuS2HWmnK+UUekYcfYkWI/aivm/RA9SxuTEK
2iJiI5XXJjBnfkzddFXcmoaCUrMfgtRo9aPZut2tG9m/xjYbvbpi0hvIQbc0v3ApHSNnH7ojxw6Z
On5CauRmTmV/sFUxPI6VFm9tHAZfdYHYDfi/f7J7JT92XbWcLCVKLC/riKa/aqPFxM66DBs/hcbU
fNoQ07tuYkOIBR7UA/afHCmgZvmcodTPzezUAbvTRl2ijgvrfBvjgnldTtJ5RqMZ1n461sNxglBO
vT5UR5pKSND8nctyOBmKXTzmCJGv+kbSVpzKiF4IJ5uwrLdqYhRHe0eLkYK77cz2YOKx3Cyopxah
jfu8auJ95Y5dYGT2t565cBPWdX+TjmHxMjVWei1jpAJZEZr+MsvkOU6HeTvpFu032B56etOoT46o
k5OIFBRfZhJTDjXDTp9LZyMiWT3LvCHPfEHv49bZeulB1xVJ0z3G/VKSFF1/Ubq225SpVVyX+BZc
icTqb6h4Is58vbkz83Z6tK0mOqhtylSBlMdeMv3D/5UG8ahjbCpYmyb2SDsXNdOBcqs5NXXDzb7V
HDBKYww3cRbJE1GPiqeMdrrRRZ8jfaTEKOJofNZDU2yt1lTvXBb2U69a1SaOwyIo0zEOErWQJNU2
8go/mXI7W3J+SIyifzAyDJb1xUAVPg7dts1C30mdA7relyw0lGBIASkjMaKYLEp5KyZqpY7t0FeN
stsKkRvblV309U4dd7EptQCZy+8wa5HuWLI5Vm2i3VYCJUCOanayVCR+yyiBk53+mu6q/ntewtYj
p9Rv0NZBZtt0DmdjY3FUT9kxpmMFEUFcB9mi7uLVZNYt0bYtYjmOhuVs+jBtjuR5RFvdDImmWDDh
cnUpfEhCRMl9W1zpTugSQEtEtYPe6Vqr0yyoU9cFwEw41tuqezK08lea9M6dqrPNWW7NtWWkNSdR
9PwwR4nzXbRaAXYWDoHo2/7OKkrjSivd/mgP6m/Lrtigh1Y7ppM+eR29ER5Ie75dzFBuY7AH38Vl
2DPbat5YA2o5DOqtjTJN2g4VNxK83En/GGIQ/qhHyl1jZekxqYZimyGtpJXfjDfdiPSCLVzZIE9M
donZoQRQey6hOF0dHddpka+bNIzRHubFWe0EmBoimXHj/ABLaV5Na+MA2aEEoSdR/do36bzBEz1E
aSULf1Hz5eiKOfsO4m9tnVabrvF0+DOnWf5s6Arv0sxeRhdn6WoIfw7YVzy2elqf+jyERJuEOFXC
lh7X0Wgj8aHZcRFfU8c14pxqMaLnrHSPXqDoMCTIroXVKMchwgzMAzlRb1VXD+k7ovEqJ7k41kbt
EBLPsIncWbkzCIGkv8eorsqwrm6kkY73RUJDCOKlx6UvYBBrtXAfQ9e4I3xVeVZcjCNZq1XiNakb
n+JsRJoVTzeV7lZ+aoR/3DIbrvC7nI5CNuXB4MjyE5S5XgWYjiOHM+b3pUAFXvFyFIYfVPtgrVLT
LE2RbJSYb5aJ6iCuaSM/TMz6Sm80dSdL1fGb2pHbIg4zv9HNF5rlnT2au/JPJulIW2aEYFInbT0z
8cyd5ra5Q8BCZ5JwF9Oram15sCAqDtagpT43XnWHuupPm2fuXgqkwVNEksGUdPoVAfbEqyvadVyP
he9EtXpqMNDhFRKj07uKGyR69r0osmSXU3xt0zYfABXot6KTZO3NQ94M6tyaR+DT6bmaLELkFpWK
ckqLr5mitF/CKbGO9JX1u76m569qXHmncJ8icCqMAqdpgLdkoe2rMVxuOVIbTyaFdd8kkBhUruEV
Ge9iU9STsjd6G8kd6RYxtws73qpRi2I0z3sUqIW7KTsumdHQ/HbQN3k5Sxwxf43gGqWRZ094sy91
Xd9zYV48BVrCa1RmVOSaI8btk3bjDFN+HRdt8vI5vvcBuIe7OkkqNu5ECF/OUMqwHXullZZ6Ulrx
TVB9AzBc8Aj5YIi/2LxlmYRpM8pblLLikpLVXW2eQrW4w4M19WhW+fP5Y7zHx11X1QW6Gnyc6O5e
//wffHwwKiO11Mo8DewPnbAfzVyCT+bfbKK7vc/Heo8jMxYWfAxoIVQ4x5FnQJZmqfEg7/NpnxXy
uITDPR3GT+gJf6rzABRzibV9pycAg0W0YIAk47SCKOPsHZq16+Yl8o9TKW20uyI0AVPboxkCJVUx
7TBI4ubyadKVzVgiZv38id8zZXSW08mOXmKVLLnnTjXpIlq1pzX4tIDnRsOuKE9lO3p2fVxqdKuo
4BTcndXQ2OGBtyP/2jem35//hneziJ+gQW46a9Di2qz99gu3yhS2ytwZp7qNA5K2ubJcmKcfPSXG
0ULH0nKNkDm3PjRlBDwc1sspzoegoGBL4x01g6ckx7KZaQy5TebHUX2NzE0b7sPmApr/nsKFL6DT
HRaVcFNTnC8USdtxS1vQctJMBPMiiNdL3XS1UHAinrhr2wBuNDr85/eqw8BwYGuwPeLccTksR84m
Q51Oufil6QkNRBc+3LmciNWoMsIa+waxyfpeKad/1qaI0GFGzTjx5QiG6kd0Wj5s49jfKcuJ5vdX
M7U25gS0210K6HzHZq1Dr+4izuq0A631dmgcZyuVdNbppA/ui5zLr9lsPQKSBf/9HQqKb8fCsAVq
6Yw0K2YtznB4mk9do8ogHJL2kGf5JYHi+re84WF4GOaFgTyKgdBgvX2YxCXwU6bKfPqrUe+rK0P9
rYLtmirg0Pzw+SO933HW0ch4X1lVm+yrs9G0FvbOVcz5pLqPTo6a38p3Q/NaayPgNKGmMxxKt1W7
CzkcHz4kjJZN5tvqy3e20UlayjL0K/MpHjoOCmk9TejAMgtwwhx25C9eWHQfbCuobhFNqTDIeEud
zZBMbUxKN3c+2YCCWVxcL3r3vwyBvS3JNZiQosB5+91q6g/qZ30+jV39R23DI3Hmu8+/1rvjb/1Y
/wxxNgFVet6iHGOKU9Z/10rNK8q7qaS71dx+Ps5Hb4sLHRaDOn4j0IJvHyVmI0npL5hPf8GpyCi8
CeDwwvn60dQjB3P1dmNT4mpy9k1oxaX3vUC33nY0F3qzjmqnmeg7K1O3I5OdcFt6q6r8ap5E8lzR
T7XFUv3H54/6wUREIrWGkKIYYyGc/YhCwUCBlhW2Dqpy20o9B5cHgbJZ1zpfZpf0Ox8OxygaHlNY
xJ9rLtMOtG1t/ThhhbPRq6/T0Hk5qHI3fDGqC4GjqxLnbCOhT47D3MR5+/1pbre6ZWvVNJ6mSX0R
ZrSl9a/1TKgTbmZzSp91GSRW/lNbLtn+fjgy7lkc4LDi6vmmMhp63YaahqQUKdQ42HhrYG1QHkL9
WpP39Ff6mAJvPv+Q765rKFzQ9tjMWfxduEGdzVlJPKfUHLogRIXNwlzcWkXtx1UTVE5veTM3mE0h
xCVF9EfDmmRaEe6EypRp9HZYo+sGnKzd6WSSzkWDD9GZtO4LKi0NK75dVV/4qB8cdQRosTZh69kN
zucrDAedqhhpn0qqMMeN8S0AaewvXQU/2AEMNJSraSHiBjTdbx+LGQo/L7rptBh2MC3mnZa1h88/
2MdDsL0gk7e4BZ1vMngP21krp1NWV8P97AA9Wt0UPX4+ykffx6besVH9mxxvZ6MUbtiaplJNJ2YM
nNnepO2jyY/1MPiDuZ/k6+fDfbBDY8H4/4Zbf84/lyBat+RMdvp00mI4/+m3I57w8tkul2wr1/d/
vrZtIdAjUZho7+KlBrV248gspxNYyIMZ1uyRM742xovdaR7x7b4r7dsCWYr/+fN9uGkz3ZHYqirx
J+fzvaJzEVlwOp+Sis6mUAE6oFnZ7IB2fjXuc0WBEuk/DP3CZPlo2uPtrQNyU/u9uzMrimv2XaJN
J2t5pgcVEOpPrfy68GzrXn/2Uk2ko5hDMVlwcVtf+j8fz1ITCC8sKE+RemeyQYouwdT7bggtGpRp
PsOJtNzTkxWLP8p4QEHx+fgfLAhMstf9Eus2nnH983+GN8aqzfVEFaemJDQElDBKLunGP3iNJKoK
lgJrjlrvbJNMpAHWnmjLyW0pbZp50J4bpAzY2GvmhY3qozIHZfx66RKIHMXfP//nceaqKxetUpdT
D6moJa8k4ixKso2rFyP+hccCwD7Gz6hvjAsF3gdL/s3A4u17TM1MjyZzWE5tGj0qlr2JiTYYT73o
giXZD/mFe99HS4LxCLJBj4tj2rkyEd9nnatLt5xqEf2wMvVHLeoNcDv4aEymeVrusHr4SeITvtCQ
8v950hB7wVZAKDwe8e6Z3l2WWTLH+GqfuOUDbG1658//MADXNIABqhJQgbdvM+qSLnXGYT4VkfIy
THi+4NdlXrgLrn/J2cpDUfl/Bzl3Ee2lmqru2FAOhAxAMfdQZvQyKO6vKQY0VdVX/ALosHAuNdt8
tCBWpMHAhgVB7vk5V1lzn/Xx3xs1JV3uxN9y0d1q7aWM8AvjmGefycEbyFgw4DmZ3MUm0d9GsCOe
Gf/HkLG1CCcygnsXAj58Cf8q9v9ZdG7U2lGDJ/QpgtxeW7bNdPf5fPjghOPMAaAxuFOuvTVv54MC
11V1qUUNwgFQjvQm0RMb1sdRtP/D1F6hPhAhA+Pu86PGlgpu+920YMgC36r2mOk45vN/fxoqKnSV
a9Tuu+uBk4dhEmmResIgZOOm7T4NaZd1tY2T/veaahXsc8BQ8bic3G/fG0ogrq7KjC1o68idlosC
swNbvdAH8dHX4WVppgqC9l5bbhUwMeFiLqdZR6USNX5u25uh2lv9he39own9t7nE4Qry3tNfdKVJ
Hmg4neAPPJl9L6ETy2L/+de5MMj5qkHs1OlDvQ5SRX7dfKFr1XMuXXU/HIQjdwWusIY8vyFm7oI1
CC471O2tXyh/GMtr+sfPn+SDs93mRQH4rVX1O4RKUIqlIILTyUGRdOyWWuzCaLiwVX9QXL4Z5GyK
EXKGayehd6cCd528eS1hOGr9lS/jVv/LULAJa/sPhdX5RWI0ZOEuNhrDlP4zT6jt1d887gqfn9R6
bhFc/Q/vjwwHah4wYSJV366eOm+N9v/j7Lx248aCNPxEBJjDLdlBrcSWbDndEI7MOfPp96MXuyOx
iSZkYIAZwANXn8MT6lT9IS5VylQa1mbSqS+UjdNGWl0HtBQkVYRfw136NgSGIXTcVYaEw0/NVfDQ
6wioJfVnTBeaO68taahRQ+K5nmKT1MJTwb9dsVNk5o4t2oF50O0iI93iGK5lM/D78FYnX+PAVd7+
rC5PJDTvqMUUafUjlcIHrWgDRzCa0GnAWNlWKnbHMks36iJrC/Z12MVaGv2iJ9sIxnOl9Q7ohP12
6XE1xFwr5otSZfybV726qwwrxBETuC0j83resfSrsxFZkaGr9TtxlOo7oQutRwBwIC5D2mRDJqT7
KI3LU2mVBQo0eekIrRp9vb7W1hYCrCQqyVA7YegsZhwxtA7teRaCBFIkRqbUE17yut9Yb2snNZRR
nNggbqNPvYhSmsC9OouzLRmkXTY1tzyw6wZQpLGRW20FWnxJ38yyposI5I20/8QchcrSHdIBgoml
fr4+dWuLFU4amQcZP93uRZrTh/7EOUcNNBOEB7kfEbcWjmqYP5USpbSkjz6LYvjtesy1xgMX5Wy0
jMEjFIlFUNEaI7kayRNixPRyYLw1/VxrQL0r/mQkd0pO6s8+iW67RDwVjby7Hn9tGXOyYzTOBUI1
e/Ehw3goQ72V6XFUMrpEiNOZI+CI60HWJpZ7FuCfQm9VNhfnnxmFRo7DFQAnlDqPiiBM90rpe46n
NLw14sTYR2off6hRt9kY3mpkbkfyCRh/5rKWpyTgxplzXlP1zaxMUVHYmOSPIWLaln6WjI0EZmXz
QRXiFqYxoPKkWXxMtdGRoUCV7wy8zpmqX+DtmuDT9clceW3QXiTrUzl5EJ6ff8Org6cRu6T21E4+
q0ls7FrslTxEoIS+vVMG7abSmtiZhSkAZMdfrkde2YsQhaBwovVKgWFZ81JiT4qMIRDPidiGNoTV
E8IdnhNY04uupO/P1Kn7ov9O4USdp/TtMNXegphJN/nc1voz9NQPM9LYFtLIHc2tPtLKKnkTa/7z
V1Mq1CDf5SEmj+6+Jck3qcK0ZUfVnn5cCu3q+ixe5jmz/fAsr69RAL1QSJBk1HKCKjJcLQT/4d/6
1pcQfD7qmbshOl+PtdItplBPM2RmYfG8X86iVYw6YHiECUE9BRW0msltfbS4MJHVTgVCnHrzS5oh
5cKdBN5WGj5e/wGXG+Jt/MXMWpCaQRUiHCJYLyWQ7yq8bVNpY0ZXg1BXnisJFNGXDdTO6rNyihmk
FD6XLajV1I6Np+sD+YseePvInxtvQNZoCqC7skQX5BMlxYhz1OX9Wh6qLkXUd/AV7UPQhtFnZhlU
cJ4+W2PdfGoLWeE0K8LAFhLJQ5+1gJ/QWPXdIBvVYx9RQQOiGYWfW6E1j+ght3dqGPhnbJ3SE655
6VHzq/hYKPRZxJG6Gvh5ucGetq0RZcjG4Xagnn/jk3jZNVW/09g1yfeuDP2nVFYG5BpN6XM8DcJn
f9TEA6IcxbkLIC22FXpmnp4E6OpNiHdGUuwYKfz3Pm6l7Mh+Q0k5n4rHCAgoqA1VeRki60OTN3/C
XpBtIRATgIRT2EwHMvbgVI2jj2KuOd1Vo9me0I4Nqeh3pf5noKHxO5HRTr7+Jdb2D08Qkx69ZeHo
szgY8pzfMbS+7opij47PzVT+LlIMYL1bH2jj9ViXt+Oc3/0Xa7F8h7JRE78i1tihGUgnW5c3rsbL
M1XRocQD1p0LH5duuqYqFIFv6a6EyvcT0o2wXbRS+DglSv+odWKy0bqWZc6yt+tYhUk94zdobtFr
WtzFXtv63ZRUGTXisnzqi/EkmQCK96ifTpD9TCTJpOyrKRbxvp/i+tFooBwiRBLYeKeLIBrz+rY2
a+tDztI196aelIexUjMKzKbhKGhPfNdoZzzNTAEnR7v93SeKqvO+oSs4k3L15edHSlBQwSZGriGW
zkQJv0YsFir+ez/8HIW8jOtn5ZDOqiCXI7wKXKG7k6zA6aetZXx5aBHBMvAcos51CdAKfH8csIWO
XQUVOM0Aww4ItR/+vH8cczsfGCXp3cVs8b5Fq2aYUlfOkgcDbC84hesRLu9OSL0WdwyFfzzDl+sp
xCUgtBS0hSS5jh460Qw+ikIX3MaaXt2rXtefFEE07CHotyBul5tzjgxiQddlyrvaYnMiJw+9Iapq
Fz0SR29OneW/e/vziBSpivPQgWa+vFgUX1Kx98trd6weBQRxlc0hzAnh292oyTqJsYj9Oaasy2RO
Qpom9k0fVTxi7f2s1xyvgm3miElqWDf+1IYfe4MmqW5lKpLVcJUdq+lKGQT/GKIrN2jC99yzKqcR
vcrJR+2FKZdwbfCB8WeB3h4ESjdPcSebOyRQzUNpJQJg9zHZ8VhDWUWRP/h9oz2anibcRAjk+ja0
9+llQCgLo5Zc9m9qUAYFTFn0ZUS8De56uexfUoRR7V5HD9bOagER8roSx11WFcZWh2JlhdFZgunP
SUkJYQnNitIGmnJWSW4lxumtGKmA+dque4L3Ju07PVEg0NUpLnvakIs3ADn12wgxz0Od+zKJzagh
YW01hyqSFJ7jY7WHWOh/9HUjPBRlgzXp9Q1xeaKTJ4Bs57EhKhRNFy+qLBpLv0P609WUbtw1Sqk8
ymo4HtkZ2T0GKaWyEXBlH9DTBBxEUqKCeFk8CGIyAd+faEQVgfIkjc3zJGQbt9RKO4w3zfyAk3gm
rpD4J73xSpSh3aCApZqI6vAT8VXt2EcYUc4J5p2GiNoNoBeYtiqGHBp2NTsKk+XWL7m8vyhsqLCF
WAgQr5fnTZn0Y1VIRucG6PUfKsUrX5SkQRbZyov4WYkD+eNU6D/H0csPXQq6PyjwM4UXkgp2bnlb
zqlrM8NNSmncIFPgIyxmX2wMgSay0LuRGrc76GzJPjM76i4V5H/SIzaFbIEGNQOr/QCGh55zUyNG
6XGxvn8h0DtB00vhZuS0X1ztET6KI5SkwR2zxxkQJHQ/ri/tyztrRrX+fwBj/jav3kn6yE+X42xw
TfFbGp714Jjlz9dDXL5uZ/w1wB/Dmr/w8sgNvGayJEgVboX8vwqvMUX9IG3F7FepW/5PvUbTtSqs
yRmQCZ8Qhxrf/5qYJSTYvYCqZmjhYhaVqQ+CsFFQZenB21jQ6KRZc2+itXJ9qCtLByAv1idz7jcX
0hYXGM36Jp+UsHEt+ZM07bXgrh5eZGyxgqMZ17tSP4bNbZKmG3Evz4u3YRcDFEa9TWuNsJGiTac0
0LXbMUXw7froLo9BXUJTjowY0CLih/Ofv1orqV8NUwVH2h1joXTiQuicsMvSFyGN+0PsQfi8Hm9l
VCRsfDXA5wjc/M17X8ULq6Kva32+SccPqfpZ1b5f//svnx1zQvjf37841ptOirJUFSS3T0Lx3FdN
/SDRDEMbROwUOBWBHKIEKJYb6dXllpsrkqDqTZoVHHuLsGaSCblSZpMbi+hEZEl8ymT0xzFceLk+
vtVA6A1SLlABmS5Rk7GcCFYUj5NrVgV8JPmu8yECR+OmnfXKRPKM4OUGeIrcd3k/thrphFfVjCgc
9ub0UlNCksPsQYUbhZDW9VFd5g60exELoNXLi4F08e0qDLyg7mfC0VkHKe8rfzTvaWi+6O0phC6G
oMm7t9abcJr8NtyA9i/ATy8/C9qpN5FWHn5cH8/lKn8bYLEcIl0qG1niNT920bFuDnDh371vyVnI
XgBw00m6WAcw0WB5pXkI1rgXUeMIoPgrve0XxsFTEfR/93jeRFscgSouNjWyFeE51BGYMaPHQNvM
4i9XNsir+fGjYCqLruKiYNBmoBxLlATPoiECkr2tCizztmTRVoPMbyAOPWDOS5UjEb06DHO78Myr
FTjg+CjlwiPV0XJjwlYW9IxcmEHaGBpfVJizcKwBxUohEL3jEN35yQnHADypKL/sqq1y9lawBVoi
KDulNWqRm179Sg1PRBYfowxKR6Kjar89DKSur4b1SfxvcIvtU8Ahxq2NwcWILnjoydGRRJlmo0i/
soeYQu5dhduXR91iPaTIqfic9eE50av4Bcua6tbAPejl+ljWoiBYZ9GUF/H/XQLqJ8Wb3cHC6JzK
4pOcfm0S+dP1CJcHKaAtkD+zABpqhsurwejCckg7ZqtqPjbZHWKhkJFlW8fKCmDvP6y718HmT/fq
ekWGzeiRaA3PnvBhwOkiGjCAzOy0iHY4RsLS3ahTrS0FEmrwBjSMLm8JA6suxGqS4DyhEaDQF8KO
wp6ULTzQ2hySp5B/6QAcaBS9HVY/+ry+uyA4R+bRsm4l8VmR+qMgo2oR/br+uVY2E49XmGkU+1a0
L/No6ANPGf1zhktP4PUHlIZuxaF+kQoMaBTxlMbVlk7x5SzOKOvZgX6GbkjLS10eQlPQVaE9F5KO
A+ZQov7effTldONrXSZ7xKGfAUREEuULMoSaUg2nst2dc4yJHunOdjueTPhTDrmBF2nXb8RbQS3O
AXkI0lYE+bZUhdQmsROrATZ+SFHLww4jAPTU/AzxDyrcyh/2QjM5jfTuHJMUAqi8SD0CtN2yB5C0
0F1VDN7OmTHdVHnmYuGwv75KVh4FcwwYVFzBEKiWiEVTHo1wDAd0BrLO9uG/o3wkFTc5AgoJhlkt
4g4hbjoDDpVqKmwcwH+rp2/rUbO4PP/wyKZDteQhWKbalJiwN2dYBw9DGOziytxJenbAsfVWR5zQ
tmAMl4qyHzN0XPyqbWw9FbA9BVlZFL+LEHcvXdyVZbexfdaWMrKjvA7nYtAFfU3AZTKftLIB3qwI
TqpF2l0QmLQ/vOqdfu0Ux5kETgOInGSOF2W/yFSSmn5afY6UXR7EdosNl7TrtuQyL2+IOcwM2pqr
KtB43p49gdkmiCLJ9TnVhxNAmWdJSDauujm9XX5OylBcECIH9IUZMkJSEqUzuT17GrLowe8BQ48p
/J6rxrEUn6TkjMDSxkWxNqrXIRcZHarKFq4zUntWCgm8hPQxVdp/2IavQuiLLnvhtaqnR4zKz36n
ys9C/pe/H8gmKw28FqnC2w/TsABrVYy7c4d+X5TEu2xLD/byLgAJNjdhwA+hPb28dqS6MtSgVFqe
JeFNqop2U7VkdN19mngvgRJ9jyVlt3GwXJaaiQnsVYc0jJbpsrIS+qoe4LhGzPhoDV+S4BG8HwY9
KvAkfx82X+OyulGr4/Wwa9sWZpEKFJb3HtfDYi5n/TRlYjnI1SeMXPC7Gexi3IBzrl4Hr6MsEkfT
VFpplETWuTkm3/H6VE+p52sfy7ISHvNJAoWNfKMdTsHX0KoDV8ZdcOM3rF2B87EElZcGMUyPtwM1
tDiUBGtsz2hAore3T834qMsnpdoADK0tHVPRRYShZ3nYJUhJQW/if5eOaKa3bZ8ca9ly9Zg+cTE+
+prsBu3WeXiZJM29CfqTwJQgz1yUOKfcqxIUWc6xgZZS9xRVpxbfX7H1UEfdKp+vLJhZk50qBIkE
p+xiHusCZUbMRcuzlav7vuiOojzcZ4X6/mOKWi3QecoDFFeWCURpVq1XtGN57pB7wMEyGm6uL/y1
NUmigPiCNasRXOA86sCfjY+K8ixFzwl4ZroTOHQ+YlOOX+1DGSQYEHzF73Vjn8tzCWBx5vPYpZDD
DSbOWcTbhejF5qgkVlWfw46Kt5zZOmC50ov2wfC58u4m/yh5Xzr9m4dRpojHMcJAUvTB7F4mrBMl
HlxJbTi9+mdIBrxMK7soH9RuA5ey9pFf/calUkSQKGmhg5Q8t8lnSg1KGdm1+HL9A2zFWJwJBk3p
oFKaGrLqk5x/S5UGH8ONm2JlMzLXEPfJfFUIJvOfv3oVCRBRu7aM6jMycP0j9pGCixGfgrsSCmi4
8Sk77BZeRpT0/mV1vY68+MpyAe1db8L6bKQo1Kg3avGIvtE+SGR7tn9vDnFxnoIv16d05YyblT1o
MICZ16irvR1uj88d165cnBG/dMLyW63o9iAcuvDX9Thr08pzQjJmlBQEisWnE0D5VLXHgYOevq1J
zybe2sj0VJ+C/BRufcO10+11sMWg1DHEAa8lmFQ8WenXsbzx61816gGqtpGNzX/TYmdyePL840AA
dLgEYyFuJRqoXsHQCz+XyKNjDnl93qSVfA+fNti8aCEgoacsVoUpoVKc1jrvMJwNDqFafSi9+rMS
lI9DZzhG2Nl1W917o4CSXniHc9WvkfcTtkg2Ld+bKLYcLAxuw7T6Vaj6GQjQ0/UfuDYDiHfPtwiP
Ul5ubxcQ8kN4RmNOezaQH5zByU28MQUrXxMdDzgdgIMgly6TavyH8V+uhA6qJZp5o1Z+MNv0psQ/
yUCRazfWw+76kFb2xCwcQoURQN/sVfB2SLUMssLqwv7sVVCJ6nb60Zul4YRVfBrq/s/7g0GWA3GN
sNqMGXobTFGKxkylpDujJ+saQfrURqDQpuR5yLceomvjIlc0kDaACMBaehsqqgWz1qe0O0dq9AV/
9F0TJR/NwUTaVvmHwwx3BLq6kP3JEZceFxbkUeSJ+h5WFjJ4Yts/DGL5ICn+TQk06cTNeeik+FGL
cIpM0o01uXJPQJ6bxenJNuBmzCvq1RkOCAK/vX7szzUSwHnwXVRdL9rAMKxNJvcDaB9U4HhdLg60
YoKFYgGLIQuOTqilIU0Rf+/j7qNFHe36ElkrIHBAs0pmqaxLkQa0aUUAXqV4nowy/dJbqbdLVMM/
+gj82RiLZ3teZeNtM8X6roc2skuzqnyqBkva2Bkrm332yKJFD4CGLuBiYjPUREDAAi2XRvJvq7HT
ar8x1pWL4k2IxXkXIJ5mgH6eEGVsHEX5JKbKwQDLMtuPBgcYrCBinlGEP8xCeKWCBn7t4Htti9rR
74ZjlpxzUd/4USvfGjA9JzyGCiZI0cWwDTPLVSzX2Dhyfp8a+U2jfymR+K6H5NP14a+MnlY1uAzk
B8B9GPMHeLVyAQDo0ZAIHD0+mrkNbKnKUcIHM7/Dl2YXDxutyJXLhcYx9CUUAy2N0vbbcA26enAU
UAfwB0lA10cxbuIAt2F5Qt8ZYIoA2nVM/Tt/QvJ0istgYxNdblTgilwekAgATYH9eBtfULWmT7u8
O6N1fT900FtY6dghmJtCZpcrF/ABYlM05QFmScsOQYfaZdVaSnOOkC0btadC+5jUf7T+SzreiKgM
+02JEnLsFOhmtmO1G71qn7y/CkGPlNoAbQq2z0VNlfQ+E2ZdCVcoe9s0S0fXNqjmKxMK6xuigv73
ky7fdWi51EPbNoYrF4iwttU+y+VnLcnefQ7wTOUmhqDMw/ii4Sv2raUWSWm4qaY5Ugqrc2g2Dr3L
nYAsEjhdXo4QPSBjv10aaOVjmeMFlguw/mFUhRijcpwZdEH/GZrtTWUJJ6B8G0FXVsmboIvtRylY
zOsqttyhBBItiPhvH69v8MujBLYghVh57vIAeVpc92YoiF6G7KIbZFllZ762S/PsXDfKLAG8kZyu
xkJj8a+103xov51CSQ/xra97wdWsH3X7VVM+dPJXIdwo3K/M2SyZ9H9RloR/GV5MX6dEmTBj0dHK
FovT9TlbiwBhhFYOxS6y4HnRvzoU66QpaqUrPDcJcuzJxQc/lz5eDzGf4G/zeGCIwL1M4PW09vTF
h0e4uZSzwLLcMqbfgKWmk+rSXsNFxZB9FJLrdKMsv/ZtDLA0FksKg6XlyYscBDKlEmOSBNWpe2zQ
0Q9VsnMZbHye1ZH9F+hvTePV5E3pkLTdQCAhfJb7pyCvd1C0UDu2XMHbAhWuBKN/DTSIc4EG1fKi
bD28xATksV3FfInKmxKAXhB8ifAA0fL3b6QZZM8xhC8poK7loihNwY/+cm4UjD3Sn2mW3yK2ZCF9
e31prFR9Ziw0LSnrr57fMpWVjUZJzKLX3QGZI6R4o7s4yG5bXd8F8fBj6HsR0pTyIuN60+vZ/h+i
z8VHHumzyNJSYVTrESAzPbhFlZzt4+Go4ecnnsXxNi8LLLcLu2tvvC3EyMp3hD74X9D5cH61aHjy
DgJiuoY7tKMjxq3TcCsHBfbXksp/b2y+lf0N0JzXLapViC9dPPD0ygskJPdYoq4ufCvDLYTF2nAA
B8w8HxQ86c68HU6WDWZOd00Alafbhfei+b2tacNBSrJDHJeH659s/tsWZwkL8r9o89Z/NXlx5Jko
K5uC68sS7Gwf6x0/vqus99MmqKTIyOfQ6paRQ1lcJWmGNkkCxNstqunUFvV9SE89TrYy8pWvAwhm
7m/Tn73EVohTiRFSbpouyMZTlRf7NA02spbLNBQBClABcBrmdsZyh00SysNd0HiupQqOpb4U+lOu
HxTr7CXfvPqxnrY6WisLArtKznqMo+n9Ll/CXLsYNTeSfx4qrB/axrTLYLjBXVFQirmhMW2s8JUl
MaNTZs7G/O8lynb0UqSv8BNAWgzPBX0sdqHX7cVGrTeulRXuMRV2lgWyp+BHLjJ6ecLWwahBP+SD
f6iN4h52+k2LF0lqyvdJZmDWkmo7qvVYBZANBxIOLwDoN4Gwc3q22ASvf8fy2sGqolWmzvPPaOnX
Ltr8GsYgivxkWYi9Fzgb7Mliizt14LIwG+1L4uvN3QQY2S6qUf4llubGQbq2xl5NzN839qtdWc7k
OAOj9TOQmIOItG2TfATi7fs4FIB9wnapnzau3pXa3dzu4NGGgjLIu2XjIy9VLDz1NDhbZiOAnPhG
j8k2pPLDQKPYVouuPhp9XjiSWfqHNrYKW85DWMZt29lllQ47sS7KXei34Y6URd1FUZjc8VKpDpb6
/kLw/FthxWBJikbjMt9u8EEbC3DS59zsn7Skf4YR6PpavLOsYiMvXd0Nr0LNJ86rTyF1vh4LTRSc
S0PhbPwe8MJH1f36KbySYMG/gfk/C9zMGoxvg+hYAompKXlur9/VyQgj03Pi6ClRtxrya2cJ/Vfg
UhRF0MRYjCbz8DKSTc9zNe9BsE69FO3wWYar7XrqlrjjaiwGRDGURwT44beDCpVBzLpKFRhU8GAF
1H6Lp6IZIUrgIbzF0lmdwRmROJc9wHwvZrAoE9FipwouOKd9EaX7QvU+B7nwq/fL4z98LK5+E2Q0
uK1lhh92JS6Iqui5KQp3in8v1yMmIfcJfZfrgdaW3iwKD4CKgvVFqlGoTa9aXe+5kxCcijR6gEx7
U4/+Rl1jpWKHFuGrOIsP1bfUJj2r9VxjsD4Gcfi9DymNt7K1V9LpQQhlJ4d6ldfKoRHFY6OkX66P
c22hMJ8G5E5m9UL73teEJIOgwI0aI2JS9LZQIHwqvCR4V2YfrscyL2EIDPZVsMVgc31ocnnUPdfP
IKclGEZywhu/MGlsbxWvC49l0eiOUoaiIygS5ju4OmLDVqURdpD1aMtdgxsLBaK9Mcr5rzAwPgv4
gpiezkE91feejhm8NSbyvSY1ya7ilXFoEgF/dJHeZk692xG4PmxtaqxdyrUCxyTzn/U49k5FXVl3
KfZRjoXVik3Xz3KyuPZuKtFruQtV7zFA3tfxRsm6s/z0exEP1d3UNs1uaqbo2A+YxcVD3J/KTM0f
8Xip916GoaCZ6t5DFSd/hjY8tGHb4lffp5UjRnr3KDR14VTxaNi08j0U8uvmJLc8jSlhqiNmWcld
NFkdOguj4uQeesm+HvkYafrpTdyFX0ahCXZQWfnB+vSDG7TC0w/LDg9xq8M0qZbd1X1wVKe0kBxl
6P/g/NLvrn/Wi61C04nKHBhDjs/LAoziMWltQ1BTOPfdN5Bgabuxcuaj8U2SMIeAfTZ3CuYLbHHC
NBFUPsXyBFcMg9aecJgUzGojhnRxjP0NMnN/ECflKJu3yqvbZvJqmQJCRCYywDuC4J4deC57tyZC
PYfJ74PvzF1im01TOHkajYdMlKsjNNTI0aQi/CkWjbRTQrw0tCmOR1sorS0d94vduviJy+dWl8lZ
VSf+ubPKn/Sem33Zjk+GID1MZeXg+L1xAa/P+39Tsph3XRy8SYpD/2yEwV41Ayfsf15fPKsj0nia
82rWLjVo5AK/ryIQBFfXP4+W6DTpnSb5u6l4Bqd0PdTqYBAUmRv2MzFpMRi/V8MUYxn/7EXjS5Kq
H2DuHa6HWN0K/4VYlqmRglS0Vue5oAX3VvZJ0J0k/JcJexVi8ZhDoreK+lxkCZhgvutfLabeBojR
8EuoGu+9BOflRvqArA15y8Vzy2h0RF6a2sfaCKBIdiuPfxrvz/UpW10Ar2LMX+3Vritoj2hK3qJ/
MQi7dOxsqf+RV4Vdd3f4A//LgOYuIw8eDpLlS1g2ktA0oACcYQbvfPlbn8qHUvT+IYrEw4qXI0gc
2VTeDmlC/Vadjyy3SjG9EtUfdTh8F4fgdH3m1hYbqxjGycwLIiF6G6YjO5aLgWJFV3SRMwrtjTTg
4VNoW7O2djAiEIt4E0cwwMjFwVj0WPKFLXu0G61HvEFuMJG/Rbx1J/aq8w9jgqbDhTIrHC0f+JwS
QIM8nYNe+qoHvzzjBteofwhBbX3uj8oqpJ2301aWkjoADhLcuoiC0whX8ahjCXjM6nLraTEfx4tr
SwZKyi3B7ciTbbEQEhMaaZPTrpfa8UNspZrd5v6XKQs/cE78riby8sGUtnhVq1FBx9NBAgVy8bLH
zE6ctLiRXOT29r54jLLB1spPkbcvp7sJTPP1+VzZwJAjkZ6mJE4Tffl21UzPF7rcEl0v/+Nnhl2F
nt2jKqgYdyW4y+vB5jV9MaOAO+Z+EgTw5Zr3xBEGa5RJbpz13p2h8AoYwy45VBIwMhWb2TEzZidH
PbTVCLPv69FXdhzF1fk9xbxelpJBUFd97EeS20mNI8pfqurZC4SNIV6WkXkPkI1z6/LCpsq1WKB+
VARWWEuSa8pPwSTbbX8r56Ltd4fI2PkeTro3Vvzj+sj+rvrFxILypKNM5gMfRpmH/uoYbjxy/yQp
NVfN43IPwRrOiCIE+7BsxJtUrJUd2k0v8ZRWnW1UU33smiZzpqmpf5uVOez0MJcerSKobKswWjsW
9eYoV0H1tVPq5kOGB7qtlGP80JeNb8eqID/LJVaIkk8+J44pC7Ucwqdq1L8OY5neDMYgO6LYdgey
9tQxwA0luzwJ871eicFBmHBCrctRQYrMQip+4NXhepOAG3qFsEUpFVt9n5WFR+9ltvsA74OC1+Ka
aspggt7fmW6CcTyvB0n5jUP1ULpFgeR5+RWY2vUvclmgQ1rgdcTFF0lkQcjrHFNEL7GwIzIdI6LR
5IX7xsptL72Tx4PCm02WfgzpvtXff7kA35jZUeTCl9qyQ2n4hSwkplvO3oWlfueF9cfeDDd21Npi
VxHvApoOqBkozmKxB9WIGZ1ApzsucfnG3rasEZriwBJyWw++y/Ftpmo2kIbrs7uyk9+EXZzM4RQK
YTuVppv6+U9ljH90Q7gf0n9IoHgTceAyQFSSl8eVEdKcLkbZcMHs2IX83IUfE3MLzrxyPdPtBG4C
7m1FxlFklxnBQA9G7ZR9NmJJOclOkX6vw/31SVNXI8EOAnzKRXyhKKflSptFom+49HGbwxAh+lRM
U/eipBZYCT2svhhqKBw8CTGuZgj7gwaR8ybCCfg4IvDo2wwAaI4gKLd9mJUnZH4Lp1WwUy20IL7F
HzG71TF5pwChys4EUv+rpueDo5cFRokNG64dav0QlaYW8abvM9/Otah6brpJ/x1hRXs3aImJu6wW
H2rMhM/kehq4PM+8D0IB9TQzrA5RbgyP0hSFp9HCdXKo2/CxwfmY55yU20WtCw9R1ZobC27lUuZQ
/W/q5j9/db6qUyVMgsBHKvsXiBZqfV/pYIXr22J66tPD9Q+1+p3QLmPRATmlfPM2WB4Pvc6xq7td
BGMsvUnz7wzQ7qXn63HmQ29xaQBOoOLHXUyNbJlO08GooqhWdXfCNDqQvlnv16vgEJzd7qia8s+F
4Fsvh2wtfC3dEp6fHj/6wpbM20r6ApEQqi7K8/h5LZPbrsL5nGqt58KOdIqu+8VheMpr01YCbpeq
aDa+zVa8xUJoulRsawyFXSFpH5VKPWZ+e+PLFJCQ186bZqu1MJ9ky2/0enyLV0LlWb4iVKPnek1R
ORNv4ycvMH7jko1H7FhZh7BKEAqW/HwnGtWfTsi+wsDwbyZjRDkSZcqX62tm7eQ1OO05PTgUWTZv
12YkRrU2DLTwNMvthd9dC5zr/Rk+GLz/QszL9tVeC3ChM1KREI31oEjPSfOcmxuMn7WVP1dM51oC
PZvlqlGj0NStMvTccCi/RQICE6YR3lyfqbWCFLpLgCRg/DNXS0ImxO96ynTLczukAWF8QnS9caDH
B2jyRXhT57d1wloNo6OHlGMxWiddaPat4X1OEvV4/cesDpg6zd83LYjZxTLqM0XslDyhshhIqH5F
yecaV97rMdaWxoxshgJLF+xCxkVoqtJXM5mtoc1wXIw7y1Yd7AkLrn8IBFCIRzoVb55niwXSDIWJ
2zALxEgfWkk5SHHyqE/BxlZHeXtl88G9/P9Ai+zGUEXJ7+uJ6nqnhHclCvMH2QyTY9J7n3m7TweR
smwkVMoDxqjlYRoV79S0XbGfPE0/ZEFd7ZHRwv1F6kq7LWLJhoP8U6HyfEyQGrvNJqPdNR5Vb0H2
0j04GHUfhKkEKtHqeG1WArEK3fqq9bkBq9hKd0GdU7YmnzgmhhjuixF7vKpJql0ph7WTlBLE/oRS
eGZ13V0SDuHJaqwhtytTLW3Dy/WdMU6V04WjdsiKPLttfMU6qOGEq3s5JGAJtcwWhgQNNrCHxzjn
xPajur8Rg8iwacJNL+ZocHFjunscqlC7iSRkUrEmN+y+bsRn1aCaMVFe1esYXrE4PoqeD5lOm15S
/q/HurOy/WRM07FO1a+GnvyYYtU4yIOgI4kR3atiit1y3O2FUkndAFPufVcIw14p+8weCgXC5eR3
9+EYCcBVk9FJTHiQZuuPz2JJ7lGg+ulUReTtdGPiD6iI7BF2aXfo9eUvWhZUuxZ3oF2r58mxanPV
QaVncICUNI9CqOhHOPf6vjXhVwFeH3ZhpVn4RBYfrdhEnW9i4e/zoUoxG29a/Jm8kjZEXVC98UP/
wYiLcFeGw2QPAEfsRJl+l6MxOVUrifs+l0ugKVVjZzHpE43G9rHLcnGvDmj6jbOptZyq3V3dhxK4
tLbjR3rfcFaQX7yok26tyugtB1Gm7nuT+ZK2yzBY32nwTq0mRsWTBPMAS/RP2nWDDVo//eO3wne5
r7KHKSF9a6wsfG5HAcZW2/cOvUzDydVGdMAnx19wuA6k2977MGSmhV67RdanUAHwtNy4w4643fk4
vDi+RdNkl7eTdh9nYfqQBuLkdG1hYa9aNDs5S4uXQDbK82TiRT4vpew0sGtssR9EHj4hSZoUFbaB
ITRdD+yGD2IoAlWo4q9q0vwxqip9NNtWcahnyX/U0jcPaur7R6yz+nsrUsxdW6nFYVDzYpc0OFYB
ka/dpGwidpH/P6Rd15LcupL8IkbQm1eS7cZyjMzohSFpZugJGtB+/Sa0sfd0o7FE6NyXeVGEqgEW
CoWqrMxmX7f9eJOBbgnD7mtf72wI5YUOUoPb3gK/IIqIWOhcZWGplh9TFw+HcUqzJyWHeBn4ZpIv
uj1pjLZ9RD07ARfjySHFcqiarvVBK5neaLniHXWVWoGzpimmVTX3QHptDok2jbu26Uw0oCEgvNZT
esqMvjmM6+cIdfoUftuj7BgaANVKyg6ivARVRFDZIdvB8AcX4NVpdCabkPiR2IRxewyt39cpmNLV
TxLTO8iyv28HYVFsZG1wAMoxg3E1ETUD99ElGPV6bGfvaLQAnJC5P5IuRlTQZTAT0fUFnSvAagCn
NpHmXUb8ocv1Os/Q5K/MYad32lOP6UvJDgps/KGZAmIbnUQoA17aUFRtbSp3zaOs6v3JQSVked3e
MsE3Aj+eBQgUmD3Q3edypybpoH6dYWiysbybzPsKVGG+zgF1UJOhv/+FLTwqQVnCGC/4TvvsKq5r
LySPxtIB3eYefyGHsEceHtaN5KIUruvMFnOVs4Qtqw27mRC7IwOQMTBr59/XUUV3g9plAM5By29y
89v28gS5BmOyR8mBJRpXhWZFXRKDLnkepXV2UOO7JSM3Wfy2bUTg4pj3AeYDx4pRlnDXv+5lRo4E
Msd8GFhwEfyp+luLp13sSQbDZYY413PHzHXLBq5naO+u+71WTD/uXi0iaQcKvtPFejj/w7CQVme1
Cg9ffxC0sBvw8lSYxbCSp17/+S/2DmVzQGrRgroCYFhLZdcpRiYjaEQsAL1XefoKdoT0ue0zcIwY
jUxoWeAREDC0kWj/oRgxuI+lDmAuBo9uHk16DNhU/pC76gnSW5KXg8wMiyJnvq6ZWBTY4LGHGFRq
WrRUzbvekxwoUfEQi0E8B8CP8ZJxGS4BMTYFc2keLY1W4l7DtKeeoZhWWutyPxBjDHANFgCsV2YV
5EOlhubs5WGVFESSawt9BqJuiCSoZ7q8etg0FYqeT1jv3D9Vxb0+PMdFZGQnkB5LLAniL4Ch/1ji
okhXKfaadDSHRCQmJmLTLIIC9/y2W7KLgntOwwh6AIxRyUNh7/LzLaMyxD34IKOqRNY1B6nyax3i
HQNy9cnoD9V7L9NfE3gM6whg+9j3RKfl0iS4dqk2lUoa2bF5A6bll3nCe9PqZF9KaAd89xhdYyys
Drd/ulFiksYEt6vad2HvflAkybIJDZkN5i1n3l/lo1OvJW4wOne+OYKgIGvwpJUUPdgv5T4SSvUs
cFio1kCt5NJK4qRmUsZGFlnWio7JZ0HbPVQuOmBttr1BZAjKE2BNQp+PtWsuDemdg4ooaFwRd3/V
5Q3Jfndj6FAZWFfg2X86XripcFVd3fvq0CWVuYLtbdKXMPZSn1SyBEm4ErDushkqFxUN7gZZtbJT
7WJJowyIKN9Wm6Ob118MRzkqzV/TfGAICGrh/7HFXSP60mZFh3sjKkfoDnlMDahZlDjUrXjdbX8g
USDE+Bz4YTCDhiFtXuJUKfOEWumYQlbQDT0ktBlZP9xeudFrElpp+qn36m5GbdOPHW83xupHYcZ/
X4+6+A3cwaopSr+ghUyjURvtoKvdXZ/VT3iJyHJ4oZ+cLZY7XWu/5m5MVEQK174rKZ4fa+8qki0V
GkElG0VFXM9QSLj0ec0bOlVPujSqMOMOoFp2NyWejIxM6I5nRtiPOIsTA8aStWka0khtI8P4mdrG
QderQNNftv1DFI/QmWFUkBgpuaov4zGoN8kCpsbGzv3K0jDauavI920jgjsDKjz/GOGiBFFLjOqD
hJZdgVYfqdmNotwpzbEofw7tLzpKOoeyNXFvHVq0fZInMEfU1xj8jI52sAxJFiNZEh9hK2WtXShm
Y0kWik3KfARt3bFVh51bDve9WT13k7lHSUUSb9lO8YH9bCd5ouemBVqjnwuYVX4kxuDnceTpUV5P
h7lvfWAQtj+cZCf/0O2ceaE3LYOtQtMrShblQJQ1BRRfj0GyMkguLJkhzt2nIZ4Rm2DIJu9x+mS7
sV/LSImENtgIHIaKcS/yHezOqROa2wouEdP0s/mpXb7V8d8/EJg42X9ssN9wtmEJCMvp7MZgqPVI
UI8fq/XaD3t1vS2Tz+1PI0grLyxxMdVw+mSySII0etrRFUxFQPnq2hjkKCH16brftiYKR+fr4k4w
cA1WqSluFs3aXR7/cvOvILuEeOzvf2EGM9lILEHjr9pcaG2HwW2dFUpgeuVFU0puCWQ+WmUN8sL8
uW1KuH+YcUdHkik78MUKMlZLSQcvi7qpWnH96vRupCi0Q8iguR27BOU2QOUkx1d0daC05OgGKu/X
VZiCUDNXUXqP3HQFJcSiTL5ZO5KzJDSCeWmkfhgWg7r5pQ+CuqrulsLKIrP9lYN7oR5/bW+d8CCd
GeCcAUhoYucd6HCzxDmyebfCs18gK7LbNiP0OaYLhXERgDB4IoLVGh2CYQc8Z9Z33VqCGVpMnf2t
XlWJIeF6QHoAnAeo+uB2lxvm9UbS4G7MI/T9/QqlfvQZAmuSwcRF60H/ATg49FsBhuCupWaYp7io
pizqQTuEQkgFGP9qhUOv+9sbp4kWZGD0RYVWNeA6vBaGkTfQs5+Zb6fjIY3rV6UHTmxU8gp9TlTW
CWb2C2je1ulhKlfIKC5+Wzn3RTwfMIl1cGQTU6LLEpUmoPHAbAeBa/Z7z6Kil9p2kcVuEq2q8WgM
0xKm8QKCeGO6aagZekMTJfHwNozTcXsnRIf8D98+YPM6iJE4w5OiQgBIw/wUjsq+mubQIPp+1p2j
rtOXbpIR7svMcY606tXsNjXMpQAbNNO8L2wltA09sKrlEQ23cHt1IocCRwZoexinFOYYL7e1GBvM
Rq5ZildR/tYaBRrJBeqTim8Nf01jgQ0CfTOeRoAo4WXJ+S4trArc9Hi2Lu1t0X9Pva/bSxF5LMrS
SEHZ/AQek5dLAdlulbhWVkR1i2vMnG9N7blxZf1VUWRknOSgbwOoAm/WSyv4Pshy3aKIrPhXnXyf
l8P2KkTZ2fn/z33/ZCjyChXcAiwVdxNG+dv8o8QgfDLc4inZKLLZXNH3PzfHxWHQgSxaTNlyzN7P
+7cUgogrOTiF5OPIto37+LYzpF3WY1lu89mtNcCtb9v7pkks8DOwtcp6PqQsQLLpHel4W3i3SnxS
4i8ke8/VORjrZ9r9NrzToO0NTbkZZV/u2v8YdTcbwEAdA/Ku3BLJkuOF6qxl1DRv4/LcGTe69deP
YNz54MBivQtcNDzsOk+yyWsVpYyysvepUmMwCbpNtewJfO2D0L0GJB4CPsBbXz3o7KS118JKS5SN
n6p4h27hU5k9zcCRV/2NSaPtLyfYN8CGEBXAOQeEPP/hHEdZs8bMm8gZbrrU84ch9bNFklQLjQBG
Dj4rPFMR6y6PLXGyTIEkIYkcaEUfi6wc38wsH76YU+uF2+u5PlKolaAECJ5gtC0wpnppqtBAnAJa
/yYiCah67dOyRAQdXxnfjGBFJlIAXE0qpI+u6FEB4XWcdoa89aig/9uiEmxpXRd6q0ZP2wsSWrJA
hoYsipniMmpLzSvLABlnpKPCU2BKFNyHwQRs6bYZti+X71Kor52ZYQf87IaPnQwj7AbMFM3XtpvR
wvJ83XqM1VtFiQyFBtMieSpchwxYBEUmhN/Y2LLJLQw0GyqpVrOOsu49MdaQuh/bSxK4AtMRc5Cu
sLIzjyHE/OLs6HRUHnXvxcwxe2n/ok7rr9Nu245gIRd2OO8G4MSrhh52THvySfnWNhID11kJXjiY
1UfMAZ3hVY22TiCbMkH4GJWCFh/GDRpIA/a9FqAC6BudrCQsQDTDHjodoEtjrxw+0FHSm2qrM0Ff
DZO0HZAt1V7DgDdtvszOd6cEO1v9Gjcy7j/hPqJuy84vwuyfO+bMBVd9qLzWKzAXVoCfVWc4lr8/
S7gg0PtAgwzMFHwfAkGoyMsMY01lpYKv3ktPmG/pT1q9yFhlBKcWhxWIcCwGTSz+6QMhO5KaRY7n
djK+UUp2heHdYsclgVW0ZedmuASCVpNJ1xFmWkV/GzPzZRlkX0XkfDpSR4yBAcuPxVwGhn4wckIM
K4VqBJtP0cMu98Kc3JA0O2nGy/ZREm7bP8auFOhV0ng1cVA0XYtdmljfMGHtj5P58fdmQOyDFxyq
6hiI4E6sPtNaJTOqzCZ99pzuAChkAJyYJKSKdg6zZCD7QY6PVg63c5majWNP8HEcHfiXDmOhcfVM
1fmUe8ouVXJZ4iDaPCa8gasCx/cK0WkNa2kOegufc6vct4f0qCvNvWvJZsJEcRXFA9ZnYcGbx7+u
mZs7izvDIzolzKfYH8ynYUpDIIEkOyi2hKDnYLLimkl5NUvIyzoQnUkmpJCq57eob5O+P7jz122P
uGYxgCuAH8dxQbyL5z3fByMxWSgAVEm0ILbWeF4b3d7GjJaf7cGS2IcZaljkX2QRMIrpCoA4bSR9
7IueRTytUTDkRzDP63n3GeRW6/Y2dWWMUCK3ODfCOfuoLnZeUhhZ29fRgcpufHIWWfogNAKdDmjH
aoh2BvcwA92kTjxM8keDkT0O83Ia6ikaMUgv+Uzs/+HSFIhagqIM3Fm4EXldRmXRWxcocNhplB5M
lpBNb+O9oRTRas3BsrCXhhmQcQDxNgYz4im0y3y3/SNE5/r8N3BBNzWtzOsM/AYIA+XkTTHrvbPa
IcbofWhhbNsS7StuQpC6AOp3XQgCayRkOPIVskta9TTN9r0CYrseHYptM6J7BLcuYiLmpUA/yH7G
mSO2K+4NDaU6NLWXfl+A5/BT7yyQfG+bESSZFlDljP/KZi94trNnZjAWPwNOh7ukMxFwiXaom5MH
UZcEgPAUnHIWeRks2QSTKIicG+U+l0L1iupQkolchjSuUxTN3to0DlL133wsvEDZAg2GMuICfl/F
dULSHuUcl9ynCl6JHsmCzBv+PnNGRvsfOzwNJYAD62CMaC2CECAEnW2YymiLhOHQsxiQAvxI+FhX
X0qZY71f02hW7dtmbV7iyn2sB8VXxyQCMvAVExaosNpRAdlgJW8lR0zk9qgZo84OIjFd41/zqjsu
sVrE7JulD3huR6DXOsSuISM8FNpxwMSGKitewHw4AeZsRuV4AlNWswR0/pzph9PIxOcERuDVmGTC
JCLQm3weQPJkNKF6ipaSDjYjSzmtPUTaivm0fbgEfg4zNqjQcDGD7I37ZAkAw5WhY8+y2cHowQxY
lh0kylMyvG8bEq4HWB7ARgDgvhqkGJt0yggFyobRgSejcaCaFei9LWnQCs0A+AWNYTDTX4046Omc
U31B+gTdeN9ZKOZTfo/6X+slI0HDUv5jhQPa1NPUJlmRoaZv9bgaPV+xgUOvZZew6E0F3nvMgWHE
HNUpfkpU6YAPn/GSi/Lhm6eU+3aMg9JsQtB/+yNmRbTiRdNbKEI/bX8swWV1YZe7mBOIUloWTQEk
Qns5JSnw9F9icqpXwPNTWXwXXCMohiNXY1iE6yLzMs6r0o7gx0XF4kdZ1UGfTV/+fj0YpkP/F3+B
SeG8fKCQ6rPNVXnU6PcOpM9q/7h4v9AuCZVSwhguOFBQYsYXw4gUWLv5A9U6HXHHvE2iPEEa6ILV
Jd6tQ3Zs1zXYXpTA1VmUsz10AQDfNLlFmYmJ9z0xAUhZ+l2xascB9UuvtXbbZv4Q23HZ04Ud7iqs
bTo0JDHSCGCl+1ixAjDv7We1P2TtM5DfB0MrAzMeghHtZ1Rnjr3bBDORdbcEWcDFr+CuSZqDMAXD
Dbi+QAVtUhJUBWqO822xfvPiCYP3ACKuz9tLZyvbWLnFoUnzXqtWLUfm4di9nw0PCXSD5oHeD51+
sMgU2VTykhUcBQdpgAr0ucUQndwipzpvad24KYK+ERZNH/ayJ4vEAr8kCPcYo0E9ZBvZPbqIvk0/
tvdM6JUoDGN+DzNtqNFdZmvN5IEYygBPT7zsEuPWKV9MGVe9IDqxRzh2CiV1lHy46NsqnQI+kQrp
re0kR3eJvzaz+SUbTepPCzVPuZLIXioik8hzTSSgGJW9qgFNkI1pnBlZjGfVyYO7eEmY4lywQbE2
yMfV23tTQT7/fisRszxVQwnlmuim6029B/8CjIJSp+l+ofD2K04k8Ur0vUCIDwYThoDFn8vv1Wvg
WsAYVQL06y/qKRAF+4JBBEkKL/I6fCpQpQGUjVcd59cOQb+f5DUyM/Ut727SVjbNLFoFIyxkZABs
5IAzQAEMHWowXj+2NtCFS4NuKPDmd8MUy6ZdRPH9zBJfbCJratCEgJKN9dbX/mmsaACWNr+0JD0W
0Z4BqAItToBVAMLhl7SosT0uOEhuQgqooi7ubQpVP8lNLwpxZ1b4eFBZpTdU7KnouOWbbowPZLCO
UHJ6SQr3iNs08Ir3ba8WbSAwgXiIg0oQuj6cw9krKdAZQZ1YH1ZfUx8qDdHb6X1X2/29IVb+MRnM
55qFaFTKKZ8JDMVWcxOTJPZTUzlgPiBMyCorowlWhZotejuM6wBgD/bvZ4/UBNSK1B2hhU7SpfQp
fIPoUJ9Kxo+u/7m9LlFWiCYVSzLABIpaJOcZ1ZoXQ2z30KUe4zu3Ix9WOwQpRmCBsYBy/RqNXX7j
NeaOklGW+bL/m7sSz23z7m+Xc2YmBLZXlLaM+a5C12dSb6ky7Wrrre3ATjpJXFRwtjEjBZZVdJqw
Yn76q68nb/biDiAExwoQeX1zssLSkxUohWbQCGZ0Tgi5fDUDA3tzphYrHlyGfaMNGmSj42NqepLi
u+DAIUQxRQP2REHp69JRqnZsenxTlJ6KKrDaQzweAfAdbdcnpAEUV4Y9E9xcLp6PSBSRWGhQC7m0
Z1Rtr/a1USBvIsGSFyjxAqKoH500OXaO5MgJXdM2mYKMgwLl1XgZoXHX5l5bRCpJQKnaBGnp+emo
BRCG9HWMsHoD2Ak+KkuWE/xB3vKOiXIvy7pBtoo/l+vE89VJe70uInSDnFtQ95d+2nXmLS3nGbh+
FdIbRuOi8EdIEOMlivnwofBHa1puXLv6I/h8F2ddDn221MmfgQzsgVCyvV1L3I/UWZqbYTJB84se
1N8/WV3WeAYJNmACV9xete4Olts3BQJi8UrMBW0ZE1xRRNaTESXy54b4WG8XpIGCDz5Oa3uzT9Ts
1LfZnVPcqwSkcONRM5u7bqpDUI6H4MXYK1Z56kEQsx2+ROcMno87FLS7OArcs8XoWqOEs1bRUK03
HfTVAFZLdEmxS3TKQASjm+hvo1PDh+OsNY20KeIq6uZ2P5TDDmJnE0R45k+Ur26mTq38pVJkyCzB
1AWIp5GGYSYGpCqeyR22Gd3j1s29EoOPJDDAmpvYwBwXH1ZW+9S5ARWdN4Lxs9w77Xs2U4kjCT8w
hnAxx4xXLgZm2NafXUJoHUINMU+qyPB63xzqI8isTnHaAv9X6qcJSWvBatume7Pq47d60W/dOb8H
CeXH9icWXYauyxrP8DfGO3r5OygI1IaqqPGJW0CUTK9rdkpCm10GTJGfJgb5e5eCTBablkQPC3GV
i6lKDaHT3oNMEJ3rAL27IHOetfH1rxfFqj6ux+jiEDC4moin1tW8zAjcfY7mFfqAPmUKOGDlg+aS
pLIucF+YAWSSPQKvmcWNAcST1gw0T248Z5q1i5s7Wn625f1Q/QC3U7C9smsafsYs+I85/o6Ih67r
khjmXP0JMmdde9LAu5aW95YKSrv5PlswGPqzcQd/WV5o8rzMc1iDf236Ocaftb1XvM/tXyRZ/59z
du7IBjgQOqUoAeCE3sX6RF1wVDyN5DmJv5bqj21jAtzs5fI593FqrR9tL4M1DOUt6/cuuW2WH6ry
0bi3fUx9Jb4tSe/HILUm+WNJTyjw+LUpSXMEhwYfAXANFHNQ8nXYnpyteXFscIr1ZRkV1gAmZWVv
qeWx8PRH9DmP2ysWhOALU9xdOYCRw1IrmFLL2yrvQSV5ovRt24Yg70B2b7EoCIJsiBlcLgctyiar
LcSiBqpXqf3Dm9xwuSuDPpEYEi0GnS6EXGjj4HHJ7Vvp9WtDiF4AsWWGZXJP2M0vJeQSWsENjZ4r
crYr6JY59LnVqhMu6aTCALEalOOdaUtcQHR/MAE8cPNgTACTldymqZo+LnXiFMAjuneDlp2IOqIX
j0EFDNLjQRPorQIOtUTz87Z+6ew6AHu6ZPhH5IdAKkIFlXGbXyGsWhOCG9NUlWAIGNQ9eD6sHeb5
QbtegcyD2qOMHV8THXZUftFFR/LD1NYvPYUBOwxvrqoon5y7qbJ9N6keyiLd1aZzy8CtalqENR4Z
qbPeGI1+GmtMLJrjT4vmb1QvH4as2TWGfW+3riTmizpa8CgAEIFpwsQIP/THHlq6usRlBE2R33ZL
KW5SoOkGkFHcJIU6YhbGhPCeumSHWsvv7L49YK5OJiH8//wMOAQDvWGbuAObIgo1RmuVkbHk9woY
zNRSOxgpYlNeN2BVSh/s2XzunOWxqOov9jKetg+zyPvRTsZJho4zsGRczpaRqm2pWdSw3wYGfaiB
KlSz/X9nhDvIvQmWHLXM6mi0ftX0qIy/V11yr4qCEpu/wUQ5KvNXZby2XzwnSewq0lGdVNu7RfEC
1Z6PSnnTdrZkPcKvdm6Nyxjo2M9mWztV5KQ/UMsBJAkC247qjwYwn3kaJB3mt6ob07wH5lByp4sO
1blt7k5rWrNRKx228wE0oubL6KUBhoN8G+7a5196EBVvfz3R0w/N+X/2ltWzzu4vBwm2mnZuFYGU
bT/3GKdRX7S53g3Dkwt5paXdaebqY7ZVss0i37Rs8IHjaKjXCuNjRxKnZPrC5WwHrnGzlD+1QQYH
EDkOCi3wGbxacOFyi5sap2+WBDGqXbuX1YJiRq3dUJD9+snsnLLYDLd3U7Qo1mH884JBQYKzV9rU
o2uGBuNoPY/kpPTPcS6J8yIPQXhn8eQPYQaXpMdzppN0hIk6STHOZYXNoDwhmQf2ZY2MbtxVa/W8
vao/gB7ukY7h6X9sciciL0cHUDM0gTGTuS9rCDraziFhpGJ9sSswhpXgJT5UZQgA15604Ey1sxDP
VjxWkTm4UH8s1wDzeXuXQmeYpncAbZ9qqwmxmiCl6XtuFrtMH25p3ARK1UJoiILU0rs1YufUmvZO
rVbJlxKecqbIA25seMaVGLoOEFgyohkc2ZbrW8Zp6RbfouXeVp5KZ9f3T1T53ZXUV12ZaeEXPLPM
fUEDhALAk6DXPSiYBW39znlN5qjpo5jQ4O8lbfFIOF8n9+2qeLL1RAcgoaLjC4WS3lgUsuK6MBU/
N8KFLXtGCww6NCht2sWx7m1/7Cy/sDs/y8yTXZkQmVm/oyz9xdTbfV65T6UF0JZlBOmMEZHJ/rrt
sOyYXfnr2Q5zx3AsUBByS/wcJ7uzKEXhSMYJIfuG9mXUtCmkjpwBu5qTMYjN1wXqP0l5WopxX5Df
0OL57xbEXeR9Qa0GUmJZpAy3RpUgjZQ8pkR1OLgJ6n8Yq2GDXWzBZ9dAAorOdAVfXpSAnXHsvsf5
K3JzNX6Ytad6fHCtZ2XtIf71ZWy+VWXrl2RngvPNhJZ3OR5I+V0jv+gMMjpJ3VXAKsr8958fxuVQ
2eJUSbvghxX2w0igQQbgRNJF6nLS+yVsDEAbSDTov9bmXa1/ju0+jT/z/lSPkvfK/+Pj//dDrjiK
AFCutaxssqhctaBV7IcZDTg/0+q9BQ2qlaqYkAR9i9mFykwPYJoPTPzcpciPWqzeWEr/vu0TzMWu
nNxFDxAId5S++eRuXECf0SxA5vYL1AvoCYCT4wRakv6vtbdZBDkzxLnGCtGvVZuBmzL15aZGUbiv
u9sBzBPb6xEdKXQzgWcGoSo04tndeuaBc67EaVriYlv+aG8/9fYUNBbIXcAeNGXJoYxliGOhb52b
5E7xuqRJt3aIxGU/Btmw99wfM2oJ1HsqoOk1q0DrFGk499/nbA9QV6CDl9OeHnqCjMWTSbgJMzGQ
rzKiYfS/MC1zuQGaB3bLhkHH6vXb0hxAcOVX03FoHi2I1I7NT5N+nwtJt1K46Wc2ucBSkz7W1gI2
ramBYpIb1M2bZyv+2tNQM1+G5LD9kUUJGVIXJpWCgufV5B7th3x2FnzkrskOYzuHU2yhSDXd2wzb
U+jHbXOifAy6pC6OBzpRmFS93NK6UPACV3Fm9bz3rfFgASuc1fttI2I3OrPC3X5wBXMYUJOPmrHx
y+XZtG/rqjhgEGTuXurx2cwfY/0O1Hrgh31tCB6j/fNM91Ulee4JQ9T5cjkP6gdVB9cWfkia/lTK
p9F6R0zIsu/F0oDf82trRXQ52PkPtz2MTuMzzC94piS7wdIXPi5BbAS/A01wQD243VhpvSoEkzeR
UT+p9Iu69EFOj3lu+SDzDLwYDC+O6dv2U55KvraokI5cn0G4gGMFJRhn2l2bNUtWBq0qp3ZHTc19
puPyI7eayoes94dtt+VOTbV4b9mgT9XL/DNb9O5lyOpfU97L3lbCwwXXA56GUVLyo1XONDtVz+B4
ndnt2kSN0swNFaTMWVfsy64Ih1GWqgtmc6ENemaT83hElg6KJoAeOqr1gM7Zbiz0XVmDmFld9god
Q7PKH/uq/znn8VElWaiNcdjQ7G40dEmKLVs+9zVsd9TriWWeJriSNQfgaPtUgGfUzsrd5B7V5tu2
5wkP+9nSuaxPU8ZaGXXEFrXPjg2g7babfi5O+XPbjGxZ3CFzx3RS84HlYt2xNrywHL42FGElboNE
hYo4fG3bIMtwrg7U2bq4W8qqW7pUbLwsS+qXuK3fq3k+pTHx64WCkaQxg6Eed6gNSo6T0C6qVqoB
oDGuZO6d4irGVFJM80Y0He61sr+r1eYNw/q7qixuVaU+ZcUKLbd/gcT0gADWoVmEpxmc+TJmE8cm
ilYD2qx7xTFbyalFE5iiCdZYMqUwocecmWKf+izlIKlGYjPFYTHKZTdqyrO2DuGYV5IGnyhTw6wR
G04FhhWU55dmqplmZqvCTFFTv89u/1cDp5O175h/X/nJmRnOT+pl0BvFgxk9pj8LxfyEdIhkJWKX
+Gcl/LcxkriaVkQ0DKbep0Z6pzcQfIY6HRR7VUAfy+7bWiw7soDHa/sQiBaHPgGkXEDEB8J9LpjQ
Scm1cQWABQjuhyzpnuAhkntctLhzE9xnSmwC2ThrwDVO41sv9hiJNmj2lsdqGQLNLD4Qwh8VsK1v
r0zkHaC3YpV0TKte6Z+RBCygdQoAS5yhArHSnWEMX80yeQBSQ7LCa1M6FBJB94zKPGNR4k50DfoJ
C69/EDYB5GTk2Q9GIt7HzhMhri2J/oICC4xhkhkweHAc6HxTRIF6pZczNhfwAEB56x2M8/66gNyV
HPrpm6o1ftzi7Wxnu1yRZfbChUKWz0YS4jEWlMsT5wx01U2mS5/aUxM0AGUE6tQYB2QHnebbjdPI
LF6HEqwWrRC8lNBl1vkZmhkSQEmj45HUQo0YbAFgXSvwcJYU/4TrYtwNoDsFWpLnB4inNW7BfYFp
zAWMZYPV7UrNvCkH705fZNqG18cBKzqzxV2ntq2sntUhDhdOfpNbym1R6SEkFfdNF4dZVe1U2j51
1SgBtgqXiLjPPIYxXnOncC3sxsb8BPTaBzPs6hkI3WTyvYzeFC3InrbPnuirQe3CBpE8KwTyb+g1
nhuL1BgX05t3D8zQFCcdHKLbRq5DF3h38Zz7MxqsXgHh9C7W2rTHQ91a1hlFgrYAkbKMXUZkRGdg
JEZaAh/kIrOjD8tkUlzWxH0BbMy3KhmSX7RX5xa4y3KarCJ2DMT+FdNgNUFDCZlHFhu77d0Sxg2w
JAESYoOQAPNol2dXz6xEBS0y6gAk92cv7LuvVbeENmRjhsmf9KeYPixz72vm67ZltoDL+1MHAucf
w9wWYqJaK1cD+WpudLumMv1UfUuBSG5WcLvjKrAhBbhtUbyl/1jktlShWtKNFiw2mfU6VN2hhWxg
jrFXiR3BC/VyaeysnyU6qdMD2bPAUFUd2uRVzevAI0dN/0zTX11ZhG15O5lfMSDom8ZNBWYLcwDl
9nBy0pftFYtO99ke89OMxOkwUauhk+BAB85XJ+tZr4eboiv3Q6uftm1JvqfHXQIZlDS8yWAlTe9B
W+5Qy/TA0h+jwGOvb44MHy3zW0+/3OOsHxOTWHgXrN5jkX2oegfoIhy2+T2ASyquMfZSMzTXb02G
tJWa5pKjDFJuuj6xXW1DlXybx33WfExeNLq4buM3Y70HXY9vT6XkrEr8l2+vaQAlFqmCJXugoR2f
Gu00D0/bH5Eduo1DyRfF2uz/DiVSlq+FqZ9A5XvMU82fhzIcHEVyUsRh9D8n0uOCz+rNRmy62MlR
+wRbiL+M37fXI7pVzw8AF2TcVLFyrwM1m2LYPoTEgVt1tXDMKKZi0ttecR8Gk0bT8C8wKiwE4GWF
2gzWx0Mi5o7kSsVo2Q03PRQQxVq16tCPYzDVJFibfaHflEkW0mqfG7fuJCnjCz8jJkmg8IdE94ri
fNU0yKhVCECe+jBDqiguArK82MrrAlDM9g4Ljz3IAjA1zdDafIgxnUyd8ww1vxhjTNrXhoz+qhJo
ct7p5qdDnretCaq22Nczc1yUaa0qL6yace15L2UNeAK4zk2AOZob1XjvnfsqP06t5BkmjKJnNrlQ
kxDQkBBUOcAR5Bxa905vLb+n95YnycVkW8lOy9m1YeZ4jLU67HRztxsaHZq4zs4ZvXDxlBNUb8K0
Q9/rv9xQ7gjWrTmoWYUiprWujzUkXJPaeuqN7AbD2mGFx0ujqgf0sI7avITbtoWHExNwaIEhl78a
hK8BMlcx447DWfeBU98l6FjXUZG+QI5q78a/yN9zpcF5UPNn6tfQAORrpUBN6dA/Q9bmJtqeVN7P
qcpDFCU+ttcljGoojDK0OtjSVO5+aDQCxdEEcZoq1TeIbfqVnfzaNiF0lTMTnKu4Sg6R1RomLGvx
jezZXd1DAhU4Qp+0/Ks5y1Ia4RE4s8eupjPXzAtnTXooLEetjlLAazop/uTt5eysoisOb1h2I7BR
Fpc7alAPG9JicRFNMKzjDS46ns0BNf3t3ROFR+C+mV6z6zHA1uVq1qFxclorILtWa1/vht0yvSlJ
76+mERS9JC8SecO5Me4KInih5HoPY5if2HfZo+IOu+3lCC3gycN0VtHk4am3aNt4XenauEVzz68G
jNl3kighcjdMaUPCEKUMYOc5j17N0e7mBZOJWfXRVE0wQcwM085+AVeAIISRS/pkwg/E9HbwIgFm
lS8oQPRhypwJ9hZ8lbj90WhmkLvfiWYeoAG+vXsi18YcAKtygYQLBE+XztDGhlKWBd6L9mTtFDqH
q+mA3SYL2ul925JoF8HsgIQA8hZ4ofKW0PvQBxWhVh+toJ9yaDve1+S26SZWyn5I00Ly2XShRbyE
/5A8gRqfm7TwSBnHFcmLKF8GFeCyEs2JBGqhOH8oYc/TGjYZxlhRYf+mgaDwx1hj5CO14nZXrhOe
Ycm4BpNFtQMkeqadggFVHzDwBjNLy/SYQZbLX5MS2banvZtkIYD8Nk0I+o3+f0i7suZIcWb7i4hg
X16BWm1jV7nddvcL4e7pZhOLBAKkX38Pvsu4KKII3y9mHibCMWRpS6UyT57jt4o3oiJgqCFRuPuj
b2K5skeWdj3S39Cig641uPtmLqnJO27Z4Jd4UlKwcamg68MCfj0PCjIOBDeokCPAucpsGZXHR8jW
F2jDsdujSq3GBw9DvlLEW9qCpou2yIk4z7lSAjMFMxPgCdBypOZHlSh+2VcbgC992azJgS85WMjA
AYLlgDgNvIeXu91xJ2b81MqfVLMR+9EmNQgKYsdXnWZNofbjCTZ/TKDeD34W0HLYIJS4tGUQxy6I
YgIj3QHaaEnsnnJ0jEfLrMAllbqD67tGNaLsHvMNdFCRZBhb9w1T/UMVXRWovVmHLXoBD47Sm/5g
9BKKIg3kvlSPRZ7pstBQFTSgdWx4I1ld3GWMiSNA9cxPTMf5HQu1j9EIycxHSrofai/SO2/syxDB
vwkxigyoaZO7Dy4yiYFMXeephKsOIGz3hi6a8czUSkIdg7/hkfIuVFGctQSI6xyV2Dvh2sWmA6QR
zYgIlkTxSxU02XUyn1rEUJmuhMQjUB+f+5Tl+97g+v3oWDHIzTPLB51cBHYUew/lVcvvhpr4Dikz
v+vJD9UTP1N0ZgUoQMltWnwvx2+uPNVPUArtnB3aZ8W2YByUaZX00zgfwgEFXhCYtj2aCEVQJ1YQ
1+D2Awn6roHqdkhbIK6N2gDy38TDuDZIHbR65x7djsLPIZG6zZuarh2epb0Gbnpk2xHhoZFtttfa
sVY56YGRJ3b8lDjJgy3SDSdrZaWl04PEKQpYADjgpp1dsDyvE417HWDfE3ylAiraDNPa2ip8f9t/
f2T15hv6s6XJ3X6KgmzwxcbWwGHJTh5zPqg+V/RDDBpPS2SBqedhMdEWQ87WcORm8Loo1Y1XOx0D
QzT7jpShMujhMKz5j6XrEr0QE0QV7eLo5rv8XZWhCagHCwKOk/eufU68R73ZxsU5QVvp7SlYXNJP
lmYzQBIzS3U6kCfLFL5XHrpxAkkHt40sLyhGMzlDQORmfqOVUGEiVYvGGzzr4rEPnCbxM+eAdNaK
pWkHXi/ov5amO+bTgiq2yrK4hiWArtQAPTIsyDMJfus4z7axwUowqYEsNWlwYFSBJN3tgS7Npoc3
MzYt9B+vmjx5TSQveryxJNrjdFiT5mvdr9yTS5vjs5HZktWc6C1JUsjU6GoAlurvOvE2sgQj4pBs
4RJXdsgCKmYiMwV5sw7gkYVm6ss5JR3G2hEI7eV61/tVFg9PXqrUhxpa5Xc1vH6gpWLcOIru3Wlc
TZ9bCu8RNOo4PKBtxN4aNCfHEW/SXZeQNWmixSlH5yloyZAeubr/bAPSD8Kj+dPoyYCodZipwFYX
L7cXdmlfQaUFTg9XH/Typl/xaV+RKoYmKcMzBjxhZNLLHb4hpv1NXAmp7M60H5OS9zsN4cu9bVfW
yrZaWHEgcialXrRioQ1rdn7KOG7AkzIx7YOo0dd7+17G+SGurD3NIRFirml+LXRGorEU73g0YaIP
CY2fl8ONDS+TXp+MqBSD4LMY7+z0VYHyct5GqJsp0B5v0zfqMd+hfwdzCDL12LDfrvGMuM7H6YSm
SPaouWut3NNOuzzdiDlA2fYhWjcRfF/+LIimKGmSxCKqtNe+aDY2fROZgRrzH9max8Y7317062nH
dJtTtIOtNVGSXJobqV0oigkN8iY7D+UvWv4gHtZeK0JVe79t6np/XZiyZnE9+F1YbQspoqKMUazb
evmmABDGdV548kRFiHbu2wYXct4oYYOQHZkevJGuyuaktige7IqI+PhodiCN0w+KeGVuVHTb1nwq
zT9kOAmrW/Em11cBKFAmOcCJQNa44nruM4ukTQ4MVdGxwKR3WTaBoHcK+74yvo9gZLZZLizN3JZt
C55mRQ7sIASCfAPJ9q01qL+MhLkvJch6/ULW9htznfxQksY8FKbdhBw93D+rWLJfoKxHa4GFn6eO
TrvtJkG3ThhiW6rtd4TcVoSqpQxkVtgbgIuclyRO/im4Y/Egk1b8W3qqADvJ2G5dQvmbkTnfcl7r
QdPa1S6xzP5bqY35uElyL3tkta7/zYakb/c2ro07vZfli0twPTbgYti6Q+zeZ2UznmlZMjzWlO6U
usr31Cm806gr5cYjtbojYsTbLamKNBoSm+2Qx7UKH3xKxsYp0VoZQDe4P/RtAYYWO1UQq3PU8Yme
JH4PxMjO6AsgzLgCKqnENLZNG/O7Mh2bQ65ZCMBpL49gbU8O0K6og1x26Q5ikSYogNBh0qKrZ9sT
qodJp8dPGrw/EkqAaOqmgHfs2jbQjQw8+dxS3behKpXHNGeC+tZg9b8GdyBHVW5dxv/GHns3gX8Z
MmUvcyOEAnZ5TnOb3bVqf0qVztxVI+WH3K7HDfQLTDBXTBLBLRVB35hd4KB38zHuGxZxZCl/WHqm
/FMDTLjNxrx/Nj1FuZMelYEwOucntXMeKFlXPlpMsF1hixwrrEkRaMJKfzKuuacaUUWELrJ/pGXF
21YSNXBtM9uWDW03upc6W5lZdeA58XCM+w7UrEYZ74fUa/AayJwNakuowNf6GGhakR8Am7TxlaEP
2Kj/4rVboU9HyFBabhoi1uwCpUJpJnhRMy0olLE4q51TvsiauedCr/OHFM2yfg0q+rvKSbTHPibu
LotZiaILSP4aLWleacn5TmAHBQTMQzuHxNaDZiTAEAKMBvohPNKEDn1UDu5w9Mw4na9ZxIFecGW8
q8JQ/modok8vR98QNIfNAysLvulrtdplXMVkDyUos9wh33BXVTauqLuto2h9qFstP9hxrR0Vg7Od
k5AayD48axSh0YC2cR/oea7vbJMiFCtda8WtrbmXmcs2Y6VxGCvyR4Brt7r3RrOdl4wQUf192704
Cw4bWSwNOAsQok78R5d3g8OyZCyqMXscjdR+p5YDtalstNpjbNgcZwDvfW7G7sZRO7lHrGhDSkH3
wsam7OhoheePZaGEbf8TiY7AAgPZw8jyMtD5j8ZUwantdBueoe1mkJ18Skt1+OW22DG6nW3bbtAD
kKTpATqzzccqtcnO7RCB5QMg/1B3bkPKSP3QxZ1xRhaR7hRdxts+Nmk46nJ4yriihE1LXoXXsn1m
4YmpmLkT9pCkCm2wv+zysuG/eEeqbWl7v0UFmteEolThyMwLai82HgTF65557la3eHtWBYQiXM+l
QDUUdv8MeSayR8uzvWFF97dswedvMrQrGULlu94uGS45haVBSbAhRsu1UB1R8biKDUjbt1n3t8s0
01fzftjFLcRp0wLE1JS02WOp8Sao2pSehkqoX46zQMeJCBcwjakLcY7vaku37VE5yR6J4TzUcVqh
+qt/Fw49Qrlml6Tx6fYuWrqEbbS+TpxgQD4B7nW5i4qRllWlOumj1jj1vZ114z3Fm3gzWFzfyMrK
jwnCNOhM17r3aHS2d8dlqhyR9Yy/xlUHBWgwn06KKahkIyeMu/nyp2QS0q8ZUDYnlv/k2l+xhsK9
zO59fB/ZebBZ41EPmN6cC280clearNKf4vh5fCVr7fQLn0d+CLQrNvJgCNL1y58faxVi/0zznqhx
HKqtp69k9K6/r6nIfLiIBBEWY44uv6/HYP9sc6o8KZpfydD6Whpvmh7AFycdSChYA6Q5R1K1OEBM
14v6VHZbL926up/Vh9u77dI3XpuYBUQN6OI0RcKEoUGT4oD2UgOJ/zX6ucugGeBSMGBNOFPMERLj
0KG7nKjEiGU9MFweafNAyGPPtw7umjho18hi5isCNmVQ26rYtlhvSOLMDKXV0IyFbeZPFMn9P9Uq
BnL6//+NH6eB2KCDgMIKOg+AOZ6XSIpYKG5DHSDC1L0HD1BH2lr30JqJ2RCIBXmVnHgo+gGZFYO7
cfRTvhZxL8zTRGth455GNho578sFITX49wcb0qnVvaUE9lrK4/rzyD0DUgyqRqTVQUh/+fm2zMfU
Gyh/Gmrpu9+c+muQkmkdLg3MTh6SZArRJgOj6iOQh+Dr7WNxPYDpUOMmB9LVnlolLwfQe1RF1wsk
H5AxZjtvTZTx+vNo/wM9FnpqJvj6vPKVZhpVPKuPHwEZQVZcrDF/z0+1hWr7BJoF4wwyTvB8lz+/
6GSqCVHpD4ylG5ojGx2qWSj0r0l0I+MxszOLrLhLaiVRYaepKj+FpNJvRfUVvpZtmg0Hi4B3oQ1J
JeR/8YCyZn4cjB+xkaokfkaDM8jFQRchnF23pkoxO3hocNLRUYT7VkWfJAK42Z6qzFSJVaAVzp0e
kji0nFB80Q/ChIHbFCgIcFSruJlm20qn8CppPNJz3IELzUCvfnpk4z7Hfw3WGk/DbJNNxtARCKJ0
UCihT2quKGJQTky34fVZ/wm+N/bypRMyfX2qcILVGIy8CHVnUYoygDlZxmp5LtWDsqnU/Vc/D6ov
FUE0FGXgyd1pcJ9ya5Y1mgpCZ+XcD56fnaoqXsk5XK/2xHmCDBnCbCTU5/UEmg2kN2PNOm9F8V1N
jQNQAivA8qsFQEIDNDHYvjraVJCguhxD0ZhW2dKxPyf7WNlVX4NAI2E+fR5bFXM/hSHzu0hTaNoN
zOrPuirfrcZ6S+lK6Hs9AFTn0TqLO0IF1828sJxzVXN7mo9nUYbIjbA1+sP595GdRZkcM4PQBkdv
fhxAtwyZ1hzBR1P7AEG58Rd///z7sxNt6g34LjJ8n5ATUpRxs7u9SS/3EOrtU2sC5DIhuaaBDWTe
VaUqceHKcfQiiifwsFHJtis2t01cur7JBFivASSYossPLv3LPVTxMtZE13uRxOvwHybDuN3wfvuf
GZkdNlmS2sQry4tMERAaZlpoZIGVh/+ZlWk2Px1pqDSRHOLPXoQ+GTlEsR7oul/wlZh8NmFI9ms6
8D7mVCdD+Xv+XGtUonPQuyonmb4XIuQF+oWfCrFi5XLnuiBzw/ehuYglmTqR551ThaoYFNk7esJd
V0yh7Ip3Wvv+bEVoS0qNqh490Z9dE5hrXVlrn58tRTPK2ikV/HxTbByyq+Pw9lJ/PAz/jZOv52d2
8nRLcdRExPTkySf3u6edkv5+yAAMQH4x6M1dXm9bzzdfpXK+bXltZLPIp7PMsW64SU+KddDGsOEr
I1v7/ixwbppySPH6wMLIDfTnzLWWp7XvzyIqZPulokqsTCUj0zyra90RK9+f1xQcj3dO3eH7Ca/R
7RE1ytd84v+cjCkugGIf6EFnA2iTbkR6WqEn132m9W40d1r7+/Yaz9zu3MRHAuWTI3HNNu0EsrUn
CfRgvYf+JPsi59SViVnECeyEh7QUTMROADk0Xbvna4xFyyvxfxM1z61oOUu0yoMJO4HcGlJf/y8X
8u/3J/ufZinWwK1SdPj+UOxZueHP/9kizFyIppiZVqDL8iQJWD7CsveHrz1S/9eJ/DuCmRMZipKg
rd2lJ/ZNH+EvwtsjWFyAiV0UyHn05M01Y9xWgayZzdjJcx4VuwLIbSWGnXzNlRNEAgpALGhXoW3y
cgXA6dybQjVwFHZuGgx2AMrAg1zTRri68KarCBp2YDQHuTMaXi+tWD36Gyobs2RqIFW+M/7KLrTf
vj5VU58B5JqRjQJdz6WNUgfbIwIEdlKch97dNmQNw7i0Fp8NzNyqbXQdkzYMeG3A6c+MrmFbl2YJ
xPlISeBZfw0fKi2WYAZlcyrf22FTjzsN4tb1SkPG0igmakhgmsG5g2bSy2lKG97TRKmbk+X89nXv
1+1FWBzCp6/PFgGUe8ZQ9qQ5CTe0k0OchZ4Vdnzl0bJoBeAitHmA3BXAgssxVND1QXiQ0JPYpNmj
m/42izeprziPxYmC0BVyUBbQzPOXEQhOOt40WnOyi2OzNeyV6GzpggAo4/8+P/PeEhl7oSpqc6oS
7uf6Cf4J9K23V2Peo/JxRZh4+kL8HepnwDBfTpTTlVLveFyfmLPvml3qHSx322Z+hsw825S/tLWc
1OKoPhmc7a4MZc2pSFKfOt3v88dUDcp6xWMtrQsSUuoklIl2a2OGOHDsfoBebNqc3L9ZfW+YK60v
SyOwVITmoA2acNizU65aZamBTB+fN7auvQeIPTFWRrBoAh0FOCfIHICm8nJVWpOlvUu1+lTLgOa/
EaKVq7LES0cEPbT/a8OZ+fWpVl7h/NcnaQSm+SrMkJqb2FjjrlpcDMMFHBkvDTxlZufdZYQIlnnI
/g9AOob26+0NfD0KC3qlDjq1kctBdWsy/yk+MIFJK2g2VicN4igZ9FEiNM/JtUFMS3p5B4J5DM8w
XE5TJnWOUuJaw4SVKdUJPbBW6Y/Zpn0T3p7o+1Xg/fV8wdTESoVCElIWc03qJEavD4f40ak8Oupm
qFZ21sJ8XXx+thye0bTMEEgmqM19RlGH3CnJsbFXcHzX+/dyELMjgnIp0saQzzrR8phAEdo8cPP9
9sLPmbXhuSyUY9DfAY4yfG0OYcoTS5itEVen4t3x//QOUJdPLjm2OYCuR5NHIzAq3vfbRqfZme2D
ySIIczwwDqvzgkMlHRN8i9gHuve9LUM5hErvgWxBD1y5ck9e7QNHR6pqOqAG/AzwSpcbexKhVpTU
089Gfaq8p7+3B7L29WkBPx2bnqFYl+b4OtO6zVCEiudtblu42miz3z/9/ZMFFtsaJBVgwdHugZRI
MoBp7orwtpHrYUxKUCrSkjibU4L90khRxyPwX036zL1X237JV5op1z4/28amLLpi0PF5Zm/scrtG
Arbweajq4oyDfU5HhXTmgWmRNUY6WvHZlns+7oCY+vLsTKq9HuLdqYFinhzOKpb0saLF58zxIWnh
fvVp5kCEC+hUFJjAEo3w/XLy9YqitK+2zpm1Dwxo2ZXwZ2l20P6IzDZ20hSvX36+MI080cQYn3ly
FFs2fn1tERvAzSK5DX6P+RWrNbXV5ApJnm2jBt1b7X/5hCH2AEUWMO7QAEIF4/LnG6nZjkRxlHOm
JEFSf6NfKxLjXYnp/2TgSpmG25qomKucE+Hnya6qvxrm4Puo3KPCh9rFREF0OYAxQdrQ6Ork2QPc
yoC4ji/WhEiXlhg1BZDioECCuZr+/slHNGqTg6i0Vc5t8o/3oK+SaFz7IMRn0DyY+pWQT51jUCyl
6xTRWBnIjUORbAvqG3L/RfzEx0JcWJmdA00RrGOGkT1n1aYTAa2+fs4uvj97yxABpFnb4/sdO3TZ
QRn+w+/PVgG/HPFAZmbP4rsDeAbd3fZCC4sA3hnQ9iBkhn6SO3OimeXGnRwN8lxXoW775A4UNEoW
3DZydTFjiwI8DnDThGqAocud1AIVJiAUTJ5VgAxi9yWu7jPI3iTbZg1MNLmdixAAbR4a9ADRlQa2
AsQAl5bKDA25Ts7b59KN0JBUKL7prTxeF44FMv+4FiwdYJMrNfIqVaVqKhp73tLxrVDebk/V0gAg
KAUFOVRlJjHSywGkddcOShO3zwD8MvuhTHfdGpnYzISB6OgC+zU7EQW3ZKf1dvo4UebWZXtE2HmW
xrhyQ8x21v+YAYQC3dEOXMjMQ2ncyp2+sNJHPA8CPCr91n6hAn2ew/n2lM0W5MrQbAvTgiqi1Mz0
EWFGDlp2Ap6K2xamL3zaVR8WUAAFLcVHNXfubD3p1W2uAp4nFeBVXQmBh8pniuKjZTGEvFigr8nr
LVnEFgCdPBiuwOE438cCObKsbTB5xHXuQKHi3EtLlRutol6UNrZb+Cpp02fZ6dbKYJemc3Kb0EBF
28cVIEzLaqJYvQZooBQ1tGDAPlqJL5YIPmYUZMJA8OKnQ1F4+hGf7pY4yxUJ6HH6qPePsZn5Vbn2
AJnCs/maQYjRmii1EKDPG2cqgFPqtFXSR2rIKBXpC+FDv0/z4a/MhlOcWugb1R/ADHjfpsOfho4v
t/fMxw0/+wEgh8AAEcF8UJVdDhHqxbnJ8yyOHFmLzE/t0tu14AR/sfTS8CmEUkO7a8m+zy0Rttyh
96wk7WZohvapH2n+A6za2oNjWPGG6CIPpN0kL7XmoEzeY2GYlozbOFa9PYtduQW6+i/AcfSBeqQ9
JF3SMPBvaGRbWLQ/V0TapxT0iIHWEnE/pDp7RvCIzZs5Y4jGWjSMSq8YfwisyikWvXOCjFTyN2Zu
/S1R0YZwe3KW8KcfT7QPzMjUWnQ5OUT0herG0oh0jYpdPhj6S2lY6tnRZXnwaOzubHSaQYDXbrZJ
ju2X0szb6lJL/t7+JfqUbpotk+dBagi424nWes5TJHAxaqLM7KhxSBGD41ZxQJefQd0YtLeDQzcO
9PPwonRdsaNZV4foE26OSgyKjJYlZ1dLfAByjG3RO/UpVzR106P/7L2glfhBM5wAX6dTS6dmrTFp
zA4qcqcAvSGBCggLss5X+DG3Qqt3bHIt4sUY1nl7j26C19uzM7sqJhMWXj/AHqBPB8H4bJmEUWvC
E6UTuanOfa9TUsBY4gFo8J6vmFoYzQRvhcdDuRsv65kpUMoqA7Zpj36HxCt9kpr8V6agy+PLI8LG
A1uoBWwcIEWzW6nX0cYMoHofcbD5lXUW8P411dbw3LO7b5q3yXMi5/WhkjYPQzKKDgirEgAgjMaG
QD2Dpxtbve9QD709nEVD0PZEN8DE2TnHk2msiwdVdkOkabw6NI1QNimDlEfrpj80bNzwtrkp+vh0
WP57XMBzon8KLzN41stjq/PK4UBGDFE/UN/M7J0rUEEe/Dx/b5Fp9UwGGopixVksbEJA1PEEx6Yw
kEma3e8OCLDHio0wOjJ/1J9sRoFr+1pO7GNkztRTAd4TsBrMVe0Sx+HtkBZ9lLbe1hDCFwDhm/af
2/O3NJRJJRVho46H+Tyfz0CtnYxWxqM0f9ETOyT9z5K8fdXG1FSHcBv/TKQns4PU9Grh5szmkdfV
x6ZrH+z2DPKB20amhb7cCAiAP6SZ4DJNoD8vN4I2iIJzkC9EJljIe/svR49SKo+x2W+ISVaSAYvG
8BAFUtbES3GeR3JTwPTUpBwjT6sOpXjwIE4k1MxXO8tX25WRzWsu2AlgAEG6Z5JSROLyKnEijYoU
TBkjNIw9GTpeLK3bBIBpncETCAUX5r2YRfGs9MmxM4aX2/N6vUGQU0Z2durLwHac55cpEI+xUvIB
7ikLKjVi5k9TrkHurk8xEuWAhgIzCDoXJKAuF88FrT4neS2inCnNExqpxkAwlYE4wtGHYwpg02th
msnZsEt6Z0JVeo0qbGGUuBMn3Xa8clB6mD1yxp4lJjc4j7imfyeN+g0sSn+MNl5xHNdXCjh4/jUz
rzSZNpMggRp4NJTOX1WA4lrtv+x/YQLJ7glIgHtyvjULjfYdhCp5lMifneFuBfVAtduGYBVecb3X
nh6W8HJDEwjKW0DcXi5a0gJLoAFqGxWGuHNonwS9RYOUmUZIxnalyPzhyGfne2ptBx4aJTS83qcV
/Byfe3FDDWdso6Ye6i0sDYFaUnYatMS58wZ93HBbDcziEZwquc/cKjnmttWg6ZIVzwIi9ZtUzzy/
aWy5qblt+nHfd4fbZ2XBLVz8xmnGPv1GU9Yaqfq+jRhRN0UKQSEyVEcJ8mhTq15F2Wxu21taAcD9
8PJCl9IkgnJpD69mt0evZhslVEdSMlH2Ou03YGV76MgqCffkQOcLgAIDXg5IQSM+nTlYxq0KOPGm
jTT9jxz+ZMqbY7z04kmDgk+FTrajWigHi+EdQP8ZjZXk4tLMfjY+cxBMVxQv5bSN2qpF75w+vFNn
eBkL1QtkZe+Nfo3nbl4umpzuhP8FBBWBk6vOi/VjMQkQG20bEbVqpy5EbQ/soxXi5cNQXeX5XUOM
/JHrYGTNmJUEHgNBgMU0HuAuXMt8LvknPAkm1Dk6cK7CnI6SkvSp7CI2gFu6bZTHoid/xnSNNGRp
R322M4tsxmziYFHRf1jRB43noUKUICdp0FXVivdYcoVTshj8iNNzeP4adhPSuHHMuoinSvILBM2t
XxR5+s/tE7I4b+hgBHsMWpiuSiZ238rRFloXARL2JCqxd5pxk7XpSgZu0Qyafkw8FEARMb8+4IZb
Nx4SDMau9twRz8xzgsGN1zoHF5fHAoEgWssQfcydoIKuVMcTvIuolzZohazvQECxrfCe81XmrEil
LlzKU0AIyRl9AnrMi9heXnilHPMuckorRFPCAxuqp2TUyiB2ke1Bh9VWrdx/9Hqtv2Yp4IHoDsAM
iHkQNM6ns9BiqxO610am96wqe1AP4IhVYawUoajCVHllQwKPsxJwzzJcHycewTyYAFE+wjtp5k15
QYmDHtM2KrUmRPd8D24cKHVVipWgFuntAB5Od2O8xmO9dBCmnBqCY8BHrxLEhZfLQaEw28OxpIX9
jBDp1+1TMOet+e+hTYr1CI1BZDKPr1rWGSnRDUyo7OXGGyq5QRMIMt+dYviV3blhgpb9IDEa8q2v
SLkRpiNRq2YaqMMay6e6Bqb5qumOJVe/SIk0/Tgk/EETgMciupzmEYuWmmMnsqKNKkf30WrsG8lR
0Y+99Xp7FhYmGjl/d3q0ob0ACYrL27K10Kid9bDTq69j+Udja4WXpX17YUG/tCBAXJoPpAQzzLht
QCDo1NzvsxKsWc9MAy3c8B1PR/CmyeD2yBZuxwu7s6u5LNFHDpQUbsfmOzWTwG1Bi7xvi3Mef/+6
pQlNiPco/M91xBFXlddO97BVvEO0NR2jvvrTDpEqz7cNLS3WJ0NztJGntmluxjA0gk3A9Hq01K9l
KhaX67ON2XIhm12WhjIFFU0kEBs6dRxAmmBbdt+lXoVYyqDQ8q1wVsa2cFvgppiqyLj5rkV8dCtW
OAguWohqlWLDa7PbTNTI92gYblZ2xpIpEHRbkw8HLGweo2fNSLxag3PxvOLeSc19Gt8zayU4WzMy
m8eqHFDbT4Y2QuEO+r2vrfOegabw9oZY2uOfRzLb47bTemrvIrZO3UMylQHsvam/WMY384sI6Q9/
9NnSNNxPUXxvSEVHSQ33QCzu1MQ6O4Xx6/ZgFu5xyIT8uyzT3z+ZGIlVgpoVg7HxkE+qX5mhBToo
V9ZIoZdOEajXkNqZECNXlRO9o05KCXZ4kQvrmKBpORwVWW9uj2ZpadCxj85CcKtO2enL0ZQFAh07
m54hpPTOPUNymRVqDa4Nww3dTg73ZmaQlUO0NIWfjc42XTrk6RhX2NkauUcJJTVQFbhXqpcvDw0t
seB7QKIHlH3zOjFLCzdxQWgWZaKWJ13Sca+S2j24oN4Pe1d0p9zjaxxnS2+PqeMeBBxgZsWczvZ6
jyaiWmjYHlI52e07c+w7hk47yGIH4J3bUbsPrfQhTvOHOB5DJleesQvnGZKHyN8CYgEnP6+T1twD
7VPesag1Kn9ITCicf9eNFSMLmwZG8C9uE0DH5/UWiIWqtKQli1LNO2YJCFAadg8EmN+TY9OvXs2z
4tt0qNGZ/8HwBRIzlD8u96iZDV1ZJDmLWJmfLBKrvp6zXZ8W71abkLAuisxPevOl7JnP7DQYS5pv
b++lhcM4pZYm2gwE8Ff0fD1JYyZKj0YNyX969Ec28DVW0oUQ9rOJeZ8T3p0g9G8dGhXavnG7h1zY
EHh+1mXuN3Z3Ns2VRVzaKej0mJYQmDptTjxhEBCvJqZJo6xq3m0+vvQAOigjwp7bU7dw2HH28H2E
r+g9na8eHy2dyc6mkZabeHw/lPwb70529uO2mYXhABU8Id8moegrwSgwIjeqQMkzKol1bJU2kBzy
y8Uazm5hlRCHA+mFqgXO+HzWwDFVVJQkKsoH458mNX/EnfdPx937slRiXyDT5Wv400oocG11KpmB
eBQPK+A55uFv5nSeGBuhRhak00LJpRtSXfHtxIR8aZEEIgbZribW8pEfo7nMG012ASBBmgrYtqtI
bqhwNzVEjaAaRHxIgTWBSOMu5COJkhp5stLc8aH7rWf1G6Lcd8bktlGQV9JkFSikjUOpWdtRuJHk
iu+lOhQczKc8Nva5O56a3sM+0NsHImkfqgZ/gTrbtzFJAj1pdrXbbzSdPhdVo4I/GDSoybiJkTrs
wEBmcPs7g64h0gPo0ay77xWz98VgBbZiBFqn3RV9v8OtsFI7mNd34YomNge89JDNhBe4elejbSm3
i0GNmiYtHmXh8uNQt/pDNWr9Pkl17ZwBgND7bNTrRyCkfitKx55FUni2b/NdbD/In0PKGxIqmVs8
eLFdhXbj/mYNQ5q342Jz+1SAcwfO8XIJbXUSfEB8AB961fHt0EKkom6th8q1y4Bm7sbKxVvLZWBo
wwYavZmv0SSksb21K2MLfs6jxQwowNDqAD2ad7Co+e3Y5SFE4NBM5R5GM99XFTvgc2ENNVm1qANQ
ViNuEJ0egGLhpXILHooRrybmJo9q1xVHEHFC+JeYf3Th3iW17vhSZ0+8Se5L4p1ozZK7sWYPPK2R
ic7oxq5BSZdnu9wQ/G9iUJBlxXkbMp7VfuNUtl/Fw25s3Ncq73KU1scoHavBL7R2o2jkTp9uvsyg
hj+kZuFzT7YHmkEgvRxMtKK4ZNiMXmaEWVGEuqP8dZs8GMH852YVGAHrIO0U6js9SOehApD5hci6
bYwcNPXjlPwYXfu+r7rXzPLCoXIPZkMfLa19sPI8NIz03HXpYYzVg9l5d3FmBVneHiE49gpG6kNq
2ntQE0Jqi4eylWExkC1gzw/l2O7zmn5zYoaGu+RepmRbI98lux91rYVDa216R3mAdDA82+BtrKF5
qhKxr4XzTbPjM0n7fj94TA0Lad8nDG24GR3ezUp9rY0hRA42skt9QwcP3HkkqoohPZRKHxq9O270
FDvB1dE+Zf2CEPhRTToeVF6eBJX0En8UJN3WGmDdnpJF0sj/i7Qr7Y2Ux9a/CInNBr4CtaRSFZJ0
dzrdX6xeWcyOMYZffx8i3TsJhQr13Hk10oxab7ts7OPjc54FVcwhe05VF1rC/qmVxNnbMJcOUXBK
/GEov1ux056aNDvQHk70KELQGsKC1hhyKHwcSFzc2WBzhx0ceQIoQKI85LIfWZq0p7z1jNBpdB8E
kyGETpbtQ9EyCfq4/q4EnCooIxvQMncB2sChpgZSDCDLZnkQFPw+5heAKNUM8Clyoa1TAvEF/RzT
7T+VXbMzEivwIBZneT0PJ30a9p6RmnuzBmWx1bVfZjfuaqsPGU+KXdxDQF1KdL48Oh/+O6nxZ/A0
X3vVhpAPHO4mlefYoHFyzgSHdKMSza7uoDvJp+aLqgbrjmpZ0DLtm97UT4OmQ312eC4m60kbS5hO
2Od0GPhFmbKAifj4TL1yJ3v7YOL89LX9ynj+3SuSr3lcEB/qd0ZgtC2Coqd+lJn8TgxxNvX6MtpG
mMr64uT1XTxMAU88y3ch3z6K9DuqpAjVhJxT9Fv2YxxX0NY0zyIxfN7Zn/WRIBQ0gS2tQG/bvZ1I
vB3Rrk+kcc9s85hm0ycjt4g/ZN4ZxYhPtyPade6Jj4UWMRzF0cC6qjgluYtSZirphQgZIxY0tV/3
43Nvps+VrvmM0o385a1iuYigYNuitAjhN1Tg3koR7x58Ke570ameXHSv0x8wxRgePYP5ddSqcgyg
XYrIT6zQ0PcMHY0xjGRr3ulppu/a4i9AmYcSFmUaLOfUn6YJBSLCpeo7dNOthj4UegtdRxqW1ih3
VdFMIbw0pxeeGd2Zw+/5cHv1rhOJGXOIHhBBGwjSw4uXFwf6t5B8Mi7eVEIAOklcdhpLJT4N3GtA
3EgZtPqTUVzKbqw2cmg6/+UfFxLnlQLmj5fmClrGNVF/dHo2XBIYdpwbq22+OIUo7nrRQGIBz9wD
pBuTL+iZaY/wT6U/c+AoTkbSw9sn1q0TXCbbE9E69wUyseTcpoLvXVHntk+cBHA41aS1D+FHoJvL
XO14TH5WrRl/6seq5oFZd/GjynT5PLONdiSPoaCOGqr+YtaW/qtj8I+xpUBIxqF+NMgErA3MWb4x
nUDLrnK8Ly4zkb6OWon3fjOcnaljZ7ur5X3jJulF09ImRAlKHEcD0jCyZwLKzkZ633cK7hwmdx47
ycbPjNHhiyxrbAAkLX8Ms4MsL45ZkEKWlflNQrUCIgHg2GdMtjvQXqwDrMW2ajLXeQHQCARKagAf
z6Lji0fVIFMuGt3AhLyh8Btua77Rx191CtPa23vu+gGAkdCbh8rdGxprsefwODfqYV46x0p9+N4f
cuubmKtA5Ms/DwRQLZlbALM2zxLtXBuqn0RlyAsnjvydFvp04DAWjtLMMncGqstbLZ3rWOQC1jHT
efDeBn1rnvm7yKCTyR4LnJ6L7Kh5N/XpdCjruvldJJ76ZAk9Cxw1AK15e5rXb9G55QAHv1nxGtYs
8696N6rFFO8bLZcXYrfNrh11fS+d8R9VMXApYhTAXd23Jg5wdB9HIVbbw+GmlhcDMoiPjRo5EvrY
2I29tdVOfOvOLAIDqpyoQs1lEyAgFhcw140YgEguL8kkswdZ2BD6gGh51NOmgwDjZP3io5gujkPi
h3aatB9ZwtMjzJ8GQCSK8puY3PTEEAl2NUumoBTATWh5nz170kO6VxkMLwmYflrlNPm0IGYfxKLI
dzl8En2VJ5B3VgK2YU3V7JXM3XBop/iMINIHtSd0H4dxOCaq+yVqWwIopCHM9FWzGxXkQnSFbEbW
0KC0Shi/4Oz7I1W7NoGdweDyFJFNxVCigpVARuK9rQgKM7nj3aWWwMGbEjM0G2i/9CWsUGlm51+B
6P1jKEH+eGqiQVcLsRO20Z9MY2C7NBHNISsbHulljyZlj0LQn4nF2iV3hZn7lpFBIpu23fAkMjaU
Gy/RlbAB/ziYaeMxCmnJ5baoi9icdGARL7bQ2WWoqu47hzL52RDVuPHYmr/6clfM6EoL8nPQDVuC
K6eWgTIn+XDptL7cT1DlijiDAmGjwVseGvrWjokqPztmzv7gpkz+i5nOFk4AUKFhglLaxwPAO64B
tNYOF9cYf7U9UNY0gwdxnG8J6KzER7ywZ4d0vC5ROpzv7HfnOWWJDrggIjGlddCphy4FBqb+5MbJ
7nbgWFlQJLioSWKkWXVqETh4Zg+o0LjyYnXitTWhs0hk4DZWWCLLLUiznwbwBwsrvD3sSs4BMjXo
fSDRzPj1eUu9m5/bOZqbmulwARvl0qd/q/RLIu7yBMgEEB4q8uP2cGvLORP2sXM8FCmXs4SceuNp
uSUvw/SEyiusie5L+6uh/b49zNqsyLw5UVk2gZpexKwRfEJXOUxeaOUELLYLvxiLV0fxXzq3xSwa
/zJBOnsj9q9Nbtb5dCl0KADhWnzCJB+AbM7kdBEJ+l1xNJHvscGDqdiSN7kaCHA6pIcOtj/qXMiz
P340oD092gxNFtneGT6mTLyWaK45324v4tooUL0ANgxVO6ziYmsYDGhwTkkaSfmq+AAghAFGl4Oe
9RZpbHUkG88FzAYwweXnynhto1rH0igj1snIk4MtK7/Pq1NO3ePtSV2FSCydB3wHEh5gcwGx+7h0
o1mbrADkKWq1ct84/POIhzftpg3cylvh9EN8nMeZpdxm3APQ2ovFU56Op6OCc6NnFaFV7+0SlZJP
Kb+w/hlg6kx8qqGPr5W5Dz1EyPZvbMWr5OdteKB2ZwzhNabMFRUvhC7SqBmcuUTzqVba917vwozV
pwkY7v9iVRGd/ne4OSt6F0UAZqnzhEA6nZsEUv88MCAfuQVEvkqtFnNaLKluq6Ego0yjcuh8xzp5
3caGX9kbiBUWxKUhwkfx5T7OIk7QG7IHzAJkjsArjKCwX4otheyVL4OesQ1ENfDnQFsuggQ2ht4g
vcmiWsdDRENV+b6MbfnDqykNs9xBXgQrjo0ovzozyD5C1xPvcwDsP85sKNx4GgwcMHBgAtNtgtG7
S5J841JeOcaODqzJDCJFaF/2xClptFrFEz6Qlfi9/VSql6ybbVHubu+2q+iO6wOjzKgW/PeKkG4X
iZmnxOGReEMRuErfi5p5oT7YX1xERn+A7WlgZzU53B54yWUCtAUjA0wEmWsdz+Vl2qE1DQAhMssj
q0l20Cw7oBuxh8Pld2V2d7Kq/7SEXDidQrspz2b/9/bw1wcAVTAbM0Cxn+CfuVT27pSVpl7YNU2r
CLV58iyapvyhuCm3PuPaMPjdb88mAMeXPSHZe3kztWUd2Rnks7LBbkO9HrYgtitrOcs9wx+IogIO
ItDiDWMpM+Ot0daRnucPTDfhG5HsKu/Fyr6UmX12JyNMDApcGuq4otg4EFdzhMIqmuT4D1Bw16S0
caDu1GTGFHWd9O66TOv2XgmzztsfbA4YHy6BxSjzr3j3wbTZZLBwZ4tsdkhHdIGmLCxGd9cUd1V+
sCfh42a4PeTVGcSQeMgDkYJK0qw3/nHIBo7LpDBLPXKkYucSj6qoUCwLzXyA56XVZk//xXgQhUDx
DSRP1P0+jud5ZTdlLZsi1RZpMNRk55TF2auzXz3AjbfHuopi89zejbVYTq8qLYt5iR7BEihyre4g
WwXJji1V7fVhEP+hWwXW6rKfp9UxWiw4xFHejKY/tSLIlVv6TTts3Jor3wr0NyBAoVqMruVSdsRW
DXi3sACILPM81V95+2CJH12WbCzbNeoB/CMdMRnC7QCSACD18RtZjeANGoFapFdQgbGUP3FgFaf7
klS+XcC9UBpl2LaKnCFZ3h0l2h87V2pbRa2rsD3/DERtoHOgBnflfKKpsQL7FKZMU2/4eryLq51M
GexPPpVc+vWW+9jKZ8RwuGaBNoe0/JIS4jWpRmzWa7hoHzT+atJD989d+rcZ/WeIRfHMTSts+BYL
K3nlA68C2mTum8PL7W2/tm64TQFtwIMbpZBFoLT1qtAKzWWRsH4lbh4Y3uMg7gzt3hvhhhBvOaPO
p2gRtObCEuTYcdNAl2WRoJRZYlqxZ7JomL6lsNpr2i07B2Nt478fYp7xu7g4arLuzQxD1KjbnWlh
vXDQOYYMCgJaXhfHblSez0XVtj6xpkfTi7mv+vGHpUgI86WAMeu5Sim8192+3jgta9sGxULIsUGi
HMnF4rC0VlbbMWMsyqf7ClR8hWaOt1VVQFl9ZZURLucQDSFMSFh9XAKZQOijQ/8hMpVrRGOOCl4p
4eZWD+jpdS5qRYWqf9WZ4+2law2vFW2qXacs506iEgHDLPebkfXwgcvi3x1yhdDoQG3VgVIJSONl
oSyIPFUY4mSi1XRsdLO/i0upoeAlUcoSpiMPmt5VB6PA+YjB0e59V++pb4OMfQdLuixEDyD1xxm3
w2EKACfauglMO9V9RtLvjqTGTvWyRFGN0LBDUzCn6GV2vauFdmqDNBM0BlDH+vOAro87yiqIW5X4
9eQFhZ7D7CyLNX+MK8cXLXy4MzmYDxasL31uGp1fG1YNW3rVnofMKM7m4AxHHSyKQ+bR6pwKrwgA
p9IuWpm+NqXTOX7lquK1kwolQZXmVYh66AhC39hqh2aqxU5aGdkJntSPkDOyjqCcOF+LOLEO6MRY
4din4jS0LD2VFc1B0dDESXO1zNeLdLzvIK8UJYmDlp2sgeiA4MUB7PGXJIXXKBscthtNpzzZU5cd
uUfaQ1/o9c5LABBM8GwOOwsWpdDfyCPAYVmQMpIHSN+wngUVYanhjmFcWruWWuV+AB9oLxwNpvIu
vNGUiodzJRL7lFqoQcW9wY/KZPUOlWbUtSEf7YNs7MFgUJnh6Nlws6iVChV4RTB7ccZzPbY9PlA/
nJnLoZlnD/QAYZP+s6vNtdLMYVHrZGw/4MEfdY6T+iSFuHaOYjmIv+hG2rrm7m3CHiwm8l3HOJBc
gBHAklXXv9yOdWuRAbUv5BGz2NEVrDaHKZ8UjLoRDDwCJwF6ZjCKEKCdl6w3v94eay2uzuouAEDh
fX6F4UxdUuMKjlnkqdL1cUjv7ZxfNFOhs+5WwIzy0Mi9DbrdHD2X0RV1vNlSCLx0qLt+PPdoZObe
RBSsWor8FFvJIW+ysPTII2QqKsjx0OPtSa7FGSTZeJOhTArI4yI/c50hmyRq0ZE3FX9gxbhrs3SD
zrI2JfR1wF6b621X+KcRb9heWgOLYNsbCFs/OxWsPo3fDRG7RPP+FRONOxcseOjx4D7E83lxPQGa
yrKiMjy474FIAeIWJ9k+n7awOWvXwPthFldUlg0SyhWTF01OlJqNrw13uDM3qjRrO/DdIG/Yh3f3
YN1nk5IuBrH6w+A8DdUzLeC6mFj+VP/tyEZNamNKywfXRIXWpt2I0aT3xdKyg6DjPUOEub3j1o4w
vJftWXYQBfrlMCDh1rY7zV5yMQukzqCLfHKrLAD86vZAK68rdMEgZYpaMswZlkQ3BrWTsnbgW64B
ADH8TXEzWempZTsvxe0J/BsgCP+/ERe5AQzasp4lGNHrmn1dgSpePynyHT7y/lAdExO2O9CBvj3m
6h55N8vFfqcDbv92xJiNXQS8LHAhvVAPsKm62Hd5EwzK/tcyznzC8DIGd3CWtlgS/ke0ufQ4SViE
O2uCEXFMgBti37L01+2ZrW4UD2WMuZoBx7vFERuliDlKsfCd72ioAEFr6u+x1+2Z2MAQXZcaMCMA
Q9FeQXxFGWwZdImdW61UNAKFOiob+1C49HMzKCwiee6ycYf2c+7Pjo+Qg0kOXmb9vj3VlaOHuh4a
wrM5EPKJRQqv8SEmRlrQyBghOVPIuArGKQOEqtGm3e2hVqIxhgJyGLgpQKaW9UXOO72v8HyNqPZ1
Usd4QGbE6TGFC+y/06OAVZlnNZPsUJxdXmY59ZoudVsKeTESJMwNYWh30Bx2lgywhZxvclVW1xGr
iJ4+GiCor3+8PQ1DxEpMgkZZ6vq5Nn22Nf2iPPL39hquDjO3CdCoQpt9GcL0esxQIGM0Mu1G8zXD
fO1NSxwqk9TH/2Ik6Nii4QfwOlR0P05o0BveVaNJoy4TvsOsvTc6+2FTrn5tQtAimVuLEJpAa+rj
MLCr6urKTQB867uo003pW4CX76WdxIfbE4JQAf6uRYaDo2bBQApwgWsb+xmMp6dkIFHrQlx81Jwe
mmnM8NO4BeT0gUgZwGRaQ9kyadpdQ1MUwb0q97W2/lPosvoK3KdqfFO0xhGcOOhnkaIF7s6wnxoe
D/dI1NRea6o0pFkxBHE+1JOPmr4IiF2REL/qz8gNNKaNVn6KZaVCgGzLu6Hp67s0yanfeS2FOXDs
nZOGoQICy4MA+AfwIyEs3TzEmmc9miwByDIuxgCyWZBJZBM5MFMkEavgyTQOIt5BjrYNSV/JXQxn
hiAGcOkZeur0rgFyyG91W4Y1lL98SqoymOx+usTZ8LOECQXQfE58GoCiCzrcx4DH6bBythU/gdTh
BLUxe/LGrXeoG926CNnBmLuRn+NBVwdVoQUck8y9dwFJOCSQqQ4ATFP3cc5F7ZcxsG9ZfJzsfYaO
XWU09wSv6dQHZrLcpaBG4bniOqcalfMjmqPykAEwcG/Ukx6Njj0+Fe3gfYaounnfxUTfaZpeQvKe
676tLP1UUOX8KRkmxFtrOiVAOoQ5XH5PMGt+Q9t5n3kLo3eAUrtDXrJ67wICEjiyNu7wvybf4n0c
9DUU9HNLlMAsWrGPgBH7ltsB1BtDMzwTs8m2PbvmOUjBHQZbFhyeMjCqTIQG0Oh/e+XAAI2lNNCt
1D0VYNJeZEPsE9QnhweqADeIoWlxblrQjJmdaUcuB+OFJ7rAxrKUgqq+a3wp85ZtXDVr0RdVQ0jx
IDJet9OHjPV5SnOConb1jQ5sClilRp+l+gtpOyQoWbyRbq3kB2iGQBIKwAGA75Zd2oG4tV10FG7k
ybQr8y9a/0cqOAFy8IqHn3W3Sfi5AuQi6L8fcJEEWQmxNQ3QKyApo7b4pqyfJXtIkyOxnlAQ8zt9
CuQW2mTlFQMRKhzCuaoNCNIiCUqzHrQuwmCsYopQIib/q/ca2KqAXeI1gb8HBYur3j2P4eahsLsj
af02GMzsJ8js0i26zZvY4TI4Emqg3zHj/cnyaymzR5YCTEvES6LtYSBfHdsawhNaX/1UfW/fw/fa
+prbNAtGaNgFZNDbMG8zQGy4U4eYQfeUFcL996cBEjFwxFGRQkNm2RWvOclLxeef1Th/AXGIzzCg
yXYW5Gg3kkt7bb8iu0SjFVQgdA0WDYoYFS2eTJMbwRmkCZMBqG3YnHzV+9wM9NT5DWhrETKzgH8f
JJKAgMn4QZTZzPeGFMvk2fED7SH9j0oohBLTKt23xqSdU6R3KCpDrUaO3NsXBYePpJtZvtO0KORl
tEIhxVNBlRbGXVWDmoOaCb2PaUcPXqriHcCn5UsKUv6Oalq/t+OjXggC2i1qTWFfVvj/eMWgOMMV
sFuAlaGko1AaUfYOkQwoPx3Efht4eYQeifjfQcHMbcHzu32/bizfkohGlWmNOTPcyBkIiNTs6yDh
sEfN2Hepc2hHGRgltF5vD7qWPsw6WTCQRlZ0hdqprIoKkDYwqBzPY1290IZ+jjNIcdweZ/WYvxtn
nvy797AX640qJ0DJBjyDxzT1bdgU3h5i5dEBL9v/TGWx/UwvB40EyV0ERr+Z33cEu9z+lCAFuD3O
xpK9cZXeTcUBaLi0W0wlbl4gEI4b8UslH2+P8Za2XUWT/0xm+axoIGeZI99xo7oCBSgtP+dU8027
e+i79Dcv6SfMtgFP0T5yK71kme6TSoQjqTduvfXJIvigQQce2vJ9pXXliDdc50ZSywMNxIYCdCBI
oOw25rt29QDWNUOVoTWMkt3H/UFUUvJcG9xI5yxkZXPKK+JLwz7ao/WtJfZvkYF0Mw13zpTe3R57
bYqQYbexecDevVL/MttqKiqvdiNaPuhDgRk+l93322Ncq4ngEsL9A1o0LiKgvhf7n2he3bpiRMWp
eci0b4Xbg911JM5Z5w8u2/UoDA3ecehhCUQufX1RXPj9sPFWvVZvWPyKxRFpCoDl1YS6l1486Crz
s8QNNHvHKxBR3aBM/hgM/N6NJ9fa0X839aWIPlcmsACIoZFTVNGQ05cudzeO5PrEgGbDDYsXyhWw
oSkSW5pJ5kSZ4lHTjPduzXlgV3UE+twrSfMfeChB3J39ykx3Y1XfGu/Lszq/JyGFN9dhl2ckcXTW
EaNCCtNbjR4ISNAGzsS6O7e3+yNt6jSgblx+ydORRXAk5Dvg5UtIiYJCZ7K49LVa+9XJGF+ASxmm
MUuOhjSdPSxjhzAfnWJXe+aPcWwpekFwEek9mkFLV9dfJCXotgITueejq3xWWm3hDyaAb7f3r7V6
SFBOB0oFfWaQ+z+ez9Lt0FJPHCcyOcJM/5d2WnmWAzWPjlkb+yoreNBXIIw1U4X0SrTwfivMCq+j
0cN+1oonyIhrhyLp5dMA0iOaEJMDuhVPyS7revCGR1Z4PsrN7BgjuQigS6qflGLtwcD7MAC+UAvQ
MWxOeFbZZw9av34GJYBHxvpqV2uNdW4ImiE5HZsXr904vqtbGGUzyO3MRHhzMXvw67qpxaUYpRCC
sEi/o//oRvWWpKIc8X8jzL/g3aWSCrsciYE0WO/TsOBdqBXgs5UbLYrVeUBBxQH7ZC5ZLc4/SRKo
D8KuNnLr5rNZVKfJMTeGWD+K/xlj2f6sB8Nsy544UQWPoLynqL7R6Y8LDVNfcRnZRrZTSjuVstxN
yRYbfS0HgHfA/07QW1TjbGF7RYajEymIfMbWq0OfKlQYIGx4+zysLeSsDwOkH9LqK50vaHUDwcsr
NzJaBnarB7E0jW9cvatjQPMc+23uvSzx21qdxAmVloMCkunTCtRDTZpbpJa1V+18H83VvjlzX+wI
vdHBs6sSL4r1o2f+BERnl/GT3U5HHm/sjLUQ8m6oJZ8vAaOZozDsRWN8MZzS73pfWJ/+i++CwjZQ
UvORWlbDGk+vXGgXe5Gjj4/oUjyOwnm6PcTqisGNB4A9YC6v2nysNgaDFgykiAZEI5572F5DrodG
UelB2/bmwTEhJXF70NW1g2MZisyocQO68TE8SCLi0spnJgbEBiS5r+S9cjfu6beccnmPITKgQ4D1
Q8FysRdiIQh4wh16ICXKZI33sx2N14kAKSuqZ0dwlGbZk+6KCBW5J0NrAQyzoOY7xfD2mVCds14L
nd8JK5N+YzfnxP2byBRIaGvrul87GYBXzWrp6BHhPvq4Gsijxra2hBdl1dT89BqR75vMNe9ur/na
e+z9KPM3eReSC9utgCvAcpDE9vvJAU/v0ZuOZQ5FDQpRhY2tuxo4AWYCHN+Yk4llGjEgQ2mAREMe
yswGFyegKRTCiWFCHJCeOSD6bt519yVI9QfDbNw7rHb7+fac1zb3+98wx9d3c0aBq3NT2bsRETIw
synBl/RmjwUwFc2nnDTh7fHW9jU6fYDjQNQS1Znlvq6g7qfVuRvZTbcrM0iCMxa2cFu6Pcz62qJu
jfwXBrh47H6cl9BRIJEM46i4fIgJXNj1troXnpX70koe+8r5UVXqu2AksLtiY1Hn7bg8V+67wRed
AF2AOFl5KZAPk3vJ2uzOy4qN+2gNCIjuE3hzADug47AMELyxtZJD9Cgi+qNXVuHEToOC+FLEK1Sc
i53ZDztmeoFB44Mw4uD2+q5du8h8zZkOgYi4XF7PFR3e9xgdkKK9NRV/Ha/dT4SFRd5svYzXXorv
x1qsJqcAulcSTP92Ql0Z5dODiO3PZjl9FgIKCbGq7uq63ztKP0zC6jZ20vWGhTILzifMzDDPqxoX
Kk6ozKgB2U39uxQDNI+ORPvzr6uJMZBmOsBpz3iZxVuRjmYF4RJJIyvRvpWmgFRxddbM7r6h9UaM
uz7vs9DM7IIEc1qIZM5//u68a90AirPdo6VYHNAYBi3yu6otX9b3lrt11q+PwcexFtNqqinNZIwO
n1nOTP4uJFt+iNcR++MIiwssgWanSihmk3VPiROWQgQdXh8owtL+z2bNYm0+KFZAIgsXEdCbi5gy
5Y5IHJXRSGbGuWHeYRo2Agck/69CBwiDkFJGfEKH+6osEmt41Ql7jB9pBU7JnrtWeSzMug8Frosu
UKQnd7HlTrvCHNrPgyOTMAPw6a7ugAWWXjw9Kq0hdzq0kB/Lsk72scvtr1maKViFifGAIzR8Ba6P
PCO94EdpsPxYW1T60wQwW6N3WdimANZB38EkOxCGmx1HAewTJKXxDVliH5iCPGIjGgmt11we89LM
Q5eCnmR1ibsrOyfbWyCT+pPOkxOHJn8CcnbPT7CV+ta29K+D0e87I9cfBW1BdTO5twM269vU6OLQ
5pkMk5bXZ623p71i3L4HAZhInzXS8oWsxihXNI5I0YGNB3RI0Hi2tSdJ9lONHbBKVWIEcQ2lELth
2oM3lsOZeynfoRgj0Rvj9d4bdDuEmxB8cyFG/skCExiJds1DMiF0mmmS7DyWWZC0NOtn1idFAHKs
88I0Wu1ZJgrwoYl2qKCIdl83GYWOjTLvGsd+rVHUQuPStX3o4MVPqBLIQIvRzDQ6oFjc1ijuoWH7
Mx6MJCw7DZXKfvrjban0X4dm7CDAqmbeE/QGlv2VXgKnmbSQYMiY8Csd/VQ3Dmqn8vm/U2ggmYgq
mjOrGqIQskQze5BMGJUl4kczM45eho5mwu5rtw7RdPK1TA+7Ynhqqf2Di+LCcv2fOx0fh19cDH3c
96lCvf+Rju63iZgvJBGHQZobN8BayATHdUbEgdV7ZWrpCJraNhT0H5kkey/n9wDnA9gKftLYHUpD
/vOrCXCPmdgInjJKh8uLXTidQQaDxI9OkuwLMBtZF9/nzhYWae1em6WqgN0HsusKwR8LnUK/k8aP
tjJ6vyqTM05TNPR0f/tuWwuasCkELBNvWnBPF0FTZklhQTOWRZVb/bIJmPjCYBvJ0NoYMzcSuCOk
lVec01aYhd57nRaZI2rmFljd+cbTfCWfBKrpP0O8/fm7e9PoC7sdCRgIktYUmtee9KuCH2PhfTGb
/om2Tth34x1ViD7alnDS2pH20C3FdQ1R5qtiJ88ml6ROzSLl5Pss/1GjopiPP7JpYx1Xx0GBA9YR
MyV5mZynQlm9Xkxg/pcj+vlf4Nji986zXb7e3hMrIC5gV3TISDhw5EapePEKgEGU56Lnr0U4WyaW
FBJHpQZFa1DV4ktvcYjUdYULgRzRHYGpN8JyUO4Rnfo0vP1LzJUMAmJDKBzMDjXAPy1+SWW3g6VA
RYpGgXahmdIpqIgnA1JCDjLLjfx1HCDrD+1eeJtRpw5aybJDneoEQZ4lvwVuub3iMfCDXZMB79Hn
B6uevrltDAgVus97wvkI5Twt3uV1/zf1yH0qyZ+e9/Zl6sw+lFlaoNoJi8XbU1s54JjZ3Fkx4M4F
stXHTM9u0DzM4NYWaU4O0IK1i3PnSS+r4+1hrpX68AjAhTN7kYIsCnGvj+MMcZ0PuZZoEYM2Ygk7
WGWjDFxZzmMxkcAVJXR5NL+FVjTkkA620z9K4t6PaH7EtLyjpA+0pD24argYbgehw/RogH12+0eu
hHB458Ck4k1aCuoPH39j3pJhrHVDi8b+mekAi+ShqTfoQJN9MT7fHmttR8FlCc0fMGeR1S8ybMpt
gP7TPH5Ma+ZXzS/NpWHCD316GDUzoFt2Kqvrj5cDhabpbHqxvITxfIeRrTlo0aCIAasDGLwkxALZ
s84A95mAfSiEZz5NKIuemeMKcBWdPIwFe8UTIYbGpcV2xezySlnOfqkcxIi6sKU/OJrYW4107qF+
E3+6vUhrmxPMnPlOgB4HRLc/fpAG94w55B4CgPslhgKTBZIM1Nh2t0dZiWcGHm5QFZnJqVcUX+GS
hqqyBCmvg4IgUusiFCkI2awtDEASoOV2e7y1bYYHCWIJ3orz3fpxVlMeD8j+Ki3S0K6pUUsZvL85
fxANKNT6xjZbHwtP/1lmHhfDYptB/rDwugpz0+YEtYedYdGHFWRsakPzoajo357a2q4GCPz/hpv/
/N39l9uVWZMcU5sy4sfGwQMfx/FehPmUtiYoJP9+YBFWgPCdn97z2/vjcATyZC0YlSyCEdRRi9Pv
klmHQUt3bZce6nzayLmM+e/7WLEBmBg4HuQnSGWdJZbHEbrVGTO1Yuzs36YTQotvOhCJQL/DuU24
Dx3iQBvoTi+8T2bWfNcL6RMjR+B2XtQwnJu6PjI93ah9rKz6DHKGiAFiOKiPc+LzbtXpqEw9rXA7
TWwvYWKbNydN9j5PkqOKiwBw3Y3PvLKrPgw4n9t3AxpjJjmAiyxyNchece9Ulpi3h1tqHMNJMzY+
8wrqAcOhhPTmWIm/ePGdAQVkJYcaTjRKMqL91V+sqdzr3XcKa2u/CaxxOFhMHuvJPnCzyJB50Y0g
sbrGYNNaMMBBIrA8SKMmEteGrS2UIphvaw+9Osh6T0XkeV/zciPure4z8ClQ5QS24iqTa2sIxAH8
hX2tl6Gdk51rnGP1u4KXLgM0v3ADRjeSOnv1m84OQiANzWTdRaQwJJwY+6plUUKfKwUoIYUopQAv
xTZ8Rzw56hUeqZqd+Ph3oabn+RJAwxr69J1RBVrZBfyNyIKMcLpwRw+9ePDRoX3IXHqo1FG0bQDh
zKAjpq/YUfsf0s5zR25k2dZPRIDe/GXZ9kVJ3ZL6D6GRWvTe8+nPR9179q5iEUVoDjAYDCCMopKZ
GRlmxVqdvAlVpM4eAnHAAYKHq1+ymFkH92BqzyERutc9B8EPzT1q0Z0u/xCsr4N2NxZ3Ps3v215L
WtpcjhdMTFQq+QCz84xGMIEbk8kvXv9etbtkeEmhJzP80ZbGn/qQ2o10lPX2JGjPaReCrvfJWYed
bPUgLlEhEUNojdZ4a+SlHZl+ElzPfziDZ++Eq8aDLiXMPekeFKP1tm++WqZrg7FnklDZDSPDlNI+
B+uWvysyjhZCXbX4LgDH1LRxp4b/eBXEoGDDxt5pEaZRU+jLJlbR3274aGXq1i3WsuAFQAC/VyOo
4dROSPrZVa3dwmjCULPoSDV2GuY7nyNTeL/TbtzK0r3QvaVqTfD8tc6fMiB/kbJryfZk/6CI+0QN
SZ0Vu0reNT21XfdBEuIDk6Oj8SVvD636UmVOZb116nHs39s6vtPTX0nB2GRgHnP/buVYyNfufkp8
LcC9lC7gFbx0c6Y5prVfuSpdD8lu/Wehuk+ih6F0QHUQOL3VxYca3FG1jFZJGqcTN3tpQNQTq016
rCjtzE6kWkUttNSF9hLq6pPV+wdNp2gBfcTtJS6kxBNwHxjXVJ25UkcwQG9YeVFqL6YcQoX6WEt/
rWPMe3luYfY29V4ztlXVAI9WHU+r7FD5ensJC3eXOpY8IWxRAkCa43KTrGZQWi8tdChS1Ce1b4D6
mK9hn39h2nw7GN6x16pk5UFa2h3yGFjodEDKV+mg0cmd1IbsThtWuOXKKD9nLYjStFXXBgavTHH0
QF9PySdvD7WRy+WFOjlTUDSxA+Fqmb7p7X5sVqY510xM1+DsNZf1TGjbvIgdPx3aO+ZeKIM2fvyS
yeZam+TKpbEaEINTysP83hWsYPSyNPSQUXHEDo7zrj6IYWjYzHczn84IVuOlh9un4yq2nwxOuHyq
MlSw5hGb1BUaBCJ55ETBV1+HvPZHWcVQcR9vm1laF8MbE/8cFNhg+S4/oQcNY9I0VuTQhSqRa0/2
uVkBNut+Eg0ftdr4fdve0pYx3QNsm/DguidcjErnuZYeOdWg17boR18qT33JZfVva6d8PkAgJIy4
QHqhs9MXA8qWrHGMnJj5wxL6lfxnUX+9vZarCzyzMTt+oRf4auiKkUOM/wtl2q+jot/T56JVg5KB
lz0z57zGeLFsE24N5lUpB85fqZE63ZD1aoQnD+zK/6x3+bZW3incqe2DWa0V2xe3C8qH/29ujn0S
mCtmYEWJnK71tskI125bbLy1Q7F01mk9ouoK6g1+ntlz1ZmDK8FlkTtRZfifVG/UvoaFD4nzl8DF
F97etUVjgJlo6060d/Mi4KClXkzmxbhXWW4zlRpnFtxN1MXwMa88UkumkEum7gZvpUyb/vJyxWqu
BKi6505T4Sa6tyFj5mT8SRR5e0lLh4IOrsKNwuVe5cqJljWRogiZg6CItBci0dsIo7Y3Q+mXLoef
CWgexVqt//5D4jmY1INul3femj2QTdkraROWqYMkLCiO2hMejagcbCuTha03hPKKvT8syBehxQRV
nJqH+kR5d1V50gYp0IXWTx1k7kIaTn0obDp6Ghs6e6aRn0pf2IVZB72w9Vonwg7JyJc4GjRYJqqo
K06yRqUzD6QQLTm5+ZKNjKI1JsQNttx6+WduuzTagxkrd9jpbT2HJSdvE/ExV7Rgmxe6uMvToLR1
/pc7N0VgXq+a4MHzQ3fTl110qgqdvysXwnSTC4hYM+RRhOjGlj7Y0WyDyso2Jr/XR6afyFRaO477
mHDXs46q6I7PSWAoD7Sr3S3fMHxBSSuV9krH3Jnkhp5NmclFpqVI3juzkV7EQno3M/d7HghDtWfS
hr56EIm7TjAYsTDMCjaUxFBTBrnM3xLquG+KIMq21XvQoRBgf9Fz1AFj5kscUfKteBvqjDG4o1/e
hZIy2L7kSfew2Ls/rEiWwXEzRbERokDexGqq3Scxugp6xdysBBr2OekHZdtlUYe4UmLwebpyZf8X
fBFwFxpUkKFRqNGnW3D22iMrFk+yHakTlR9J/u52z27+9x79wsTMEZmRBJ+yjok8+KErwV1sHUy4
+HuLdrS3b/w1mMnCxQVjAp8WLYKJhGD2gvjJaKayEKQOwwh2PQISrgBFJu22bF9y/6cQriQGS5+Q
mBP2S157qmqzV7H0EEtD/SZ0uq7YmU3nSE0BgN843PZHS2Y08J2UbEnJqT1c7pTfWHJv+R2Pbzvm
BzOrKoobobtjhFL8F4fi3NRsxwo3DrW+GCKHFZ+Mzmei8m5sP91ez+TJ5o5Ho6FDtW76an8qEGcn
L+8hlINmKnKYc/s1CvBEulK38s0W3gq0IOlYQnAMk9Mc6KvVZppEmpo4HqTlwfguRU9Bd99yfW+v
ZWFvKEexKYDGKLjNs46wG5vSrTly8dDb6EEyxUFnb6VQvGCE+TwAjZD6IZ89j/1bv1YSY0gSJxk9
SJfSF8aLjm4vv//1WjBDjw0AO1Oc81YE7xt852qQOL7SOJTP7K6Tj7k27G+bmc7QbPtJ06bIf6IY
u+pYe+ATE0X0SgbEO1u2AMt34U6VIJl/0RmFd9vOduOV1GbhOEyoX5FTR4J4RThRqI0Uh7GbO1Y8
fG7z3RCENK8FEz683e3VLRxuKoP4goncAn70WZCiNkWi6rChOlVQ/lYq3kU5XSnRLSyGt3MSWyFO
UJlJuvQHsH01fs3su9P51V0kdK/EeujvBEfC9JW9WlgNeZOqQKNHc+oKXyQEZeIDyc4cVc8od9Iv
EKxhbcZwcT0T6xPs9ZB2z4PwxGiETHcz1qMWu7Gq3itV3Td1snPz5O/PAfTPSNRoHL6p9XL56WTE
CCI/Yz1F2gbPfSV/CIEbnOrIQxZKgZn89mFYeJCIsXB0fEQaSvPDkFVD28O2kDldnEpPY234Gzlq
LSjJG2MjNbXPsHZgvsdKIK91YBZ8BqYJ7JBGxHPMM7aS6p9luUHuCNU3oa+3RvapZtj+9vqWjse5
kdlh94URPLKGEV1hCrH9FK12GBaXIRtTiGJNyp0zCwbq2fDQjZnTtPqjNuT38FsDplsrtC9u1JmZ
aaFnT1LUEpnDPZFRXUEtsz2MhMF930BS96xK3wP/+7/4blD8MS4B0xkh2KW5FHroTJRYVRfUG1Ac
tlx9vm1hcUFnFmbfzc00sohKzBwpNY8WxHsSRCPADnrjpJqhHSTfbttb3CdAO6BqKJ/DanK5Ihgj
Qk9ETcwZ5ZCRr/H30BWA1F1hJeSaLujs8eCp/a+dWcgV9EWWa0WTOYacDQhgtfpOqoZik/YNsFSj
FlDl6pK/f395FadC1SSQdNUW0HoQJ3VJQhiCg2w/kBsN1jiRF9d1ZmLykWcHME/GRICjLXeyDN0v
zQngMtT1X370Swq3t7dqydRUKiJbhwaf/7g0lbpIQUF/kTqNb23kLH5yk2yL4EbFyB2CDImmrniJ
pbNBmExFAvYePO9sz5RUEGN1MFJHziR0UgKySpTqorWpjzUzs0vV44sk32BdgvyLvNVWip/aWoi0
+O3OljK7VpRshqJUTWzA9lXB+qXFTtAWdg2prb6m1770Lp5/t5lTEjzmjr2YBVnsjVq+wYC/beWM
Z3EloFhy40jOMoPA/BADfrOoX5QTeE0gEHXkVHsAWPWo+P6KiaXNAVShwOKByP1V7cbw9IECH2cg
sjJbGV5G4a2xVoKVNRvTn5/dIW3Q1dSXNDYnYHpshPS6be1V5t+lXZmGu2QErKFtmkPAWkpTha73
iSP1Mn3Ql7LOt0ryM1sbqV3y4PokjDGFyeByp6N4thrV773eyLPMEdBs9fNjM74rxX3rt1tD8bZq
tfaW/4l95q6VDZr0g2hlGPOFAcGKAVzHmdOH2vhgCNq4CYVS2Yq9JBxCEyoBvW1fXRE22lzWhh2M
PeGu7RrRLjPUiaVCHzaDopRgooVsE8hWdu8yvLjivZY2Ge5HwBdTPnwFEIV8tuuG2sKZpG+RnNuj
/k1uVvz94qc/szG75SMwcC+xuA+Vld8bcgdz9viaycp9EeZbGZiQrYbRCqZkcV0QbBCwqYgazoub
kIQxMloQmTIfvSnaO7/9hy7Mv/DEE6nZ/xqZeZQeRnpjGCjWQp+4UYXALrTSrsIvtx+YxaVYmkjC
xSDOFRrHEKRJKkHn82UPsLwcRplgFwao21aWXDEPMu36qYpFcnJ5P8K8UJpuMDLHahlnCr642SGx
Snsovvjxr9umlhbEfQeyDnmrRQf40pSRarERuUrm1F786JnyXuq8O8E3V+A709efX0BSxinRgrPQ
mveoDBedRL0dU0dUc8AFonASTPOf20tZSL6nLIupSDq6/DPzKlYWCuhLCDSo8t+de6x1a2MJUO2m
d0Hub8EYFMPKwV7wlxcWp8t25seiiHgx4sM5PeRbkfJUeABXSCR18B6317awTQzvTbygFii+qysE
f3AiBhHNt1qA6zjcl+gCJ+bKQ7a4HGiDp4bbhHCbHTslSfzRQETOkb1vWpIfIFgMK8jJsm73L1YD
ihvCCBDWqAldfremJEXNGiNyVOGroYNAMb/VxfttG0uLmQJ2Jj8mzr55dqVn6E6bpTo1lcHeQimC
8ORWjHK7GVbOnb5wuOmKQhBD7YfW1B/uwLNjIIR1O5ZNGTuWGlSnQm/ei8RNMzgbQnBaCDOdoPd9
CeJgLzghBIVCrO0zHquN6+fCsR4lRLwkMdpZ9VjZRc4gTaSN6bfEHYJjN8rR71jxi70F+ywqLKVy
37becDBHodxpuVZtDejDjvD09Y5b5alddl1/iAQ13LLLrcMcUffUAhhEPLiTf2VxLTzoICOB9VWK
9VPMG7XfyKnZbJWmkbfjWHS/azUsN0o+dB/lKAavXqKFP70ss46ZG0j3Gsz9W7OJ2wNY69ewTRkA
8EbvGAj6eBAzX93X8HtsWgFdRDlD80py6Z3FUZB+IOQ4ESMy7OrperSn+7umIXm97UyM8f9RhaNF
zdZfHi2d+lSqVhwtd8g+Rk3a1WX8tfOlxwQB8Nsn7HrwFJge9ZYJvEvufHXEEMkei1hqIieZNMIr
v+LRoW29KTMQDF1972X9Q1+K74NrPsbReGAU9psYRitp49KKpyLtVPKZxA1mKYgYpaWYMHfvgOl0
+iA8ii0xtZZVRxNE+e0lX0cP04r/a0u+/Lpan7k0uGjyNmOJPHe91ce7aKz3efnJLBnwXXMU1zcL
eyRX1ARl+FjnLr1rSkNtcvrmSevuc096bGX9cHtJiyZI4Dg2YA2uCtBSVFq1qbWgJ0TugfdRocl7
28LSBoEPYvyaURIClJlb9YRSzrSWVgoMMC8xEp1SGLl2YIRfStNYeWcXbVECpF4P1o9LcLlBnShb
qCq7oRMyrHuXlJCKlkbVb1ujT7e+VeQrVcClrzeRYpMrEA1dNVr1ptDDDGZ0R+09Y+8xJ7hrZLdb
CVqv4yE0vni7oThjRovY+HJVWSypUdCkdIlSGdzxm1b8Y457iYqcBzTk9m4t2jJgg6ONw73WZraq
utRrrfYjCiJJ+0UnKd5oBM0Z01Sue4BtzPhnhNV+5RJP+3IZH7HCM6uzi2XxXkhuEvK++/1xcvwb
XWmkjWgq2cr6Fi0xmwLydonI1kOTI6pCD1hI9j3tAat1n2R9pRS9YINjDp2DyUADc02zUygOmciE
TxE6eYf6eC1+zYf4SfaalfBryQHTY+NM0BKlsjN39v2QVKOMfoYDqmx4jGXhsyVpyb7kwQI+yntv
9Nk/paBpT3rbtXTS6xTS9lh/zJlbXpOvXLgKHBoQDtTwqBLOc8xUGAqz69XA6QE1tD3Kwp37evts
LrhfUNnUIKcc8bq8NXSlVAyCFTix8qbr/jYW1YNfPRahtZXQ9M3XKGWW9pFw2prII8CWzWv8fq7H
bWokeBO3/JRo5TPyQ0c4E7/dXtaC02KWXOR9okCzUERjdrapAcA4pVsevVZ89zP3zgLQGzTq99um
FjcJBiiEk4AaUiW89CRFbEBTlvMFYc7NtoOgEKyHsbVyx9asTAs+CwiTui2zyjQCZzSQyRT7k5Z5
K45+ycTEGUj0SuHxKhEleQzrHt0Xpx2FfQsxGnNLK8C469lEBagQCAAcL2MJIPUvl1Hm1RAjf+k7
vlRss8TaRJW0ESCWz+L+RfcFhvma/gPG+ydP7V/zfC2hW7rfdHgYDwCDsDDNylWN66EpPMeL5Bet
PeX1P6nQwHDZRXbNwHuoaIe0lnYIUO91T/ocSf9iJ89/wXzYtddEt1BTfkGlqycxc1/bwFpx/cur
nLQziSUZHJyPDeoB1ENMK3iOkFjpd9mA+rQfpPYomLXwCHejd1A1oujMcAExWQTuPsQ0IOE94S5S
ynJ3+4Ys3HmiWWqiU18P9ZPZ+9flmVyKveY7tXSKk29a8eFlK3nm9QixYjKvToYOWpBO8pzNP4MQ
nUcoDRzuyC9KcD99pMqj+qMumj0EUw/okr8qkdzYfg1/+e31LVwcuMuYIEZsnuR9/maYUZPWldAG
Drzl7iZSerTW42StL7BmZfrzMw9Qh6qS5h1WYGSzVarozeoYwsJjwEKm4UpKzjqJ56UJWDszy0Ce
kAS3qOD+HoTgM6o45cM4+tFxyKXhxYI6eKsY/Vrms+CwARqg3UZFh8BvXr8t1DG0YHYPHKFo7vW+
vo/N8Yvcta/eoP6tMM50VM5MTV/h7EO6Pa3etMIUDTDXbhs/f5bhQt2YYuj/fZzOqWAYgWbYNCY8
+6BuwOyy1YyBMyiHOOufTeVRiptNUa0RASx9vnNDs2BPEUe1zEwMlfGrCzu2UH2q0x4I2Vrde+ku
A2ymnPz/REFnH4+qSC6FQ+47jSZ5W2P08tfe07pHvQRAdvtaLXoxYLnWBEGgDzIv8uZDXoU5YqfO
UAnofqU04PoI8UfDrfscYKFk+4iQ9HqwJZRvt1qI4lgeifqH0jVrclSL655eLcRCaK3Pr0aUhi2E
kqbn6L35IMUQbrbu1o9XMsfFbTQY95YJJ0gVrMuj6Sd56qNC5TtiVv80w+wwjNZHVFDRqauVSHdx
QZDTMYgBzgec/6WpiSpM68zQdyRA47uuGPKXRisQF2R8eMU/LrmVKVWdoLoT0nr26A8CvOVDwD7C
JtS/VDFdAa04aZU+bL1ekp9Kr1C3SlkMa9HGdOpnKRATkOCLpqLgVMC5XKOFShisgr1PjyY95b4F
Qbxm1/FgDznAdepcsYG6hgEJ7AbNClRny707oKxw+xwvbSpdIojogJfDPDRr9uduabiyGSdO3xyy
jslWHTG54U7pwpULs2gILhW6HzhQiKgul0siOZSIEiVO7LeHqvgGN64t1W9QXt1e0NLRQSBlIgiW
uJ/azAd4ciQMLRp4jsKon0tdjv6+QDPhtpWl1cDHwf1H/20a5pmtps9KZGy7xEHVyS412P37HyGk
Wqnw67ahxeWYqIZOTm3SAr405FLRLfWiip1GalAmLZPnTKnfGy1aiVGW7GCDKQPyS4Ks2TUIg16x
eoOZpHSsiL0Ur7AVKzuMSfV6e0GLjvPc0myDKP+2pSX1sSMpxR69AhuqisdOQCo01u6CQN/qnrhH
WuDzqGt2HgevaiZ9vv0blqKVKfviNFIFM+dVI68KK4YQx9iBFOEdcN4JVtT9bRN/0t/59Qa7LP/p
aU01vcuNk6CESocgTRyr0L6oxQgHRrDtCpYXZRt8G3ADtbKNrn9U6DlEvXWfZOEdMLbt7R+yuLHE
SxMFD7Wkudc2w1FOLLB/TiYX9bYSCngfTGZd/X9RaKFmSXV46qzxJM4ueJREQdA0XPCuj8IvqRZ4
e3g3vMR2GyZcby9qOo1XHxeQ7gSIo2I6x72UYaO3qewBCc7HX0Z+bwFmTNJ7ZdR2XVXvbhtb/IIm
1SpCM9hO5gVnyfLqnomplNPyAtzGRkQ0Ntaml65Z4//87bytPETwOswZWRmXQLA9qVKnVuHesbLx
RXPNgxmEiFi0exUes9webIRyVXkrj8ITbGfIGPnHCk3oFVc9+ZT519UAJ0/9N0o8c1JCePXyDswm
qKIYOBHKm/XGV8Z8L5mpuTWMNoFkuYAfKLVewc6u0VMt7e00Ic0gEkShV8W0BDIZL5WK1DHj+mgN
0vcig1NjILbb9eiaMMW4RhaytMFUe0j4adaqVylSKHZt5FYAvwfhMckrlAe/qfKPvz9E4KQti3AG
7Rt9elDO4noEDgU/RvzPgc7lUNTJoROl5zFeYzVaimYY00ZUDQ4xk7rZpZnAlYiYLAt4ufTdgqLd
9T7EqrV941ujJ3YjrfVplzwp/MsktZT6GWmdPU9JYkLPqZqRYxTM/CA2nhfjymlcMTEvSVDrGCPP
pM2d+nVyN/RF/Cz7XrdiZTFHh9WfEhkFGC757AHkFg2lWNJW0oLE+D64fXAUAiGB1a/tjn3kRoc2
8aU7CIhdGhqBuk+bIV5rnSydRIOcgjsnAVOdv8Jey1Rwrbe8wsIId2L6LUL8L437lcUuXXDKnBNc
lcrtlX5RrGQMOSP45bTqowlOH7jzpqXyjkvxhUcrRLFIWnkPlwKmc5Oz8+8R4QSZRc+45kUws36T
lHdyZtlKe7x90RYf3nNLs40c1ZrGWVLTCA+MY1pGx1TVd00S7ptAu+8YYbJjdNtMRlUsof6apvo2
NYUvjRuuBPhL55biNaEO3IFUDpTLq2h4BgKRHRGV2sOnFncInI0ra10yAcSEGhrv7YKSSgExZZ7Q
kAXt5X8x3cR9MA1Ulm9/0SWfgpb89NoC3QawdbmQNoM+fDAZGO6RSvK9VzWkTvCUaY815JyG8Om2
tSX3P0mzqPDU0uGY4xg8cfSqPqHDpujIpOatdUxi686P4icvUh6suF0L5ZfKvuCA/mtx+spnrtkS
Kk3TQ7ptQ1g9tXnib1KxvEc2GORJ0jzAsboXWt0eSpRoTUNF4K5eYytZ3EjGYE0GWigPzkMMrVUY
ppMK3Kj3SY5/jgxI3v6qS44FrNB/DMzeBa2OaiEs+apBAiE2WoZ3jRj/VNQ18P3SNQcISDsRYaBp
XOvyW8Y9hUBfoK/niYJka2PzSUJSUIniH2qgbf/FmmifQHPHFbtKWczUNxoRKmyHNPDJGNQvgZps
DSX9ddvM4oE8MzNdj7PjEfXmkOgVn07TXdv3ZDQiQfV5wi6KUuQg9retLW7UmbXZgyqJqdBrKoua
uHr82rdzH6Z0fQUsdNsKsoOXa2rwgEkMi6UjMBpPnF6+ZMZKT3TRa/xnIdp8gDMvk7JGBQjfpDSP
vS+hg1Rsy0RzFMl9MbzucyWvIboXDx+8h0zeMul9RUqLMk9jZT7EEG0uU1xw2ztP1I59A3ioTO9u
79PiqTizNfPuhW/S402wZbhWaBd+v61L9bEdzbsIL9wO41qktbg4jbYJxQ2Nf8+8cGLW+SCWYO/8
9j4GIJIPm9IQqDv8i0LANJwzAQqZd5oTjxmRDsjHJ6IrrR+i8EnJf7bh2+1vt+jtGFQH3Qe/C3XL
y9OXeUrcetNS6sT7QEpjlwnaz9smFk4fqT3E7fDtU/adJ4jgJlxR4E2fxnjv+B0yOkV1aRed9qnq
zScjFd6GEDWL21YX4qoLq9MenrmKjP6dbnhgDWhgPYMdu+esblStgUN7/C33wg8BtvrMX4OLLNxm
CLrojDIViazj/Humuda1sRkx6Ws+lHlkwxqs0zG8vbaF86eS3v+ZkAYDNp+OBSqLpkBIux9eGwI4
j5EJ/zgEvJHFGhx40RQ4B4kqnj5N5F5+xiDp80JG/M0xJp6p1NtW8m+x9+xeXmMyWjomE3OmSf2V
uH9ONuhGYSmmfhPQMMgcJdaPYs3IzmAxo5ELOzkMDmFXrZz+pd1i31kapafr4tMYKy0lgDxw5DA+
9Zb80FXlazes+YulsAYsKOhMEkEUXuZI58TsCgNh8t4RtLtI0/a5+tzLm6o04Yu8b60vXvlthG5V
UVee5QXPCK0MaTT9VLLdedybpFbehZHSgWGLba37GSsPiXDXpcfcW/HBC7tnyPB74kZIMq+IrI2k
VVLR8zpw9o7QPAwhDHfju1yeiuGrmBWb2xdgYd+wRlOCOXdc8LxAoyRourWC0jqJ5T8JoX6qUu01
qNvdbTMLzpFTAXyVGApWYnkWqfWFNmpCW7dOHLf24L9Zayiiha92YWBa55mTCl0z8YyxAymbfRE7
2DvimpP+rIvxzkwf8nSNh2DhPFzYmznF2q39TtP71rEEwx5k0i/eRn7BPqpPTNjf/noLmwTWa0LP
gfCHDmW2OM9CHcAsstZRumepTrbF+ObJaxWJBf8E2zj9Ipijlet2m5ww46OWcuO4+rbNmL5QNXuq
cQ7mGvXBwiAP5Mr0g+Gro7hyNWA/RHEiSYlcO6baAl1D9q/4lrr/uPJbF79Gpf3mH0lNjJP/IZgb
X98DWNG84+1ver1c3mp4bCaSTOqT0mwD88ryKX/6taPyG2L1LvR3Y42GzkrAeLV1PJ3QHLFUmtGQ
D03n9uxc6nT3E9mqkfkrM3GPjEFmw2+nPuak1yuO4+qOYWoiyANeyYQc1PGXpgYv9lWvyIVTYDT+
rpHa7CFOhTWesqUFEYdC8wA0kOr77BlrkyhqOrJHx2x6B1jLg9EpB6mK//bIsxiTyQLm+icGhrmZ
ALXRpAtk90TodrLa7pl6pm2l2or7uzoFkxl427UJkSdf9UxyOTeERBHck9KXOIpuo9XBM8D0zRim
KwduaXuYNvrD7kYEd0VnU8aq20aW56RpKn6ORU991VxrbcZ00QpwnGnMmZLf/O1X6SrrhVR6Tjj0
5s5qDX07eqm7+8vLw2ezTNCL02g4Re3ZIbCkYIhqQ/McS/5dDT+G/D0X3/v0n7+2Ah0GmHGwMbCk
zLGYMfoEYW3GPgCjafxgU9egcLRsW4drsdnV6zFFmmeWpq96dkubYIx6ESyKU6EFAxzHaeUhtLUW
pJoW7EPZ+Jzk8q/bq7tuGU5GKT4Bi5so5+c93dwcpUouDc+p+wiAj6VPUDg931WqoH0OBLmzqyEP
N4GUMucoIoycTRTccQyjahMHZfy3ofD0c5jlZBACYrEr6IcVRmnii5XnZBa42/QTU522on5XrN+3
173gQIDN0GYGKwd+eZ7ySfUgSz1ygI6kuxClB4l0gGPF26R5UO9vm7rKXKYlnZmaOd86NnWrzQfP
GQcocYch3WRjDKMWGKS4HDcjeq3jiEBtW6606xfPk0nhnQcVNoD5yU3CfJA7VRBOkQbX8Bjkv0l0
phzjBdD5G/TF7yY98JUNXPywFPqpU6G7RaZ7eYj7IkyTTs09J1CKQ9LlYOyLrYv27u2PuuAyJ+0B
FTQpfIRX0JI8UxK10H3PiUFub8ahkp6jAVmlphgGqJUD83Db3tImTqUP0kAgjdRPL5eVTUxm+oiv
QV0SWlsIK0CJDtlz2zwJ/S4sdqnEMGJR9Gs196XvCRPnH7o7mAHmIIWUQUfZjyXPUVL34A9BZBc6
ZMWq9y8+6NTDnoDMaAjMITMEAtQUIs93CqSPC+9nZTxZGiJPX25/x4WXgcX818ys1FIT8wl9LvAd
fQEl2zj6garVynO6+MmmovP0uSjfz+ABsSl2SmsC2arNejcaTyWt66RZg/gtruTMyiyZKIq4aQYa
2I6SlcMpGsv4LjVpYd/+XmtrmZ27ypXGvB1c1uJBKTqgK9tmhIo1+fRtQ8vLoa2J66UCNk/BVAYB
SY+m/e8tpxO1g+RXK/5oaS3MgtK1AQ0MT/RsLUVkhGMFUvZkEvHYUpUmO78bXoxeFldOwNJi6Jma
+p+1kFFe3lYUZUwfFgX3FHv+Z4imToMnrziExcUwnzFNetHHny/Gb3AGQp25p6QcrG2lDr86ZfAe
GABbE6VccnUEucaEzZ/YrWdXJppQ43Luu6eqiuHul0vtkCE9OeBcN3psmivP1dLCeObpcNN35hWe
7VLZx63SlHjWst/XCdKQ+rEl+7992paMgNthbAgJHahOZm/iQLQNcs7znCZK5U3iVsVO7fXe1prU
3P3fTM0eJGMQIs3NAs8RcTRGDAD+Q8zubttYOm+8spMYChIloLwuz1veKloy5jrDuZa4CZtgk62p
Pi8dgnMLs0Oge6Ukez1v+Rjt+07aBGO+Q+Vho/QrfmBpZ7if8BJMueLVw9o1WotstUYukgtbd5Sf
4/o1C9YgOUuhCXMzIJpIfYn2pl9xHuqyhDoIUkKTNEfzAxU7/eAZ6OsMg1CxQH84xEHbgXnozGSl
eby4QrIGiKCBS169qFGI9GtXRsIpN3SwmZno3sdhphyTyo1X7tLSrk2EPhN/FaHDnBEf/cY8bfNR
OGm9tu3Eb6reboPoO8fl7+8TabBJxY5EkmHD2ZMnj1LPTAhUCwNz18I4bNxRecm6X7eP+XTILsBL
EMafW5k9eR3geXFQBQNMn/KWWMk+QyYwsLJ44yUd3P7dyqoW7UFbQa8EQokrBEwhAvgu9cw8uZq7
txqYwdvITie0PpLZd3JNbej2AhfuMfEdBDywEgLcnQ8jaIagpL5fmicj7H4MVrIVh+LrbRMLpw/P
xuDpNKNDV2HmXgvuV22OmXEy3CfZ/wzHT1us4KGWPhtDtNOzRPH2qsZfud04hGlonXQhC+00lp4F
n6mORk2+aobbkk+tMbz+qVPNT8a5yenDnt3nSlYKaDkC69Q13UGIq4OnZTs/MZ87GkGST5c/NA9+
WL81bfUijv2uy+NP+uA/hnJ8p8H9y2TBSgxwjTritDLeKIEQgd+PAzT7Tb0/KrDT4Mk673MuBE6X
RLuwTe5rd9z2bf4hwTRAD6TbKr6yclMW/JuskXnh3wxeuHnU3mPKZdzUOimAjg6q7tabWo7zg196
TDUnCBHnaKsyLbhGXXPdmphWzd8MZgzr6IpcrjqMI9PUXcE6IbykPo7k6Me+SsSnANLSx7bQQtRl
Iv8RHu38UwKjwK6mn3IHqOfj9jm/Lq9OPwSlCc4hxXa83+UP6XUjqIMyck96AGtGGVWq7Y05urHh
IB0DI2rfkyKObL1zm5ey8svHtGT2NIU37ItbyRliURBau3lfHCS2sbf9UiieGJ+Lvt3+oYtbdfY7
ZxeykXLA5oFrnahH+zBI5YOd8Za/1gMzXXmt+4euErWt5Wdre7XkCs6/0OzSSAX09kUTuKcaEmvT
v4+ZixCi7e3lTX/J1c1ky4lNYOAFvXi5DZGBvGbne9apVNS9ha54H6zl4svr+I+JOTCly70mJVow
T90YvSW0fyWUFrpuNWhYsgNXEnE9TKvUs6c/P3MyaWcKul771qn1PoEzt4te3XvNx99/Lzwzg9d0
R6+1pEK5UeNRwpOlCP0p0UTD/em2haUDB4EYt4JkC6Gc2VttWGmqlbFlMgNqwO+R26H1LjW/wJLv
OGQbI9jdtrf42chQwIkgPXA1hRlaquuGnWidYlPVdoxh50QIJbgvI4zXfO50WeanDcTcf2zNLj3a
lF5eSp116lXzQ/OtRybenlRrQLsop7mhOV0Fx7kr210mHif5wKGVT70h/33cNU1a4H8kFBxJYy5P
SutXkNMPA5sIS0xpq7Gi/UQk4H9I+7IeOZUuyF+EBJnJ9grU1iu9eXtBdtsGEhKSneTXT+DRfLeL
QoXs0X25Uks+RW5nixMBFKbMxPtk8C0B+D9u++LDMXiOAMmaZ3AWqJ8iTtuMg1UpbDp7OAEZ8WmS
xPCBdc3v+ywvd3qTqaCuLPMNipD0lIPJElN0QLn2mPMP06QvZlWm/phMojswiAztG9rNiqnu4Lut
yfZDlkRB2VfkDo9l6aGFlhyvH5S1uGFuu4HbcB6dWkY/vNVUW092FGaUH6h1NM2jqVc7aAxg6G3j
WVqJjOGX/7M1X5IPd9kYINKD7lcUxqUtnx0jj46dipOfTlK2vuyrramGtTo3sUFj4sz4gFlo/tyg
04wG8IcsCrU0Vi9W2WZ3ygbF6wBn6tM6+d5PkXWvKdMOHbtwfihN12NP6Eb/BNaCranXtTcA4Rmw
QCCURLtz4XQmp+StWSVamGjltyqCypcsdm0Jskyw73i1kL/TaAs8sGoTxW4LEKfZ7Sw8gd2TopUt
lnzQ7pI66NhnWQlf6xHJf6/0v2ayhPvHRK+OMjByLFAlnq+3RGUntiMcJjqFE3nnPfcc8i/OzUEP
0ILeMaScnYUHxdyWhK/hUZiM9LeT2o+owm0c1LXX86OJ+e8fDmo1DDwSMUwo49E1b+LhwLrw+r3b
MjHfyw8m4o6m3LbjKET35yZuom9ToT/YurOR966Ghs4st475k/lxXByADpsPygEZhXVRPCRMehV4
5vpxfIGnar3KgbPrJvGrm8Yg7ho/l8aG51t7YD78AGvxSI7S1IAUww8QBfKSuLodC/NuKOhLHo8B
RJC3iqdrsc88AAouQmDFLxg6MheAhRLCT9Bosfc5ENXK2lLoWrtUQDghwZgZd5Cpnu/dBBJPSKc4
MJFaOSJaTt9QWSN73W6Nm7jL2iOyTR70FSBk10/NvFtLj4OBMNwwhBLANi8s09zmInEQPRY9/4Ly
0BPjNJAjEDpZuXOVIL5mT17RbGHv115ulFVR1sAcmnsx1dq0dKJ2N6G2mqn+mGsUjxb8GMaxNd2v
o6b+B1+OOAwjGyikWCgYnq+w0eLl5inSuJS+xunvxH3I49davl1fzbWj6UIVBVgndDogIHFuxe4N
nucDcUI0BXcGHuKhfBzKN14JzzA2KKhWLyIGURAlYAQbZbDF1tWjTeFq5whQj09lZgQkbW8A13tr
Su3ZcYdbg4lnI+utoGzJF73YGgNbOzof7S+itLqheYtz5YR9K73ceRPTwa1tr+8fJESVk+FpUD+v
L+8fqo/lacUk9jxSiIwQofX5+kbYwLQtcifU9CqFAnANfE9cTukzdEHYT5eI6NHgPfJBmUbJfWur
6dDUEUeJJOsgT5t86dWQgYWOVo8WUtddL/n0KJIIUxN58rkES9MB6gg14sxh3ADPrB4NgPxmUBLA
DMv6e1+5UOq2Yyc0u2qPCthhiCDzWh4YBvgAi/eur9TamwVXBtw9aMdBoLzwN0lJK6PPCyesXHqK
6uYN8wvv102s3eCPJua/f/A3DYEGWWWnTsgiiEXl7wgHfRbdtuPrdTtrfs1FrAWZFMuaK3jnduIO
BOZgFoAdzeZ+bpnaoebFuJOulp+um1rdI2AYwNCADQK85dwUp32roXzghEQ297ITewRYN32ePE8q
P/XjFtHf5SAUohvMAWJ4CxwfoJpa2DO1WjfTtsaz36nsl0JVzS9tSEV5oz5oB6N1yc2EnHhCJxWT
DFULXc0iQyHYqzjmBJNGQq+X5vrGw7K64Gh7Akdm4qeZi6cy18rG6i0U/ibC9uDK2FsyqLeGiNZe
L+DkMbSLuguGSZcNIlkWpDEmF3GyMT6aPPlJMRti5eAITTWQCqMFaotmB+6h56qgd+W0BbJcK+yh
dQCeDCTpYP1e6kmRPhsrWVooQ1uOZ9N7mnO/aV8wJY0Gab+vTMzUFrav2xsed+XenNldPJsTGWOp
5eBZLG31wy3VF2k4xxHCgV5L+Ra30MpeonIG0AamdIGjWM5MTrWlMJWAir6M5YsJZWdl6o3X6OJ4
/easfhTyVgg7zswOy5gMUImxVDZq+pDqs04JV7U3JVMUMHv45I7c2rioZCVgAupGxxzTzFdxwdcU
V6SzO1vgUQDu8dU0k/gxJ53xbAtq/E4ntw1mOvnPbQVK9KkkpPZAlZXeo8iI7e0boz7JLnXunZQO
AU/t+FQleudLrRk8WbPOjyt99No6s/2kqYe7xJyMp5HVsdeLtvFtN3K/VAVCQWR2OZYzNXbX13Nt
32aRTPQPQK58gZJ16RQLq82cMO2hcFXh1+8y++8fVugAYTIYzXQ0e5Y3sISjjSoMjIcO9HFid9yL
6tFsnA1PtPKmzmpDwGrMhewLNtNajzqIk3AHGVztDQk7RjF7AFRyn2Sp5hm2tnESVx+WGWc3yyug
jbp0tJOTsgbMjnNhTPvWp/TFSuXtmIknNRGobogEL3vk6bW2Szl7zt1iw9GvuF6oEvxnfz66H/xi
VkSZnoIbJxzb7qbP4tvWtDcmgNZuG0CEM/0OoO4X5ApD3E61gVMeRk1BbjSX1C9j2WFq3cqcE01G
trGmq58EFCYFTBLD8ctXJCV9z4wEfQhDfzAzIPjiLcHllVgSkTlwI8CMrPBIEmcibVkhlsz1BxF9
IiDkAMFcBc1RVX4Zph/d1hKuPSBo0WHeHx3cFSJJzS31UcDJFVzskZjfEU3clMIZPVpDCaDNInOn
od9y/VqvLeRHq/PfP5wNty4S0Wgoo4/CeIUu1ZdOogh33cbqUoL4G+zEwJqaS7q8ImI8FcCAhGzq
/CwaID/EPW36Ktqnjj13DQ/UuBEKrr1WBNQMoIOYJYuXpfuqbQZgSnUnjDn/4XbGS627k5dEW1zC
a28JXDWm7qHUAnqr+e8fls8UKZMZmvHhkMp3aspT0WeJb1Prl8HRA4sk0w/XF3P1mMycfPOM2lz0
OrcokYbgbPboHdvRCAhyqwI3ctIdTbjwdRDJ7mJEEYFiUbXhAVbuOKg5oKyO8YU511lkd4CIU5AN
xHbY9+MBFKTeaJi7YgTAduMxWdk8gPRtRGIodiMaW7xXNXqsw8SJGTJzCCuavQ5a/drmW8MDl/Qp
wHCjfILJNHQsLt2NBqkNKeOBhcYk9IcxmtyvTpE3XsuqfiYmTwJ7sOo7p4DXo6LQARY23AMUmtJD
DrCiR2NT21WuNd65w+YIzNoiIOwHkgN4pRnZfr7PaGlU+mS3LIwH50Wr9KMJdnnw2EdbIP2VIwyR
mRm4hqGoeaL93JDIdS4jq2AhhYQujHgm0Fg1vLyRHmyypT61dojAH4HmPWosaGIsDtGUQz9QKMFC
ooWkLgKKqUCHvU3k5a+vCRIFFBPBtjVDHxYX03GKhkFh3gyJ+5LYwiP6/aS/Zeyu1G477et1Y2t7
hcQEGmGgmbwEZsokK63Kzc3QjIfe12ZksJl2oG2q7H9AACI3+8/UIlZ3It0iGMI2Qz6+MPkMed2N
x3r1OMyE0XPh7/JFQ02ud4baZeGQOwCvOSoNcqmrE7cNyP30pn03A0k2HrVVo+4cjGGmEm/L4gxa
Iu8ckInhxuskiPJ4l7Fdypy7tnhO+IZrWHlAQZYAnw4MN2UAkZ+fdxOZdJE1jhkWpPjNEukXdnHq
a+MTc9rvaiheo4psKROvHRCEfpgxA8kkrC9OI8Qn1OAKnEYM8vqVCA1ypHYRXD+FK64ctTQUwOEC
EN4uwaFFJIp4qEyGIcMH2aeetaUTtuLHYQDjjKi0Y2D+gsDOSGt7Qv007MA1oYTmaakd9M3v3n7o
C/SZ4oM7frn+TWQunS/qa8g3kCzOeLp50ut8t2TaNZ0AkWoIaeT2cRr75CZNMuvADFAsmhIFTcsC
iGLik+5PvdXc1k7XPNSlIn6S8V/SlmOYYRrYSvYletIIFCP7IIcGcHMBDkMPeGrMeF//0asbMXOs
zIU146LUxXpeoKmJNy6uuMcFSmkMSh4bRtauzNwDnutpiJ2WQ0JEhy68XXUsnPTPiuCm2q7XVz9I
jb670W/cz7UvQkcf9F6AXWGOa3F+mzwRsUZSM9Rk+lZDlTzXt0Aja47ho4mF00+SUW+1JmJhVpPJ
c3ttn1h4ABAI7OJebFyVtVILMAoYe8e8OAWAZOGGKNXyKEYSH8ZNbPmlygOqtbcJL3ZDR79pOb1P
RbUjRfqpm4qNftXql+IpQKAGl4ubujjSk9CModZhu2zroK7HZqdh3CssmTHszVxVGw/e2uODLFef
Ky4QvHAWmydN1ra5nGyUqA3IztPDoAiwGePGGVmDCsBlYNoTFRDQTpKFHWOCpAzjWNNcmLkJxUIu
wmpS1iOUpRmfC+D0UGl6B9EfnX1pIp0HriUib7ATza90kR8gYJzs7cwe/Ay4z4CBZO2LVdf8CUUp
lMJqEACXChI7cQVsLQW789cyT6LT9du7tj1AtiEkQowF5uZFM48D0ZcYeeOEbqU9JZH1EpnyGAN2
yslW92DL1OIU2jTSkkxIwDJFidEzM5gcCbVyJEjqxz98FEITPBQIUi6qN6roKyAZUVnpuHlTYeBP
t3dda96PsbYRvK+5VyR5/7M0f/OHjAjkxVQfoZUUNu33ojC83n132BhgBsOjzU+e765/2NrL9NHc
4tA5UVKmBUP/JbcISLrmB/543cLq9fnvg5Zst8BA9naSwIJ030bzm54yz863uiNrMA6QRf5v2Za1
X1HVTt0oQIJpM8JTyTfGpi/cqe96MJnqTvvCnOqXjLQDtIV2EG+6L8kWi8D6h+KNh5sFyGhZfctB
odg6ZLRRmXUfeGUfYjf+Koe/VqZG1oUZjP+ZmXf0wwGJs4QywJhQmAVNQeaSd2a4ezT3N87h6tdA
EOdPlY9ejOoa7iiJo3V2mMafy/SbjH/n6UZbYvX6omj7RzYVXZPF2eOJXVhJjwZaot2bJSZKTGBB
+CvJX6+fwLUCIkYJ/jO08BiZ7FqMHqKWHak6qJrRd5zIb/rHChKORH0Gp2nb2V4Dhi61Jey8er8Q
YphznwunYvFE0Ryj2nFsYxkj+6vk/WdI/Gxc4fXPQ0tgtmKiYE/PT4TZJNKgObHCWP8ax8noabJq
fWgf5J6VNgDygkPLVo+i1E49hLRGoDGvL/BaYIvcAwPXYJADHmPxkZHUCxticHY4EB0yiHovf7Qa
Kz6XrT08a67efS+meNhx1bReyqNpIyBYLUTgQsxARshRXVQzc1T1CRfSDo3RuknK7IC2fdBGnW+Q
+tW17YNK1LuM+U86Nifgj5943t84oscgdX8jOuf39eWYz+0y5gaSxv1TXJ0hVef7MQzx1PVlZIWT
1sUeT9r+Li5TEeq8Uc9N4rJDTOQ/9O7/yHhiyghPzwVyDPPRRQ6cmxUSkB6BvUwC2MI6jxf989RP
+k6Rch8b3TEZ/wG9A5ENwGgADgQB+HKsMnadVK8n1LXa4lvL3tFotdAQt9yjMjfepLVxApgCvTOy
p3kcfJHN6FE+TXlnWKGdSyE9oaVOYKgaWMS0kd+npPoEF5B5pNKb3ZDo+Q2YBfO7wWzkUzf0/anl
iTpWKZW+0pS1q3Lr6frWr72aH37gMvixEq5ZpMMuKMpv2hKhWtF40vr7gUlssDH3zi0kq8ukLm+Y
HiUUbzOIZb41LLqJrPJLBOqV6x+zdo7xpqB77oLo8kLiIEcXydIsODQXtAaikQDBq4fait6NYvhC
a7mFmVp7Kz/aI+f3xm5ds9VGA4H9pAdQVX+Iqq3q7+r+AOkJnwMwLvph5yZ6RVNlQsI9lJnjWeV3
y6h8wg7X123Nr4F5AscTfIzQS1w8hywDK2icNkgY5KmEuMxY1MeKa+Bd3YI3rH4OZjnwPRhqvRiq
F1M7KGEO6DzT8V0qlAMn+wUl4Y0P2jCzpBkH1xsfqxpmDKbCiqVHJLk7am356dX9x0DIn5bRLCRw
vjlpkY11ignt0IjGX3Fe3pGcbbTyVo/0zNcxk4FdzvjFSBRiZESI413hZxP1wI4rE8AznPiGYczk
+kFYWTd4RYqCFYT+0Jiaf82HUA0sMYYh51he5C95MXikR1q3hbvbMrIIbvQ46/qco8ROEnFg00H1
6Pu6G0H8ytYA7IqkFDVGROzLh1dYhUMaCWyHq/dv4GoDk36yxeS3YWP5dkYxhhXrCTCKsYhe4lbd
Odn0dn1DVgIVTErbiKARLgEcuXhhKsgMS0MUVtjLcg/Vudu+GZ7HQgQ9Bcbbmb4DivwV8z4bfmvl
1OElmDEpFt7tC2xDamBWu4HmbigG/YTMj3mYxLo3VLenSXukk9wADq/5yfnpASfcLJGIltP5wauS
TO80p7TCSJBnRj7L5D2+s/IpqGwreY70OLlp8wRoNbfDXLIwQiGyfQSZzV3Ccv17l+niBBTa1g6v
HVU0S3EbcMkhZru44KTuKknQrAmJdatFX0coZ9NkC0K/uthQajShFDIjwBcxQsIpGHFazPYbQMfM
aKrDpOdvU2F/wi7cmC3duBprZwqoV1Td52oiRoTO11pVpsYRYJlhk4vWaywnSKfmK2CDu+KPHqT2
y3AyE3j6rShgxc0g5v3P8GI13cFFrksUCvHg4Rmyzu9N8KKR98GJguvXZu1mYlAZNx9HCUNWi0+0
GtL2qhtoyOza8Rt0MQ8mKJY2BIjWvgeZrY2+M/qkFwtpON1g5H1JQomEZaT2yREEBJRaE+B12zqK
86u4iNFRygHedJaTmj3O+a5xdHtHYG1J2CgaA5IAqnBqf6668ivYPKmXWxDKqpE1XF/ItbMy03qj
3AyE7yXzTsbikWUjRVtd3lb6sHMksAqUfwfL4eBD4fkLdTXqdTn4ba9bXttC9PJmOJeNavnyRQB0
KwPIPaah3nWviXBvs0lsvDprtxtZNqR6Z5JNqJWfL2mRQiYgcRIaFs0RdEZepAVd8vX6Z6xt28yU
ixrprBew9EMYU0CF1i0ZaixIqTxjEO8CWsQeKaziNwFV1THHUGMQlSBEuW559evwbOG8AJ994cuL
sjGp1DUaGs3Yf5NOPX5yoF0aSDJscR2umvrTKUKrALPgixcsnyxFbK1iYZSV96kjjpmR3EQl3yi/
rJvBPgGlA12e5RUwuN2Uo1WjA1LfV+qmi747xts/LBqYDBFtA24BrMD5kXC0Im1K7tKwL+tPJhuO
bhr9rDrn/8/Mn27FhzhrQmU2GmqLhgLSq0FJoCykoCWN1DDZkh1e8y5olf2/L/pTh/xgqjGyLtVV
DMxDalXEQzqhHYVdsp1quszXBZoRAx23kvu1rQJKC0QiqGIh/pj//sGq7FTKRqGj6z/lX4aoeqC5
2Jlgl/r77fpoZpEdWUYsErOkLFSaqF6zlKWBKYT2dZiMbsvUnAQtH2AgPZG/4qmAEOgiSRoNXVCa
xGaIqgbz+pT1+4anjV/ZZt55aczLOzEptS+LqgycJrJ8KbXRb8BSiKhGASaQtdmxBUHibowNs/MG
Xc8PTTeWPin15sYB65fHrXbwJrtLb6yyeuIABz/qvM7AX2NGxxgQob2OmcZAlZ0nMgk/YBl4tmrr
3UqdIUYbodWf4f2gDTQMnT8k0G7XBCFeWurfTE3XviDgIzstUc1do0Y0KlHsBsKaAT2KgpjhZaZO
X8woNjyeJmnAir491WaZ7vU+2srW19wn7jLqIuhgmxft67JKx4a1AB64uhtQivkUSMNoCoDybEux
du0SIFFHp+qPJuHyFc65O/HcxstR9u0dQEihLKMYBFTmY9E7UGkxt0bU1rwXElzUNwEwhxL34vx3
rI2bTmM0RK713bbVHtnH31duZmKo/5lYnH03jaO+zym8l2EEyjCf3dE4zh2z61dszYHNk+rI1kFP
CnDW+U2eymzUis6mIaggPrWGvJnq6WAJBrhBAglCTIZ5ebYFPFhZPjDaoqcIy4g8lgVJUFVC/teS
NFSW4w9O6tVRuhFfrJw+BBdz+RnkQJAcXFzncow6rRwdGlqO+x6TVn/pqJA7ITW2Y4NhbcSKq1+E
ai8aFIjhLli2hrbpx64HusumfBcRM6j6jWhm9YM+WJh/wYcnd4BWnTvksNAl0XNhusdOS27rDhJB
XfHXSiHwjIiZgIIE5AqnYtEyzSyFEJ4gtlA8+h5baP6Og/zsjLjA10/ffE8Wjy6a2Dh7IP2FrswS
9ADSpaHOo4iGQyt/aZGReM5EE0+Q+p8sYa9xWXFnMQF5vnzgRO0YxGBZyJr2k1nIXa7laJw7G8nX
H2mE5RfNlDboroBa+AKMzshUt6k1kLAdIeGmdKFuMXtl7nQQ/76orqF+UXa65zYTfaZp072a+qg8
Cm8NCaaag9zZsiskwq3m3EFDJT3ydCYfSaN+T8x2/JI7o+WPvHHuqKzRPHA0MHhTkvlGHMkXrGd2
Kya8GCxtTF/RKjm2fYQJAqhhij1QjsOxGlpM1nLJ722J6RM7YdYROh31I4aF8ls3jpJAZcep7U41
sJNOHDh5AJDvIR7zYAShl+aPcRQUlnPL44rdw3MgmxWyDnRMZjwnoGzzS02vbw2nN5+A9o9/w1k6
O9Plzb7mw7Tn1aAC3ezMT3KAd+ysKvUBFLJ/q9JOoXrHiUdkpwWMNeOORk6+RwkpfR5TSm/ciNRB
2+tbKkprtwsFvnkIHOxlAPieHw8RM5pKJJwh+GO92nh2nHtRfMuy1+vnfcvMIv6MVDWNVMFMb9Se
SZ6p/TDihTXiZONirXhEF2jMmUMAkDhkP+ffg3HMwk5SSUIOdjRViUPZGUfpYOyknCpPRubh+oet
vX+QCQQ5OOTzIFu/cIgQ8U0rs6AEE9NtMJrpQ8P5Rql0ras2y3WC0x2KrnD0CxuYE2varmqMUKWW
+RqNbryzy1J/y8d6CEppZZ+g72cFumTytddUfCokUT4nXRQIgQioTtL6rah09x7DPenb9QVYW3BM
5bqoriPGguM5X/B66mk88MkIE5odUlc4gU66exLVo8eluG3rzYrB2pKDRw3ETcDTzUPO5xYdAVif
ViO9tQr0iu0fSUb8v/8mTNBBgBHS8UBYLnyosN2WpZAGDrUx5OU3I3Z8iY7pxG66YYsLdQ3BBcGZ
/4wtApF6KEaFri2BHgBEtzQFbnmtIhG+zCSAxSt9b7ZFcSy5kihqAcxlUMi4Xf/gtSVFG2senjOA
vFy6o95iUsSkpMC6VL872j925RZNw9o5AQYJVM4YfwSh/2LXpkoYIxTKCdKM6KicQOr2sSzeVP2k
6VvIjPU1RTsOyTSKmyDwOD8iZa/Ap5MLGkrS7hAjv2JyZ4+5ywNahkej6x856HmZJWIfjeqNp25t
9BRm0YMH1SQyenOxoWPbZFZaIoClVVYD7MVu28Q5EPh4DrblqclMz8gkgKeO9pWMpuUlbnxAnjV6
Yh5GuL6z60sBOBsaH5hWvlBVJEnXJRM8a2hlNzWa3ZGJZzD+ARBqEIFmjRhZkMj7VP9x3e7ag89Q
QcYILubnwbxwvgNGmblMA5QptHhneUMq2KFVBuhydA0ztk67xSQxH59l+IGUATyODPUoXKdze5Ww
p7qYCEHNywwSiGyIWPf7bHf9q9asALQOki40fC8H4FQsBRkjYYZt8gNySj7YrgJj2nAps4tafgpk
TOdLQoDrXi6dLes4AcrRDBP+lshd0uxAJZrxwU9HkPLKNnAAZrj+XWu7heahjoEGPOEXXhMeLB1H
t8d36Ui+0wol84Qep4F/1Vi+4c7W3poPtpY9TEASuEKiboaZboBMKd0BqX79a/7csOUKggBjLrOC
ygNJ3vlhaEa7yoUzoTY0FNZjW9iDNwKWa3pEmzoJXZ7uPe5lcZwiffKEsmI/HfhNZt4PlIE6YIAE
g29VwnyAcC0GG0kfMR9pSF15pTJ4aPaCPjYoQ+4wGohySKqaXdbTuvUiA4E2XK71rnQ7OU1Jj5Oo
VJbu1WhZX6SOQehYuMo3mSp3Pa3Is+x578VE1oNnl9GDi9dBdtKP44PWHnJb734loPd/IlP6k5h1
/CkpjGJn9iNI6iVUS51c5bcIGjJvmMphT8ap91z4rqMe8XzjTq+dfsytA5mPYAR188UdE7xzh4qM
qEpNsenlZMwBIkJES5ONG7B2HOGELFSwZ5X5pa/QJII1EwX60MXc2TPNIa7QDxH/PsVx/FrV0z8M
HKCpAleB/zCRtsyZMblsKoNBQQQMF5Cbbp16Nwx1uZEirX0VKB/nbgdGlC4qDoihwEoPhEeoxZjX
1VhyjyGAgx53dyjWB9evwKotFCgR2sMV4f09vwF0VCCbQQkz1Hqn9lGLEDepEdWHKe9RiCPg03y6
bnDtbAD5BQZsA59wUQfgvTGMBRtNIPucoG40oBKsEwdf8HUz8809v9kGav5AdCEKnvnuF99laGM7
5DkmEnIa2ye3Q48mQfdWTYBf560z3qbj0AW1HMzddcMr2D5YRtcBhRX8gIsn0rTyCiB4bqLe3B9K
nflDpXlRbcObNe2dgLoNbobugVLC9Y2++KFNf8+ZB8s4Iaga2HPNb+lSdap1fLBYqNfyROFdPSjQ
7etCvETVX8u+Y2x9JkUm6PAAorOkR8VEcsJEgvbOSAd/Vj7nsbF3py3J50tXd2bGXdRbUqFjgGmS
DMDTvLUPlRkJkMEaxacxKUgYpyRDKThv09NUSvXbLsbkbWNbL88tfgEiaUQqGEe7jHwFr/7vxFtE
Xrv2EyabgArEBJBnxcIXSvkQ//XS0fY4nG9v7Dsr8R74Fq3xyrEGWBmDDaYD0Ka5nGwoKxNsUTYo
m1J4npz+mI7aN1A4QnAKBCX9Vo688s0YxQSKBIcIfE3L506rCzMnWeVirCcKZHQoHLkfIm3jqs7H
cXFV4SygTTfnxpj/XFxVpy0wlOp04slJ+xMGln1mhGn+hOjK16f9xjbO/9g1Y4uY2xgGphltK566
8h0r7TVAHNDqPlXxjYW+XZyjuNYrOReQvKZ3t2YN114HQL+wmODSQXl3KdIzMi5K2UIRSK/2ZvRG
nDuzApT6ODPOtMlJsp2Z3rMtzvnVJZ5r1wR1N/jleaM/lEahr0Q7AjmXJ67d99bkR8UruO2POlhl
xngDOrNyaHA9AKACKzu7BB7VNarN6ehgA4FrNlpodrTwYV+v7+OaEVRD56gNrHDoYJ9/kEzNWnEM
3TwBSRXw4c3BGBzCtutG1lbto5HZd35YtcoRULRXLH8aVOeX2c9mdBGAvaf8YDkb37N6Lj7aWrzZ
unKhtJbCljNV6HPpOw0lSoyeewr01kmn9q3TfSdxFcSuCrUc/an/v29dRMI2YLcu41b+pJrUz6AS
Ubd3sj7E1ZHxjTt4GXKAlZ0xx4akC67B0mXkKUAHZKA5yFxQPaUPte0Pxt60Nsxcpg9nZpYuQ+RG
acDt44gkxHN55bVkI0FZPYRQegNTP3ryF6lkSrREJBXBmo3fWgrKIucH0TfaJis2MFGJQcS5TTib
OT+DtKlKDAPm+VNfSN8G+VYxvbrJX+MKZhXN/4wsbhPgqroOJEb+VJYPWfpzJDflVnNm7YDDBkod
YKODStcSc17noO/NKontQPpjdl/K6KaNbwtkJp31w7K/tvpR0wM92V0/1ysOE+4SgRjaJwhvl6QC
rSPTJlJgsUbuQdTJZqdm+F67MkgB722mjcRnJUyBtTmQnoVkIC91vluopDYit7GQIHU/GsU3xj+5
mByW/U+z+JzzmyL6l+PxweBi50bl9OiR8/wJDNQ7Kb83zamAsOH1NVw7g6hummjkzoGAtXgHM1fO
3cg+ezLHz33yVSt/Oe1G727LxOL5sRoMbILwL3uaml3sGqDrPrXpP4QzM40IEquZtwqdz/PdoZYy
BLKS6qlwmr2h9EA6txVpN1Zr5XnD0wZGLNA6zZM1izPQa5EEhripoeTaB5QdszbHsMNP6KBc35VV
Oy6ol1FDxJTyMspPtKEaywJlUebWXqtcz0m7oIiV12hfrlta2RzMCuGBA9AP45RLDC41W8GjTq+f
qiILJP+eohTZFmRj3VYKkFD5+mBmsXDVWBAnaQd8kCGDhHMUzUqACXs/prtMdUdwpHpDRT3190Ie
54YXl0jVGmQ2QKT+lE+ZP1gPghGvIKd/WEQGKR6wDc5R2Px0fAgm7MqMrXLCdtX9eNOnw2Ea36J6
4yFf8XmQWsQQLyp0s8DLIoqAYjJ1Rxtnb8jUyTXzAP3NjfBuy8TipuI1pV3qwgQEd98BjvxJULn6
66VC5WOunBIgYy6m46aUdMKRSfWkeH6sG/FAVLVnzlZQ/CdZWuQCZ3YW+57nBLU6eHCISGfqBq3C
n3Vv2yBoEfQus1PjNIGF3Kdtau+UOUReFtnOfcvsX7TXzacq1s0jyLH7tynOSo9rBXhdKsZ3g2X/
0iTvMK+tzKDWZX/LJpGfahb/4h1yi4lpr1ZVMb+hEMZoRudT2vd4jWz2MumcHrTKdo+g1oxep1In
906c5J+YUaS+1bjg2zcVKvKKQJS8qwrfrqLIM2o99bnRuX7hTuUxsYp6XyWQn21ihx2VqKZ90Zuj
j9pmfCTAlQRdYZaYVE6T15JnzWkSUG5LBoN9chmUrgEms1/zzm4O0NfpPvdV0fmRZXW7OKld/NXV
HxOMLN46hsRYpmPEn109ttCPBrWrx9AXQoNv/t+Ys3xXprukvAHrRHYDkL8JkK4LnZCSFTdZXgHG
hVF9b7S57pkj0Q6dbjY7WmudrwoCNHheARXYsS0tsZXY/mzv5zfvw3W04oJPboG9r/ivIt5BvMbT
MVkkh1PibvmdlRgEudAfehnczIuKUGw3hl7xSD6RhviWeqq0z3TiHqBLJ+7eGVso0ZUbisIaGmcg
UloBSkuXQX6AsfKJ13bAjfSBt1uww3UTKFEC+WIDoLxYPTHl4CCxM/k0VFO/TxnX9m3BneD6O7Di
4cBKDeYaUGeiurQsDCSpoXV6h0nAuGnNILVLyFm2EIEoI+0OKcSGtbUTAa4PwFIAkgMR+OKbGG5s
Cn0VWIPU0v/h7MuaI9Wxbn8REYwCXiEn22mbdNnlcr0QNTWDkMQkBv36u6i43zmZJJGET3R0v1S0
dwpJW3tYey1lHiiYJlv9FLM8hDrgiotbNgbYNYo4mDeb4/PtjFtNURfliVd3RfHmIApJfDR1qzpo
vNVR+ymwmTs61AL/sTZt59lh17whgeAKrPUAkqSxChJt03ofXnVKyJeKfSTgI+3Yj9u7t3Tq0WAD
YgSweTDFzco6RtoDsdP74mRzcDB0d7VkQWxrYTscsmHPSB3etrcQpaA2Bwn46f2bmL8vFznGpquM
MeanRiVbbTwOYOE315rTK0bmuK82qVupDTCSNvqDneR3vWY8VrH6PDgPIIl/FzMnRzCqdhBg8BYn
V3x09LlRQ1AhO1ojDbSnmGp+MpCxILZHnXziDZx9tDRJNDwv4sRs5R5iG8KKFWr+Ia/A6+9Yg7ZX
TqZtTBCtortVZQHoElgwZMS4b0ndnvKWZQerldmRgbwtlKmuHgaQpm4V6DdeWmbl4VBadpiNOqrt
UKPcmElbhAIiHm9D6/h7nvUqMKsKT0BV/ijb7E8neb7vB19uNd1jm6TykrD2nQqAKDAelSNKuyh+
emARNXloIBcLDLM/2XE7BpzXXtCwLl0ZV1/gZJowfuByBO4eVYu5vytpwhKjcPkJADzAvViW7ssx
A1N0RgDXHeKxfzKo8LaV1D/yjjKQcJOTnubFZtKvDQzOtTvgctIN494X3bbpxpJJvtEwDvrQJfLN
LcRaQWeBX+PyN8+yNsNkjWMwh5+A9tlzqb37bfoQV8a7r2W72upCXo+Bbw8H4GSOeQyYmVqLeZee
ifPPNj9dfkwbCGLwk64+NO3egj735+88khJQMyLfusbmEt9jbYnQ6CQqvnHUY8lepPP58TT86TMj
sw8p5Oh5QInwE+u/5/IOPFxbWR3tVOyALlpZ0AIm5NLY7JN5PtNNv7b4yR6/N9oDmHhCqn3lwxQn
vQn/WXfErrH/14G8F7NHebK7/UEXdwyQbLy5IGDE4NOlP1BKeLb0CPyb+0a7D99dSVCW3j10LtBB
xcAx+sOzR8FPiwT0Jfj7pffcqYcYvHO5+AoZiKFjK59y6f0BcB79KUTuIJ6afUlbmha3Kd4fdyrb
imQz6K9Jf9+Mv0R7YM73lQ+30FjAgBMoHsFQilHBuSetVEYBnsXGFXHbBaQvzS7MIQ92wG+DNMMA
AEHqYOBEcZ7uBstrNggVe+iqDwQDDFpx8DXPCMBGkO28nqX3BHqDO+p4RQhYehFqaWmngdSr8rUp
nf6LQfDK5bnvPjUg5n/Rm+oV0yUURDntT2cs5CsrMveVEyiWIK0e7gYjc8PMaXgFRl9PbGTi97/q
LG9DrlfxfiQxNLzbTgR1qfgrM/vm89ARxAAYR4YsB8JSVMkujxZ60KQ1NVmdYCrE8O7I3xr/LbbF
yr5fH2GcXUB7MGuGvQAD4aUdkeH9EqTITnbxv4SxwE8+nclfGpid4cEdSe0nPDuN2Tsp/9fVdaiv
AQsX5oEnI2BxwDAw4FFzZMOYj2mpVVqKAKBDZoKGFD1U5DHndzJ+Y0hLW8im+t9l+keS35r/h2eH
VO5o3aw4hClqugwQJig4tFpwWT1EkLNb1HsFVy1If059yndVqwcUggee80PaW+meiB4V4uX2TZrc
6ZVFdB3RcQQJLKq2l/snhRnbTW/Bon7vKfRdgq4HD9S3T1tBt9HW8R8MDWE+8dKKbsc6Rd6BGLG3
gOZ+8PMvbn9gsloJ9K+9EOQ7z+zMQm/D0ryOT2JlhfYd5ZlQ80+mLzbEzxDwfDfFSqRy7V8vzc2S
GNNLBtNPYE63vrE8itP9yD7AAZtb48o1u46Ep7Fi5OsEeJRrPLPR1pnG+QCscUJ2kjovILk9aGKN
h/F6QTCDzjAGmYHWhhu/3Kcyd3SlaGtAIYIfYtbutbr8bYDpuQfNXtXIleO+uCqwPqK/DtDwVWKr
ymFkI2SKIqZ1904WBx7XA13/dfvwXR8K5N8ggsHYNBzU1eV2rAqcGikuT50ODwD7vzRuXeBlUL/6
2HngSn3x0rWX9/pawSbYpae9mgDoswOfpp2P2YJCj3RWpoGiDKrI7m+r6g+1RdfSl2sfDGMT8SKq
EGDRmN8uiBKNyVhLPeLD15h9MKDAbn/BpX06NzC7ViIzvFJlMOCN+36S4tbABL6mSbdsBNGla4Oq
C936y7NnejlTpPX1aLT5plJtqLQXu9n8h5WgXwCBBlRur3AljmtWFrh59SjNMhKA3Y/sgRrATCwI
LlYO9+KuTNEXMKMQW5mPcKBnYSaq8nDs9PJLmosvjlGsvfJ/Rbwu3Te2HmA8VIWA6rhqf1h631OQ
e2I9JE/AnQInl+rHqmreNNBXuIayw6Ru/mDIogzSNDt0RBzQMQka9ONIVW5vf92lJU9YZiAF4Oqx
iZdbqI+j28nYMaLcStnBGxy2qUp3jQZpIdeaqNvhClHqQEdmXntINSdPUivTowzC3MYXTug+BSzX
fDIzcZwAEE4bb7piCIV67vqVNvSSiwQkCSq6IEkB3cvMRaL4LMrCUCqiA/RVAnSr69DRqPw6wD3v
OlPnd441disvzZI/AaEsKK3QzgCF3KzcwlFtbqSBG9hzEC9gDEA9Og1iXtE68h4hvlxh0FqyBxoG
HVkDsJGIeS93MhvBolgnjR41Btmz1js0/K4guzw+fP7EnNuZXfoRA2mOGKtpXfE3ResDmJW/3jax
tGEAkeJq2xM5wTy2q2hMlG+MChBIsXfS/NHRYzAmd8NjYToPGIqmK2/14rc7Mzj9+1n9r0iNPPV0
GOTNN6e7B3X7phxfO/vzjWI4KpT60GKdwLHzKeOszLLEUdOZ6MsQM4slhrNz+vP211vwyudG5qRD
QPnVbp7CiOiNAePb9rZkrsSs2BqMctnQJFjoAsgEENzlV8vJEFM2PWJ+e2i033H7UPevt9eysDEI
n8CggjAKTMXzQy0MiMhomqkwPPRYN9/A0kJTB2jCl9tmFlYCgOZU4gOcb/KGlytpoC8xNsRWkQW9
vYz1j+0Qb6t6TX99yQykvPCM/VX2npNnEc2nSerlyAnKdKfVXcRAIAvo/MoNXTQDp0PAboXvNp/c
G3sXBW3Z46N15n7Uuh0t22+gSF+BViw5dWJj9hbIB5CXoCJy+dVAnENrwhPcGt+Pg9jUxtAqsjtk
2DvaWG0AasIDT4w7Uioo3otftek3gcyTL7c3b8Fb4Gdg99A4wuzl3NEOJB1RTslVVIAmrC/SJ81h
X2VO3q04RQ42frttbgGog5l6kITjGQd5xRX1VQdwcgzwt4qcPjd3qjTy37L2u0OGrt8mrYZuO/qq
CCESWnyrJcYJRWz3aMq4GJK6/VOWbgcif/TL4VDAxTrbgAQEwbo2/ZKJIbUGP80Y+5iKoKGbR7ct
LWAPsGhIxf/FTU8jO5d7PTpoAzeFoyKTCPmYJvSdagOUQRSV6b4gwEVBHpXc67XdhC2GdTdSc9f0
lxZiFbQuEJwBOwn23/lsHcTES5dJQ0VDk24trzy11pri0uIXPTMx/YSzh4D3OeeNBR1nBJcBGaDn
rm3qhIJCeq2QuZDiTNh3DAoBBjPx/1xa8nNEXZ2ZjZFRlCiBfc8KfVsZX1iSYDj6xehOtzdwwRw2
EBuH4WQdz8P07+cLsxqMZvMWMVfV7GuzxgBvt/G9V9PpQDZShZ2ZbG5bXNgthNJAghsTBQWCqkuL
tCuhveCAMpKr3xRlg8xaqzsvWpjIFRG9IlOcA4kMDsZDjws3UsVHo/3xy89HVJM0xz9/f3YYykoa
JPU5OJa9Luz1bQOKFii4luOnESNIqCdxR8ChjAkBc/mlqlia3PbA4Km33nvKzIMbyx+3N2PhSbgw
MTtt+WjqUBHUQFPnux9VR3cJ70b0ZYbDp+3AGYExA/9Fi3FeUyYYjeZN5+CYlaju5lWY1kere/2s
EfDyAk1K0IuG+527PUUgSQROeSNqAPdEiWorTLpPUrKyLdfvCsyAFQnqn4CqAa94uS0eisGiNjBO
PA5QedN2xD0x49jSvam/3V7Qtde5tDQ7aGlLdCpqWNKGL351z0zMtWYnUXy+1nZpZ+bES5JrTBS+
GRmkD23rWVZFULaYTOHQnICwxvbzy0K4M7k3IPCuYB2eD0BPAR7rCIrvkO9IISX12LlGYKqV8O3a
EaBb8q+hOW5RjGXh6ZOh2DO3g/xeowx7eylLZwHllGn8dqKgnIc6PQBDmKbCTEsJISdl0zww8/5n
2dJd1tGfpuq/3ba3sKIJ9/AXpmJhpGb2smsVqHukMQyR27u/C8LupLtGhnDtEiYiBETuSP/xss9N
xPbYGNISKEElP72Uo9q66ej+9jIWwgZwmCDdBxHMFPbOXVtRWHEhOyRWZfk4OuOOoouicwIp5rtE
PibivujYXSk+7bgn5hRQ6WEyB9Sc3uycoxvqpYOJrKGhfpiq7ldf2Vud298xTrgSGC19RRD0YeQI
ZbBrRgkI4DAD+iWItf0D7/70xpOWfr39ERfOAnboXxOT9zh7unOweKFYUSHMbrUN7cfHpqErHZtF
EyhFof6JfsIV33mlMaOiWoaQNu8gHyvaJ1PvV2xM7/1l3QubApIeSCMgXcChu1wGwHaWGhosQ+t9
sPkWz6zyQsK67wVmp8Av0wVZU604hulvzmyiIj7RAaJRYkJr9dJmiVaxWTtaG0GcG8KZ0OnIDRHw
dnyqcvPJSyoSUMMOQLax0sZd+KAYvAGKGhklJnyvmp1DWotUcgnXB4xhGofgK7h9KhbSELB8Wmip
YlIEoOB5NCx0DUUtLZWRBUyeFDu9IY+6dqhbzGmpg9GmG/Dn7xNP7fxhrZe79FnhCAkKhsj95njn
0QLG03cLGSkC/MqE7Syqz+c22DYsEFx5YFy4YhyHUDIkqCly5Ip5uxan0pDkzkq8jSpWDsmCb0eD
C1kUuHXR0J/njwlgqj1jvIv65mXSdKDlj0RD9B8nu6z8uL1rC+4CNBaoRKKePcHFZ37dthmxeYtN
M1P3QIZWhCwXv8HbseJ4l+xgiA6AHFy4Sc3y8uD3NGMdbxoZybGIhiQ7xVX94nprPa6l+wUSfdMB
36GB1Hu+HJEVRp/FMtJ5JPL/2d17Yt0Z8lg6oZd/d/nu9tebruv8OmOPUEFBxA/E4zwi06yaA4os
ISmcBzwFr+0vplBSWIvHFkAmE6f1v4am633mcv1+YiNsJkPsyYIYrc2Ho1LxwSLlW2XJQE/aZ5uK
HQN2J7SL3zmwvdiE8PZyFwos+Blg55lE7iZcwHRyz35Go5eeanV4EW5iBrJtH/uMI7/Xw9ohaOe0
m5axd12nx6bjkHrTm0PmWa+3f8TiN8clRCYHlOlV5FP2hl8LmePESjtgxcHrTq6L4aQ1LOvfo3+1
uaAJwu0Am/1VPNKBI27QYlwNp3cxdMkfxDi8lhDPbCgYHfSRbFhubzL+7rXJzwFcZ8JhLmJJHta6
9wsTBRtTDE/SS55cg+5Lq3h2mbFt9DX4xNLVmqh6p9YdRp3n75jkCYoxGT5IQQ6iOlIgKDy6Vihe
eD9AN4DykoOjjkd5+hFnO6/Ayxk7nI6RoFlYIWBHC+H2vi5c3UlVHQ8IBlYmbvFLC5gXT0q96gfM
SlqhC0jtWJ3a8ZflvKb6z3h88Kovtw0uLunM4OwtTkrhQ0UCIW2lHbXGDLw1XaIFP44oCcOuwKIh
8Jsz8yZm6wm30rvIqvNvmvJ3rWpBBgfMPxUNhpaddCXZXbga5wb/Br9nm2TbGW2z2ugg3YIB82EH
+CcoTL7on5/9msK/fxb2NxI4szMIiomVAnao5z/qo3dfpyC89uvd7Q1aW455eSJqozc571UHeWEa
SPOJ1K+8+xjc7W0zC/cHXVwC/MpU0AdA/tKMABcOgLtyiGxImDfmEBSoeDUr7+zSYUP525n0UBwC
uolLI8Qe//9h40AeN/RFiM8XBzCkiZ4piH4XoPfcax3NS0UfEQc0MXYWJmQMqPuiKyhvyJXVLH0y
kH0hPgF2DkSr010+OwA9yBBtAj6OSKqPkoKi8Qiih9u7suQOzkzMh4HREsXwttf1kWqyPYCNQwvM
RViLh6I8EpJhrmzlGCydtnODs9Ch5rbRUAWDpPvBioc+O4rqozBW4vDlL4e+AIisUFibq5RCU87m
Ci33SMPwwMjRREynqda1kcbFr4cWL3IMYEOvphVYmUHnI6n7qKr1/oF2XfXog14lBNUkf3AHEDUw
qXcHtxn9Q0pHZ8URLa0ScQIEu6GjB4Dl9K3PzkcjgAtCC0aPDPExQtrW8L/4aGHePiFLufxEVwDu
ggn9c8WE48X9GJdKGshDD4lTBWBB5fI4Fr9GiNwJ8sP2eOBma0XepbVhDF4H1w/+9yqTElY6ksJU
etQCkBniYhdPA7G7Z1Vq2soK/+YtsxBkQmZg5ARwaYD5pt9y/h01dH30ASURrxt3TfOc6Sek3jsB
imEHnKGGCjGSElh9E9QYgdH0navfEw3sXlsO1hzb+Fn20Kf+pUu03eldVa3JMRpL5wwTP/gek5jm
Vc7nlf7Iaws9fmXv49YNRWw8WyDOQnwKtPrRzvak2aDLCcDsD8e+o9WJxkVoD/Cw1gliYaRKN2Wx
Rny+IPPqgysO1wsZ6QIzbuPymHqFrk/hss2OfuYFmFbXtf7ExE+N5ycMxlUYp2PucQCViPipUobu
SheUqt7Hln8vwSWm1cnWy597mZ+8xgiTpl/xBcvbi883FXQxxDRPvhrK444b2N4KU+deGozqSW9f
VFXtDESRpYdkLN76w/+Ys7P5kVn3JY/SAVzCBQe7X72tCxI67gBAdhwoDavKT7ev2MJZRzsI8dhU
IkFDY3rVzs5fXHs9OPE8dJ8ayOqNwkyOCbeqLeHjWm12oRqDxAI9f2TqKCHMU4s86TSnbrBlpdaU
R9qwcTfk3XjvjF0TgkioefWoLF9qzdfubi9y0fJfxDnSX5RSpzN+tkjHpI6Ro0UV9Z65kUSHpMFT
Mz7xOtn1gH+qeuVWXz0007ATKJhwMjG7jsN/aW9Umt3r1EANSDgY/5Q0DdAIk6Gj4uwAAPza1OzV
Js7szZ0x2Kya3u/bqJ94jjGGF3A9fSyQqK4s7CrenQxN1S0kZrh+c7x44ZnAffaDjIyqI2FDEu8B
hWQr8LTszewwTg9o71pPZGFxFlJBaOYgMcE3nW1eQ6wCw/uqjlyVQge7Kl54qYzQ8mPj2+1jsrBt
E2sWVEkQJkKeeBYmeoygG5ZxWIrJD96QZwzV3sV9se0KuUbaurAqG3AJNKzwUKI/OlsVz5ThJpVT
Rcw+CYlp5zvdfb29nBUT81wBCCMXxEYwYWj3TZIElfHUryHAFm2A6BK8mqjh4hm7POkMpcw0q+Iy
ajLwNHYO67alURRPLFbu588easVAmmESFF9tvjssLpE8kryO/I45LBCtMYBNvjIxaI0YTrRpcSBS
ZSt1/euCyF+3OM1HoJzrXymCgoFcZlZS1oB63LdjVMYPpfvsGm+NeLZR62q/0ew5ru7YGvuQjS93
ERhMdk2EBYBs4TTOcxYli37UTFFHmNyjd7nmqhAUF9pKSn4dYTkGBhr+6r3ihl1N5FQuG4aeKBEl
sn0tDPO9M40QrNCbuKAbdDtAMCvLjVE5Y+in+koGcH16zL+cwqi5oluPi3d5eoy4c+mg9wxCTt2G
6glQqHrQypWDc/0lL6zM74FtMQFeAAg1+Vx/65Flxmptcn36oZebdWlidg1Sh2AMozdYRBj44F8k
KOiBF97b8lEm38s0cj/doMFWASSA8BS5GQjaZmXJOhc2sTTKosHY1KYbqHQtv7h29ZcWpq969mYy
s+vQqmMsgiTybihwKFh6KHN3b5D4OI7s5bazWtgkUBZOcwXoeiPmnfneNJME2lAji1oBRhGLhtRY
K21O32S2SYACI9aBTg6GkeaPlx4Lr8+HASui8cPgZ98SxY6xIzeU6Q9aiyloUuxtQ96nhrY11BAO
FYSjSLsScV0FI9i6858x+7CWyxtfQBowUk5HwywbnhMxbhvR7l0MogBp8Cer1cftr3s9uvTXqIPn
zQXj0hVSV6R242lNx0B/C2VIvzikTXbEEN6uNvMHEHBunQ6MpukYGKBhshoV0iFHZTcHpYQe6jXd
VsCXrfiehdtvgCYJtEvgOcVw0ez2S+k3RJl6EUF7OLCrCENuGwgSr1hZuJqwMvHxgBUMNH+zg9W6
QutH1y0inh1HD9ONz2n+knIw/9Y0aPuX+tMy3tOnRnAETr8JNzZvUAD0oinW5Syq+bPbNaA43YE7
JMjSx3riNix1pB30cHt/Fz8l7o2OkVvg5ebwS00TqstbuAOrOshiOxpg3oxXcpkVG3PEQyIKyVqC
daWTwDx0S8fse6bWeDkWrKBBOqnKAvowZXeXbsdTKHgQ5vIo4e9D9U7ZGzXfPv2xLkxMP+HMs7UT
36xew0RqHkErf7CdH1ouV7zNdSwJkOTZOmYhuejM3MBIEY9a473V2d5iIHlOxzChK5MGf139zK1d
WJr8zdly7IxYinKHR0TJkNLfbsGC0kmDON1BXnLrFj/dCkk6t0Ovr/acQM6e7Xkfh0o8g4M3LPDm
60edqYBox0qBulF8gNQw7Ds38H16GCkEFs0qGJo/Bb8z2c7M2lewOuyUv8WYa+Cbf0aIIXH6XjQj
Bls5csdN5RqbBGxeEOzae85vvftKQcVD85dR/zkgP2mFiR7Dm58+6sbay7XwlOAq4A5OZXn0Gmb7
m3WDGReMl1PVn5hi2zj5ynVbtjBNv5mI4a9aqsKB0hBxaBmZxgAlKKDa/O3tM7rwSExp+T8WZmvQ
iSMH24QFsPY9IO0KkniP5zGAIL2m9Vtf/vwP9jCbC7UFJCTQg7o8RAbVC003TQE0BgvLpACdeaST
XdnHG1N7SD4N1AR7NVw/8DmoxkNedhYvOUhM7LaPRTQo68FuPgq2xkK+uEUow2OCCyTyAFBdLqgd
9Rb8GgKHwPlmFz8FXYlXFu63g+mzKRkBr9dV/dMqpIKYt4kNwgyakC+Z+bWoUExam5hfszPbGAjh
5RmNjTKKDbbNXLmv5EPsYcB8zY3ge8y8CNYDYnhsB17jvwpRZ17EYJnlJwLrAQX4rmRqA27Bu67x
Vl7j6dzeMjM711yVzMtAdhVp8d4rodDFN22u/oMRrGGKJPEU4gxc7v00l6U3tl9GHq83nY9x+rbd
13m2u31npk8/Xws65BjcMyEDBmqYSzMgeYw9m2ZVFJMyoPLZS0H7d1+PIEteS+WXToEDK5jfQ/Xs
apbNJbFFY6eootGDzq4JJkaOpkLe+Xcgb1iJT5duDmZSECg7YE24gryPJK86O6FV5LVvOvy7Y/2H
73ZuYPoBZ0dNpRBpU3FeAVOvbbzuwcg/bOjkVH9Ka//5HXIwNTzhQadhjdlBqOJuZMmYVlFioYje
9vohK+INeMZQzDYffJW+3ra3uE0u5D9Q8kP8Mq/2aiQtdNHxCnJKv7j+y9AFstmfRvLrtpmrxwED
Q5MUgWmgiArY8+wSVS2gRQ5oWyNleEeXGwGExZq4+NLHcp8W2kNueSvRDPp+88MOm4jJUJAAgy+6
AbO4rPDkqEqsLzJzDDAaNTFC0YBJUxCX7asuIVut4EmYypjfxaMLOqGxFu8ei7uHPu9BqyOVfw+Z
tWxns0RtOoQtIaeY3LD8It+Br7AFpqLDv/pdSAbubuymeKdJDwWglGgYhvA6qH9qFgQrcvNLV7rJ
tlFNi+Hcut9iaq669yqkKm6smYEcRgPsGR0JVJvyI8qx2tbMMvnU5sz9KPDUbXOobI5ta4YpDmBJ
dw3oPBqvDeriixiORk9fauHevadblZI7z63C4kW704r+RDTzLuvMYgvJdbUtVQcohqGXgQs8VyhN
h4WZXhaBgifZ0BS/dxhAKpQBsRR6BQRSh0aCjr4c9cA0kVSnTDQBZqesfY4h97BT/Zulae1GqyyA
T/ym3DWdklhRYoZZWzthBWze3syTV8oV2WWa8jDd2UCRScZ9qBvJH7cthk018mKriZYHJbM0dALT
OGizuN5pHbjVzQH/4Egt3zTpKILRqq2gLEFzNhCgbYTu/wGHEg8qNto7TKdBzcqz07s+R/BRJ7G9
sahlBhghgMBsYYz7si/qnW6PaZCamRkOTpqFegd1DK3KHAzrq+JQShUHloMV5gSRHyVFseH4yd8c
10nvJesgpil9uYNYnvYM2Beyi9hTwBlleRpoGRn2jd/WW30g3YPfpCWuFrGCPFf2IR/rZovaJNAq
osizqKmsX+Pg6B9ol7d3VQ7pnbSH1uSALHElDLzGbOFSwFG6KPPjvl/V6LoKWkjmQGjkjtWd1z6Y
6Cckx0xkIag/dMF3Tf3Nqd/6/MjkAxnWiq9XnnpC9Flo0AMNB5mHeUMF5Qw+dI3JotiNpJUFHYa5
b3uaK4d2aeEvB9eZqx480RathVpFYt6n4Lms0jTIdGsjIEB129JVYDCzNHPVzWh1g5VhLammMFxB
trYjkJqsgZwWF4SBLjB3o5R7JbCqI4WlWoJqQA6AgSl+1MOL0H/LteHOxZ1BexJO2iMTkubyibPj
pGkU+NsjmXzJ+RPWvrIxfzleLoIP/H8MMNFgOA5OGQiNSwsKg2lxB6mSKG3qozNUAeS6T2X30Tjk
6DhOkAvtVBLrwc2fSncPStV9G7cvY7XXdeiGoaeBgC9gJIfziR9Z7W/yBjRzSBt5Cq3nMgvUSDc9
2AIo0QNv+JDsd2/oQW8PocLLxu/LLtlKrwjAtZfQp6R38LYWgR2/JuhBx9WzmTqB3ewzkHiWtvNi
DM3K7bsKv6YvMCFtPKCdoblqXn4BPhaok+UDj5ryt9W2IdCn21j9TDCMuSqxt3Q6z23N9tNtkwpe
qUdVQh5NqQcjvPGYr+3p9RN7saDZs55qNlSfBIw0zrtbfGnclSLg0qE8X8R0N84us94aGV5Y/H3M
VQYy++EPr5+/w+cGZgFxwQdSyxFnUrpxWLYlupD6ptF+3rZyrah5ufF/EQtn66h8JjGgD/hvXuv2
ltoa+HpxHfCqetbWI00XoC4APT5XZyhjag4kXvFAC8B4t8An/6go+2Wk3jeQMq/t4OIxmegegEgA
y+Ecgs/s0itdHx8giZ8UO5XWR21+tgo3LR6uC0VG8LVdRedMqFTaYLrCHD8KSnEZ2H4bGGINqrl4
VkAYgFcF6TOa9Zdnpa1sSV0t51HmpdtyuLMIXwkpzSVXjArHPyZm97eRCVIQmfEI6QzZNDUZ77zG
toPaRAcIFM7p3gIdWc+1PGxV2T9SMrCDM/bNxsxrSC6PuRcoI/3uUgCRlYPhv6pJQUZZJKDtycDO
NVZDtkXYSrZuD0Tm4MXjxu1tGfge/FpsuPS/XOCzFc1i5AGySxmsA5eO0nLfPMvms0n6tPmYsEeV
928hf3bB3I4WAwVwNsqdH+0IgWVxp5vFysYsb/0/Rubtsg6coQ06ZOhPGNRATRCKP4ndrRi5bqv+
XQqq5FM7AtngbFqAU9FXY6OxiMbiIWPxhtpqq6z8hVXGxhmKLRRc72msu6Gphm1KkAfYYnvbkyxe
V3Cz/99vmB1y15KtjEuoVhXVM0lzlMzfenSWbxtZ/Jw+xnImuXALo2+XNylOAC8ZCeeREyO7wWto
OZ9WCZ++5ZmJmWO3C2pqtKt5pCO4H0BLGbv3uLwrC1n8WmdWZpUo8Ht0bdlhIdARDCFcFnaZD3nt
3e3PtegVzqzMjriv6hbC24KDpeqd+oBe2Pe+eKXpylu4YmbezOAeg0uBkngEdoynQZiBSvLANn8O
1gp+YGX75wAJnHyt6m2sp7ZifK0MFXbt1+1PtrIxzsyRZjFwGU2JtdRGue2oc8jrDIML3gr3xrIZ
CMIC1YTC9HwShsHMREHJgfh8VCqBhOQrJoZvL2V5W/61MX3Ns6ed0L61YlXxqDNJkLePmuaGSTFu
7X6tz7S8L/9aml3LrCVJOaZYTaw+cl17bxVyztuLWTMxLfZsMYnr16MmYUKMqkfTr3xphbsSBE/X
4SoN8P9dxiwN4MboFzaBDWjoviV1ZLn9drA/UPXoMjv08zS0+hUY+tIegU7IxhyHuzBiHXNwcFAT
J5oa+1gUgZk9+XybFGt0cst20I3AlByafvPstvT7xCfcQziMMo+UDO35DhKuxzJbQaEs7dPEXPN/
hmbfsLK1VjolgYfWj7XbhHxcGyxcujpnFuZpdFzrmHMwYaF1f+nmu1U91N3KQZh+5PwgnJuYvWVm
ZrAS1S2cZ7HrGELgyj82yHGl9gE+g7CSvz9/uCeEO6qdE3jHmx1uhYy0c1Hsi7ru3YFItM1XBj6X
0jsEOhj3xIAkZsFmz43ftRrYbZiIuAEiG2ffpT/Sjm6k/5NDc+D2YhY/HkhDpoQaxAvzgipS1Ur5
grAI6uyb2ErCoow4/zlikFbrD6vT1YvHAfqNQHihP4FpyUvHYEsIrWWOzyKRjYFIXnSNB2KNH33N
yOxUm5nna5h0BQxhrN+6rnkqRic0IOJ9+9MtOSDE8GDFtTHycsWbFpsCEh0W41Ex5juKKqH4DagV
EA8CyugsbBy+HWm8YnTRNZwZnR0+sBjWtdlRtLz9KB3ZZkw2JQglHGsN77r4EcHBiOFADI5cTX/W
vt/F3XQwWuPJaVBY2GdyxfssrgXMAShG+SDOmru5wW5FW+qAjnHkrLF/rKs2yNiz573e3qhFLwcw
LgDYqEi58664nowxBhUli8rKOA72+Kp540qss/i1AO1GQwzsDld0puCLyGyhAWTU+T/1/GsPxZn2
/fYqlo4bgJggagVqEax2s1hHS/WCeAneu7HV70jTA1Dvb3zj6+j8T/RvafXkyPw/HLZzk9blbUUd
T2tzDNVEWVIdjareMBTYB8+4r4f87fbqlj4gHla0WXAYMIs5rf48YgD3XAclWYTYGcry1Q+rsQLt
03BIZAtAQ6GbD+Ew3NqZEc9qRtIIfEIvFie9JHeJhyGl2wu5YhyFcCGebHhSYP0BhZ/XDwbNH32r
z9rHqjeezTLZjXHyalh8X9AfLAGVbh4V/pSJG/ea9tWxPtDlAJU6eMRWfsh0IM7fxemHAAeCcgno
skFcNn3ys09aZI0wBteTj3Hln5ju/2h5LAOaxXYgab4HG8/d/yPtunbk1pXtFwlQDq9qdZhxlmY8
tl+IbXtv5UiJCl9/F+ece9xiC01otp8MNKZKTMVihbUm07yUWXx2WvWnkaBW31rsQeLYivv29TOQ
gDRwL4JnU6w9dKnXInyIz9BidkKV8ZlRMwn6eXyemgRh0xyRLBeAZ76xuLJii9c3xnoO0JJoAvEX
UE8eJxJYz0EMQBSw1Q3dhwXp7DNQXspHh1YggUVzvpOSs2IrX8Ha7n5oZvpIMutHZ7C/zbj7rU3D
M4sRTU09EqluCrIYvVQ/EgBNnzqkBo4g2QhRna8H6MmvkKBaAiBQPyQWcPWn6VQ7y6PhLR9hKQ4O
JUExpIi7TNV5sHv+n95Hz+S7dqlrP22cv0Go995iWhaAyyw7uHF6WhrrnCK/yHKgIdM2PqmZ+uDp
OOXqEJW6kxwUlDfF2pAH97eNYCxfueAASgKYQTQ/IsMi7Jq4VLylNao+mqdAHQ69DBVJJl+4wNxs
HtMYqAyRYRwKtPMPEh/9Vj7KPBEaR7jhlW5KuPyzHqOaM5NG2kkxWIA8imSCBEuFCeIKeJMcAG5v
PabFiUEz1zIomF56AniqzmeycNqmDpSk4P6FGQH04XrbmiOCXXoS02iszmBRKPTzKKsJFi7f/wwD
7MvAckJ78I334sUTYaYCFbUb2H2gxsGiHHNZid7malxpEVa71CejG0yli0rzW2Z88srj/d26NVEg
dUItAIhAN3p187pckKik0Tw2gWKckIv2qczRkygRu3U1Zkx0LhwaJc2nxTp7LKBaeH8cghv+uhro
ugQywCsknejyE4C3TSzDqUjHQOmPVndACt/MgjEJ0kZyQraH80eXcELUyU2Kriv7qEPdtQ58rdNe
qjRxOKLZzUg74V+NQ669B18U0A5N7yztbpAMxBbck6bX0wGVW32UKI+eF6D0A2UM99dla/9erYst
HMTJbtHMAIzfyDVPyMhSGcubTD4f4tUd3Q1TvxDaYgjTy0QO6BB8w/fzrkO8JgGZJrbSKFmCduzW
oFGZvSSnrPn6BvHI3IEbA/hpN53Y3aRmAxs1GpmTb7QHXXIqNmfnSrww+6a+GO4yQbyqK8f0QRnK
0/7vR04Jzeq87e2mBdmAh5QbtByixc38zwQ54Pvyt4wsHE4gL6Bc4bYHVp0BpQ8mziGCCfZBTOHN
B133aTpI9GxMFJJVQEgAaAEKMz3BsVWyCTAPZT9Hdvwb1UTVX7uHgRIRVHYh14y7VXThusyegefh
TJFaBGw8LeVDv5yZIhnExmTxymW8BMHpi/tbyIvUpgok8D6do6E818sRKC+EPGaS2MrmTF0pERxC
NTeZNqrZHLXw/J/r5Q0392oQ+vpAp4xkuRVXc5TRhzE+oKfDKM5vWI2rIQhmb27i3mJGiSFkv7i3
+F6xDinbGcLlJnw1EOHsZZMyL62N1UjoZULOn0qeBbLVFiyf2U9ajK4jTBS6jhB6Yh8W770ngz/Z
Xm7sWv5qBnS6oKXWGZnVpJ4j1IlpSKjJCmFl8vkor+w32m60FLVIc6QtYNG6ZIXEfm9ccViFP98v
xMtI4ZaGo3VzFC9Hop1aNPE3p/vbaVMFGJVQAg2AJVQOr4dguHFZoHZxigCpYjTHMfVt7XhfxeYs
XakQZqk1uqmkKEeNyu4jsFCXNvx38oVZSjojt5IRQ/CGg8MCnIf98jmQgYOSao+zv66nSKMNihXH
Xo208R1VlQMFmu99DRv+HyqZUNfgAnoD1Q3CIvSWhTqbJNMijx7H6uJmj3r8WJgnjxx1ItG1tRoA
E8S9B5Qx4CUKusp0nEH5HOvRYKqodT/aXRbcH83W2b7WIKw3EF8YQZmqHo1jEH/MThOYzyRLwj/y
6mH/ap4cwEwC3g/gxzdX0gh0mcWuTS1SywAlN1V+yeLL/VFszROQVPE+AhAKqs+FeXIIMafFSpao
1hW/zCsfECBv0IDt9MpQg5bnm2tbaZIFdS0Reu/9pM/83/vl4w3PEQRwoyJxtd63KeFPp76ZI5Sg
EgNlt8d/J1+Yob6Yl6z14HYY8blXUf4q2UcbKwAgPhV8A3ijAuJamJ+soMtgaQOLRpTvln6ySL6f
f5+wiQCtgMc8wjBoYxBPnWrM6I822ylKywDEsdQMNSO6P0UyFcJR6Lo0d+IBKsD6mAJwQ0N5guQ8
y1QI1g9F4aAIW6DCUE5z+m6ivtZIVGwtBC83RD4ShgPviPVGSsqlnj1oicxzpgausv8cwLf8n3ix
7ibRnapRDYgfv7rmxz7ff4muxAs+n2n35UQGiLf6Y6a8q5xDNUpsxYbFW6nQ1xOk1jFTVbx6o/hr
1/tLjawt2gLfcByup8lYK1nAfIgK8G6KBgf1qWAFz/6+v1klyywi4qRaQpnDz4M5/VB+FtU/bxDv
aLDdCMdyHu719yfgxnVpPY0Rkn7FQP2MvMFpRT34Hw18gFfumG4C7YBW0JA2B/3ByI9vGQC/ooHF
wp9aa/HlrAPfLKFj1CztQU3Lg+w9yo/qjUECJvR/FTjCOWvdgrkm2joi1/lYgNQEAUx06gfK5Neu
hDBrY63h6wEkHBwVnN1SOBQpwvLepGpNVOn+/LuWmD2ZdGEhrG4CpMwE6c1wGOC3vsFirL6e28Sr
hVYobculhfx2OfSlH8se1Bs2FQQ3IHqBVcJiiD4SSUrWM42Ak879nrbvdaBA5j93byaoALItaheA
cy8SRxXId4Ebtmii4r2yoO5vv01diRfWV3UyIwVWRROps8/YNzbIXrpbS4wjgIwq7gNOzrNegmFU
NVNRjDqazY8e/Uw6W3LpbBwGNJYgOYxsIFBqxRa2aqYGswq9i9K6fjel2anPqJ9bjR9T96g3MsCy
DRMOeEkcPQfoBTgPwjWKhxZ6JZOpi5gbKjU5gLshGNTI2VdLxh1X4L3A4+MwWRx6bD1tRao0cQPe
4yj9J+58+suQrcvGtKGUA83fHJMIhRbCupSjCwDhtmyjvAMCQ3oaQNjbnWntO/bL/R28cUg43jqg
mzkNvS5CLwBWw5lGEreRNUUu8p3EH6zzfRUbmwwdK/D/0OmAZjIRixMthXa+OHoTmW5A3LO090Yi
Xwztp72OI4Je5qhwP5hGQKe/73//xqa6/n5POIUJA2KtHZvgt+z5+113gzx/XzKJgyPTItxLccLq
MU4NaEHZSfJg6gHpD0SGRiabK/77lc1FRKj9z1iaBMACSHlKLJZsFMLJSBWbmrWBUSz0MWVHpX2M
FX+RbVrZKITjQQjp1VaFFic+l8VBb4L7K755/P7sWLE7qaPNYrMS8nPQPKnvdSVM1VOWgfFTcjTu
Txei+8Jy1BohWYUrsC6PSXXo6fv8ey97W2zPFkIfgOgEnJ+Yl9IS22vH1msiNFACgV1akbE9W/+T
bwuDqBJjtK2OYM3Nr0vyDmiRVXKp43fStPOmrcIw/jsQ0d3xHNINA7ObiOlBDjTV1Edb6f2V316Q
Pyr4WK/Oh0NjVoDIrImodgYpn+o9V+SY76SEfr0/kJZHLBNtMCDqFfYv8MMBFoSukMhEvWb6JRuG
g2QHcydTcEIRVfmjQRiHSyw9K2PYRKt78IaLWR+s5ilXTm1yjLV3s6yzY3OLXakT0pEG67zBdkYc
GNufG5/tLzjgQaI/wxF86qYA9HpqY8La/PzSz5JTKJks0YtDMC1XZw2TlWiBafsdSqX+BuutU7+P
D2+J3F0PxRBuk8JJGcpsMBRLT/wJZMnJl/tbePOU/JkrQ7hI2kIzqT3MTaQUJ/RvWuqniT3cVyFZ
bjGXlIM2MskGTFjdzX7IskniNW7LNw2QC6G/BTZrfQqtqfbA981vke4yZ5/RnPmW7/8jX7ilmFbS
oaohf7ZOVvpQyuoytpfgj3zh9DkeHn1uzr8/PmYWQIv8eCcSyX9NCHCm0D3L8SuFKaocLRkdgEpG
NP5m1wfFfpfnp/uztD2KPyoEKzW3FVqPXl1Dzwc4zFiimvgNCw1UTAtvV14qLSJOTE5ZN0M24TCA
d3Q6q46kTGLLnF/LN9YbqQXIxZS6rIls61RVPslPunMsu5f7E8WXUzS211qEtQCXWZJrA6yfrry0
8zkrkQk7pVqwyOiDuRm9p0hYEccZrLLuoQjI0El+IPkjmsv0KRjVz64MZkw2dcIe1qYYAUlGmwjl
cXOKlM9lmT7k0xteUtdTJ1wc1aBSYy6wASgwmwDdN+OF84YrHRWpr5WDyOGLz4N6IPGkcYPbPcQX
FRWp6JSTdLVu2atrFYJNV6p50UGz2kRuedb6j675Bnt1LV/YxsvUT0OWQL4TGYuvfb+/fWVfL2zf
AclLxNtwYZQ1wNCPlcyab9mR668Xdq2V2EMGlPgmiuvPZf5VTUNFBvMuG4KwWVMgJFbdjG00zafY
OIzRv5shwf2oKWrXnBhbaACARI86zk6iYPuw/f8eRXB+bafiphmMmN/ZuvZlMsGLfJqST1r29d8M
Aym3tRaC+2KpS2gB2IZjXIydrKyvd9KfhQb+4Vq+ZqeAUmngFugt0qsP4MF4w/cbBqc258AU4p23
uP3YswkmqZwCbUFv0FssBcdiQCcDR0W5cQsyYAehCDHSykPW+YV9BpIqQHPuj2LzOMAQgeEXaT0E
3tazBOzUIiULjoPqweH0F/LS7ayR/89CXKkQFrp0GCkQYcc98Wsp/f7v+wPYPGxX0oVlJpwrfZoR
D+njsPWzXHIWZOKN9fx0Sme2egXnSXHOlXGROuCbZ+3q8wVzR3pD71IHh7myz+6p/v7FkD24ZSss
7KO4YWVr84CUVRzm7CPiOLXMYGxPEkqXQSEHoC7xyaLOPcLRFgaBmFQ+HnLZO3hzCBYPCXIKV4TP
14tgjH1bUNbAQyboVTnZ9Nv8hhIGtHGgBooTRvNOubWKKiN9ZbGxRKxWu3ggjDCpZKNuDeJag7BR
a7KUkzewMlqMf+L6o9k+GKoMCP9mIVAYiAgtsBQtA9UYr2gfVwEDMDK1lgK0zuc+B3jDi1vRvUZJ
UCDcnnqZ6ZqS1c2znhE/Hx8xhNM0Art097lD4SGwDED+CkxLhIKFJQfbiMPqZKyfjaV6AOBWPqgS
b3xjroC8hpQCfDFkTcTGQVdx4yQjSfNcKQDRQre6zLTeHG0wJgOnAGWH6A9CUkwwHX3O+hoVH/Wz
hQtU/eIHWrr3CoUGHDje+ohqBrxN15tWGfJK8YiXPSfWwxzU9cNO04pcFWBMUciAMiXUggp+DLXL
YbFjWj/PaOIFjEicSnbT7RKA8ggND7hFXSQXxITPNKZN3zVO81zaPvidWlnO7XYFgPAI3GgUGLg4
DyLOnpJUGVrb+uEZZKpqc7K7C5h03G73KEBmyWPyOHWqp4oRRwumaelIC7CmrrcC76h11Az2rsRa
hbDQrpooo4aSuicrCcspkqE/3a7DWrxgmoiSz20fQ3zzPjNLv8hl6OQbCtA/44G/BSFGE6wx641q
VuCymPrWfSKsPc4fY2oed0/QSoFgl0BjOzAQeLlPC1C0qBv7k6Qd83Yr4YRdjUA4C52BYkQ7xwim
mgYIaPm/vBItpku9e6W5sUCBFbB2Af8kQlzM01jP6J8tn/Vzm0yBqe6ugHIR4UWiEC4lkDxxoa6X
wph1delGL39GNYXvXpgqi6Lc3HOvCuBM4uGA7kiRzMy2CMmNQcmfreIT0sSZ9iMdovurfbsYHIQY
N51t8ySeaPcqqtVl7rL8uZr7wLIOtXnogazkyRoeb7ftWo9wLjKNFLMXQw+xPL/5K808//5AZAqE
xXBBDNnQGQqaiRznyTxo6d5gAHoEwF4B46Q5HHxKOBh53BqzxuzxCYW4Q90G7iIrxb1Zb2gA1jW2
C7exaI1cb6jS9erJLcbpyRyCPg5i5zh2553TtFYhAszAGcgqO4MK7WRYnzxZNdfNdhLEC9Y164kT
uyPEE+1x+Ae4cb7bPNayNN7NWnMtMH24slX0+4nVAIWVAyFwhpb0UVELf0S50v1Z2hoG95Tw6IUJ
uakDmAA1RVNjYU/zF2Y/MPJM5pch2b2fdBRawa9BTzWS52KwvV20Tk3aWY+sFxAiqjLk7NtJWovn
v185sMuooVOxgXhjnI6dek76dvdeggaUMhgqKq5QeS0YcpQxtEOd6HqUUp85h3wJ9q4Cym+wBLBO
iDnAQVuPAFV7JG7glURzeezbS/GOthf01t5XsjFNiCFyXjRUyiCPKg6iX6rKqwwrqtPk0Olfpvbz
fQW3ewlfb+oIPsBDQ7mSEAldOqebWpLYEU2+jGzx6x8dwu2N9XRfzcY4cEHwPiATheraKzDn1XJb
xuI4daFYEfNOunIwJKOQiRdGketei9cKxFP1i6X2fr7sjQEBrwW4HzyFhi6pGyaYrvXSTiXEiuyu
9n87eSk50re2FcWHCMpwlloQhIrrnHsESGRDYUf59NwB9XjQtMBz9h9pC83Z2LUg8+Mrsd6xXrnk
jVJPdgScYd8DUGz8e/cqAx0BTjjiHBzkhi/T1SrPegV61bF1IlM7DUlgytqXNpYZrwfMvgq8DBSP
CUeu0tXRSMbGiUqkx/G4P2bHvQNAHxxwk5DcgpIbRhh78NpiQpNFZJCAVoe2kEAR3g5gJf/mfiOw
eAU45CNVe9f/XdSn+59/e5gNj0cR+TnWQQ8mzH/ljdTpbY1EY5n64B766E30o8N+OObu7bpWJOwk
s3MTZutQlMXH+lGZjjLYvK2RgGLN0HXOM39TXj8BpYDFbRE/mV51ANS9bT7HzNeoutu+okgQOuA5
oUrwBi6rR1mSlplN/LSYh4q8S0yJA7ux4JDPKVdB/gi4a2GiimbSWzr08ROe1Dm7ZLLi8Vv5yCXC
wQdDKM4DfPH1ifPKzFMqT3OjPkBmrpet86Z4l2P48HJK8Mauxfdx2rRMT70ortyT3XsniUXif7/K
LOJZgqvzf/L5NrgyGDbosWgFQohoXtAEHJDhg7rfcq9VCDeoNReloeVQAUI2pfcbfW/sBEMAjhNC
S6hNByamvh7ClOZFN825Erk0RPTBq1LJWdtYA0Qp0WyCTmxOJiA4rcRhjtcoFoncrxlaNdVkd4cG
SnA1OAAoJsbLF7wP6xFwnFLHcnoS0cfa9AAnupPCFhxlawV8hFer3JVTSztCSaRl+TkenMeanawy
6PTA1vsLMVyJGdyaMROluMCuQQM+6ozX+oaprbq0hL6s+GLU721JhGBTvIdDh5iZ4dy0XoGEJ0Vs
tCFob/1eeSeUVL1hxcFbwsHBNBBViCs+phptbbciUccQpT61+m5nxkSftIqUE0duu3nIpeYwDzb1
rMgA0Yt2AKvA/Wtoa4JAr87jGsAYB93Tev6npKvHAXhNUUcD9Zcqq0HZFG9ztCwTYfabaCVr+sFp
x9yONNYfaH0aC0cygA2zBHuH9j0exwKLurCBmkZLG5QnY4KWJWibFi0zRxD8vGGWrpQIhslUy8Ic
GZQATAeRrC9lurdNA8fuehSCU9xklZvHMRQMM+g2ANu9/7W+ViC4Yyqt2yzl04SK8sD74Hj73TFe
h67jkCEsjbe0cP2ooKYwE+IYkVEvD2BpPi6N5OGwsdIrDcJK6yYbCEdHiIjyMlMQh18kW2ljs6JT
1sTjAax8qCYUVlmnKToUVGJHTfLe/GSy/bbIwhsd7biocEd0RsjqljYlE9MrOxqzr+4nxXjZvUfx
XAOUkI6XNLfi65Oc1FpdjQNWGAjJxo90/nlfPJ9d4fp3wCyKt7kDn/Xm5okNryyWRlEi+4dtsYMG
2vYGlLm1J4vcbywzqDI5aLoH+FVERNfjWPROVdp88aIxfmlt62g2zaWId/t65kqJMFmxoS5ZzJVU
1qf6VMiQhPlOESYLPSZoAOHYcDawndZjyMcuX9KBeBFH/nK8n7YdkuLB+Jppu7OwgI7FaqNmG7xF
BoBO15pUG5w5sIpwadh87uD1aZ1xKql+vr/6t0cDT17cDnBPgRp285oDx4C11Kzsnyrjd3m2ml/7
xaN7mcfggFSFrsH1KIY6dqapcumTN312k4NW/0v5gvUjzVIbHYX82D04z7vhcTwbPeoAluHfD69P
MEyjt0zLRLz4eVYfOutEd98N6FnG1OPtACprOH/ryfFKgnSck3ZP7OLY5RGYy8e9s//qv8CNMTVE
G8TIvaLPBGGgsn1ydFBgH1Wy+yW9li/4GL0a28QEtxuqy/MPpZ9WrUTBrW1CYhqxbsByYnrgZqxn
KAHohVqxgj7R8XtuGodZATkoAvdlKwsk3p4DaOJc8BpqUZG85L9fucde1yWj1fT9U8LOree3suYY
mXzhFk0pU1JQvfRP4CefHD/9vXel158v7NTJcgenGGn/pPTxwfoxW7JCvo3vR26aYzGicIOTEq/n
xx5p0xJX7Z/KKvG7Bw04bbtHgCZBvBiQs8RWFUtC6gq8astMi6es/NYfK/Z9t3gHx8DjYTcssCHM
/2K7s102TfY0uAFFG7nEjN7ebQANvRIvzH8aK7hZa4gPCutH+1AN//LzhdugKKlBlBHydZR6/9W4
yen+9Gx9v+XhbrY5UAaiJevlnWdNXxYlz56K5GjOZ40cJxn9y8YOcg08oW2wgAASQmycNFldALYz
yZ7UUQVV00PHnu6P4VYB+CwRNETQDelKuHnrMYyUoO5Osaonln8hvtnv9lLX4rn6Kwsxp3mGgiaI
B3PTyZoAf60B7hhMs/9uFMJGxQGkNUJY1VPr11mwyMjK+EZcOzDrUQgbdSH5CH8V4gtz9i3zq3Kc
h2+git19mhEncQHLBj8PLaxi7y9S4ihaTovpqatBMFiAI28vDhigLBAjRv0bQgu36be6sB1r0Kfh
yQYE6ZdCj3avApAyEEIHjhncVfHRQxUg17FSHcET8b4uvUMSV/vXmXuqSIyBDwdpAOFEp1XSzTP1
5qc0fYzPibc7vACAgyvxguOVZFOcxAzidftlKJ/s4775QVxeR1EAqjCABQ+PWHBdzAJ+dtkay1Or
PXwutMte6ZAMxOHXDAbyh4ITP7jOAmzkdAyTb7V7jFtJLZp4BnDFr8QLxi5BlVIGopExNGaAuvTf
dDPQ6lOyNygpqhHsUa4mnRZbUMPMQwPCJxnRtmjvRPmCQYLrGns0hfzKQ6JhfkcLiX8qXgpQgJoP
7E6Ur2zQZWgkT1Q2jSzU2ifNC1wVx+DL7pW+ViHmYmIjUfIOEZhQ0/2uPeyk0gbLA0YASwQOXWBc
IiOzttmZZwxtbpQsHNSzW7339obmuXxkihAf5KkYlAOs5Q9Kp9V9mrAQQRj0SWX+/ulBDuy1YhL4
jfBM1/L1OC1cAzgAYQaE/dTL/fLX/fnnVub6OsAAEEHFs48DFSPFLUxQnzIKOoeJhlbzoBAUmIK8
9AG3Qa483Ve0sVnB9subveB+3aKIo6KkwIkGj2Nq+yQONMnlLBMvnAUwiwHfqIH4sXhRxh/m3prr
13m6+nzhVs7nlFXjCPmq+l3rwiy8PzsbJw31HQhOIUiHQMwrhfGVb1EapYEgZAku9vaksd+g+6sH
GbbOhtVb6RD2Um2BDQL0xEOoJQEBq3Fx9FoQ1Eoc4Y2FABYKtqyNUlOklYQTkWX95M06pkj/4mjH
3bgxWAfwP7i8AhcZJU98JSxpb9lTp3dhf1LIk9dI1mHr613edIqIOZokRB810bWyNWnbhQU7WEVg
jYf767wlHxFtmFNYDLhFwqVfjsxRW5bT0EzfZZehfPh34oVLn2TUqg0K8bP1ZJUvrSRRuPH1vKSe
h7+QEIHdW1ujuUyVPlVUGnZG4GbH2JG89iXyxQBhS5UqTQjkj3lgEn+UGNONA4BEAtK0KBQHVrAY
RzXcqUjLRqnCfLoM+UPcgGjqyyxD594YBE9XcNAbvEUcsdB9casmHsFmFDbpe8095bLq4Q1TsZIv
rHHLFPjDNeRn7Rfd+9BmH91cMlGyIQjrbLRgITdSqFDBRf7J7oL7u/T2zgFeM24z1NDD5N3wL4ED
VU9625jC1PR18ztCm6p+jJOfy+/7em6HAT242mAnDIM/C9fbtV/S0rGArBzW2SU95t1uJxXt10Ck
RcE7wJ/gIK3FU71NQfpJl3Aa/kku3d4yHuBDoKxQg4lDcQT2kmAqJmaxXI09FlLgBBgv1e6U9n8U
oHMFGXN48TeWmjGUsVrFGI70t+783snFyQm2sMaYGlTDothJFN8Bo7RslRk+fEwO+Rl97BJbensQ
oACzj2cgONaQv1jP/+jkMbLy7RRaueXHXeiqESn3lgxjFICN5dkpwErB4gk5iwL1hZkDLviwB4IY
KEJ6yTP21iYBdokji+MgcJhMYY8uQ5GgIK+0Q+s9Vb+6TXHMvfpoaS/3j8IrAuPaz4MesLcgiAov
A3fPerIWYpI+aVMn7JJQ+4VWZcU8df+w+TdacS5xLXk4bJw8aON9Psi53SYVxirB63OGtiFBU3dY
g+X2/ng2FGAwCMwjIOkgri2s/RJ7bq1OVR8Wmu1/AEHNm+QjXIVoGCiLxXuaAZ+jS5K+D1EOctCP
QJ+RbF5uHIT14OlURNx0VNSjfmG9HlOtOinKoPvQTsBdnn7q00+0fuc+g80ml6Gkbk7WlS5hj1Wl
kngDgS6lxhsrPSjt3mIAnBL0a6DMAN0mQNwVIcumrijh8nV4Bv3V2+fYOe9fbbiTMCceSg7RsbGe
rHjsEyXOcu65+oNztOluvwaffyVfmKBaSxZrINkQVss7UDYXjiQ//JrlElcb1TuIb8MzuKWcsZgy
LkARHkIPKLKVeVSzC/0yox+xV1/s4uAVD1Xx2Pxs20MzH0YSZGXULR/ggqLe+P5Uavyg3/sUbpCu
Xhp17XmDrhhDODuN3yofmfJjTn9kyse84CgZVh8uySc9fbqvdsNWY6ejfQRFBPC/HOGujI3G6Mo8
wXn9Rn8g/YEkxX0FW3sc+UW8PFDzz/f6eljjlFWt3ixdCGYupTkre4sgsMNBsQjPCuEu+C5iDR7V
SFoms9OHpCb+5ARJt7fCDBr4PY+HE+oIeFXTegTd1BNmNHjZpF+1n8tfe6eHZ5CBnQVThnIasQAi
L1H2vBCWh05+ovElltnj2/VdyRepH6ZytmNrpnk4u4eufpj0syMLXN+uMFSgQYjX+CEbK3rvsTE5
WtnNech+Z+7J0yQ2YHMEV+IFG0PRc+MVy4gZ0nxW+SM6kPYCO6IxEm0iWFqEXJC3FFNQps5MPTNb
jKAJYhIA0JOQS078hu1+R60VCWd80K22MhsoMrUvbvOBPuzfTCCMQS0qOmwQBRZ8omnsWKv3xetm
GvKTDMeTH9W1hcLX2+D+QhYKkUdxr3Zjj4owq8tDBQRj1ln5aPwF2JZKBg2zteAwR3BQATeMWL/g
Qtip2TaF6WQheNIcL9BB0MtO9ydqcyR/VIiw2FmtlTqz7SyMqyNWu9a/uOmBkWMhNR63biTm7EqT
4N5lZCYjoP6y0NP8PjsV7DQDVGmQ3GNbR/Bai3BGuoa2bsXcLOxTfxx9kOvdn6/NUaANHW29iNmC
SnBtAnPVHRXVTvKQLAdD8+nkV+WDVYf3tWyNAv1CHCRWtVBhIxhaU8sHY7aaKnQMNACe2P6wPPYn
h+bC2UCJp9iRmRZm7toZXs86OXbOyZWRem58P8/BO7iFDJQ8izFtvaRILGS0DPXk119W9nP37Kyk
c+1X/kG6dB1KXroyTPTPuRPuzxvhm68+Xph8Y0IIqYMvEHrLi3e0i+f7X79xqNE3gs4dAOgicC4C
oI/A9ojnnmahNcCKPynW096SIBjxlQZhAAtS7zptuQbzWJrH8eX+ALYWF3tHtxCTR+GLmMPO5ry0
piXJwi47ER9xkfvib+eHtzfhCcjrmRBEFU6YTWllVzGMntFdkuZhqd+pssbLDQ8TOpDkh5OE6mDg
u613EC6fAU3PsEX9t2wAPWhQteepP7mn0TnQlzT19f2R7bVGwS4Z07j04wSNjHcvBM18ccBLKgPu
vF0aE8lgJJJeAYFRk7cel2J29ZCkSoF7KfE18pkkwf3F2VQAPnID1ezgNBOb0Rcyeq4J5OdQaR6J
pwRuNZzva7i9kDAElLpiZyEACpbb9RAmZ9ZBiGIX4dAHhVkc3Ox90z8uWXrw0v2DQWEhXug8v4Sy
W0GVFy9g3VPGOKw/dsaxcSRX68ZcoU4FjHWILiAQIHrLStZmc8PUJKzoQ31o8t0uDtgB0PSE1B7v
uRHviMpcUk0FtnvYjn8V6FiRGNmNY7gSzy/CKyMLGKImoQ3E5+mBZN4hs8fA3gseg1pkNG2h9txC
EAOxGL4ZrpQg1cSIS1kdqWZQV00wV0lgZZde3+0VrPUIbztzyptSGaDH6aKx8efx9/1Ne7vULiq2
+UUHpB2EAIRxeHZZIGKcp1H/y7bfLb3EHbh1OvAy4mEkbFVe4yls1CFzRpUhB4oosfvdVudT9llJ
urNttN/vj+N20aEI7ga60LBjgfe2Xo+4zd05LQcSUuVzNZzi5WTvdw3wwECHm4NoLuLr4lj02vDA
yazEUTwdm5+1rG5iYyVW4gU7a1ZmW+sexCvti/uz6SVRw1vrhAY6xAtdlNHjDS/m9qqOVnqn0yIC
xI5hAAv9m1dEdhqQ/cYDtc4oB+DRe5wNUxiHhTSZM1p9GTUgJbJsxXf20tbh7KERAH4IzDmiPpZw
wJlppPZgulX0Cf3W/gRAn/t7aWMlVvKFM9F4oP4tGlJF5nI0x0s1SpZCJl8400gjjqhMx/fr0yWf
Tq7EDdkQj9QPvBADxVUoOxRcBCBOVl2pNUWkeH79ay9CPCZ/JV040blJ3bq0qyJCqScwUqm5+3KA
fBT/87YkHXliYfJZO2LmvbSIFpTdZMEsK0XeMBQr+cLkGxrp88JKisgxjx07LctByi0vUyH4gdOi
jD2YyotIB0UdKIrds7YXbQrt4YBL4P4fJ6eG4Vubu2FICkNvWsxS98VuH9pxtwewls+HeHW9WdYU
1/NUFxFZLgAtkwadb6doLV84wnWctcvgYY/GZdAYAfM+FnuhGjFFMA788gF9GUrchY1UEWs0ZpSF
hHjsIvZayzj2bo8Z5OMtjYYV4BvBkVlPkZPEdRmXsR3q3cfmYsvKw25vTvjCqMBEfzgaGHCS1+KL
thgmbSBzWATJzyY5seowe8FeQ4fCLQT+AJWPBy/qAdc6SjT2etRiapg3n6fpaHi7DelavnApt0CD
1AsF8hMjbPrPuiGRfzNHKJREV5WOdCiqn0ARuf7+RGOgYU30IVTBDlibvtUlvup8jdnv+/O0qQdx
b5QHAwfKFgnnO2OYFFdFcU+Koh7KgrINGrORlaPdnAmMAi23Ovcv0BAousVkGpy2zOohzKszgpiJ
ExgyNtObPQsVwFpBXIbjAaAXej1hGXML2x1NZArIuewvX+9P04Z0VPUAAA9YXyjNEHEOXYoOAGUu
53B+RIwsbo//SryIzKkwxmixQPzovtfOQ7b3Vublhn++XkziZhUx7I5BfK+c4qNlnt7y9QjwoaOa
VzYIU18UDbKEtj6H7L1WX1j8cF/8xubB1/8RL1zLhW4TRhyIn/OjC7ae7EMqA/HdWF68dHhTNdxr
bjbWm8dW0jnN6lYNU0r88nH2ZOmzjTFAAdr+cNJAFCKGZ/p60ptxTtSwsogfK4Y/lWCJGWVPt61x
QAscDP62RQx8PQ7Lw3sKZ00NSztopsCVpbe3hnEtn+u/ujsnpnpNMkE+VT+V6eeqPi3pZfdq8/IV
nq01YJPE8nZdb+JWzcmCWPExHR9iw29LSZpjcxRojEWvEAr1XfFhmFhVYmrtsoRpddbjA8svu3nZ
kavl8F68H8mBFRfx3Dpig2E8t5dQ6wL79yLDENtYZ/S0GeiGQKkkYtLCkUhrcLylSocKifawFIG9
t6cKn7+SL9ye7eT2WGjqhHl5BMksKEdMyf12uwbInkANIgzYrYCkW++kbinMvmGpGRpm4lfkZKZH
Yv+6v5VuZ2mtQ9yt49B2HfI1oZYG3sek3W32IJ4/mPFgQ4un2GPoIjdd15NjhPakPNJD3eaS1OLm
9yMCBkcGnW14mqznSDHrrvo/0q5sx25b2X6RAFHU+CrtqQe7pd7dtuMXwXFszdQ8fv1d7INzskUJ
W5BvOokNNMAShyoWq1atagJdfQ1wI5vKaxv/wQyQFgWyALldRI8Fw13nct/IbU9eafk2SG53vr/+
a3sM2hmUVCEUxtlJ5t8/1a1JAwvDR7FbTvaYoUe3d1/E2hJxsBAAUDB4AIrPRaT6EGdxXylAHF7k
8Wly9w4PFBcKkGEqOG2sGHox9MnUa8RLPDmuHDvZ5KTV8XmzlCV4MG7HF05oQboormOMP5a/e2oc
VaU5jumD2XQb6rZcp7kgcZ1Kn6pFD0EUDac7EClHk71/qWDoTJR88USK6OIlVt+rfuRrXmmAnqxp
bPlPBCDFx2lVkLMUeWEkaRinBHV0nlWFjmxL4N3YPQOMyglDwLAPMIVgkiwShxrpdNkrA1zRtkU2
tG2pDvB/b8YXNjsMmkEvB4wvtQ61DmriRF/vz2DlOM0kCLtsRIkVBQ0koG02Qf/Szg5+xluAh5Wj
hKsHfraCl4mCaqu5ynW42mSz7WXPMF7S8EX+g1XiyQadV1ohii6sEiTGelBGxDPMS6Acism23u6v
0to+3EoQVgnEtyr6HYfEa4zIttil9pH5+XFfxtoi3crgO3XjKIH2cUKfeshIVNsYD9kW8mx1Drg+
Ac1EpHBhuYMRbhhob4k3qT/U9NkCFqzbcMRWp4CKA+5h4H4TGRiyoM+tLmTEK9LO7i6mut+JQZ77
RoDwxFWYnGhZUxOv1762p6beQMiufj/uBrSFhocEcvr5Foz9FFVaYRGvC49mcMjCPzAXyIj+d3wR
4RuwqRz9RCdeRM5x9FDu9+WxPIgTUlwQwFqLT048EtKg89HbpdPfzebt/f4BXTMVIJzh/HOINQNy
O1+dRmYTDUsqe6NmZy3Iem0wPXVb1e2rUgji5QoiC7xjgyAFEXM9TSbZa8YT692iP+TlZbN1xtpO
ozgfWHG0fkPmSvAzzKSN9H6UZa+qj8ljLB3vLxVfCuGS5uXIqAhAChSPQ0GXk6SzasmKZS9CV8f8
JP8uhvNITxp5C7ZikytqjbAexCCmB59Y5N3Qiz6s/CyUvS446/FBC53drcw5I8atCL6YN5YpZVLf
KyNm4yfXGv1Wt/joVracczHCMBn4g4p8GBIrwdVo0ckzjcKW8sZGU8SBPCfRxq6sLdWtHP772Tx6
FluJOnmSegxrx8rO+RZlNj834sajQhOcHghG41EtOAQDvJy8Ua3JC8jDODyinqX70m9RKa/OA7lo
uJf8JbR4jFaNHhqdPHkjOVfVuWLnYn9ojBe8gUUZRe+oehDfWrLVSaYKgnFPd+I0cdQp3+9dopgF
+FkdIASAXYW98Oug6OD/jd7UOHD+ksN9BVw5UsArfdDemlwDhX1ofSXBVSFTr9ZPjfnTKELEBE5b
LMQru42oNzrjgFwPSW8RPtghyDSVCaFenD5nTXWoxghIst8st5w+2HjZrc0IgTK8H/H2WrHtlaKG
aTqonhnXR1V7RJNu2trpbmZ8KDuKHP4nR4wr1pyvFi2iVa83PxtRabe7K74EAYIzWEgNXqkUAuTk
EZiNNN7Y+hXtwKEiOFS8uhUu4VzLM82nOZpqaF7ePJfKpWTPpNlJePCxRojMfTxcAJ4RDm+fBOHU
yIXmRWp9JGZ/GP7A0cEk/pUgXCBZZDaRrueal8Zvw3HYopxYuZ+QiwDWAVS4HF4rDB+RKYxYQVRP
R5cF/0mNHi39FCdPKLvffLCu7seNLOGqHetB7ZCRUj3WKnaqOGZxaI0/eErOJiRsettWY1x/CGmc
X/L+WC+MLJihUBICrwRcFPMjZYzFIFlFoXpSeSniy+W+rVrxRVBUhmwHgFLgzhIDEgnV0ywjARQi
taUf2RbSdW39b4cX9prlrT5GZaR6nYpmTk5TPZvqRrKA+8XCrTebgbDFZpD5fZdhBgE7I4Ccs0NI
L0w6AriR24O+34uGYgP2h43gP4Jtz626L5IhUb2B87wdo3bD0q7uB6gPOSQLmQnxtZonA7CG2qR6
WnguUtvaYsdd2xAgj3GiwMyOHJdgPdDEoDTTolA82p9adqKlnWzRjq9dFrcihD1Pw75PkWNRvBCF
PdNhUB7z0El2l2LBksPl5BBPwJkWtLK9H0h6TgLF0zIn/Npt3eFr+wAPmlKkrk2U8gjr1E9STlRa
K3iwPhvFZ22Lcnzt9obXjCcAkF4ILAvjN5qmx1mLz2+1v0LzPc1OPuqSundqfbuv4Gu7wSthuKfD
ra7wpCkVxMKnTkJ8onqIrGMxPaj1A9liQ1hTwlspgloQVptxlmM6keVMwyl4Am90b5wj36a/ff8P
LlkOSUEUFQ/CRV11UCJhNUoptr46Vv+w+LIJ0F/bfZ5kRiMgvAoskeg809Ipt/jh6rTXCH2Bt1qg
rW4KgIkfnEtQQsFmZd1Iiw5xbszgEHySZKf6NGyBLtY0nfNs/FeGcCsZ4FyUJEvj7/Hv4XBqyKXt
ft8/W6vLBNwLAjr8Rxd2PW7LKKOaTzxFco34Ea029o6PZk8IlsOZhiuFKvr51efXMtqu9xoc6Ty1
qx+9vKWFywkAtAumPBhcQC/QtmouYJIVvPcl+NDD01ToNmt2AxV5CRSqfDgEnSNshaCOT8ahkhIN
5jyWj+aQOOG0cf0tDQlq8gEiBBgSnuGi+D/wwU2dtJnqlc1hSv5C7TayzXLwndLD/s3gqRcF5SRg
qBQtYl2NIdqSNKrnfxr0R589/MnwiA6iuhHYSDGaPTRK3WkxLj45eepAsVlf/2B8+MzIc/K2uiKQ
umLgnZEiZBTq0Um7c6N498dfqhvWBU9vzl7EsZaCmxYa6WDGVqghn4BX6wXsP8mWM7VyWjnTBn9Z
oqZh0QMIEJsi0FRJ9k6+Kp/zaC9FLp523AsE7z9IwJEnFNRZK6ZKyhkshlqPx89tORzvL9HK93MW
OxgkNLZBC0vhKiIqi/OoT6gnmX91Xlvu32G4LwZ2AaBUuISCrgFGkPGunNQD/27Rf1H3x+ERj/h3
/MXjNEiZoVcm9frw95g/x0NuW8N5/xLBIHESWKBqATqbG6RKAzGMRnrqJThA0fda3fJfl8cUoQLE
VuA8QQlwVucC5GYAOWsRd56UnjKU6kV2FGwYijURIIXBrQmqB7qIrtRak6C+VWq8crqEhpcmF7pF
KLwqwkCfE/AKoyRGRMvVbYQO06raeCR1VLQzJLZmbsxieUXDxn3UEAN2sYTYVGGiDH5p9F4wfEf1
3BA/FpNj7k8SgtYBCRHYbyTMAVWZb4cy5looj3rvWWDMD4vIDndnFSCAs8zq8PjhaQo6Z2U0RlI7
GLziW+y/q1uQhaXfNx9eOK9o8q2YXY7h5QJY//BgBADLKXavK3ZT2ZnVHWRpAw2z3Bge/4cB4Xn6
pRWhVRgRXQpyDy1wrV6x1fgYBdQp9nbBhU+OuwjFMZxwGC8BYWuATGJtpxLm5bYOXLu1iW1f3twY
HK6/Aogh6sfEpx7QkmyIp5F5Iaq8j/pva7QVctzqYrVUFS7lI+sGzv5FkylkZcIp6iAlASLTpmVo
b733+ELMH+AzCWIdXJ50qQbuduaBBQoUPvEW/83q+OAQAWwFKCuQEsx1JKxp3RbIT3qoFswcGuy+
uGGl0O4YKC4eXRH9mgENPagWJsyT+qsRewY7bsLQ1mbA7+wPxjteMDifgYreGFkLnikvn5j9MIZb
jsHaHvPeRmizhkIxIkbU0DQ7NusxqL0wdZhRXRoyXsr94BsY9RshwptlapO2jgYIYfJBKm3/de/N
p320r0TiArsBN2q+RvVI285vssrT7Gg4qtLhD4YHmwLiKohyLbzX0AIns8/GAnGuALjhr/lffzA+
r/eF54qsgkiQWUl+PMQVxveLL9lZjt/3D4+3EHIJAKYiJyK8hMa8KGOG7l5e1B7GN9bbu4dHFBS+
GcwQGgGIyCdV9wk6oCmNJ38f6seB7YYl8UrMf4cXvn4qsV5hhOFb/RC6k7zbacLwcM0A5gXD1OIV
hwL4uDHA1OAF39X2Lwrq/Purs6JeYC9CNgpQcMC1xb2NC1MqwzFtPVmqbBmP0DQ/GFsRlBUbASGA
8SBOg6iTiAc3IllCwU3WeplWOMnRj7by8yv35gd9KxBuaFaIyp65guU5iF1azW+8UX8aisdoeBp5
D7cNPVtbK2Ak4JqBS9dEEHMuxWrqMoglrNU4ZXbAftXKL0XaIhhZW6sbIabgdXSIa+R6h7WqtW+l
07INXV6ZA4fA8ncE0M8gcZ3PYUAKp2plUnuSf44Vp5r23ziz8bn8m1QwKWQzyzWMj5pkyXrrqTNt
8Xuu+BZw+lCzhSAZb4slbIMSZhYZzKTxauxwRcaDqnyr2evAXoP2633tWNkMXscADjRcPzCswr0g
1xVpB1ZU3jdieem4sVbL0Xn5M0cOoZIRHcyF90qLxmGNEsmqV51offGbDYbsleFx2yDUh8wm5eWx
wlZMilaEbKBeUAR2VcX2bh4I/nYA9gyceihRWuaCZckYYm1EeCb49diF/+xdex00ExjcApxkiRlK
u7IhJO40b/yU1p/9YuNFvTQZKK1FFBR1JBCy6C0dM62OVEYUr67sUHMq6+BXF63dcOhX9gCUgBxA
B98FF6hgmEwzADWgX0ueYbPqa+h/ub9GS21GkhFvIBkcpSCvXmDP+9AsSVmYXtQ17y1oiFhFAZaU
3u+LWZvFrRjBx4tSTR0zo0RnNSW3yWR3w+6XHDaCZ54A1cdpEjtAt3qDUkyCvVarnwraY2x8P1/l
uRfPYdsI/nBPG48SwSj5NFZ0liual6U/g+ZUfJPz50E5ydMpGn7vXirsN4fbgJcGAFBBFDHRUDwp
KUJlRzl43N2lFK0xoGugTEA5po7OCQJKfNJoOHWypHtMsePi0my9qFZ2eja+YJLMSI5HmUSGR66V
n9hm0G74GysCENyDMwOkNl64ijCBOJGyeixK2asf4871x90AAn02vPD9nYI+elJSy15iG74NoPju
3Z0NLyhCQdG7OhswfKQd4tCJtqCkK0YJzWFNWFU8Z7FEwulBIZIf+wkAYTL7nSvPfvjgSyer2lCH
lT2YSeFfcXNHy6MBGpQSyDaq/cplN/FP91dpOQsDT1nEIzETNJcQ1a1NJFlNAWzz+hQol2PZAoZk
T1tPZ74Wc6WGFIQ80XCYR0pEmxH1cTuhCcroGdY5m16k8aXdKppYLhTPhIOREKESUL2Jb88pUVJS
x3X++mJWqg27slsZUKeHb+eBe24sBPcCUEYkyq0wf9V8ZpsksfenaBBNAvcp+I7gsYLBZb7TSqXF
WWZG7LVNQR1yCncfpNnwol+f+CUuVwPDh8o7p8II3+4fpLX115AtRpAPD0S0tpt/fjRUEYlNkr2C
GshWWmLnuxEJ6Jeoax8pLDhgIpWSEmRpNQZZ9prYtf8tz3dfa4jpAE+IBnFoC4wH3Pz7J5kVhjnI
5avCwEBb26jtPdxfoeXNBgmcfxZ+DK5O0UFl6kAakpMSXFlOKNu59RQTW86eWYwun7uzcYjcI5+L
HAeirXCZ5rNpG4lNcjaVr4fa+mxZh7Z1dJsMu3UCUqAOvMIH16hIzJCBU7cOejQFUDP54E+WU+8v
qJtLEHyywUzxqB4gIW2Z00fyoS/P93dlaQAhAQkODieEW6/wc31jYC1Qlie5JRevZfKY5QjhXur2
sdmCuyy1A+4SNv+DiQ0JOsGMB2OtFxN05LVuCpSY2Chn3TDkaxKQFfoA/H3UWs/nYYRxOFiBWb7S
6J3l7m4OSjDsgd0IGRtkwfFqFMyf5OcTSaMoex19d4gdtl+7MT5CPgYOFNxvEQ9UIBtkWKmfops4
OMU0ajfSZfdGo504vBkUfvCdEB7rRIsmfWw4F5d6KqRPevUIwG1abngdK8eJRz5RS4wCTc62P98G
XydpavYde5XspPr1K7F+VhtKt2JGEAFCWxeO24exFQ5sguDxoDUw5JKWPMe9dpB69VCC1H+Q7Xiw
y/rb/XVbOVgzecKM0rD0uyqGvC4cj7raHOWt5NPSO0DYGxoIRxOu8qIVZCfH05AMIHD0y5Pph7Zq
2qW6oeZrs+DpfAM8lByKIniDATinGfNJ/tqO3xXl17SF4FibAwKu6GQJn5AHbOb7TlLDaFNTAcnl
lTa2VT1FqXd/H9ZOFrdRwILhosaKzSWUCfC+FYhmX/PsqDJXiq9IN5KN47u6TCB4hx1B8Bv5lLkQ
VH0XZtYk7LW0fmXXNt44S2urxBPvOL9raDYzDUE6NWnZazH9otY7Kb8o4+/7y7QmAtGm/5QMkkUp
SB6HXTqWfvZads+mce6Gg+JveCLc1s29WWRoEGqCKeGoGrH81yobCupllr5amSdjCvF7oVB7xH+y
/3Z/Niv7AVwT+iBhR1CAslD2IcNF3mkwWsZXHQWoG/uxOjwaLaDCCGEbxLfm2+2Pk181ERgQ07eo
dTY7IC0WSkEtDhLwCIrjb4gNzYcPMrMLJ18ur/3wggCSPZJTVR3V8CwHu91zCDA48xFucx5s5DO9
ucbpUPRtVbXFlWaZcy6CZEMx1qaCu4k/9cAlt2AL10dpVEKzwfgEvMLjAYRah/pnXf4I8793bjlf
KuQP8KKEpmBS85mkSdzQganVVQeC8ZhtNR5dbDkqAtBTFml+Xp29KNdQWqmvqJ5XV1ZdJPmR7E2x
cI5c5JGBS+b9O8Rkcp0lfqemYXWt6O/gSNmGdq99PWqlAcPT4NfiPTlfnKlnupnoSnW1lMPPZjc5
ET7+dnR+CG4OUdFmemtEtLqW2Q9HpxsvjIVlEkbnF/vN6GrcBB0aFlTX7/H4Kn3v2y97Dw4gKIiP
ojIRpXDI3szHRyjIyrugra4kOubRcYsmfLn08+EFDRtkOa1ZiuHb+jkq3tMtApOV8YGwRG4LRVe4
pcX+O/0UJMmQxcO1N/qDllcH5evu9UE/NvgAqCUHMZSIywr8Og31qO2voWXX4adQ2j8+Uny8fyOu
nSVvpk70cjRRcHVtTrVVIPa6FY/jh3t274CgCbYUyXWEOAAHFjZ4ypJ0VIxQu1rJdy2+Rqjlkk9b
kODlKUXIEuQrUOJVek7NH1HnFanX+pXS4dDU2THcooJf2eqZDMHL6BqjgYsOGVGkHKL+S0m33o1c
l8SlQgZZRUiIv4nE96+at20WEUgowkNGP8OanFL2Sx4fUPWYyN3D/ZO1smbwAkB/gLw+B6Xy399o
tgwy1pSBxutqTvIlkQ/gKURb8PN+IaAzAcUl7zILOXMhRaESP+hHejW6r5Nx7Ogl302GjXws3hS4
tFF5vMSHoKmjbwRZQqGCBxJfgsa+P4WVfUcOCtlY4P3wj/jI0xCmpmHN6DWTjrXmkN0snTxpgCQU
f9Cj96io4Vki+1ZSW+a10f7uf4R1uvH9K/t8O74Y0ddrA31PEEq9pkXHe0mooEHUt8i1VxZpJkRw
mkgVjGbIIASdkEv9Im0co7XhcW+CWAZ+H8KN/Pc3Z1WJ6wnYS93A6+HxV2BuaMJydMDX8coC3S6o
fZC7no+OpqBUolFLr031JD2Y2eX+AVpawPnwwtrkaqIqdYjh5eLZMh666aEfz0ayO6+PcsbbWQj2
Kc2mvkilhl7Z9HMa3qK/789ia5EEO64UdRHgdqDXorlknxjd2OHVRYI9Qrgdtg/x0vkeAJDA9KjQ
8PXyyUzssbDVX7m1N2GNJcL7ENBdtDfHg1oweX5BwqSIcdllg2pbY26zckPZ1lYJGGE0wERoEc9F
Ps2bgwqCH5ZFsaVd0cHFjkD+v7tpGp/CjQBjLkCP8ykukNe/trSze/Pgy83Go2FtCnhIo4EORWYF
suYSpLKjiC8q6vVLgY7Rur8VdFgbH1kJjsRH4HoR5QV9fRLRotWvfZ46VWMbvbSxCXwN5vco/AC0
c8QDEbF3tGabz6BN1BD3dGNcu/7zFBys7KE/V68W268RMzGCayxlcRJYJsQU0UE9BLtbI8JlQoIL
KG1ENAA2F/bBnPwRZcCNeg3rY90dm61C5Y+7d75MCPqgrg0aAe4dnKr5MlGTWYyZsn8lL7Wh2QoL
bF/7WajvVpQ7UuGQ1i72NpzHDY3aCKSLAOgElFOMOPmtnpvGUPjXMAjOviSdvL1WiuNFeI0E0hYA
RQj6l2eNVQOVEr21o900R0nfiKIsDy/Gh4/JfU0gakT2kUTTw6ylSfQWo9kQ6Pj2KwfGR+8I8Eby
P8VQltUWrZwCZ3ElSmUb2Rm4vD9YoBsBwqmq/UEtxhICCvlUv8nKbuMBPwbvc0RFPyozheHlrkEN
fxFIV8T7kgJ4yI0U0XL9MT52AEg/7lGKwZmEBFKT9750zYwnRs79VmHs0llCq9APpeAQtoXpUKQG
UTSiJW/m9MCst1g/sXH3JTQXIZgNNpSa3DYQoUkHRN+yYC9CAe42jxiDCAlX3YKbLQDeMtGYmbyp
8kP2mG+xWazsACAiKqI9KCPAo0rwZro+TPtskuI39jNsnGw3dx2+Hpczbh+U2IBuSVidpMyUrByt
5A3tU1CfkH/de/znwwsRb6Wr9MboMHzGnsz2U2VsnP/l1TMb3xTcGFD6mUmnYnzSOoWRgTXBTnI7
iSonMtMNv3LlrOJBhaAJsoBIQIihkyHW9TC1MvZm6O9529nDcCbTxnyWbhkHx/0rg5+GG3+mzGok
9wvIkI5FDzLBIwli2z/u3pSZEMEtM8HC76c+hOSoqJ/ip4ntVwkEc3HxoJkNMr5iqW1f+zrz/ZS9
fanHT0O8F4KHAC7GRCyYoCfFAuiXpF01BCw0rlnyd5M7dHfrFIwPdCiqzrAXSAcJe5DmXYpyOV+/
DvIhetjs9rSi0LPhhdVPJDSzRPdl/dpFwymNrnkybhyiVQmAxyHdjitfFf2xVIn0qZt6LFBl2BFY
JrR+Q8KKKiDbgEsH1UacFEAwSrGP1ptyaRpXcCF25VFPTv5Wm74VTUDpA/xiPNU/VG6uCXmkqUpe
d+YVeElHjT/n0lMRVE66u5pAQeoBcRnwa4PUH8nxuZwii9KImq15DeLiyX/MNl2YFRM1EyBY2FAJ
w2rsBvOa/GbRsYlOWuQY6cHYqsYUFgzQaQ5IxZMaGQikyEWyj0CxugxkV/Qt0p6+nXP2nHzbZTb+
IwC1LkicIImyuInSum5Ac9/SN7kLDga6FnfK4f8nQZnvRZ01gF6EmAIqI6Sz/wcTUFBQgAcdXBn4
M8JlFDI8tPKaYHhVOkdxeNnnrPIFQnCac6jioYUlEjU7Riol1Af1jSq/rR8B/XJ/dcQNRu9uhKZB
ZgaHiWueoHSWXLdZFeSxF4aHgtiV7tHk0NON4Iyg2qj6wksRhTU8iAgcnohYrHNam0FfhigcfiDV
W1x9GejOdfoQwW8HrJgJ8jFB5RLSl/DKzMDzq5NJrix27y+UYP/4FAwYP7BhoKyX6/b8GDF0jh6t
KfDdMg5sor4pO1tufgiAyw2UOZJkIBQUJpAy1kpKrVpu1h/lk9Ed938/fFYU9AJfzgmw599PzMIY
SaBZbtp9fu60fZ3BPj4eeWmErngv1wWYc5ApI3JuWGiohZvha59tvHhWjino5RHA5UcUikbnXx/r
UkzHsA+8WrP9+CfVHcWyq2DDq1+Xgu7VcFoR1xBf61kAjNQ0yIEXKI8UXfk0J2TnZuv5vKIMHO6F
+A/S30gciypHu6LskCZ100qzRwrsycNOIgC+HXjAAb4Lq4SzJJLZE9NvpgqpWLdpHLW6bLbVWlko
VKMgzAqnAy6+GGzN5MhMxkbGWc1B99XbsvVYgKO634nPwTyw64AbAeCnY6FM4dAOqakFShVY7vSz
SV7SL223+9xCAKfjpWDMAVRAsK6BZrJKC0zTZcEzGGH1fV7lx/cDNIOl4s358Lf5sSVSjTBGqpiu
IZ3GT1q8YVaXNolvNIrmUX6E6I8Y5auGXtcmy5zcljzoyvOUn/baDGwAmGZ5s3U0d6DC3cbqoNYt
Nkxu034e4odwiwdv7ftvxhd7ife+IZkkwvjWS+o7w06HEquPH2QtQdjOqwhEl3UwTMSiB39yEaS0
qfyInOUYb7Gnrs3hVohwRGst03odRJRuAoovyd4ZS1rMQdgCa4r0Gv3iJ9dQHTVHDdVf+7cY+SrU
1Jqot0CGd35CR6Mc9aSQJjerv7s1/XF/9KWpQ9URBxFxqlSEm4Wvx1PCohFrNZdYL6R2K/Y0Rm/3
RaysP+coQH0ZkocolBNUTC4ksM6opeaijZedPobBP/fH5594E2DlG4CKWuRxYYLwOhGBSqmSTMDd
+4arsH+m5pxFow2OChvtyGyZHOAdb8S91+bDj6yJWcF4i1my0W8ajvfXXdhXZ+wfY32rM/CWBGHL
uypNwh61Tm6Ayzoz7dp4u79ky9sBUHwEl2A5QFG2aEaWmxYzC0TH3DzTjrp16tXIRsrGDtqd9FgU
lxAaz2G5gNwAVYXBv+QmsjGifx7rjZa6NbOccLSleiuAvzjBXAKQ+agLw1NokdgdNMn006hU3DZ/
Un8p/RPZ2SHxYw5AJeJf3KccxTmfg6R3Jpp8E9XNUrvLHjJzrxFHDggrw/uq8W5PYrS1JxKeqb4y
uDo7Mukpaa73d3tlhTAq6A5xv62k7ts0ltSsLUZXTtGS+ZNaP0rhXt8bU0DZAqLpEMAxAvMl0oM8
VVkRTC5a6V5odkC6/Q8WCZ4rR9kZaHsmC1ZcjhLTzH1ldFkGopMicmJ1r15zfwnJRJgSzkwtJhVT
a8j1yqCDS4PMzlhu/8E5ArQIKETYQvTjFlk8zKYkVqNNimtmNZpVnaUtfi8h5sAP6kyAsAuVStMW
XD2Ki2obm9BT2D70ReDE8V+tsi8r9x9RgGUDbMyjAmK/QXlCvCBOGXUN/afu/0j27zbXtP8OrwgB
3iGxJnNkKYa3CyW2p3T3rQ0cEwInnNQIBR7g4pofWDST1MB3Io8uisH8wk42Lu0VleO5AXRu4fXt
iz5GVTVEiJXFk0vqb3pv682Z7iR/4jswE8EvkRvLqta6PnR1NrmRcVB/VOSYVZd6i0l9cRN9CAEN
Mirn8aQWGeNqkim0niCETgdtdNje6NV/JvHv+ELoxx8lsEQHBRzA4tRZ54Cc+uaiDBuB6fXd+FeK
YMDrxhxb1kEKRTUvtaNvdGseqxJQxQhYGZgOFwBFn9UgEG6N0dXyT6xzhtqNtu65ta3AaUV0GiFL
mEFBuZPGjMZRUuHGanZj51t4hLUZ3A4vBjfMRreyDsOHrXFQfnVeh9KR+/cQ/8KZo4bDhPakUAgE
CHgB9PzEjjXgP2OMSlWU8USFEzxMg6PvbPv4oRYqarbBEAju/EWtoWxIaCIdyThR9Uk6DtNx/xwQ
/eGZM+CjFgjsBM5OjSDO6FrGOZYOU/opMC/+ltqtbQZ3B8CNCtcJgLX5SmmTn4dMjUY37p/Cb215
kMM/mAfvdIe6FMSNAVufSwjKLvTNaprc1H/JVc9MZbuPHWkLdcdvZXHLb8SI1BgZqi18ScFuMHIA
qWU1fc3rR6IdMgWdVy/3t2bl9oMriAi4iewTP2HzKVVm1Futj4eYJnmwJdl4KqonBKH0rZjHiiby
UBeidGhZjniXoIm1TMZkNFrZzac3fzpp/cP9iayOj5wEP8VQeNFPKPIgI91QEre2nGG0y63s+9b4
wvfL1RSwlqbEVazYSVD5We5+ciOvzDGviIcjYYcDPN8KuQmVLB2p7MphYiuHydoJhORaDlANZ2EF
cB6NOYXjW5h1n2XIhrjmpzGmNhqZbTiDK7aK87AiBQU3ZMlj2rJEZhJ/1U+53feO/kWyjqjcu7/R
K2qOsh3E3BHo49kb4V6iBjONysDTvivh0yrgI1Rluwu3GqWu7Tc8ToQPQP4KblbBmVISXzX8qYYS
0saxrNphe4No2A088HgEEAXeANTMt7sKVI3JhQ5XBKRr2lM8bKHb12fwrwDhxFJ9QiCpoZOrlie9
f2x+7d8Hjs5Hc1Rk4RG8nn//UPVGM/pkcuO/RvnRpK6/RWy1OgHeWBwVmAi4iH6UZfThFFvtBNf/
n4LZGgje7k9hKYCiwh6wTs5FDciloHE5aOM0Eo36S04eo6fI373D8+GF1xcYcXUyMQzPns3csbb6
0y8VAWWLWJaPxASSy4I6GyxWcznTtBdSov/dyYgu1e7sCjjLbkSIyFda+xULC4iwTm1y2ls6BYPE
cZCovoSXCaY48Q1P8oDRErr+QrpTcdSCjbttaY5gR3lxNUTAYIgUqUYAMCoJiPlChmuLC63UahSR
XNQtt2DlGHEaDrg2wHHw9MRcE+o4CkqJdOZLJH/vnpj57f4pXe4zj9Gguy0vF+JZwPnwQUqaTsqm
7KXLbVnrbKOmdrWRIlpOAUwinAoK0Cx+TYjKnI+amtA8fRkjJ/fG6HB/CvwT5x7NfHgu/ubZFZOm
D3sNw/vaX1N0lJrnY+97ZXOOmzPZiXPGqUKSy+BUDYivwJsVXBpQ/Rmx2eT1S6Ecaumc5xvHarlW
HBzMHxMoGUeKXLAaoVooddqU9UvzT5faOwkhP74eDhJPNgJluUg5WklalvGU1C+DLfWjHaM88v5e
LD0+lEGCrgXvrrXgdYh69xR04+RlzCunCe3Kag95cKzRCFQ+3he1slIQxcGi+D+f2Xzba8RW6omq
5IXqD6nukZ14FD4iXCUeYOStqxbU8pMVSVOJ2okXBa2nZQWdTLda7i11D+fowyuDe4wIl6B7fj3W
tPIpfVG101Q8jtNpjE67Fwki4LNCx2HFxXTOFGEB01qnL3F3zsPDuBV5X5kCvzuxBzDlywy/lgSZ
gkbmw8tUPUjWKaDPdCtGtzS0H3wlINyDr4QAkeArJVMcEJlBBCrpfPhjF2NyrH6/2nFSlP8JEdRa
0VBoO6Ci8UWywG1lx1s1Kst1Qi5NR89dFFgDwiuWg43TNGmJr7QvEjmQ4jCmp2GrTG+pejiFSMhy
qN8K+F9TUdvRg7zxBYrdJQ7LHERw0Hih3VkXBsVAszXkBjkNNQKzom8pkzBSO1K2L76aA7X4Ndui
gl8adFxJ8IzxbgTSHCibuWabpkSSJGkg4N1/J5ljjmf082MOZeeq3+1GoQIXxBxwxcHmuOjYw4mQ
pMlIlBe0XovLc2htXE7L08srfBHsB5cJaOtErGrRJ1luwKi/9PVzHJ8AoSP1afx7r5ZzIThcWDLe
o0lYMEXqQp1lofISKoeS2u1+LefsvuDTQsEh2CZEXlA0NQomBv1/GWUwRD9lysHYggqtKMitCFHL
60DOaw2Ewi8JcoSBEynAC23cTVsihFUagWpjVgYRdHhKvnfxQ7XV/mkpAVeRBocfWSMYdtGj7dpo
yrPSyt12+q6nD3nebbM4bckQZgHm9yHVFCl3mfQpZRcVBdL06/3jxF3KuUOFAwsIPSfLgEso3ktd
20VREBmhO2aH3HS7Gn1onBYubu2Nwft9Wctb3ECCEPkXmBQ4JmKISO3CtlarLnIb+nDV/N1mHU28
OU8N8JBAWoklrFHRKqGq+ZGrwUkfHMv4dv/rVzZjNr7grck5HRDywPhB9iDHl0I+R/luA8WngF5i
iNzwWni+gDferalJuP0iOXJlvT+MuemMP+/PYW0HAN3SkNlB2AZXx1yA4o+E4WYKXf9x/Cvd7y/z
erd/R+f28ebzFbnJIwDFQ5dKqv25KLeUennrzccXdqCZsrEnFr4+anmy/Kjk3xP5Rxe87L/B54K4
0txMZFJZZhZc0Esv/TRPUvrj/7cNgjMYS8yIYhXjM2qXnbPFKLxyUnkXG5Q2wmVF/EzYZeIzuSwt
K3Cl4CD9bdbnzQfxyjlCbRIsB17FXJ0Fw5RkZiNFU5W6RAveM/pAEGPevUQ8/o5qX7y7UHEgnCVK
pV6K1Dxw/egxeLSGDU1bLhF8caSzEapGBhIpnfkOA7Jdyahya1xJOxI0VunqBJztx71zmAsRVskM
jQq3UNq4VvrcKZ9a5w+G5y9IJOTRlEmkpWySzM8BnmtdefpEtEe2k6YVvh8+H+PCEYBOLzClaSpr
pY5IuxtXnvV/pF3Zkpy6sv0iIpiHV6ippyq6PfuF8N72ZgYBAiS+/i71iXt2oSKKoE842n7osBJN
manMlSuDaGOR7/vwgooG0AhH/JEiBaPtJJqaqX1oFZfkF9tIC34zvKRLE25pWe9NfRgVu4z+yrut
yEisDlIdwBZCVSNCIN1hswJtIJ3sPszNwS8OFlCe97d36YheCfCkI+oOTu3EhdmHtb3L9J3uHs32
eF/E7TWezUFG2ipOnKqMGX1o0nSvd8qO/PnfBOjzawZbnyZ5gzlQ5y/rr8j4yPDoVSBABEjXyLgX
cN9RZbJYH8YnTc/93l0jK1lcIETkEP0RcQ65eMEegVhpelwBNTqnjyrZVuj5fkYFCbWDPkJAg6nS
FnvAtLda5fWhd0pB0NlP2+PScOswOAA1KMCAtpuvv9okes8pb+CkPjjZZ7dZifYtnFFwaYscqQZP
GL7dfPzOrQdq97QLSbcnyq52TjTfbz5Col8N6oSEor5xWZKiaSswRHahWSHE9KSR3/fHv320IZUl
wOaAoUCHyo08KcK6Y6wZJDTNg2r7pf2cekctXam+WFooWGRQA7mCXk9+tRH0wCybZiRh2weUPBTT
PtqeesdEAGNDKb3IvMtplChTC3VyPUyE+0QL8rWq56WFwpvWBNAPyH+Y//leey1ethHqYUIj+QV2
2aDCQyGzdka72UdF9aIFsi+EkMW5lRS3ThhzR9Z1YUQVH8zXa0nxhTuN1CJ2AixlePXIlYZ5qZpo
3ZrxcPiua0/pGkvT4vDATum2wFuCNWy+TIILElRoNQ+L58T+6Zjf7h/XxeGhjATvICq3ZaYphvSH
q01AK4LLLVAAsejWvOxFCXhD4RUC24xO1vMJJLGqIcZgDKFpIE1AiL8WJlkSgFJYZCxBvCFKuOcC
Yp0keW8rPdBlLX/26s1wI2AI0XcbragEo5F8fozIIpnZuX04kX2VHUZlZ/aH7ZsAACHwZYjACN0n
zaDjZcTVaQg7NODeE/y1fXwkmhCStvAoxymdj5/XxYiHYs9CU3+1rbeNfObC7KCgELEdwZCPeyZZ
haHtKt60yhDG1N79pbRr2LilDUYeVCSAUA+GIOX882vSF/E0ZSOgIL+G/KQnK27LgjJF+y+RksMR
RcpPOkBppDHV7bwh5P2z3j4Z6aXvXrfvwJUI+RIoSdt6PIeIyst8Myl9d8V5X9CmhqA8FuXOwOzK
YbaaK5rCqA3IWnRwyzPXz2N/UldCIksLhYpkxCIRF7ktqo5zu2eM9jzs9Vd0BuvSY7s96oLUK8gM
kHgAzSeegvO91lreoGq446GSflGCnn26vw9iK+fhKUAbRLzIE/1mEdeZD8/6bnRtpk9h0x66NgDn
RqQ959BJvV/mz6O6uy9u4eSaYOxBHAz6CZx+UoTB6JA4Lc0I/mqLzvRg803XsBQLW2JC6wF0AuaK
W2hq4hnImTnQTrHiBo3+Uihnta23TwP4NVGuIrrA3NR6jkYH9djlA/jAfxV+PXzfvEqz4aVNyVjl
ZE6RovEIEGvdsS4+oKBAfALOZugpwELkopuWDcxKa4+GAK1lB21jqb7Qf7Phxd28Cu84GTfShmD4
GCUR6mWwNlLe3giQjlFB7NQhRUTDdHJ9/mNa7aCycIoQesaDBIFUaFi5mFc14ROPLBlDOwmY62fV
E2XbXft3qnQ8bpFtsOQgEkePs5Hn9hC2JD1WyDRM477+wAPOwuMBVxwAoNv3A09TJ7XSmIUNSkn9
qlpRsgvXeTa8ZOhiahZ88pQx1OJdXQUfuWYIIgEVIng3bvAUxQAU4qjnMNOU7DT8rBihpV0WpXmg
txGqQva4naSeEIa0WAhMM0VPyjKYjO2eBp6eovIcwBl43OITrq7CkLAod8aJhcjj+3u8I7ePD8IK
GAYAguEMy4+SwY3NfrApC3UW9Kj+S1ZO6YIZFYWL4mnroA+CI30/XowT66JoxE0L/lJ/dYNP1vph
LxwiJFvR/EBQG6OiVzpEID4ZVECCx5AWh6k8buz+Al2BdwJcMQQiBURKdldzTzEiJtztMf2jaj6z
tkfl5wKkJSp7Si2ggOHPv3L9KWEPW40Bhkdhu3g/C/ZKaXkqTWNGl8PZc8bIn8xvurWyxbe3YC5A
8ib7AQWkEdDFodke2LBvswvb2Nb+P3uA8JF4nYtIkqSvxzRpXNq6Q5g351i5WCvmeGEGoNBAGAmI
dUEaJi1R24Iuzmq7PizVeu+U6VHFD+PlfvNOgMoQFVTwinEl5GI/j3dpZSYaDenFZt5eV7c/e8DQ
cyVAWiaa6WplFgYEgIV2dCM/MVb2+vauwU1FYT4CJShZxdtwro7MyO2SyMvcS2kTvy6NoFBXAjFL
EoCuw1kFgRvStpIEI/VGVQEft0BOiFzhsJJYWBtfOq2OUkeWN2TexeQBLXbdt817DH/o38835guU
qs4wcorhRxKwsgLh1rRZY4O83QGSUsAL0CJPTPDKIjQxBcMqquYvLej60fbK79d6US8u0ZUESSG1
La/HRoeEpHqdvjprVBsLtw3tcEQ+G5ZTvM/nE6C53nLPyr3LVBziDN3lHtLtVg28myJdLgprwYUh
HSKWZHnXIaR4Acjet9Ta975u32YB7AFUUxO9qCUP1TNq2Io+ci5jULPPNF55Vd1aTazP1fDSRSbW
OFn6gOErnqIzzSmxDqR5yN3tRwn1WMD1gN4T6yTDZtPYMIrRLKOLWgd6eraqX5tXaTa+dBnQKl3V
eqA8LpMReM3B2O4+wuERNa/vgNkbqI1ZTUozTm10cdhb5pfZ6/3PXzios+ElVZHFeORUA4YH1K3v
fXfardEKLdy0mQRpgQq0JzGnHhKawO33hXa4P4HF4R0kGNB8RsRhpHfggId0Vjk0upSW6j+Y+fZK
H9R4gWED3VWQZbtRRcwsldTox+iys8s+cMHVsv37r8eXNAUniaUm7hBdMvAwxk/G9AFNZ6KkHN4R
uEEAyJQCVcjJKPkAhphLpfxyk19rYOilA3Q1/A0PY2d20ZhDDWnsqbD+iq2/dGXFIC9oCkG1ANai
d5CvPAPdVmpualgig+7t/XAqpifu/N6+DTDHiHOCwwtVnFIIqYniHvBY2APUGcPD9sm0RtC/cFAt
JMnB//7OlCPnCes+d+O2GuxL/+Lqn6z+x/0JLCwS6ByAKQR7FNJhcpYtrtD8IaWJcxlY9ZiYp+Ts
1Ye43EjsLbxUlAritSnU6e1zEJlIs+1riOm1Y7zv++P9WSycptnwklGYOrvOohbDKxfb++r67vj1
vgAxwDyWh4cm4E3iKoP3Qob9NZ6BTiKtq1z0tPCj0KUXeF8j9ZF83m54kMtDYB4PErgBcmWXYo95
0ZmgWeBm48c0yL2VHV9YK0EHI641HCVgJOY+Ru8VTlqbpXeJi53l+RXfa3xlOxbO7EyEOHRXfphT
NbqVkgqO5GtiH8fscH8zFoZH4AJPfoC5kY+U3by0nhiUL3Q3/d6B1RundWUPFpbIQ0peZJ1RGHUT
P4rhYhCVVkkIRiFTOaF3rWKsuDFLc0D0AgU/CACAEE5Sr8OYjdVoGMAIPU7Ooa9O25fovV8Pkv9A
IcnPtkZjHRu9MglH94kFmf7wgeGBbBLJfwHllpxIRI9SZvZtEjrOH0Yz3/t8f/ylDcC4/x1fMv51
BYxWU2J8YuIlEpRF0G3kMRYaCdlGLDx8VERpZXYwh09qPHZTdOkqPbCKU12tnaKlLb6WIN0CJWJW
RBB9uQx9OPB95q7opLXxJaVH2zxLChvjq3/KbGcNHzhC158veUhctYFDbjF8FcGLD0yy3TxjD+B5
IcyP+IXMSjBaAO8akxqhbuUx1Su/oA+1RQPmrLyaxTJLqhsJC9BUCdY8+PLSMjW9WmUZmH4uw+Cb
0+shGPSf90/rzUYg4yx6MUBhAGlzk1JVXDzbOm1SLkUR1JNP8q07IY0vaWyTw4VMLYyvfGJPdXj/
42+umoAcIycPvDyi2XjvzHW1wVO3dHNTubiacozZg5UfUWi0YhDWhIgVvDIISjpMRG0s5ULcLzxH
9fu5JFtVkpgHOifCeIpwvJx3MQ08SRyzhQNwZNbXSlvZ48UZoEAJVYHIR96kpRL4kihNb+PQzI8R
2kno+5js7+/EzUFF1wWU7oOMDBYBTpmkL2JqqElnUuuSacau0w5JHdhlFmhr/egWpoJHjwANodWk
AGLMN6PoTa9mLSpCLfdUa091dXDX2gEuTGUmQtIdBKi3sqghQtF8AyBh9pigSdbvzeuFPBJoG97p
qbAn83lkE8nzMUXFqZuj7dApa4I69z2yuahEFI4JejDwh4u4nnRBShR2tfnYuhen/jy0xywJvGQl
8La0XNcipOvRl13taDFxUfHxrS5OTe/5qnocjZUDtqCnTMCfEGMFrgGkZ/JMrD7LeB+7lyRoUXvj
gWHh/o4snSxwDYNJCqUMeFqL319d8zLqqQn+EffSFL6Z77L8pK4xni0t1bUI6ZIYHggNTSGi017z
2HfUIMqe4+/357G4UMj4gEkD/EU3usQqMm5OmepcWutNicLsA/vg2UCJIe2A2y7joGpuuDViTtEl
Qe8bNSBkK4oIhHkIgaJMTNTY3VSTOFXutl6X2qhROqpIgGZ7ZY1oZGGnZyKkbRiaHrT0HCL6+uBW
uq/Hil9t9kBwudHDAmgGwfoMONf8OBVOVGtGkmahh8zYY5utOAYLuywYVjVcbNTGg7FjPvygEw6c
jJWFpRvYO3uz+ydSP6CHR/M+lCjdvFJKTUnshGtp2MVBmyCIddh8SGfjS5eNaYR26MWWhs63zDww
Zbs9xVvXwkMLgEnhI89XRy/BzOFNXRqyAzc/qerb9q8HyM1AxS8OKYTMh48cg6sD87LQ9M4W2nCs
eX0LBxTwArC8oI4Evpkrfb7iAqiXa3oW9iQ0ouNAwnTc7tRARYAgHvcY7FQy67aZJNTUCaaQp9+p
uc/Qx1z9tnmVkNjGWx3PXZTqyeElZ3KiVp+6LGzN/eSP5ooiEid85hojWXU9vGQQomTo6BjTLOwm
341+kvSQkEMUrWjTNSmSnU45KPS9qMnCSXm0CHplfq47LFXwkaVCKy4s1EJZj9fWSlwnWhY60c7g
e2Uzi+T7Wv07vrRWNEnwiHDULNSxzzve7j7w+YAZmEjXC9dJus2I12vd1Ay4D8ofPvjT5nyD+Hxc
B2QC8F7HnZjfN6InVuyVZQ6KeN+wXitz5RmxoEyFO4muXggp4bUlfX9ZT0k15V4emkdUXE/5SsXK
0hkSQVbR2wPbK5d6ki5pPBbrRdhav8w6GA+efrDX2qJrImwh3wc43qJ5FaKhyArMF6nIx0hvOKSI
2Fv7iWU7O3sq4p3a7RR4siOdfK4E1Fgrl1lcPMC5IdMT2TkpnAKICzpajRPkds/R57HdrspBRw9M
K0IeguhY2hv01bHRWHwswiwGqu6Qpn9tPrtgggbEERuPb5XPFo8tOrlGmoZR/2b+aJqtlSZAu18P
L61OnvNqzDwMnxA/M9Ndwvrtl09wDAMJBVuE2yfdbdLa6ahpWRo2DbSs8lndzJaCKaAgANYUwDdQ
RUkHq+qKkk7UTEQJRRfQNUDuwvmZDS9+f+V3OzZnMRoEobjU3WlwNVb2V5wP6VrASqO+RGSDUDQm
DV8nvLS6ESWfaI7K6XHodd/LHH/7IQLmE4uDvBkeXJIQJwWzNG1yUWD9TzLuYnVFgyxNAo1oRLwV
5vSmtmEEb2tXZC7WqNrXxc6r9yhk+cAUrkRIu5xU5VTQAiK8Zh+j483uI8MLFjCoCOGXzXe5qhm4
kdssCwv7IXeOysrwCyrWQ2bjv8NLWsKJda1ttQS+RrxP01NDXrwGDIKHD0wCiV0U3wKqcVOJk8Vp
ajuszkIFOKIoz3Z0LaAlDop8WgE9+K8EMc+ry6ApRlWSHj1inJr444+23FyYhst8LUCKn9i8BaG0
kmch2lZUp2EN4LD8/cBvC5ZCXDppeC+jthF3ShoqzskGqG6NMW1xfPCZobgakDcY1fn6pEXRdjzG
52fjQfV8Xm23Nrhk/44v5F+tf5tOZs0jHNP8K5CxzmbUp1h9gFfs95ZSN4C0LnFo2nZlFvL8m0mP
nH7kEl+NL9kCBp87pwrB509BPLxiHh+4AFfjS8uvs47YbgJv2B3R+Hb/EVOAyjNhzvDyhDmbr34c
kzGuXPiRfDz9oJvph7D416NLi2NUTTsMEcPR/27wnbHWF3hJR18PL62NyRXSxjnPUKZ3qLodr5C6
/3F/+Ze0HJxsNB1G6EWwws/XB9zg5Tg2QM95uemTz85TXwas5SvGTMQ3ZR0EWDgur2Cbusk55LXK
KAVPQhjFKO21ztQ5JflprN+I54GSfHOpr9iWK3FSuLW1W8aRDMpCLf1iZ75G3+4v2tK+IJQh0BRg
9kPQdb5oqdKOFh26JMzt3dAcp+zYr1mfFRFyLY5KQKBGHZHxq35o9dcu/pt5v+/PYknxCYYVVMoC
9nbTAaoiSmaVHE8ggHHx4M3b7VFcFMb8O76k+AogyCPDwvid9ymLQLz8j6r+becrwb21WYiFvFKv
CN27MU2qHCzVF/5s0f9xEpL1UTgZHJ1iEqwPxtyvozeLH1e9gKVbeLVU7w+xq0loTjrRIivyMCIB
Z7s4OcXTQYs/YImQWkS4G0Eg0c18vlRJ4ejKqNd5aFhH81KaK8OLpZAv+fXwkqotO69tdAfDl/Wv
zDrkf9p8H2nHNPmx9dyC3uidmRWxUOS2pNuXcK8ohwmRjbwG4MT31GFFW93uBlhQAOIHZhNVibDc
83XCqWVO4tIiTHV4TOn3ju5b9ZEVa4Rst3ccLgc4p2wRg4DzJ10Q0yF0VAWHEviR/RrVuZtpOUDC
ey1AuhujySujriAAbcZ9u0C1+maEMR6JluiNhqAumq/JS5Vp7kCnpCzDJ06+tOPnzTsNrwyZJuSp
QTclVwwqld1arZsUYX6yzulaIutWcyA1g7pcvENRmAgWs/k2M90rWROnJFTQ44O9uXR7GGMuQDJD
9TA6o00hwM12Xbtj/f7+8iyc09kEpItQKcxRJ4LxK/KdWY9jGaByLLM+bZcCKJzoB4l8H2Lf82VK
M0ZBjZY1IbQ4OQ3GQxufcnK6L2RpL+CcIeUuCuFvSJdJq0Wah0K70Pq78b6a+pf7w4tvnKsm1NVd
DS/tRD+mas00m4SkGIK6C8p+50ZrraeX5iAA0qgNAZwcKNr5QpWksawszUlY50+hrqxkZ5amcD26
OAxXJqK0p8K2coxOrcc2JejxRvx2XMGgLEwBoQZ8PF7Tog5YshCWwiPHQfY1NNVXUoVrPHtrw0sW
QkElKrpWYfgIG03Ctfu2sETwlt8J4AWGSc7nNl1V0RiEX2HOSp8ZYF27KOX22yAcSw0QeNHmUK7j
cxW7ygtgH0OdPE/Tm1L1x7SvT+rYrRihpbW6FiTtt1NmroJCJAAsgjSnfsXWrNzCagFRhrJ+AI4Q
pTakzRhA+IsudhxAF/2H6hzA42euBcoWFBTyrgiDIkANPS4X99fIfucViZRLnn9rrRcv2nfJsVpr
hrKwUjCf0OACwYFaEclc51mcdQa6M4W9HZQ/2Fp/I6EbJN0xG1661p2l5p7XAumCJA0Yheujkn5T
E78n+yi4r6UWJ4K6Qdw+8RiTw66GUyusaAX0qD0YeVCQFRWyOD42G7320KEdiYm5CjGYq/XWiKB3
+7fKjinZbf98AQVG/wUEzQDamQ8fOVbX9hUFqWL9xNvTWmOgpa9HVhrodRSHokunNDzAiVpdOGC3
HOjjn0xdcV6XRwf8B4zRCDXJ+Ro3JkanMUSkub3rhhdlLaS+dNtENeL/jy+tfYXuqw1olxK0Nfp8
UJJv9vZ4sUjQgP0ONWWIiHrSMR0rjxhOhNWH+vLPfbKWvr/17sX4KMbCyRGlj5KzoZZqYaaNyH/T
R3t4cbWdYfqRt0t/bz9FEIQSWkRroGXFRl3ZOcVIjJY1mAd5zgfXT/vNNcDYYXDg4UcEzUDVNRdQ
o8s7JxpDvWCb7F0UQmTmyj1eUnuiASg8GaFa5fRV3Glu51Ieh54WGE7pD34O4PQqcbRYcVkxgbYR
QQg44SjzkyZCQBGus4lCDNqdGCdrPJjac5GFdg94SBC1H9Ae1+LkA2A3SZY4XRwaRUCKnbK50w32
Bf4f4uAAsiN5Jo2Pjg1szB0YvNr+QYc3bp62HyyEHOBcgm0GoV5puWw9tbLaapIQfOeu+sSH7XFw
PCRQ9YK27++9TySD2jPiELT5hXqlpyl/cB42fz9uA7hMADIHN7xMEVlqJgAugP+EinuKk+PaW3HB
zMHkwDgA0olYskzhyHODjDBLcahVl6IB4/w+1nZe/rkZj+NaU64FXQJZ0OJIvgIWJ5fhM11J8sSz
4nBCj9HsUOQvKjmZF+cDnsFMjuQZKL0Wm5HwoQzvdSIBKf+6vyVr85B0VZEataBswY6ne0c/tXbQ
VcHwx9uOPcKZwqkVzDkCUi3Nw6rALoSmA6D6zdDu0iL+WnXe0kTgngmoCIoj0HVvrhPRPKlThq5I
wtp32FPqPZnNLqu/rbwulo4YyJ6AC8ebW5DazqWQ0TPHSUURxmD/Tp19XAZGvvMqXy8Ctlanv2DP
oRHxDEDlCwIsMlyrR9GQ19MYGWblUdm77splXDDnaDUv6E5B24ILKe1Io9Om5bYZhw7aJCfUj/XA
2A4hEY6OoCNBYxE0KJEseuzZQ1yUHqI3mh7Efu5oK3ZqYY1mAqQnhoegozWobhqOlhrEbFcPH9gF
SAABAJgGHRVo9PmOTySOlDo207DNKl9RK//3/Qu4NAMcW7hryADfIjsLKEwvLioAFdLYr/mRqZvp
izzE+QWMHg4JsELyJgDba9eKQBUazqkD88wah9TSDOAqw/KJJD9Cs/MVsqsmHohilchP0eOYKKdk
O7pWgC7/laDPJTiM9FPvQEJR+5361JvH7XsAzC6e24DUgIhZOqYEbK2l4UYl+Bd0v1F2xZpHuHDX
YCsQtAa12jv/6XwCfTFUlhU5CMeS56j19qURH9xuu3eDIkC86UXFAfgApAs95cwqo8jNQ608mJ6/
yri5sM8YWhAAAK2FgK+0z0ZvTANCykXIhsP0qg3b9dFseCH+ymtuNJSs1mpahEr3qSc+mqJNm3kM
RKcNwX2CVBFcNTmTmjPUuFHXK0JU9hJ/tTX4gtM8G146polJaaujX3TYZKe02KnuS4dat7VH5MJZ
Au+JaFCHohXYIGEIr9ZJ1KhTg+p5SJKdWjyMLYoLPnCSRG0EHpHougwm3bkIFTzb5qg5OVDaqfMc
FysJqaWDBD8N5ZiCrhqmYT684mY9gowoGmpI77NzDrDw/fu8tBECcydq9QENkosWBtOrzJYUZZgO
zybfV9ZxSL7DtfmAFJhPaD2QnqG/5XwamhpNOskinCaOqoWvE4g3JqXzO/PLR+TAVqMVG0BOMqtx
kXDkpGKrCD32yWBvseGrbaDnK7NZQErCNKBsFckcUcMgm4mu0JR6BNAm7NtD2vjASkyoWXKPaY7y
N3/QXwv7RD8QIkRGHckX0UcNNHjSUUAvx340phoQMSXIj7W+v790SycNwVTgufEcR8MgSWV5hRl3
uo2HMsg5/JK8NN32F5lo8AwspsjtIKE9PwO0pixzDUDc9OqpHL45m4maobGwMnAOYLtvmVfcgU8x
80RIZHjowdZUH8vt4B6IgM2D3sC2I2Axn8KgFJnlpgQxr34Hs6Fsbv8gpvDv+DIMumbRoDpTmYZa
N/o8Ok30zdhMKgYZAAGKEnsRrPCkbbD1pAArBLbB8tIT8ZMp+cA+4/IBkQG6AzSjl7xAQx+y3tQB
J1UointO5rDigSy8K0TVtQsv5L3kUdIliHvpSkSbNBym5/IrOvEOna8a+9Z9tp3D9juBVxgIp9E5
0objP9/vGNH/YeyAyLHaPGBISUbNymSWbh1Y5HGU4NYCACo5IiPpM20wRRlL9UDPJPsfh5fWymuV
LE3F8Er5k6e/ojV/ecnAwrKKbDCqQ6Ga5gs0qlVh9FqLO+fuUisohyBZm8KtCKy9YAwGaQPac8kp
mFiPrJH3UHtT9NgoD5Xts3FFnws3YB5agwiktQE3BLwHPNzzWVRxRoaB9HgZ2U9ED2iNZojHxN5Z
29F7M0Hyy54biZoARYb7be1H92vDft8/r4tr9e9EZLsUc8+tQOuDu22fEuAbwR1g7O6LEDt6s1ao
S0NpICj3bpihWEbNwa2KFH4hCUbvF1krXVoUgCsBXkXwl95Ei5JoQA6dAcWQ9YFS+5G7ciUW1+hq
fMlhU1SacYBI0rB3g3h8Q2Zye2QQRWPwBnFk8RTGM2B+nLqkxNpxBzNI7X0d7QgKKLZvgoiZg6pb
lJvKqSOSFrRswEEVfvamL5nz9f7owgLIWwzdDTQMdCyI2KXrEDkDSWI6oXTPr5UTHwPHCtjaE2Zp
m1GKi3c8qHcsdBGcL1INX8ZiFUvCRvtOn3r++/4cloZHkhApT7jkcNOkOfTcHZomQqigrnZo8rJW
brV0iACkQ2EmAI7wNiQjWrNCacB5hFp+5dTkme+iZee4mQMM9RLXQoTaunq9cKdN86iEEBSXuge2
9jhaWiIANIEUB7JRtHebD08K8B5QaqMTFP8GjzL6cn8Hbs20jvrV/w4vuwGFlpjWlGB4nj427DGy
Do51GMjeSP+u0pVQ49J2IM8JMIYAXmPb51NJdBV0WhFKfFrnb9P86fV/rM39cLDTwu/GlcAbBpZ6
LkIrFD3JrATUDcYhG3ZrbLi3m4HhgU4CvxJs0I0fQApucG4V07kFL1Gt/WNEn+5vx6IAFGyKflCi
a6fklRHA0i2SZ9O5ZoHtvSXKdnwVatOQaEGYVJSpyVqPNx6xa7dPL6CV9RXQyiVr7S1uzTSGRe87
xJ6QEQEnwXwL9Cgmec2n5KKPO7Du5tZ+AvEL+iOvZW8X1koQIIkmaQB9oNPVXJDmcmOMe26cSQFy
lrJ+7De7yOBkgZ8KXCMiEzixcwF6U+V5zGPnXD1r1qUqVop9lr7/enjpOpSjwtLOUOwzHR6L4lSx
FX/p9rrNP1/WfmhgojkTPl8nh2r4rXj/dJtb4kCCYABFSBcGDjzX8xWK7AH42Cm3z47zlj+07coK
STMAkQkCQghTI7KFNxBKcebDN7VDJ92m4xmNtn2wbO3YFO9N6/emO/cuBa1G4QIIlnTwzMylmGir
aHQ2Gc9m6vjT16jTV4I3S9O4FiDdCJs3vTnoEKB+TYCEMZESXmtoIl26mzlIRxWBWF4UE0TEJxVM
msrvYIoQfP/r/kpJLsd/pCBx4+FBiuepnO2sVOpGdQ8p0+Ar3pH51D7Ya6v1ruOuHJt3KciwIPgA
BhtEIKRdt6nbNrlWDueqO3XuIUUl63Aak8R3iqfcOjLvK9/IX3gjUljJKxueKqQkRlwPZ/5i1Ptx
I9HZzfCSDR/NPmt0Nx/OXfxKp0u+Uam/j48Iqgg7IVmP0qP55xMwdWhJX/Zn4lI/Ibve2BjV+o8E
YVeFp4Pdl47wlDscKIG8P3d+4Trg2VK2Kav/CBB5TphWmD8Z6kPHqCt1Rx3Opf4YDQ+5d6DV8f7p
lfTtjQhJWfUtIEZZrw1n2j0O/LSR7BTDA02HiB8sBRyqG7Qsq5RUqyhjZ0Ifs/TgToetnw/cOJQg
wO9INhuWvMmAMni44fwc/yLGyd1Y8yg+H23HgNcDcfRCfXSvIydf8L47t/pzlD6nK19/q6AQfQBU
SRTEISZrSwqq4dZASTF25ynZpU6A89NZQdy9ZHRbIbaYB6KuAneIKmmodGmXB69NAfdom3P0Sq0X
dy3SL/77XDmhJeV7eBRzQH2AdBF41Y/6lDXNOVX2Y/M0DL86x7fG/da9htOBi4ZabLgdN0yeBZvG
RqkK9Uy0nfll0DbfBJGDBSIQKgP3TXYCFbNHG/WitF+4+711v6+1nL+9aKKnPdhGkG1BGFwGDZVV
rY1ojmO9mIr3U6vrb8mwsj63u4A6L9wBlBCCnuUm2pTqnTu4Pecv5QSe1stQPmTGk0lX3I/beUAK
koMwQhChyu+VxhkaErsVf8maV5T5rRm6pUkAbAPfEolsoBakt7WR6aXDYoO9aOyTqx+q1get4Lhd
seLpfiVFOrBKk+S8VnX2otb/ZOBZqp/UNQKYW/9mLkK620x3mZXrEJF7QCyIFKEyriTYbtWHEIFa
FkTm3v2CuYWjuRlptIQIpyO+ne/65FdDg671UaB9/+ot7AqedgKzjIQkMAziS65cgaKuW7MnAFPG
4NTo0F3NhJQqaYOIrXHcLUwKVxweJ06AjpIpSVSvFYlhgQX1JYn8CNGJeOcOrzy7DNXh/pwWNmgm
SPI/wONlOdSYGK7LqVb+oDYr2dgUAGpXMKv8/1zgrs+XDRDmAVzimEvKgyn7TJpDs3Yd788Cwai5
CAIWaEaAB37Jy/00HGvlp7qm3W9uvGYigwsSI8Sj8IKVN78frGm0Gzu78PLJOZBp5RQvDI+R0UcH
hSjIvchYbyV3kt5QXDy+ix+R/XWNDf1mgQSSAYFAFASBPAdWdr5AKjcKt1fT+qK+dixAZVy8Rmq8
KAHXAjE7vMoQFpxLaLM4MhItri+MHarfrP9ju68bjyr8fsAxQCYDnNht+jS3bAUvNKpc0uIxcx/1
6Eu/VuF3swtzEXKNRQFH2TLbUTChHsbqkK/lnW80CMYHHBt6CgEoqBJpkfK2MHnHVTSviC/Tw+fo
yVh7Fy/NQICHcFJFSbWM+iBF2udDAW5p/adL/Gp/fwvWRpcczdbwplqpMbpdF4GeIXjTr9yDG8WH
FRIIU+FBIRwl80rT0hhhvUFIr5WXenwoUTjFnsm409cARDfnVQhCdFlwkcBfkGNRIN6mulMw78Kn
AHQeSLMoG2GgcJnRXhKIWWTXEJ+FeZpfCbRyzRVDjbwLaVVfd/dp32x9GgHhZiLjhSIazAHdrOYS
lL5QsrgbrEvc/DPEu5juvObP5i2fiZBVKymowTyIsJ47t/BTtpF0U6wSoAQwCyg9QrRZLuuMyil2
e8WyLrBA8bBrLd+ytxo5AQS00TsZrQ7gr8meuTXmesEi9FyxXL9Wh6Bx0Al6rbfxwoESZOVwzEEx
gAizdLepWhkDwo0u9iJQ1MBMffNt+1ZAgcM3R0RT0HzNd1uNqDo40QRaT7R/Gg50rd58QTsBsCwY
PQFtxPWTzuvU8IhrheVcGjcYEFOh57rZ6WuvyYUbLhqKohezCBrckJM6XaIg91K5l/5rPZGdbQdO
A0q3apd9ZLmuBInpXrlrGbHsoR9L9zKZAaIezN2uDGcTkbYjae1uSCnG/97z2udx7d/f7qUDBRAu
GBrBGwdlKN08zURrujgXnYK6nVq+xd9p9YEVEm8xpFxE12/ZbeqavoMV0ZxLN1SnyaAHz97dn8OC
wRC05aCYFF4TlPp8D/Q8SfUy99wLieuD0f2KYndllRYlvFeP4r2K/hySBK+zeaxZYFFGZt5XWn8C
svgDc7iSoM/ngJSLU7TxiDmUQZf6zQeUE+6zMBFwLm86WSYAheVlNLmXXH1gw582PekbMSrvKlaU
KULPIm6OxtnzGdg27TPLgq1T+EE1Q77mmb2nO2ahDyhYQTcMBAagMDecTCoBmauedN6lKoNWC0bQ
J5sPDQ9y8xNC880PtT4Qw6dpoOr7aXNYB8IhHQWSOmJg+Gc+uySJIqpnin1J2FP3xaDbCEveF+96
eGn71ahopyzB8GaT+wcLf209Xu9ZJEFpreImylq95RbljoMGObmfWQ/6xjIqfD6GR/8mLBDapt+g
MTJj0vUm5vZl8qifFYmf/97+/YiFACWB9s2CX2e+/FkED4RbqJ5zfHQ09QEo+8ACvbfDe29RgNTt
XADhBenQUTm6RMXeyF/yjXWwYoUEyOA9KAglKPMAAMGSDqh/iS59+eb6Vfm2eX0ADBM9D6HIAf6U
juc4TV1f6blyGbqd82KtpfJu9R++Hi8J0coUQXIZX4wiCH0CYEi5ANPvi3bQzUqq89YMQQAedtBM
7yhmya9B66MmizW0DhrIi+0itR37Dd98x4CwR2AQ64Owyk3oNOurpkMpgXJh/Jxlp2bliN46Nhge
1geRNIQhoGXnJ8jiCogYUrRvULUL74PsZz/+H2lf1mQnrnT7i4hgHl6BPdTgMnhqd78QtrsbkBDz
/Ou/Jd8492y0ia2gTtjllworkZSScli58kVKjCbAJX6rESgrgBmC/cRRxVshxqR5pKs7tFgqL032
QXN96vkX08p89WDzYy4KOouXGwFtoFfE+bQTUtqZOyfwXfy1fxvY98MquxlfmErhdMxZbIy/Vj6S
a0xWor+jsyhpB6iHI4fuMfFdu0ztmLrmRzsBv/WHOj78+YigIEaD6nYUDouI+M60y3nu4VHoI/N9
p5NlVPc+n3Pfg6oZWuWIxWRGiV4tHa7Ej6zz+yv79Y6vvxmdS78xW9u284yhx+h186XU31zQrz8W
cHeggVuAcY/kPK6M+1DTqNCUDkVbxAVw9eXsxNaCcsvpIE8jwhyo5URGGOzfSOqAKmQ7j0whneoQ
pYp7/VVTXr3o8SzuNkEYXrDua5oPZd6kddz4EwmdPnw8/N4i3X69aDKRqlN0xDpi96+q0QMyAnRz
NB0lzEDILBOrLQabz2DNT0p3Nv7HBRLu7YmYLQN5aB0P6lV502R9m/l/35h8+HrA0GFbIN4Hi09Y
IHXSshG1U3XcK+ulYs/zdK7Zd1J9KuerpV9AQ315vCN3lzheUGREoEmIb6FZjjCfuV2rpBnmMi69
M/mMh/qfUubR7Ww6WgmCag2XBi5ZEcTQMVoScEyV8WIyBEmvbYHKbSY5fjuKa/B4E3K1QEXfpcAW
ULgY9pjV8WL5sGxCZ6lOj1dqVwLKEOA36mAbFw1iJXEn28iaKraSc6r8MzkSsJ5sfMEgI7VJ+3Ku
qtikhq/P/9BVcvj2BKB7IAB1KJKBUSlcHQO6XVeDqpDYMQLEgwqZyb23z1yJeItloJTF9zOnqqaU
3UpiZKWAKFCUU2MctZqgrejBCqYygFVwOoTjkdd2rjpofhn36clDMBllxwdpK/gFC2MD+SGOVAYV
l3ADNqPrre2o0rgrT8S4rraPUqnk53FdQm4Nbc1Rhsfv8u0tDsIKrbQ0UsS6hSwU6gMkp3pvq3FN
4KXgcQi0p9yOT5xxLgw80XiEhtd/WKcdtSwNjkDniWwuAlPYjp9pRjKpdctilj0ln53l+FEABRp3
27HPHHC4Hb5arLXTGqWInfTrRBPfqA82PeK7DPgMSFgBwNixlby6VnMlK8s4bwJr+GYvR92T7fgi
yWTN8oUlI8Y3vZMHfpXj+3v7+WK77tSjiaUuGN55QQyuJ5Kbgh8j4RXiCVlUEnH08B2nSrcUaZvR
uohXG8z09fBkGB9xIlorf1KVw64WlupWmKCr7lSAHdWrinjRXtzSN/TPj8/azgsHyAKfCvin4TEK
45uUzTaIjQp+Z1S08wdS+UwLq/NjMTtHjgvgNJBAL9wh64lZYsW0qo1BrcLKU1u94/1BnhzBdqDB
oLZiYxnmkNZ1qqqJjfqjavpWKVmnnU0HXIhXyANKgktQcE/yyjMo7fU6tvSQffo0f2vnUFYXtbdI
uDUQoIaFg/ClcLCdUjMbMkPGzOpgwM9RHwWuCeocwZiEWsT7Ipmlw8KVKmnjJSuCJZyX90yAdz/i
lSwuOGgEZVIV3BrWnLXxB+o0YYGf41qErA1eHhyJ+/KPQqs8Z2ItFghMKkOfnQ3t6bGEneMA7+2/
EoSru3carXXBthCvaeGnjh4ivXxSxp/V4RAy9oK32QZs1QYoXYxgZfm6tMtsNnH6o8muXv2O8waj
Em8nCMPAVcDV+cahc5QxVRfbbuKu+rY0ge7IzJk9Xb0VIGw1mWg9ZAYEmOyiqZfkKNYJ1gtCQBZq
5HHJIte4/X63qFd9UqY6NoagdvxZVhWw8/mb8YWjZszdkmgZxl9aX5187etjNdox9jbDc/E3y18N
q161CtTIaa+K6yeINxzG5PEVQr9lANJRDoUE2laEBvphO9fdOib0db0OMsrs3RncDC/sr602mT7Y
NobvQFOlnjrtNLVUctp2d+FGiOBeaTYbZ5QZ1XHJzi4M1uvjXZAMLzKVwoaZmoI4dWyXAa3khdd7
48OpQnoUF7Z1FySe28xFlJLUsdefmsrXD2PlsMUYGmEMuJ9ADghbnDM2Mpa6VczQQ+nPuvOpxNDe
22T4CTZ6TyGICGqCrQ5ZI23G1J6reJqY31yG5DkdJMaqTISgR3lTabXSQ4SXK779nH4h9UGyPm6t
IhXAiV/wB8+mcNhabVISY7TKmM1h3fqp5h9XI5wy3v4dlWJgOtiuUpfkOfgpKIsT5VNuPSUyfuyd
NwePAAIaiI8hk+8Ku2CwqfPyzmaxul76ovaHrPLb4vL341nsbQSwLTr6OMBvwCO9nYU91KqiqUoZ
q3qsNOjSiQMhe3VkMoSdYJo+FhN6EsXtd+a8tSwcm+OuFXplcUuPc0Aj+7CdBQEFkGYPCJHN87dp
fDOOLxIcdAwM3wferVhf2lZpmSiGQ2Pa/yrIqdHO1HmHCPS8A+6OO+t3ba1S3a7TNUuLGB1AVyU0
so/q9M/jreYKIzgoQFOj3I23ALtPzxQ6KzuP6jReli9kBOrEL1Ft+ljGjtLCduHsxkjtuiBs2G5E
R0xa5FmPWENzURX/bVb8ozwE/GAjyYqACW9QDUJa4WBUa+EYTQEZrO5Ob2rZnh7Pgavjdp2Qm/nd
2AqALM5hsp2DVaFgfERD5Di5JAMiModfN04lCcoM3K28Xadgw4yZUub9ZJB4BcbhuZWFAe4PG9Kr
uJGAxUJG5i7/Tccl8byJ0NjUL9SFkXqyZTUeOyIwMOc3QBQGwoRNnmbXWNrMy+NcP2vrCB4+PTRl
Lbx3dmEjhP/+xlZKeeCQoFddzH6YLigFyeFcK/ieURQIHgiAaRE5EawMxDmGLi90CPimd1+V/PNh
LUJaDHAAjkGAaytokauPvY1wfY7ngQb2VUcG7rGAvV3g8CjOMIf9Fo+a2+WlVeVuHsOfctTQqd6m
LngsYm8PbkXwT7jZg3ZuUzVtHGw0verGm3XcEoP9wosvEDq0QNsqbEFnGWPSsARbUJ5YGxKJY3t/
4bkA2+EN5RGZeyqO1Oh0MI24Cshjrrr9orufPfBvzy+OcditgiD+QnCrG8gJYZ0AxOg9fu/F2ZcK
1F0/j+/C7ejC41Z4aA6NXm8Z7MmgKl9hcj8ef0eRELeFAcBdBt6SY7vLqW0209Tqaax6r7PygSEQ
4El2Yl8E70iIggW8bsJhzly7cQrDTuPcOnfseTWelUQyix1dBWAT8W0eSMKhEF6F3s0INaibxe6Y
B/Mfa55JDsPuHG4ECAdaaZfVRI+DLK7XV42+5jWMpcPuLWI8iJAgtoeUAKy+7U4M6pRoalfjzlib
09RrPmu+PN7r3VVCNTSwUYjk3gXqV6syFFKauDSGS/mZ9tfjwwM8wVOtHAEiRnDRzqwnZaVkcVJc
Wv26HOPHw8uPNDc8H5ww+LZ4gLbrs6QFZWuN4TvvbfqaNO/QUrBhOzyJAWyGWJlAssqtV9DX4Uat
fWpkfvpn844rlTegVrnXgOCqiJHR3WHSaKkXsUqvjhk4B5tM/F4iTlDIq9FBiii+CmAULhHoHlnc
LudVD3L3Cdxx5kGiv/8nhZfPgYANxDrieR5VsyxZqhYxMUKnDXrPT6ofSz9Lnrg9bUWJKudyh61x
13WArm3a233JYq27eG998Q51uh1eONEscRJrmLHfo2b7E+Cgwx+Pj8O9NQzkB3KHaH0Dnro7vFVt
r2k/zqyMDfei05OWnXXvYhxkv/m9GbzjLi4Mfr2KiR/TGEkGJl2sUhEU1r8ocXvHNvDHDQytyF3d
Z5ZGBGMaixbxoD3l6Yt1GB3Ag8I2UmIIDcPgFk61s2a5tjKriPMkCZY6DSZZenJPj24l8N/f2DFL
2pUZ2PaQzfB8FA701vH3HzNAmhsmPa+qEca3ks4FhypSb6v7oQiH+R3PAqANSD+jUAcQZuFZ0Nmy
rvnKkF1F8aURZuxwMAZ8nSjVtgxceoB+Ch4JmLlSVlQYH2FJfbp0f+vvuS94ixW8zbyOVMQ12llR
u8SbkQ3z/Dq70Oqc2X53PMGHeSACwJmawPkvKhIgj5PiNsi5ecp3GrnVO04z9zhx73GQtFhDM5e9
y+ylwzIZgT5fzcmfrFOzHg5lYBKgy8Ja8dZlog2QGlVv6w0rYnd+0vJrIbFi9q4kXNqoz8dKoaOI
cNiSuu6GIsfwPQtW64kU/siua/keKZzGFtloaJUYVVKS3Mupg1Q9XYIKFfSrj/a7mexe2rHIwBOI
rg+odAek3Na3xzqdzdxiLgIajXFZ1zfFe8tldbY7N4ep4urgnLwaSrmF5ar7oSjR05zGRYFu4+Mi
WSfZ8MLFAYK9muoJhl9zVG08N8fhMQjqofYOz4OLgkUx39OP2VKUJiNxD/TKEpSSCrm9z78dXnhA
B0BMu9nG8Ck7FeTr7Bxs7MGfNmBuQACv4byhHkhYfk2vatfMSR6vyIitb8bx5edUJAZ3SwDRFNNJ
44oujeWgz7Hent0/84P9j/nX45jBr0KggYcOha/3vF5fmnEY47byh+psyrBJO/q/GV/Qng5BMMvk
47vsZ6qEs3py0r8fWzA7OwwrHqEq1DIgJiYSr+XeMBUI1aN5c/vZumjjl8fDcwURQm2b4YWXZxhU
M2EOhl8Kn9ELQdEgyFusAL2+msNIYuwGWF55gxLEDO8o6hSXEl2t0yHOstLPzV/rt8dz2Vuqm/HF
papLZTTntBjiPuq0kMqA1nubfTu8sFSTUTOa9vh8w3rKycs6P3eNxA7YeRsAZoTvho6csOnFwGrX
zWrvoBg1zrVnlgeFca1AUXfcAwL1DFD8KBuEvXfnI3oGCnaV1Ouw547fVI2fHy6dRt78VoKwVIBK
VF7DJWS1T3qwaIdHd5oTovGgkg4eIzzU23dHKZ2mUonexfk38BTM1Y/Hw9/vNIbnOACUsfAsvfD5
elO0Y62SPtbJ1cwDlDcfh7ohTIUyBLhU4PDDqyYES0bSL3B9GiWyL96Y+wwllo/ncHcYuADwJ3KO
AvihosFXJ6mKpl80iYrXKg30wxwCwvBck28M+qYp2TJaGB4Ehwjj+kT5O7WOxukFGcIadUNu0T4h
SZQMhg/OZn/Sjz4/kIBADCpQYbZyGrHtLDyjSxUjHbyoWn4k7ollsuqAO02CAB6K4SFunowWNKk0
lBmUXpUXmdoHTa2CBh7idDgoAyHgSkcfcNR/ILAhnAZj1dAHfsyyODS7X0b367Ei3d1JeHgQuuVA
aF4bJSa7p5zYOjIaabzoaZDDXAW3mrp8yB1ZjcDOWmECqLkCSy1wRCKNDvp3TDgTEKRbZ2t8a4ef
/SiJju2JMLBU8IR0RAPEjPRqKr2xNFkaF+gSYr+hazodz4+Xa08EQKYAB3BiECQrtyplzBW1Fy3H
LJKT/SOhZ+ufdwhABRaiAKByu2NHZVNp6VWjKFGmvdHiBZdgJzt4XGE2RgG2HCmB/y9CsCpXd/1d
J5jGzAsq+lyPb17x3Bm+iZZ+qPqXeUQ7VxXEcZeRNz8E2+h2yUrDnXVMSImYXzUo/Z6Lo88F5oMK
c340YEDBi98K0BOlRT17BwHV31r9azl+1SLczVUKTilIogUr06Jq0Wt2oUQmbx2hVb5FJHq7t0Kw
YXGNc0wRaAW2E+j6anUbggkY2ckBXe3BVk945LBAN+MLO9CNa4bqkF6JvPTV6Xyn+fpYZ2XfLx6K
2lL6Cm3KIjaF3gjiSffPxwJ+dxMXVfZ2BoLKtknn9R2XkLuBxnwt98k35ZcRK7+03z+jEiqm3/5r
1P6S+4lxlTHy8i24+wCgN9AjDWb6HUJByUEzmyejgsfqBBQnSKA0GT3Tzk0M/CxCUIh+IBQrPulz
NiV2MedJxArf0U+Ze67GYHUk4Y89KUiYGrx6mqdy+F7evOz22qk6GkrgTVyvtXtt7J/slyGjzt8V
AqQ/tgw4CBycrRBCWnP1rBVCvq5G4Vfmj1z1ZcWqO1rH6wo5WpF3tBUj/Uo1agSMA0mEciTtr5oe
DV4jo8m9GBx6PL2WaIRaSl2UVQfzxKUvdqTRo0FZPjw6XSKVhswgmGO2S9SnSbk2ZEpw5kPVCqgS
Pj4yu6vzu+UlcrBoMibEbtTKVvLOcpNI7alfZcw/jETlGV8VsUsP9y63f7YTKMnUG0MOdV1OmvHk
VhJfae/7b4cX7izHo9laaxi+e1PHz20mWf6d87z5euFCyZKyQx17mkR5eUmMMBkCaXPqXRG8vR4I
vIH/Ek0FryuNMh0dDxwMoatcRzfszOMmNIIq/xUhzKLs+7bvOojIsstkBLkMgrd3jmHm4HShUgE8
U4J9y6hN5nkck2gC1DiFjXBu178aGd3arhSkb5Ca5YXbInzdIMwrHbVJImUIso/M9LvPTEbLursZ
nFPWBk0TRPHf31x7hHYzBRbQi/rcH5aLsgaGIrET+KUmPBFogM0NT8AS71vpIGenEYUYLp6InwVK
hHS/ToIaNdVTI3kO987GrSRhW/RUnexxgqRRDzU3aI+7TZuJCFcHnVpb6QGCjoj7Y2q+Hw4K4uLw
fjuuOBiABQlKq9AC72xiu9FE/RQNuA4jtIXxufl7s9Vjr4AHQ8H4Wvk9KZmfE5k9tadM/50BEi5b
CWBISKepdt3Irt4M+2IlJzV5x8n+TeHiohYM9htXgZtJtF2FaNFK3MganidgU5Pz8ecBdRC8Zwji
dQjPbsfPExNW80jdiLJnQp+oLICwq6LA4SF5DZ5AAKi246eKYhQZEAzR7Dy15DjLMt9j1HDwzjM8
/iGcAMVJSUe6woscd/Df+vpg609uMWNbuTFuAz5112SImf3YqC1OmPoXyi2ZLLC8c+Phs1GIwhll
EbwWVp+5g2kvielE7hS0FXs7VfjHkXVK2tkDhGN5fAIJNRARCoukLsTQxkxzoilQ0+9u8ddhFUI+
kzeh4wEK0CNst7ioR1NpsE2RMZ91+6Qet7/QVAgrBGgCwDpiF8JsnmevzBBbGRlo5pfB//fx5//O
bQj3NRJbvCgLjTN57+bt9y+K0laTO3vRVF7s9Hn41ylfNPOUu367nKafyXKqq6BwQkVye+/cHui1
hgQknFbQ4Im4yMnJR6fJLDdyyxeTXuz2qShOj+e28xQhl4aQFHBOCByJEc6kaJJFn03AhNanVg/m
LOytC8pIQJ3/WNCeioEABe8dWj8gISwY+uvYq8lYt1msu8EE7mVL4q3sjo8qAxP3lAHcuXCNlK7V
tcUCaJ5ZvShF6MlqGHYOInhYAQVDTRU8LpG4Am9FqzXjZEcJGktVGnlS5/VpMF+Ld8QoENGGKYg1
AjJJnEhuNaZaqb0VDcT26973QOdyeCsQh0TpM3Ydd4sYRJhNOvQrKjYiMr20xpN+mMsAeVperorQ
HcLa+Hd7XPJGA7x9zq1oNEK6XKr+8+Pv59eFcBw34wtbTVJa69aK8dXpVP3FOnrqWnJyXZA7e4N/
tKkwv+GB9ID3BRcVDLMijqvXbboCMmFGJizba0kvj2ezc8jhN/Kma5zo/g4mNgAFZ8ypY0a1HoIR
rdH93JM84TuHHExyCNyi7w1KM8WzZ1qj0TrTZEbuDBS63xtXzwkyxx/N8PFcdg4hp+LF8QBhJHAy
wjuiF87gqNNqRur60XWeZhnMYG983m4WwEYQhKKNsaBZVWloYP1yIruJEuVDER//fE4RBHIGkHDA
Pt8OPzeGkxXgJorM5dKEpYxJc09vOaIECHTECe7Snnra6V6eNW7UTSdWhuoT+66Ap6YLALZ6x0T+
K0nkN9BKfVYq0rrRYoV57SuyqM2ezgKmhNJPXpKOvNt2oSw1YYu3wCas6HWxz/r0RyFbrN2tvhEh
2OYpWUiLpgAuIoWfnP6nKWt4vjsFToPyu+3uXWcuO9PoUOe5G5XJh5U95WZADpew4uLgvRT/I0LQ
Vp1qdl71EAGwmDVeskYCRtt7koAlgeEGONo9xBcFEy7MLuJEQ+M3Vmh/L2CFVBJV2rs7wCKHanT8
BdBXmISygBdlVikMUPTMMl5Q/0GzwDSva3E9rrMw4QCdRK4EaW/h1SBr0tjNotjwMy5GgnBm+J7x
YaL/7iMMKNRWZzOqUQUFu3jAGZ6k0JBFufZONy9xQIcMRGXvcgswIHtUD7o2jLWAJGHXnCf7hKJW
vX2RRk33NgXVLNBaEEgj0cCV+8bna/oSgQVQvUTa6OtW4NKTory2c1Drkqd2T8U4WS6ePqS/7wMu
OlHbLl3cqK6uJvooveTgfJGx4uwIQfwOmE0eI4SVK9wmdm6lg9niqBfZV7381juf+/Lb4SIguJbo
tIP8KE+bgJJ0u2SK3Q4EOScnmrFkQA1KzuLOdeWCWA4nHrhTB2UP2+HTtFFXd2ztaJn9cgkrWxLk
3FsjWGsuTiGvDhE5vYEem6fWHezIJsCnKb7RnTWUP8oarfNbVTCtgN7TOLsS54sX4xV141YrqaHE
KX12WeiCS7+mAXGCxSV+Pgbtejx6AZ8AZBGcURikecLeM2xa3jszTr0TggrmMJcxlux2eOEVmXvq
lKqK4a3h+/ysOp8O3yl40HnLMQMWIrjEt7vultXYglHGjpjz4lVvUnD/rlbdjM/vgZtzPuVdvXQJ
xi+edO3cyHos7Q0PDDNnceKFEGJehJaTaReDa+HK+kbU2LscX52b4cUSlKlh5aQ3GJ6oNGhzMFFJ
fL69Q4G6QcCYUWbBczDb5emztF3TWjEinV2K9Tw1V727HudMgQ5xnC74qoFwxaHYSqmWam7rrDX5
w9GAp0CGrNyxRDgcjlM9wwO/SxhmtjqsWekaUd0HGYhBczv3HVvyjO8JwSuOu5xzv8H63E5i7ZKC
+0ywzNlJMa9Z+oFQyRW4KwIEdqhDhSeDa2QrIkszs/GmzIpSLyjsD211yvTzcY2CCwMT3AP1OYLw
WxGrkup0zGcjstknZG+t4bgDgAZRoMTmja408Lhvx/cU8IKgkaEROaPfOMopsTTJDPgIwgWLYjIX
W8C78wL/uJVQw/Nf9QWbrXzvycn81hEICgYS1uVplRUg75xv+GGoh8SVDpIzTZgOTSumefWsR7Me
AL7jm9Q6Hkq4laALZ4O1ioOuWqoeWePnuf9qyYrY92aAOkhA/eFqwBMXZqAwnS4wCzED67k59wcb
tnLXHiYB0DMoxv9NprbdjYU5XW2rKfQpC5DnuxaMHrdqIQFhI8gAsEy8PJS6WsaxI0a06M96+09a
1pKDvbdCtwIEw6OYmNHTGgLUKUye7UWirzuHmhc2I8GAQ8fvp+0KKRWztEZb9Ii5L/r6lPbP3Sgx
bfZmcCtCuDfqUatXa4KWqtXX/gNa0B++MzYzEN7QdSjrxvAmPcqG74bz/XhYczO6YL9YTa2NiN/o
kf7NmvvQTo3wf/t84QQY5lAsKOfDBsxXcP74uALfoUFogMipNUH+hkyJsMVUT2nqIJxWa6clTGXs
AXz7xBsPuTvgSGAn3Xc3aqe6yEg5W1HTvapZXFUvXXvNmfuOmwh3HIdwgtbxjoqH1k3hkNSwosII
7NmvVclB3jsIFoJCnJwFLGzi6zY2HaHN1FkRq9+c/uu6onHBcXuJO5CIP3FnHqUi241o+pqMXVdA
hPlZfx2J5CDsbgRvEYP0PGI2pqCqZoM2lHaKjagKf/7UpGFJThJl3RWB6Bzg0jyErQlHuUvazAT4
yYrs5OQw4MnxSDPya6x/PD4Uu5txI0eYCuoqjaoCkjDypnNu+qDVSN8B30StK7J6qOYE56+IdtW1
vEGF9goRa+qb1ScemACY7PE89q4+eA2cfB5mxx0qWFeXXl9rxH5t81w3n5N3eI0wk/47vr7VKKea
Zmo6iRllyyv+Kghf62cvl+y6bBaCbZmZq2n0fBbMDspPgyNZpL3NhvWN3C3nsUHEYzuJGf7bqlqY
xNr7s/2lL79mjUTE7gxc+CroQIqtED2VqrPnni2tFVnJF+uDMf35jm2+GV54ow2rV0d3xvCa5msv
uox+ZPfrEVrCFY7NBoZru0DmuniVZVYWsDdPZnslssjW/vgInIF10UXmS9hf3S5rWLK4OJbnSkn9
Nv3nHcuDtOp/xufyb7zcTl9KFQxkWH107P7gVRIvcVd/bobnv78Zvld7fWpNDD/+4S6+pV6KWXJx
70lw4ISqKGBDaa0IYsyXrkvWFRpau0+1djFqehnqWiJkbxduhQi7TJLFSi0DQuzypQnoLDFkdueA
rKDL0Z5I0QrD16WTgBuktiLD/ahXr50eLObp+D7z9xn8MmgJD1nbjQCdBtKCk2tFrftkB3X1nhkg
z4UwGZCeaH2yHT7R1o4udm1Hahku+de8elsPc/1y1DVgEshfI9B7l6szisHpq5raEemfXe/5eKdJ
Pj7SsiiDhMeAmNh2CqBPNfrcwqOjNsFghuNh+jdhfOEorHpL01LH+Bbsi/HN0uNB1lnoXo94bg5v
P7BtyHOJcJ7Cml2NMliTq+onFlDqNjl1h8vKkB6/FSKs01owYE0KCCHthbEglXWjuz9r2/GFdXLz
mhkJH1/9d2w/0+7z0YMAPBuIzeD1oMYf0cPtNk85NQqy9kbUd0+5ez3+HmN4hBfA7gOs8x0TcseU
rCUMYbHEDdVyDspuCd8xgRsJwpM8KmM2GqljRNmXBYXx+tP/Nrzw4CT9fyZAVuLPdVCUMggEX+Gt
U7JdIkGBqlojjrraBiIjWVA0Z607zchw/HDG494VJPHgIcI+2G8xAFAvFc3KkZmR5f10nzLtMLQK
w/PekjwTC20SVImhx1bTZiOO26/ShGH06fhOwB3hWA4waqhi2iH1mpwlQ2lFsxop5A9NFvvcO2g8
Tw32VIDDkBXfngQ6dQ7pcKNHU/pU+l11XJEwLOdmxYPA2Qm2w6tLbSruCgCV4Y9N49fTcfAikrvw
B/Gecb5rMZzXoJNAPVQKGgk0334tMoqonbuUh1N5XSsvKRLBf32O7sm0XEBak/j6GJbGX9745fAG
b0QIj2bFGEmtCSKss8Iio5V0s9k5Z4g381AtdhnmtXBR8CKVHL1VWaxkJ1AUKixQfjjZh944fqMi
8YonmT/NSGeIx2BeFoWlHfii0CHJdwbJNHbUFPhCUPuhhgS+s8iOB9PPnW2LsTibnuuTc5gzFblV
G24H+szB77+jlW8rranRPR5aNAfqoPpWNgSPt3lHk3i1PfxZ2BYcxbg9CIXajtOYG0WcjQHRApqH
q+wo3/v+gEfdiBDeTNqoJWsYRCRFiI66CGlbaF8kQ6ruSgFdmoWEMQ/dChEGg3k9SoE1kLNmYe4E
JD+jdZsm22+Nx62F9wGVVUjt8cMBScJkSnhrtVkj2V33F9t5VT0fR7DTzlkeON6L6/zZEYmK8YN2
LxHcVEg2IZ14B39Az2Yn4W0eur7wV933UOU8B/riT8Op18+JKasL31lJNJbE5cLfcSiGoBLU8qgG
5CeN9SLs8iCZLmQN7MOMhkjrAsmIHB2Su6hJFm5gNINqm4ooFGS6/2rqVw3UmLL6nx3d3ogQ7phy
qtCeuIKIqj0P+S/CTur86/DxcVQT7xAueyRTxESjoo3gcnVn9PiwXsrkMpqqX8rK7XancSNDMElY
0XW0H1ZodhGUtd9XYakevwUA8OYk3Ej28mZv21ug1GjuZgDzxHP2qSiR2f88ycJme1oFEA9HefPO
uyJheT8tOuCf6HDkKcGQP+nNtRo/JvPh7rtQKyRsYJfAhOYNZrczQbO6EcG7kcYW+naPV6ZK7J69
zbgdX3hPUCw4WRNZaGw7IRneWB5KUS87IoBEgWnCIfeILAsng9mDnSZW18Ra/9xoV7N5WrLDkQ+O
ZIRHzPHWyJsK+232PTh77L6Nq2+qimcxThCTfXwydl5GlPQBHwQ6NI4REhaKtHmV62NSxe0TSV+J
J5mBbHghKrF0WVrPOdjEW+vHq1f+fPzxO8qKRQG5B6/bhIEl3Bxznds1ZWkVr92JMT+jH7IlIIc7
6wA2xzlQ4NjDC8DDtdVVa8SRyxjY74dvFmhWqORQ7y2RA+wDsu5ckFim2xK36HNVK2PCgsUOMpmv
t6On3u34wlHLq7rqChPjm25A1nBhgS7rSrO3D7cihBWa9cos1MQo4wkRQONakOeChuskyTPuSkHJ
NAqCgOW+61gC9qSkAfl9Ga9FQPRAqy908C3n9FindpcLFQKAgIGJAxU72922EyTo5gG73bETMDte
c646SaBrbyIuThuqQkwDSRbhWKNPUwfHo0Mnv/yjOV+MYJ0vLZGgOe7VCn2zeeER8l2gSBUTv6re
Z6PS5iSu3ABx/WWUqO39Om3H55O8icoi69Fnc4nxdctf3bM3n7zy8OUBEXAKsFTI4xhiYnO2SEkV
D5zWWe+EHQgns+MhR+wynAIAVmG4I0G+nQSzaxWglzKPG/clJ5eyDCmTELvtrdOtCOFsjKlC4ZOw
PB6HQK8Cap3S407sdhaCPi2AyPVGhlnY3blnJyajd5dMwRWuWbepkXcpMP7QBOpyKYxn8/glxacA
ZUVVrck72m83wjPGLim1JItXPRz0s5uFtsyy2ZuFgyI1MCHgxUAVxVaEkozTUvcgwHOnEKWcY/K5
JZejdwesphsR/EzenAmnHUeH0iyPKyxU+jT0V+W4l7YVwWd5IyLJzK5VWojIne8aoGDl1WkC25JM
ZO/yuJ2IsB281UIKfxxrlZy66dqo53csFJi5eLU5LHKxJAch8gVVQAbQBOpTQ051eZFSse9O4UaE
sBcGcfuxK/QsdnofqD+3vD6ewu74vF4NLgWAYKJH3ikabfrczuLU9hU16GRmAV/irT+Jjb4ZX/h+
j8elxgzjD95bynxSvrkADssQpLuH4kaKoE4lQoN5izB/bBVnnbxQ3FFu/HihZBMRdGlaerttGcje
ne8uoO5u4JHncpIIke2GcMuiJZ6WIT2cxfNyTpwTkd1PsvGFK3Y0gC6zZz6+EbiAm1HJKyEZX0xg
K3npubmD8cFv2f1TyMLlsuEFX8XoidO2BMqEwETz3ZaY4bLRhfdBp73h4ubL4r5/tprzKGttvqtB
nGEPMTzgB8RXup8611mMJYvBymQ1F5a/5YNfGn881tPdWdxIEVRonjJn0lvcSdQNLHZNvPDx+LtH
7WZ8QYU6sJhVqQMEVbc+jRFhT7OMDmFHApwg5CjgrXDDSdjlpqcAu89pGveV36CYpL7MvSTKtbNI
KDsFgzwqDHDniVCFZexzs84GcJYlie85fzfqfD66TMBnwekFWBtBCFcMOCVNw9aFJmpk2Vc7DZzy
rR8kO3E/CS4CFr6Jwul7+9tOM6OajFKLSj1wUvPUZzJDQCJBTBqtbkE69ltC/qdnB5PMg9gbH1S+
3BlCa3PYxlsrgBpGa5Eq0yKve+rXj7WM4EQyviNoEiltZVgTbEJnj34ZOvVxpjVki2ykvID424HV
WvZoaYg8aBE1P+f5rwK+6WM12p0BKFGRiUfl/92dgTYsAHYqWCHT7sI+WQJLVkN5fyvxKlCYqogy
8yywsEZ6PozqMI+AThtB803RQFUbNbL+UHvTQGwJKSo80vdMM9Sb0lHtVC3KgQpKv4wgOTm+TrcC
hFm4dTKOQJRokUNe8/nlPft8O7zwNLSmlVJ0e9GiNfGnLJTxyMuWRzgHzTpaY6VieMW5jvVTpUre
hN09BucFoP4AmaOTyfacDfVcUjaYWlSbAdqwdd5HT3vVj1vb0KQbKcIioW8TaipRGR15DQEHax7+
e3yPwQqCLtSAaIFbQTDyqn4Fb0PjrpHrlmGeluFhUxhpFjCDAXqMTjiGKu6CriTNBFhepFvoquwF
6ipjbN7bZ9RL4spD8AdcM/z3N16PsS51rrmLGhWohrbqS6bJwhk7EnDA4BkinAiOCDHIRwF5yR2F
GsDufk+9fwqZDXP/NgN3BGQwbxTE1UlYI2SvtQo8JGuUo8lo/9H+DqTW413ekwASGNwSnL0SbMrb
Naq11nQXN1ejVfmgrl3grCRoa0noameZOAEBCK7QYwQNOkRVmsvV6EErGv0fdV+2HDmOZPsrbf3O
Gu7Ltel+IBmb1pBSuShfaMpMJQguAEkABImvv4eqmtsSJVNc9dg8THdbl2VFBhDYHA734+cU/Mqe
r5rH98fwVvPLWUOOYyECWd+bpUmmQjmNOSZeRqa0OZVAeav9pe4dngXKI19VedbaoErCzDN4ckZy
FdknvKM3zAVIx6DCjnzWwt8bvVwC10RlwophPp670ddtZpGPmyNw8AEKsdwGgGitZl/1vpGslvNR
7glqFcor417RcvvhNVi42bDMPkAjUAp4OQhETqaoH2cAp8FqdlcNn/+d5gEVXQ4CuEvWc+QTFVo1
6FFY+52Bfz35OCZ7qfPDOwHFqMubYWVNyzrWs02Bwh8AWSC79sQJWOb45bscwvFA+YcgRoG5e6UD
oceBiUFGR05Sim10w6r8/Rk61cPqoaAocQW6AC1AsXGcjT3k4sQ+ersHJPmQ4sN/16gXr/ACvjBJ
HUtxBgeM1xfuKQaLN44CpulfXSw/4ZnFtlhvz2KeoyObkrS1lqPs19/Z5/en6o3z/KKX5Vc86yVo
YtcMBgOh9j5qdu6p8MiyGV8tNvjvkBdDBg7E2S/bT0LOJjk20TEoH0J+Fk+7jj7494M5FWJ9uyOY
DrzdYILWJ1uKyaXjyEHg5SA7vS/K3K+3xY9Ebd6fsDeXBfZpkUxbyNpWh9tNAmvGuys8WsGPxspE
fF2DOOPfWBWYKWSPAQzDS2t1102cNLGYwW5g8XTuc1J8/ICAzRa19E/ci6+KCnuTUGeaR1C1Jrug
PahfEfm4RwPRN7xxkWha5JzW0+SLUWrIYR8V6LJ/UnpiFV5vW+iL4W2yKIyB7GrdfKhxefhT5R7F
lM1emnxYxgyolwDXKNBOCE5C1+fltnU87ouq8adjFdyWW7+8fX8TLV9/eSoWRTxwweKagxFc1znJ
TnRuSdB89LVWF0N52Xy8YuFlD6tzF0SqndrCm45FXadKfppPmac3VsABsQsQ/wn+8Yq2wC7jiHou
m48VnbNOhulIvMPHZ+l5FyszDll56L736MKD7ZMmB09Q1JyCUz3pZa/XAngWDAaQaqz4aqkJnz13
VNN0HMUBrCvMS1kPjrsdsbLISYN5o8I8PBWbfmP28JKw4cXCJIJ2cHWHk3Fo60FK+5i4OouFyvWp
yXurB0RoQjgIyAq9GlZtVbhiGTdHT5I0yGTx68OLAycWLtSiRgWDtwr28RDSpmFXzEdOL+2+Tide
pSP9cFB3KR1G47AjCGWtuTF0McU1yFfmYwMZ8mowWXvKnL8xTS96WO2xWRirGh300MdZfK9OEcG9
vi3wZISZA/ZzgZmtfR2vCGdfzaWC6q9OA3ExW7tJp15ywhy+2Q1uPpyWpapkbQ7BTgpiAK9WR0Y/
W6bOGnU2K0RsGpG+v+pvTRcYlfAfBC+x7qvpAiEfjaqu0eBd/2rVaeScWPBl16wOIx4XuDdAJQM6
izVa1ojR0cqv1JH+Dom4HH5636Xml/3P7OPjgDcS4T0MjOMr+i7Jq7bxukke6zGXqd+fWI+3pmnR
kcTBwLLjIn95fYR4Cbsa+Kajqcv8kTgfFv2B/iKAX2g7WLbWOp4P0FkSsLCej759yZyd8/Dh2UGd
MnzbhTkWqN/12S5d0BF17nSkXKTd12D+eMwMhdBgMATvJpJ/r7g48OQAgJnY0zHwN0OST6cou964
X334TYuekIs3drS6/Xp/COYpCccjiZL0KnY/l86JR8wbK4zfDcjUwraJIOzq1nBD4E+UGMYjFItM
cFGIu48vAS4lJDCB8QM+dXVBJGU32I0e9FGV2P2QIPvvNb9a4SH2VMWN0Md+yk2U1acOwGtvfGEE
+tfPX9kJmwoEOTTaj/2tlmnBdo5z1nUb/XG3/0VH6/IMPfDQqXx05Il8aNImvklmCM/iDv9wmQk6
WiCjwJqg0HRNvN6PddEgZISOeG6Ev0ssfXh/Td7atKjcx52N8BZQcqstFcw1nIIJKQNefHLsM2/K
x49nJRKk2hEcWv73OoYWTj0LW+HaRwb8dq7sj9oNXD2oeMPLYtGxgD7HS7MHdG3ld1UroTxy7s7n
v9+fn1eX3IJQXNAtoGzFXbrm8ORJo1pgIeTRmS6E76QWhOf4Z3EKTP3qZK+6WR2NaIrk6E7oxmNB
bvs1pELvPzwQ2KZoAV3ibkB1/ctpckk/JyiiHOBzbEx8CMxejPup+fF+L6/HAZEtbFlYQARZIET7
spey80Ds3rjtsfQyMNiklvNh5Cu2Ea4gpAEXyBEolV72YJKuF7FED/z3cN58FH23anz18ysZs7ie
0Xjtns9OPha370/P69308sevrmigLadaUKc9WvFZfzeH+xYCd93+/U5eHemnQcQLxjnB/69pv0mY
WCQQXnusojMyXMzleRic8JjeWOblFkLMY6l4BK/Sy0UQLGFQnijbow3QRjpWm/dH8EbzSy4ZlVf+
QhO0rselxo9qRwfsqOz9IwTD32/9jUV40frqluuHYZgwMnYMVFp6ObH2IN5uT7ErvrEKS6Qd+Diw
MS9Y8JdTRCYcOB7R7sidu7HY0elrYH18ml50sdpNSkK7JB6a7ujEP1z3YmD5hyfqRfvLMj0L041y
sDu7Rvvavmz0jsSHGYwfp4Q/3lhsON94RCAjDrmDdfJgdj1SjaTrjkpeVFEq4xOjWEznC+9+kfUO
ERfHgw7Qh3UKx6pE7dtF2B3rMFVhJsyeOWlXfbV4Zk4FoN7qC1MGRggUwsMPXG0t/Puyoz0DS3KQ
Ol2u2w0wYB6wNeBlpieyFq+8HYwLERCwvixMgrj5Xq5OXxTcLmz0FXyqdd6NGeHbQh3MdPf+Lni1
PsurCJVEyB3h+gDHz8t+VD2VhRlNC4afHI9h+WGDvmp/dTGZjhc+m9G+XY25MVbq8I8e+KceEHcE
wTvqV9ZubWXHfTCGMIhKbPvxhgT7qkibU1R/b84TaiDBNrtweK4TGIDzalm3SXM036wqG09xcL+y
JxgE3sCoHAOMB2/g1dayfe0MSSHZsUx2Ot7MAhmGE/P01ggQu0EFD9JIKIpcdRGWrShcPaELFK2Y
tDsF4HlleJchPGt/tZMCv/ZJNGp2nIY8Hm85uJOHOxHs39+vb07Uv3p5qjF8ZrU6ZnTYWuil7jPR
3479l8I/cfRODOQpuvesC08GOowMuuh/O3Fa8wtL5e4pMoRTnawukDiqedDMWI2mSKm3deh1M2Sh
/eO/N1urO8RAMqBMtGKLtFNQZT5PrVPBzrcXBKcC5FRPcJiXBgQJS7dgpcOOusxinllTyu38/VG8
uXNRJwgtHsQGX8WFJ2nPVj2O2Lk0r2lKnPTfaP+JKhk1xzDrq5PBBiXdiZcMdn1Mr22E1d5vf/n+
iztqORnP2l+djKooZNWJmh07/Hi2m+JtkWt15px4A7w5Tc+6WZla2ys0VwTDUO2PoroIkt/vD+PN
9hE8RXAeVy1EyV6utEvmoHDLDp6VycGmqk8VLL25kxD5gG3Cexj+7cv2Z2U6VxBME3jOUG5Ax90p
JMOpHlaHjtiGitlh7IgyoulXOWzlh7lssNRwCFGUBmJKEK6v1mCaw0lpHrJjEpxNM66hE9U3yxyv
t9IigomcJF7EKIZ6OUdaO5B5D3Da3Oi8EnlAU+uB7LwH1z0BXHlrsZ93tHz+3AjSqtOVi44gAFKC
L8RsPr6ZkEFAZBm+B8Igy1I9ax/BkNrhLFmekmlHPkfNr/fbf+vMPW9/sb/P2q/bEJR5rIBfg2Ca
lbE2m5Jt3V939b8zEGA/kDFEzear91gSVqSZ+dweOyv7Wp+KRb21YxdULNgFQ8zS+immaWScvpQt
3A63/BTAhw5PLPSpHlbGzx7nPjAdeqghSAw6L3URFx8NbC6HAucasc1FvnVdMgY2VV5Yjm6RRz+r
24du/Oh7Fe2jjmAhqES6DRVjL9c6JErVDcoQj3Xqml3gbd/fSm8dBYThwI68FGC/YmuV7ehSCfcJ
ZDN3gbr+MMk9fv1iURG0WeBV6xjd2AKmr0BmcxRN2k5pfQoS+9bPf97+6iRYU9dUDcEGRTVJzNLw
o4VuSHaEqGeErYMYHELLK6PKnMERZajlZWlBODf+gQKZE0ds+YXPjd66h5XR8yrwmznIrFzWem93
V2HyebiATPrHVhnTjwDgcpB9wKuwX19uokQVxotNM1yKLy0588ifdbL/8XP6P+SRH//8ueKf/4k/
/+TdPFBSytUf/3lJfw5c8N/yP5ev/b+/9vJL//z+yAbK1n/lxTfQ8F8d5w/y4cUfNkxSOd+ox2G+
fRSqkU+t4ycuf/P/98O/PT61cjd3j//4+0+umFxaI5Szv//10eHXP/6OwOyzKV7a/+vDq4cW3zvj
w6+H1194fBDyH3/3kj9gESC+B6poICJAp/33v+nHp0/8P+BgIBiLMoAF47sEGRkfZIkveX8seB9k
h4H2cpDpwZcEV8tHbvIH/gVu3SVACTIW0Cn+18BfrM2/1upvTCGKSJkU+PaTL/OvLYeyaZCgPPWP
MCeSJetk+jhRCF67SmZJOTr7wG3VRWW4C3LxfkiivRysRmaa2NXBF1DK3VpRmzeA8QyZGHx5Tkyk
D8LxvujW7Q+axtON28t7xWnudZa+YiOdP1tt5N251pCwjKtJ7zps9K00trmYUGtNU9EhYGxH/aUI
2lCcedpJyKaZBH4FwrDtsE06r/XOIlqDyiSuvbbzU3AqQUA+hL7IpbJDJVUWh4wWKYBHRf3YBOD0
eChi4YsYwhA+YH4JKWMrpXY5k808Fa4ASUbVhkOcc59AamqOfNFk1AZ5hqf96Fz3Y9ifd1GJOHM3
VzaYaBEE9orAZak9tG2Rc0KCq2bQGqLEzPUhvAWf3ZGGXVK022bl5FG1YTV14H11Upvwigpeupk9
Db27Y2oK/VuoY3ZsSPG45zekmOlByMknZ9pQx+5TUzZSx3kfUXIYvC6584QqbJ3h1hc+y7yq7M+D
etEtdKz2vm+nKbpo+o5d9f0U5zURZryehIYGxyz159hunerST6pJXTVJh3a1nKLUC1gSPHiKDBgD
nfrmzg5n1p6FxlLgrTFORVqyLcVQVCiCVqzttmIaC1i/toayWT64U/HZGUgZHLoqLkSVgWc5tM6S
OhHgCbKnpCm2I3BnP0lY227GeRVE5/YYg3vPxSaSWTVAkHyjYsXiFOzAY51N6LRL/ZiATyEQldp2
OLp21jShaR+MgiJ3NjgoHkiDvpm9R9aUJkXQqiWZ0bMzgK8+aK1ML1SCaUeDBi1a5qd0q2HOp8k4
QcYK376fdEDJpo1qan9yIQBIQNfjF19kPJKHBsyoJp1H6IunAa0TP+VVWX9SRAcyDeK58dNmirid
QZVZ8ay0qxhj67g6B/RGY0mUiq4Dv2sghAKh9GtBIhDR+VaQNKkDQug+t8qWHgod+7+RiWjD1AVL
zHkxR5ynICguRjxju7raMMuPLiyrQ6k77aNk33gNiO1KwIlvWxNZdkqJj8maJz+5rO24MmljGnao
B4/2W9dU/pA23Mx3QwAcfkZ1rX6AolBWORY8+lVGQiVpE032t8HI+bPXccAxO2/mLCtVVft5AS7C
IvN73gKpyUabXwKV4QH8xrlVphIS1+ycDDVoGnuL94+qmPtiM/ptVSLKZlMr91oi2R7ABefSH4k4
VHHcnDsWhNq2VgfEQs5dfzT5VM+jfUFivEvzYmD9MiFhx7emHAZ34/uF3aRiRFo8Z8gNtLmIu51T
u+0Xa4BjtzHRiN1m6qS9syVYikMV+1ehzVAbO4aGbilj2ssrGtrlJizLoc/gC6noBlwCU7OdIq/7
Eg1EPKqEJd42MNb0jSKpeAtNG2hFDJPn7JfEPIg++DiRPEZD0baPouk6GCq2HwO7dHJndopp46qw
ALckWIeRwjXFJOqt5164U1ingeLp0Mow3s6iaVN7jHzypxfxP3ADX3eP7JMcHh/l5UP3v+EiXiLR
//Ff992ri/j8wTzUpZCry3j50p+XcRz9Aa8clRDIt8HePF25f17GfvjHUqCy1EcsCkZP1/Rfl3EQ
/IGQz1L4AYFT3JBLyPKvy9i3/1h0vgFhBjs9sI6+/5HLGO088/6Auk2QGkf+N0YG2wN6ZPn82UuO
lX6rpBzNlpOhDNN4wkXmdIEHqiXfcs9l0AZXPtX0FGT95cPor36XHw+3FpgJe+U301L3hS5ssxVh
MaZ25xfbwTfd3tXNxxjF/+wKqGykPEFThurKVeSjNWVlFKJc27HT0VnjqS+JNBJGyqDQz7VOvPhe
xhD+6m3B18HDQfA/WTnsukelTSVRk21FY7ytI4fko92EeZ9Iuu201hmB2ij4SfinZ9vuLzfruVv1
0o9/6hikUsB3LoUYwJIuM/5sJakGBrbiFlYyjnhaitD+rcJ23tDKOBvRCL7/eH/wJV0PxUkx2BFW
Lj0urrAsamW2bdngZUUgDx/BupvxBv7NmGz9tpEfgyEtY4RbixrWRVYMB2f9jBChDKtYB8N2rGW1
q+B8pTF34t37I3v5plvAkQunIVAXqDRd2A5WG8YafDhJQ6S3QdyEm7iT5b6vqlM5j/UJQC+osIM2
L+g4Fyjr6t0FVguLsVBP27Fomck8EE9+rbouQuzPN/bh/SG91Rk8ewBmF0HEV7tSlk4HaCOZtnbR
0V1YTp8JSne2HnXv3+/ojblbYmeo+4I6FNym1S6El80YjdppayXRdd0Fw64vk+nE1nuzk6XwDsAS
HDJ/VfeFHY03DHzWbeH5Pz0fxOLEFPEJ7qW3pswHWwd4APFggRL7y/PklUUTkhgjQVXMuOuMuaUu
iN4bQsPt+3O2nJRnzyHkBxfjbyPEghgUlmdlg3U5mtlp23pbRgAqpYbaxXDrhZUjbzg49uh+km4X
ZcwUVZCOHR+7L7yxiun2Qz/DXewG9j6KlEGKCTTe6meE7qxjK2iac3uD10b6fuPLl1djXMrnkNz1
0DQIgF/OpmUJvP8np95KW9fmWwxiqzgtqSt4Rqc67vYRK73v09iV4ce2/jK7T8kNbwn0Abq/Msjg
XfGawahmW9C42c2UBdu5iudswOa6+/ggYTZwyyOW6Dpr6Se/HJnHErve9qUVfbaIGH7CpqnDWPhm
Z/DMva37WJ3A3bw1s8uRRmDfAwhgnTgoKtem0Tg0W9SWM7YB3bv8OiZ1d2ChRLJwIq7q0n7k3uMH
Bwv7i9I8QKQBIAPSZLWihWtzVttduyUJkZ+sMOoPqmTsXjS632mhOLgGGv/r+52uTv5SlwJUy1Ir
iVAnohvL588uOV+7fsQSp932sxPfaBnrJvc09cYT23V1+P/sB14WmHpw8uFqveynpEWihbDara1I
cRnUow+t6yi4Kcl8imtvvX4geUakHsUxgATh1RauPCG/bMKpJso5lDKT308hHZYEyeroQS3RxZF+
YrdHVdeaGNZDMTcFiau/G2UJ7jh7NuxsLGub5rqx8Byo6rGDZvvQJn0e8cqt84bFWqUwsA5LtUPC
Mm2EBZcQ0VvrM5gRaJJOFUm++TLwrWwsBR4rQySaLh3jgJC8DQYCO8b76B40eQrUeHwmmRdP06Nj
POHkyhvpl455Mso6i7X7SrOIgFBo8M6UGURw2bjGim+I2/ZZ51Mv3rVWqL9GJELkhqIU55bVSfit
FoF1X0yzf+VUMvgZzUH0yx5tdgNmWuXlkZDRPa0DIlGL5/VJVhMTDClK2ZIpKwUxftb1+CV5KPm8
lyUXQV4Q327wOHfCTzjExRUgw0bkIgC1Eh5zNbsZQuO12chGP8mEN5JDIEUQbDxHUpH7iANB84p2
FdCOdRLdNaNQ7maK+ynMAodg+vFGmPw9wwEFE0dizT+8cna/lXhfJ+nMnLZJk7ZGhY5P3P6swr0x
bwpHBjILleLd1mJEQmtRE/aN0AKZtsKym5s+CqHECL/SOydBr0naVIEp9oWEuFfax9rIbOiFU6bE
Ghu1r4OekRR+Dh/yUUfirqgbHFcKDrE8mcsJj/nBrr0sAFBt2hf4wE5FIhPwoJm+hX/SNoeIWKWb
96G06q1u4u5X0QbmOqDGdrfePHjyYNVdc9lRq/CO9UD0cW6YHhHWq7m8UNSA5Z9OWgWpngfG9n6s
nF+GhlxsPMaa+wngpu+QNAIYOS5jDcUE7MEolyMrRUYkIlh5XxCnzYqpadrLOmgpSSUgEn1KYm/k
27CU3u1Y1wPd+mZiv5MRKrFpU8QMMQb4j/dFRLl7iDjpquNQ2dN57zeJtUN2EL6eG0ztPZw+x9tx
h1Zi23LcYfuG+L3OZl22LAXNBn7h5OlhMwrjWXsJt1zlCjWg1ZaoHoq30pTBhtdh0+cD7y17Y9HA
nbKq7dVPzyocO9P9PLJs8kb3vAvdMtp2jqqdjCll3+DnVGE62EJ10FtXHmJLoneiLApNYqdD33Uk
I7rreDpFob42gPOyDPCU+XtCXIQrXRJNYuMXiNJe1MUsu51F+yrYWJNl72x3jkTeOoHgG1J1bbv1
GiKLA+TkpUxdxwhyYyngi/IZpQ1nmIm52kAEYjovpiHhWcGV02dxGTSfnQI0VJnFhM3OCmfGljMK
mZjM8EpaG6QFNEyKV0bzruipQSxDm2YJVSWDkyLO3yck1YwUeEOg8K7d+CIiI6RcOtJlxpbkxzCM
Osjbvgn8LQ0m1836xtPlrp1Cye4Sn6sYuiO1jDe+GQs7t2Xs6BwBnNZOyybS3zSbI/AoeaX66vRm
CD7roIu+UEpssq29ev5lJTJwU+Pb0j8IROBQRBFPKKUwHhVnUw/pzawSPLwv2qmQB2I3A8k4eKK/
NrBvdT5aQv+Chhjz8jloQiutaR0qWC7QH2RRr3wDfveu0Nu4MearD8//AsXCw7wJmItQb5cwwlM4
/QTYe7vlMmNh3+wGEMSXG7B9zAFS3ZZPEJIu1W89TpaTOZTWV4UbIC4aiMY8dii7C1LfVcGXzmkd
RKY5wxbohGfJPAJx5cOYlPx2RFAXX26KZInP1dQ9r0PGWcrbiM4p88NBp7LjE6p+Q0g0HEiRWONm
qinCvcwY2KjQKQaVIn7VtWeimft9G09OsbHwmm7SAhmEJqshv3SQ+mmriRZsoqjh5wdSq9HN3arw
QWQ6cabypmwLd+OWfnEMEQf/OQIudylnCFrkPQBtVtabuhEZtXzp4ZaSwSOi7lZ0QYIAOx85oiTZ
WD24/FOETbtxg7Uo8e9nRgGWGUYvzBqtQrohdJyAKcQ9EO6dPkFya4ZzjeA61wFPGUy8lZoZ9qiV
LraisGZwYgLm5kJAqkhZw9i3DnHMTVO12OeBklZOg4RdWqCG+tH63i+8FXRGo8K+bvVEUkZ1t/NM
U5cph4exCUl/63GYn5w3dqlyuC7d/VOQJWNNYRVphEctZrYWCbIR8Ksgxz31581Mx26XtEKZdGrH
s8KrnAsFdwyGgW9UkDwwy71G+iLZsLb9xSw24jWMGn0s+a9ACfNJu/VvwEa3pe3uPRp/anrFt/Vs
f5sHkpd2/U0+Yajd24Bwntm9EClEs6tLLzJ9Wprgsx+jzhXirxPq2fuLvhzm87mGpeMUR2vGLZdF
gcXSQcszX9olhhDtoFvKs2Zsh4thjIYvnpRLZTcSpNFENnGFdEktBp51I1XZHHA3G6K2gkYkE2fV
jHVSjCBCa+aDM7TlddlG4wVYLEF3LEoYvkxUAxtyO8CZZzEiv17vdL9C0appU8UDvxvssT9rozlO
RYvXHTSbmnknQsfKNZhjfwrkmQzGjr2W9qR3PxlayFu/9eDH0mS+o85QANPQIeBVYSA7NWp75ySs
uvZ7Yr74wvme1EV04SFUfj3hBBEwDDv0G+mIjlKHxc11HxfEgj+lW5ppKf1ffdgiQAKK8cK+GxJR
Ivjs18iz6nF+KALvAJmsW2STTFqPUGm0ApGWpftJxja4U1Elf8u6OphSihD3IRy96Dai2vutRhHm
xCPzxhYl3A9q52bCrYTUD1cZKn2osxkGe/hRwJWtMuEKMELF9WTLzIyDvQlqj6F4Fv9ArLzQ7ndP
ePYFd60K4oSJ2+77SOA0cC2OqIBx82iW/ZUF5+dHVVhGf4H4nPY2kFoZyKZQvKmyzu7nR+OK6Wye
zCMPIrXh2pKXBSIA+QhV1q8jsemvhs7Boxhjmfe8hmOhSv5lQuXFzRQjHLIcEWy3yg712UhUx9J+
8Nz7zh7VIdG+/Tsm9PuUMO/GNR77NMt5D/eo2ThIRv22wFx0wZOiz+ba+VbG/fAV4fYRCUB55vQ2
0WmtiYKZIma40jU7VH0SZ9Es+pteamrSWCHBpUnS7lHa+nucuJ32c9GmBSrXN7WMzGYRf8k7ZSHq
r7Q73yFF0+U188gGqVW9o72skJsp58cKJZPHuFswuXbvomOH3YZU7xMbeGbLNFVag4n5DIqNyAaS
IgwfRTkzXKPcQmqusxr1oIumGTNv4HoDr9ROkd+T2zkck43WdpNT19vqAvzcvkvdTaXbZjMXQ0Dz
ODL1AUQIXplNwdSdFabFkUWOf9srD+FIFSZ5rYpgyDphuz+Q5AiRiZ2+FCqsP4E6e4QL1SXzWW9r
P00Km2wmXbB7lKs6dxJEsxdxNcNZrSHyXinm3UGHjd7alTtCkaiOC8iByyWdBu/2mhqB1BCX2FRt
rOsLH3daGg2dOuuEW+4Gz9d5aJRKp9mDSQkkjtxcOcHesorz2lLtBviNOcOYy+1kkP2i0ByAvyLr
LBFRmzkDm2mqWsXObCLENZzAAVSGrciKLgixcG1oncO5tkQ2KxCkVH47fvE7MXmpV9O+z4qwKXdF
10/31PA4jedx7jZtgwt9a4xLrhHNNUk2etBdTpNqHILU5TOshozNmcYqbcvEKa0MTmCHczRHW9Qi
JU46sMaDo2zcssmC0CoMtEV1iXeIJu5NFcAh31dUBT9bh4/0HInd2Dt4Ia7TywJ6aigAH/tRX3ht
HJocmVMOj8Vh3gbh315s4p7D/4hrXHmUW86dX1ps14LpCoclKgnJap8aVKk7tmm3hvY+2msDF4RS
qel5iTGgLLiS1wpWf9jMbcjsg056dehDUWMrxEN5F8qeq5ve9rvrWFiPXWcH+Tz3zsYTCahfVWBt
PY8j9RkT+TmBj/PY80RBbb5xo9sFvbHhVNjX2q/uFVCs+TDV19QCm3JISweXNNwyEBHGQ4SsaYjH
5hB3oAUvdKXyqipJkhIFhyudSTLdm1r5MreFB3SnnuvthEu2yeZhYHhvdrjHe7xfGbWsHGRxMLQh
Ah4lcaIDkLOXzFRfiUX8s5IUWc+8ahPC+Tlryi66jOyeXIwWU59Cq4zZzjdGZW3TlnuoGHkIMiMh
CG37jmayoVQcu2buLqjya6isD+5xaIc43EC+r/e3g01KuD8hPvdFeBVMKGGwgmE/WnDtTAVwJLQl
CEEhRdWlhA8iRXim31sTliW1dVNdQ/7s69AJvvOi2fkJRYr5S+DVJV4lLl5HgUVl2rbdfO7BPkU5
4kDdFjPwBbkGu889Auh+ypDhQOoyqVs/1UB4eClp/AQPyC5gB7iG0c4ber9KecCRdK7KCzDx/3QN
SQ54ulyikqB106kZSZ0yTsd9RK2vDATSn6ljjVdxEdtHwNzZRnDAqBoz/UB5YnvdOUF7DcWUBfIZ
fEGkbYDNdEqeRsAxXIw6Cc/a3tvFdjneIjtyiDS1aDZzgrlFXts+OIzMGWX8viR6uTftaec0sYcc
huOYmyJCeCl1PWOfVyRO9h7IlDIfRjFjrHW/wnmgd7JRzEr/L3vn0WO5kbXp/zL7+EBvtiSvybxp
y2VWbYhyGWSQQc+g+fXz3O6eGVV1Q4XeDwQBklKV9BHnvO4MAWh6UoiJedBqyHHdxOMqP0Q6iOfr
hy0faplXvLFU9l/YGQsOOnVZxFpKJaUpMELTJbUtH1eryW+iIehfl663ilStTHAVdWtxW53JSZH0
5O9l7pm7MQrylNAhHQaHzi7Xu8L150NgKvHRbjYLwZmVR2VqtB4QJVuvHv/+vm6DYU2X2nzdRvsj
CJN3lFUO7Z8TyYDfx2RlM9gM06GOPEZhfVeavKdENzm1ZRuufWLRcGPI0dYHMfXLz9KU5Vnq7mX0
50WkkciFglMzbKRV6PKHqDl+dvHAwu4W1YZNX6/d+tEahvpH4Xf5EZC5+SzDwXuZZOwio5nc8sCQ
tuhbuG75oRmCgV+zT5Y9JZTCG7OLrZ4n3GjrMXdZk2Gm25+INcukI0b7PghFhJaDJPjnvr72DsaZ
t88MVdNU4xQRD7mOc3MCV2sIb182/2NZiJG2guruixVJL1N6q386Y1/d93m0fVp8Y7137S5MZgCj
5dD6E4qGoC1rSHGnNSdL2HXAh9ZEj8OmmiLpJveSF+6cH4tiH2LO1QmbBLkHP1KEU3SNmPM03ouQ
4pPb4ST5OG1DIpAAxQdd8PRTXVrRRbno14+ev7tOdtXJ+8k2B9OnOZKU+mvbBbfjGAYvXlGFJeKF
PjCs2NE8HMbZ8nmeciVj3+wojcJ1mOSRF6ResrjW+t5BmiKSziHhLB3aufw6u1SUadkN7VO+RcEK
K+TYFsWTbauMkNjNZIu9W9/LkUU9i9cOpbi9AKMkdTnrDyq2aorQznLmbG2sBSX5sgl5YPWQ9iHs
o/HdsiqsEM446SYNO+No4qlD+00g05m4/ZNN9sgYIoPo17yQSVTVlkqa1aiR+o76K+t7rz0BKVQd
W4EKrEMdht1bDk+MgMLoumO05bLft5Cxd2rbaIOVClnVI7MZMu72ys5yXvsnYZAEJX48FyZZ+oFW
glpune7iVa7DuYGB3lOwXrpCR9GcFLnxPpi6okVZ835308Eo1j3COtDuhspM2biM013NE2+yNvdX
cwyrwue+Gl8+9mzg+6ldLR6wFmtB5Y7QLFFq2Qt4lbmxgZdCxMyRt+Vz6o0brwmflsuq4m2yuVn0
zLzFHbPBTPVo+3ftoocYHCqcnyVblQCIWWnwPJbalUFLIeKfrapDcUEqFKpDOExdlwxFO3yoa2K1
k2AVIFWIQOJv5jqYNJk95s4lQH8GRNtlkGcWt0H3aCmLTbPtFCtS4MatTvoStCKrCGooKLGM/lK6
c88Cuhpt0tXM/pvbSf+1jz2JdKWLlTgwbMqESSDa2U9d19qQYw2dnXij2z+Ge7jrtLJn+Y3fGLyh
FaPUzM0oP/vOFL2N7roHiaWb9egK3ROdhZR6O20xMyKTYSPjOWlgHR2C2p2+O7TBAmYrLcC3dMyr
uDzGc+i+bmUl3bQLhOWfg74ZqBE3EagM5wu4Q2XN250/9fZ0BcFAN/Jul+YAsmUeCZNZo1RE8aqz
MhYCARkyUPBqX6M2G6iK+Owb0dOqjXbc3zRzL30Qv9p7LqqgdG+w7xMuLk3RoI1RlmL0SN/NOOVE
FT6FvnKHVABu1Qc1tXBS1/GRUwIUF1hJ7QbblzAs/Y9cc/y+jLaKEgvTZZAiYRyG22Y2XFbEObJx
hl3lXfqFSICbupq8V6sv6Oon2thXM1FlHPacOb0Zo1aC95FigjQNKNKKNDf2tD3KRpk+rWNn/lRa
A0qjIJ4a79sWIaB4iES8bPdUvW6fKF12P1d7tsu0243tJAtxPN7d1AGRpw79RLQmLtCXl/VjYY2n
vO2vhmzjcojWdm602lfPfaNKFWOUWqXyR4ao5Wto90+yCmRdXuLRnjR7ZhjGS3uwGFRR1gnxxVpP
57Litgbp7ocM1j63+KwaFqiubjeUb23RPkVsxkviALvTTTN4eE8dnJY1Ak6exGGL98q6ieYI1Ufj
UtszMszt9qwbLNccvXbU+sVym2FKmDAo+5OsehOmc7zWeQZlONppAK7XJUvNLK2sqvqZipvFmiuf
GIuXDKouw1tSaUo7NVUjr1D4Hqr8oivK1wM6drm+mq639xuH8HAF8kirmRVrCELtiEUhMBS7mXUy
5B1JJ55nglPhLm77Mnlqof4oaa15/VXj3BSu1RafB38p9ovl2XN96Du7a7+yj8zuxana9oexZa9A
VUr6tG0RkC5AwggY3FHS3q8dVe2pCsaoOZRD5coXsIMhf6jmSFPsthszZhrX6kXm0/eIZK3g8YEJ
jOx/Vt7YiVM4RI1/6Fbtxp9VjTrtXPU2s/E232PcYMUVFbdBo+YXpYBHUlR9Xkf5NOdlJoSa9EVs
2+7eGp178YjAnCfyuBea7zmSeTSBXfneB9fv6uvNrtefE5Kzd503BC3hUdss7vI6X1+cbZi8y2Jm
qzzl9trEd54CuGFRK8Jb4btreCDrLzTpaOIgeJqrVr4D9y1Zjot1FOJodbnTsldGMuadmpfmIIs2
dhJjI5l5zRthyTvPN9785IEpVCgmc7GlrvD8KumaYPvq+iPDIniVrADIDIXAwZMqfFPLbIM4g23E
1pFCwqPTnE3AnGreE+t2HvI+fO6DsOrZ/itK7MUOoNqtSU2Aom4TiQN4dtmkdS5Xfe74JKdjvuqu
OS9hv75Rdpcee0w+x8/lsrrrl7KRXX6QnW2tGbqOpj1UYmVWDVO0aOdTC1ly/cOReb1R6GwES4Fl
ipEFtjBbIgxMWAp/XryPdsqnLLK3faORWIYhLdy+K36iL3LxJbXu+D7Oi81LvC203+9e1YYJIk7x
fpcbLuC2CcyaTr4Mx5Oz63BK+3BFfmm3llQE4PSqvMFWUGV548T9ZbT33UtGa7+mAXfe+xoJeZXa
lp5/xBIR02WHOWMYh+rFU+eahf1X6+C9RzP81XeKVt1vxS7fXKshAsWvZCfe5WSWvhNNZfPHpjGO
P2+um69PwKnL+y12+uC2i4J+v2Ac6OTZbPSQd7MoCIGsJ6uNT6RTzi3bSr0v6jDUKvIf+6qs36/4
YO3j6G7WRFk5FJ/iKyREMz35dOj5/AOMjA58H4o9Oq1M+giPOatl85AXs6SV500zBG3tnj4Wze57
6cjb/biP+fBAHaZplcdoaE4ImqPqVFpbsNzNnWKHRyvkfy7dUnR0rrSyBzvv6T4jWlm+yV7l3yld
5otu2VyZD4Ur5DYaGHR8XKVXvJd9zM4cNxb1o5g0KHkvvDYbd6rTQ9PL6mM/qrI4rc4+UKTMlgD1
bYoaNMfW66FC2/ajk+u4pbKw8jIlgM0v28xjeldzYU2tnAe6YlgRC6h24kO30ZNOq36zZGwVWTTF
fs1ruTfucXAYb5uNcL/2TbWpuj76c6c7JmlWUEoJ/7s2526vOdWgkyFpSW6jKPoVoQnrYyUsA7DU
9qo4hmXZt+8b8ouXw5AzHhyMIHfntI0X7O6908hX3URNBacJSZ3EvKrm0jaaNpsh65OXVI5f1bTl
81UGP/rqS7zunZ0NfRN/0XqmdrGqqS4O0wBfQnlWuLrmo8vL5UHawUYNHLuFdWHAKhib7+3BT3+3
iORu+XeFiHiY8bVM81Vwvru9dbCKUN9OG5xp5lru+s3Tu7pA5FVwaGNlXTR5OHzyy9p/toI2pIE2
4NaUhUvx0bb4OB8IeoLmqdhOTjwS2JuclzY42CCHYRYLIhLKqQ6g8vPW39KC5E5xmLUO5d3AhVBd
uwRVJhTDQw8oU3TFbb/6rj7tbd6oRG12MJ1WIwsnAVcG9V+sjg56ZE9cklm08gs5ZTDAcB/A7KA9
4ChQnAiyzVzvH9ui7q3bWHnRcuvlNKA3exRSHcp26oaD9MUcHcao6NTtlf9G9KmAR72gBe1bLbTM
Z2vU9X4oJquDevKW0U5MQ9LsUi/NT2tkRlJWIOfcKZMKZZK469acrVe158WXVMhDt613Of0zScHb
zBMzUbS1Z79cmT/a+xTZxxbuduRL7SnA88bbqkNdx4zeZJGzXvM+b1G+V80ubzVU97ctlmt1aGO/
BdAap2v9BQqjD2VnB/Z9yebYHVGw7tSi7L3vnGBBzq8XKrdMbIQnnQi1KGJsEizm7P6duzzVpuON
tIzq7c9wtc6HYWY7cq1cxOeAydtVOsqiFuxYu99mk6r09G6gwoE3y7X4uW9B450rTummbnrnE0VJ
5Wc127rOVuXnH73W2aqMe31tSPeKxWGzS29OJzf3tkNUobg/M0WBgWJ1udr6BpS+BSyM7LIYzxXv
20sI+74lagREOiDCIQ9hsmoSO3VtYwYoyWqA4g8aZymzMvD34bgvgV9/XaYgn5595O93eUkncjcT
gYE5gTxF+jnhMOwAAMn/0lSrPWXXYjK/6TsPCqGnhjRHx2v94L2vhvhxdnyzHGrHG99hid1mwJy6
I5SyJnM9hW/sXJjrYPnAoLdtORXW5Pu3g/Ci/CxQB8bnmWkUdMedtRXkxCy7Oc400NtNaO9L91j1
peKkJZ38g6n1tmZxtQjKPFT/Ki3zWXeHWaxkIMWbj+19l4yuVXU+hKdwzsf+S9dXWIxS3YBIHJQH
oPOKJGD8shYmnFPuI4S9CtugP+xzH95XufK+y16qDztPb60TcoqEd+cHfLMHewzDh62We5vEwdaC
6EazQizj53o+lQYk8Kat6PBh9n0QoIO7LUvL9meF3/rIqxR8aS3DZF2101CmqfarFB5q2wbFT5xu
dTerk2En7W+dWgCL7z2yyNtdFp71JbeL0b4ThT/7TE2OcjdMvW7rx0/h7gAS3yEwXtfM63ItP4WF
phJJGI+xMm5ZRWb00iXU9F+2U+rlUuybjhOz1no+zmHQjzfd2jrmltQktz+E814s54A9zWiENp7z
MyfQjJiVwq2YL2BqW+ECAo5Lmf2hvrv1AkHaDdJHqrwGQ3BZKNZ+VP5SD1nZ11CNdT/44fO8l7v/
PhyXpU62YCiLBFqg+mmQSLjQEfRht9X1aHi63B8QnGAww9Iv/RmVytydALOGOQ0o0YO09P3ldlgH
Z363OGb9DPVX1AdijnIGRBnTA+EzuvBtrCohHvik6o84gqyPhR8sX8Kp9J8mei/KWjN33xAzqTpZ
3HBY0sX39bNxqQeywOsX+IFw74os7IAnkjyHOktKx17fgkHlEoOJFeIWkb6zHJoVXvxe0a/zP7Z1
zh412d4XyjDwhtaHdb0D6qRwQm7Tlwkfs351NsE/Cro+pNfE9sFF4W8qoCKGfrbSqnZUebC54cHd
FgoVHVtUYfgi3agYaGrdwUnwgoKNumtpnCOC6FGmvZ5H1r++2vsjej41n0Tre/WhA/V/7VfXQaJk
a6i9aCERKA2E4zbU1CHL8FawR5wtKSv6WT9goyuLfo3vUG0HdkYgQG2fKZrzV4CGkaqgEvZ+CBAU
/mB6vIAvXYKW1njIrYNb6bE8Bsi6vo7a7renYtsonIVorMFhGrffb+c6np39MhZtNR3CaKKcEMHQ
QpJuRsu7zXE0YjKPsVOXvc49EPulay8SiF0T3Wa8d7Fgtnmqvbi58PRVnIpCsm9X+TL9KKuxGdLW
pqZNCMbbu7Qu404jHW1LTOgl8GBaGqrwdK97zVlTzQFh7Tyni/Js6t7GKXOk+DN/+qbYjfJPooHM
TGtn7h6DydqDlAlETsSvr2qMNWoxKvGWqg9TMUTw+UzR6O+WIhZ9ZkV18T0Kx1VTTs/VSzhuVPlD
PeYTJDWsJg4z5dzLohd40Nr+I9oIXF25V9Vvtoda5jj1EUDdsvo8stHftoeiaGLnEX0vODSnVZ7K
qQqxXVvtWCaOL4Kn1VABZk3TLl9m4Agnjaic3k3dQoJiG0a9BFh3nS71oVvrxKXheTKyCR4muMtP
vMboYha1tDSCcu1l0kPNAiDowf3geUNrQxPzSrK0TwstNlHwT248rQBXdXQtaWpEg0kfWOY1p/sn
7iTu5HjlS8fHwszTij6s4gVzpro/loG3fSfU0H8O3cr93Ps1dI0SOPWSGIz1sdrXzjtI2XwF0Qxv
qmVetxdTRP7XJfDkzxAMtEn8dvLu8tmarayra+edtYZ18dh0vQA6nPm4MgXg9l14uiJgKdpLWk6p
g+++3lrxNMTuZCcVxk7n7Kk8eIu0CnQqXD0eaxRSiKB201KGbU55H6wlQP3I0hDTQAo7v53Lueq/
BKM7AKbnijlEsqu2JVHtCHOuq3xcErufNsjjXVjh41rlbONy5ByT3M9jjcAEDQGOfwjZzK5GYbKu
aga+Vc8wU1kWnX8fVb5noVAhASlBVUyRgSGufHP4hE3CCkhKJiqZqTui64rEzdA6TAjbxhJ4RkvP
RJlXb9aZ6GjPpJ0G2br3Vzggg2gvZupx6NwVSsXLcYsL56nVtvUW2xVzZUezKZ6UHNt73/N2VoJ9
3d98XVUfBSJmkyhQ/R9sZzNqCoGFIZm8ZdkPk7/bDXKDSQ0fZgwHbZGMvnR/DF6t+rv9ikC/laWy
yu991JcVM6qLakgnr10JOdZx+Q16lLnV8zK3600rqYCTsDaIr4p43e6vGM2U6XlR9z3iJ5IxlNWW
H505KKgOxsLfT2FXSOc76gIzH0rwuf2F37gFx8ZiZHWWtyGoJ8SIqdN9aZDltG2k0avMkz425R75
majriYnQkx4378x1gAUav4vaGx2HK8j/mAPpa1/SaiROOfSuk6JwRqM2ermSByaR8kGA78G/wdoU
RP9YYPfIFPLgpQty7X9mrmG1343VzjiaHQ/qIVTofBLfb5aVrIwuZsi8j/rq/eg002XMmaCaVVHj
ARl3M4oqaxZKnqH9/CqzwmCrzjvvWfUQl6uoM4xcCFe9YAfv8C3X5MnmS6um6G8Kcexd6lA6NeXI
ImUQZYh2ECl1L0ntkhR8X/o63PeziaU1fDIWvstHKhx8WIqdTH9Xu+e3t3qw/eFe1AwILO+3mnna
ZWpX7drldGZttGe+JHUuE+TbOYeInj26033LOSPUa5s7ISNs9PAIW5uTAymm9t6eJ2SDlEoRZpou
sISVLQQwygjfswhnpLBFI9kkK9+w7h3h6ZSXmmnZSp8qQjQtIouAR/a98Ho13XbuPuKlHtelWhI5
rM13ahEzHAcGKH/uV4XPYO52eISVF+SDNkhFsgkKCsRerMNXa29k/WSjjAkPC2IdfYlFUWoUccsC
+h94q3ze2mVYXksc0fP91jjtfEbvV5eHZtlzlKZr2VrOaass/1VJ6b6NvMU67V0/XzPZOvWVlDQM
JeS5jnA8FvvhwGIl+vpdx6eIXRlV7ZKtO1mgdxab9guv7zqcMFp7P+tAl/nFHieDNnMbG6Dfmobv
JlfBgA7CV0HEJ4WkJlWLR+Dp5tFlftWrjLxsdzHHpAUC6MJiE7Eg/YXu2D9KBtzIB8ykuaKrzacX
hGwI31xVQYcTm1bKc+4Ql5E0gqfL3qH0/M2fcdQiXdq7AC1FQbwFQEdjbhtY70imONvC8bw7nS+o
gE3ZhM+oUjSwxO65368Je+pgKUJVwXcabjBQhiwPedGMqGCtpvKRkNaourpMWWi8jl5owteidJEo
KI0Y4NhXw+oBRAedufXruNmOgWzD9shQ40LfShte5Jx7XE7W6apmsxeVWjJ73cYYgG5WJSPk1i0e
D7G/ifkUThgGLsgKOyst9slv8eFtDQIhZ4a6nOSwxKc8Rl71WdgrFQz9zzacnU1bxQVxduNkxdaH
eMTHcpcH+KVoP6B21NRGG4hnogsa9cfZmgI3xRJvWQi9pmG8J10WXeQ19lVdVmeZPKSN85UYx+e5
vOdrqOwPlrNeCcpaYDkXwy6ec6frgjtb5Jb3aIa9x4dKrE9804thtpOAHR0n9E6Yw+hf0GwYvpui
YQTjax4Msr+0dKcAOL0W1XPn4PKnk3PBgFqnE/plHHdwevTvcvwqFCzhU9Xl7fhpaBGI3sWO2jAv
xh3xJqndemX0oxx2OKJEFQDiNvWYBqZ2Fm+F71uahtnxS2vPL7N0Q6fB/uEJdDl7Hk77wfaqavwc
ACtS5EHaR8Tbuk6tGqKD9oW3fyGW+nVBdRJQBBJpOGaOk3fzB95/y5QpFux4MkkVr45+8HAv1Cez
1QiCRDFvEtEQ8KPJ4lIMw42qsOPfbnWImmPrugGMAh4/+tGWUVu+hHZtiZs5oA973knlQL7S51Vh
P+6LPS8oRMZ9/txOle3cd1YZRVm+l2G/X+XiqOSpYSUccF0pLOuXVgayqi5eK8fGeTRxbfYIZbzI
h6whRL46dZ4W9QMo29DeQVn65UsQIqO5lG0xbo/L2KLYa3TcEm/Ald3p3SLJYRzH+KYMGnieAJAU
EWKslJuWUReeaYAhDkuqOJQgA2JFXA2oBROLruh7PXXoBk1FZ5zEYL+XGI87JabhB5fZosFiXiCl
oQxRMPlIA/LTtF4nmpzyhWq1ex+rEujpRs2q8ZszRIijh6+RVbZ8kVWNanG7RJ2NNWD3zTA/G8ua
HbAkX9fh9MmAtbhQRLpS3fZdjy3d35GlLbCmW281TOI7LusETMYG5nsyc+299OqjYVi1jeyhxJZ+
MHoLEIJ2XR5Txha9jx5gHCPZs3o68IHsxnIIBCrcQm9j1q57AQ9ZTEbG5WGx3DF4l+d5oYYEijNy
xxsEYv5K8qZjsVUYzi1+7wZlvpwHiJU9k2EvwUXrRg/JsozRaWpd9amvZmjg0pLW8+Lu+q3EFTMn
vlr8n2xrxqMk7aOXcG/yLzEi3TnpkBV/UHMUn1bL3oezdkT1xR56/6UhdeG1GJvCYIjRI6ESQ0Fp
kJjJX+sDTiIbF0vJ3PS9gd1O/2GU+v9+/P/1D9fv3/jxfzbb11+DdPBb/tOK79n/wwwfpq9ivHWv
Vii8WP/KxXH5SUywHG6vq63Nx/D1f6z4/4PHmZkskcefs0JyJ/6vFV94/xN6pOnw3y0UqmRYxf+N
F9++usr+apL0rlM6SGEnH8lm3b6e3l/dbXkhyk039jd/bXLbeSWPZEXg4RbTtLzCgHb+O1JMF3ED
xKF+xtvmIvmKmxUSrhX5ks1etIv4hD+RdTGt0MVuf3D3/m6Lu54geVT8HWKJhdL89QRZPdoOz/eP
tQjs9oCDxdOoLUGDUPTPXXj6b8x+Eas+g3YCl6kTZLaSdnC12v/F7Gco4AZvBmFjS5KZx471qVur
7vm/PwoLApbviLldjJL+9ShFgaK9cMDe5ca6g/B/BNcNzR9cmr/GAvzzWtA5xoQNM8KLSP9fj4KW
O5YhQDn6KK2uSQTWQ7wW87kJfHmpChFDTXQ/PWbn/OHyfn1k/zowlQVjqxBuWNFvjsm+j824eAjL
tkVif7W35WYY8WzZG2Ekf38nf00g+NehPIQnJFbY+BR+u5M4ujofew2aJ1s1KaD8hImg/7qI/c1y
9Z9yRf/twrBLsxbgAQ2imEyx394OSF4wS6TWgLkSbh6QKPLGn1tg73+4rOtp/7+vkssiDYtDMHgm
Zoic+/vkEGXhIfP6okxyGxfBrh2U2GVso5ZtFpq/pbnEQ779ISb3V6PrPw56HXuJJxwUmvXgulT8
5d1HW1iqFdEpwnEkjgdQ8/nNnskC+oPR9T8ehwA7BvAR7Ud6xK/HMVjCCVnkOLtXtK9+juxSYl/8
9vdvhv1vrwa+dvI0//EXyvPfg4V9pTaEk1GReGoiOb5zQLBj451KWX3oBu++lm1Wg7qT95T2/XDm
dTlXgbnZCf7Z0BUn9tA+uMH+9Pfn9Z+uHhie4Gnc74Rc//YOmdJvWsC8Aq4NhaztK7RIJv/TC/Qf
3tSYmQ5EC3HlcM+/PUtrV7RVHvdY01JGiWW39DQ+DSw+GXer5j880v90rx0Py68bXrcT97fDeXFe
iUghwwdFEMfFi77YJrqMkX8rr7rfv7+D//lgxJ3EIeZzrvDX9+c6VDP0eg6GKbQ5U8ROz0w5By6q
hOsccqfv//Qq/fvniAfctUMyl3xS6Zzfjoi0Tw2Lzedo4qV/UEX0OtrRbUzrnlZowaz9JKbXa3WM
kDPbUZJlOPzSkHHEaQ1HlHiSs90a9akQ7fCHW//v75Nznd5BNCqPm6SN68//8tViKGc8UAQMPMvZ
wTtzpVNcvf1XiQbXtYGj0JET18euFVu/PWDY7wJtRYikZCQ07bKCiDF6hvaAOQN5SV7a3z/ifwTk
/LoAcrzr9NfYvuZQ/r4AuuT09I1/1fZaw6hvjQmCOm33onoDM/YYk+ZK+apAsRWN6yijQw9U+WIV
sNDZQGzyfxdI+o/LJ/zlWnCReMA4k19v8oRBLNIDl09FP4/nxezzesY/Ip0/XPh/epp/PdBv+1kL
hIK0iwMBY9RnRO/FwbbRNfzh9v7qz//n42R39ryIbGPSTH57aUDZesQU3F4prPzdVNbzCLKeF28D
7DbUb+4GnxCXziUG43LZbjyw1zWJ58qSf7jgf1+oHFIeSZGwbP+6Tl1//pfXt7XrcCsnlsMqFHu2
sTQetQwRWXRGnP/+qmFN+GW/vFXXDYHHZxNbG3O03x4jwjfRKBeMt5HYms+1jYgq8fDHAaNgB7Yy
CI74g+OthNSBTCAec+AvUKET6Rb/sHM7+oj7rBFXCLExAP1FR+AcAenCRO03Sv0eVLCQc/iAHge9
GzhB4a7kpyz4iunh+/zz1G2zfRvqBrv+2pQO02EXZ62exWLXOp2JOLLeFWvJHtQs/TgA7k87k7Gs
obuqWdA5V4LwNX+fwJ2t/aHoUPqkNNACwepuhumImrOfDmYNJoTbw+ri0kHCmkIJlz8wpaDjbUYh
g4vbxvtV7KWnglOYquo0Ej85Jai0McE47uYalJot2MJkrZM+DeA9/S2fvP+F2sjVd9VQD85JB2E5
MzND++GWeMi0UCCsdQhGXSDwK4TEFlM6S34/jB04+XMhzDbEF6uV3qA+q66BWkNZWVQGIhkRUOyd
t9heRZEWw8Ck9SwScpixzOfTV693p6dO1+VzCDgB5TXqFuX7YFlx2pdeh4e2tvf3VVz18mSpzgLA
R3fxxUx4VYdBdAYHFnLGbEQfTaDCksdP1R7mn0syLykEsJ7LZObDK2+dArDxxq5h4A7ROpRBVq4u
afXeEhvUjRgQPhsRWMNlb6iniquQHFGvoSQcXoFT+zEhRVp8Ht062nHOcNtwhhGxKLjB4Mm3OWkK
wkuQFHpPgAkNrjw9XEMjGiqubO5WFWRkTNanfavbLlHNhGeHkfHyaw8jCjXs5cQ2tDCnxSFGP9td
CtNtnzxfR/Mx77GcZfOae2fZl0OeSGxTYCV2u/QInSoomaRzQVbwJgSEMKpiXt8VA2hpKuwtelRR
Hz9fqQn/iMprr5AoEh3K7LTFQXRLEkRXrvdoHQAbUJsIsHAqq0iOHLjGhHbS4TK8EC8S67SZpu5Z
tDXO6s0NhrvxmlEK1kYqyYfG3Vfr3aIV2hztzgzK6Dz76veOJ2maT+vKyFOsHZP1vorQAxwipxH2
iaY0COWt52FajC6NCUZR3ih2rfKG5qYJzv+bvTNrbhzJsvRfaet35GB1OMx65oHgJlKiJCpCodAL
LBQL9n3Hr58PUlaVyMgSLR/aZsZsHrqsLKtTJAGH4/q953wnVRDkun3QJulmiKR6BzoyeunBdQQ3
+ayhXmZdgrg4VhJ5CDTYMfwiZfKxSGU2TXJNKxPkOBOAVGvsPViqYx38tMYEUyZUPuY1CVxG5rWD
VavLSI+0hDkL7fBF7nRwRNkfhIdto8gs19EbtV2jyEK+JLJsCBfwneY/qZn6PNWLuHQtGnSM38Zg
DsuiT4d4K2Sjm0u9ltN1xNwyXyDAtIIl+A+rWhYTo0+OdbmzKmgUMubOq1jDhTdzPGrVT64FGlBv
0WQ+NlEPDU28rDODMRCQUG106YQzw51Hj8oiDZvpm+ZM1pdk1Mx+hZYluQrpOOrY2oooXmqqUnwN
IMg5X9EBTPUX5lFJwFzDi7+XCfKhr91UCZ0oXDNz9nmVWwYCRLuYmSM2QNsKmVvEKDc1nmn/J9q6
pKtGe8EZ0Bd7Qo2+B5I25iYdA3WrcwDJVkVUMTUv7Vjgnzf1gblhFZXlmoIAwUZAj0UsbB5otN9M
roKFjOp0lvmH5aGmbfyEGiD6lSNLYqaMjb11/bJEVBekWvoU46zEIpnqReDStWaXMAIDK3Pbdwzd
Y4+4L5fRUdps8iC2jn6bETuTCCO2XAYGiH7ISMgNtxsRa+2zpCnHhwYFo665Mm1Kc6PrQVYU/Img
Qi4aY/hatR3yHJp9Q3irTDbSKJ/nbIofe+H4Mt5S/1PPrsqwrQruYmUboBF/Ih63qq8pw1rie7Su
wtzLWgTauW4p61tG8r5+he4vf+79SKvdAQ5EtLStMo53ASqNjB0nGcZVxsQoLNyKeBplcCsjRbOF
jQ+UC9mE+qjG5VuZ+P9bgP/JkWLOZvj3TcDbuqny7j/2bfatDsLqP/7HP/9r+B9XNXa+Hycdwrc/
99YjZJT9B8em16QPajJrbve99Qg5IP8BA1s1oPbRxXkt1P7sEZrmHxYnEsJN+N9tnWL5nz1C0/iD
08DcRKBzQAsRgvs/WKJ3b+XQG8j8r9nZmMZPyiYbtCNNypl8BbKTCIxzkBrjV4FDJqo+W110jBvF
vCk1uuLCil7ypi1WgRkGTNDL4gUNO6EMmZ0v29gUN4Jx0rdYrcdVg3ZmDQzNOmAOm1zAESVejEHc
mCYvJjTZj6Yx6KsqzlCSVU27VQI86mnqj5sOvPR2MgxlZameuR/xh1xr4xBuEoBMm0nPzaVfm/ek
NIt1r8XfDDsbr1AN8SkTfy0FgsHIDfUVwg5oUwp1dWoDTJtwb1EhURTEHRYypYgLl0nACEMm2OdN
Lpe0Kdb2OIFH8rPnss4Rn05heEA/UV2hm3jRRuNeZul1WEU/0il8Ce3KWMz/AAP7oxmUAGfqdA1X
92udMCmp4/KhdZJr5EY1M9AJKOIwIaJV8udAQuvuckZOk1UU657ndTWZIkYxhvfTkzNTw9uZ2eDt
7EZB72vFL8HYgoMK8gfE6TdDUWPtCtkuws7BDYZfyW3r6MU2KzQd/hhuJDhf1HVq9AnRKrt8Gga3
kn5ZtmioYfee1YwbMXZQu024TBC3l74emct4sCFhOdykyvS066EQByQqIziT4a4onyEQD4s6yZ4T
Xhiu2Ut6DT1XYf5HuUieAS09ZKO/R6hdrPSM/2ckCWzBgFpco1O+45nJKUJRBGcagQMj0WggOOwV
QpME6bX41GbhDwotXm1V8lwOuFNtUpbAwFQh936Ype0N0cnw1il6KwwatVeWjMrV6kbl9uiOXz0x
5hb89M5xqzj6hQRsF0OLWgDbf3bwlC0dn1d4quZ35cT9CCmH1klWF89F5FhADNCb4P7TUKSnaI6J
dzuM89IZjPqG9zL24ZyMjcFr22ub9yDiNKhISDfsVD8mflK80Joq78OpfSp6a6OHUEQmx9jmZfhS
aEIurCF/CODmHYohe8YS8OAx1gV5nj3w7vwVlfVTpqZ3TOY5h/RDsAYdE68Ylb3YbfxjjFom30Bo
lqGJcxDtzrDL8sRcmxmuHSfwUzcNlF1QMW0bWQp6wO/Fc/BDz61PkL7uLW/EpJbmMSw/dFJxTDRu
PcbhIVdTJl6IRlyRxtZjG0bZdeTZ7bCg14PQbEzu9MraNoPCbM3PHrDAFi6Sn1/WqN13CY6wnrHW
RobZL6uAT5SQJuGaOsZctBjZBsLOuEbbjP4pGuKlk/Y3zNefJ1GoS8As+RZ9I+ajwgZVFWAs2Dpk
fC9x4PjXCKYb1EaWWDX+dNNbrJnB4n7CJDTWie35XItGuy6GcLiF9phtJkacyH3RUjKw9FF2Ix2M
fMNyewJIXHqt/dIyyn5ZwhQHwTAmiywonxr6/m47Cn9ZqF69KXM/+NHkzncjnOt3JfzlSXNjFbjO
4aIvUzMUaBxKa/b3vXDcNa5ElprLpJ6yjeNzAVqJZ1n3+cTSycwlZotHrqRYmY56k0Squc1ljK0N
XMUisPRpAWPlRxf2N0Ma/5JY5B+TqIgWuglogu6XBGHPV6udIHV7nEOb1teHK5tJ5cLQq6dYwrDS
VaapeDsVoww3mciGXem1tOF5uBdmXLPxoRt35eiErrQ6dtqs02EoUBhGkswvdNvljjku8DYjK26l
NKYtsObyqUXyv5KyyK7TLqteilygZwpLAwtne/O6bqwmoOyI+ZxM8kg51aS7SlyNW1VjkQ3sR1tF
juqCDiV8dbN9a9f8N5Qh/zbBY/6s7+9yP/787JnF/X8snmNuq/77AmQfVuHLtyY8KTPmf+WtyFDI
ZfqDVppNL1x3pCQa/p9VhnD+gHIpaEnzn7YjnH9OIs0/BIMOiyHOayHBiPCfVYaiaQDDqVeoTAjw
wIkk/k6ZMceAvGvO8BFCpb0ISvp19oF997QTRPSAiSip6e5GkJsrPwciH3fjD85q/Y+yjO0rBGnW
kiguFfOuWS8pfFn6rTD3etlqq3eX7s8i6D3ZWudinH0bxI2UfJZqCsqo8xmWNoQwObwpvuuTYlqg
JN+hp08eBwuXDOpjhu6QT+kXwQUtnKlZFYGGM0Jztuz+z0bUI16sZbosU1l/GqDBbjoGOtjfDPWm
GbzhOuucpwH9yPLj762dtqrnqyhobUFrn7HvqnOO5B4ir2ntTonu1GIeKqqbLAMPlGgcVVXHjO/z
Cn6knGSza/TOuctwa6w9PU42fWH1+7b2q+9t2tWPReJBFNmlmvbz42+on3b8Xr8hMn+6IhS1mgML
7PQ+d7ydzCHmG6ZIY45mWnS/CPYy6fcIa8XY29qrEtTRpKJX1bC5Lzk9x2vB1M3irLgM6rq8NVOz
v4dgVx/Imsg3eL6NRa9g/6hwja9RsdM7lb56Wzatj71fHVeil2JpDc6lKCzrfNkyFqAMpz7WNR07
scOz876BGbaRXcVKUd0yCejp8agAhsA1wA2UkvAUPwwGRnbBdAQc6mn7rlFfSqURt2GtzfxM2D+z
CizZ2ElBUoVSNwcLa1lM/7GtkGwVyvc0UiTiX0E7BXrqRhms7G6iw4YqgeiYOanE/lRYDwYdtDGv
5XVZhs0GbyVwo7KptMb1JoNzLa2bPS1r0lZkYSQog3jdoYvuDpSi+pcpGsxPSVkLsmsMhYZ+XQTZ
s5d7yIj15if3q9QWuCQNSD6c2Q+cE/CeAJgvQLIO/cpDEAd1FZbZhfVy2hG3mMfbkjxgeNg8/izt
s21BBRxa+3WYP0zaqAEE1MS6kYV5YVZ+vvv89jHzGehdH5pckgbbD9V0M4VAK6Mp2CRT5SA1ztGx
khJ3U2jBMyswcFGdpo8ZSsNPjtF+Skfl6eMnZM5teL/32MhFIDmbkr2YATpDnbPvYtN6N0ZRHKcU
jn5riOGQY35fCpnL61YDQMomXm0oBhUXz5T2a3Ry5Tply9rH1TTBgpDmziwd+K/2fM2wFCzD0W5u
EwqF2lVK48dARt1GN/tt6vc8K/Rp9loaa1thIhT0DZlbnCGmbTI18RfIdcMNksbitpKUdXaA9c4q
avXOwbFz5P+QSZVR+UjclLzQsj+bA3H3EUnIWQrDAMrG7XrWsSd+0fCaYPCOhcFwa5xuiNRZ1vT3
Jnq+YS92qDRBYkTrsM8fyvQSMF/7bfUhwWHgZ6DWMJlvnesLijkoriEI9+hNVH2Wh+Y0s/udmNu5
pTcm2x5j7EMIB3EFVEpSVs1zVgPXM/+ceB4tTq5jFPx/a1Q/Xxa+FiYdpn7E/zKTO10hIejQllLf
OOba+EU0unawwsB8a+acBJy9fweebdRvH0IaCF0Hpn8UDKcfMgY0xEI8rEc/lMZG0LAcRF5dcTy/
8PDNN/FfY5n511iMZRxzbmMwmzof6OokCtWmEedHptY+NDrUimjbOaggQx4e01wfLrwl529++oFs
1OprOgedWuf1rr972IkHwrmqGc3RN8llBj8wAHloUkG9HS8rJKOokdILn/kXS1lYgG3mUgnXDbmA
p5eTcUQM+b8rjgMYoX6qHoJRulPVwpStX+xI41Ror9rSWKpR8AvT0ubjXeX33yzRwdp0ookG02mr
nH58KFITJFM/HHvsTbR3xXgfh8hxbSTv9Lb0F76SvgOJ3F16hs+eIaly2CF+jctsI3iyX9+g7662
idO6aGOjujX7bDqgDndxd+S7HsVcRHdzRARPt2aFFhiQWJx6cI38bm3h89qWwJO+8TrK7yKv1C9c
kde4kHfLgK2FzAjWHlWIxrec227v9/y4C3myqYixYU3jfSs7C2xYr7uw/LyHqa8h5uChaLyYY2Xh
7O0aDFY89D8wNOJjsrNw21K0rOm44hdV7X6Zqqwj6LC8Hgqk5R/fwFfBysnXtWnEUR0j7CCi5zdt
moJ+WVPiSbnNcqgWsNHR5F1r1o1jjEs9y9c+qXG9oiy8ZLpwC8/WjqQ1aUK5ty1BjW5b5zENnp9l
CCCa8XbMQGM3o9jqNbt+0uOJwqRsrfNyirZOeSl892wHev1cg5RRHAIo8nhUT2+QlkSED8DSuoW3
Hy7rGlC3YpNzZTuyuXB1z965zMHh/iDHdBgNg/nXzx6Pduy1xg5FDDJcVQ4MhK6zSVFWLGzHzZkS
g70Yvl64oac/T1KqO0RwWBpvGBXp5XlfFT4BJCKvmo5ElU4LPAxk+MU1EwrFqLStnUzpCltEemWU
rX0F9gh3Q+Vj3sy0nToBsh56paOHEsmNosIfWXz89V7393+tt9evR4WOgg8JBtKSc5GANQQReO9k
POJ5/pxr8bTysdeDIBid67ajfUKANPyTVg2eonDsrz0/rA9h21Zkeif9HrZVvpoGyLMw5ci0ESOt
JHQz8FeAw301uzq+0qfMhc9ru14oikOqR9NNFdNCawbzqZWTBiq7HXZG3UWXduPTTentxwkOtvP7
jf+QZ2VlWCP0UP1uOpKlCn+SBEMoh328wsIz4awKTGUNqwI+sHxpGayZDNpdB1XYPYvoM3b62nAD
mBLfP77mpw8a32o+/6IXZhmiymDDPl3whlV2UFJH7Thzl35YBAVugwwnaDkzEINQGb7KNK/Wmqde
qnR+ux58MlohyizUNuSmnu2Fqj3gxAfWdAw9O0E1rvjuwCD+wpv+txXPHmJgnWGtW5Ty57/Pa3zR
a6WsjmxxHShW60tZlzbafPpjH1/J0+d5vpK2NV9MFGlUu2TNn11JUZlsK3l1tJrIf7IwiqyIf9zP
nqNFP9Q4kp32UnDuWbU4f6hkRcHFpWSkdlfPzoKyLDAe5FZ7jDhLrAF86neQx2r4rUrzwIjcWWFf
7h9b3QELUnd4p4OJE4Yw06WBAWwbZn20jCO7vrTTzB988ii/frH5GTZUFTnY2dWgb5wZdeG1RwKo
KEBCXXsOdbPdY0WfrvKx8PZzHMP8TksWulpku1nuTesg1pcZzQq43dY6MS2s6lOk75K6ecl9+dPM
lNhtsrG7sBe/himdf12da+iQncYyORelMyewNMUoqmOl92gQyh7Dcy5Uf2OX3VpWRbnjIU03JvTI
tSMRL3QdyIhFr0/BswiQwvA36ytNm4Jrz6j9A6es5sUqUbFYDi631C/yn5jhcHOBbIeK48Mfgxux
6kymLaASnOtAB49ltmFxqHL1mRZx+cjGUJm47DX7YCQBr7uprw4BGpJjh8dwTeJbvWg1q94VJXOm
wMjAC7RpcPXxun4ths+uDdsD76t5b2aJnT2oEBrbVGBvOc7hWsAqcjI3xtLcWQhrdiLMretaDeS2
69s7Kwf976H/+eqNHS3hCj9qHTQrRus+jpxqpF8fj0zkTCQthpa9fPxVT8v616cBajcCPg7vxEir
82bwru6D05xCgFCKYzKazdYBS+ES/lUs8iGxls1kXUqg//2Rl4LW1xzXprN3GvP3ef95DawB3/KK
I8cM9amlvZw7ND6wLdGGGRtxhXzikl7v9w2NYxj7tIkoksr+XDOdwhvAbeeXxxye+KKCir0MGhNM
mDmoy799OWexNAUKuUskLZ9dzkFBBIlYvzzKVOKDjyL/kEcxIQBBnO2S1ov/9uc5yMAZLjMEsTGc
nL0h7ZTwUGqQ/ChrR/nUFz1OVuhfi1EFAq0pUXFBY/nbu496nFm2SdYzRhROtqe3r66bpoIqS9ej
rwT2Y4hWMgRlJcKa6Z3wvAWRIflVBZbd/fjKvvaQTp6pucsA4ky8Hgk5rZx+9CBaUUSCnwrtsf86
lOHAaK6YHpvMOuilZWxo26prwnP1A6QNax1bBSSeoOpXhaa0CwWvLoqLrH2KdYDYA/598m8BAzuM
ePmzJPE+Y+6sF56s4YwyqHNLs62+tHCPv7To5pLMiVwe5XBtlA0Bg3QF+23SN+0+n/Lrj3/sbyt2
/q02zf650kCpffZbC3wDaQ/MD2J2Ui9k6YWMyDuC0cZk3H78Ub89kGcfdVa+e+2IEEljA5CFOrhK
Uj8VGbFNSe98aRiw6UxuL6zZ18bH2Z3klMLZnjYC2nr1bA8wCUzOxSiTI0tV3Q2mVFrClJ38CRqG
Bg45NFwD3/cKKdtdWU3dki0iPxCAErgwHlECpZL3oMLQ6grKwQobc7JRlIZobub166I3xBEwRrUv
DZRbo+XZGEqbn/OxAgKzArt/qCbCcaYcxleJa70cZL5DUnnph54dBvlhs0uD3Z/djh767y0MZSzA
DLTxEdXnqmE3nDURo9tNarXO4M1C6jUfgs7AD96S6bMwh8ePb+5vu/urTYTpEF+DN9F5PyGBvIin
p4qPg4IDEga2MH+mvdmvKdabzyNcnM3HH3jWQHn7yRgnmMpgabA5Cp8+pWrGACgKguRI3rPYyc4j
PmjaEmYADrbXqq2v5CZB7OSMFFDZyJAmA8cKhkttsd+rPH45ah2maNBDOZOfbVQtGF9aJX5yrCJ0
Fa3jBJvYJMVsIT2I2m39U8cTutX9AVAbHNMl72S66R23yYut+86r5LcgunQ7fn+sMaxxhGVYRYeF
WezpxWnhOtREKWZHLbQwi9pMSqaeIBoLiej9xzfibDb2eiPoxs/WLl61kt369LOAKNDL4rxwLGo9
XuQyiGH+MGVZ+IzXjVUX4oduDTNba5InrMwVfQ2vvN0BaJK7DAO9a5kKUmOZRfFG03zUMEnuceV0
unBNNaH2pdhz29iytgAT0F98/APmavd0k8AQwbuG9zXid7pyp9/fxN9ewM7OjyagdkjTGaHZxiQv
7EVn1srXy0RkB+d63cbeyXjz9GPYDSyp9x0JSIoPL93e9qH8kpfG6Fqh5W/JM4A4S+zfvUFG1kLx
Wm0jLG38HNPkcRNVv+QU+asHCA06SZEmEwb8cvN1eVcgeRMjsdDJchCZHLmBFzgrqGTRLizEJ+q/
6SYbb8GYKXt0pZ/0tG+33aWDyJnxgCYOyxRLFlUMa1Q/n+b4itbqKCz7e42+wQq/XguuQP2Fejxa
pXZdbXzVlmtgMO0qpZWVpt2FzvnZSYgvIBG44SOlpw+q5DzN0YhAi3ICr45F0wloxj10gjp6zCL1
m18XqPGhDSwjUdKaNbQ/HdL/tqN+tvDePtyZFX7zqqCXdnoDAOrB0RBFffSH8IeujOY1zfD008er
2/rtGs+173yN+ZHYseTZuhNW1U1FL9ojrVW5MczeX0M9IEpR5zy8GLGfUEmJfK/pPlSLMEAMEvb9
SgkC75MopvgYw1v5JqI8PmQyGjaGFntPI9ylr34NbBcxTrDWg6FdZ8bYrmXTWOsAAtc6TPFRzA2b
bQNZYQtL8dbzevqm5Abth8CON7YWPHUCXbYx2LhPx6A6iBhjPdAcCJjR6MB8HfKbYCiTBcGL0adu
QLqr1jqEPL12Fl6JGz4I8mf0wPm478aw3nS2WV7764+voX5WuvDcYrI2OCiTlCnpIczL6N2jknaw
k4zBmI4Qg78bo+xdHUzYbsYJQb1KJ30+00t073gbNp4/Fs9+UH/FyO+hdo5RdiEivumKqriXQQOb
NwhqEqbQCnWRFPsiQwSG6Kq/tQIAMU5ngfHTPRvcJkkvNwB29GVd+ckWzbV64af9tgYlRllBZc8B
kibT+eowUoVYGBmoR84OzQLxlXJPeJl39/cvICMWfNsas1sOLWcXUIRq7wxepR3bZACcQAbDaK8U
GuUiqNZSax4CKYgiwY7Jthf3xKpk2Z2WbjL/0a9vQXagEh9vZA+l3oHM3GyTqvkUh/1C9pCmbUjh
BqcCo3+0eONfeD/8xd2nK4ssD4sQ25Vqn9XIPb7lCRa6PLZ2nhJQSoJHRbgd+Yv6kFxNBjBUjDq1
z/QihyalMyZcoFrPbzB+EGVl0tnpRhm4BbB/t+z63RTI751jFxurtZxdyTgbmgUDBgkV9gcwnGDN
W6iDCQh/2fItxpy63m/zyEkuvLvP2wcs7Lle4wxp0VzRaeafLmwtMjHbBJpyHGIDAZ6RN4yG/btk
6oa7aeqKm0oJnMd65twafYs1h4TTQ192k5uPTIZDM1yXqjqWSCJ131iwpURMjwYBTSpMlh8vorOa
hu8qVKx/9jyloZ13Hvduw5eue+B+R3IwNRrNuXNVFVPoxop+yRv2lx9Fv1AyB6KEenWOvXve/ZF8
SB+Nx1GfU/jCjixEBzHEKmZ5HT/+Vef149vP4nfpHK4pn8+9lIPVaD1yWOOI8AJtnelry3T0O1pG
6p7z7yIAiHOVyNjHOu88Ns6ok+Dllcsm9KelrvF0qFH+96r51++EilvSlUUjxr5wuizMHC86VFfj
GAb9L2rpItM3nfDuCb20L9zVs4PD20fxEuaG0hj6zWYeWwCRLTQIx0FLPyuOiv85w19FToMPTdzv
LmSq/8WKZwcyaTjPbRq89GevQx96exJMmXN0iDp5EYrjuBrWi2UWmsRHSlQPT0OvE0waBtmWTHfl
B2JIOS3CbJhimEdRcFegzjaRcn2BueddoQEvrjSan4zd8ugSPOH3Nw+9D6ZKTInnIfV577PvyF1s
iil6mIwgWyqT3n83tMLYohEyGLbp7RUGEutCVXReGnJTeMuhFqPfSlXPnPj0/ndFNzlal5YPdauL
qyhn9JQC3FqPqTLeVg0qkKwdjG9sy1DRENDeTmkQIF2dmrfb9d8g3bwtfmYPTfXzZ3PzrfivE73m
m0Lz/zr5Jk/CB/LNtv8WNqfiTf6FPyky8g9e2NjPuU207+dd+80gMjtHqFPgynDnGHjMc5s/DSIG
ck/+Fd5fBsQ+VGq8gmtiB4P/+Z+6RO9p8ufg0lCKCgLc/4ZBBDkkq+NfByqbUhNKiz1LSzlU8Qfn
muPd7jnGdmumlV4stb6mL+J35LIBaoPZUZFUFc5lZ5UTsOniU0INV7WC5phCeCNxXF6lEpsx+JgP
M3KaCYxsSAAGdxF4O1D/behmRFEheXIA6+NYmwdxVhto+JkijaD0NhZxiVkuq7MtnzR850U8Gi4I
M7TlVdySL5003bDL1WCCzNVJ7V7AFD9KAFf9ckp05smOyfonibGVOmFciSgWRaGh8wShF9Mv6pDS
azb81kaAQ1xoRaXeKB4Aj21WJySahamZ4cjU0VWYgxnepTqwpiumEXbgelFdYcTNcjkuZebRfCdj
9VadmgPSKnkg7lG5waQgcJg5lRndR1DTvvqDYrHjVGPfbRXb0HFN8GcD1IuPTNfUzLUm/iuJYKbl
dmVqjsfJG8QdignFePCE5xOhAMjeWiV+lti7IOsVayexf/rrRKD1Wo2EFi9LGo5svjYwO6wWY1Uc
fGWkV8HuR95xoObIitqOSANX+GnudmxX2wxs2bSJ28AI7jNGaMNC9Y1mW5hh4901VWm0qx4p3c7w
waFtIyMv9kNZEiojmBXr6Oga/RdeetKFbSeaQVkCcw5XGah4KB6gnSTX2P06WunDBNE87Kp+WhQS
tHAAvPV7EBNZqhKrZT5ZPhUSfG5yo8izO1jG+M0U8PCnlMtIDDalpmXuvKRKvthxAuwqYRwyy/6T
hc/Z01q1EYomoOVJ4/L2AJA8DrdN4gimOD1BGJD8y8x3HbvHNwPQGqF6lA/V/t0zfvf2jLzXWJ3p
dedHR1hor6lWYfHOGtLTRweYqcMS4Rhc+CEQSiVElqd6uKNQnKaEh0rR9QvoFghODLqbECZUZwH8
Tmyt3ij2WZTb94Wdm1D5iuDGAxj4mfiOeKmTqX7hxW2eFkl/ftfZcoZSXKIKOHuTms3oqXESt0tf
LRU4cZHhxXdeWEvJnY5It40cQa5iOBBWvS102Oj4aYa9UeixszLKmjyXKsnI96zNqUK9QKkhGuH/
cgYLB6fiwIBzYvMBj0qSAmOs4L7bUZTvQSWJZRZkv0QkbyhI8kPOg7jOgpRWKyZPyPe0SKFTWdE9
upvmGRu5KBd6R7rgIvfomOGT0rzH1FKUn6Pv5felKZMDiloCTLzSAMeq1vwJN6kCny/mweRu07gj
yltJmtS9cMvn9tLpbjmr9nDzQZqi3hJn7adIG+yuD8AwR3FoHfO06p6IcPscB6G+Hf2kubJUP3YJ
rAKSDyB8rcSN/S1R2xonc6+Rxxs2n6G4K7jdu3EvA4VQDFit6xF+74Vb/hdfFamhps+6Lfol53QG
p8vwwRNWuaTh2X4hty5a9RHKpryFRArzr1yrvJu48Tp8+guX6bQQel1tr4IEBMDa7DI4u0wOpyIJ
dY/VNljiKosrucWD6DA5HItPUum0g5HqGIFCPHbEpzerNkcXNTn5OmXuSYiH8xOGvUL+q56uKPx1
sPRmfGFoddYLnb8lQ0dOKRykJe2kc5iRjLIhzQUJ24mEAjrB4l62PvKxom15d0xjDWdbDviUp7EF
5Ci8lqawwanQjp8cv+63XSjMJ508EDCnunKoPKVeabJLtwLY9hawc7vxM12714I5HO/1Gv+tYuvD
Muq9CeZ//b/llWFz+qDYwiw9r4lv2WnBxb/0VnBJ9Q+dzj51Ewlexgzi+0fFhVdGZxpq0libi+bX
suofllyD/4nZLKqut0LtXxWX4fyhUVUbzME5iCCI1P5OxUWBN++1/9pEWHXUWa8sGiGZRHBqPX1v
jKQcgWo1g21NIiui7JAlH3rYA7xW17dGUVvZQiSmchjosWLgqvqrOVVuFeWlsu3HrNj3VZf8gKas
3Cbo60ETxw8iACfpFqZSrhr0/ldNovfGoiMo/CaK4upXOUw4JeNK85ZWlpg/uy6h5Wd1qbJu29T8
FGejXbhDHXQ+EQ5lhbTVIKxkLBjFF154Z5NLiZPTCiPC9PB8PPmQo75rpaPsog5dxyKsTej+Vqd4
txnWE6QxFgIZPBVwzf3ZPCbXbZIc7DwAip6jgv5ShJH5UwtDf1P3AQEEOiNifXCGq3KwKwRngRqt
JqI07nGVYogM9WlV0Wj+EoRdfWWFqnySov/VOUXFiwsf8HZunpB1aPgq9h60bZ8sRDE74lLUfNH0
5XfS4sSysmn0GYQ6EkFlUz5Cc4dmTmZu07yEFaYMfJ/TkgUYLCsjCtd2zkS4FtG6tSPQy1j8ZNIh
6MINGfniS0PoAbG2qOuVBdT69llJHGUZtb7Aq5E2btv7zwzbrEM43WhAPSrxs28a1S0j7Th6GFXt
6KloPBID5qwDkaJcDXAQ+tiTFvoMtRgIDZ7gHSwyaxgWk1299E5BcigZLY5dkk6aJ19JG2aaWUkF
q3B4YxVGtbIm4uCzdE/0WvNAYBmAkaa9ih1rlekwSPxpK1KDq9ivTJUcBhFrrirDXYANdpdl/o++
b4BEYS+co7/dtHzWeIFg8t3UiVSuoWqj9h7B/gc5OsBE/sx5X4dGdd/qhJk0cPnbgsM6L+uFqB2o
s2lqQhb3nEWbjtu4D56wCz0GloDmUSosQygPckugy0oEnkYIaNpfsbHCuNU0vd2qQa2sejGCja7s
aXRjtEzfC/Z1sGWeMy5S4hfD7h5zjuLGvbGJ9JoAeHAl9NlheLVNSFJ8hdVz1CoMuAkLwgRcsSGI
VH6qVUDdU6eTeWnGx0kP0rUG8P6R9I/oexKoYmH1+H3UMlJg9+ntWmF47JPQERr7HsVYKEi7xbEs
V5yvunWkNAUJ7iS0EcZn3fSV+SB6fXyCujiQSD1cMccBCZHDXLFEeWV5YXOQOo/YVKfeI0jk9Etj
Hekuexu7aqKNnwjnoUuQNs7OsXGZyrC6K/hfVkXcl1eGGRtom1KaTq7SVZ8nqL9R16ZLU80yV8Op
tW5E0e44cmm/bA8LWaR6bqvaLT6r2r9VA6Ln8tn0qTVhXS+amEpMLYsd+T6TK3vH+KZApF8qxQCM
WrvWW4C/cZ0ee6zXvAud8cqrS3FDn8tfI+HZwvf0XXuobqw8cUBAN+rnrGoxpqZl/Q3s1wIOkUvk
JXgMkql18r+AWx8qdWy2FpM2xeN44/iHGNoATwmJeDIuHMBEt7B3f9UKjXjDLydW/+txp+FI0H+O
xkF1i3LJljNe8U2Hm97JvxCttQSWEmGeKb8C0plcCrZd3YcPGtKNpd/pywgPSoK7FkE/WaAZ4VLX
UIXuhz46vHrVW3tl+MEjJB9rUaa9R5LM4GIzfw4H0uEYiubELBWPYdQtCWTfNSL7qQAjZqiOIPmG
eDKMOGO5CTEkMSuI+dbqVyFKfw+gK2Ia7pqYgHjcQQOQTh8BbFJukAVr152T6XsFFsCyMeUqiUnR
nVoDmfpUgzWJWfEpCHU/vWkmYlSVcElGEUlzIkg3hLktexnbS3UCkIMabpsmVuYS0rVQpyHYqnMO
dB1utVad2A3CnVFNT4VKSAk5ve0GmlG2qEfrSQ3bLyKLNyP+NrJwJFhF7A8yIThBMeNwr2RiInqO
2Un5vzk6s+ZGsS6L/iIiuMy8Apoly5LH9AuRaWcyw2W4TL++lqoj+qG/7q7KtCU4Z5+99+p/Qalr
w55nC+TO5CnnesoRAKYgkWtK1yaIWdWy7JXVtdfVTU7sjZuU3iJgCZ73KrP+o6KM++za3W3WP7Xm
8UCM1a4f6HgAfPjAjYEmxbzkeRftkbHv8NJXvnPNR0BTBeadAI9jtPAv2UpH5U8WhBEiAXyF/OLL
KKeM71y7oTKCpqlYDl9MlliDPfHPLBfza9awgOmNfXBaIMD4Oz99EddhXtCYhbUERLYe0CSnf0rn
1Fm9dp2dCiFdpPJui93k10dn+Nf7c//Ot4MHYeYsT7OLtajLp3pXUBLrwr3Y2T2de7of825r6da3
ntclp9Vbxm94Wd5cv4CqBBE4AnNHSHY03Q8K/k9rD94L8+tHOmknZwZMZpkTTLiWRbdV47FQEuuG
bI2QlnD7raID/9kcrOp57cTOs3I7iAGpbNgBt9Ni4Korhs9Wjwt2+mGwdmnsHujoowqkHB6/vEsS
A3OEybeERrZOXA5WyGxArfZZ64oH0XXYgQ4Ni6z2I27gRUBPvUKYrQoSd+7Ok/IDMO10rnP8HhPm
9m4xTw4Q6R2Ihz+FbL+UT2KfKh5qw2QRzGmxbtnenmpQKFw6r4tmkqdEbdkOcbrDU2uFjS3+Iboc
zIZ5PJVLunEdCkE96XHxVSVJjwpSdCFubQvnoIZAH5Bre5Mi31NDpWCaA/ZqpGu8OJ1hbBtEK1Kr
pYoI1eokMdIFrJQItbk27qzI9Tmm9ocCN9JgfewgLs+6fG/Ndt2lKcR2uRD85AYXp+6e5vOgWY1l
I0daPWSfb80JVE3jZRtHZVYkndW/QsqNmmra1tIfj5iGN75OOZSPXYCWimpnaLQJlA/DLHUXFPY3
OK047jqtQEegV2DXJ/Fu7uptkTRkuYq1j6xB/5A2jWPCaHdG41Fsa4rtTMEWX3n5RD7hNVbAphjh
LhrlqWGTgIY2cfCFOq6GSG+o9Rgd6td4Vof9Gg8oRFo4oI2FFLHfsrQUwSDrhrd4yaW/8zB9cMy1
Ys7u4hp7SYEOw/zg+jEE4ywOzd6jBa0lykr4OrR6/aXT5rNjF+7DevvEyZqrW936Z5k8oBKF/tEI
6Gr1zBbaCZ1AnrlwL2QeudCW/9XTxZdltERl/t6L5+TgTgwLk1q8gGqJ15j9Nqym6mtk2j9Ay7GD
akzvZWps3FVZp4RYHdYM+qZozkj0g0zjDrXI86O67MVHkrQdWMrune/MHtNSBIzciEQ35X9znZKK
LM3cvQ0HKHIedG8W/D9cFMm5pe2t5/IYWpT8b3omLOETxsVtFqKychV8YSBFJ41VH6wA2KzC4TCa
/ms0JW5aZfAmG+sLyKPDylFysmgajGX//9gD7nXQli1ZdWICszdup3o+aGn111kVK3Lq741VfVUU
41L5EncbekuMrUkv9O8JE+hWofJt67JBajWkM+4dA3grJZzrV29kJBuJYlKgaw6nbNCXswb/jaGY
j9Xq1eLNb51vMzboyrAHPVhF5jJB1hlQKn3mI6Ilw4vexVSVwiRdAKR3v+y2micIRaX4AgLjBnZG
Ax+EO/mcCW/e48ncMYAdBtG+uO5yzrJF21hj3r5UHG82KOX2DwXFoPHILpy1wl/DMQFbX8xJs+ll
wpWS/o09jSTYH8Bz/h1AfEi8Sl1/tJ3muIziX++Z32JtVNTK5NSX0Gnj9gvMafzc0J22samBfPTf
UEgCS3XirZFa5jMZmI8h0TGJoL5iQWveyYp4W6d2KLLsCUnxwx5xzBt/0r7aw5NcLwyJO5eZ2s0L
OskWShPjwjlBGRab3varTVvS1E0KegzH7AmkJI+byvxLvoyhfej36MrdQfeoC9SUHaTl8+ib6UWD
oboZaP245eCBQiPl828vaNvmq+LHfcHHxn/LL0//7YPHsVxFi6UUzyVcQejAy/ua9386L7/j23qC
2EOmzBXzc4zYjQBp8PKSXRY5LvDKlvReGAOmJz9RGPNpEaDzTKaY59VTK6DvEezGkKQnO6HdJneZ
7dElWxBZlf6kJqrfpvZf7Cd0EdQX2pJw96ZykxQdkxrv80StU2R19Eby7zA3SZk2l0nF06fJRS6k
PGZ8ZW+0eL9mfsgiq/5lcBlf4yYRd3uspx8zgxuCW3J6MqRuKB4GTvkHsLVxTsHDyk3tqHizULTG
5DXKT9qT2l0eG+Z3BlziVOJICdKc8WWU2k2Wg8GZj06crvS3icoDZcp/jtQAMlkINVzxwciW7yk3
hh3NldQsj/IX5YWh0gjM2zF8v+ZRi1jl8ItGH6sXvL71YCbebknNNRCsJhFgTI4bMt8OS1HuPWWM
Z1gWBzVSasu3Tj2NeiK31uTIKGnnKM55eta4xPZu1n8P1kqNqVARB1ZMhzSwaG3+tmZiAvppSg4r
/aRfVlSykmsyvUr9TmqVc7STRAZGnOBngS5S+OMmQTyM7C7tL9JXF6Nctx4ZSN+ckB+T9VdNew71
6prTXml59o+Wg+t5Mq0Pb8pfbMuvDvTlm+x9SJNTtfyhbqjwQZLVPwVdRnY7I06avKxzNyD8Q1kl
XglNK6ynLL+xGED/2GvGEjbFwdFK6KrysNiO8XvyDXtjp+IjRfcz0/GJFXUFstf97Sp/O/c8Kamm
ZbFECKAUgDZGN0p8sWwmAfeWo4ZzaprEiFhB20jVnRnWRb9JG0WxaLvaJ6tK57DXa1zZhu5BI67C
koR7M9Tbkp/mi3QQUCrD2SvPohJhrQ61U510mylmWinGoNrUDjvacz9I+2rBOAEEDd22EpvGBBA+
DoP5PC9wZ8SYeEdzQM5ncPYvuWLTLBqz3Q3xcutdc/rpa8o+Wxfw6yx98YKsymAwPXYEJ1FLtp2M
Bo7uo65TTFX84vuy1sO4dMsN6tV4nltDvlaDGs760qVdaCZQeQpAlncjbnEwAOHcsk02u8kv6oNX
EvovmjWO1Ci8mPrESX33KfHbzjJ2uix+l1prx1GfEGLphDuNQTyML7JbvVMinA5xmrKT0SyxgKWg
opRdnkAyfpj2+DxIsL+lWsSlEmP30rryPIJKDqDQenQACRaOmRA0GU5cYfZIm6xKplCCKDwUc0Pr
woKAywUz3+qz1wbJJLL3GK49Z/ZG2ylHH3+snJlmI0svcGfzK6E1lEc8P2+GADZXkRofTlkybrZO
IeH3+Riys/prRtD3OSrWnqSst1BHF1wRC3kmWNkhZDq91myVUBTBW1pyrObZjyggM3baWnnvS7t8
UOLBWFI6FIAxiVEXxZfbV9rXLHnTVNJ4bZbhNBgFPUwdwsyCJ9lZ4uZirHwzAXkciXhqUT3nOSu/
xvdpdLXtQmvlW89DjWZdg9dqXV5U8jM6Ji8jGlA3jfLqg563GJrpXA0omnzTlbQiPtccsTx7DpAw
l4Mu/MvU8yKga5iaJYru+b912OeH3N8JGPOMb1Z9psjss38kq5c019k6lB64ojV3yOlng9eNQTt+
UFuVwdPE58KiA23Nqj9zqRMbUuWw0ekyCXK3OGq9bwYEPaEp2dlFTsAm4/qGcP1XlcVWL5JXV+bp
e+cDkxOtJkIS0Zza1sy46TNeI+oe3r3R4XUP4/mhglXwyQ26fSi0+GmIlpAxtd9cdxZY7VxzAx51
m+Teyayc7YonJmKiX6LFKk5VSSmK/yD7iiR5EaNxrZr5kuFw2qhe3JlTU+gXtn6Sjvfe9uiUc8Za
bCbnOM8iSubo7JHeM/yMz7af7/m8HHjzP6mh38y9s7XbJpKGte8xlYbGQvWtZ4TWWuxdZ3rltEi/
levM7ZZT2d1tCVXZEwqYU+dgkXhR8BVP2WdJagPQpYcG+M/v2Po/U07B7zYrMyyVAKWiqSdXg7SS
bHuzZyYbKiYLxyYqsd5Fn2i/Y3q9LutSR/BJoXdPuhulsfYu0Ef/yob3zqCqoz3w/9FR2xK2JhbN
uPip5hrsXwFp8cFwh4js5JO96VT5rvJxjyBT/7VSGgAB0rVho5Wch2trWw9a/Zp1yRhSn+s+hs9s
k/mKt4hhDk+zPZNHzUxBze/8CvoKBzUn7g/+is2hMa1PNF7+dHWCzuDSHqeB59vFlE5tjc5L6ayZ
7jUiRFjMvMBoKto+fiJRi2AQ9AaCwrCOhI0QqvSOdaCgzOhR7scNdETalBk/o3Sprya/bxSq5f7w
dwcoeyM2VX8H6vIHJYbS9HIhVmoP44Z8WhvatUAGnorxq+VxSIi/ebU76+D09T135Y07mtyvi9ve
jILfsr9YHxCinwHcxE9jprQoncx41806wBugA3dVZcY9A57MNoMhdop/NTK5KD6/QWlqdxWnBm0B
a3pz8ccMeHSJay2HaQVaQ6HwI+nTcYmeA6CaGppXRbZXjMduHDY2X+s3LUndP5QF4otPANCxzlKt
rfyzQ7XiFcJkh5bLgVWTf9Qah3WjdqJR7naNeX8a/nEq6YCRVfaFfvxGyeY/HvFFwIbVPjX1GHng
XSdpdWeuH25kCznfaoPW5SyJ2zCdXGhezEBtmKGjbLrcn/d2oQZ6rZqQ8uSBDXOZnmHdnsY+H6I5
mSo2iWk4+FxjD9N0BIh8tFN7DGhoXnBv0t0o4D9GNg/7IIkRm4r4nHom5ZY2SQBqbKNRtF9aW7eb
yp4PjLRaaHEdOPI3HJ9itmebavKwM2jdhowL8qxcEzaV5l4O68AdudaY0NvpDVu/OvnNeqSLqDgB
4UyeGBR75OXiLZ2QEVObC6nvz+5r3/Gx0QqNchbCPf3q7enN/MINnjwDW9jBTntqffimWruelsL4
nbrDs7Es/3ym3Dlb/U1dxceWC80jzM6ui/z8D4DSre/EaUDS9IHZh/YQb1sI2oHZ/7OU61NfyM+V
fb2PzF6/Dxbg3XXSAaUO2VZ3RAk+mFlsNAbu0V18svS2vOKVK6O+NesfyH23yljuQ5KEjjMtkY8B
hhTSIPtA2iluCd26OJATdktigCHHucaXt/Y2TdudO1fSVlgMPOAmjSdE39BDGBv7JNFDN27Wa1Hz
Y+elmm0bEBKD+2sAvHSu2ymmYXoK43mmWxHt3GEOfXE8TT4nqWZu2pgFBuKqutLIedIt+RC62GRA
uqF6GXSPV+qlNNynmFFzbh40S6dS3GDKvSqaZifj/li75HvdGeWu4Mmkq5vrXFPhJBvR68m2drEJ
+VRlg9Ewn7W2A52p/JVcIApIC00d5HVgaP28MbDcHC3BIMZVw+Fu3jQRKMStZaoLGcYDOyoqi738
pd70rwmjLyiN4sb7sjxUMtnJBs546bZ7D//uZL57qUEyAfgUawM18Cx/2V9Pab9ixqCga4V16FJH
p3BUqLAfmRiKbEdB1w3vjtyZeXuA6rcEch2BB0r3MOfX3HX3pmrOntNTRobGPgCTD7TEZYEQWb2T
aZ5Eg8gu3VrWV57igGULnSyRPcZnG/FvL+ok03dUedLN2X3WIFePChGHj+Fsvkk2+CA185PTOCRI
WgirXssdYhjaM+vFt1OaL0n2SJzrycvoeBFDmqjTqEhyGSTpMNxTMYwhx7Rs0y2Uh3tdF6ZY16OJ
wSZtJkYqlce/KxpANosc503r80HD1DLshZ/xlJvm7l3NZYkuNlnti74o9coJ9SxzdTWGzP3Lenlv
abW6qGHKqicy2T2jnJ3mvzPDPjSMTvPjmrk0yblOnPhOys3ZMGn26EGYnvCW1GawZsuDWsqpoK1K
7U6Y8dnt9W8Ce+VmzqsKsX/ccynAbd9aLzLuTsiTK49PtbP9gQdq49q/NUt/cmPqbsXZq4FmVqCO
yR08nNw1B6CxwGdjxARB02XdxPP6SVfFshu66o44y7NAoeFmI1pY2t6FYfZbWVU0YjV72sKDGAw8
RjYPijjWTb94y3IJo1G780wkY9IuFLgkySt3/U01A10KC0E+zPAAjnvxwK5nFu+2Y7GwjpC7MLjo
g0GlrEH9BIBfbPUzJ96EawI1ekVu4x7Sxpfx0ZxhqoQmnWo7j81ek8IPdX+8LuxArL5G2JQEhlfa
xQM7Wb89xrZjUn4LEsxbnoM2dPN54niiSypuC6rmtArsPfmOcc0ubT37e2vimGBpTUJIcrRVkKvR
OxTUI0ZOvD5l+tjtIA3xn5N6CLLY9wHA83uoeMpVdvtEAPZDB2wdiMW2Q633XlXD/XGxHAIflIjc
yPoWOxgbU9D7nX3E9BV2wvLfdbNNNikvNIA7IxUoz1J1x7ExbgMXX6gsmbHpkfcCsY5euCiXKnVR
XYrYf5KecS0UunZKicjKQiTx2Fu9iqPJ9Isg1de9mMwh8qQghNDFfbgaSFRruqIkaHTqcjrBVIdt
PJoHH2An/bijW4VIjFlUWOLCdh90cePsHXYYnjeKbEKyPOqCzX9VbyBZzEwoZc1NxPG3MZAJi36p
NT3Qj1gyAqm2346TSncNQ6IVZIDqt2AnrL3fzeJQxww6nJ9igtcM9UkkqrJ4BiGtRV6bG28cYE9J
YWydGZK6mz/zytz3HjjeuKvmc6OShbqczG3KIPN7vv6LBoKcVxEVejUWX13+MmxlvNhJ9TmShnq2
9RmLb2V5/aZoujwJh0TYu8zHhdaO0ss33iJIYhMuuGl5dk1xeLM0GENEf6DxHE9y+erwY/+mbUI/
eVr1jmIrI0ZUDUCwm51M8kbcniZwBmt6L6w5j2Yn/m1o1pNgOJnqT36zoZ8zo9h1usknEMeoSoGW
qbecV9tkgPd1FxSZyt4zaZ7X9nESUEcNC2XiV00Q9zX66DRfZVzel36W9xa3UuhXrEvw4psCEaK0
MRysQa7nvxzeS3o5koCYr/5SYNpRw9yGREC+lflbOS1n5exR+GSS0RbDt209zYxTo+1u22W9eRJ1
ACccAGt/3fsC6jHtYhcPiKLMjlnhblN6ou0cH6TCU00LX5ShcN2zxvjxRDtdtBnOwv9/5GL58dcy
Guk2LTv205WyNXCf03MclymPcmjrK1RRLf2WU/OROHuaN3ZYYHn7s7lWwvgFxjSNpD8d1qVpGPnE
5NNcFTM/gJBhc0IB9EcOFLo2hIWlHfyiaXe1yWMsMQuus6X/q9Kme9fKjdZaTyW59cqy0LFx0sAn
OGZDvZmIyedT7B2tWPmBtZpHm3avYFpi89SZHDma9kqIrNn9L7VWEq9n6tvPVmtzblJ5tal1W4tc
0nGRr7c8Wh/dnVXmqfelnvzImXyL/zmu3yc9o7rShgRjCPeU2cNlpg7Hc8rvyTZvcshxc7a1dgLA
wm0KREjQ9ECc05EYNMnX47AiJrpt11E9XTNwAlXKbYOnDtBwDgzDxusaFu62cS+uqIyNrveeCGj1
QqzTyvWnLtLukcLqtiYmhdd1SissNR0hlL4F2xr48+QdHrD2D1JBOCkWZ0x2iTC0y/j/NaK0SycP
OwrkZaC8vPqVAzD8mNWDNJI2zhP4el/bZaLlg1Rp71aZubcldutL3iMpbnOH1Xo2wQcZjTE81VQq
nxPlaM/+aPS/yty1r10z+z/xmEsvWMGSnxEb9C0pT04WS6uKOpAFKJ+lTasDx8d4Y7upeeqz2DO5
l8TWaz/azU6QseP26xYbd5HYduyS/O20OLtFt4sfmO9TaMYuKk77qNJuctNjLfXTaaeycXpSZjnv
dD52W2FmzrWUtfmZkF0KTH2ST1SJMdm4nf09z9l5NsX4jWgLcz5OtyXnoUqX+3amvBAY1ZmfljwP
dWN+6WLRn9dxUNtBmA2N1I/UXwnpBGx6GI9GEmZFse6WZRgCu13su+kp8VNRebARNTlsucQLw16/
o8UPtZ/l9hyXzodvD+84BgzOqPGWyGO7ba3R+iOt5uDqF92fLwtUnWBwRf6V2wtThPtsz9VLrc0f
Y2UYAeW/7m6WDP2+JR8HVvC/JZJjzn8VwTCWOt7mKbnWOYhnPO3x2e/G4mnRvY1bwkwKOYO4kExK
xWCtv/XSS6aonzUwfW2Wh5i2+pBKrz5c8nbkSpJydWgF2X0KX6hPqOZTLpaTbkBB5zLkP8OBjmwC
XJ6ppZusmR5fK5rOc7xbP5YBxYbdH3+MgdGAF0GUc6uk9od1dpzHiT0Oz6RR5DAMyImGwLarMBvy
vcqSEXVOk4+joXNArvc2WB0Eoz+9Eq8pMJ8Aszh/aJ7HXAMMeuO5xnnZ37Tth+vSCzHsJ8BY3Olw
rxKL+3+stqO+TK1foz2PuEIktwPb+h4rN3Qru9p7D6kFg35ydFytpjX9sQ/rXnmcBg5hboemC6hq
OmJN0w5jsXgfbUdGuLZbztTuQqN/4VY3uqVX3NxkVp66mW8414D6oRkvwdozMRPqW8JsYccJ1NDV
S+Aoo/5OClltlNaOJ3fq1y1ZvhK0hGmdhByzjdcv+se62j+8lr5cExR6Ntln1Ade862pOb+XLPFO
2JprXmhLTXwupxGQL/NZmxP7osZ2fmmQo/n1+hpKgyXetMlo4whxdjyPSjY/+bL0e+F6lck+4Ay8
lbtTQr9RHdQ0H16k6VIrHMfqJx/S4sV2lPqcjRYgkCXVsgJ/SdDrjWmNxyiRsfs6G860z6hq2yNX
gYVJhntdTt0Nl604tXzxD7NYmsPAY/lEmWl39jMLs5Ftx8XW7Kv5Uui19pP2eLXITyR/wJLre4p7
Jm56+mzy+h1g3INGmu91arTRlK/VuCn7Ob6mVm1sob9zmii8MtAHMpJEepFFjPIqMn7zg7wYDM8b
lmv3fRTJYwp0s8NUINBUTixvnWxxsDj4XSy3FS+LoELJHqqBExX7DeUqq7xSfEz3YrkAVerH6ZFC
TH6XUqBZiBq3XDHJg51b5Qf+uza0ho6ssWv/AIrqQlu28oJpuTvRMJW+WaUi4Obhu2cQS68Ys/TH
7LdgqLfdZDzUyTABWqjlq8BmeWmaZQoT+KCT5PctdO3RrVw+r342/krAH/3T5SCw29lltTdbQ11M
zDsIDXo6fuKTr9eQ/Bm11gB9PtJa/UvtRT3R10gdmPDnTU7JIrlgJ7+T3gFWVlaYROYxh6dAMQCu
qirf50qw7ydTEd+MiUdRr/PV1mnqO/P96qPV092gWNG8FnI/B1MNpgwzCGH4KmaPv4Gf/NIGd7nU
vostDI0k6JwuO+hpR4J7AGK2zlBTDEr5T97UaQyEaRqlY8zfu+zzqNXc+SazeHynCae68U8qTmx2
zh/bmTqdO1FG+qLsKvGGSyBHdaws+5p6znPq9h9WPpQhQHKwCA40zbXx/H2qhHfXUcs6WgyN4pqu
/nip8mX9GirFybdYq1/+mBecCk2fuDg+ClesQ9T32Hw6J9e3ZtFVT7ShOEhhXfLIHaH/uUNzrtgr
gsaskk2WNzFOuSJ9Nr0SrpQvU6J+houIQKVfHGvzbkqAJOei5oKwNu6ToJP0VNqDv5laUjs5fX8z
r4dQwZw698LjczWPdpjPXnEUJTe2gOhCcm0zOX0lNnQaa2kBwHT94P8Z4zl+qRKje5sScAxN2/rf
SWbb/4qyHG+zucTX3p7bacPlq9xzUfBlwKfd36P9P4YhzytvHX/kjASRLEHNjNm7xoFuk2oPN6Hf
FU9a2r/npAmhLJTu71zNTfhYaDbkY7wkisG/nk3RVkjeKwqpXcrrYjZF2Fcd/5kuIedoPOt9oRmv
qz1mepB3mdUFanbIQfUOTit2WuldsrUBVGGYU5SY4/CvpmRiu+gNT5MGjY5HIH8EN00k6f8suyow
hOQsAYnERolAKjDulZhuryyvabbXUKG6AGume08ET6/+4eeHIEQ3QL0wymUNiiKFerU8jg49c1ho
QeDxsRl+Bm9szYDcpzgBjZvCERX8sGqOAuaCPW9OtC7kkkCrZm3b1DXLYTvMXXJY/FWdrTHOcb4q
e+RYN1gbbZL6Zyz9hQqKlNNbfzO7BCGfFVbj00OH+3xrvRcB7/Nqg3F8XRy7P/cpudJwsK2HD6+u
bktp4dsca3HKuTRsBokbz9LQ5jNRatsG4uRJkPt4rjPTjPz4wYWklhI9rW73RdnJIRAzYO7KRprn
nKxFmOGSqFbN9JEZM2H3ydcfxz0cT5le/5i5492Wxa2+Z4kTPHTLx6PWQkjpK/0ntycDwa7ylh1j
brfV6vrfMilyRT0sQZBAdCJ9G6OjRTbn2ciiZjty7LH87LO2fl5s1f5h+ccpg50wkcZBz76byXlU
w/Pyn+HSCDBpEdzL5bK0TtsHjeO3Nxdr4OMzNRWBKEfnKY+f+yyZ0GNN+eInMZZDrsP6W85RmV/N
oPmvXPXw1kq92iwTJhrHiW34Dm6c/a1Mo2d2F/b6kuHYDIulmn+oAceP6ub6H7Tf9M7pB2F4bcgc
Do32kSketmW8pJhLyhGnKdk+brDOUwFTNEJG7/7qk2G8JXSbbBMAduelUgwVTrOebNwFe73vuaA1
HU4enaNOMNU8QjiDZwgq9GHcNP6GR3wZBiBJbXgWFEXdE81ztsqc9YfVa+Q50FUyMrTEjhKPOFxJ
tDwQVTxvJhxrDoe3gQ/uOFu8VsA/+Hp+m2cz0ky9vS8ZQzA2oZy/Mta6aAWqEnZklcbTlHQAj0tX
Psesv0EHTI/eDMo2uAw0E5yV3FAvRoYmCgO4t2+exuGs7xb1phmD80Y+r9hRC8J91k4HtIRZlitI
4nmPk70/WrKrv5XF6Enwv2Jn7NWuNtaC10Lrv3WVcn60mCk4hvykNanYlPwDo0TN/Yn5Dnu/1oM8
cjRkIbaE9E5fpLZJKgSZ1CX2Z/oLn+TKsz/xLiVnlpHmLqi3RfrMHwPnXK10bs3+jVy2dmu6LNvQ
O5DiAmnKuz60X16P1ZZc2xODoAZ7ZmwfrbwNlazLkJ3zVbgvROQ4bXb645DfSwebFh54dqnc3prl
lH8mvXMUU9Nd2FPysy0159coQS6MxZD9xeBFbzuA0uGwzO7ykndCw0k8CIPLOwroc17jecIooJ3L
Mi4Rys0+32fZQBRtxMwS2P5aYTZwkmwMeuQwJube+GUNTvqdxjk/gcxN/mjLjFw3sEalZRbDh8Bk
ZPFV646WgaSJ1Dsln2aLI8quvepC2393yOJW5yvnmuneLhOz3/saavzMuhdMVaW2U8O5VONfj26Z
tcs14aYFGlbJrSLBcTPRH8+2WqsnoyZxBlGUria56FZIJYWO7Q1qUUPU5G0iXvmlofXdXT/tTk6P
YRju04LjlfQiNElGs3luvVcBIg01RnBS4H9LmMD3y2selxRfQB0r3jzE7deSW8/MEUe441FNVW2g
sQ1m1FPkuckXC1NfmyT1zswGtE9MDRxi8kmUbypJfrkrS/V29e35F9ZZpJ+GjOMF/gH4x9qoPPLn
iwDhVnSgGJzUPvOF8N/tflbPcyUFPyD20UBrKnYVbxAo28QGcS3HytsMRmcd6VHs32L+6idCM/B/
23L4RHAucIApzMgmPs6obmckWjItL2ZWiMDzMPLOqpsRFNxs107Vi2cMV8PW4pOaMnMze/F6IiBd
fcjVjsOUDHOYuoiJfW640ZSwmrLQFljdavmb34xqwmHxHnd+I993uk3ma87ybVPj4CrQhl5L20pD
ZdsrmMxURrMW21cxgDqtMRaflox/9JIuxlatOLbT3o1D0sbsjytG1wrpSZtfE4btEwWF1Cj1pvFm
+dIiZKFVzwmtf2cl/eZlae3qpxlJLME/G7MLnGPOwT0uo43lEbrkTGXhi1oT/cvExnStaA/EBsJb
hZIR+wY191Gvl+lfeT+NZ8uqeFEuSr96iZ2EfA+qq+kP9XPbzfkH1UvDtseAc/apEbhOzB9HTvwo
0/8xd17NkRtpl/5DAwUykXC3VSzPord9g2B3k/A2YRL49fuUNBuj1rejidmb3RhdKEIcliGQeM05
z5FdYa0cujqeL2ze48AGFyNlsKly178NJ99cZbOMn1qKr9emYcpNlmx0PcbNvM1aL/hZpG72rtAl
f05VMIIh61ICO52KJkuV27DAl7Qq4tK7cWbtf/Ngt6yMynMMNHMKGy/I6mQfZH7ynMblYjHNZXZs
Tah4Z1dXazYTzoGpcfRuh1lxHzuB2TVdlr4tXl5eVbW/fI9bp0b4oPpTZk3+XlcXQZZa4pnxMzbS
wWLYaJMbtrJcK/tRIml9coNiuB4b0R3n2mmOabVQKTg8MS1DyARRoeoKr4dBTk+wHi1i/zklJjtN
ash+TGMRb0zeIRRSrgtAaBlSzn3CwPLNQnIcKcbo9r6XAJb5CSnwDoRMFRueex+iCNOfXZo/UCSa
vZ7cflWytviBcF2f8iHLD1Hqexr5H/cpT+KAwJie0OOPoK3HXXI5aEIN3ZgxXn8MGDmtOXLZYuO3
P2usMZfI33Gbe8Y5TDhZvlHuJ58hysdnmI1OsrPK0D3aQcxDLGzZRlx8SyGivzJ+irOJHX8vrHDv
+EZdzT6vCNQjYHk4mR2NfH02EkMOkEVAyf7gYb7xCJt0S/dgzXkneaKRxUSz4j+KNmPPhx0tdibx
oWENvxC31+/NIJx1DF7gSaQ1IwKjXUaZOQOctk5QpTUxOYHhoMzdRQ7ODT/OOZKIkbDk1F1IreTq
JXplnugxoiMPA8muXUa34AanLysAHJb2IgGjbE2Ykcji4doWZunnNdGtyc/UrdTeqcdgK5FLs7PB
9SyyuFm73EIU5KFHShs3KJUSFuRDd+nDGL7MR7drxx9RKKPnOHErl0kuWz3jB+3PTi3+1k1QsUnT
8WXY8MOXwjBPkZeZcWe623/UIzvYuV3CXe+U2e3kj860xu8CoZKJ65M/ZMUqYTy+Z77+UybCKdc+
BxkzGEnRCc8QwAHsuGSzWFhTZWZbfEKkK2gE24g4vNaW905A5PfeFal69tqheKPGCdatHXRX/2Cv
HXYQGKDeRSFosMbpv+Aliwe0zxyUZQ1AgbU/chQxDRtpk5NrDdGyGVpTrZm8WLsqifVBI+W+arSs
mX8tnx0SgBsvrJB0TuXEyof0ZyrGQDisXlVZPA3sSotNzsYCJ2HFFrnsVcNymNWQJKY5k9e2OxT7
ObfUdTddem2iAI9FPEMu6J2UdjxmQRP4Jn1d/Ib9JlchWy1Kp3uqjXPQp8N3MU8Sxniev6Q9muVN
47OINw5qx8xph+uyRYtPZC/BfhX3hu7j9LE01ptXUGj2XSGPBIUkxzrt9LNZEoOho1T3MU6iY9Wp
+sq3e7PNsjm5/4fTQ5DKlJ/u9SLAUrRWuG1IAdvCQAcZ2yABzsQzjyaW9f3FBdFHKRqvzoXl0ltt
/yOOo/SqEDlmCqcpl3kVV1xcvi+7bxwM1YbOBmd3MztXw0xE8uofKWobU9uTt8sod3awN1F/aDrh
f/Q68YLEKZK9QYNHOAeCY8ub841Q2US2Y9/u4Pw1/xd25X9rQv7Fqvy3puZfUDEk4f7TLv3/NtoP
d/u/tytff9T6V6MyP/6HUVnY/m8e1nwPTDOBElDr/rdRWdj2bzaxfErhTwQZ7YNz+KdRWcrfLvhf
IIR4lQn0vQBbePJe0DDC+Q3oGSEGDie7K3zgmP8FGobf8yeXsiVh8F7+91eqRYOXLFReGR4UynB1
pf8TxE54vxvr/2WA/tev/gtDMU/iauoGqzg0BrJ+I4eSp2Wg8H1WJFR0TgIujP3eDdqR8IzfVJ76
tJI/6WbSeF+mS1rQkPt+zz7DxkvnEIbb4tsHhub7dbWlEcIXyMpWHeckKj6pX+Y7jZxsxs4WJK99
FAYbwHHj7UK0/R3zs+kZRw+Lssnr3rM2rV9akSSPPAj6z6UE5Dc1PnsVK3C4Q60+fCR0d37QwD3e
+oCd46yQ6QTLEL230ziwqGHCsDJo4JGu+mn+pa2lxR1qOetaC+fRvbTmYVmIqzplUoFAEnxOGqZg
tDyN82Av27E6LmUmZ25YgorLSVSsEEZTbDjQI+T3bpdflblfvPa2n6E0ypAfz/lFVS0m9673F/87
DiNGtAgBID0MaXvILAApQOHKW+lHBP5qd/5pljK/GiKTnkiFmU8qrHGY6cVVe3hu3r61dHuHkV5c
adGpcymz7BQuFf66wjjxZ6y76UPFYKTWIxMsSj3f3LgQg2JEj1l0wwGM+q8cPYYMldzwsIvOumUk
pVLfufVaZK1r6c3mxySn+H1IlXkbWQne8TzBFIjy8EGXAz1/2LvvaZPKRz8DV7NupRuAoh+j23zB
oY3yiv3y0vrxYbAIACCRMWdJWrU8NyFzHnhD7gqViMDUXvVHM0X+Pi2cMli1otdfIDybhBmfFk8+
SuFnMDIT3BFM8cmKv2D8OAxutCNe0duPOeOEwmbpavtjPm5LbpAnhydWvZ7L0bnDdD+c0+b32s/J
6i3CQv2Yp761qk2Q7vkIGevV3L4eBp3A9mXCrNZDk043fcJAzc1wU67nJshpqq0p+kKC0BM9Leyd
Yq9fscIlbX4A87Phwpzuu8Dr0MsnDCkwRqxIR9Q2Zo8iel7quV1jGprPKCurvRcZ9UJjGd/Vg0y/
ZWQqnF2aw1uJZEGjY9b53hR4iKJ5AprGgCB69jwTfJ+0RiDcI4+7wg7ZnBEiJF8jQxaES/DFVqZZ
EBY7rF/v5sFYh7lHiRQNMf1ASqS9ZmP3s9QquR/gnd02SZnuMPmEl5F1+137iTplmCvWCzfEquuK
9n4MeeOlhUShVnmfoI22qO3hDnRbP9SCDnQmQtnh8/0MVKcPZA9PBmkF8wXA/b64ajC3ahbArdWt
LEAGwJOXDNGIUzE2IwQmYwKRTt/mdInf0GFH1804YyRoRf2c2m2PjI5+Jwt6i0u21K+9rNRzqGeM
rIQ/f4yuk4v9OHt66/HNHEeaKuwR0r1r5eh8OGhKrFU6p1CmEFpsONGcY+0kIRor236MG3agfmXE
rZpLpz01xUAtOgR9+3DR9m+BBljnIYiZHI82+BtkiWNIDmXmQjYPoDzcgaDyT1wKwTppuL+82TH3
0m6TgFzy0HkXpS8RfAeV5BXGUm8KNxoO/EZuqTC03r3ZMs/oF4edYej0NDQ+f7wmGdeEpzOcHIbF
bCI8TDsijVDgpDb2FW3ZmzbPnTfbmmZYD7nYpZ2BGDF2nXsYtL9gNaRc4qPrkzIlVSyq19WSJcXR
z4BQiDSb3kIQrFdiacR2mFsctuNiTacZRiJHI/Kjh36J2D+afuKU84X9iMvSfqJBdPTVJa14zd8e
JW3tGx9kP0joFRsSc5eNomGE2/FuYhc+czJb2Rc+BYN9FfvlxmJYSQtnjNixGGD2geiThdYSdA8B
I+Ur1FTxbowzfZsJS9/noT8e+gH7eTUs1U/+GuktID/3PGIX2HpkN0D7R7o6LzSt96iXUeUv+Loa
1i2ytteMCnuBNlVHEWIrF25aWWM1LEgqwSjl1tmHK+TYrUHxIpIx1nCbMhf0VyVVLHAMx5s/rbT2
dlEDi3aHdalJtqbIuvsFbNqhNcp9RGc27kdlBdedXcx3dqvkq8JAi4nGlMXzlNvj9QIs8duM+oEw
Mctej4y8b21jm3lFZMDCorCd73uH3AATpd2WP+2KaVX+QPHxDW+eczP7+bxvs4WCdOlH98uzMoPf
wBA6nZUhdksvZ+mehauGfzvZnt0lV+inqn0zdtmPpkmmQx8zRkf0W76TSBA+y8nTRxxYNtuxpFqe
Ekr0u6RN9GHU8/KdutS6GoI6PA9gvPcxXWkFyC2e1OWRN51EHbo7hYqCAzgNuVljTP+xgeffBemr
oHDajNjPHifXD78nEi3UisspeS4V41e8C7S3HGbxdY815dpGufiJPMcPoZ5FyznuEFINLKyv7Cka
32vjWKheyubdIiNtMwU2kiP0ltaJsA61a0gFrijHaZdXOYOGG2ZK022YVRcBz9RgudB1SduNlbgT
lcPio8QplBK2IfXobIcmg3hkT9nJChPvXRTwATA8oogLCaJcefZcD2vlhFO/gVtswJeWwX0TpCkP
sTx/TJshObDQkwfH6orHCWnJ2VO1OhI4569djOjNSvHg2Ykw6VkGB96y8eNKRMxkIsLQSAN502M3
PziTv9QXUUVec8hU+UlUiONXC/Mk+iAnu1ejqJ44my8Op5o8HeI09Fow30RQKoCZMk4a4QpgmrRP
iNTCswte6aij0Lr2Z/a8kaXmDfUQG/Wo78NzpC4phanFQhSPVHQrIzc7umjPf3QS8V6KRbodBb6s
itnmxoSDh1snG3/grnHOEYY9YAxu8M3RYADx6QngS4WIzF54sz5ksvws52JaF9FAuFxO6CRZlOoB
Fz0ACpNH9aNtBeFDJdgOWsngIuj02wMqzvIWJbJ/nHXQIjZ00Xuim/W+qThorgfTi30zER6xyj1G
HRi6u9ecve62Bnl74sZd8PNmKRXanByx6YivGqVLvXLrEC0wgwV/bSDSXGOSQffpuZP9XhmVvdeq
DrYZ68ZNHc/xuSDtngG+mq8so52zEaQe9cmogRJAz4ZLQ6LZmrItwwjbRcWxcJFehcPAtt+hjEE6
3ImXGdPktdMJ89Bmk3PIG61esQPKW1NL1vGR6+5D9Ht654J3eA0X1VNyWMOy86Y+3CWcHXcmh83A
FAnzD4I9dFZV1D66ycWurpJszWPViTds3lW8rtysuIoahSLVeONHPzGgbcvxpqPE2HGCgVedowH5
5+Iosu0sceCIjl6NsMnNqtLgydZh/DRFU3pdNUH/rfCXdjN5lXtAIVG227zxPqNgpChR+rUNps3S
RIyQI7u4atICCg2Fpv+QaunuRi7UY5D2RGTYHfSQCabJKpoH6yZwuR0YQSLoGjXjXAe1x3O2hCXf
ZlJO6HaVe59Cv/vh5jL+sHXZKpbu+BqsWC73DsXgZipNAJKlCr/YYDN7yBetcXwUJXs61+uRrDsX
HLYPW5lIpARrZo/OjwsmXuJy5VXTvHVjM77I0a9f7HrAHJDIPEXPS7lMx5M1PzrLi85FOzO76joP
frSO5LyXfeLdAfspr6FUsaE04yU9q9cYykqmu+uwsqp9lc4kGUfl7Gxo8tv9MhDbN1RZcMOOdjrF
pmdXF7Js2SUyQvAZRmWzjfwR4w7eIu+J3cQIxtwNTg1SfsC9LUoeMdPuRK6JvzPT6O7UpQ1kVeH9
zIqBMBITYWMuJ9SwuZPU1kbHdXk/oZq/yZlgrfMo43IK3PhlnlmkrZyJXGvqKpZQaDPPSE2WEXsN
m9cJE9ymGqXk0uK5uzNewao2s2t08A4lMULqioV8zvT6pxIRQyhrbHG7eQQ9sI0rrxu3RNyM9P2Y
Mp5mrRAt3gY88PKEjD0+aL9BCDv7v/Oi6vuOWJObi0Efo5Q9EdUWdT2yuXZh3z3o9kicpL+3kj49
1XhmEJKAht+j0a6fisWaPzPaNNATGQYwCyupHC355Q+Q62vPad/Sxh1PdQ+Lockj+bMJe+5DRe7Q
FCcsIzg2kZ+PpikxR5hpZ7cxHL4gMTyqu/g4NdK/6wbdPF5EHNfK7Vu2hA70j1xl6o5zMf4Jo9h5
kQvsvCszS/KgC9sk2zYYffok0pvXfmA6Fh6VBw6+isKN7lzrLDRMq1WSy/EUZNI5D5kOd8A9+nWR
lXMF6yHEg8OaGZOSjeTFs3rnTQh4CJVyS8CNCpSrjn217aIxf+9wH76Emis7zMj5XgmFMrH2XJYX
FHUu4TmY6dmh+Z8xo2OQHHa+TuukullisZy60bf5KxsgNZmc0HsHefG0MEDvNvStLvSBMfxCx8cs
2ywIPsM4UK9yinA1WmHHNmd2q6duRBg7hFH4HNXsZLTImMm2QQpwoY50yZBiTCJ4z1jLJUnuw0Vv
Le5mbfs/2jbJUTSJAkwJle6N9LhiVhizy7tC+4c8tqyrqeUrW7lcSRTcpuxfHESt3+PByrpTjyEn
XY+ypQUOYu9DZnlxihmb3AUJF3nVZ0ji8TSy2+JdlCt6rvmK8fBwnco8Z4nZU1ggFOYP0i/xWRLV
cKB1dNns+RTSPMtJDQzTm2UoPEIIxuxD1IXZtjkKRTsiEGcqYU5d4f12DwA2iru6He1dHlkVGuTS
uWjeQOQE1fg2xIi/nWUYobz1DrGnEN3WVcrUOazj9uwtyj8PVm3fNMYWWz0t/mUJxlWRd6FCUzLE
eF8tKKy1LZ6BQnQ7U2Ye67FBP3qZZV+HUWJee1Vn7dpKTXieZFcdpV+CkB3pnFlrFlZWbGtCKors
4NaNWLlo+T59OF7f5txhaYx2IN52NE1PUaj1wYYZ8xhMpaLPDFneuGLcLpB7XxyIw18NA/5dH/vJ
DYruhuD0tl9NgVt+m5Sb8Oih9md53ZQnjyc8+1Hw8tQDhHYTTnNbgihl3cEu8sSfZVnnceh/MDRn
rD40M0buXsTIn3grO/Lehi0eGOeFGROiljS29hTOT9NsLY9B1ap91A96W41Ve644/y4P9WHbddSL
PH385jCGy7xhRLsA53UQZAuZ3gwQQCb+8xx/D7Lu3Xdb19uoTg7viQ3wKW0t+41pA+1q1V+u/cAM
+Dz86m2AQIklEERGK+ZzSTD7OuGZh7ZgqWrsrNZkra3qEqXr9TOGyBipzHffz5+1ndcbyzEiAfg1
WPdiyC1Ub7p5HR2hPzOrUj+T/PKm21F3a1qXaGvzrMIOhKvMttm+NRBYsTYjziur8GiETnZLzZFB
VXD53Apty6n0mLEbKob9PHvWGcQeBXtchdFFusZERNbet24RERN5066mhG6pHLtyV1uU7rGx6pu+
9Ypdlg04u8qxuBnDdjAkFtiQvSK7XrZL20JqSMvJkWtWWM2dVp5CFFcGek9lIo704xRcXpGUj72T
x+9JXjPgafvxipuqeihGP/zpewIJt0ya5NqTQA0v7tr0O1M5B1vKWMDt8lraL4Bo/i3xvXJHjdec
YdW0G7sBD0PCCVcvUkFr7MeTU1ddu8pqbeKtYQQleJzM8ihmRcmU1yMbG4Ra7YNTNu4uALJGFUTR
57I14GsVxgrKbRsjK1yVsKbnLV0OZ6FUPA6v+snP9jqzu+8sT1Bko+vUbCCaBB96LHk096K/N9g6
wss5p9li1Cq4o3MNT3BWqx+2a1fNVnRtd4Msx7vuJ9uxKb0Qmc1BNlxRNBVqPSKHuiAJ06Egowd8
1XExpfhq0rx4VUsfs2eM0cWgRIj0p+ebmOFC0bTnyRTBnTPoVFyZpC+Xn360zHdj5nv1lgMAaXEb
oXtajenUQWbzQc6uMzKSHth8McOR2Mx3xIo1FbPBWiGVb6ZD1fhVDQ55MBvP6/tXcECwxXzLP7ki
L49NiwWaZyhYnaYNx5umTaodQlf0S/2SuuO24vkhAQOysk9ZPc9gIJqyXcdu1W+rNnIFa87KQ8XI
EXEXueOyK0XmXjNx8NmnOAH8jiWf7vNRmjU8c/1TLXo6aSeAYIMh+hJm0LvV1vPG6dm4g7WmjVTP
k+WRL5CO0c5rmu7slQLgFQVY/9SEqb/zVVnf9n40vePtiEO6OktiRy6X+0ao8Z6Mz/hoz/SM1O+w
AcosDJBZVGp8aOMayZRsBcAHHyqX9EhPDpsFVmVO5MEhFa73AXHFLTc1fqD2qqzqeMvAo+Oo8ZfH
pNH9tjOXNKCisqyvlgOuwOUIlQzDd74NS+78Mlf2HloJSvHYpguUabKcaru2bnKTgf9A9gDhEhTi
eo7d5VtgEu47n2FfwBOMIrQCLygZw6KXmYPlMLRW9Gison4fEMB8MqL03zw1xvu+wMe9DJY623k2
f1viRU0rr4FlaE9vrliktx5Zr11X2lXfaqnnB1YCCPH9oXSORWeh/AW3u4uCCsVFGfUgXxzyymlt
YpQfSAaggRRtfZv1qvuhvJxHrsHEeNtrYtPsiJp0hcZSIRyqa45QGbwEEgdVmPvqPEEq2Ix2bp2S
OYVhSMiRHJiP5AUxRslesJnok+gNTWz6M6sDtfWnYATKbsmdSnxIZfVoM+RqiMfe4HYDCQnN4pXZ
eaw4ucrkIjZp0ZJh4Ave6k4uX8D9zPNcVsPRM25zMX5W/S4Oay5fl4faUdrTkEHJD5ePAezt5YiV
eJxAoHBlIoM+Myd1f6TcmOOqHibYHhEgELbx0SlzfLDmnlnanZjp0WFh5QWgwD6rUe6yiqXbww1M
vDg6VH8xAJHKuQ9OVox7AEfZVG+JZIrf9VCX72izlkfJGAZZnqDID6v4TMxyfSwZDe2m3rJ2DZ0P
5kBBT0DnRDPTzh40z8SwMF88f3gafDvbRsbyjhig0T0tFtMSkjXb4xyN5RMLeLmKY2/c0lxUOyBQ
86awtXerW9Pfz85ir6WdQ2UYW9A6HWL0nlNmU0TOdO9RLSDmWsDfxsrZghen94nGAcN6Vd9MTEVf
M7sfqIcHqzrkmWzWFKnJSxUzBEPC5Hfbvhbd1sPnr1fFXCuEPGm77w1bcKQfzXuYOMQ6JRAc7LzC
tldUgr05go32ii+s3GNOBIGuovAxhUJ2YxfRhDQICV8P/xm0WUeGIWDJDQ8EdW1g36MIm+2XwkUP
MwUxhIQIqNC2Y3VyKkxZ3hcYZvcT8Xv0wo7Z5CKokWs6VvAdbXwerYUX6BZfYZfthph9VO3bwblP
gNBeyaqP0YNxxn1MSTEClasy8VaIMXiqcB9nx6o29Xy4OJXgoxT+RTpvB97L7PvTNWz08SASJD+W
VqjhlKtn9aaraUpB8pmQ5D9ZT9WBsdL4vIyWfc4iVGHwjNDZN4zWKOIahz0XQVeQEanuPaTS3KMf
AL6GFyaV3dWYztF1Nubda4Ym9NyNCuksDINoY0c1gA2QAljLfCfQAiVUxh68D6wiuXRMfXhluWmx
l7qlZOaxY2lkwTOyvkFE3poQgsi68nQ/PeFQFTcLmp9vlcJEs2p7HA4bDylHyH4N+w2n8jBwvi/d
a2dKLGyBkPyEHmehdrZh+EGoVZM/1QrREHLfMPwB1wfJT2+8PKFxwWe/z134EpxfTkRAJ/s+TpKw
9sq18bSECsfo674K8dVs4UI4456zLNrh1A3jEz/bTB+zQj/6zY3mftxrPV+cNwk4Bj5a1oYaw/aS
41qATtN1G6+8nNZqcsuPdFqc7gZOUZJcdDuyeOgTzE1XS+X5mkelAB44FZn5tDoLnwgdnIZ3FnQ0
aQS7YHWpSzhoKMotRC1Tg3jv0Ke4VNZtzfmCIShNtjgn9EMZUKZu+NW4CRv2wUw5gxhsJEBDiMc2
e6R1XFliZ9vcJAu+GJ7YgHOxMmi6lClNu+uWqNJiz7ywfKizsANvlFjPaQqcWuThxbMcjPVr5QfZ
cprKvnnomiL7ucA43MHV6u5aFDSsMuNyl6UO/iTHp//GouKbk2tJNO7YwpavMrNqs8oj/Cv7eEjE
u3bQgyOWq6nLbLQj7Ca92n9246r0NyRQYK+ouHE5hpZniMFFtWqzxnfWGhv8HudMy4hySIdTIc34
lCI1JzWj8w52taA61fHYY+GguMJJR/2Nv34X1P1wXiqgZJxzwyuqoG6bycVGg6XD7KTjpH0t+3Q5
cN9WN+hRk33dof5n4RofE/h6tEf4wp8aOC1fg12W7z0BkxgKPRc4vMNICvdLqFFsyVaepdfCWiwu
0KGCOvWz55QskKqGxamdhX5MBWbaMORuRLQ4sUNy+0fY2NNaRINCNeh7wyMK4vShz9SMHqiuH8j9
Eyduq3HTBEkJYpFkFgdA1BPK5PFx7nPvWqOzPhh3YUFnRuLU86XY2knjoNFv3C+iL92bMK6gVzDi
Y/+WxqwqsiVoX2ZvxICUtvlxtFFY+2ZmvtPnHbaevJpe+rQEDZmObXbILnFZ7LW9D0TwPvwk/GJb
g+rkLnU0Fm/uFOsVzAgUVeCm2CGTGHGwY+tpO9YKBDUTnZcYqzbO29nLbiM2+2cEnewHkeACHFJe
SyhwTwfRloO1QU0TMp5oE1gePcFeV5MdGLwe2XA9D1W09iu8aEGp2R4EubA34zQsa6QIyYUcnL6T
Hh+WYE2L8Rs+bgBYrH+Co+DXdQCNh4JNP/Ye73boI1Cd8LfEz64S9RVyueXJj4vR2vz33P+nuuSf
v+Ym/aKi2X3WNx/lp/7rD/1/KKCBqP93ApqHQev0488Smt//D39IaMDyBr+R3n4JjiYAy/YDNCV/
xCuJEHFNAG0fdXEACdyF6P9PDU0gfiP6FsC4p9B9/5EQ8E8NjRK/QZ5Ef+O6riKhWcr/RkPze7D7
v5QuWC+UCm1XSSUlcgnh/kXxQkZfYs9ZCC6psRVDt8pOvTUrsQ4fIGVHwUY0a/J+W7cAou84ZBd8
qUGAsj7MunC+Y7TPwxYwSOgEJdQDVBXQMTrG3gW1HIQrIpjuCfWqX5I4DdSKgW42E6lMOsmmTrzI
u1cJypEtkmqLkYmoqqBTDPI5TPUWrDD+4rWdYf9CCyiHB3cZbZoWadl3zH/0j/ACJL1rWMYfZWPw
w4yaSe2a8CFP7cIYmNWaFY/7JgbEvxcKWVyyTyO/FkxTU5zdy6yfPVgKWnPCy4d3mTm1TUCUT6Ym
XSIR2DGAdt7C2HDSyFFwAotsKRSL9pmvqrDCtgJDG1IcD39I0v5touuvkTh//G0IlnMCKS9R3L/H
g/wp+aq1GEPznaGjgYmRka46dR3wr6UJTwTLwc7801X7f4oLuvytf70WLnJ7oup//0dJrvo/J21F
aUzLI3o8dpmVAeZlRSFx/ALcn77bsmQYsfRpm5zqqp6LHwu776exmfTbPGkugTnVkLT+/i1dgjx/
eUcuhHUScwEY8i9I0X59R9DJlgwtP8RLxg9eeIGDyKuhXiyJpNWZlp2fMb/ZBEUI80YCEalhJ/nM
Nv7+bfz+Tf/5fQRo1rhRFCJiV3LD/iUuxvNYvFsX788qifoC2VDKmBeqEWvfFbRpACQKgjXqnEDY
+cnEnvNpX6RfzFWkt8rzRi4fTjzq8IVLPlDxrjBjAgYVI2nKXsixaAqy9EIDApies7hghBH9cEdQ
lO7alj24ivXff6RfxXOK4B1ud/dyuNiOTzv2l7glO0Otk/YuCqM0Depvi48RmGQDByHK37/Qr4mM
lxeidOebk8CFJRqJvxwwbuVEXCMRoqXEZ/FDAkBQiDNi/rxfV6WhLaScLIb/8PH+euvwqtw4LAcE
SeoIBeWvF04ZTC0qgOQC/JU0S0mOmt/x6gjcORLh//ITkjUJM5CbBu2ZrYLLN/Cn2xQxXQjqqYAW
GXmFIafOyWXEJKMag+PckiNy6ocJ6uN/uCh/jTDii/WIUwwdiGECaSYTll9fto/GwCk1HGr2sSgJ
mIXmdyXzB9i+YaRfxAycqmdk+PH3n/Z/fLO87CUA2vYC6Tgy+MstuchymmtWlLysvSztWriTQRwU
kHOVilr9+PtXu9xYv9x4nvJRmSKg52V56v3lQ/o9O6Jl8TPsh1Y+7LuugbI/OM7OioqQ8Y+0MXY7
yzHhC/4Pl5AU/+PSJYrMgWKMYlOE5PT85cWjKG8lJjmuH/A/DXltOUaH6kF31QLJ1A0UqdFezPve
Be6C6JNemQyylRitAkpz3tjCjbCV9p7ATHQxVNz5aAeq8zw6GmcD3Et52zKOmHhY5rIHQhYOS73c
g0EypCnwBy7vCS/p+q03iZnhGcjidn5oepvlnWTq493jy0+XL+raxp0wGHo5K7hxwkj43KajNX7G
UFDi50lNI9qkjGlrflZTKrEiVLZo6QxL5jgxGB1G0VNBsN4pxwE4y/UkIBACqinq+YZdKjQ0FgBt
N29jSJsLXatgcfNKz9N74yFUOLEBkWR+WDwnS4FCJzHxIgxs0QRZZYZmZHkbAugHV/H4u8Egb2JP
rW188VZwaMCqZieY105y040sR3beXMO+5nfEwNgSy9Rk7OW8cva9qKA/XctYdcVVTmogR4e2PSuo
b0gQg4Ry4Mr1L9xv4wJa7ZexJER5SqAC16vBR9+xoV0hOugO/0U7q6/KYR3e7dsG2hcZLE6FimRT
WapN/PVAU62YCc3jXB3waVrBZ4jFZHiWuFDnr9xz6aJWpmb09p1OvZFrYl5bWgqHmCLsH2ICW0p9
A5cHUkuSfdIdFdXRcqCGQBYus1ZCcqga8uSI301Q5AvbTJd5T4YnWpE+V69lBtT+VbFjnTDTE7N4
lAPiZ+ZMU2mvocH14wE9nmXdoNKBssi6Jkz0Y8ISvrqjgmnoTBtEJnFnTYnHaokJ9ptWdH882Qub
lFovN7N9pjaEOzmjx3NOUG50vXUGidquhtBJviP4T3J0UyS2jAuxfezZVv0vzs5rt3FkW8NPRICs
YjHcKlC27Ha7c7ghOjLnzKc/H70vjkUJEnowwMZg96BLxUor/AFJh7Iw0UhGfTcFolJm8YCslp3X
HyM9M9x90UKZQmBbQ1tm/unk0DyJM1myAosVByTlYTBQMG0fmwpaiHUoc+jM5c4dknDGxShQSOhS
OEDbpMnJzS2HXhgQvyS9RyJB+uM2JdsGRnikUgDVGPlz14w/2rbMus8zgK4JTG4d6+H9KCH5snVp
SI5eImRammgb6NFsb1o1yOqLaDtTPxZ90FuUBF0fmj6yN7g64pqO7ATd+m5oLQvhXg1xbQDdZnwv
R4jU27YsLQs0D9RjOq7wmtgRRVnN5k8Bzzu6Z3GRIoet2OoQ5OtEHEWiCEv1YRjj7yNsFwSiq6Lq
nkpRlPnjPDl01SyowxHAJijR1TYRQ2Xfob3Yj49Tgc/9wRlsI3hjKCeIPlPrDZLuTR8jh9TshyEs
aD2zOUzULiNo5tTranScPuHig5IZJkxxCuQutIcWUAcgRjf81PRmBD3abMqBiqVtWhYyKDY2VZ4z
5m0t3tZTqvn1hqzVLt4VjjM2GjIqaKMgfuIbZvptGgbRfukw+YEtMmuG/jmzEVt8gLRYYBFQy9bH
1TRs35vjYJq/oIKS9d54EM9CGmINRyescSyLBtKLw+Srd9igNhmhG+7/DYFHHynHiXtlo/90/UU6
exRs/m6FT6Wy0fVQ7vI+vhrFB5yEl09a/024h8vNUGo6aIuUcOOQm07Q7rrabaIbg67jYAfJKgIL
yl64jxKkrxyULR9KdWG3/t+Kj48fkAk27gBCDQAkCdzQ3ydR0vpwfigxQvqf2nvHj/Xp679OHaTy
YuQspE7UIVe/YlQg4x1JuWPToHloyUM5BtC3aXc4sn5TkTxQ3ZOVlNWNp/g0CsDF1NVNw3JtNjQd
RqmWlX/1zVFgmYSoTLhtGBouYIZxotwlOuN9zqFB3K7BcWAGwmNt20hF8kaAdxrykKDrumkRvtoQ
RbBytFYhjyYCqzNVZKOlauh3+MpWx0AM4RMoQkov17/xhbHI+oU0lyRfmfbqG6eiXTiWoJUJvdxH
rONT6jcqeS6teNxfH+p0Jy/TMghNFVm/S4Rur61C/RxZV83xF6k5lGPpn8GByzBVGG3wTOVo9zdW
8Xw8IQ0bKhHRFFmrs0o5Yp1Jd/3keok/hHd5WDR39AyKjSMJauZZqhvjrXcNvoVLIqu/WI5L11x9
SkDWfd9CE/VQKnO23N6jN4b9jGaP3yBZ6hjwW3xnp1myuJHzvCQ1/x+2Lp8Wm3WiY2x3AVEqcxU5
IsMYo/Y5U9aAxxAeE57WEUZk6j/oiB58oSMx3aeCxYFBWVPAxrEhg22MONvOKnLjhkv9+Z7i1yz3
BpeWFLa+Oj5pp/fDpCrNG0KwKgDXYwBCBRI7G1225eP1XbV81dXUeWAthQCQAPqqi9OzCrBLKEWD
6tDEtXMf14mLqUle4/iCjqBEDRVoVqzJG1O8MKrjKtISqMuGID85HTWAYdJQ69I85GfadwUicfcW
tjg7MeriQ6o5yCJpvapvHNaXLPlkspZAhpnMwaSXKcCWnQ7r5DZhCKThAzztRD9kcY+OiY6YOwRW
A0F5l6YUdhiLBcyMc1uJ0zWSX/awcXXkL9sbP+dsnSmQmExeUK4A5rt+JYKu94MSh8BDB20A8nOH
P/XnvkMpCMhp1P7rJ395kUh4TbmYxjvL8Xt1Kcc1er4CiOLBceq+9qIEgAN2osPWhO+1c6Bd/O6w
mU1vnOqzW4Q2Igkozw9ni9xsNazZVyihw9A6DMmof4ilGN7reYNDcNd12oYKjnVrxNPHl8Ns667g
3cOBlwuMasnpRPUEMa+O8O8QDMaefg8afFpsI2HSll/Y1Pjrxvn7rA3Gx4Bw7t3143R2iRHyGy7H
icIcr5C7uknG0tTTyvLbw1SQdOJllFOuLBDBMEWPggytiUEr7R06n+ON9TVO46ll3lASCKV4Gih6
mday3V4tsE9bLQhR8zvgpDEfIqiFyFJm7q967sf7CTGY7Ty0+NsbkJnSvhvu0M+yDomu3J0dOdpG
dHSkO1/Air7+Tc72OdsIg1qWUlKQs9TqYi9wtrDitkYtZhHScFWHu0cz/+gzRKOvj3T29RnJpMZh
2pTwTVhRp59ARXRoCuAehzSqIRvkQj/OYdPSwFfatxZdrEfDQjdOQ9uluTH0pUlagijKXAaX68oH
HHA42rM7Haiq8WYpBD5o+AU/wPA7v6/P8uXMnFxjDo0sYgGXQgsKj+uVNtE3j2JjMA58gWbfpbjB
6G1dHFDVSe6r1AJiLHwUH50qeBrdyTi0TWyBfKv1D+U84ZuRVl/AhSCHQKK2dRMULjLYDn9yzbp1
65yuCNGDK4nF6FUoql8ESKtyYptlFQM5yPZHShrHVBvN+bumpRoXQOAnb+3Sbt5nvW4hQe9Og35j
VdbDc7Uu7syC3UDxlGvodEMkgzP2qa1mpHHgZOVamb9TVf8jMcL+QAUhBcI/uMdci1rv+hqdPnC8
McvANlmNwWY09ZfD+uowqqwZwS6HumebBhQwLQErHtq1Pm4zdCgQUDWt/nNE0+jT9XFPr9tl3CVA
pGvlurrN1lgux1fjGiIpAruedK+LHHGg9C5od4/igIUWK90M6f1/GI815mATLFL1Ox0PgYCRYg8F
dRxsmwd7dhAxjunl1HP8MzRG/cb1eml6YqmCQ1WnB2atrhJNllgsAonyoCu5b3OFqMkWDIvadCTj
lN0sjH3+fYIox1HU5FZnNZcd9uqDFq0EwESa5g2mjraiW4nDRNlwL/0+3iAUVTxcH+/0HvnfArJu
BnmL4Bpfl4lx6e6bsRR8UDNaxIGn/v3A/7Prrcn5D0PB+xcMRijkvPQaX03NUZI8SfjgY7E+3DfT
pKlNAcN4n6BRqP3TI/C/eXE7ojKK/6qli9VJbI0hmEwnMrwY0sdjo0Ln0arqEkwFM/zXT7gUgjl6
xLU8hPZqT2aDZSEJo3RPIJKxd0OU3XXlV5+SprL/KXpeZmUpMmwufXgd57FG66oMKh5Ky4m14GXM
ztzVQQzAYyB70RWmWNwvyY275XyLWBSrnWXlWCIci063JEo3g947rQ6lO4J+2Ppm8XE0B5neExfB
1r3+Nc+vUMvhdHOhEKlzIa2OnHC7pA/7SHjwz7vqrYFG/7SJ8taJAZkDCq52OGSiA0AV1Jk+gr1Z
bEOu/4Tzy5RS0dLtZr4mLfnVhEEHahPeXIYnZtBbxpiNWOWlpVdR8dmWIIf3OCGk/760S0rPZSN5
uyx39XLZc5oJYPl4FVo2xquE7/cBrx1yW7axr+SkdkiS1v98JMGocPBJuHk1QUOdLi0ftzMdY5Re
FFtfez0dPGPKTSiZTvP237/pEiixfemX2OvmsdZEYye1Qnq6JBgXedqBAgWHNqeoafeaC5VHK9WN
RPvCznUcSKRAJNxFxmOV2UagCGI1NxBYoylE2Bdn3a7CQqtJK3Vj256/FCyZTkNBOUtDc71nIkkh
FxUaw8NRDL8HKKNPgx0Nj+BJ8XQVWXJjvAtTY4cS99n2ghBRq9Azs4peG2LGEwVuV4jSjs9mmP1O
wKLeXV+50zj/5c5he6BUyeRcS6xDC3pHQ4LVIerUbtQiPpBnWASleXzjZT8fhsoD5Vk6aRYRxSIL
8/rhc2fUn+s8gNijhyYaaQW1RDgeQn65Pp3z+4UCGrgagiSqhbwNp+M4LhpnTWwanp467AkuIm+m
rPVbD7Ny2/s9FmgKjG/sVrcKTudbZAHsKMjyNJ2pFq4SxdnRWkCzQON7c9DA+cu/Dr2BR60X32bc
EnfX53lpNErQNCi5vR1CitN55uQNRkBHyBtlXpFx2ZiztDPsOAlz91hFk93844hLtdBEk5eiDqVY
AsLTEX2t8gs0flvaY/A7e9f40wn7OIKdByOI2eL1+a0PAKPxrFMBBfoCOMpcfU1I0b1b6AitI3Cn
31fEhMi7FX66ydKFLXl9sPXHfBmMSFdSZHbJt1cfU5GqFmHLYGUnwoMoXX2XZADDEY0fAdEX1o0z
d1pTWFoITI57eYGF0U4Qq0fQAfXh970Jnd5oFULg6DZ0Lgzi3dRl8QPjNW/8ufbvRWOpr/xb9Y+3
yzK+QYzG/kED7GyrNgmh04Bi0L4N0nFL4Tz2Jvq7m6St5xu75mwdgWAgA7hgP8BjAMs43TWj20NO
G2S5HyCLf+sBHYfPZdU18dGKyuT5+jpeGsxVlFzpGBCAvrT0X4WgEtyaRCOOMKnM4wffSfK9W9Ah
bd2m/Pd5UW5cShGKzemsl3CU4Fgryyz3sxFWaAm7AchsxGdRpS+GKv/+zxPjoebw8fYwmrM6DUln
QajsOXsBLXWPLMn5DPATMfswNz9cH2odHVFU4TUAPMO+INleQwJxs+/SChzzHnJLe8RN7J7UwgRW
DSS+m2S8hYRX3NiPxrIL/r8EwYGgmrO0PSgmSrbL+m6JHEmDOi2avV26+bMGkb/chFbd3s2QE45+
YhgPtuh8HB9q3d9Sqpv2EbbVoG9nDa5CbtK8SItwvnEvXPgWFhBLin6O4mk8K7+5SZsbNr18SBS5
l4/otGwr2Mf7AHzOnZXVkVeXJk5q/7gE/HXWUuGkXs8tIVfXEZDoQIIUGfagJSYQf0ALzVrJLZit
+V5va4oORnvjfT47OsuYC9iQlSATeNFEe3V0fJiPIzzFYW9OafI3kp3rNcQL9ygwNzc2s7le7GUo
1ORcVp2SzjrikHFXYE4Al34wlQaJURs+ZZ07vb/+ES+NQlrP+YRgyP2zTPjVhNDfreYKL8N9Y2IA
Fdt1CYfUH26clkufjYSN6GnJDsH3nY4SyqkVorPhLMgKbXiRVF4fNihYNlp1K1E72418N3dpcnAq
wSQtgOHXM5Kq7WRVBpgRVgKZdwhLmwqczrsQzwQcfAcLe+ku/9d7brm5FyDdMj0yxCXeev0Z/WQ0
jBgmJC1qa6cX5vzEzTPtDYEixvUVuzA/+jfcAmx7+vfrkEaU6HR1DlXcQUzytyP1MdvGEgz8WEYt
NBh9RO/MyH5eH/XCCr4gIIGaLZW1s+5yiJ4EEiXDPlL9XxwUjccO2Ap1NXN6919GAhCp27xOzPH0
U5pZTkVbQXsF9RnczXiSb+HYuLuMVuCNG2QdBXOJMqn/H2p1g9hYiPsmfrh7x0nKx9hGGhrnVYSd
rUS2IMH88Bm+Z7zV6mK4EduscHPc5cvYYNMBRVKmZ9ucTrOO0T0ouxnWTuvCMCcavneDIHxO7REh
dFKlvtigQKfeF5YFRcZyJvdZx8firY6RzgNvRIyVgl+ixZ3hDu+XoBzIYjFCv74aF+4H4BQ8cbzd
FlCO5c9fbWyfvNE1KTDu8bD8a+Tp9LEXtnPjejgLLPkWvKR0ocFqkosv796rQWYrTajYsORNj7l1
ycXrObUvH5HrRcd9xMrv+qTOAstlPEtZFBnIC9AvPh0PNFWJCgwOTE1lCq/BFhMclxl51J2MnYNS
gsf9gXz2AOI/Lcf8cH34SydYkiiTJrMPCAtOh+/wr+78CAxbZY3pG6MykIJoLKxh7AKT941TpN1b
1ASU+eb6uBc/Mzkl8JilU7ZG5cxGOoy9zpZLZdrtSGadh6a1xc7KUth+CV6Z18e7sMctcDDsOo6x
JBVana++Acw4WwZUpapKfXh2VvyHIqf6CB1ibDd9WuNdAvz2dx8P/Q7BbLQHNd2s/qAvnzSYSpct
3Aof5/MeU0S45hQv8HQYnR/Xf+j55cZmID+k6sR6AI06XZAGBwHK0Iv/Z08+indeaewV8jHG1qCy
4t8Iv8+XYQkhaBtSA4IqtqjCvt7tHDZplSDb9ohJQpQjHvsGQYNbxkczsfc148aFemk8k/akvcSq
NClWp8vAZyLtoe8Bm0/6AYzH5Kef8AFGHLLpYhdsCetU3Bj0wie1X/J7as8SrMPqFW5NuukdDLt9
gzbBYaaz9kUPwFn7AsOJ7fXlO7+j4HxSUCBRZJrstdMPCnhuciYU9fZh2DV/RA9TOk3s4cv1UVZ4
leXGPh1m9R0bc6hxNUQjpAfwtmvsNvxq1BgEkdUI8beSjY1ojyzQakIqX/8ToAD+Tjej/APya363
u/5rzr4vQY4kzaGCQhGcQujpnHGjApFDiOAZfhPuMkBtd0Xo60jmyFvH+Gz/UMx3wAgR2fNeEVed
DhWg2OcnSa08bABRmu4ME2MRUH36hGH4Zkq68cbbeGFAQ0c3mwQOEWSq36cDhkOCUDLaPJ7TqPxR
Z8k/Swc+j4Na6hu409p445E7ew8I3uij8T/U3gy+7OmA5Gsp5kax8EaUS94KVOTe6zKRfwMcpsJN
BhqUUhxOexM6iK6e3cFnvpVDnYUiy+gOjAzaT0vbdrW5iPNcmSJl4QV5WH3LaV0+6ZQEvupNi4wT
4g7Brul0tCRiUd3Y2OdbiW+56FODZoAvJ1cBlx0OnelbOFnQSFn4TAqWvpKquw+w73L31/ft2dvH
PBXVTR1AkKAJttq3WOnhqzGXwutHXAYhi2rv+aJ/symIUEeC1Ise1r+fFfoE3LUuJSSIPGuClCr1
cuAVEou0uvaQTFoz7Cpko9TXIvDh41+f4YXNBJhNCKCHJFZn5fYRl0FlDq30yFmjnSmm8WGunMWB
V5YfZDnUnh4k6Zse0hpCYKL4c334s8uQjQKiDvoVnQwCttXhCeLZRwkyNbwZb4yj39no+blxe2MZ
V6AuPiPhA5uVZaQ7BIxtdSkA7TOzOu9NTxt1/wsmAQPeAKb/tUGLztq1nU9yl4QY4u3TWY3ltphE
/51as23e+CUX5qvggC7ME2MpZ61+iAKJ0JR0xLwxCdRnxIzn+z5tqhuNm/MraYEXcTu89ADpcJ3e
EFY9Oi0my9JL6+ivKaAUbXSXlQUnnj36uJzeuJEuzIqnmlyR8iOR6vqYyMQKsCsYTI9A4VfoSKTD
NOdWt2b50SflJBaOcACnaC4/4tDVtdfgI+XPbWN65oRZTFEhdEv21dy5Aquq67vy7PtRXICNy1wA
NhILLtfCqwi/RQkE6+ycxtAA4hQBEQBBVu7kz0ggvPPjpN9dH+9saozHpnQhHfCM0BpajWeLCBn1
1mB7hv4nHTQcCmwmSthmXaOVen2wszuNwTDSdeyXYiro+tPBNDszCzTcDW8S+fRhdtvmU4Zgoifl
HB5JzGi/F3jL/POgS8XYVLxbtADWvFdI8TX8BWYIpLNECNvVH1BOUAeuV2tvoXq9axV02OuDnh97
tZAGCFDBQgFoXPcbWq107RmdEs9I6uDZEJj8mZGsd4aF7CKaGPq+yGZ89VAX9DoMbY51jib59R9x
YW2XI7F04SnQAyg9/dyInaH2Z6FGrWWh2mPO1YNsmFNMpqGGXh/q7BgyXbq05GqLvQPx+ulQZacJ
HyNw+ou+myCiNQUPcwxx6/ooF/YPITLHgqKiTf9v9fZryLVg2cWVvfjfeGGEVW0CctTTMCx6CKzM
fACGfqu9f+krvvSogASDRFknoVaHyxdqHnTGWOltl+bpEVTKogsFd+f6/C4cfoAutsVVzDXN43j6
FR0/092GlgOxaqzjXyq1xUCw2UVlhUlvIG41vC99T14DIl0AsNTjVqsmfXDyCzDOww1NvBUtFpcI
Afl7wLAuWhkokHRWEnvXJ3nxe9LYpGbLueDyPp1kJpCxqOA+eIOjx8jYJDV2Phq+t3DWbgx14XtS
KiG0gE4L6tYVp0MBUx5Fjz4weiHaVGzKlJAGsX3T/QbB0twFyq5vPH8XvigjLuxd/llAUqcjops8
Y8JK1DYEwbhDzWgG0CzsA7TB+lFM4ffJUeJGFnDhg7ItGYteKm/U+piHdjVbHavMFY7zuNWbsTfY
DrKNcdYcrq/dWfCtXsJ+Sc6ElIS7hmWU+miKBP8sT8Le9BJZFrt8DIqdLNN6YezNXuPM5d7HgPXG
0bg0yQUYTo2E7JI6/+mHNWtnwj0pA8oU+dkOCCEKsGZBguU683/YNdQcltCNyAIg0+lQbue0lkwA
aMVlAIqpGuctUnr4iYSo1QitvVXhvDQ1hALVUg1f2OWrA5GAxw66iQsmWDYOziXtxsfd/Q5cw+/r
y3dxJJpxpC88TIS9pzPDpyCx0ftiUuGE0cyApaj1ztBQ6Fwy8fnr9dHOTx+pMM8PD9CC0Vg/vPNc
C5m4XNQILemeZrrJPiJlPKB0kR4RSr4Vap/PbpGaoDyK1CUhjb76ji3QAaQcctPrQl3dmSlgBoSY
q++W44fvr0/twvO+jAWonb0I8AzZlJMwrUPDgfy/Q7djtEvVbq3BTvEaCCK7rg4ILcSBp1r4qk9W
jSwu+lmdyPqPpQNB+o66mh/cX/9B5/eOsSTEsNpeum7uas+W9HKrQksoBwe+r6rFwS8Jfo6WOWc7
hT5jtqeKDmLT7vGIvDH2hXUmJaaluWBVQDEvf/4qZFWGXRqj3ysvSOAt8II44ogEtuNB+622Njjj
GxHd+S30csHS0iSmUyDuTgdMo3kgAsldr2uKxOumPvqKjnp+T1lQ38eV1rzJ8IHbYHRQ3LjezxvL
HFHq4ABtQU5jwLOaa2jjSZd3I+DNsERqQwWsfV+B+EMcqfwx93J8yHK4qHjnWY+Irunv0EwvkBcb
h4+YxI/7DHWzG5vx/PtT3aJouSRdLqH1qlLQQ/XGKLYgKjKL8EGJptsnU50/hEUxP5XKuVGwvDQc
GDlA/rRkIM8sx/DVcoPa45UDmetpNAA+VAKxgW2MjD1yO3Y/76vUdNMbz875yaYMsmSVwEkJpdeF
FxYTh3BouPinY9KDAFkBoRpft8LrDTe4BTExlsN7ku6B9yBwFuwsahOkY6cznA1yeTPgQUWpqd6Z
TjliWNWJ92M754jx9RjfzwkM9SzNfnJ5fkUgw97iIDzuVWEVN+a+xHzrH8OFBgaBVgRVzOXkv/rc
WQLgsjNqQaclaw9p607JFrJXWNw4VOfL6iLCAZKWD7zU11Zvg96Ivk8Xm9Yon8KPmW5HD1ZqZA8Z
yMGNSp2f1y+sC9MCjAAGeql5y/+pZbyaVpNYeRCaQEmTkW+MbIN6csJCf74+yoWNw2x4EZZkGgLh
aq/iuhDgKKVT0Epj82OLdieq7skwPGAv3onN9cHO72A6RkstCaNZsFBrBuxUJRP5r095sAnDH6Hm
qh/QjoL5nmqw1ux5JkYNVyEzKW8s3YVZUozkOuRJXxCXy35+9S1bw26XYG3JiObuQaGRESEU3lWw
AzX90/VJXtgmjEU/jqx2CXRX29ExqBCMJuUsNYUZOn9K7mKJ/gGUj3Af2ghJ/ofxluYvy8jhXz/q
jYOnTWdbPLTJ7N+lsYPfErHKPbaj5k5Q+Nn/h/FI2wkAF1T1mhBIRFtbdTshqLuIwbuYEHgFMozb
ZMnDJt9qb70oZ5cNXSwON3ELPJWFl3O6eDKZQokDn+lV9Yxua5m39gfk5rHhqPy62etOg10ocBMT
8Xe8zsOdnWJvME80gfXcAJ9Z3rxyzvYTPwk4Oxcuu0oCrTn9SRhyyBq7A+XhfBTTQRfTPh+BZ6T2
lNwI68+2E0MtcDcLwitF0vXbFcb1HNEPNT16ruVTUHbjIZzHcN/GEBZ6WO03ttPZtcN4IMuWGqXF
/bNmX6rI99GGw6+lFTWkwiajw72ZJ6O1blwGZ9+QW4AUCRAaABsqhqtHOUGSyi5x0jtwNGOvRRz9
MGFssOcm/3J9x55NCTQZ9w4LRZ9UcXWfrtboaI2FYXRxkJBYPrBp1BFKQniDv3k+Cn813fDlgtEX
/tbpKGibCJDcjToYBcrq+wjRYex+/DEdG+efPx3XIkk4fFwLouS6wzPL1GzHonUOPlSmX7SXLAwz
J5SwMJ3/Z6SuDS91QcwyEhyq9elLbaNWhaycQ5SgG5rodYuJuSYffdk+pLrmP/3rWpHCgiEDH7Eo
ma13RZ90SWLVpXMw8YPcU/acH/zK1O6uj/JSJH4dM8AfX0gMC8WOYhnkn9PF6i0b4G/RFrtBG7Ch
k0aNSvk9tObO2rlxKYJ+03fKHpBdtfmkAhYHKu802OURJoKFH6+bCJc3pMGbd6jzFCuVRCq5CcYG
GVgD3P33qlPZn7AM6g9DOTtvYfzKZ+UnZko8nE6fAMx2D35iiQ/D2LX6Juhyx9jC8seqZYgD9Sse
27LbwvHV34yOPv4IB4HkY0Vh+KGNKeXtbIEN4yarhTsfKWFx/yVm2YpNbk++3FiwFd8Fg4Cj4Qr4
mk960bf9o1/aqEujSGz9dmUDqViEZvjRr9PhRyZmpLt7m9rIY9CYaBtx+VTtna/aAEOzfmg9DFq1
3rNUFc07IGxZ4dmIkFSbINGR5rYGERjPTl02vwdExPMDDV5n7yNZg0qWGufhtwygT+6CkdMIGFFG
Q4fFiEqwv6zTENX11IzHrDx2+YCEQGzRi96YSTfgDW6oGB2yTYsYsY8XvJt02du8SYNwH9SB8v9I
c+ziPYEHcpaRHsnsvi1HDBJRtsXMZYtZQF3xCc2O4gHhaFR5mRzcDPc3h96F5rlNGI/3Rd6O45+s
rFRF9Q1nWK4jjLG/9L4tk3mD42DtHhqthyd2Y0ey4U42JOUNThr4FgUF+rzLgE63gQNjsI8CfNvi
0mx3GagRjLwDc/Y6WhOboJgjKLB5sa9bx78x/vqZIaAnAFxkFaBUENUvt/WrCKmfmwIPFCPeIzRf
HFu7+YGaOo4HjlZ5eCC1H29Mdz0euT83F4/awnuny7iKkpTww3RGQewY4JDhewPCxbU3jzV6/EVO
n3A3YxI63JuiFOrebvA53aPOJR7GWe/cgz0qPL9sEzNOr8ev3EettNadDdZdSCQFTeQk34smtMMN
6LZRf1N0euJ/gKQGVUoiOVo9TWOgH2mtSozEYYUh48VZeJcRhvdfcJgxir2oBtHuLDuhaqFkMtp4
w1otEmDZgJdJ1mOkskOwM082gx0QCdHFyOtvDUgkG3EGLaQlC/HuYykg7b9NAK8/GlpZ4YjBlfJT
76Pe3NdVHOdPeHYYi6S+Hhp3IhbJX3y3E5wPdSzWjA23Ruw+D7Yo3zfY2H1jpTJra6DS9yY2mqh/
Yytt3g9D1UYfBrS69Ad+6xj9TFCANj8HsYbVIybFjTz4srILRBUyG7QlBkgiQUEAtPloNM3wHI1I
wR4mDSsCGOUYCuITN0W/5ezmB/JZUCcJTRjX3Cv6Ydom7uhGh1tLQZzcWPhR4cyURHUmvlZYh4zl
3YD7RHnnIGMboRoaBwZILTTMEH0erFkdBbmptutrtwqe5YQj5AdkBY3fLWGd8UDNzAhQOypdeqOO
SLO976ILuDVrJMm+Xt+JpG6ro7dotZBkURZAmpdC/2rrN2E0CK684ogsjFFhKU8tx/YgDnPgQ60o
gnajOPa1h8aG9TEd/fGvG3AtPJe4PTqYvYAS3jS1AFXWUt7p7mY7j37qTh4+BQUP+T7rTeT0pCFw
Oos4EAhPoyUFQxcJwgkDmCgU+Vv2+IDxQ6Yj+4rfjtGyXnpRPPdaMJTvgFZrmaeczC/2OpYTGCJU
uazxGh2QVXvsa9tINu2Ej0e31cMcBGcBozR5o2VxFO3xj3N6NF1RznO+mFNjzt8sDcX9r6JOi59O
E2J42CEW1Nw7UYABHA6dEik67gORPrmYNTh/EPDHgMTrrCaenlorLYzj1CXdPssXXXg3TN265jNJ
GW1tMIHNd1p79nZKSx99txAntGM8h6rMuM/UBKzJr6poF809fiJGGAe+F1MGfDJF4TZoJea5/w1Z
+d7a5CbYoPuos4vJiwNO9xsfH1UAb2zGdotVfXz0m1rreD8z1UzvUDtzuw2y/jMGtBEMkURRiXlX
D0N+h0vemGzB0XX6/ZQjxfSgEeK/01QWOsnGqUe83cBf1ZO2DWu7jT8lwhZf5zrzO1RTa04fcjJa
Fda7LG0zfafLSJt2flomamcXjtK2NDbwWNg2grduk4OqwlXIkVi+gNnoyx7fk7DA4FnP0fP6Zc9S
m+/iSRZ40IR1N+gbcJ5x+o7ARX0eq7xJPi7WUDstN2LnqGIn+FWnqfG+7ILeuOfz69OuQuLya8v5
Ce7Q8WKRY1DXlYZz3ywOUo9jezNYBSx7tMPkV7+RkUJTt4t2PJ0Six+E/qYfeQS57C0OvPb0o3Qb
yTIZYkyfxiRMI+Tm/fFj0DmYUAq9HXZAienLtn2a3wUFcmC7acCoVmz8KFQwtVFCE5sUBd30U65N
/ndTK1v5NmqNmQWPMXVCybnM7tSgTQKn7XiKHhtUo6gblX0RffRlg9/5YcClwr53a3Y/ltBRK+tq
R/0nyXAxGfLpI2KX6o/JHwIOwXCQvpxEDjWdsKRL2gZDTp65uwD3dt/CgqNuzC0upnP8w55pS30Z
fN/EK8y3kHl4CB0tNo/hHDq2lxuJfMTzrBnu8N82rTfo9NvyYcYN2tilbYyBa5GhOwoNxhndvcBH
O/1N/6x3H/i7FMGqL7tyr9uVfeisKUBdMYjCUQKY1KJ5W0CbcDcyaZrye29UMt03jSV+Yesm5K++
LKNmF2Z4L73TOll/No0KNkpujXI6TIMwi62LZdVD143J9KaGKTVSgOJ12aetod1T09AI/vqeGHrT
Va7bxZsJ0VMPw6wAtVZryMKv8DbS4k2MI96nKkfW+y8xmMSACKZheUTPbzA2Y6wbvwM9jG8pCBhL
BvQ6xrHAM4Do5rFfmmRnactgTW3paLl1pEUc6zRuy6LYOT1xyYONoa6Da0qMxmYfRM5Rw3dRTpt6
Eva8NTobP8WNROrPxqSpwTcuadK0x5nWcmJwbgrBq3HoIrHl8UufLP6tfKpTyts3Mq+XXvbpHMj7
yYWAey956xqHbJIPJSPd7aNjNAFcSYmZ5z3KeC6ui3WTELQWiNeneeF8wvixyvZ4aZb2s2NOkjh8
pPfwqOVBpC+JhWFWm4L2r/+eFCeGSxUEQiKSlmdyj8RKYXxpkjY+mvjmqQ+5mZhfHIX1F350SHre
W2WX3QKcvaAQTqe3MJGoki+UiXPyiduCEfUD2R8HIEmll+a6/qazyGPLts7fxpOeuPsWExyM9ILR
D4FYN9/qKS/kbkIn9qg50zeTzsofwGgpgM7FMsbs+t+OP4hblM6zZ5uaCPg/AeWYN5Oy4mnEatLu
rO1mGo7sq6kc8KBv4mITxCWd4M2YRHGzdaJYf8JmasRTHQTav2qn0CBELX1pK4NhIR9fYtxXMbPZ
hTQhfUs/tlQcP9FCavcV+G+0S2Mu/DHIiByvBytnUTOocmIVECQg5VijVY0hNjscR6tGP2ps8/Rg
zD7OfIlNd3vcxKoxjG3b1Zr24fqoL33I010BPpjACYAeJThr3csLJmA64ViqY0LGlb9z6hkrgi21
xfqXFGFoPam6n7H7i4Dt7LWuzsZDGWYEBOaoqfnZHVGJxExjmP+qaZrxwCvyHusoX6Gce5g1v/k5
DE2fDJt2GHQbcQrDeTRduxK7rO+6PrnRn1mXoeF0qSXv/1/J+0xaoEsDO1FydI5B4wz3JQHRW+rw
7mNdjfafrsZOkf8gv1VIOR+VIiw1YQm4nD27vjlc2VWYi1H+LVM7Voc6rt3hrhjs3nkO0ikNPyau
bJ1Hx0Dv+VaMu5yFkwWk64XoJEgWwlwUCFY7Fa9GjdoQxphNoruPzuAgN9xCTAreRbRFn7WqGspN
XEk8Ugwk8MXbMEFe1DODyUf/rEYJ944bOHqa4riv881U1So9jJlIv46BgAAi4xLWAflN/rdhjpiQ
Jn7p3mAxnj0fL2hm+pbQC19Q1qfHLWiasBN6rh1tq/MmvH1/DKqd/nAQ1DNvYbCfjLB7izap+jOp
2b9R3nsRCjr9hiioAMohW+AwoH14OrzoozJHVjt56P+PsvNokhPp1vAvIgJvtlC+qr3UUmtDqGXw
PiGBX38f+m6mqhRd8W1Gi5kRFCSZ55zXzUajrWIvkqdcNDbTGkqPgnSYDMvr0YjN5sVhXNpw8lvd
I37q1hiEdVY4b0ZkVdFadyhww2CYi7B4d4s+uZuc0K02pGU2MiCpyyFbOoabpqxzTol28k2svMWj
hLN+wu/RHP3RJP8AJUuNPtIv49r8bVqKSSc6TvjWREKzxRon9Tg6glh5+rGfdOn6U5fVylstaJXT
vWlI2w0YWRHv7FuaQP+rxmGnbj/fO654AIwNF3qvwaQXni9/nD+2Us4egzE1PUo7Gmff8CZx0LpZ
3jNBr7bMAYjRBRv3VdKN69HVDgiKxM/Pb+Jy5XBMYzsB74FRJiSny3G9V9VJFNr9cCxbkKB9HrKR
+nzjGikmw8Bs0zBSW12ZWiuNDUHeanI0k0rNN//zbYCIL1o9NgIXGsL5oxjnWWqEeItj5kytsZa2
Q6YfrvVjYOlxofkx+eVri9DNO1K+c38a8urGIv4Yq/x3EfMkIHmqjF2gIcJ5vHgbrRczkkvi5kji
ReRuFwuG2e8GF+vQWfTkfiThODQnWqz23WyEq2P3b1b3mRj7dvYxx8bpIo/wnqgHoXSbviXYbtVq
ZFkJX6j6JHbuoPbpJoU4fapmtRx/hrxj7zDIyj2WZojRkOLk9YHg9xYffrdtantjkfaxDQkcKNef
P/FLjIGfCwq//FCO98Vq6fyJS0035khxqqPi2r9G1VWGVRpn3+JG1OYNiPEKE1+uxfwAggHvF9zv
4lppKtycXJvqOEjl14jojAjIvCB2Z2imZFv3zEb9pDWcakPkY/FVhiRKzUnRvzGRG/Zw4m5+e5fV
Ahu9CrrC0od1QpF0gbAQpDfKdiKyWoH5mgRCEHqLkXVDTCXho32gd8l8Swf7wTQ4X2GLyRR1Eeub
zeOyVmA7sdWxEf0R/zqXrsjKa2M3kOtJFl4mMNE0q6YYkmOnKpHyMiEYrB8aoi1W2ZSL/PscM6D6
7jHoeCBuUonWpZe3x5RaWidBUYdFe3LsOQ+J0JaUwrMdOcmqzLLUfhvINeG4MspEWveIWzL5hMyL
85aWVnxXzCpR0k2Dm1AVDAO7NDMbc3TvkQ810Y11dzVT4tFDscK6G6rSwuC8WAy1DImHj4bqaNiG
uJ9iS42gnHR1vtMAJ108vzItWrVW18xEIIn6F7qO0d1oaSqngLw4UR+QRairBK5HgkWWHb/mdVRN
u3HWlHRVT7qxH6ywv8nKXtbExetDbkKPsyhcQOX08y9GlGD/sazaIxnBRfLQVRzqBH8yGNY0bHaP
TaZZ9+rcWuFW0XMrflAGM+uC3rAz7J4J6HG+ff4J/+O7gs7CoBgGD6DzlfxPb9XJzSBCsGsa9XG0
B9iTPXkSmlY99I0bP0rphY80GPq+tayG5EAczOqFxDp+i1rokv9jDc6rxUfBXegmCwn5kt0zxkUo
ZZ8bx44ZMqOe2Za+o5Xz1myA+mcVBPrGFa/OUIiWC2MWmJSNZTFqPH8pVT/kWqio4mjIIWoDSVry
GBiiSNQVL7MgSrk1pd49a4Syi7VbMWFdKYyLoNtkuWHdeCPX2wo/n5vAgQF90NXdSMcMI7W226PV
OXayz2fwr5UamYP97kQyqVcdWSLK/vNl8LFvnC9MZO4A4AtEgqfVJW9YTzMyPIxaHEum3MYdCQsh
YQhDCssWvCAJH+vMVEgStZyiIHFytn/VvCZ5gggU33vKzCybcJvmFQv5OCP4ZYg3Pa4n6kEdvVzZ
8iWToFnFxSSPNamTP1IdQc6aCFNlQ8yfUd7AOa8koLxTHZwda5nl3aKHP3+nWZrj7am4guMiz7ov
wmu0hzS3m84fSYhKSbZM5+SAgH94aMuuL58MIfUeBpmexq+UkeWN0uCqRqIvYMdefJLwpIVke34/
ZoTHFFbP2SnjKbcZhcCczQFmzJ0BCCIY6fh15FSvekJ+y4pMIg0QQJkL4wbd46MgPHvR1oesj8Z6
waIA0s9vpLNab8YxLD2loTk2pB1UspPfK6vSPXKRSckY15PTCnOXdLSqxHMD5hKDqonTZEa9OEq3
FVa8gpoVk+IK489Vc1/pPa3VgsooVPcPxpwjQ/oorE5OTdQGrXOEu6odDlP7+/Nluzy1sx8D6xPF
K9DeEhmFvPb8x8TgTlJERIR6HV4A39SKhBK95ugiDGao0z6I6ym0NnM7i/Lr55f+YFNdXnsRt2jm
8uVwA+fXVgcPSLnvzCNolDmWQTmNRAypcUI1DJKJBf4XAlDjmHsBJbB8o8vyIQkIMm47sjJJSMKK
S0tD6B/Cjr5T5XGIdUPkWpvEiFNjNVgiOxa9OrrPOtBdQFyJrai+1PJCOYqwbN50t6+eFQECi72X
J9qTEiZqXvmhPhVENbWZ8TImouj8uB9Hsq280ngQBB8p27wnF/TEGLI9uDHozxpkOBKBMZD2tXbQ
ZNnfi66fyg3uZOMdKHdZbUU2NNEGWmI9ftWZt76KAXx9JUDwfinOrDqnqjNjLUi7yv3lJriDHIqi
HX4X4cSBASO8s338u4xiW+FHPG5tR6mPeWUB3otCN7cdAXTNDlgl11dOSGrEEpOH+PJU205HLdOh
xt3YuTV5ZGrj97+VjaPts9oj3TfuTeKtP3/DH/v+xRvmKFrMaZaR6hWvtVAnC2KLEp/0thbpXoq0
rDU6KShaBN7X6T7WZZgcvKavvNR30yrWC6yt09HdE2+OYwC8IqGvK1csIczQkNRvWHB7D1Y6LNQ1
U89JO5N6HmX30KmmL03N4GTdema+8Qy2qQPkhOyFnCit3PLOURzMlt3O2WrsyDjyRyUFeSRVJ/xI
RjZzyw+1ySH4Fe5ECnHi88dxORBc3A50lEF4uuDbxbd/vt573D2aSHje0ZGF/FPDM9naRFh9nzUz
fFQVVIX+YEjSFse49G7snh/C3/NXgZUTk2F2c2boxMSdX9xzJrKzCtsl0TgMOUlEKq0uwKWifHfi
Ko2+0pXlDnN1T/sZOcJKvnYUw/a75UoyDROmmUNgK7r2kyGGEK2PC9b0YMjIGbSDlmZT+pXuBuNk
P3fxfh8DsDTllVU2M/O0wiK6D5tYTVbAqS6S5LklBDwxm8x7jbTYe3DD2egC0fCVtuTVMGpXgCyq
e6gTFe6dY9u8j9pYAV19/ko+nvnFY0HYYAK6mR5V5eVjmbEL1e1atY5jTxgDlTr4nnevWU2/Hou5
6TaG0wxbq0jJ14ktpfhuKnzslQ9Doplrxrhd6v1p2thODmocE5ZdYm+hvHltA9SRkkVfbhyKf32l
1Y06pkFB/FT/PLZuI5R1BYzOEVrqSFF9rcg5LSw3NZut2S65pKEcPfuHVRCC9aI1o1vduRmRnCun
SzveoOVOQM5jmpj71lDK5gU6ZGk8ZtCXhpPAToyYh3ic60BqyWStIZZUifSLWtdWeu/O5bYtF/cr
oF8eq+kMzlNb0AHde06WPpel04S9P9oTLlluVzfhtypV08X8cGok9hNuZqbf7dCgZeuWWPavojHn
oyFKEu18tjlvR84qN0uAGPFxPs7o7d8kyVzguTpRotfP3+N1Vwd5jvrbgmAO//nKVDDJVbi5fa8d
87pLCkyNWvcn9VZELGmH9+wvDYvI2BdaOK9hOE3E3iNvkOvB4QNY9URoRa3fhlOn303tkGkPrUMw
y1PaCuNrBKN0GQYXDK5/VHhCOS9RnHFWWKpsDI6lOR6+113uxL8IFm/X5dJ8eGuv6Uwv8ETK8eVG
8/jiNYWWMFpOi00dUzvdIMj8Y3fhntA22/g8kea5VMX/GfbDznFzt/Cmo62EbnfAZ7J/NBTT6O/4
5nT1aLYDtBBv6JPuLhXqnNySPl6XEnDWGNwwy1oocpdBLxLAEU30oB17W+2iu0yo0V1r9mIItDxU
4/VEIFlxhBk0t5vP3/5Sip5/xFQQyxxl8aMHfLgoVeO8YnX0VXoCdJXZehZK+TTqOdpL1aqdGzvp
FQT1MSV3aLDgQbHeLp0XhaW2BqJ/96hFxdBSy7uREe1CbFiwtDFkWX3vGyi9gTRknQWMQxWLjVBR
tE2hCt3tVnk/dfLYTOm4dZGqmb46R+nwVNZlru9ZrrIgyRAD7OjGY7p+QayKhSy5cNzpi5YV9J8V
omqZm8bJoBxzgsK1LcigWvjOjKTpubLgIXe2Nbxq/aJD/Pz9LEvv4v1QtzMP8OgNwSSXf/+fC5N/
zty1n+MTOFwtV8gD+52J6a+9RVgw7wSGct8+v+J1kY48lQviecso/LquLYsWT1A6kVNTJWb/2xuk
/gMhhjtscbCJakTHuHRy4IRk+fkeQ5oAKAhiF815aknGNiUkgRiy8exLDubokGWJNm3nqLLGlZlW
ug1G7yWvk1LL5N6K3MrZ9Y3Z3sox+sfSxhqOVQaCyD+NyxqZ3Aqi5tPk5MZY7n2Z8e7Sv6p9BEnP
p/61hltxdtfbCPwLJpI8OZU2S7uYAUfj0DdxmqQngV0SdgkqlMTVQPkcPlJJu8mDq4Za7Xeii997
ZETd0+dv7h9rZYExlqQupoLISs7XCt2Vk45W5x0bgrcPYzjbvB8nU596TJHu9Dychxtl2UWuDcNm
G9o656G1YKzAARc/2XQ9gphUok4HqTlMmInDGp6SocB7TlGrtvmeRyLpgmxsE+hBYFMiILI0dh+1
aCre7EiLQvhqA8y6l2KYoHjo6lTYtwaX/1jSFixKFLRMTZGJXLryq4p0as9uo1PjhZTc/qQM2fwL
0mt/r0yMQvy2SGYYc6Xh+Fke1w+L9mvhYYlQe4jLWpTRBuKOIk62YLTm23oRK/demdtJ0E6V2+2U
0bDelVBTiBLveQflJnKKIboxWbjehjByZENG1M2GDch5/obLvqnnTsniUzVq2iHFwBVOr5rEyi6J
c41UdgXab75keJf1LXrEhwbqfCtiRIMb+JLWgsDnUiMVV3HrakriHGWajt8tt+wovRq7ZHjr1DJi
450FAZxmJ8JwcSAiJSEwVIhZPtNE3BKHdML3YoLZ1lL4YI3+czbzov2awsmYXyFU99O6UxKvemua
ydhZdjZEIbBxvLTxImK+vvZcxjXBOBdltqrgQnXrTuJRfmq0oi9/tY1SJ+1DTIx5165jZUjLyJ9I
rFO8QA526ZxGA73qlwHi8x64qDY3XQGE5nPe8SNmdIOdDzmi/Mln2rN7WR5h0FE2Kj+koUZjviEV
1GDj//yz/cdLtRYprYNUC+nUpSloBtVracKjk8s2Vayw96ebceMZXTJAg9zOne2uMNaCgPU/X3hR
gjCqX4b5vNLz1QRGTfsUQTlH8NRntB0Qp9uB6FzFU1rFZ9iWnkBMb/Vy/+inyFCgn0JkDiv5Skbq
xAWV9xDORxelj+MEsO/sdjNBGcr9KneHP+pYp6FPCqvmHULTne9aUZZiHXbSVHy7N6EzySR1j2k6
ueuBytRZ5mhauMHCKEmCWfUKCHcqqPg3LMkYw3ddMXV3FNuauwvp/6dj7E2pfRwmsqB+5hOE33vF
YfL8PDdm9nMYiZImEUtGdmCFcNnkunehktqrzszCclgxF75Fefk4Hc4/r4WVQxHO4QG0q1+UGEIv
FMcoVe9oaVWq7cmnctqVIbJyem7KqnzlU6GsKdLI+0IvU71BMxzcEYeqdO4cpqVWTGpqmSq/R1wr
b6nL/3F3fPcGjka4YS4Y2OXkbmgVKw7d/DTm/RziOZrWMt6bWkJf5M2Z62wjreruZIy59le9Honn
9aHqJ7h5j1off/EKhqYrxsuJ+XOY8HC8lQV0/RUxcKU8UxdrlEWCeL6YxeKHOhpFfRosmR5UNw2b
VdtSzER7IqDTaYtDCo4QpuzTsr1R114fvEsLjHxjiZNFPHqxLctJzNkAgxQWeOf+RQUi4Y23ya7N
GAz6ml0n5ubzT/d6xIzYnRkqTYO7UJYvoTjdQciShnpxskY7pW/Iw8TeeaF0t21SPmlkJP7NQC58
uHfTF7uVOGI00queVCC7+sb8/mq8zMEPGMl4ZvEYci8fvZM6dUe4O0Nae1ZlkLk6QqJWV4pvUQQn
MGhEDLK1wWESa7ykcsqfaaWZSn/jNq44iMubZ4ZHf0Go4fV0OYtGt9bzTpzSeVCmJNCHWh1WlNcu
bvyTNWrmowW48dBDjlECiKpW/tTPzYC4JikmZVZge4xuDHdb7RL3pankYNr+7IZC+drlihk+sRkq
8b6b87neLTS0+JFI+ca+1W3YVwuKswDiOkQiMN6lgj1fzDmHZmHgB3mKSjdLf6SGEZfPdjy4kE1T
Tz+YzpRUEK7YtuFUgFWuhjpP5CteT9kmsRV4+xxdWpMFxOmFJXRM5mYBW7vzFmpOUb6QXlM+q8nE
eZPnc/gjzAaytpvKrPNVVRfuVyIwKvxptIlTJzXM0Nni6punBI7ixmPmQFCmKQ9WlSVGoMThaBAs
nlIeiJVAAVbswj4s3M0sdSv6YSOrGlYmqd7WOqu0CrQ4jJkKzHqHYIeE0764j6zcIGK+8swfoUw1
5SBG3e6elXzEGj4rbeHrcUv0LCwSPdkJq01aVGuQ6fY9n0fja9IUwq/VKPHWBLxIfW/DaAh38agB
G1q5TlkHscHBlUl48/yTfEWLYSVWI3VU+7g36XaQ25lbZD6M5Vz5ZsNsgwMZGy1kqc8/3qutCiPF
pfulasYZD9LI+dvFks+2EJREJ8Uutf49tgY3wMVRoj+TvbLyerLlI5ISjPXn171GrrkwJwyAgUM7
yV51fmER1+Agrh2dpjmWTlBZSrzrbKk3fyFjJ90habTa2bUwbKtgYkd7t2Rpv5FImKHVUsfMm94i
iw7Ko40bwOB9mVRlv89sKM2HyNTwpvAFfLf3mJPslhb6Gix2sAcDUoNjTE7ZVRGvj9lsFHqZnjyF
udFWSydnRdSTee8YbXgCqYEbisUIBjlhLvNtwewpDsxUM3zGiA6keOicNwZH19sw97QodFUQU3ii
l4LpiL5OtHlRnFjzRMUTNmCS6aBVrXPqoihRAsQZlAsICIxNFzXte+mE3hv0fqT4ilHJ/vXzV3y9
cVBIEqpExbZ0oJfchEg4FFOkL5yoZYgv90AX106eaQ6uyo67V3EsvzEG/uDZnNUtDvxDEh3ofKF/
QME6X1Q5hUuekdJ8UjK3jqEKNYiWoP2r2ZoBpmkEDH2TjMrOzNt4CKZe8hxWbg6bzfSLSGmGRy2x
7PJItR1Bi4Cj7MHaMhn1SEyuo7mIb3wHV306EuiPAHQmOUAKl+lJUA6A6XppnZzRLA99Vjkvbi6m
1tftqn/BX2PMfIzzlIdyiJ0bEOiH4+XZ40L9ilncQjOAusRRdf648DeCwjd7xolV45bZXum0+lWY
aoWkhngOdArCMWILSK+ekkJfW0mXWqE/Ti2aFifVBteHZGL1Pie+qvoxYoD3WLhTdVfnMmufTDXt
pm2lT7nmAxGWetDCjXqSzTAyooc4aMSBq3j9nK21LkumF1VVTPdXprXZHzMrE6ReejKQ8VwYUxzo
wOhfknpyRn+aEstZh6bTpyu0RsI7lupIlulGDh2BVL4ZATQGlak3Vrpim1G01aTihvum91V7kmnc
RNLPkUAafRDBOH8aDS13b63Gy72V7YGtAct0a7GKv8r4BfhjmN2o5WFsh8ryazLgkd7Mjrq1prJ/
dpMEbZ21iKsoWo6T1RcbGTrVTq2RrLFfEw5sttrB1GL3OS0ltEsbNaGPmPRWG3R1pyY+9urSAlEx
UlJfbMYxHLF0MIr20MwYNrl5nvyugAd2U6Mo61rHYTjPlBvbwz+uCTkRk2Cm3EzGLiFrJgeVDDtF
HvJmUHfJWA9BqOplQDKW3GnUJH5iOMONJb9Uv/9d8ewNH7xojdKM+fqlB3Wd1nB+3abfleZcfLGc
0Mn8GLgFDzMVDOTGCrjcAT+uxl6EHRRz9CtXP0d4Cj5Far+rUWcz/ioTFcVM59SrSRtjFqg3GLdo
Q1ePlV+4DEagNLDqkC2cf9ORPsimgfe+63PP+kZIEsFPtRtl5b05pgLNm9LmXwpBoXWjg//Xo+U4
pFlcEBw6s/MLkwflYXil9btKdO3KkVY1b9ysSzofEoVzi+V+9WgZXwNE4xXgLGPhS6Z5S3xRUtJ5
7wsTo9Qxs9O1Vwh9gwHQe1vTbHx+ln0MPs4WDtfzcJ3lgF3cF678tgtP9l4527sW7lyO6KqZor4P
zDIp0scm1UwZOP1szw92MtWHNlNq+5QjP6ofm6Kl629mLfqBaENPVm2hKEj9hQFfJPXY21e6nVpv
rparPxt2NBJZJrNKV7as0i8lJq3ZmgPP83aJW+pPcopx8s1KfaxOZevZcucleRF/9chGsOJNKcKp
0dcsODP8laBV1H7GAOlsHrDtxCyDRu1F/qtl+jQVfhNZQ7UqUquJVzlofg5vMwlFYM46arEyFfFR
VchG2qBAcaJvGU13v8fqq141CCajPTrUoQkIVME2umSX1U+SMniNgSpc9LYxBjtA8jpUDXwHQ6P/
wY3MPJRTVPaLA9rQfnFSL7vlJ/2PtbHwUBlgwZxDC3ZxrCmaSSeU5vF+qiJt/qLHqeZXWaH+kWM7
9/f5hE/WjeVxua1ABGCUiysUE2g4+xfTbi8ZKPasPNlnrZbfO72rYZlNGNYPAqOTW5lalyUD6or/
B35wq0Ga84Gh/heGqSrBFGOC4ING32CywdQQfuy4ckOcDZSorddl56q0XUpR3/oOrn8o/CIsPClg
oYBdWrBaicQaNe0tPvIxBHAhOD3SauOOBTP8+vyZLpDIxRe3BNW7MCepT/RLTjWheTOtWmvvaCKk
3+hVih4BWeP/GsXA48Rsiy3zo3TE1/J839I8fJBBl9xdFNWK+W1QB2kditZU+1s75NXWDK2ULBOs
W2Ass5Vc7JBJosNuR7Oz64kJfAC9ls9q5GpYa5T1jHNFDtroySG/AcVcbcxMVQkWpxldiJRXRDda
4diy6tnbOQVhqxtngvq5GYywuxsUYKnnz1/bv66G+hJuCoPcRQ10/jiBmwpIQKGyY+6airtJbZib
m1Ar7vG4/PG/XovlgdsOAjl6H655fi2nsZq8gpYOI0ntfsmxCNc9FDfDj51Jffxfr2UjJkW1SGwl
V7xMBymiXHEjR8YHN7TgwgwjsnAD4lG7ErU73CrIrrcwPnLGd5ykKOHwJD3/ZQs8ZsN9C/d17pm7
3Ju6RzWdmtXcey5c3KK7ES/0j+sB6TLvpZPnkXoXE0sE1GqRmrG9B2AYsBAb492gVkwjEPF427RL
kvHGTvLvK5IHD3FQx/X/4heSMmaOcz8TktlYr4nbaI9qq3UH9hUZtJYctp+/vmXPP99NYG3xPCF2
gw9eKdMy/BIYnqsWO7QyrxhImb5iqdXa6DPND1Vl2iWFmFcRaZ3b0DOKzeeXv2rOFxkOtFceL9ou
7JYvTogCuatDjKy7lxCo3mL8Ko5ROapvamEWb+6giJ1VeXqGUKp0TwVmBEsimnkoZlO9cSvXxwd3
svA02fQWlPTio7GMAjNmpqf7EvrSCknM9Iueydm0gF4PqSZQddcwbnYZtIc/nz+F672BbRYWITfw
YTJ2cTDPlN5dYuX2XuHYPwi8MtYJ9isvTtXcOj3+tbw8EmVsDkle+2Wsc+GFGbpRLlWXZr1Bsl2t
Grd0fQWu9tae8G74/Kdd7+1sCUR4Ms4CmGScdv7BMuPHXmjSWM7aZBq+bNLu6Fb0NFqnolyaCAwI
eKq3dBTXP3NJeAZoYHNatIrG+WX7sqWtDUdz72CD8n3Q2sK35x6FhNGpAaiodmPIdP0zKbohgTLx
Z1qBue/59bw5MW2sEhCF5OYYCJnoK8+MxXMYlqGFT16UPyq93g3/c33FZWGAAPvwS3HOOL9sVIbq
suuabIdDstWixtq7IGh+VOr2jdPyX7+QrDVEQ0tBQLd4fqm0T0J8RQtzj/hU/duFbvsNC3jT8RHH
YEfBKTTflQUM9htPlqaQv/l8iwI1+s+VL95lgWkDFPQOQNE25HOBb+2wr1ubrlQrwEv8sfUyzzdD
0Vr3VVXU6rtTxN2+4TsSe7UcxhDeXmJRJQ26pOMwJmgGgT6DfkJ/1Ikb6Mq0mNaFJdpnp9Srn25t
mW9R6hhyBTiufuGsGbtAhw+hQFOOpLZPUJL2j6qBhHQ9D2HRfNMZ0k4nWSit+zhUQO1rJ/ZqXJ6J
VmpXE8o7/XsNM2kITJfHeJj1ysk3xkC0wmpo63l47XCBM17YizXY3wWcXl9t0Wf5ZZaHXyuzLPWt
XiI/WFe487yWCACilV4k/X1tYNgSaPzg+yGxtfqRDCBnr6TjmPtJYufOGrOj5gXrBPunoxfOizDD
GSMl4m12so2MvzqM7HfVGjolgLBbVr5iKkmKGz2YnC+MmmXdw1TexHWfNWuAoaQnPqlD+jMXun1P
ZgplYqsV04ND0OPzIhh6K6lt6N14fL4D3/OQ4mIWBwYs0SoAMXGLr5pWZoMvM2l+B0htYzi32tys
0TwLY+v25Xjsi1GBMWDm+loqDYF+M5Gg0uf/64/QulygzKLFz2Oo8vqYOIQo4teVGXgyDV6DexrQ
hX3nhnWVBrQeChoVO9bxFEklj3WGs/nSN20Uboshi+9aCbfAV91a/iJ+xjpppTn0tGyR8ivFjyrx
SUfL36LF4HOxnGsb9UnBeiY+WQQQ5o8YbpnKe2Y086ErItd7l15WpJsx1ptiNQzKUAWyqUfvgEem
esJOV4Z+N01N4UdYntGlW5PWPJQI3xls6nVubjS74jBoVQ2Zbuxp3kNUJ66Fed3QgJ/jVZZt0Yp1
Y5C4GFr8qrUhre+QnsK4aExsBP52aLTjwEKkgyy7EMa8xuzL+gsozOjdKZj44bOSpIaPbaJmPYSE
+2DDY89YVjvMKVe0i2H/quYtsY2BKQzzJCC/db0PAaaR8MSmUflTNN78ZKL5mH/2jlVNJTHKffFe
430j3vQpVH7WUvD1NKTwDVgrhajYUACImaa6SWq9xFet7SuBNiRWcYfEC6lcZQri26ODsUU0+pmt
ThkbTJKpgZhntBFqnGXKC1/j0D7neoVbBlgd7LG4a51fmdAVjGTmAa9SxCpi8tDUq/G3DCuu2M8m
j2g+FrP1S5XUHLtcSCafCI8WEVekvwgbffkOS9fuMW17zSEQGtuwoEqm/E/bJI2JY0rdKGujdJuB
e+ty8Q3URQrcDJICmb6IGVdOFnLbqCIYe1fOmjcH7N1I/GvoN9Mxh0nX/XYSxsa/B8Ws68c4q2ML
X0ItHPDsElZlBWbRt/sSZm6zLadBTj5wLLQWxZMqo1uhWDVxakzgHzI55gBihjH9Btf3xlWegAOD
kE2J4g8dwO+aJ6t3jxCWTXfFHF/71rayfEwsxXY3UeuOlT/pFZ5WvZ6lfBjd3L+Utjo+gc5VHuEX
dddHd92iC2E6IUB3NAPPnT8s/9g9ZpHq3LlRhU7FxkDI26edHn0tgZNtEPaI/8AzZOf3jh0tHnos
lQ2UovzQmk0NlZq5wbFQFjJrUYq8CLpOaXHUQWKYribRqK9eMSvtSqL0YBCajD3pME5S7F2jNYyV
QMbVYEA0Q1Gpu0UkAm3dNU9NE9k/ymJ0H+hXxwFOSN8r/pSbQ7p2Bp7DeyvTkeTyGi+nYByqESga
9Aw+mT1i3tjCW4o2tdX2pCmlbSKDCIWA7jexTP8okNj+yjzy3kdbjUHujcYKlnaMAA/NG38Pfcru
Q7LAdExFFD/PdgWfbfAkG0cex96rogwGrjUxiYNbhkzzHqvJCXfysAq/jVHe5JDf++THSBbCndOU
KFWVue7vYj1zoyAmHXtYu70y7j2vq77nCkRHX0567fiuUMRrBIn4b6voWH5Xdtc067CozT7oRyf5
DWe8TPy2cirP8AdIEAwrSvDybT1gczjXmvC2IyZXRA61g6KRCqDykuYOC704Ht0koDCYnnQ48rE/
9VafP3hxNr4KI8qf0iTEDlDx7KZ6MNNGMZ8MU/Gm2Ke+C7v9CNPrr5gWGU5rZE32lI+zdZyEdBC2
K1P5ow7F+KbGjZVtVCZ45MqR2XGKiQrDQysX5n03Zbbmy95uGAq0rRVtG222T06pKbrvjFX5Je8i
5Q9QgdbsMSCTTPWajrdiwsejT0T8HxBHaBcBqvQqJ6MnoqkLRY2aU4Zwm3bGR/R4BmHmTscTCBdE
wyzuYKvY6MVrFZ5MY3kHO+OAwGbdTIt9Gzay2xs0KmKdirRX121FapwfphipBnnaNScjwZMQH9Ek
JienygV8pQ47Xt9OhCXvLAjzD5ImrVmlatnhatYVJhaZhp2cci/yxo1bEbh1MoHvfqdtuFhSwnOC
3ygLkfp9YnTPboG+gTo+ydM1fWr/p0eU+iYMhpFrTEUF1mSWWgKQQC73Q1zCnookrHsCH9V88DWE
/8DvHi9rm8ihf87cGanQIrR5mKraoc5K6MgwXHXmhzI3Xfl/lJ3XkpzIFkW/iAi8eQXKt5PURtIL
IdPC+wQSvv4udF/UVR1dMWOeNDEULjl5zt5r+xiUGBBolNiVL3tKGL44Vc1AGhOGAjFUEw7LkKf9
cgjNnBADTuJWKG73Q4nVKb8x1Kl/1UraH/5SI1H8opZFFnNPK/fFwJPdB9pUjq+Zosn8MODMrPa6
1kTxif/C8IJGAS3p9zq0ERfqR3Zyk3767Yyx1gaJ3VriWatF3mzivlOHgNGvoe1J+1y9N8vMEC41
NaHv0sUVn60ElhInyBYm7I3IdfFdRl3Edh+A1Tw0dnNMOjgVvrAxpr1K4Nfpzl30KA8BJ4wbr+6h
odbIIF9HvidiW7sS5dVE5rB5a+WTzfQvduKvntlPnd/arZ6FPM+jF1gx6UO+TlstOci6nLOdoroz
kMtBbWGMAbw1USUZUbUv8inZMA3E8l04vfEMPmKpNwIPCArvYaYu87xlXqNJJUA5SRm50fXKpkdC
nUZ/W5GWsy89L/+spAqAjZgJqhs0i+M+gIXUZiS0mnbbeEYdH3utJZLTmDUz3w957L4mXgUADq3h
aG9LWWV1UCZJ1PJ9RUEU5s3AXffqpBJHsB8lnWyhVclLi/6n8+to0HZqtZAUBYqtAwyu6+v5zBC1
wUXZWnkboVGJdm2Du9pP6yjNDnkU67yIE1YH8GktcpJqTu2MGG0lqT+zgdemY8JDD1mwaiMAdonC
UFiJiZqscfr9xsGSfwZORyloOXxtjpOOPGWYCl6AHIbOSS1s7hA8M9vxqU4HGHBerECQhD60+Fa1
UNIVLQI035yjHHuzM/DQh3YqR3V9qLMSw0cMGMF0E/VLKmtHe/CWNeTYncq09VVPTMBDrCQ/5XKR
biiXPr+3IfV1J+AHIuxnFg6cCbXg/e2bRYpHSwxeH7pJwy9wFqt8qkpswI9qo0VTMBuV4AXQCfjd
Tp1SQ3Q0+kQ7sBEdoE7KuhHyXp/gzxx0Ir88v6/TMmEBTxpQNGM3AfHUVXxO6xSKKtvR0df5HkPG
lxroYsem3B3jUBuLrN4WmNu9Td8Oyqfcg0P+3U34P/tNqncRPK/WVgh31grlAYKHRmnAytWEEIc5
LHkFZX3LZL6nTCkL5XNbL9Oj23lFerLaQeTMtJkQKZ1g/XYpTmWQK6Kqb3SmKvnBNEfV8DWv5s7V
2jQPdwycHC/IKtFMt2ZfUs7QE8sUQDw5pZcVt5XzBdm78g1DsxF9X6a2uxMI6sRO6VvVvQJmf28D
TJwLLRP6nYxlzvbaVk7bYBCxeYjH/riMhfiia60eRINibtVy/tOPir77uHnyd/9+vvVFsgjkAFk8
G/21zfHPSGMCVtxinDQOeEOd7MaoR2mEJQU8UhngIinjm0ZYEDy7Vj9GCcuQ30yjvs8thTwOvEmI
BIjX857yOFlJzSzhjk/rMYU9TWvRt7U4uVG7ZOhCPU7tR9idZnWDRE/7RS+o2pIHNicQbnNunpiR
3YXDOIDGgcIpjM+Nk6X6SZdTKW+6CbUWpMdi5GL0eRYUal3du9PIougr+P3k97xpTMuvF9f8gz8j
Mg8a3M8nlZ7/fFO30nqxBf4av+IT8idlRTF2nh0p6VaYC5BJGhNNeuIdbQX7hs5FzIC1u9iaddHB
85BEUO7w2TbimDp4Fw9zkqpiSydjOc3Ip6qthrNT2ySznT/NnjskT40SzWXIlpCJjTnkRsbXQfzX
hHCUn0hAaa/qTBtW/tjbO4jbQKpWlUP5TaH7zIjvTwx/56DpSucxioor3fh3+qkcjx4Uow0CC5io
vD0eHqWGjm5kHezGS/dktmcPyjK5S1h09vysdzgmHK7hSU8HvD9gtSmPhrExjypByFfampcd1RWz
xqIO1VpjPHZ27lRMuicqxzpgfB33XTPoW6zPJgRmDzghHJjuO6E1P7MkipwrXaP3Dr1GrqLdYKhk
nZswNFgtDH1U+wDyi5KHyn7LV7TbenS7qeKiavjqcJlOTg5O/eOX9r1bQDMXVQOafSaSf6X1/7y0
htm6cenM9oHGdhTqZFU4Pm9N1KA3UIaAlgHcgYnOg+ZrAjEMDgLJ6JpQWvcObUIhryxc7/RCUQPw
N94FZrHnAaoGfgo42Q6du2Xsd81UeW2oSEU9DrJoUppMmRw3H1+Ddy4/h1yDi9EG0J48a2j3Huq6
vJ6sA9odPUyHJN5NFgP9JDWTIzB/ues7DB/GYpafPz7yO6s0uZQorrHfkCvw9+b8c/F7TSIklPSb
PSHcbRHF2Y8ChbE/AzM6DBiwV0krkWMfH/W98yVdDJ0arx4v3frn/xzV0MsoXltLyI6h2f4oCs9I
tiOQ/GDSnYmUgymCnj1ALtgm8+Jd07a/e3jmB/y1YsXODz8rchHOoHDSuey3FSr+kyvn6aGdhFMF
fdJFv+K07vcVBW555Rt12Z1F+eEx+NMIFqLkOPssVpIuI3t/JmQDm3AghixKAXtYTOReP1WZn7kD
6XI6mwk7He1btB/Ff+6C8yYDlGTSsGobztc88DwG6QGudcA2rm9LKAQHfFA3uVMtV2RSl+82gRVA
R3HGYq9i1H/2Qe6dCRn9wroy0O4ct0aF1mDFA9JTKhOzaG/Gskhzf7VPOVuvzbP2k0cbOtkueebe
TKM2XhuwXNj7VqYebl1tZZ8xSD+fngPwqjQMtu4haVprp3fUt75JQbyzC285gRzpMlAScnlwilYU
p0FFUXgyKxuDTbnoZYjmhM18rqXdRin76NrNuXgh+Xm8iziX0AgBkjp7NTDkwDZGiXiwkyq5bXV6
w0FF8tSNKGfthsBcBDGune4/fiEv1rz1qLTLV50LlJ/zaQXNzbIvh9E9IFZ3HgA+oGPVmyn7YZoI
ff0yN90rR7yY4VESUhlSrNFdYzN4NuiSsetGriQsAYi3DsumKpN9OpPAl7D+1FcOtl60N3UhBvTV
PIphksHthTaDoVKPW9JIjopXmZ+n3lhu8jLVS39aCsmcNnZ+zaLudokcHj++sJenaRkozBCwYOJB
qL7e7n9Wuph5Ae73Ojt6wj66Thm9YlXwtoYGeOrKa3355HAo+qIr1YO7dEGNJFeKt3HIjkUz0uS2
s3HLULQNtdjRXxezBuxHZ/DKQd+5suvYEG0qKg3k2We3cenNnqFOnh+tkthRv7Nj/a5z8vaUxHGx
HPoi1QYaU3OW7GPo7vZ//ZAgbODxwXINLxN20Prz/rm8ltrqVGsm5qiJwCdBIg1eZAZv9OwKrd1n
ol3tllY0bpTYHr98fG8vzx3/2N8dDgYyYkHOFjfWjElfmEQforjDaKA3WgnGjQ1+3MfTUVWG+tDZ
YmoDtHLqn4+PfYEdoFxCsehBvoYVyjpx9h0Bwm/MTYl6S8WB+gTypqt2qiYk21mwXId+Ypp2I6sW
jUmflCJ6xraCYqEZVuCzsMGbhKaoxyoOFiy4xQ/NlY1+wiMUq7u87Iy9PeTy68c/+nKVoc5AFby+
93/DjN7erQZELA1Vs6HYjm5sOj9fZ9T1W93qfo/SM6+5ey/fPQ5HQB8yBdYY81zgpo2S8WxrN4ci
Rspo0q3+I/Ql34pK67P/OrdfSyjGczyKmLI54NtTA5SFrqxum0Nspv3nfBDYRtT/Jy9pkIc2E5zR
xzSdxyvF6uUXliuKmoiF20C+RHP37YEHNKZ8U8lX6LxylEda1fpGGNV4m1K0f2sTegEdssrKd7wC
hlVWK/1rV4908dE2xFfkPxdXHM4e+jDs5oxSAHmdXYVmVuheidY4aLU9v/TMoe9NIza8Q+mZ4zUC
3MV6B/5gpUOr4MxhwJ2fOfJrQhtqpDh0DHUCL3LRafuUB889EBrcw6e1uzwKZsKriiue9YsH2WWV
JX7SQxPJc6We7dRaUbdpRefgsNiy0H2dd+fWqBj41fp4bzfO7cfvzeVl5XBIFkBnYdK/2CHFEB8k
jcrx0GX2FDZizh5AImc7ORXXKvPLi4oZH10NHRRUL5gN3j5OltmVYAOq8aCnarYrTT3aZDl6ojKm
f4z5Qr8rtVhc8Zq+d1DEPMjMuZ7uxY4LKQjqdsscD94apBUmlV2MwUhaW+wzDTaLfby07WtGKu81
JP7FEo6DitXTW3demBLPGVwNLTDHzb3lgIQsejGXWP9ED5xQJyMa1f44pxjyAVCVih6kXpTq249v
7OWJ/9VxUR1gJECDfvb5GsC5KexrzQNGW6/1heokfmGCURZTrm/yvnxttUhcWaounya0jg7rBfsu
+JTnjblU5ko28y091GmTHwvNGo0AU6PTBQpNu2j/8SlevCoQgFAo26ucGWXlRUvOS5iyaE53atpm
Kn03bRgLxnHCUBYw4yvtcq7wfz4kZsRVoaebrEHnNVda4eRxCRo5IdHTGB9PBQPNIqNAsEnUiY9N
TEjcx4dcV9k3BSa04pUhsYqZDT7KZwsf4vMq4kEaTir4Hw1OtSOGQyOYwr5+fKAL0zodOARTLHiG
zvnh0nv7gnboKewsU+Upa9GFHVKyIqsgpR+e/o57aX9xrV7OXkA8dZoHfZW631Se3/KWIVX2wOh7
Sn/VlTPZPigZZ7pSDV7ebGdd+9nX082A/WS8/XFK74xSjwf11JR0fH0dj4OvI8745GJ825f9fKV9
d/H6wjVgl7RmWUAAJdn57fHwv8K9lQDjy0JK59iTlnOHV+8PJJFkB0JdGz5lraHus3HKdh/fiIu3
yAP8RK4FXQzToPxc//yfylNLgPmX2NpOeJdHe/BLmOzi1pJk9NzgWruWkH75gK2niqiW1ujqVjk7
04V0L7eJKgDNbt2ZzzDCwb0T62Q1V57ky0tKT2ZlpjHAXBlN65//c15uZTHstleQJBVNOm9EU48A
kNQhfymt2ZUHQsKj7hO5iuX4y47M+tvH15UKjSP8+y799d2zkeHi8kv48r39BUNFXW131XLsJi+7
syWRl6EyodDzSy9xdT8VlXG0cO5lAZKIQj6Q1hb/6QcDCm2V5ZXz1PHePFZ6278iCZqeQD/GxV7J
dFvBDsk7ceOheEu/1eVUyG0E7jK6KY0YUsvIoPIGrUYZPyetmbzKdA2QcSp7ejaEGEfQunq3nxkF
Im5tYuVP0kRSu20ZhSYzXf6sae/Zhg43mFi6pfJpb1VZ2PfD0D/OzHfzLXlxjUU8TbGo+g4dtan5
ZD9Z5Y+ybjXCDJnafW+Xdu7v4McS+NwJZBQB5mrjYZDVWD/Vwoph4szaQJxPafSWujeNqn5NVEe7
15Jl+F5JzQZig4PrKWZ0AapmSeUfMWmNghqwy1vMzQYFscedBW9uivSktJFlbobCmbZ1ZNGKWbAT
bHUjcaOjR1IalBmIzoR3jt5YPNYIJrL7ThPqtDcGq7ubICox0naGxNpP1iKSHRmVMgqyTjrKJu3a
vLztijw6mNiEJJFXdjt8mu1WaoFWMw3lo4eUahujVYrD1oGUQqwk254wVcvpaRJRWd2bqUacWV0t
OBdVd7RPs2m1UWANA11Tj1gQwKV9Lfy5luNJ4FMe/Ror0/cKnoCD1L2VeZgxLRvCGMP1N5z3pupn
k+hn5p6J/DkoOJf9FNnRqztpqnU35gbAGFHo+mdvmLv4rsJ/Ot82nSBgtR7bkgjpRaJxKGdhnOys
xJQJJI6E55Qm+neb0M5PU7IQNIC/dCY3Jk6dJGD+mxjgfQ1v65CPau60yOQRQWE8d6io+nzL6HhE
kcqTphNfS79m2xpkuu2ncuXZsoBjedKgOP0e57j9paqNlW0I3dOKB9MhtuNmcSNT2ymj1Wq3XtQa
bD8H231eBmtpDt6ITMJyrGkgSaUwtBvabMUvRwL+9ReS8RJA9WPT86xR936ByN2Mr0Mr4+bUEL2A
nmwwyu9IA9z4DxPzJP9kEc8o/1hMiXLQ954ThYTH2dHeiNsGDsKQVwy32YTvJgosinFpzA+DAQlz
YxrQTw8zGVPlJosXFIYl70AT5mbb9yHBC3iSAN+O5gGmNH1oJtaq9pkXVzG+kFLM6N8ZIWwGhTGZ
vxjlTUUYj6taBlaeqfvLUAjxhIhGfyGGvpIP/ZSRyVkXqvaYJgM6pUhzFTucUbDaX7M5mtgxQGS2
vaMeL+ZvfPs8DyhF1C5w8qX8tCyp/VQS4JqHQ6JaT3QcZP6kU6YSHGc6svcLWoP9oY5TY96Sn1Z0
SuCa9aRhDEBHNYYECnnVD0qz/gfdoOU7MXnqbzUtmTGNCbKN76LPu5oBQ+/usIJ5QIiNCNxopE0R
ubMG/uZQWqh30WaP/IemJ+KOcBK2nOAoe/Vzkcu1CyKFdTOpJe6cXg5WG/YkAlanFq/eEpgA2UN3
6Q2wwg6xswHIjuFe9i2931btlvKbwqgBESG2PN4PayR9gfeha27olEXDRm2dyApUadNi0EGVHzGH
8fUzZDn9AOrSkNiAokn4gFq9kzaYstsshAZZ26hqLBA72pST5pst0dc+JY8poH8DuxQZVf11NOem
DcZ06r7OXsNLG1G2vxhp7H3LhtE0bx0dSgOcQGs4Kl0U7bzaVNb4tX4o92yM6yLzC3pVx2bR03yH
OpHqo2yURpdBZlo2ckHRZJ+1pJrNY42FNzno5IQeWmsZ6k8N489G96HrAJhGhpfeemY+zMcBM89R
oR2tEZgWVfZm1VM/ewVavnDoS2Jqol6bFFbk2vhGKkpLEKiHknZHYZo5oYuwQQ0SCfyb0KZeiaB3
oQdQQbqPVf3FK/m8vZhpoVcPzdA7/bFzOyQmWaM35X3LuqPsazKZX6Pe0hbi4lqdHFZRaqYMjUkg
XZ2R0eH8ZIbrfvVi3XvBak1yH8i50oEBAlAhRMJpw0SJEV8fkEK7E2Q108DnpykC7U02sMW9n4WI
6rsezPd0YodP0mVQrmbLzK/TqhffCEJs0sPk6f1N4Xp5fgPsUh5LNSnUz6MnTQijZqX5aasrQzjb
ArDzoo7twdAACIZsY/Ty0IyjyIIJv60XWpRnX2TceU8mQEhz39Wzk7xEtZpND6sQ6RsLSP1TGIly
u6SpURwT0j27rxabuWlDFi+LkfI35dBtwFs9ovzR2uPgRsmuhZ+ZblQg6doPKiQFdore1mBnIvWg
DCX2UdC6NTkw5DrqFvqRdHEgejvp0uzA/i4Nb7I0c3Gz6HPs3EE6n7rXwU6cV8iidb1ls2+KvboI
8XvuY7SkddMAz+Mlz5iVakxI63CdwSOIoYDaLRbJYj9pCE1NaLuF+eoBw48IK5WJtkVfrJmhtGNL
+9UktlbdeIvXRmi2EfQWL1HLc3rAFKklf6DP6KafM4t9kQXunn2cLl0cuEU57jXuoXswlNR6Loh2
yMg5nVW2PjS6kpNjzRIKdtUpxn5WnNYMphRU9gley/QjddJRhJmlqMopae0iPpmDU8SBF6emcxON
rrpLMecV2xp8uPqkStUjdBeehI9gQS23eMfr6if23zaGfN+a6HQc4qECiR7B3hEwY2rb9XbagewB
ZAKKFMquNpFYodNnc3/HChWnoRrH9SYZBY2HUpmXvCHaoBd22GiK2uxi0y2fFSND0dcogxlty8rg
g9/CCduiyNCnUE8rPdk5i5yzLTUimRsxCZ6ZP2pxM99WMzrbQJnibthoBMYOoS2E9SK9aY4DIEPM
9KHFO9lmqr3iZzu3qbYtvBHRm0gLZ+uayUgZ49YRFZrXovg0FA9i++z0P52MmBZCWmN1+OPUDjKj
WmS4sCAY0iYZE93NoN4umi58u1yy27xqCusAVDwNi2hN21EWaXRwUyp7Bvjj9BaQjMaINpTAM8op
J7chgA+Kk34HM1FQ6yaTvM/pFPWB1Tb2EKaVO7p3bDv75J6o5Gz4Mo9KtStBj1DS0bj3doronQrZ
XR3PyK7afrVV+42Xz4rwUQE6D3hB8uYWypYzfWajnD03bBervfQ6gt6pMPQ2nIxm/qrUI/pov7GL
Ug9GZsrNXunV0Qm7tLCUDbYblN/EijThWFlyDCas5BIbIJKkilzWRJl+ETsMM8NpasPc8HAjcHL1
cqb/QssOZoNR2t/z3My7TdRmU85KRQcjlLrT2/uWKIdTTI5THLST0d+mht3bd06D1YZYdKSmzamG
/2BubAVNaZBQl4HlUDINpW5hGjRkJ9erblEpNx39pUhps6CmOC5vyAjB8yBR9qJCQKa7Vtz0Mj+1
DIQsikezVZxVL9qyMoNcmxHgdv2j7CorD7XarYhBdyBWbQxZDff2kinzr2lRavCRZTYdWjXvUGqV
JHeQA0L+SB8YfAn0h8ab+k+LGg/5DdJ8jxSLvvegKOFCqVX1Zim15LsNo647RIM3s26xAdQ/E8JB
0jNSfWpPDHc9IQfwn5PRj2E8QUetWwbrRbwkxpYv6lCGbkbrNxREIcZhFU/F3o4g9N8m6mj9RMTd
MH8WnpPsFPIU9qnhSbL1ujwnoBmdinozLZNiBOjE0y6E/aKV2zKlXgskOpRHDk28t2jnpQa11NnT
joeotbC+ZFINot4z8vu56MnLIu6xpDHSJG2gj3L07kBPUy6ZSVJpz+Wy6g0LQjnzYxJ1c/Ik86EH
hQmxeW/HRapuyDFlg6ehKDWDOke4F1p1rTKKpeNNTINvtYDYWclarwpGooFLShGRTz9dhYLEL4Rr
yU3seQUZNFpsNT4pyv18oB7RxX5ZfaNL69nQ5mlGRqgnGZn4fKmEx6PQV/qmTxGtWznQ5NvKI+N+
w1XGhpmoHTsN0Sz2Y2nrVJ+rhyE+9XPZtzhVbHwxg5BYRopSpixW5OlNhbskj+bYR1uPKj8GOD55
3bMT6WN2JP8jfQTQ7sybYsYCCHsow93LMHbI6o1Mq0IGYzd0xb4n3Mxick1fBLyiRnK2X3ZIwhFm
DlYSRDJHOV2mtvUtWmY0gpG+KO4GXSGVM9yYRhJ0LRZhsYlUUi1IctaIGlaKVeQ3MrWd/laxdRjz
OrmJ+7h3XXL8MLtQ56JOE3CyEqly38o5D8axi77aLvoY38a7FC4Fu0IcKDRPg2aSlXOME+ajm1yO
4/d5MAnqGA1d9hsqkIirj1jXfgZH0aCttKcxP/JJdzeKIZcq1OCnvXasIHmETMAW3S+R19m3tlRN
+VwWNXYuNcKfVk2p8QsPQTvfOj1KyN2kVfH3xFjG+aiWrkv4jlLn4lMfdeJYwsOpw2QqjWmfC13f
Qkv30AjOSZsey9qJaxWxN5Hgu3EhxTCMrbnmQ2akA2IBmh6K+6jCNu+OE/uvH+0Sa3+a1MaHULhm
Z+6MgXsr+ZCVG09aZIVVg6EQDt4YadsmPrxbLCTU50jo9B6PGFngEsAhNDB1i5iwWI4VjTSxdZa6
kSGbGmsKEEvUT3PZIjhEfGB7+O/anJVUtRbzhcD6Qm7mEcbrRkO0rIWtQbjwwNyxfKlzTmJbJrpi
f9HRvfZPrUIOJGnmZWmG8WIlJqDS1HV8MyU7JNCxLy3fo96W8o6P8CRCVu7SOoz04Nj5WioSrDZX
iGhG3+wQa4D8PT+agp+Pz4BVLA7gl9vDLodx1/tZhi7YXxBiJKbflnlZ3U1VrE0UifYiNmx0VGIo
486cboe86z/hMeiznQ2D19qtGvXjZKMI8AlpwfJhwelud4sGAYfhdqU2tzkvz48uZaEgb5ukiG3W
AuVFgA6gK91EBmDWO89uhfPMh1ZznuJUo9z3Udx0P7TI6rOHFk2FduP2HZ8AsArtcotpRkM7PM+l
ujGc1vvJysp3rKpl0kCQoJr01XZG5tv1OCo2xaC06VZmsfrSo2lUg25IEN9GQE1QSs5T/GrHmVDZ
x9mKiH2TgBGlCj9um53LimiamSZ+9FVOxQjyfBimMg4iksmMjr2qt9somrUQ+U9NL8LogrlvnXDk
27fjOaQtM4p08/Hhzxu/6+GBjsHLZvapgQF827PLoqKfasNj72zk1a6umL3nWsmz67rJy9gl3pXj
nXcpOR4iRYQVkPPoFJ7risY0VjsGZslJxkr5zch1E7ifpW8ynT1ZEHErf0ykXu9MZSziK5f6fGjz
99ireo0pmUmP8qwDn8tW6SOdY7NXyYhITNoj6nPMHE6zfBVTWT3LpJMv//kCo+6AGsSUSl8d4m8v
MCOBzJ2LLj2lEcMBP8VO+tmcWohAQsJ3zLA2xVfGKBcxbpwo2cnwOl14jjwt64X4pxWMMVrXvHjJ
TpA0k03fJBGxj7l4MJxUhLa0iz38tiYYwAdrNCrxCjuD7V252u/c6VWrxi4bOiL977ORQoalsO0x
CpxIhzVevGjQ7pValicaQ3iDrSiTR8+hQ2x5mOQ/vuYXbMn1AiBXsNDvABy4yIbsMU9qiyGyE13c
utjnmG/IPo3xEdC0jZunrsBKyxvewWJdmmU5NHPC+5XHCp4lMY2Akzp93g4zxlbYHtSxJYzlBqzD
CRV39mPsk//KhllVbeDQ6N0DzDOZFr+9Z5225LzjanfSCr0Y7zNbiyma3AJfCJ7cZtc59CU/l3zB
+v3HV+vytUDUASTJQlqP0O8cIWAbWe9mOZGLRq1W266tKEgUBR+x76SZ2PV1W4zHzOzsaxEFFxII
potY2R0XBQQzTWIC3p6zyDGnxQS4nxDBsJWj41Yo9L8bHQlAHKu4+pzyZyxzTEA60Arf7nQ7GGi2
/tYIQb8yq3/31zDzRNKMhJip9dn4onekRcCFQtKYi9qEsn9ZjowOSBGzhqZ5alGbidOcd8zocA99
zxyQeSFqHayYGk6ej2/KxdtDEcE/7NDZe1mafvYKK5Kgbk8X8U06WsWzXizZoSd/DXAlnhx/zBu5
14WDOac2ruG1Lz4JBpIw5MwMYlcm5DmXD1AZtQqim6OT1+VXfeiiLfEzuIdMYzxh4L3GX7o4VR58
gKjIb0DHYfc7W5Y1WIxLZcz5cSIXMEimybq32lq7XfiNPAJrT3oSL3yUk2t3/OLby5FX/IwGuRqf
+DmCRkKQ6zvTK469xBVBbqrbZZ8Ma5glLt6/qo0hdgJ7RgIUuImsknCc2elsHbJid7Pa4TGz52H2
Nl0+Vt5Lpkh12eVUKebWsoss2ZEAP5uHwtXyKozwql1b6S9eXU4Ale6aE6SuIqKzp6RZIqerlKU4
zpTPNsX6pNufMaS66rqiOf0vYgxKEJuwkpsrCuH3Dr1GhZIGp4Ni/6vW/ecb0yxzHtUiLhjKl+od
t6lMA4NktCeFDXUWwBT4Q6jetSS6y5eUM0a0aHK7mCPZ+tlXpYxgMHTuXNLAVGfDN6a83rlzlX0G
Jlmxt0E1trM7J00x6OnuXU6QB3wHxbR/2R2fwY9f0nd/DcuWjpYQoRrK37cLmKWjKHYXuziKXklQ
Mq0AqpHI1kdT4QvtYzrR172jtzwTz0gQDdb4Pgtw3C7ZPfnt4oqK6703aY0dRyi7ToLPPTh2Mw2j
WqrlUZBLl9r9uFk5eH5ZR/jkhxjrmqPTc1YTnW3gx5diXRzfzH5xjOGAoLLCgoYn5GwpLzB2qB3N
mKOSWO3eTrR69tvJ+Wn2dfz08aEu0OoIRjlB/sU/g/7mvGZlu1XhzsprZANJeTCMQrHCqujTT3OS
1/UjKXP1txkbhvtlGG3xZKxsY19F2LaDZF6Zk98ILf6qgN42T2bh6joYhgw+a+p17etkj87TYCS5
tlW1SZ2/fPzj37tOyImR3sJHg/h7Vg4W7SLGNIfxMtEkeOzb+Dmbu+HWiOzoShH07pGou1CkUwWx
TJw9m4xp4d3HzTFWVH275lcz+ElgA5bNCmb/+LTeefJYglZBMf4n9CPrn/+zGnh9z5DJ0JojRn2D
LpRTTvKAcCe+m5ROY1oMXPbLTIBfA8OgdKcrD/4754q+glkJnyy4VufaBxAcC1kPeXMUbZndD0lp
P/RLP33T1MnY/9cz5UAAy1ywzTTN3LMlV6m70eznajzGGBnDXGAxUyocKZ2hF7eKYie3qlieBj2+
pls5F5KsgQYsNJRq7NXYMZ7dz7YaVSeiOc4IzU1vysFBtY1s3bxyKS/WdRwfGLMtXiyaEcSxvb2T
wk3tVFe74bg4hbaRAuJAFXfLDkIaWQRd1+9l3L58fE3Xn/5m8YCIZqJCd5lZosu2zhZ1u3dyp7Et
sKm6muK+FUW7qZlAPKoSyw/b99p5qJvOYloaxZTFeVeI3x//hHdOm/ID3YxL8UPNc/YTetrJCS1V
7xA7IIXodEOI0fRlOWXkZuZBjYTYLwaouh8f9vKm2tQ9hPbiZ+LI54HbapVn1kSte6whACS+Nir5
J0Mgpvj4MJcfKp4dikgVfRdmSRbQt3dVSRvmY5ifj4mHBu0JDAyG44UpYv3cLZ4GUDslfzL1vVRT
DmRmVGI7UZ3HvusWsFn2zYCt8/PHP+ryrq+KUYSMCJYQxznrtflnzeia2YNTpYzHYrClrwurxX5t
5vLAKlMZPoSX/DXKommDMK05GIIuwcc/4PLi8wNwdKF547Lg4nv7A5SB2dNgFdORXDjjtzErxuAr
hbn85zfKdZFSoqzGswXveq23/znPwp66uW+c8Tiu3I/CKJ6xmLkbhC3NjSuQ161DjMPHp/Z/8Nvb
d4oGC9lvtgaSds1lfnvUtBGMPWxdHmee2gfU+k0TcDNUkr3btfeqIOx7TB1h0H7DVEzBqK20A7TF
cxhZRqz7xGho6Z2VKsmxGs2ImF00W/BfiLSh1Mv73glLTUZqQO+fHmSHpxgdDq5nkzKsxyjmwP//
ooIjqgNZCu0kVo4GXizpjuSvLVFxX5Lw1HzJ3dnDVc/gZgmcUQyPMQGo/K+ospsvDM865gZTmpqP
JhPz4Z4Xyt3Dhv8fZ+fR3LbSrOFfhCrksAUYRFEUJUuWwwbldJBzxq+/z/jbmKCKKN3y7th1hpjQ
09P9hkT5roBwcv7MPeLx3iiBJ9l2UT+YD/iZoDtSj2Zt0kmsaPVGZihnW6rOLZtMKtovrR+Ub2iD
OOV9ZRTaD+opzURxN69wOSU+KPnGFHh5r6xgHoDp7NJ9OWK+9oUcVPqT06117gR1hrIw04LVtN1S
Ruyz8b+wGJ0HZMyAGLD3WhssgTU7+17ueNDQMO4fnDFShSWRX3/W4yl5TXrM8uB5+w7Qm74xeiAU
dTLuCzier8hl0KSm5s35oADdUdEBOhp+mdXRV/c0kOPxTxIjlrEdR7lPqeECfjngVAUjtDEGsCy1
pUknWtj9S0xnpPoWDU7/5EM99ze1bgCe6K05mM8ljjXI+ai1NTypZZhILljk6MXn6ZV4gYkz5hbc
XmUfUGCDrlLFGaD2JsJmyc2NKKv/Y5JosVVlHuZeF9tCHySz7O9+mnbFSnZzRaOhUIJqPHq15BvU
LozFqxG54dEk18S1WxvkN5RighBJE7oBuPU22lcVqMbkSTESMycttUbV91B5Fxus7ORzajgBED2/
7Ub4RuCDd1nL1x/icNbQg8PrWqZx6mjlvBaIRR68OJbi18LJpuYBb3pxvSZ2FPSTjL2J1QFMMeEh
9hDE4wKwSNd99iNr/MQztAD4WmePDSyYO2Awyn2LD+53I5Pm6aN5+1/DZK56LiCdlGZx76HimGet
atYgMOC1xb5OmWWSBmPjBMq0ctld1yX5dCHxIL6fS0hePBLgsINSsfLmnuPNQnH/oH1S6I3zC8pt
/5QpwCtqmxK0lRbZp3Cswp2fgqBc2Tsi9C3WAIgqIZPAz5tl+XR1eDh2vd/AEmgmcw/SqT/hERlt
U61QVoa6qqWI0iflBao45OHwMi6jsEr9iJRjQMe1VqvnNMnB9vTBRGRIi7BSvL4My6+3Q/9VJgPw
hHcFkwy5jNfy8ropcwvqmloJ2wjjGdGl4pDJsXRSi2z+I0kBEJGkTNb2tXjpXsypkHzQVXJwKr2g
nBfXTdznau4genUEeQpUCrCD+X2GvkfPx4zbX4gDIDNmREZTeyS3088BzblwM82tFAkMn7xy517N
O+Vf5FBtBaw3j4JlZXFOsTUNAss4NsGsHWYeLLs21aWNonYSfTKYDLcnXRzbxefDHoN78ZegTFJx
uc5zb1q1Xof6se4NY8t9MPyKU7VWdjMkjWIr2038HIRRGSMdmqDsdHv0qyUH7S0aKrQuufzwl70c
XZ8anKVAjx59g0PcQSGBUVkPR2waARlQQs6edKeQ1oSE35lkG2SoaghSFQzWxbBGNWp239nqEQSY
42WKHdVvKYnirzQMcvktNlXn0+0PvUoZTZ4/8H5wJASNTYH/8kOnEH6c5PjK0Yom9Q31UtROgOjs
m8nSfsFKcQCqAm+lgamre53GWbnCH3tnnR0LAxEDhV/i91LpIxiahD6dphzrKCi+ZmOnvWCnIW0A
20t3STbKh9QMqhNE6LZaWeSrqAUWm/WljUSZlJrb4lyrXZvxHx3lmEzt1LgwnuZXtXZoeAdULFeI
XdehmtHgR8DCYDyTHP1ypnVNG4qOWHzksIrSs1Rsk0pu8VImx93kxLU7ySnzPxX4jxfYMupwGNUx
/vB0X/6KxTfrfdT48yArYGD94ItRmIRMpKM0sJj+OH+j7K57ZRYEtRs4ebBGPn9vxmE5KA67jhO2
nIMpA2KSj8z42PmWVwFjAVqpSvKdkG6PVpb3emdhY0JvUuYhxCN4SeQPMjOTzQqNyBDhOA31Ahuk
XpEFB/qSZgSQSm9/+VIyR6fUL7o1Sub1UaZmB+sKHipPFUwlLpdbi8OpgFZkHqXZB/0cAAmYNlMX
IXRbWtEmLFVjpX787oiADNmy1I14ml6OaAPSdgpqp0ctz8ptCp8ZuVM5V55LpzbBxavq3e3Y8c5q
8r6nxMSNLNpsIoj+8wzTO8WXh3SwjpWSOkdtHrRsm0mJLwMMbquVwd5ZTY1rEFEkh3Y3Ha7LwUxJ
NiCvW+oxMU3nPGqJ+QLaYr5X+7lyEzkfENY3kgglN99aefpdfSepFfwyk7wGLs5VAWfoAXTU2Vwc
4yLQm52cjDKZcTKXxcZSK7B6t6f1ah2pfLNjCQiqyQZe6trLYK1JbeSKLxWuMIofHaD+JkfMvcJD
Cq7uozNrQWAwEQEhwVFMbp7FzNaxBd0kqY8GCmm7suJkIgDVYhisWVulSJQviRRGn5W0155vf+n1
xALJElYFomFJXFxsIKeXjN5Qp/rYxq36LJuzdk6kLPFi4FxrNitXNzpfaZO9EXnxPkFa6/Irw4zI
7kR6faQTZx+MoE3ua25zkKN97s6IRlauGldrVdx31tJBJQkRSNNEbUNbjIowWpblwYiaQAZZyUMz
WXqtEQJ96YERbYEgdyub5/qagcUKOoLeCaEAhpyY838O5RxGtilJSnuUfD39BPbJr3+ZMjLUbFkz
p8yHeKgev/mGkX1rMj+uD6jD+6FDXSoq6Ox8dIU1nkAm2SsMSKqRi18DtpqjFdrTsUazHHk3AVkI
pl+kbWvx9rogZ0Hl5elKxoyeD4t8+eFFm3VhjZT8MaCGkB3UGZGLuJf9aq8OOZXdfKRKvhm1wNpW
synVr/JMOgNYstCnyQXbUcafb3/8VcjiFwFPUeAIoMlx5exTominh0DTj+XYBjYyJEqTokPME+kI
Eh5fthDAYuQFYR61+5yXt/16+wdc73kCJVGLNqZF6rHMoafMngKaZ+NRB4n2Ntpal3vwk1Lzbq4i
Vd9FkEaH70Zra6vFBPHw/Cd959JDhgElHV5qf7t52uVqELBag/dCcAZ2Xc3H1GIJrCNAVrAGrgQr
qcq9bCiC5MfYocm+DYK5gJACh8B5UeLa7pxNiV0fgA0+zVJWIvpys7AkmIaQtevYlPMbl9z+UQyh
9/5wDhD51hvUQSQejm4UAg+/swtpOCPVhSwTpfkxMJXt7FPgTd25sqriILVh27ktMWNeO76LLcNs
sWVIkIgYJA14m1xOmz/njgQPEDIahbzJHShhN3dh2kHRqE1rOPaTMZ0MBe7iruwnJJhub5jreSFE
ycbfVzzpOJpYl+M3dFcV5kV9qGyt3Gcsg8llgEjYrz63gr2KnE66c6Y0STI3VYa8RGsjlqeN0/qj
p2jlqgaUvthHTIjF6wRBBK5DlWN9+YNyTBL9UIrx04R0cYcmWTW5IXj6teth8Q5i4rEGolOCdA1R
5OrSTVtnQo+9tB6sVILBA/MDl9DeSBAHT3PAZts+ywvTy2FXZu40m37kVWNjZR+Ll//7GaJ3QcXh
HW4z3rtzpRWS/ZAYwLrdTOJHu2jHNz1i29hHrAx3vd34anoXaJXQYgTCdzm7TopvhT+a9kOnq6hF
J5NSHHTJhxxZhIlXpdG4sSTFRFgac+qVm+q9sTFUp79JMQdNGnF1/nNRRV2VlWOf2tgkU9U+5JSu
6EP5g3oIkzqQ7pDuCRw3jKb8RcC81jAyi9goZhqcAZxR2ggkdcu2sQ6ztp94kD5ITWbc60Gfb4hY
xm6WlMarp0m6a8JoLR1455uRo0JqjT4nV4O5OF4KAd9I5NZ54DkeV5sUnjzC7105bUw9io9BAwkC
fIvxrNWDoq4c7ve+mNcuSCy0LqhMLgaHBowuF8WmB45pubV6J72bYl87mbLypcnDfksF3d6tBJSr
c4XmDrhJ0hHROGe1L1cZ1Fswzkhnn+Qk0JDlj/XG/qnJvvJaGDpysNClnMyNlL43X3M5mYKvY13S
oaQPEz1ldmq8wEtM00/z3OOOkxrBBF1qGq08+IJyk1+XUOtmpfMcuRT+TsKS5fYXXH8AKjki63cQ
RhUCC5cfMIZzindTaJ463HkRYSmVxsIuAma77FmxlpWvbabJLS0bf6QVhNxBC9uj6TS8RG7/kuXm
4RGJjQuvELYPqY4lfuk/B6ZwRvgxVMFPE2QUuNuONCNihd4x+tqo4A/7srKG5g4fXDn7rkalA63h
9i/42zb+91anHoZELL1F3kEyL/jFaqK+lEMOruQHBzh7sOnkqAzu5hgcmxt3lSVt/GBOjjHGwMGB
qqbyGbMIgog7aU1gvA0FHAHNSxz6XY+1zwFByjUvrNlr5AqnUxeBlBEfWb9S8zPwfnOEcMJAr2UQ
huY2VYCY4owph9pz5g+zsR/HfvxqlEo3Hiy/k2XMQequ3wdGVvTbQA/xQm5VOTg3JMDhTtdh6Xpt
6uDoZGtz2tRu7veqXNG+yuwNVJK8dcmuEWXWso7Jc3BIeS15j7WlS7stSTaS0VjQt3rNgLGhD0Oq
PKdyMB7qAJXis6I1ar1FKkDTN9hjdda3eJjnVzkE14XQMsqBd7fXY3mi0W5AWoTLkXSBWuVSdQ3O
mBXipR4+BNCnlZ2h9tU5qDTpsYFMszEyPJVw5V2tGS4eNcCPOcliC4JzpyFqiY36z0bEAWHIGqN0
Hmwsa7xCSppDkxd8Yz6N5nMCbeaD/QVGJB3iXS/CE2nAUhQ2d2JNStTYeehyw974FkWNDgeEDfkY
FNXbk3qVAzGYYfHydvg4dLOXnf1kpHnU1GV4AhU2KwhiR2C9QlqtmjvT+JuoWMmFvaniqRUcKQuu
tdVOcrKJjDA8ilOcrpz86wnnF4EDoskq5sBaHDscs2gOB0Nwyu3a+DkhcPCZByyN6EbgO3FMWCu+
izTz8pwzIGEPv2NaakiqXa4wudAYIVYZnApDa48qw+5o+EX35jAaK7fS1VAwF0AqC2tLURVdhpQu
7H1eIVja1yD+Hjs1Gh/RgYrg0eEWdHtlr4einCtam8JwUphyX35VjWk5cqKK9gAXsNhOTqzEnubU
zok4Nkkrg12dTaGwSa2T54/MvbfcRbKKQmpOd+MYQFjdorIHJF4phnu0KGcUIGLlU9cbaxXt5WWF
6CSlOPoGPINpxi2z5R5tjg5Ak3lMnQijobapnG3f+uhY4wbWJq5UoqY6SGrn1no4fnPyyXq6Pcdi
Di92DinVXzs5Ki0AQczFA2Yc6q6s6rQ7ySH64Ju00Zz0IaimbPpxeyBV5KbLkWyuZPt/NUFjsZpV
kJhVghwDzyG0G71m1pBmGULN35SZrz1NBdZHbjUpZcgjDp6jFwwYQexYLGrgbhOlpvSqdGZZnzK1
V3hbpN0AX0kvIMLbsUGPHtKk6by1vNdzVwPQ8uYHjtZbK3nw1eFmxhBQQo+Uoh+8ocV3KHXdUZoN
mhPVkfa+a9CuqZNIuffhvvzXYcazvT1x74zH9S0A6cRSmqiLYKL0jVIrZticun4uvFT3sx/cxeoE
jTZ7ysrCXLmkrk4dlWgVBCvgApgzJL6Xpw4lIKMnHW1P9lxN901k4vY0msn8g5df93r7264OnRiL
CxFEH9GLzunlWOBgnNhu7PYkV7V6UuJR2mGZ6x+xN1R3TWeM/6nhOK0s4NWgQtVWAGghfuHWvtTW
FEZVA0xj+RRY8+xhtoK5uDoke6UrwdcB8bG8PimSFaPeq4MmRiUvRRuK0hLN6ctPxQtNhdfeyqdS
mUEUSkY0fQNlGB5uz+jV6oGcIutjtwidUq6gy2FKemS6JhnKyfpr9qXmenYk6JnP6mApH92ZjCU2
JBV+vooa3uVYukwGHUHAPY2Rnt9zBhD9FwxQI/pri2Tm5dvHP07UDFXgguAll/lTKUfUweIe/vfU
OLLL7oUYj2NViBh7MKztk6UbJTUn6sBk0KjxWTDTlvC8yc6rxJqM5HH2A+zU4pry8GZ04o52r7BX
matKc5CEMuq3ojSTrwCA0ChA8BELsMJBg1Ki2ih7ajC2nzSQSqWXYS1zxvQnHVzqbJb0vafSi72F
X5Tpr2bM2IpTbaX9d1JTlKN2aVfCQ+7TLnvDPNH+hA4OWTAWJOD/oZxH5RdAsdK8pu241DHjy+Eo
si0g7PHovnq6+HU4gmcIlBNOH3Lj8Eqq7XnwTJ5rE86CoY3Ny+DoZ2ptAdyPINCfYq1EaiHWed3Q
IUWR+77GWEk9JBFmcp4SG9boZlnSYJbZUL727AonmLdiyLIw39Z00YeHLO1HBAbQhsLvyDUiteg+
FTjMjd/I9ZVo4zftKK1EO5H7XtxKopWNFCE0GIsC3jLaEQmaISnJKaYkrF702KxwG8KH5a6CPsgC
IFxV3/mWqP7WXNTz7qM7moSVZidO4PwG0xHB/5/UHMCdjYdH6Z+43QrwtWqHC1Av4Ao8w0GR3B7t
+mN5CpJTgdGgg0QH8HK0SrEEwKhQTyXCODh4peHW0vEwdKQ4ujPspDggDoQiRpqs2RYs2xyifotF
hk7hhnaHKDFcDm126M104ayezDaIj7AOo4OahsgvxIjmu2E1YM9StuoJG0D0mye7dWmpN2vFgau7
lJqGLv7oPIfQTVIvf0WODZ/exb3+gHKefG66NH72IwPBjqSYPBUkpLIy41d3DVFK2AjRqcNDAMzV
5YC9U1h9MbUoMmXJ/Keq42+DoCYhduV7CPzoXjzHH5SnJyaDgcAIBVdkMPK0sy7HjFob98vGj09D
IUXHoBvNn4gUfI8cZ40weDWdjERFEH16rjRYKIv9NGm+LteDnJxmdA3gait+WW20fJhMTm/Qfcfg
ts1XZvTqgmNMMF2Iz8K1IWVY3KNd2Tf4uPrJCbGX/DAHnQSuaShm0KdSsJKevDsWB0ajGGYAelnM
ZB/isBzGZnIakXRzUUdVfmjIOf7U8qhPVi7T98Yi3FLBpJrN2i3msmD0LNCVhLNZElKhiG98W+4O
sSLFK8Lb7y2bztVGFgRJ+Oqz0Fuho+1nKUGnFNu+k0/RgCazgW1jgaCd0q6R1q6PAdGGiMOY5Aq4
W11uSdQiAgsgS3JCBCR+M6LYfsNCofEBAMctpx/3MDeYSt7qtwPeddhht3AEwQFSQFZw17oceJLT
NEWYlBV0+vAHmjf6tk8bITEZ2+2unCYLlRpHibws1lG1Q8DxTYXWt7K2Yu0uLhnxK0iUdFEXocC6
CH5dahg9TnhMeCePTzggnoyw+p0EYy8fakRRXYRcZg0HSqCJ1LfWqthX600pV7RlODUoLMAYu5yE
2RodCVHh6ay3aYHCJNiwFjUVjDsNKn0yKgN12hu+vVmZ/KtVJyWkVED5kzIhVPRFKbZtsdCtkd45
W0lU2aabV1LyomkVyCWvqsu+6EFJhoBQWmtSPikCfHpEwzNLPRNlPsWbfDv+DXoeacwen23HcHlH
W8O9lRnp9GChaa1D57O6nyu/Wxzri+VCBJlaEcmZqIJTWrqcr8EqqX33VfcYQYvYFNPU0QsOoctj
fqhByMUi1bNQQTqGjiK9REnh7FHSLVtvAAUie8j5ha+t3wYru2hp/6IAL6G1Jpi6pI0CWnP5u2aj
dfxC6nusv+Hcumg+paGHSpwp7KIxJQX3Un8mO0McyMWhoNq1pak3m7Gp7Rhjz7Icn3GLE78wUp34
rIyxpKxEzKudDi6FwMxrlTwdYXKRgfyTz0RFpxdyGyeP8jSWthdqKi/4zogfswZ23KaIh0ZHOqiz
4aiixdvszRB39ZUr4mrfQYrlCqQ6BT+BmVr8CNsohipO6/bRzOg+dqEa/TTiSkazx8mV1wlRmQ2q
l/OX29vm+tN5LFPegE9NdeyqRd0aXY2Prtk+FnXTIZbr9wdzikchapmgI6B6hZHFG2kq7efStNbM
FN4ZHdQAsA0QSCQ36iLCFj6lvk52uscAxbvPKDjI3Y4n8ID5Ka/v4EdfhO0TRdsy8IY+HfFarCiH
Pt+egqtAQy4LCtbi1AsO5LJUUdB517kB2kf0evydLYWVyzaeftuN4nuoK9bfPjyegOxB8TEtGwzW
4kDUVjenuDnE5wbxxcAdp1qPPCdPyicFeaU/pj+Vyf72kEsRcw4hoFcT4iqSDaSRy/xjsuOCFlmX
nwPSXBvNXn8KJJekUtIwrex8OIKmFtYcuxIB1m02Sma3I/WtS9z3QMq9GWqg9g8aWhcRTBG9CuVx
JVBcpRIwQuiTIltP3xKYrtgr/xzCqUCSQa2G6Kyi5YVMYTPhJJPXnf+W+ONU7W7PyPXOA6/CLHOx
sP8oZ16OxvCxMQ5VeXasfII+J6Fr5kTGlwBf1Zeqtb9Rl4amHvbmPeqEsrxy2P8Say+iNYk8GAh6
XAKJTWHgcvw6zmrAIUN4LiCunBNsMzXPhHEVPY2mX/mncNSn7i2ETZ9vEFSOy8ewT3Qc6Qnu35o6
mfw7C8bGGwENTUqkfp0A3CfPsV2KvSUGmBOOA6gBlTEqWGMMVwizWXXc24laPPHtOVkoCGzFbWSE
AR9z9vmJskH8nDm1pODaHOXPLT7Czr4C8VlvrBER4k1TJXm+9QstReyt1BqoAGmpYIzZ+NILwoxq
/Iw3SPvT6dEqfgWcms1YD6DX/jArxkwcqRL1Fc08/w2EoKPdm0I/cmullp/+CbquKY+JMpXaZ9Sm
2slztLTWNqhlBf6mgTiE7E+LI/gOpTwePhJE6XI3UX4Y7+MBGP+xAnLxjVpDGXkGVrnNQYLepB36
GKr2mS1UKLuxnzVMqFCdhOYmBY31KR3kMpQ+vrt4rmLBCvYHaYyrtFgGxo+ETXQ22na4n+pifFWB
JT/4OBZw+vSm+iMllTFRnVEi3HLD1PrwlYaCDgVPnnD8AnlpDCMncsfpJouh+NJ9qqU0fA3DrN3U
lpz6HsqEjRdJsv6oR6W/o6wir6RR1+eLU0wPCUoyu8hZlivT2prpWan+o2+EUb2LC2dWXccejNRT
7WSuESWvZ1P/Gttdderg96YbB5nMZGUa/vJXLs8ZDy5iLL+D0AcG5PKcpYaJUKKjRucon2f85309
kl/sWmsehqFvbLjCWfbAvWx9zeG03Od5kX4FMB7Yn2Yuf/NLGpdl/Kr4WWF+M1J6YMc4bSRjrY8j
ws3iZ/JYE+Vrsk5qoYtw1KArxfuCxqoCXOx+UmO/9sKMq8mVQpStXa6t4tftCHjdgUQemjY/7TcK
OQL2dDk1UQbYykEU+dw3IFO3kjzkr5Hd5PW26DMhHxoasCXRvmui+PMcOlrmqbk0nAYlrkDyS1qQ
GCtX498L/2IeRJrIHAidBVpny1qPMeeYKw2Z8lQXdeo8ln7YtU8Tj3j1ATezZtig4OQgLpnrTvg8
GaMhnayknMDJyUUfumodh+krQOpi8OS2p/OmIr2XbPt6ypM3sApDucfWb3Bex7Kbgm1Bx+ixViZ5
/DR1czbuSl8L5JWHqyoy78VHCU0rDZk4ziTlpMuJ1qousbtc157gfM4HeQrmX3ZX5NqLpfrBXmsr
J/6CTiHn0gmHyLl3MqNJD3rbtV80s0LUNASd/WDqqa5/qdOwerAGyhV7ULad9KDkSZ99dgysrj5l
Vq9KXp1b2ZfUV6M10vtf9tXFh9i8VDQOFKUhbkh58cQITewyrSztznJjNYjl48g+bkwZmdtP/dBY
kZuhLBneobI7wDtNOwx20sl/mQM90LaJHyf869Fsy4/GGn4LtXxQ5fRkRO/1cn4j9Jy6HC+uM87M
lnInhVrwOEdVce8Dj/KSPM2+VT5KkC7zM77Og/1BMT5Y36IuQUGUNwSFgmWQ6f24oFHhjGe9A2fu
ApzRf2dmHRnegADpi9yGw8onX5cI0PoVxTKwGegeXKmEaKFD2gjK6yxnkfZTHvr7CY/NnYCRuDHP
cvzr7cSvPMXyi6eGh+6J0km6WwkhV28W8StMKoSUCunfOIuZH0e10loeJedEnZHJ6apKbzdSPgoB
dwdRa3SRlfEg99TYC2Pq86OGpCxGbZg5aEjeE5yVL6M0a/HJMNtex3UE1deN4qQxkkCgYAbXmJQ1
Bst14ONXk37BsuTFTABc5F5K40Mghs17bpoS7kOq9j+5P7J5W3Tq/Oi38y98w5H+l/va2kqNEN6E
f/0s4dKyZj4qjv7liYLZgqIMWTdqYeAxL7euHuloJCRiAkvd2oWx/VsvWvVVhhX1mKRN6azknVe1
dIDaf1skGn1ENKgW1+EcWfKotvZ0JpzD+w6b+alEUXhvR2rwEnaz4c6jw/mwutr4enuzvLNXqOQI
00oonlzFi6Ep2deUsXvzPDd9+9b7SRPRNEEMe+sjXvGkNel/UeF0b7dHfWeC0Z0CrA/VhVRo+cKE
kTA6ZWNYZ4yFs96VojDZ9ZY5f8vaJj51VfTf7fGuXjGUD8joAbxaosW41DhqrL5uBvjt5xmZ17us
UsfXrq07JEDzNaTlVYq1GGrxeJ7NpJbsIjbOZp4BFLbDGpiObBTtJqzCAZsdK9onTpZuR22Mz7Fm
rFGIrpMr+DQU7qnbo5CBDMqiZIEKIHLbviOfR72yk4OelWVzV/v1nNAorOo7O8dOe4uQZvYrbweU
miQe4vMhbSv9sadz9FOb+/i5AkLYebBJol2ehNNa9+R63+FQAPiYEAXlXFvWn6ReKUeSUPVcSijr
2vLYbWSzHl4Hfxq7k4oK294PcE78KJoK4CG4EYGDFUIeyx4K7YCxjsnQz9C40OW2rRKfa916Lqi0
3lFoCA63N95fYZDLUAJCj1KiiGwUspbpnNNEo16WvXVGl9VU9glpBWIsSWoqbikHqXUftnLbMQHm
eFC6wZx2bdA4Ejdy1IId0Kpc8uII6vc+4a4984oahwdt7iQwiJMu/ynVyJ72Vpu3d50iT74XWEWV
uJU9WgUKsKocbwpVS53tzGPa2HetAmwSX5Be6FHqdoLEd45ER+ajWbFpVKzvno3O0Pc+NIzway5L
wwsFwTr/PimN+oZ6vERkoI9ju31UDoew7Sf/vqZ7/jUbqvwZKfPOfxh4JuMlAPsxmNx8aI0/t2f1
+jgLOiARBKI27cflM8rAsLsrasU6t/TLwo2fGb60zYErClUh/CHWKv/X8ZnxQL3iL0VxCGjc5X3Q
BpqEGrNsnHGbAjejFTrZX0JrAiluQ95bldXMe2WKOmwfTLydtlpPuD6UuIzehZGltt+HIiMFiYsZ
0WjR+9104FyxCXHAGO8wClYo6zUZedvtiVpKt7LXhRioKgD+Ih9ZakRkZZ2P6JO1Z5SeLH5opoYb
dcaExaJiarwGuiDwp6Ok/pclXbJNaF/ZTwiS5Ng95qGmbKOpxkOmpFjgSXJX9Ikrp6rV/ZCEwW+j
2nn6wowH81p7+TqM0lqmSE2rFy0hNMIupzxIos6sACucORIzxKkidOXc0u6boijd2pGcTT5W351e
TnbcIR9utTJtbC60lMArkFuL++ufqhd4MjtPhq49T9ycz4rjh99h5VtboZuzn6eufqubHojZ7dV6
Z5sJB2lkg6jNi2bo5ahSm0pzb1nFuRmHwt9AQvI3VmlrdyWmIZsRT632QHjM7rKgAJZ6e/DrK5kn
BC0BLkfBBF0OXuiFEdlGWp+zPFXv5GosIk+2cd2MKUN+xZwt+XF7wHduAKBaXFIAYsDgLLcmTKjC
zKa4PxeV1vSb0S9G5ZB1WbCJynDwwr4MeCpkyefbw74zydQ9BCsPuSwME8XP+mdp26SaZzvshjN+
p1r6lR8AE8GygGxvhqApm9+1kNw+5TOmui+WP7Ursevd8QFTCaN5GhzLNBdQX04aVnRnW1LRWaoj
eGSdho3ffnJqRJwmzZxkbJQaO9oXkoHX2e3vf2/aBUSFFaaVye17+f0aRO0yVRI0kdVEqVy9jSN7
p9u9/6zlau8iE4Hd7DhK0Uph4539JZJMqggEI4TCFnkRjS6nR6OM756r4aAOkRm4Id45P1U/IpoO
vrOWYrwT/FBbAFIgUAywnJaiXbmZaBW7dziPthWN9/mo5f8R4xGgTiwzaY4dsNjfiWgh7iGx+7+G
2uqlTV2Nve+pGBXoR21QE2kv4RkEZjiAkk19zMKiDemsLti3uh1/rrM+MlfW6G9WcJk1CJ0ICkFU
woV8wSISDGqsFsWEF1msRMOzineztimbNKCXr/n4mQdJ/BQGlKe9GU+gcCthwtBsZnyl6mMThlFB
MxTvabcYZSnZoC8lV+7k0BP2IrsqnbuyzIrGpTxbapgjFWrytUTwcfCKdLT+w9JJ+YI1DucPPwEa
kgh+Fok7zAEkuNub8XpTgGtHW1XA+wVmafHQGlNLKTVLas9s1fiu5lL6HPD6PGWxGm04Ff1KOvbO
I5N2BkhGlCbBK3ClX+7+VoFT6Mh1j+xZlaSzO6uUD922UFq/8cIuGo4cHWT6jSDHmlfNDXgoBuT7
L2qhdNGzYs7mz49OgUDHEf6o9SFetEwQJeSq4rHR57PqhIqGrqweguFzIqFv1+2SWAaYfHvE6wjA
iNShaf9yHAmBl3NQj6WDlc0wn1sdOdtBT9X7YJRefbskHhV4ZfzKCTz724NerzR1EWSGKSRS3iQB
vxwUA8PMrttWPhdqMW3yPBEeXnX41U7lu2G06tfbwxn87y4P0OVwi2gz0I9EA3aQzz2Kzfi1OO13
LTS+ZvGkfr490nWiAnAIAg6FAqoWaH5cflhi66OS1qV8LrOp2Vn94Fs7Sk1G+hNJP9LfRG1Gmlia
3gDknBM78XCexmrDvf0z3vlgntHsbAoIEDeWL+oO+0RrCn3jbClTPbu05lVgf4G8bUCMrpyid9ZS
JN5EcpB4RFjxW/65QvXQrop8KHiN9Om8B0Ex6a5upDCo6sY88MTJlN3tr3tvRO5L6N6ib0POfzki
Vkg6zLYRZ9dKyj/FVhLunVEfUefLumAzoyO0kpy8M52iEkVCRMmAHHQRJ+qgwaQQs91z3s/jvNUz
o7ef5FR3JhcIm6+vPEtFnFtsV4gpZEK8iGm0LhvBQFRVp68d5VxEBJhM0px4D/q7VleK3tfJhwAP
0swg7xAPmsUplMJyBiOUqOehLTpPaXT6Pqkx7DLIfJhISPIBjbcYIb2WsvGHl5ATwvsJdgr4raWG
Sx9o2lhRiT0naYW5VR/5B80HaAIVuNvkKHSsaS6Jb1nOqUKqJlQN4RnLiyWMKmqJoK5VWHG5jktX
jACk0+BJjHfpg+LHjufAK3tuUeM5SX7leFHd4TaF2suaEMY7AReFKYg5AsuCGIQIIf+cF97UVa7F
g3LmBk5f5lpJfsN4Tu90wu6AF2imzxtFUm1p5Zy+t4kpRlvcqyQ/V2XFbiinSK4q5UyTV9s7g91H
riQiEC6R1s/by/vuWAY0LuSWKMsun8jUm/Sk4O/PRlH13yssIJFyMMA/9wraJ/+PsQRsgqetoD8u
soZCijE7HPmuUsvG370Pfxu9UrXXfxQdImMrZ+a91UMwAg0T6jigAhb7SIl1Z64pnJ4R4Hbu9EkL
t3qcNzunkedv9PZnt6rn6PPHPxFACPCfv1t4WacqSr3runpWzvAPSTuCRL7P1CrNPPosNEz/H4OJ
pgUAfeqjy/3ZNnaJZqChnosEJZSjDI98q9kS9INISo2V6XwnlFOIAQ5n8sgkAi2msxjsbhiwkT3j
LBw7mwSulcy72lG/V9Ugbbo+6tdM499bQdJLQgDph5Amvjx/c4iYRyGl2tmS7Or/ODuvHrlxZg3/
IgHK4bbVceQJnrHHXt8IXtufREUqh19/HvncuDWNEbwL7N7YWDYpklWsesNeOKWBf5fjJnstoYmr
1YZzZEtrGxfQjRMBaozCEQGSTsK6/zU5dYfZs8n9I6T+D2E7075TOmnOBDnT/Pj+J7yxqnCBCMYo
7rggG5Yf88cVg15r782TTTlV1NllKPpfskF2FJVGR2V/psaW0umNNWVAlGWWI0ECu/qMjotznqCE
9WgbUu1+9E3vDWdKjlZ3Yk+HVLt16BZ7hI+ieUPG7tbQ5B4OnCTw/Kzs9Vyx2Ew63ECNR8VR5BNg
rTw9OQaCNycwauk3HkRD4c9I5v+HvMdeGKvQYzmVcBCuB7ajtC1i7vDHWbHTfY0CCD6qYg7v58it
HtUuK+v9+5/11h5aNHyQD+RlAHDjesQIQQnVaAz9kSqx8iQMJ8R/E/PR9Jjac55uLOyN15HtLEdy
AWcAzFj3vUZNwoAy1fxprnn8ubGX23snb6kSYItyR4Imjj3mK7uhzRHON5xIPMRSie4on2jP78/8
LTZuoUSCNuJf/gP34HrqrpFFaaNh9Soim29d9q1hImI9iueynseAqNJemmSS991kDyFi3GO/t+VY
/wQmSYk6ydDJdpEO2RDae5tBUVKmjsGziVSNK+z6Z2n4B3eO1dZPIdQPhLBDSVoBNusDgB/Kvyiw
v6SL/aiY4L1uxL3fd+N1SsPm4/G6MHw4dWs9CkBraYyDdsuml780ZQJwH1vWh6qInVOspflzURf9
odWFubO7CFtGK+k3Lpq3h8/VUQCgxbTwOXnQXc+fSjhUrMIdn0hoks4fBZC3kWrIx1azE4TE9By7
+gqFk40Y9faCYz9SiwW9REcLssH1uIVssz7x5PA0hUb/a3a99gIFqFE+g9YnBFtm5ER/HakAlFKs
IilfPD/WBUpzyusImyT3MY+0U1ynuo5tM+6jlpG7z/lchd/f3/JvD/vyjESgBdkBYsDv0/nHHR7P
YkDzXXUeeSeXv/q+tyiH2uGXAW7ky/tDvT1dKJqA5yF/wqSQSLsKiWYeEWyLtH6wuny+4E9fXLoK
ffSDN+ThnZmhjtXHnXqI2xTjxGqI9M+W0cYoulua+BobU/lDpFrZbuzwN+8gCBZATRGv4ztzB62i
il6HVQvCpX7IO736NXrqCLWJ1sWWFumb3bTo7/CORNYF6vUbHnTricLUwm56gMThDiezwJPTNlue
6Ej8Fr+w9bWP76/41oirBQ8Tu0V5YJweOogZjY+2U3YOo7b5IIC/nITQT++Pt95MnM+l4bPwkglZ
1Buuz0tlNwocJpHfy8JML4Rl4740wkcNPZKtVs36Svw9lMurFe9aSnnrZklW5RPGOHl+L5yQlpaZ
4w/khln5Fcws1Eu3tb9rZVlMfqpFxsaZWV9Hy9h0SizYAbxrKWldT7NrrFEfOje7H0daUCKrbFh/
ubuL7A4PWOiixq+izd1/3l/c9cf8Pepy/bFJkcxfX0ZpUZmeVOIMNZ5ZDfTS/aKZTQyuZv4w5DLd
OKw350jfkH41rwHantdzxPEBp0GrzRFrGqDARTSH9N0EGDA8SC2q/UZG5h1EYaPbyD7eDsyLh5cj
KQFuclDNrweu4jATqTnm90kYT3dRUn7uumpuaBmH2lmko3iEoj2e/3ZtHSr25Mx4J7J3vdUXzXtV
hlYRFfcRZsX5rswMrzlmwhyHfWGFBkSEoSk3gsutiS6kQ6oi5JVAY68n2ldRqCeqKO6xhsPeOGu8
s2qAAI5AgT8hAZH59MG3Bn17QrHoAVEJsp9DQ4vzetAo7ifa67K4r1BIOvRi1kyUELv5Pqmhs/3l
xbooulBjpMLEcwTcxSqbaiqBF25keYdIKwZj6eGGyS7L1fFvK/oM5MHQgqlq0NRD2eJ6VpWhhVmf
N94hDokm4WSaz9Ci+92CN35s3bb8O2l62oeMt5SU6CmRGq2PIjZwmjJIxzskpXSOTcHOxMSRTq0x
jD51tI3h1h/t93DLs4OZLTDy1e7U6GK5saJ7h8yV1TehtNVBtrY4xVlSbWTj61j4eyj0U12AWZQX
1j0gDZUlTLpNkBt5ae3LSEdnTG/zjSRnfXkvGwKgJNUUECqIHi2/4o+kw6oGZOCQ5cabCiuoyCzt
gxmD7tC1Ij/aCi+N0hswEB7xfn//oL+dHyNTDgOEy+OY/Xk9MsSJXA/tHpGaxPCOtjZ00AmiLTWj
rVFWG19HnKurutY7cI9pCA1o9jG2AT28P5d1QPi9iqze4jpLD/23BsIfq4gUjSELo/YOVKkX3sdg
+lEZT0fXaruDaFE9eH+8W7OiHIUwBwYgVOFX25CkrqpN0PuHZnaSo5ghR+lDtiXdcGtWCzn6t0Qk
EPDVKGqoyrrNI/dQz659TqnGxbtaL5zDXBrTwbYrSLd/OS/sFhA0WXLSBXi/7hKpzhx2Y6ulx7l3
y/vWnqp7nIST/fujvDnEAILB5aD8wVXFll/+/I+vFeEb3xopuNxq1itftYmhY10kB3eqio2h3oCz
F/Ax1y3RDMYsr7bV/lNsqSgYBabHJqqSzxkoxZPldTjn5GhlfDOR/Xni/hcHo3HxPmpLK3xs7cb+
FeVNBzCSsrC5sVfXwW75ReSEdFtZY/rLq9nLOQP5EOJZiMRdfsmNprgbZVzs0aSlvW3P2t1E/3Hj
Mru15H8Oumy1P5Y8xd+hlrChj1Ta62Or1eE+RJDK7xPow3//dSlCLzgDMgmSl+uhLCSVZuxD06MZ
l4KcEA4WFOF2Ks69mxTyP4wGYOc3HA264roO1oVph9FZBgqpEYgE1zpHxSefauwjKh3VVonmzZFc
sOykR0vXHEj7+vndg36a2rxIjxV6DA8qrxhfnWENJXlcHvPEGTY2y63vhhkJM6MkRIhdLqI/vltk
JWFv6kSByax0SqfDeDCEU+yriKzs/e/2JhJR4UJSg3+WJz7Q1euh9NjUo8Lrw4OJ2rD7GVkuMz9b
aVzWF2xFHcPHFTVEvYzUEQxiXyECuXH73JisbYIVIeQuahBryqmqtQiEJ51y0MPB+hnWNp5SY27I
J4xgynLjZrjxJW3EYCkPwzYE6GFcT1eN5oG4pJJJpOVoo3QhQP+1joyBCVIh93hI1bP822iPVhVP
NJC3HA7S+tVTAkXllsJ3kx0nrMR8ZOravRz07jgjq/7Enu32bVTH/pzKLc/E9dflNfr/p4QHKb3H
dZu8DW1Aq7PRBTk4k/m0AFxQETGaByTr+2kPBafx0ATK6yBJYwo67++t9Zdd3sKL7u5iqIt8zNqQ
Y3E5cEJYS4Gau26NVaNX/QBgZRz6TtvSq1z26Z9Fut9jUSGEMM7DGw7U9YcVwmvSHM1kFH17PT7U
fW7ibBpOFf4NQm/3XpUmybNrR8OlRSTD+UDK4EWn9ye8vuT5EWAsaCRwAVI/XeepRqwg0+0liIar
TnkOPT366CWT+5zIxvs4j0p7RIR+y09ovaUZCQYS1dFlc7mUKa9n3vJrZjQ5xyCu1LH+1ZSpl6lH
D+3W9qAk2tx+L7hG4qf3p7o16vLnf1xRboowAF2kIRjqZE5fNZxWrf0wURr4YtqQVXye1cOn98d8
u5/odAKy+C0jD1xv9Y1VpbR6vcmmoFCa2T0Uhuj7PTDtVNu5ohm2wB03pgi5i2zvN+aZ1/71FHuJ
CgF2TFMAHNw+9VYbfU5N4jYq8DEOVVMitlKkt/sHkCRGPRR18CQHjXo9ooJCauXG2BdoMzfFztJa
PFaqptUuaqQq9rknHDy0uu1tNM3etCDYQyRk+AP9thyj8XE9MHiO2grFNARtpCmf3TrssK7MhaPt
67l40t3KOWs98LCnsAnt5IiUpfY5VCwnuyRm1G6xY97eWovQ1KJSDqOKxVi9UTxUMMqij8egSrro
H3Da0V1aqr861JBeOFTOIx2Z5JlwVW1cWG8vkSVlpCHLYQIZsnYsmZMubyqlGoJwLMajLoxoH6EG
8yqtVvtQxHHyceipepnh3Dwi0p7XG+PfnDidDpoNC2jTWwWKsO+12nL4DNS1eiALtldT1u+x1Yz6
2p59rC2y18qosl/21JSv75+uG5sP3hr6NmToAP/W8qkxpbwuHJl8Fs/KAXBcel97o+7suqlv94PV
NnAS1HrjaX9zVEhfS38Phu06Ux/pBNBPwmchLmNxmExnChzAEntdTWWNaHRbnLgzt+DIb3o6bHh6
iUvfDW0hykurk5Zqamy1kDoCNwRPMHmjureqRCDta8feUx6O2A+UI25/qfWoLJmfBir+9B8WfPGo
wUOOdddXX5u+C7cmfflAicP+O4LL3+JYjXHurHPlOYxF9dwqsXd8f9AldbyOk0wcgarlHbKgAleD
qpNoZ611RwJ+bZ8UqAwS0dU4/Pn+MLc+K2kl8qO0UVne1foiGLo0xfBB0XCy5/ZypnTnqooqfUSN
ncg3mlR7nKA7yr9MnZcPSznRXe4zuhnrI2xOeLinImcXO1IecX0Nn4aq/lQ0ebGxc28dVsZBQoRM
HZzDstJ/RECeiGqnN/0YLOiuT001TZ/1MnXPSpTpw9Fxpu4x0muPtxcg1I0L+0YkJNbDkVgsNCBR
r75iOEO3oWY7BTrt4h0HaAj0PinrO2PWtC2q841bkeosF4JBwRRU1yrUI8jgzhEeOoFW9zpvEGns
Y7PVLzyxu1Mv8p+olxv/s8fkk2kk8sdfb6TfRXCansBy0AS6XmWbR/zca84c4JEyhUdyyq5QdwLP
rMgfp86LPxS96NS9M4h5y6HkxhdGPBQAAILSC3R3FRU7I2kSNx0JxyDoFLyCw3j+YM6TCNzWpbZQ
J3Bg1VYB5p2IvtjSQXhDKWQvcy3CgeJVDeFqvfAdXspDVit8Zc/FE1ktPEvZR4bVN/eFLubCH5QJ
C1Z0eXSn8KPZidRLMWuJ3FOAsHUU0RIMlc2lM/5NxRUAfzORlftOHxy13whdN+4VKJj0EaERA2la
ZxBz5XqQr/UxQE5w+uqaoek7apVsaQfeyMkWKw3SQM4deeBqO/Tgxi10/aeA0kKCV9qMIbZpdF63
C+08KU6j1W1JFtzY/i7tNXIyoLAUAlbZSJtGMkn0aQ6QCtPhiNTId82Joz4gzFs+tq0WFSA1HKO6
pLE9fBe1Csbp/UNw47gDlsY26bdHKVXj60Ng5ngUtVai8hP65tioaSc+hfATql1s9Vn2l1WjZdtx
c5L3LoIpvKauR0smr3VrNVeDzC6ne2l0UFgnWEzapYjy3Nm4Rm9ECt5rZL3/P9oa1gxgRGShKNTA
NaLhlADsfhZgPF5Vo1PPCM/20GfTaeP1cuubOjAKubh5PfGquJ4iEXMstTxWgwQ8j9/UnnnXyCne
aVLPD6ON9feoK7Dc8ZN+DI0q2gjCt+YMoXHB5f4uXq+GjwcHGdNQwxJ0MpwfeTc7H+gMxXfoB2ml
T4Ydl3t7WnBA7++jW6eHVOP/JazfFnpdRY+jtO61wJbGEIpdWcxZ91ATqZvj4giPmqmOVWb4v/eH
vXWPolpD9OBiIFKuDu1oqIXQFQ5mrKTGXsOt48WdVEyUMXnZA8lIDvVId9HIxmwDN3Qrz6P1tui6
gIAGWrXay5ZKtwPFujnoKV8Jv1uOTkNdABrrp8xLu2SX9LBk/mm7fFhMPUrHx2xS13a5EWp/DY5e
zjCNwMUJiJQIPM31tjMLkwPUyzmIixpqTwpCugoR25pUOeynoUYyF52F0zCY3qVL6nwflqa6a9AD
3NgItx58WJbSB+UZDRF8zYcDF4B8psUvwYWt+j51tvwOP0LxmyYSZzGNBi5Udqns3K6mij6Lqbzz
Wsoo2oDk5UbouHEaaCby0EZ4x1m6OderEhMBE3fQ+Ub51J4tKnMHbpt52CtGLx/0VC3hghXxlurZ
jV2JMvYiMkQbeMmmrodFurgs6K5PweQpjeprNfYFfkplBykc20Vo1C8ayBZuOEpEsTWqhhvzvnGr
U4Nc8DbUrEBRrH6AoVDf7iZe+/Gkmqjt4KqKClrx1c0dbeOSvTlXrllqJ0uxd83rNUv84Wn9EcPg
GQZTk4yBy4mUu4EL715voFntmilJ848SG6Xq9P75v3kKwRRwDBdYDLoD10utFKXZoMjNF8YJwu/N
yXrQNITLEOSV4m5UymoPh18+WrnJE3uktr6zqjLcel7fWvCF9cV7D1oAeL7rn5GpZaVZzbLpTQ0G
QDGJfSSh4Rd4hG5M+UY6RCmHHjLtcXDFa5lqA5Qc7seOGvDY0j9WdtYc8PnTPr6/sDfC2NUoq5MT
VTWwjJZRWjvTvrRjFn4tENg7arXbHkKtc1+cIswujl3VewPA0Jf3h18fXKBHbFH+hzDbiGZrVCaZ
oLBGd56CtA69e9fJqq9pNSZf1CkXqE1J3St2XYOi3vvDrmcN+BYwIp0RnhUm+INVqymn51Nj+eQE
RpzPiR+B1PF2SBpNpzRvZbefbCEptMrqpWpdbBwxuPS2qEPrrbT8hiX9BM/Ha/rNneVpQ+NNqeYE
qEn27n7pmZp7rU5AeWRp46QbV8XblaabiSAkFGp6tQy72rketuQVuhlY20zZ5zxPKj/HXiCwZ2/4
OME6OzjC1fz313mdLSxzXGrLrPUiorG+lyO3S6RZFC4eophOedKdrF3bts5LaQJhnOGYNof3R7wx
TcD7C0t0aXy9EWCtZMOni6UbTOGU+mrXdh/jUcUmGeENsa+VpnzRvKHYkvC/OSzXElB+2GBkhNer
m3YWznhYIgVRolsXzehg+JKDeh+7uNP3KHU4CBk749Z1tL4jWN8FbLW0hWkQEfyuh0U40lZ74bGH
pN2lO5zFPG+f2yZAvveX9cZmZSDaA6h7Au9ev2NNdEPbKMrcIHcowBSp1x2r0NIvOeSFL/9hKMAR
i4wn3J21eUlTVqbwhsQNrLmL75va0lHgqqQ/6OiS//1QxLPfSiQUrtfhs4FF6CRV7AWys6p7TUUM
ExiU9WXonS34+Y2TwFyW/u+Cj6DBc/2leBR6swLXM+iUqH+sZxw96OOEwRBG8VMjR+/y/tRu7QzA
lcBlqS6jZLNs2D9KS6NWFkni1FqQiLT92rRz+iPUsYt8f5Rb2x4YJU1fClDobqyiB9aYwEzI6gLX
wSbQn3Kk8ne101oX1C/U8GRYYXHqDeFuwTNuXODYVFFNAm/yu0x3PT0nbPpI71IjkHqrzTvIHdOd
CQ773FgKMsMAEPVTbqvThw4aseKHVh5vXajrhGg5e3TriB/AkVmC1ZMEwUEn8SJbD4auMpvdbDol
Eupldqzzse98184kWUIiMCDWM/pLf7/yCCHhoUHtl+fJ6sIZuA4qEx3AwIkbOAyjrM94tZQHocT1
yyQUd9fAUty/P+itTbXcrMukoQ+vzwvYG4VyVqwFhtHme0Hb7l/RltU/74/yJtdjZcEjU1pGZESj
lbW61dSidGO8evWgwEPwrqBJc7DbBrS30uoHeuwO0DZFPlQRDPGsRZB03wjPfX3/V9zY2jA10DYA
ZMc1sEbb6Fbh6nPuacFomb0ZHeD2NqZfp3Ck/RwJsBSpdfpXEZLefcEZ2YicN3YX9GXqwjS/Edpa
v66E0aPt1qhm0A1RdC9yV/sUlS2admWXtf40j/kvA3vuvYsU5kamf+OqoqawFPfBVCwf4vpsEU/K
ZkorMxDCaMqz6MrO8ptU974azWjJ+FAhLK5vyZvciDCoSfDNwcYwrLtKycKo8tRBb81ghKR6CK25
eUbPxQWQbmyZm924PHjH8JaBWWsvxffrCTpzFslBSj1QjKQoj22tD/a+ryNpYi4ACBaPdx4U1uNg
KoV4qWCpXopBels6mzdOE1wtPi5LzYder3PuolktMSeDt+ll3q4VZnZA18ycN7bSje8Jw4svCSUL
55/1cXKnQXcbUxhBK7zofyUFqXo3W1VziBoXC6q4bzZaCzeODqkIBU/oC+RD67tpdmfuQb0wgn5Q
5+/ZkNIGbOaPopfuCXTx8GFOvHyjHHdrkpwX9DspEr3FO5l638FYjI0gayD7ukNvgjcCE6tZnXng
YbwFAr85Hg1edhAPcOof13soMTOy1742ApGYYu+E+BwLtS78ysizEwlMd3n/OrpxH1DcQIpu0WVF
fmj5PX/E85RIkHSzxCQS99uy3FEz9sZ/4nhyuwOMWG2MzmHj0ewNZRYr43FAt3wL5HnjYqbqD77K
Q5p08VNZJRVt6pQybjM7cCvTldLXci2Wn4e8c0gxaoHFsJUkfa8fWi8pkk8AR6YOnT6EQ/BYDsd0
K/19uyg8m/BfpLBOnRnpr+tFQYrSSaeysoOCCnt2iMqmu0txLvQjw0w/pk7afnSb1Ht1jeI/hH/G
Bt5NQ4mKCID51djdDEmRzRUM2dyPPrEETb6oK1MHvbVS9h8GtxW9T/kNA+oGrPuv9zfE2/uSzb7Y
WyyQWAfl++vxZx3tG6GEZgDvujR3c5EPpz6f7WRXqUa2Efjf3pjLYHiwLkBY8BTLj/lj97WJTiQ0
CytwCjEd3CQujmkVO2djaF5IQMJXz4LqWRhxcZq7Pik2brCbw7PGlDtRRaDUdj286IS0oq5ZZJ2a
6QOINDppSAc+D7E27aHAo+bfAYfdD04mcSFH3U7fSLdurjYqH8sqcFOve1MenhKOMzuEYwyaP+Eo
9NzoQ3kR47h10G+NZDEIcD+anva6r1DPZVLZsWsGShWfs8gOf0TCVI9mP8Ybcf7W6eGZBWuR2iVf
dnWFEW7RqDRqC6iK18gn9C8KB53TWOTjUx530RDv4U56X8FzqlEwj/gP/v0WJsngPYm+CJCj9Wc1
0iSzKtsK0nkwgjprxmc1rjqsoJwtYeC3sXZp+IHopmeyeNIsf/7HBk6n1EAD0bMCTArsyi9J6MUh
so3iy/tTehsWTFaSdyPxb/mE61OpmK00ZeUEvJfjo+aOH/smREk9DTGiLsN5q5B1a7cs7ie/CwAU
W1YHM5LEwqpjvNDsp3HXNIsbZjsUxdnuC7mxYZbv8SfwA0ARJNelEYKTPJfb6sWjVPhQ8sxxgtLN
7FdMH4c68Ga7y39O7mjW3/XByPpdHbalefn7ZeWC0V3Yiot91mqnuG03WGoa2kGt0jLfuZbi+rK0
LF/JsyTdaWX6738YkJI652+Rklx3bGuj0t0ycu0AJV7Znt0M7wwk97Losa9zbzhAl9qqld1aXYA1
bB/SbuBMq0/ZV71r9JNik/HL6qnqi/4cO5X9aMkuO88iUhs/c0Xx989YoGLwiBEcJauAHH99Mrg3
U4iW7CCnNqXfgorkwVqn2YdESIQ2rHaaDkOozC9jp27x4m+cFo0blTsVPQoSqVXOr5e6YohYuEER
Kp0fz5lyEHksjkOlhj5I+mJjG904LdAn0DD00Cfl0KxuvE5Xy0ZTGY+irnUBoOd+6Lsy/zbgiLAh
DHVragD9F7IyK/umuuuMPGLNaqIyZ0vjoPaZegBwY/pzpvWwi5wtYtHN8ag8kp4tvldr3HDSZ6Ht
hBQgi7avLuOgeA+znct/Z3VqHvK034KF31pKasnoVKNFyZ5dfs8fF6pwejjDeMYAsCyKfYOV5fOA
S+Hn0ZiULXj/m1Yj6R0xitgPmX+h8K72aFLkaCh6kReEfWUd21won3I3mQ9NUU1HnHdr31SMlFvW
mfq9llGT2jmhpX2hKGtsvG3eBk1+ytLxY/sQNNfAUluQY9MH8QhXisAbIom/FJOl9cg0t9nF1ibj
1TSrqDzWYVp8f/9SekP+X9aBdtBS6F0wpsYqium1G6FT0XhBNusqFNuiWLQgveZ7o4o+241m3l9M
D3ETBYu4bmfhO0obzMPlZz+ZvftlcdFZtHS2zjHX1Gr/6So5MNfl77O1CNKvjlZUSZkip9EfSk0H
IFRaaWr4lMfa1o/TCG0JOw/VbN9jtvixtnjo79oad7jd0JVKc+qVoS72luJ1nzEdsoxDF4MD8D2j
411lZKVV722tNu/C1Aitw+LtYvjjaIZfYqWlygXvZJpflz7PWZOZoviDFSbG5CckrmPrJ4lnd6af
m3qmoXwRdn3UoYqZa8nso38jwodkVov0C92uuv8eqXqFdLpNjnCGv5LEzQ7XJyt8VTq9bvVdmBvO
OPhupkwRTuFuXQ+/+nJZZCxr+0Gxd2GbD8MnEycpgSs2uknHeCao/UNpoZwQ+ikLcTGkqXhfrSF2
3HOIh4mcdg0hQOt3XtWHzQk9ubiGzTlHXn4nsWbsdk6C0fLFVqUZ+U3vhtqT5VYgXlPZ9dKPRTTa
6GnAy5Jf8RNjheYUu9lOqFPW7TQThajLVOtwt7zJrcWpiYYq/zC5sjcf4wgZtGACsStOutlkru+l
eu7gLDEV+RnhUTW7FDBOx89AM8bcL1BODA+6N9nm1yatp/SMBHFYHIwutKZdG/FcOyp1E7qHNje0
3Kf9E1X72o705uPQafr8M6SgZNyjbK6N99CAs0HsPAvhjgcF9XqsHhEfyJ46247nn5ZSp+LoJomI
71v0EpXjiDlz+9GJClQMU3yRyj1U/oVNpeWQCALQbX00XoC/zp5fZ9nofm3LqBx/0dYeNXuRyk3b
u8xu8+bHHNJalvuhHVDyPQzwrU0fHXaPk6UZc5VlOzcuohh9cKMyOt3HzkGN3J0o4Wx91rs2pKdD
eGzLey+bZLiPYp597Q4by0hJdp4Sm+6H2UbN7qCUYzucdUhD/LU5EyW+WnSE7Fjch3Pr1PdCgYKW
+dKejEzbi6rQ5vNIPyvTmATn/iHCSJH3tNGmdhT7csjt6suE+HJ2h3SOGR4LIwPwd0BjPonO1lgi
d3Agl8YTy6fM6rbDTpuqIR7gCM8g6/Y4lafYdxVNKO27wnMgE880ScoLiuKN96RJYSS2r3VaJh4Q
a4uan1E4p8If1SRptENs513T+MPcAPoxvQrzc1tBijDfecPAEqNWZ8Ri8LUypl+376xZKw5Wssgy
FgqI1N3YKZ7zXckh/YFP1Mr7up+SchdqaevtFrpR/ppiF9IdWikbee/xzqXAndcyfaUmg+pelIet
PM4VzT3dN/TY1h8cWpzzPuwbU//QWXZlXSbX4Sm1z0oAJCd9CvPqW5jTJLgrctudX4asr8YY+7Om
03bJMKfRT6S4cPuifhQKj3w2qdQZA3dFtZsT9PsC1JPilEq5m+dZDbmr3C6S50StnO4CNSxB00Jt
9OmpsaYGi6UqikIvGOvImnd5mTjmz7TUmwjT+mTok50wPGWBo/aOGv4MzVyZvhuylPWrFsWjvKvT
Nk6fIxFV6kLFiZRvWGIYJnV3PNN3lTeb3lNYq516F8OonINEsRtdv8Sonody15Q0D/Z6hNx+eswt
G7xElcnc/hYblRL9EF1fWyCEaF0eYr1LulMqpVod9a7Xozs+bi1/SKQm6nt7tBTUrW0zVTkL+EjF
w79dVKTzEWqYm2Q7rbP6/hwNCFIQZtxW+0F9X42iXY0YzPSshDV/yXBFmJ5rfbKdY0q1LnqUTdX1
D1pcKf1FlU0+vrJBHNtHBKDqfLs2G3nqbW2szrHeq/F5auWy3Yt67P+dSsdJ5qBuI1pPdp9pyQX9
nSEMxCRkzyUlFRpCelQL7XsPgKG5JG5V4MrZosvzvZAEFN8FjNRmO7t0234+GFGdjEiBSCyfX2ev
NK3WDysT5oYaxab6DVqotO6KeJqm9piNedR/1Y0a+YfBJShoR8JO3p08aeORsqPyDOM6hnCBH4Sc
k6T0k3AY5JkYWFWfEMYom68g5dSpPNhd2FTfxontQ7AYm8LhkQN+ST7qmrCmS+oCQXtw7JjaJvT7
MDzT9x0Lz4/byC4vudoJ5cLYjv0yD9MgPscRp/qCirsznqWiCyDmllVOYocSqvjQt3bY8jJt3Oy7
ZSv2EHT0QTAmNdt0sl7pAKQIrGdysPU9gQClKKRiUQ0iaCLtdUora+oGXINhLJ46ID/tMzVms9yT
sZfUJmtpSVvugKnxWvEqgIJPE3Xt4lBgXYJIZ27lJVZxQymcp0SSRd9XST7nh7R3FaPdgViOxD6H
cq34heLaDXZk6MGouw5hkfIco+JPsKiA7/p8Wx0JjlyY9jnCbGvedSmw1MAr1DI+pMpUxv9YdulN
d4Y91uZwGI0c72CA7673T9f0inhGf0/vDjas7do417UTYvXUtDCKdmjSSJyWVM5p8eCYQ/y5U0EM
f0AbMFRO/VwIER9ADAtH7ubOFvP3tBlk9r+mrlR+YUml23uaorqaX8skNtPEl7yYZ38y85DccUTB
fXgwugajq7n1jOmYNWiq4uKCmUBl+sTJMXwJkS04zrlStcDLECQ+FfAS9YdITHEZ0DuD4LqH84Fh
jactK5KBoPzJrVSMh7bMsz26BpAyJ32u6x2WfVn1lFQKn2oasgINWRYKGxnpWf/L4lS8OHUd90Ru
A9mYrusb8jNsToN0nMIflWjowiuStOEwxSj4+Tr9u3+sxHXFg5SFm56yxq2LU1ekJOAqGhjwnCO9
OkLstPJjJ0O8KMJKxgi4ElSKh6EOLYfRgDufprJBg0j2bf9TuF1n7Vw3Et8QTY9ea2NSgTVGTq8d
Rd5luEdH6CWP2TwkB0AgHao6KYZ13gmyi5keu8mpug9jigrYWVM6kJuVIIze5VkxvGAMGo5PVeUq
3j9hkWpiB2fYfjYpICvPCupxw48qz+0XrdR6LEStMHyaZovPORo9CqWqmnc/U9skumWmNF+atjSe
am2ezZ1X6F4VTCiu76eFCHRRUThMdtIZ22Sfa61NJlyZFqmdjgA8Xk2TVp64bSPrLPVmNHewIpoX
SRdAEBRYpl91aVa1jy70PO1dO0QwuTRl/BL2bEhfc5T8RZSV/Jm6bhuedK8rp29z7hjZz2nGnMyf
nNRmN8dSUzGKw/w4PMQDnctvJJid9xHHzHJ4bfXGakHuRrhTzP/H0ZktSc0rQfiJHOF9ufXSPTvL
wDBw4wD+watsy5ZsWU9/vj43BBHA0IulqsrMysQ2Zypc4fTiiT5pAcneBpqZlWJO9hweX8kXylvn
PhyQk2GZpWeo83U1qXvpeFwt0ZtNn/yr0W4xnGWMh9cG7cpyJYnZOYuDnNwBTcAe6s/+CoX4hNfT
cbyHDrRVvsz6mKq4SZvsbsCCcqaJsk1z7XXcBFFJAkrM4xMFJqlU2CYPoTljumWPa/Bp37XbXb2w
ceKO9i6LidndI/frOIzmo3dJsysjXsm3IXAyVVHCQj+P030/P9n69DKmqJA2AX9Ee2ZdSYoSUEg0
SjmUw7nv7QP0smjLXpLdiANYkyx3M/vl2U/Kp4iqnirlXCHTjK1z67qrUx4zC2Fw1amYrkNAyP0L
PnRB82NI1mSqjsXdgmt/hO5cnG0UrRdca7rjeTtXDaO0TNv8G9REj5WTDJS4JuA6+yl7O/v3Nw1g
x5LCYbK7hlCI+UcQ7vFV1suK9EcEJ2aGYjBDiyNc3B2fmSySo6RnTLGMXyR5Uf7C4ijTIplhQ/3o
zmnfcKyDPnngBrkFBEVrusZFP0gyi5HyY894ZGLhE/UV3LdvSDcJx/FIClbtWnm1LGqpPEybQfyY
VzfYcaUOFlsm2uizHNK53vMzwxD/3lim+8rHdX0s+wUnzCIYouYkQ5Ac1Xe9jOTQTjOG5C5HiBar
uWOuOo36ZkFREVKg0M4OpL2bp4TOnT5uxu4xqk3iyc/OHlBqiR+ZmEAB5mP4iHFP3YdEjV5Y1lJu
qWEkJlCXBpa18ydpdw8/Lq6irphCs3x0eOZJFgb983yOBdnPL8zOU/in5RsVpTZpy/O2e4oZrgn5
r7ZsQmbqGR2/njXq07InUWeqDPZb7ykiec7e6gTvZxh0ZETJeoSs8dsjuPcardaHhUzkuGjTE2PO
zt2y1zjpou9DEJ+/InpZNzfk6CjipEkLZzfFO8eKU4yr3xCfTfp7nBK3LxwN58JGKpEI5NsNwX1g
x/CLYN4CKNm8TN6fkyPnq/RIL8kxDjnTclnnTeWdcZqsrFPiwkrHnIZM+2XeP+nBQybktQZlw9jX
vnoc5vDkPmBFLO/BJ/vy9IK1zYnvc6M70w1NULT4Hr+DeGTdZe5SFWDvvkyywD17XareLmi4grRN
wtxghDnlUyri8+o7gjJHsJK5bNvkxnlIlN6/bN+an1Pru25Oxl38z12z5k9sEyuKo8eKKsjWhQis
sD6fI+emTHDHaE/oObLeqZYsbMacfPPo/YAQ/teaXewE0Gt5FnG2i19DMoaMTh3XQIlofGb6Wfqp
vre9q2WRziiI/WDsIhSfICqlCju6/SRrQi8P8Fr4E2H8LXOiBGOTSxwuvsUrw0ne+SbuKzOMiYNC
LhmH4mDJkJ3bQ5OI6Dhqc7hLE/1lOsSaFTUoxpOzGzCaXWhvq2R4NiRI02Q6ebCdmjTl8Kx1MWNq
fosB1ZNXdAwnbXHMa5bko2PaT5NxiaaKpTb2ujODfIqH9iY5r3FUvbBcr7GGqTv15CU927cm1Pad
RWDmvqOWFnRAmhWnaGxCvmm/JxTqSMLhL+PZzJaws57rnbmdvaddrr1XeLLr9rzeMzaJs3PzPqeB
HbBHcLP9sxOGgy6784w1BylNnw7caJ5ZmxiXIuOCPLh8t+Wfv/WxW9WrHjH4U858VYI7ukQt1W9F
MowuxdLUbZOPDWNx7pgM5tRmE/EEG476/5xuIjPX27BRKXjKxrXYh1l9DXllXoXWq2kr5Z7Glm13
Yqk3AFokOXFU4tsy+QZrQ7NQHdqNhr5s4s77KwIX71k9e15f9gCPvJamJzcEV8T5syblj3shdtrf
s6+mgbXewXVyBlrU7pEeD5LeGD0uluHkGakVKGh69BEDnWHjocK8Kt7LoB1YGUkTFf84ZoZslRLt
wNwbqzd48inKg8gGPrezDQxeeS76yqNHGlibDauybFO37LEtpcFJbctM4AW9rvmMbx2cb0gcKWcV
/0cOCyuqwj+7wh8S+bEcJ+fG9d6Gdktvk230Z+l675cZ0qPM1hNbHbee+he9A7Zwm9TpN9mca3dZ
g5iC26L4kTkRrzEYyGyDd1Vn3sgqRUR+pgA7uOOYTQEXpfREvh2bCfI+kGFSTr49G372ISrMmRa2
/AOc6nKESyS2esTQjHw6lIl8M55XswcncOJNpzOmByU+K7oJ6uMjr+Wws4faeLvMk6X3GwwEZyFK
b0rdl7jblEtxdn2Szk6Z+UTj9tl/YTCTSNty8b13fht1eVyTrZcn6z5/of9RxLQFgvjlM55Z8vTp
Bo4viBdrBAInL0tyciXISjBOpVCnQ9OzLPIokm404ae4RtHLJ+L5F7b7Qbg84UZ1GXVT94eOwWfz
Rmrnv2Pehqgy4xq/ThRlUcy6XZiv3bT95/ZqVhXw0/lL+ITglUIzteWqZTOtsCSZba8IlxvxqU2U
2V5mN5APyR53r11PoF8+tx7xmhTp6WJTZL4PhD7yIiedeDPsgq6XqiG28p9NDtUXvVnGiOY+gHnE
j36/GwATk2IYiWElATuL65xni0A8ASDRXpCzjfMlBHc6L+CHDC1zPLr5IjdLXZ/3ui3C0BlU0UTs
8FY0F2v/OIIzd5ULo5J9c3dbg2vGx8igKPr383C6tJL4XTLzL0oMla/d/kvcOaF773NijoLF2En/
HR0XZfQ8rqF+8iQQ/32t2UG4qzvbj/cZvcBS1nRFr0tge2AXXJoQWUy+BBVmSlaFPLeEGX3xw+cT
Nt3LzYTHA1rrOPKvjdniszx33fJXVBI29/Qixi1S4ViTuwEOGQWEKVyTN519S1obDnFF2kXK5YsJ
+dNRH/tyGYPjFM+OYydV7mHICfa16N07t0cE2K1LPFxnV/U9NAiao4KVRzcrmMhJbYBgb7erkHpi
/MrWI3pPoj7ZL8kGHlSQON2LHDhUqb/kQ0YQCg6zZ9E3aSLKiVQ3goctsZ8pD4A7ezc4+P9Nk7bf
LDPN8CW1/vGGfI0UkGWJ+a8mpdrtue1B169To51XBcLr53IVawcDtc/JXOzW8VjGmuv4X+gvFLgJ
9xeRyy5jBJ40/u+5h7THqQ6mIlNYf/Pvl0xJeZ2QXbw1aC5FsTesc0uy4OyljvT6tg7ZoPKTJ60v
R+Y9gfcIhE5FpQcyDOatTaowEckn4STgNVF7KBcz9JHbjut+qZKsc4YCauH8Ssh4+u42Tto/pI3V
3mdfSkF/49O8VWwnb2tOVZHB8w21laXfndbeJwiyvnbsbGzlsRF0Uw2CQ3nx7F7HBUdaH8SBM/ve
s4RSf5auamSll8j7Ss3NGqIo3el9O3Qkc3uzbXnsXB2F1RRKRp/sCIKvI2hply/e5PwZkklOOdrc
qGaBWi/AER3Bh0xwrR8UeNzL+7Bnw75oQqH/8d07H1pn05IP9AP/8LtkuJnm3o65u4YGLkI23c03
Cg7hkvVj01dq2LOm6gnrSYsx2ca/c2CXrVpwPKH+2nN/mVUU/Alvg0++WcaHK8OAaCCKx/lhSpm1
yzNt/bo8ll3/7MQc/47hA//VXjf/bjIHR8C6dlYvd0k6MBXFha6q3wRg2CYwZHkaInFWYtm3uRzA
A3jPTHX5Eg3np3HfVlGo/oy+8N0mJ4c5nN5CmcwDjiftzdm23aM3wbDjFelidUj7Gie64LWJ+dIM
ZPNcLDnJJIBi0kGmQ2hbU2lu6OfbqfyOAVa9FinbZqKqoTLshfRv/1Wa5OaSEB3f19R0puwGzLzv
Tt/oV3QsU1uGq7Kf5UaFq9Jp1vaxAxQ+K8Ysvq4OA4esELsDFUSO6tTwse9hX8Q4IayFqmVwFAsQ
yVStBHSrPNMoyfLIjC2jWjpYPud2irvCqtDebK6Rewl6X3K3jz6TQAVbl5TJKtOyH3dMd2IMGC9g
CX5zCd3N/PWo6XHVnKK537EJG8jBhByBmNvwxDnqFvSjD+f2osOJT3DCt3bOZ9m1r3qOwdR5dqf3
2TOGXumIj6EQmDwuuSL5/rOVnZSl9J3+O1S72xWw3Paj3hmMymYc16hYhi59NbOUyVVigP4rI1bj
4XBWpZ+aOGzvu6jdYtp77/jeR4fyix5lhYFaUtNZslfUH1dFMPz9YGWSXdKajO0igjlymOxU+wDW
cqicYKbsQYZoxHN/tetR7O7WPiIqGdZijP16KQcKzQPTsMRxIFkDVYptEbJYTwQnhVyX9oa6ZbPL
DgG4JhDqPkPlDo1mp1ba5vuGUZOsIngn+jE6sb4cGke90k/Pe74HO/l5RzuQhqhZOf8X1CkrwoM/
22feuG2fo8hpj4fu3Bn1fRE1v1N8mJx83QGhi5BH6jmd0aYWOvPnn8uZgqCnnanTvJejfrfr6dT5
KVJZFxps4rw0LM+9uYYdTxdW7mfdxs73sHHr3+QabXhZzwNY9WkzFnWBX0lxFsfsPqxBMx+F77XR
Y0BPuhdBeE7f7drU/ww38JkzRA+fQvZIgxzcf9a5wWjVKxrXc372xhmmasgYAQtk1LavnCyY4PeC
2dzSgKd0LIR2bgK9wQd+GpYMj6M95kEsj50twipUtqPVO5cozmO94M4zZ01Cap9N9FaSUQKZyGjM
+TD9esCMONFEcGIGL1kea8Qs4K7tGTxEWjpesesNhGgJ9+lzEhy3jVujZJpjIyYIdMgmNEm1MO/J
vhzN5YwyZy/Bi/b63mnWyX9xEI+OlyYG7KVcd8kTxtiHD4QjundP42FI4+vPArTgFsA7G3nuFy8k
BrPA/opKueweZyORp6TvPE33I1h4/C5J2xJ+Mdup/Uhlai2Ml+r4sU3ShqUDXcq/F/6R3nVMNOlF
Ry0ImvE6wpbCdmyvzgi5cF2XadlfFNukSe5PByAgvMfOnLzSyVZsDsm0oJvtO+Y37ugLuq/6uKs9
pSV9iO99603S2ivYNY3sJtpjKBO8a8ynjoVgTs54yxm/Pehf2XRap2ofj9WjSDTtOHLgZeuABBL5
d+CKHh/LtVObXxGJI9VlXnQoi1Ony5CDIGTuXRyO0Q/uVB7OFCCAp288SLELYh05FHiaEtbS1/Nx
GVYFQnk46swdEKsuV7B84PRNb3pcBFWaFYcbd7Lw+5b+MWNYHvN6yjDdm0Gmf/icVkJtVz++fSE6
63MePX6VjTc8iH7LXi0phHGB5A30cSePlQWu0PS/TygcupoJ2ULVNqfv3fXeelq6uqj+HYgMU9rA
jNqWbuK0DwnuOz9U26Ji9tKVOQF1STZWfXyohbYeyQU6NxcD7mHfO6K2UzoTlnP7vcC+YLCl1n74
PsnGYG4jg/QZg0Yad9c71if4i7m5Qhp64iFNonp4dogAbL6xZSadO8QmlHzPhjvE/+KdP7NOSzgx
geXCYyS7Xv3gidiIkI4Uxhk9nQPYfO0ffTGl8Q7hF4igr7p2Sbjuk25PL81RQ3I5UfCVpNjWr4yZ
HP72EHcu1tDNTIPuso36fBPYnS8HAIx44xi2Ysjr7PDP53HyevF6UPPf6sYX5yv2gXzkWGKlogrw
evgTrsEmLrws07KUh9/6p02x0fdzMJ6SzzWybn09/Har0p3u/m6eBCVxscTQ5+Eaxr/MHChspAWH
7m7GcT24c49lcl9D5Au2PE8RbtWWxiuXMr4xJ9egsl/cTojzDi0QvFFuvbWNrhPAlZfLCULn6VxA
HvKQllV9mYXh1wHk2zKUY/sU3fsw6sn7mCBIYWMp283nxSi+UCNTX4GX9tH82m+tIwq7kwf7uPdM
NJclcJLss93j3bmoeN6XChdFMT+2qWvXPCDiD/NRO7k7VHPQqWKewmN+aruRrdfbh3Q8TpmN4m8H
VvXmxeMJa+hlIPOiVxtthxdVSB9X2Vdhx2BMM2kJSBjMcv6dTkHd2ik7d2vq128HuBOrR7uBC4N5
T5Nc6nXdy3po1j96h/ar4MaGXxaBUFuRwTNm5R6fE/vGqh1f9ig+xX3jaF0AB+2FdNsvDNQrd9rw
iXrzVsdpXWTxuv4ZD72S2C6j9+6WV1/Wy9H9suzcOS/eETLsbmwAcGLS3wNGuW/JEf0YcOnAemxc
vjd72pEqy0gfkLk4jyV5b9O1W5vxzVMmjC/uMiqggtb8SkKTZdSqsdb/jYE3vMTuCpg30IHoPJTS
Og8661KC1HUIFtqvK8Y1ao+yD6sVVAXb5N1dI6PsBbUFwFVdN8lfGYRNeKH6Z+HXOTkX/9LSrZlS
9M2A9aI7xHlEEq9/10S+vUKaB4/gXeB64Sy++khRL+Ab6ZQ7Xbv/DX3czTekEdw3Ya+qNV36/XJM
szKXgCwygncFvkFthEVIBeM/VW7UYsnG+lhUpkwlEDlJH/3upxYYINW366VpzvoPNPbyO+3PTwjN
s6kcCLEC8V4z8tR3n/W6fCN1pc0d6SfV2ijA0a2rT02EpdqvW9iHaxErV6irP1Kj8lYnnVvy6GQk
+sbDOtJIMlooY3eXYxsyLBA4ob/s9bHdbx0bvgxN2fCLBkG8oHR1GcHiNbpbeSYDpjEdoM1cmiG9
jGPX/sOtK74lbc/JT5J+Mo/xLD3/zg1Kz+Kol+4jaflSosi26gv7pkmOfG5oId/09NJHJhkv+z6v
wbs80+njWMwA2OwqkOlEtecPnHMbxgN7A4Aiz3WeBpGt2fuJAih46YNpf2/tqieQRmGcu3rUY48w
ZyVHbJ5Qr+Q2co6kFNLh9KfKhy9cURNfg9om9UW6Sbc+S2c8Yui+Nvpo09n9D0lss+Vs47vu15Ou
iPWdoDv613N0WZ0U6Z5+OLbm5NSmH6ppMlt7jY4E5nWlCXtCUjU8oLHy8DtpUHOEfFcOPIbZKhUN
8/KVR5ABcBFm8C6ucrej6OJertVB8ytLlpJm9aGWVu9ocXyKjcP979157DEBaUpAtjKALdmfztVI
j/9OZsjHKdDNtevToAUcPlRLjz5F26Ul4opEZpjhbCpGJCBDWScemQpjZmjhVxvzquKa6W9MkJ1d
dHaGzNrMHMttqXojD7odFqfwem/5Qeg1P/7oQo2/iLR9mu+6qRE3ZAHoaIDRRUZzE1IMUqdNtnxF
648Y7IiH7qFZPeJqzbJEH47ap+3ldHaau9DiEokUxc1y8i3jv4Gj1Vxs4WpU6dgG+cyRIlotz4lc
+7w++0U/jNae/uU2GQB+uTxF8QHinlN1w7pSJ9Urz0zSAc4sVlbQDig/MtVnSI5C3dE4OgApxaRj
FC896iIG6VNCZSzj1q4P8dza+C5h508RPLc25z0ZYmFbdbyZ6LIbUs4hfaKpzeOpj55b049fltas
PxhoagZux52+NrUX3VNrlFtmVksmUTvdoHo9OversI3I2bSe+6ru1unrCY37pzdn9hIuwXLQx6zd
P0VLCeAMAzsXjYbQB+i2u3+XnAG9F/K2T7177h+u0w17bhDPBbmQmXjs517dS4BGHFjgum6dqbfm
rhj9D4Z2gfAw8MW3ORFDX67Sg3obtmb0clRcblJ4qTI/x1aYe+q9fUxA6OE2w7YZS26nL411+R3U
ycFKteOl5ZiOJzbMR8sHn9QucjZC6Y8oh/44s0ql4frg9+PxFuISHxVzXc+m6o5zfDAwc/MDjqNj
iCO3oyOWGmX/2W+OYX/cNfNSNyGjzNnKx5vWhwAL8jP01rfTn+PLxpYPagIfZ83LREd9M7rqekYT
R24JkMlQj7myGc24b7rle5T24oP7EAHI0IztZzd12+pW6m2Z6iCtP1IkgZc0rSFaey8aUYvIen2r
ccGAjKUxTnHbr6OxHMTEXUAlx6TQbxEQcWjGkIJmTmqECddDE9vAdixijOa47Gj2nzJrqC+g1eNW
4HZsuwqJB7SxQxbd+JUIy+lnKEAoiiP0RHA/uKMan5K5EbBavl6Ws+xav4VEQ19Zwf2o8brxPpGc
qigSOWjTNMHf8xhX0dp2SznGMoRfCHqGBmNxwb5KxojpRWXaPe5rwCJIUqmvUp791w26fKhU2/Tj
61gP7DP1vFx6B8FbJJwIAqRpWMe6U12tBr4I3C4fyKIhsyuyQwi+6KBSeNoaRqWS+kfGGWHo2CXv
0eEgWRCTD94XO+RzD4jumf1PHGsK5WOXk6t+nHQ5Jkr9Z4ahqXnR6ThWwPzIdTXDz584mVu/hCKO
2iIbncAtRrdOfkeRwYzBQFyXppEs289D1l4SESdPY3isf/lUnQ93OZelkgyh7l0wJUQRJ0goYacI
zJLPSe+vGoVhP29/kFgzsSMg95/nxNpvG8dpLrra2R9PenFTeVPv/sHX/Hg68dtqr4fjpl8Plk3C
3B9Hvd7F2tLNRkINfsFB6UeWdnErLAKxY4ylUJGCZMl6plGYsWliQKiTNxudwDbK3wMCYZd6qT9v
Y9h09yeCjrhIwv0QuFYlgS6coYv8S+csLgVAe1qX0uKrC2s+Zu71jGM4vtUbtxeLXZAkIaveZp5Q
1PlRXrvJAV2wZtl+DWtj6rvDX1E8kUHHBLGkNCRDn/bBPUMQq2ya0x4V3JWkqG4d8N/Fjn3wgm8o
AhHPXzqvdDcLuAoYq5O8iYy70ItPpv3Rdl3q/LIMUM11BhQbC57Qefdy2JfpuKdARnuJRhU8zyA9
SsqjnVFkh3hTJRedgHkWxxHFx92B3w8ZtYNvKdmo5Bqe6YVyMsfC/Z0hav3oI+WPvIR6i64eQ0hy
+5fU5v7kOL7CpRIquDp1yr+UDTc1Qhv3KxGQBwJlVqD6PHTgVkyyife+Rlv2jG1u016CYzI/hkGt
XXF0fRxcQmYzaJpp4rxovRqugCwZvPvNoV5fhw7H3acQ7Mu5MH8lKvehs5IrPRYoZg+I596xw+I4
pTz29TFQmlCHqeYeSNOBj9dx5H/7GMf6mnaqDulAusFy4Tjh+hQbvrxCyG7/ogRqTnChaA3ybL3J
7B1o3ekS1bZvPtkxUFkZ6yDUl5gakfzzkyV5YyW2NhcDh5k89Fm6/Qk41+AfwgeRW2LCsXIXwBaf
PNGgVrHrJAqap/XZW9z+sfe28DI4+/GcLa2HuQAl4WUmyeA7EsktruzISgOiwHQLnhH4QpM5axB8
WYgVbopV4l36UMsj/BatMvskQnkOJVy/OCpvj6ZXlgAD8dgg/yBmcmhd+LG0du50JoFVYjP7bpVA
OTLThP3bqRtlv4t+joc7yzt+YSV0wMgtRhBzJXp7eWIfCKmL3NmQuOlEeknZZlOXoh43cYnK82jy
8FAhva6NGIyTYGPd3CG6DwNqTC9hkrJagaJhhVpgitr8wyEyO68JO0dn2ZPb/BdVLFrgFmxbQW2E
9nKwi01qa1s/YIerlmoPTPf93GKetRub+fU8G+Z2SNWbfLxplVuovet+GgfYN4+pwwhd61+j2JIn
iGrzBSnK+d8tdZg9A2BuEBpErriXtIOYn/YuRPcyHXtY6S7q3/TiAcMcVMLSRXR75gvMzld0Mvqv
2VFOMhj0yecgbvc6n1osym6Y/vKoG5M+bO2cfZuhjF9Ihhk/tkwzTW1tqB56OUSfO3/fP82rp9/d
JchoOrL9+CR5cQD9SzT+6CVNvVWRNrla1vBDWE4qsi283oYmEo9CWpe+izW8MiR38VkKFyqRWiKi
ZDK4r4vY/vU0wPuy38T5KhLvKmX6OfuRvmaE8vKb2C1kGprqBhxXnY7lZTDTcrVeMn0sZgzuVR3F
95t2p++bt3mPTbg50KghI1E0LW2ZzVB90eY/I6DUFXP08QXp6X/ttDd8HryYqceZyBk9OgucmVCy
iNrejW32m/07LD76G/+0yKubLOoTOrj4++1AXwcfSs8xvOzDht3dFDTqmk7pU7MAgPvhGeZY+UIw
R3L8iZA3e4H7vWTZ+GUaUx96k1pbzFl46fdze2zwephcTc5w+iH0gRRhOh9nJIo5f2qAsWLztC3b
/K1eMc4sugUlzvG9WxzGK9w+daHSZZ9LlHLx9/SWgVVFyRYUE7Pmc9TGCRrxRa3/xbH148vgjcmz
3UZ5f2zx1gD9rhIlfDojHun2F/bWebrBDFB7p5PeLnbeZ121/XBiZrN4SRGnQ/SufOt8sSyAvq0p
SyHt3KyfZmdq/jvQi9Na4eLwOxah+0MzUPxyVif8NjnC+wSbPX92t1E8yMY5ttJth+DSUCuevHkX
VQYQ/QirT5esT1/8I2CyQWgzmzZPwyWuNMoh+Hc/ezlVdFMa7aoCZx1/eQPaqHzMvP5hhC++pmik
IcxwW3+LpzP9raj6Dz506b9MoDhKXjx4EomWX4NZ0+fIC0oJ84xr5fS98RRdfCrlI1AZa+uiscur
Xyv3d8TmSUUbAHm7S/C6zPo/nTVEKmoHv9LbGn5POSt3w7F30Bk7QGY3vDbU7c8esdMcxjXx/3TZ
benCRA16v+h84M4dYQ/9aUPqnnXeBXItecsaK55okWdONKr0z94Qjj8ozgnUXe0/uA6mn4ggznom
k65zr+ZIx0d3QpmNcMiZoFc8Yf4EodN+MTF7OWPXOy/JNJivtl99kweb9C/74ne/nL0OfnbHKg0L
F+t5T7Pm7KyOhPUr3gHip8HOB9GwF3Yfa1sH/Pym7oBG5O7/AhBQX1lIWlCrnDHPnJlHfk4PQf4Z
BTghAvTYTXbvidABi8xYYOIawbTmTBvWBvaD89bM7Mcsk+iqY5bBM2LK5VEhj3z0EXDkKpnsJ4Nv
WFsgz/OcMjomhJBpy1U3MkdWQIXz52wZThh9EMTvdbN1XwZIb6SlrmOAm5u5+aXPetLsWyEhUtaZ
/2v11pQb0rg0j1WUMTRExKbmXt+eZFNjTP6c0Ua+LI5iLSlm/+svvAoKxCBM7fd5ytjpz9jwYnEs
vm1iPTSO4/+hvRIkbKEWVfd2CesbsWL9Vt7RlHjhl0C5nf/ANAZSZDPH0R+zkIebg7G5b0ErtxjZ
OBvtP+sdMfzdIJtD/N11mOirYv9w+DWMp3AZ+NJ6rZhbbFSk2hm+oYSMRsQpw+SJCp3J0ZdyGxfL
MDXFHk5EdllZyzF2GqKZN3cM/gPrHsN5z6yhEPLdUjnZ+QFswEFJspa1sGm7OGQSr/Ic1XcnbtHb
FTD4nb10iayTzyqtU/+5EYijqyhq0nt2Yux/2GN3omhPodu7lllg/jwJmoYLuiBj3Eu7eiK1L7MT
y2S5bMwZfXPdErC6Lk/lvuws42XL2b1KiS53p+4pm/6coB7iKuq6WX3TgbjJPcZgOU+2FiJ0y9s1
WFF1dGzRWZJE5xPuoUIomyJjULaWbA07SCncp3FGxUjyHJQM0+3s9v62oPGGXJKFQWpnmjI44tZ7
mWCa0jtfbKrm84TMkX+55HzA1MPK/3F0Zs1x6loY/UVUMQ+v3fTo2bETOy9U7JwwgwRCQvz6u/o+
nzpJ7KaF9jes7Wl18QtWdvzq5007J6JotVp2qSbLG3CBLxbWZrnpnNqZVWTMzO4xSWtTvi3slg9e
0wXs5COxmGlB05gDt2U5KBWC99jrluGiadolmCLcu68hkYGMkXY1Zh+WfgH/vCOYeahJ/bX3VZio
IufnrmcXF81P1w8+kYoYfmzWPwuFW/fNTpyUv+fE7VfmA9sg/e3KuezdTwDZPuSZjZtr+xIvypse
BY6uf6FKPfonCBoTSflwwpzhSWgFxai16+vHWODpEYqc3eAQYt0kp24sBvUvjod2xqkhgfyDVkMx
/BqDxcOHNr6PQhKskvuqroVXP649LViEc3bM+PuaIlJx2tZ4xWVjSOPVEbiO4uLbkz7NyxTc0Z1L
cqPY6HukQX10/KAOPipVJ84Djqfl451mZ7aPBRZX+kazhYKBO1QjvNttzJrnjugwy9Oh/hRn2pRJ
sYMub7dLbynoPc1ZPRe4/UnAfLE5/KXVjt9WWp6ddLGr3ddoZeFwRM0d6xdoPVHzxDYPDuQtdYlU
DLGI0IDYYDZNT06lkUJ2pSPbMtsrfIsoOvEDZsnZc5OWpDLN5KW7UGVfcI+TCSt9F5uxLAE7MUFH
H26XLt6fsGHN8aE1is7KgWaxKLA8KUPd0EHFlC2nseQSdBD8C30v7xT720+BZcdmcOFsT7llL/WE
VjT4Igh+C9fhEUnm1vGd/S0xz+XXobslNeysgvsrPZtovS80yu2Ok84Z84KPM1lI/93EkH3gDII8
BpJ84f1s3DGQzxGJoeap8FJ8cYlIMf0j89mX1zDlj6GtVBHd3gVoKOVVqNjoExlGU/yByG2mf5Mc
o/ky+Ai2B1K+VcEzW1p5WpLF9PeQFpwMtZ3V7Gcl10HfOUNRFLmXEAjdZyYMwt+0TsPmAEbfmOeG
PJNznFEE6bQO1LB3NkmRyGgj42BXA0M5amApt4NT+iLmIfWh7uRuWxk/95qOZ/+YoniXv7gzKjng
fztr4F6jTNaLOfJ68TEQpjqpnTsW3eqUU4BVEBjbLZR1Xh/xQL6dS89qOma7YZnuwlBnAtN1Vk2Y
yyR0rEItUdb74azYD7hMDOU/4o2eCOFbL9APTmuH5BR1eELvZu3Z2Eaxgf9+s4fJFawTva87Q0xI
32LJttmzJFDKT9rGjbmUoxdEnHK0WkfIdFFDuSETqjlYfimLPRcRHNsfoxyxF/xgDJu7sRAuOeGg
dHEADimqsHxSSdM0v4XXlHxVmfX9rcvHhKpsceQC1PvquDTeKMRloGbUT6eOX4kVP2OFXv/p0l3x
LSItX/vnMY3mLn73i4B+865iOUOce/WS1kxUpezS6yDK4Z/mJMn2Tqeb7BiVSlNgJpvvbqdiDVpz
D6KcKuzGRKWfE7qkNFvh0rwkRnsMREHbr3vTgfXhmzEH/vw1Ql73aCtGmAzxsR7ZIfK0ZOPU9nsU
Uae5T6LWCT+TbWQXKEuOluE4iIiFDjvBUVy51NWp4F1kHGbFfZ/EHppEx0q98OrQve4OAeclBy25
xuzOYgCMF6ILCwa29IfxQfqiba8J71nMHIPZMe6IEZiMh2kz3jEeUGbPXbCyaZF+TDCVvwKnZQc9
GmXm+GftWRF475PmvP2ukmCsfg0tJK+APCoNWrXDd9xm0kzsrhp2em5j0kGNIiO0sqGhOkQafcFn
jDSzus5BhlB1MGxzEveD8ijcwEhqk3k/w0itX4YUo3rYdek6EjrGEux21pnq7M8ENHAuEeedqq6A
B8LMPoZTExr/ALA/DvRTGi3DdqFhLYYv+hEYHvwUgfMiBKrnvZcSpq5y4ZTMa71Zl+KV4rZi4YBB
tSh2dIUJOI8+u7HveL6CFstoK6OSsmjhrKeJG+zfaIuluoaqAEbh6HjBMUlkJn5sbpVNH5VDrCDk
XGszccUQUg6SJAbZONH+CAvmnJbfU5VXqcHu5MIj4/1apm17YlgX1CC6qO++O0Bi1XMM9KL/R2pS
Vv8Cc9vpuZsVeHIS7oTZLPe02pUUt2REh5MOYZA7ftlHyLG1Ln/Sceiay0JMdXyKySNUL51H7+q4
NWEyXIxtFBehDQJUdwnqMWJkTmgVUvFMt8jFQiZq90cPincSqD3FxUebWfT62AnlNHTHVWb1qYpc
rxzzRuMVnKlxYsoXt61td+7SxsNB9pP3nx26rn0hph/Nmowq371rT57r2vgIpVzVqQN/jEuWFt+k
1Bfj7LqFRHUuSYUlaR4XIhFf7toWmz3bskyWn9EAz2LYVT5gp10JtQTGC54OQn6qyzYC5RulzFur
v8ZJLvtS66PAepWf/YTYTjvS9dZfRC70QNmC94/3FhCx4c3khPU45UNI/OxR+DbF9bKeW55c4GCk
YUJhHLQkry2OvPw5WDXiOW5VKh0sRq1wP4+d39yCY1ikAYa6u/oXz1+n5lRwX1rOY8J1v+EG2LTO
54bUQbK1rt3sV7iMABz2yJOFWndLEjbdX674JcFd8LNMLRF+bHFvA5VIKB2Ira9YQEuwb8huc+HC
Qx2eSwJY9mdJBgxmhcPrOh9TJw6/eb9I92TomIFaLWoEbV0BBKh3gYwKeayz2peP1C6d+pAqK8K/
ReImet6Hbh+aYwO9q+FKQn555R9YxtMfxCuWBoeQr5q954QoQjuad3RxbdT55LzL2oEnsKQ4Go6r
FWC5edCCJdTFMEe3O3Mp3p1Er4Tuo6Vu+qOaVFL9UwXHGYnRcu3MG/Xr1J444+GaMwCtJcBx7ofe
rUNGsZGwIHOJ74lg+LLbUBg3F53mLrFMmi9IPGibvMG9N809YRta3Y2+5QOmZKn7cz0uLhkUdm1A
a1BzG9i3UGU6vFkVsbijVsxI5SSNbVbukPS4fsMWmaaTjOihnVW2dqPiSRbO+gPEBA7eUdgZYcZG
mpbRaeDWU+VsVfU9e3QMCeNTm5YMvHzUJjr10RKTpiTI5Af0yua1ICA/2pKinSn8Lrrn977Zx2Wt
AnEMldbZF51UTqzcTZViN0pZ+/ZNsP32kzRY+ClCb+UtJggX1ffNEiEGHoiZQmaI/MWr7jx/cCiA
8Zw3E/kRhQaVs7io2+5VNfnzL26fs/zlG+rY7AzmVWXuO9ehAMpFLJlyu1Ae7y4878Oc5pZbFa1a
nfACdZijtErf3JauRXqSTruUpEeLZmMxVTfADE9Fts5H2c5W/fCDXhlDuNRUQ4j5IEhvsrOHrNF8
nmmJNQps0baMT17CN3tA5p83HmExNdX6gwy+Uz1vjM/2d0tCxfkTQZpbv9qShY2XkYO13kiaul72
h1/raE92islDUZ5cmzJ3e6FW4nYyZaR2dWi3b/hlVJ24rOnQ55uaZGTEMcOq2gl2kVIIADyHUjty
BwMjdDLcR1LavL154cbyfgNhPE8H5MZkHMg3zDoO8hBuRN+cQx2I5p3dCiPJctIO0fo328rJfiMJ
uOob4y72XxcarMm/ammN/5+7ylm3O0zRsPMfOpLUZj4U7qCHk3Trme/3bDKdpLykSqOi3FtHiBL7
RE6Cdkvnqro7dej9YBl8Ou1n3PY6PK26HNKXsYSLcgfiVKrXdhBp9DhJpxheJyzW5kOORLuOldky
8ejixsW7wAkbdvAw39d/IsT/4hIRn+Y9wlvUyzVLtOu9W4WsZvSwgML3Df0/fnUtd1boJ8Fw+xPw
uO9XbdNgukUoLQu7Jl4hGJ5joMP+rijdrfsVRV2UvdJpo7/PmNz6Q+4JTuRzVjSxd5YoXOEhGTmB
7hTPhTwBfwpI+ggXiHBasZ8ityud86utpWtukIGNGSQCy7ByKFkZBs/kcrbwHHsgn2p+KcGyqNOU
ZuRmsL3NRpMnskl91TxgcZxTIkj6C7aU9Dc41CHKzlJutXPoMW8ixTuXNJnM2d5REf8ao9SZvuDF
9N2yN5QnofNb6azhnTDesDr5ho/1/0ltpY5M3rehh0kbeIsauyOtGTj/mYDriGC3ZFysJ2KUpn6M
JNUb1lxvQXUsu7mMzipEuqrAUDBbXOd1o+RFT31cbvHUmCL2A5+aaxmKvV4QCTCl9C80sYfwOGxO
r7h89BsQgJEGW/rAHWzwnjWtOTsdqOMDl/A5WZcH1ch4OFZyXSJBkiRz4z9c1Su4YrSAGcnmPh6Y
M8nI4FeTunI+GSCilSea8NK6D0Oi7XNO9LKE3l1T5NDNfbZW9cBsPrQq+HTQqsIX2XJgXaoVi+Nu
IAtMSZB3loZU0npePg9xWqElNuXQXBec0gZm0cZhBphFonGDi5HVceN/zF50FdvpNIO8mt8mAiS3
820Mkvhnb5ne/wOckIr3JR46ylyFvybU7wYs1J8UalxIJjFZ2p96zILpKBmfx08iA7YghwetpP42
wtXiheCjw0WOiiJfY9IXvn5xLCRjfDSv2nLill3/kvbLLcLiSY/r/5QuNCZ13Bkn2WWjLGR8X40d
4fqpJNZx3FSjl5MF81IfQqAXEYyGifzFfVsmtICzcF37H2MYiuxJtBvuo1ELP6tJub15OUvdFvNh
Kn69grtPxNl76htkpmuHNt4eIn73WbZv1zILT2WSTp/zDQZAxzOzREl04Jk/6aKgOV7R+jCcmOWg
unCfZongfSJoAv4u0rBGm2fGE9z5fXyH5ucGncBwYyM823Kxj0l0klsrKBKSlRDOZwfbVL1hTanh
Hc8Yf3Q3LnNlHkgimO32FyOhjiajeeIPCkW79rLBTk9eNZVtcrDZ6CFCFypgVQhxVjotenADOu3S
V/aR9+aIKeUo+h3ELcd21hVmexUyEzRtNPfkhwNiBA26Vv1YZKF09hRC1fRntfMmzuS2x3pf1jEA
hJTrDkmjujQAQdk9s0RRukMU6DBaZJau00NYBV32vooxI9UbitQNdxxflWT+8GH17JDG1oguTCr5
J6e0TPOaDlz6vg007ala1gXH2qH2GjYpTdGoqJOPMnEomEWlN2z56BZdGj6Wns/N49KGkt3NsRx9
K57J4CxV9MpgFbC7mq2sSfjWZG5gLuvUAaBGsUWELnubJehMTR0cgeS5/kvXD7V6iSwK+LuCneB9
uCkm6LEAVNLd0SWG56pdPabFLq6iIgatkIj00Syq7a9tPY9URMs6ZKvLqbKhYZniFEDeb4jo2oqk
7XjbWIo37jc9o300dI36PWaL4JdRed7VpJlTP9GIE4yC08hVJh8ohQwnRwsM4h3hREp+OdAlggA4
dxWcgp4URkXJo50SxlZqBcW0HXCA0VBTMvzMYU4dh9MBppPOnlB2+/rMaYMjhd7n+OnnKLj1fthJ
+qiG/PbI/VNERBGjBeyF74tjuS7vqLET7QLHiLiMJZS4/JMZvZqLpnwa5g3vKdns63JAz0xYwuS/
dgVJJbVPhqbcPhUoDMBw7IgaySsQ+i54tIJwWPQhk2RMCQZWjecfgAWRmutdnc7PG64U+j+hlYwI
mrPAvUxsSdgcMkVXn/1aqb56uGFvpkM3bZYk08wYNjy1iAJufVlu97KaiwSlwCFftBrJKJHdjJe0
vCJSMfs9CpNRVyBxH6nlH5Mwbck9rs8teTXETbf+mIwHEuzIRnZvuGPqt+5/2ywzGbDKb6p85+iH
a7uwMGgZ+Y1uGx5ETl+3sC+dqNz+FcBLGptLsgWh6K60TlTzSEGnOY4M3+1/qOgoTNhWhPAUNVRg
Ir63vHkmXhhfhTLfKwUx3pflZl7RJdLk5I5j/bcqyaPutjVaggTV1Z2dfrdxfAVHZ8m2XyFfir+F
BtnEBiHwYjtGyuCuDdfJ/ON67z2X4VBjaC5V5uXRQl2JApT0n9YZjerYOUXVXpzUH459Z6uApuY6
v2jvFusguKyT3x6S6ghpxICUITlEsNJQWG5+TBAHh8eKt3D7pel1uh5TeVZpRCd/Dsw752ySBjs3
HmP7c9KWG8aOUcnrjiPS3C2W6i/b4yzoJ9JY3Ca99yZvZvAJ9W0iCMeI7c30gUjTVpLwkr/SMSd3
TWz+OPOKB42RlHPywovH/eq6igQ4pZ/gaqKkGk+knRnMNWgwn2d0ZKLdL61PA76iA1Yg9tRY60Fv
Nz/Hsxv+0/4AAz8hJvVGcCcg6AAG1f+Y+5Q1G91I7uwcLUK21yYdAg/6edb7h2Gem+W+JskoXyJW
ogW/COCq8FfZh4v/VKSIGXcOO06nu5rQAZSYLu796RcSZhhd4GN1VzHLFbk9HrKM7A2Y11NWVIB0
+WGd9tJ0RaEIpZZjHHyR1Bsmdz81gOEuZHKS5lgFG92t2HMz53GuO43Y3Vsmnh2Wb7r9rNqoNw8E
iYBCmP/T4uFsV88hUVGIE53KtmvWO7H6dHhbporrIqImqspQ8Xew/8ZbiLzB29JEULDqsBS0LHkC
+a68tC5a68bdQdX1gAib9cl64INbs56KBKkJ7L2x67N2H4VbS/wLHBsKKTHdYtC/AgTTkPRZinzv
tbMT3nGNit27kizecudQhwrJibZju/wKo0g6VzcjpY/8Hq0+Kbhs1tPZR8OP/jiZBAfHAoXIXFTb
0joV2dg+ETpdB25cQdIevGjiwsC9xnCqpGaLYbwAkWnJvMcZ51Tt8Scz1RBQbvo1FIe0G9b42KFS
hz98IIiUCBsKriInJ6L+MDSvJk+ZwimUNsb+WJ2mQUH1TQBsqSQq+ehLs423kkb8zCpyrQ9dX5bm
MGNBNs+mMFmQu7zRq0fb2VsZwTS/a/o6jyXRRBp5HvHnQ9xF9lU2ZKzvAwcg193KEYmn1U7+taPL
xBWZSwdS+ZZQmXpBpKPNCbHJDU7SpzlN8BzF/HkK2uLSceRRTVpIyT/x7qnnXcpBlp5v8ZdwB25C
eDwJKcWxcIljCk5JbdQT4dk2+DbwJUqaoyHrfhySrXai1KXlTOgYVFolARWHHeGSaZ8xY0doYoJb
LwtK5may5sD2XhYUlC7jPiejCYHS7pvJVRqSheNk3K9H7x/naUc4SVKi64drWRNmDU8Uyaol91DD
tsO82jJE1vT7r3S1vpj3ayrHT5ieFInrZOnT265D5WQ8pCgYtMUougqCjaLSV5YwdnzohQ865bRF
QxJDch8rZzxvq9vZFyAetKmYrWf7bisixpBphia0T+PYBv9kEIz/0Ql1o1MWpeVjUHDFPDT1wq3K
HZhRGJUZCYmHz2xYphVWq4+IGKs+lly2LklZQ5BWhdMBoNjqgH8bVIWbZt3Hqj0WZFheicU3lLdo
Ed+DEBxpj5PZ9o78HMErVa/hj+f5bX1u+HD6YzdNEZoChEa7S7ikOFf+8PXYOMlW/xDR+v9KF9ex
a+GyEDYHeUAiiKGVLy66UoxZYarvoIv1W8IJ9+34YWrva6mS6VGNrnznJ5rDz7Jv5+UrqpCAELVV
O5y9Wk/jpeomjFE5irI4YCLDRymzmV6CZynD44qM7UFAmyCCXtX98uITabdnB2kalInXteU9j9bw
xTrkLj5uU128LkiBQS5CbteHnmCU5imgeolcEFVpDg6VaHXJhhHSLNPsusMf26qo3PNwcyuqGQ3l
wWcdQ/vVDh1QKYStYu4oSA+R3/i562AT7tKMXCWNM9np+AyauATAkTZcC2kTCL5I9sCmsVHscWJk
n68ajfy3U4divfgSZMiz65aFvVGiWLBKlFt0CdAG6XHB3CSB1l3jzjhwu4zeXXNY2tohgQYWLnos
3Vn9h17nRH8XyKYf0+zVzQ9sYJIgCW7zI/4g4Nh0M/4Fr4y3fCld65xROdO/SE/dNXMgdtHKCCtx
CJMkeSEjrppjPBvgLPQ/PdjL4IF7AAIsk953Exg7QC2UqcnR0td4Cmi5IgMWsgY+0G4OLb5ICX+v
sfrlO93R6VQgeluuWC14DSCFwn0s4OY0lzGLCBgXQblFV5nx9ceG99Kn0tXDuFcr/soVxVB33KgE
mD49esQcBS+anJqnEsAIrHn0SWfq/QgCzCM2lSY/DOOYOE48MP8cYKo3EsFomVHJprrHrC364lTN
qXvpRSfDeyRL+pVze8O+MFpVby2SD8w/pgV/D4Q1PVkMRuT9qPNogDusMHyQQyKfXBYkd3vWgQ1/
DQ8OnqxmiXiMisfiCPx1h6UlPcbtzqsHL0YRIQySt0PSssdYZ3Ny5iaAMapN6xI5wz5it5XZpldO
A8K8W13Naw7LaCNrifEcZCer5PY4JJF4VoUJu1N8M8RjTJvkFK9ihtia0Q2o70ZWdoXBceCDas/Y
ICVDMrOWd5DOHCXTNRXILt5PTziRkgfKhRVRAJom/W+zxF5z387Ud0/c2nrFAta4+Gtx2O6KxUvF
SZkG2l1A8eCjIheOUcrM/DOG68Hox/WJHRkx7wnnvAIVVn90R5XmxE1zG/KyiTgKkeWphJdt7PMV
4+4c3pVwDN3DhtBl/4BCwdP/snIcqFK7RV91AAdF4bIWlVpuWpKRkOmdy/+Z9G84b4I3TSI5MsiH
cILXL95ie+xMr6q9kizRWBWrteSYy7L/2c3Zdh5nbyk/OncrwCr6AJL0sZ7sMNG0IKmbLyYGSDH7
nhfs/EBnjxB2F9wkSUrkSAwXz8hxHLBCqcf3jRT2xDYlGqctZWleXxvx+lUtHzX42hVK0Li2eQAw
LDvg+0PtnYwPPocn5OpSx5zOmt2Vj6mtkzVPeqtZKFPppfZeWUWi27+rlBIHoUgFEB9gM17wixAV
KxAOPqPRePGnBNSUGsbsU+K8ZAckOVTwuhP+cha9oiaeFuVypYgWpd+pBfvwwRlvq3ugE1O+ZuTG
cVOW9VLzq0QY6VN40cQz6r9+G7N4mrdoZPEfpHlihl+Htw7m3L95of9HL1l04Af8aOOYnIe57XNZ
GzLFNIRseR8SBUXOaQzID78npHPxgcrDPal7251Mm63R0Y5TZ3/UPgtDMVKzVFwlXNOKlJBfyFM6
9RFNW4Gsu2s2IrVowfBfWyRJHI2zMNVKHisFLlESpW+O5HWYNhOzdi8xlrjIa+W34rhW/gIQpWt5
d5ZpZpaHVTTiKnjW6Zolm3PqxW2Z3jJI96WQjZMemiBa7je5eeTAN77Zdx3JUhrTo1wuTUAVPy/9
paUAYGtioUXhYYHu2P0lCBqqZL5fKaEzQW3OdD+Ukg7doLmwvU0Ob8aTrxlkdomNmuh3r2hc7VoE
/7+8YsvndKaBf6I61rw4xgnhINzMInTnaZ1INOHBOzs4HnhTxluj30l8a6zwrDC50zKEtiJpmubW
k9XzBKCA/1/r8tfMMjmT06vwut/o7EuwIxi4PUI1UuUe9Sghb4pyB5eri4iQZ4kfEupVVIyOHoVs
sU+tdn7Hs6NWohUeI9zSgHSjdq++VqspbN1wDQSSYna4sUFOP8KyZ1b22BL4vo6JAgLiBUStoBib
3zHKav3UNW65UFl2gBtyZPaTeh6nyaf0Tu+oOVVuzD12cTR1BBZ7DfgIG6tGpnWmRrBmgKSp2/X1
aRoDsTxIbrrLWbam/NINhzDKqru+lVab4LDYDZxTjXsncwQh7jTQtF2579gIcwYcrlHrq2Z5y8o6
io99YMxyNI2R31XGRfs2FKvXoXEiANUL4TyIO3EAWYcYraFLvIW/OkL+3aFtbdDu1qrhIQ47Xvw7
JnnzkZUiGfJuGIImB/qg8bqEn56GbawpBIr6vi9t965AThCSHIb2N0HDsrsTsHB/ej4cnTvwRcEL
Pn/3E8TOhpvnl/M1TfVCw5wgDuG3zRrKlMW6Bd0j8bT0PxzVMrmEYN/MlZDdKB+zOBouyyzIlAKM
yN4pXgNV1x21aoJXjbCPYV9Ssa9bLLhK6yY4YCosB3KFln6YXDokHZZAiRu2qyDcC8go+y/Wurfm
GDLP62MjIpyHwofHfRQsLCj2QCiya1sQZMnpKbbm3OogvgBIVCcQhorygakyktuGy8kj3crePdSj
dWh1C3ZZUIYjlO4Ttz3VQcXmHEXUjslvsy1nT5u48REw2fbuFY3vPFQjZtUNgT7RSYQUwBe4AJdt
VP2J/+ryyFqhs+Sxi5vCecWawj1K12hSVzeWwXxZZdlNx5oguLNrnCz7vcoCFEXHjQ/47upTx4rn
tXTPtCOZfrMBQ+RNtmmE6e6sSfRB2bxJeXvMBCbcFmpzPi+JV4xEyG2DQBTYBN9wS4ahz0UBWRvo
eKmWT8/PGDd2xVypd81OMLRfT035opykfu1uYeGdGjJHPrUTO6ROqmNZ4YVKqGNPqnETMGFaEtzZ
ZMs8O89oF/uNnB2DI/uupvtFp8PwPUM8eDKKqfu+mEDGEkElp48QE4IJ36m5iYd7FH7AYnDutCQ1
4XL4G0sDMh+3rXlpw6T7LvgZf8wNww4df36RiJZav4EHVROCY7fh/yYW6D7Mc+wBEZEHD8SQIIWX
oh3yOtlScY4tmS2OtTbzrlOSJdd1tsHPKK37R9YXA9bxiLT9rFwfIleY+JBKETHXH5brE/wXCubz
A6FJPPNyJcBJKX3xxtyrnCH5sxm2ZVzZPphWp3pmJmfKRBvOBfw6SsQOVESwKBw3jaKasfdD2K67
BBzOO94tH3Bjh4JzodKrOnK77NK8jXQA2Hh0mo85is07GHM0RAHy7SdZiaK9Z7WdM3/GZcKyPFdX
0xHNonMfATBHD0OA3YBTWTff1i2H+2rqpua/2Q/ciR0tyNJc9FNopyx5wLTiPgy8UmurcLhMuMkP
QzWOKkvP53Ymut+8K5YmtO9KbfIhxf3t/6RRGMln8lDmn4La1+w7b/N+c5sSwxVG9dSThTDtl4ic
9rmf3ZaAXuxDlrOtmxFc95Q1D37k0iViokE5UZk7TS9ZFWE2Jnza91Y39fcSFK7z5VKVpbCYTDY5
8lgUzDKMX13u+Qm9ICzC8LzOSAEXaDc6fMGHS9zXfuMmwuHbj9F617mVn74k9OaDnET/2l69sVd/
tZe54rSYrBvvWBjZYeXUEfbkYMid7WQqV414Z2c3N36MurRTkbPJH50I++yZ/K2/8lcO7n9jW2fh
1Y9S3/2gz7q8jqorzHWue51QifC8Gd4r2dxnZpOueBP0E4q9Jre+HibwsK8rccARy2GZL1mD5v5j
BNDLro1giU7tMMMD534PcYl6QkMy4pOYWhw9pJB3651OyXuyVYylC+c2I3lJ867J2uPspoTCMuyZ
fQgn+gB0nJWcSx06wfNk2DJ4X1hfEb2S7bLuccGQFXuTrS+VLVnqxdVd6b0N6uizXSdvLPdj6fVm
14uiJ58dwb0joyIrmj5cCkAiTkXwXzgiGTy4JK9+Qdxr3FOBMZFAEfLVa2R4SeVxNfoby0VEo/5G
wNGw+jKUGdi0/LIPPZ8z4Zq59pBWtnmM8rrBZr6vJMKeH/VL+JEouQRfKbfPy8yCBGRAttS030Fo
g3nPRWekZsA3gjhEobIrUoPHWL/14r5WrJzMqcUVcFZHpqp95eJn7aDmTZ9D6FX49eMURTSJE/mV
tQOQiGkLpxpHShH+B+e7/XWKgAkCLHT4d+tpazyUZrGYXGlb4AGMjDRyXnxGNUbhccdGD65rkHhJ
Deipc5haBw2dDgxnwrPUhd38xK4VBBuM2zLZR62xkExn9jxOhM8nSEkte0YYs8YbdJAw1Jk4RIEo
tpCY8Gr4e1hPIp737K4dJAqO579zY48h8QcDZLG2hcwSVNGy83kt/fMsoXLouNP4zcKAkqUVjBQc
xQU63c7VhXqm9bnw9uYFWQGOTM2bIWbyDfIdWkNWa2MZHVz4YPSeSTpHNlrPHpfjdYcOQ9tTwm16
mYmvkhXsYKjsJImhIIcJuXxW7QZTtEW5YtVK2MfNQ70loDMSmgrEeiM9fmwzhvstXpQAlzL9a7fZ
5cQTA5AH5oHzIsnMFFzYGnkNssylVhk5PrTgdgn/BZmLrOEEQXesbet8Ea8n5RVNWfO0rIJDrgDl
JVB/u+knSQsAsUnDLjK0UH/et+KmGXuUHW51EfiheRas/k/hV+6PudfjcMCQJn/dLr3PJ6H1+heh
pH+PKAJGILmwanZ+Hyxs4EE5oTsBea8HAxdH1FT77XNsZfe1xX4FTRSThmV5fUirrVCqQLlr4xgF
HW115wVp/1qZhBRSZwjc8qPp+NvCVD3zocV2X0HxkPTg6to5ulUs2A/+P47Oa0lSXIuiX0QECJDg
Nb0p77tfiGqHdwIB4utn5bzd6Lg9XZUJ0jF7r21vYtu6zLqnvu5EisEzZ+CA1G3Mtr6NAfGSGLtW
W4/27M00sn/i6qwAFIac6PgZG4LtJarrj9qd0cwvWbt+mloiAuTNrLOtmmT0mHsThQKdtsEYKRxb
bYwnEIlC2mzh7SSY7A4JzpdoS6Zz7dEhFEzA0f53H9Mg1m8YAoXCsIl6OmVhCFw+nLJ/t/4YZP3q
Lq9KlSE4N8RWlHF83tRsKbNP2xDzEbTGwedm8Sm7JGo89kItsHbh9Uabm9zySOxME+Ox1ZjbC6Yh
+bbgfT7Dt4v6i61YB28yuBb4ZbMIfeuM7+XHLMoZETwI2OepFOyVqiaJfleYaWGYSIy/B9XJ6MOz
NYPzihr2hRkn/xMl6y3AJh94MZ3RdGq/tgrWxwB1b92LKKme89TLvjtzIw/iuHMODddOttXdwNMF
DSd5kF6Nn5jqgWUhHwS3sU1iimmVxku7XfJbK1I3DVVSJWSb7tvJHxj6FXmPmILssHfUpWzbMcLc
rNg21ufJQxqyGxEa/HVWJ/1LEpAWbPIjcU5kvX5OnINmGw+V+loWR2csnfL8HXPw/FXVoYiwgQXm
MQKW5G5bf4a9N7ncWpucVvY1HryEAa40sINYYdP0+wWSdQYRyBDxVZXhpVBD+xlbplqXhA/vNzJC
OCLA5Gjx1zJTF4WMNT9ULXQERACj2TcmUY8ytI7ZD2Gd3Yl64Uj2l6TIYHWE3eM0NNFvm/O6HDBk
xM6GDCVR74FHsmCcWFMwh2b7SxyBpA9du4WlkwmX2d+FoQayyjLK++NlykPRFyzhcMrNkDyXtQ8W
Y0Lgn+0W2MXttm3HGSqVzt2g2sy+EDws7hxccJw53zHjp5gafCkf+CzZWw9EQp5ZffEb4AJKzaEh
zYkea1i6a1sw795FsW/5E0b9r37CMq3fsOLxqBkB9WN2x0iNP4UBUO3d+ZmTAFLoYG59Fqij1CEa
gPVjBWJmop8qjTR2Q6ISb2+z9kAn2DKn0TUN8+iXKzSib7/V/b95QnlAREg7jwR/joA9f68eZJRg
U3udjh5udADUaDxWLaI3RtQ+Sn4UHY04zrC9zVeFB0BjRiZhYYFMhHKJfJkkP6Gt7pglIGKYRpJg
XUrdLxVaZvQHSxcZnsClstJkowZ/mE02V06fRcuJfTOmq3bS9lQQjEBtqMqM8K4YT3aY+f13rqWO
9lHmVUCWe5n96jiYvhUYYfb2YxtndNgZY7ulGXGsauaTf+K4k2uyrbNeje1l1b4fnRkEd/htY2S1
fPw61Ca4m7iI6r/E81i62nEQzS0SSt9aGTBuNS1FF5v4p/IQjO0YyqYhJjNWMkfRNdmdXyM73t6K
OYj91YIdzWICwNFZ6aHYrjkzB1NlHp5/P5m/2UkHSA+8rlnuLIDzGHS8IFueD7etZ2RDMFun/iXE
ZdFLnD2KrI+c0h0jc8qM5mxWrd9Lt+DvEUdhu8d8YSCyUZUTfccJVCuqMjwGmwbNdfk0p+VAIkuZ
lL8UI9f4ZNQYvTs6mi16Q4mdxq9b86+3AR6xGnokX4wDmpeUaLr6PZy+SB/joW/fkC3qcGMoe8FW
NKomKyfVi3ofSTh8m2F3Iybw48GevMWHa50SqmOPMcbqbh+2jVvvRjX6D+x8zMhRwNw12uDXKvvr
7Ol8/JWyZnX/OujVBbfEUMHbwfh9nP1FPqUzE9fPLp9ZOxe+283ntoxqDOGg09pqyzArr74N+85x
2DUZfmNqCptix914uP6cO5obXi5U0urPZEYQgPwqTnWXN6sfA2YZQtbJSdGH1yFCgkmoUp4UmzEI
O6KloDoN4jFKbmVgRwDACpAzkyjh/LIskIDMs92ydsuAcyENqZd951aJhtotSn9+5GjJ6r8hi259
ChjcEvxhmOpvoAilzSv+9ta+eIW0LxYJK6OqZYp4wVsJvZBnNZ+hwq+FeF2Zvmdc4/GUvcN2jpfP
bCim9s71RiHuM6LAOe6KIgCmgF8guRq0fMQb1djh9kpiT8J9XP6/gCr0I5OEAuJRV5R61xHlTaka
smHZMGtPhsfIaGtPfdXqK9c7Vw1+u3n6w0iMeKMQ/RGiA5sgMDON0O+pLRp1P5dhHO5cw0/8WZmi
Db5wlXrqWcF25dNGkszYFVIW4iGSscwjh3hLad3BptuzK0rcw2xMeqQaz9W2mgWLdh4/025qlLzD
N5pwBqFwjtA8JnZmeAe0B4hkWi1T/45bChBGGunEPLASaMN9a5ix/zAr70jFdwbH94Cmocqf4Y2x
IQmkqT4QTfZyM/Z2fsyGGcJRs04rElF4rurkV2G3XFnq9uKjHbp12jmhJgZyw94bT/ecuF7xj2XB
4p81novxaSAAr/tofcljwiyFsUeIIpuH/s/MXhc9kaqRY6zeoKCJGrT2xGTOyHVoShriFYDRB1hn
WB91VzpS2q4apU/wTDqFjt59YF04X5FiJD8iITP3BbbhBP6LLvcClEarB4MCZbirWNcemX00DSp8
xAtnrCVAfFaPqeQvYJwh2xyEz8I555MjizcKRoTygPkr7U7busDI8hYp3QRvmMB8cILM4bDwIYR0
tgMACwyDWJJdWOcwBN5ytBDySLnvnpBGVNEbyz8yuTx0lfmuk1Y8zXWe2VMI/OBunlPvLYlLDIgO
boF9aZr8EjYuszd2Fil4lbymWIpHHv3t4k/V3dLfHCXSsDt7rh126ZcR/w2uXuwieA0mC50HWeHo
nFc0kRkuRhc24aM/pCRH+usw2wfWSEg1SfjO/Z+lx9b2B+9UEe4ReiL5oFMJucJNhYbzJ8nxCC8V
IwWy3Cqlp5rQesvEgiJX4YrYqIC7+SIYcvX3Tcv2HmdYMt73sROjCHSB8CkcaTH2VM36HgcCWOks
Zh88Ipa69/24f0Pk1HzTw6rkO+bX/DZqYKJZClGyScnX5h8+Nx0xL6sEO6RlWbLsvLRp9owKe013
I/iDYWvAvEIvYX1wz7RXs5jjW8qrbS+K23EU4uba9k4tdmER9PVLYrvBOwRrTZ86LmhXwafMqyX/
y1WPYVSH0aGMGwYFYZSxiWimBZxHUvfxLmCpxFOX53O7m7iPnY+Qka78GkfnPcVxg5midY6B4qoI
Gj7hDcEQIron4WWdGN34Lde6xmAkKFnjzike2mBZMRmPZc56Uvds1CKrlrtREFNNmQbKnBCOuDbd
in0hau/bytXvttfdDee2eu5TwbTYudcg0oMnyPllcDS87foYWd64j1ZQXm1GD94c0Ll4Ko/FGMY/
sixSfyMkxBQEazz9KWtZE/YwmA4kAUD3Vz3KmvBNsnca5DjN8kFfi6bD5pN3FzRIpUj4mjOKkR6r
1ilhgonzmriS7Ox1IXAhFBLYSNec9IVjjgXjWyFcsK83xoF9jBGdgjrtWerua5un+VaiLCyOldvn
RH3W/e8qrtyWPtvpEE468eyfUoq1dh8i8r/rY9b6Oybr7sxQsRMziFXc3uicy+pxsn3IBglSivsB
EQcqHbRqWsBJ1WK9W9YCWK/nx5051XLo+oN1GbojzulFtSX11XNOJd5tGnS/gNElJArPLdGMLhNB
hctpl7AGew6pIyGKwj4eBsSrJuc5tE5jP4P/02aKfsmx2gpi3+6R2C9nKqEguxei7b7oTOvhKDwZ
AkUYDID2VGTDDptWhysHgtrBl818cBQhIRuydO1yqIdY5+c6R/MOCcWLmXjy0jDlk7Najgn7pfrB
o0JYr2Eop3A/Jkrccj7yqWhPIsyCp8RMQfcjzImRJjzEDubINld9JISIQWOr2Hfiyo6AsgGWJ64g
F8440y4JAeNAUVEFspeU23GWyu45sF51DmSVO2Bu/WE9eAzHuic5rcPfGN0rKwxrI6++Dm1qd0bc
WNhMl9bd5DCsvzKtZb3htBgcnibw/ATfYLh4qkTU5QePguOWZNIWwVePaB7z+ZI7357v4m9j0xPU
e9R4xs+3E/CJ6sT6YX1ZRdrHy1FgRwoosLHoC76O2Wcz76+Oc0XShD6krhNKzVQ67GFh6mH71GVx
4DhxnlAwdt62HbFax6T7lbLeRzJQ07bJWCmgrtY+nalpzE87ROU1XBBqbWNm7/FRGl/20JNg+0hK
SUWFu7W11Nzg2AHUmWbaW9D2Sy6CuQFXzEpkBTuwss+UWYz2tZFL6XxmaBCv2lRq2Up4OfZAkiBB
qL2DboCKkkoYsNE6fq6YguoDUjwQyaMBUYR+uH3mgHNfiQhJ1mfdKwo8dpttQ6204DmruhuDOQxr
BxBCNX4RXIeow0NHhCK2Sd4TlHA/WSaKgu9wYYCBOEr4p7aO6kevD9rvtrnRQ9YeZnIfx9a/K5yB
y39cxQJXqWjda9151vyq3Tzunl0MjAcK5o6e3oayefO6OkwvikV3dXEZlB2D3NdIKpZGuM8d60M0
H54U34F3e1LySMzk/rVhCwfFj7B5WuCH814STZJQmRiP4bfnpd1u7VIo3wRFEh7EDsHPXu0yJcGu
Rg6hdgvfQrm/sVQDjniiPA90ULbhph918aKtO7nHwBDAuYGDwZCFvRogjUm4GHWYmRsnObJMliwO
hzRR4TGZOnNbhgz++hJkevlD0oX821MS3UGFzBAoCNKrj4NW0/qOmJxqI/SW5I82XTrea89Jnjhw
IGQhXB7BivmgWzf+SJV//j8j5MudLRckGnidiN+jSsl+dnsMJXtI5ZycdZc1zrcz4OwVQpfRY5nl
4Qdmj9b9wXK1iV7mhnMSKSVXoUuQ8tqFWy901/GHv0yuw9boJn3YZVkfJahBsC5vZjoAFPJ11ulz
DphXvaHRCUBjsRR1fgxrEFxBXVkNQLDwsEvFpYFCbkIffrrLH4BTDTHrQLFqLrOn0nkXUPLcIfUb
0nu+ouoHls6S0I2hUxNxD+1wbwaQnjBuu2m6jl5GqNwm8+uUF5qvvPlOmQvJr6AbBkHj0JREdDFy
RatOT8TXYvh+qfBAagWcPTU53FE9OneY/8DGjBhZfsI6iCPOADeZzlpHS3OqFHrdQ6A4cC8ZFV54
cv0wua/oJNenoFsRfQxqXVICQzKRnumCUWNvXBaVyaW/ZXE/oSlY16Obh537aHwg5DWwNKQAXg3X
Sle9oUpt+G3xP5axCJ8bv9SXm0l23be3BQGwDP9JArL6KyyztN2ESgq1MLniOxyA3gVbsGQJ10Zp
OryV0zxMv0enHpoR4ZdW9qWNssrZ63m5PehCSFoHKqm3VJQkQ29mHqRvNnKO+HFTOPh7aIiJ/+TN
uYnPcUezdl/XSl5Woi3CO9SVTAUjXvHxkyGmqY5x5TvLNhviERqM1cMOdEo17geGFtym0c0Gu61k
IJdvmyQDfGIe32Vct7Fa53cHkLf/GIL1Yv1MvjTj/l1nHUzwt57tHlW77h+YJcrh0NJUoMLIKhp3
BI3l8j3axjBY1N38u5i7xD6F09Jj3h6nmOAczlusbeEcTs9MUjwP/d1NX8WVkz3AwFQ1EzgGaizz
CdXaitDOzTOBnUN1zCYWituZDJGLW4+SvIt55BQt86Jrd+D71OPNkku7RD5jsJGLVztPDZlkdhP6
A1ErYw9/8eDO2MEhgBEIv5tDJ30lA0R4FxS+il/DpFN90GAE3pYewP4WgroiP2WZMtZvy6RSdahz
z7mQpIRmRRRQefasQqmmujHy+m1BtCcunAJpEwEdReHVFopw6urdCkZHHnymbr/cuLAJ64h4eGAc
dBNnQqPdpbixVz6NBV4fxg8qkDkz4MEYWNTNgQEMK3Yo4zfymSBHcqtGWON+3y2aJBq/m3cMddun
tMCPve2TgU4BhbsmF+GWEGw9gHPbaHQml63eGP5WXW3a9xHnt3hk5euKbS9TD+knwMJ7dIflVUNb
XLdrgbGMlLS6mC8E7RV/PdBA6SEFfXb1lc5TuAd+v7w3Re8gbx5j51qQqiTvctdf40ueh20FMCtY
/saiM/knR9n0XMe5ai/savHKbhQLsuci9pYbqdidmSRGExpSn1BLgsyXjuZiZmXKIMqjzPHMiIOW
HOtxn7RZ+4UJca0e+Tab5oKHjqA2m4NDO7NDxFTAY+7bPwUlD3eGkUO9xdcnSCoQjLB3XDTs550u
mYnpbogkoqBOqpD0kRJde4f/Ptp4Bm9VBDjXRWSbt5cKmDQIH6ZhJ9UTQQFLkGHWzqCFIgGdhenL
ijJQndgSyuW9GhUmlAFyw0kHuky3SNlvGZQE4bQvY4p+R8Zz7bxGC9ZKjjeWfU+MD4Jnp2Uu8JTy
CRGXniWMeAIMrEflFIhUOzZe321N5PCmm7VBW6CC5ejYOr9nby+CY8EJcpndZc6QhgDjfIiD0JCc
wgFc+Hhfw6h5xDjrHiWpNiAr20YPB5sh6H9lXZm+EaTadKemjJzjXI+kkbh9pC9lxLzxeWHdWXxj
kzdw7iK55n904RCICheUB58Fqd9/Tkg2LsrpXTIzF1zrU++k9d284srdLLr04RwrjPXbCNdzd7EG
OjZbsDisDso4C6QdS3wDfzJD1vH4PXcOGQ9MJSa2aeSqhOnjBAJvuUDyAcieQfv8B/zQoGVir/fC
95/x+0UqV/vSB0WAnmCszGdVJS1+asXOUJBRzASSfUuz5zrUwXHk1sGZQ7CTt9G2AkSK1cLc1Q27
qidX44JidoF/mETUvN3PfQF3kAXISvkLxpdUy3lI1n0yz6BzQ0Yy6i6AZvqUTWTYbbssKz/HOir8
Q0TsfE66+ho+2sYbkz0+pT7ErXiDcK+scp4R0bDgYKbrI4covPgnJiSAN4BExv6hZSiuNuhqup8w
6TImT8mNdFhQyrEYm3DQOLIqCOwraPE2oQWT8BzPLlpC4Rbdc0tV5p5oFMRnOBiP9XARzSfyR5v1
aXFRZ6FBQ4uNm3p1r6iOCB5bdBfFL5mqI71fRaEZC4/iHxPRmfaOJ+8PJfV8QSiKAtnlLAaNMmn3
3038TAIlsYr+pZedeY7gGYVbx5mR/6BOwzdqCf660bF7MopMWf3xhhwF+5bKLjqAbAmSNxMN2cUD
cVn9xb/kw5/D/ipQ8uVDD5BwZjJPYLe/uNPRwJ9YPgKaWfdP4vl9forQOzEUxMAMMt9r3qYkRD+z
BnmK/zftyQLdsS6bxitAjAiyPHai/QqNH6tCE9jXARAIlVac2fgHWYAKwo4ADAjZpMkeCFmwvNLW
R3yUOUrkYCuXnCTGHC3pNYny4t+gJBozCf5sZCgTFR4mhVvWJuZ1iiI16fR10et0N1uWxduWUNpk
6461JTIRo9mj4K4Z3sImStrN0I9NfmwmJwAJES/pAys1fnGhDeF6jdeKazzCBNzoZMUzMKNg5ZxC
7PKLCtuk/MMBc/eNNmQgnlQF7eNkBqc/tgEu/SMxBbfK0GHRfu7rvjwtGoX/1lZqxdSXevoKWHb5
hbqnrgiQoNJ6sLkJkl02tBHsYoP+fQcMMcSOKoEdILInwuHk6simxBEECdl8Xl0m/xgXcWTACjHx
jo7Z+UYXTfeYtS4oxyQITP1R2mRlzRRiXX+lrwed6ihaxi0KCbRjolDiRISesQe5trK7zFUWtneU
egv/R+GE/2DsjRCrBqGOSRxFBBzKGv1tip2+P5MniGvOwhpLGKXzgX1EY+6/gV2P2BBLfFVwaVIB
b6NAKLjiwtAnphvd+JVGnVLy6lMm2x/NumjnvBDFeT/IGisSk8bgQyJikdt8CIjagmGwEsIwO+2A
BFBmHaJAsjABAbixlkfenyw4znEJu69AtPM2aOLJTiDQM3h0ujDiFm0QQIR1BwZ6LOpo2sVU0hp6
sSkdzA6LudmG3Ggf6N4+ghISAerYeLj1Xdip96Lwk+kA44CcGBT4cLnbyY30hnBZmKRcuOaOOMsb
0Ap1Lr2JXRwgTX6x7lgjGL2LZ6s/p5lMJ2oYBGl7Jli4DyIlzDss3ZHcSdqAH0a3LJM7xMQc65DW
XIT8xFZtEtqZmIjlYXwBaUU2BT2pg23NFd1FD7PUdy7N8I22OKr56LlN/8Brmq1XW07Bz8Ip6dpJ
6RjWu7Kw7vdAMFG3TdZOvQ9z2dCV4+UnmZSTNNvin64tC37agT0MR/lOc5ySo1D4Tk/CiBs/LKU7
RvdDNXNBg83w3rO5jx+YVJc5d15WMSdv5vmuES3hUHBTpoNeQaPdl3OePy7eHKXbvtVk7TmFabIL
F0/5WNO2EgXpqTi6XxizYtX2R/9fAX3j6ClboteHIXlgCuLIC0TMhcNCJNkTl5k7b1hkS28/rzka
zKwFNidQwvA49b3zhZ1f/I6qnnhNnMr9kTig6m8nnPZXMxKehggpYRBPJ1sUDdTZ1HsKya+EMBQI
BykmfD2aYWGZUmwHb0SHnngDa93EH0lubZne3k2EuYktLzUUqLFbkfNtFA+v3aWrDc22C6D27LzZ
KQ8tgzx/W3e5HzyzRS/NfiHK6baCn3SyX1dQ36hVnbq7p2gg9W8zkWj4ygPTkHzI9JIuyk/GD1m2
lGJuQawUlu8Y1ag38VLsmwhR+g76AU7xAZfv30BM0XtJWUs685J1v6BLohYRy2zNfTe3ov/02fjt
la5MyMjQYXECw338JNIDQJNEy/jodhmqdbKaUeyA1vqsyYKKt1gvIEfknPYhm6ppvIR1tLi7Uvgs
SEpynJ9swLD7NBTjMp7nIY9eQBowNwiYWsT86IbE4ZzPnLwlcDobAiro8ps4IUMRR2gWnaI+VEh5
BK7LM1HhiJGBkAmi/oiQ/PDpIZxfaIwTuFyz1vdLOKfpsz8pNNXM7b4Q+iD4CUNslXsmTxlL9rQK
muEzbJN4PdOtmQm+aBuDVo+S1T1pPmnm36QBujdqUli9kMRhH61RtCkZhrMzHre0PnQkZrYPrLqi
KyTekIdOYtoBudDCnV7JramuNWg275jo//nsSxSBJ22B4Y9kZO3jNQn0MQ/AevxEpS8e54WicOcR
iWG2QkPuovqywDa2CEAywkqWuVOV3nQQB8ojPsEJI2ToeILLK/Aqcgj89XkSvmL6W87Dcw2/jYnx
GOLh+ghdcgG+axAV8hrDmQUmFqvUeN1TlAVoqnf8a411uK5Lj9EFM0+fZSgX4gwDKaqIPl7hDPBg
5xOzfQ9xzStIhbk9zMscPVNYBu1+XJfm2g2VO+1CL8C73q4UJF+0RVl6ZGswMQovxXCJfah5O4oN
P95XoxzeG2toD7rMnaEO2Tw8tYqZ815oIf9gEjYcjobrY9M1jfgsJhFdQU8WX1FLyMWGiBZDXp6W
/XerXTrqviVugShcFDObkAUZHY43hk+IORPS8lQ7RPtRD02L6bEtzz4iG3OybbsER8YzJAdRQrK4
XUqU1kcSG9ofKxmezpfrWrLWHah4Ff1MMp1IL12eYky+CCycvmy/HQeZ7jYGe0ANK1ukhITwOYw+
Ml37P2HZruV5JFDgfgCwsmxEYsd/UC0KuVsDH7vsKnF0n8ihmOWe6VlbX6Z5vVkXADAhWyUFLma9
h5EdrVs4/FZeGv7Kuh6rd+SM1Yq9jvjnbGrwSuBSrbJz1njOM+52jSktQnJxRz5D4l6pzxOk0Fb0
c3hsCdFKz4T0VrvaJMg1tpCPkvoUxwBJrrNvwdDAI0DIFjDQ3tLR1NmVza19TnIe0hN2TsvdLDMS
P3XIFYqkD47Ogcoeedyq5j58xRZHbGedmszfYz/CRoBQdZ5BYwQkMUFWo3PJB+bnENF9k+V7NVaS
9Aw4RXa5tRD4S8CU6PUrnswcnh23GvLfZVliUXRqLQhfAcePlm9D/bhS2fP34Owd2LCW2tsVGDr8
PTFR5O/JNqChrWnnVkAQ2ANJjuI/vMNYhWQfQMS4p9qP/xpkpCPy455FUBvQLmxC2n7mOLpKP1O/
YaT5KFnDJK/kxeGzBNIYY9zkJUEIc7XV0Pl/qULW4jBxQf1tycL50Y2EaJ/jqIdmNbOgWRE2CLYm
PIFNfMFeoS+kEqTJpesH73WMZc1rybbCO1T4qeYL2RHLP1KZ3d8NU6Dq9sJU0R7zjWQJOkbdutMu
hG60hM7wAK5tdt7FhBUqsTlTBuaNpU+jnOZItpiOleatBjDj3icps+w/XUlcwNEiSeQzBWMVfPEA
Yr7YDpCeklPGly9+aTm63tnmqPmYb3WLU52U8t0S86oI/tFE9wj4F76iS7JIkmR3jheM6CMDpnB/
nLCgAI949whLSAbtniFgYSh2kPImJ8/yUF4S3K5YOgTiUU4kAY0+Cd2gUyS5IrfeyoRRrtmJBVos
6BQ4J2zifCfkGjM+l5CbZI687wAzO1fuvGzdpzHw9T3YDSlfPK9n74zdZcoP7sRP/IA6GnHWPIT6
LB1H+udVhRUzuUBi1Zogdfn0Mk7YH9JeVQ88pwkJZxNTeqDHJQAaNdZyn0PHCvhIWSYvFzdDhMeM
OIzUe43HAVBcpZXPgrg1X27eie8e7Uz8NuBOBIzPgvASz4MhbVcW6oVz3iHhzM6MWmETNHdTFxDE
2a81Wn0INvFpYElFrr03+lcDNng5UmLSbHdOFDFdxNdS78JoCcIDEgNVffoFq49zNlOSv8UZCJON
GdNM3hM1gQgarrTMURcUtcxeGcmGNO8lgwJ5HHso3ox26xuYIg7hs4JOV+xudmvq0LNuVE+q6SsC
q6B+WOFU5QcmacmvpgVSimcROdqhHsnI3NbezEKKFokcv0V1y5ezTstXpmbpnLqwU8E9MzW8fEgp
y50GUvKnMV2AnFEWPjzXwfOcTY23e0ZbKBk0rWgVyo2dXDzzhTHLvK8JvonJtQq65jQ65FjuQx2R
6eoCYXHOrZy0uXAzedMp8um+XnDSTDdvYU2rO6Yw2fOYZf1mxWlAKFngErcTuUn4k+KBE2VoqMSO
wjKw2CQIGpDWVsQZHes4IGYegyeoUzGG8xPa66h6V4ztbhHCRlz5BazPyYhcZFcmMYRN34fRG1ed
rX7EGNUthIEun5wXOTTIXHIDZAWXL3qND4C9EpQgzh0U9zPyALnXphjya0KmMyJcJ8jKq+3moPmx
SnL7vvmhdPLdhaJX3nczsDs94UZP40PrD/7DGNG/YPnOUmc7lUAtLtw3K/RJSkD+TU82zksBq4rx
zNr16/g6t25bov42EAcuBj6ZPJiQEdiFzYSx35kop68byRTUzLxOzB2TxN2BacgCRjZenWZnXNTK
gQDcKVSgYzq5V0e7MtoupA92d7KaSFaMGcExQM6DtJkJP+PsBGMBeS7beqWOHm5bF1RLRV5DljQA
vTYIe9W1EElKhjhEG2TvpIfTEyOGAvB6617aaVXFcYnqItiTfsPLIwcgL5ATeRBemTNHsIVszNkO
vsSZt0uKZg2taxxwi7VjmvzGwjLFz53m5r0rl1Xy+Uj+bvxYSGOHN7LwdPEs0efc1DnGS6gayMnB
vcwy89zAvQLFB5kPb31hcwnRClPyQS2xoF2AXN8h68uT5NjKDFj/xlv4nLBQ5FBU1129+FoQEK6C
5pNGd3l2pd94gGhzfAgMyOTFZZHk0MQ7AcJ4VYpX0rdXsrrmCnDHHutiHe0ExyqOmrxrj0b2vXoP
4pyukmXkesCGjcuhh/kzIvtmU8P2aWaLnyuh3jleUYPjHJa8T1oZ4hAhbf0cJiX+ZODk0BVxVMIh
jRkXIbNw3c+MwSuRlCgGiSZ3u/DnkpekVlOKkAxPl0nQZNIRxAPbhOvyCRUQSV6+1/iPvZUhiWrQ
xqkX20Fxjm36BIIPtnMN70GUce7uLbKmW+iJDN3jCqD1jUUze5QGTXV5lIw0kIGl/0ciA+3DFWK0
cC/BIuIC+rwkREDXVDIsCEcSSke9BD9RoUArYWOGx9BGzOUhrfZhdY1rHR58hhTEuvSVXHaUjoKT
lSw6lOWyWFi6GYPQi/Ong8uOO4LhM9dzsoWqkf7NR7cncLGdQEvHq//H5KTwpVWS/6IHAmuBBvEP
9FiyHTw84me/ZlS2IYC8cH5xDiPlTwYewj1FItGfleMpJGUV9MG7tg3g0QW+6ZtTvqCKRQQHqPwh
o93+WTOrKnZKq+LN7YLHxSxx9aiLRdwpZcpla3XokxFjFRjH2Dquf+rlEoD6YB3ITBzsQ84RgVbz
lT59lAd2qytpBquhzKkqW1CJ1gP1FZS/dW6wX9b0j1CKEABCsG/KZ9WJKb83Yi1/e2sbePu6xtpg
+M0c2p4t/fv6q7RoCI/16nfLFnUq0dupoSe8eIz+hm2jvKLbOKVskTw0tfupp3L+7L1e9Yc6mr14
rwvP8a9tGidfPBNTf4RjGqafUwWQe6ucgQG5Ulbe15aeYheh9yMmeulSYp76RFhu2ES8xdFMOF0X
j+v0ofsZBOcch+5dS8JJvQNUQjIogy9/2bVekH001sV55ZdgMrAasV+Md0uM3m7rLsNQ3+Mtaalo
mwbVjvWse3VtSFh1h/MUOEaUGhe1W1FT+725OP/clwkLVn4lIK1rfjI2H+FC6wyrlOVJXJLqhc43
/QK/x3ANKxYzLaOSNNiGqevgRUxr1L71biBmAJFdK+HIbXXWOuPd2ijTbS19T/46hb3mEFtUGO9i
JGYYCSfGfGDN8KQsyIx1n1QBh7px8cYNjuFnvGlMMKUwYAUFxQM+eUN6bNoB92tX1V0MM/0/js5s
OVJci6JfRIQACcRrzun0VJ5dL4TtcjMPYhLw9Xflfevo7uq2M0E6w95rw2ZqWWOYJGd2lrf4d0xr
GU7WWTAi9LWOdpGHY8OjqSh7323EMSXQxK53uI5TFrLGwW7fPXptZtwDnVfbvC21WEnu8v12iA5F
Fvf4yIMUj3If4HF+qlo58sFClgM6gch4xG3JMjtabroVGeNhJi6nujO6DoLbPBs4Hy9uIhuSVVBq
6wmcHeechHvQqvHIWn4cv9lDzeojZkOav3VphZaZCBRYCVu3J9R2l3ftWt8KhvWoySomuGDCdDyA
izIh7viJEXp5dGv++HNa4ncCscaqAqFuOyrnJh+ZUx9XUaXZoynRam5o+A3/UmVtCsQuIS8AzfvU
3Q7uXM6fedJ4BLA5iySmQZT1NmplfyGLRq7PAs6cf9NOJXAox12m8DzSCM+bjBKU+FDyKJgx1MFC
uSsNGKajZX3wQ/9j8QYUoYvIjCISJRWXdA0FKAEbRCcFPfSmY6U6buPR91b6Y5DaOxfCJySEQNh6
NzRoiHeR54zlk8jJ/Os2JiA8965buLiQew0Am+5YPwTjU+75fX1HIbX0b8rS/TLbLJJkp5wZ16CP
EBd2SdAMP4Py1/Qe17x3W7tj94LMW1Qn33jQwQLMIIKBQUOczeJTCZa1xyyocWvBJigzw20+j3CQ
SxvPaE3MdCWCNYCiPuscdSw2oEJ/F7xfdg9YNCiJZKHk3AwpIDGkqCKCgM4XI8OjbyJU3Rko3uC0
RGvPuo3EzHKLYoswVFDNuJEiykACZEOgfazarW3v5sajTa8NMGmidme0gwWhK9G5GOSoP1zGtu8N
yl80L4hw7tIyz9Z7Z5pE9RfESJc9knjAScCG367IwbsyCp9H+jSzg7Vgv5reoWRvFJXJCT18/IE2
uD1DK0N1jy5O8NLTTt1OlUHFOFwLNWIdmTi9sHAw4QWgLr4CgfjS3Vozu/NpRFfg7U3lDsFjysOL
IayE8HHvjGQ67GauvW/dIac/eoEaUxyQDBc3nauDfOfWbRnd8ESTTgHh75rPYNtPNiNlt1MBvQAk
kX65mfm+xdYqBsu3Bl0Bqg3Ys8Ola9tkHU9qXN3q36r04tzwfwir58w18yPJr7O4dTyh3qkMZVWS
3jzn4DahM6At2bZ5r933uZLzUhz5LoqERTT2QcVkkYjTv23qj/Gh9MP8LWOVSsxawcuHbe8KUH9m
YRmlrL+jeniN8yTpsNh7HSZKUHile1BUaOUd6+c4/svLu/rAcFnoo10waSJ2dJhX3/5QWeKS8Td1
YQUGwMvzr6EA2Hk9K+mAcuV5V9ZJoUJv5+mSwd5Yxj0ayjHLpHm2/GV5LhSnMGcok2f50qzDfJNG
OQgGw91Cuk3eYFFuA5jxQILV9VEr8uCLNkz27xXG0hueMIuKftI4s7w2oBEkUV1C+U2AEH/jw1Ly
FOqcjPoUsn37XrI5aUmc4lvHzL+4CM0MiMGDh0r8XREXf4+UgahAWFe9PZA05g2ILOJ2ZhQSVgMj
Ki3fQEQGRLaVk+O/otGXzdEiPHLPxZUARDlFhtFToPDzjHaYylMJ/Dzd58pt8X0ijrvYtE0iopRw
Wex9F+cfpYsTn0U74zHq17z45iXv/lps7tBkA+F/sD8il26Bihgd08AjtJktWvtRh7FLhO3UJ2+r
qcZHMFNMrhvcDsjbCJbG4dHIqf6mKovsb+H43C+tIhZzl4xdNt9gLqme6mjU/6XgRyyZ7J7ViGE1
ZKw8HepiizR8Xt/CWXrnnnw0f+v4bC23AxPZlhUOV9GRhWqMFLgeoaRktZLPje6WArcVRKrOLa8V
U+tWPouLa6Q6mvN8ZlxIzOhZDxOymqqdquqQDXPQ7SyVGVGQENlJFEZoTN7v3LI2TqOkQSLTZcwu
wVMiZqQ2czsSSkbvMBJT7uwLpdSdVzgjmo/Vzx+4XtjET5HnwZLvQsXivpkDE24zh9PpQIrKrI/x
HF7Z4MC18+E9Lq60obLTSYduR2DE7BPbfxVuBnZNAxDC8EsawoT/oGdu6vnVS40wh/ecQk5uLEYV
qLHYo73+yY4RcoANWvvVu5uwEv+3ZqDCt52VTrGtFmY5EBHIwqmguiXPrufjrOKZX97Y7FFBwwCk
G2cO0cMnzdwGCW9ond8+N9lFVk1U3DRr0qYnJ0jqu7ogOBvTn5kmbzNnq092t2Sqs5swlH3OOOSS
myyAyPdG5ZBfRtHV+dVCGzV3luQI8bMoj+QpfLoxyB3H6z54bOByJ5gUzJb5sQJvFOTJm+9irjma
ykNpeQbsXc2fE94A5KuzisrjyOTsCUKg/jch40OHP1Wu/LTxMM53xPwQ5Yk+FmAzLP6GELABE/5G
p17LptGtf3BZ6DuichEw+Lg8nkPrkT+MZkKKB+0w9DJndxUr+00ALON97aqB3BjRVe6jWufMPypu
owgpuCOLrj2MU1Fagwid1IQReBgCQir4WmmxXCIqvxAkmRvKaQMRunBoVljhsy40Qv/DFaUlPwT5
zyf0OFNI3DHS3E2V9Ywf8DNacDiiX7BLZ24PyL5eAihSkm4Jx12F24XKc76NWpK5D9IKfQNZIv6e
QpCau7F0/faDOnLKybTnrPjygGS8gTEZiQVJ6t+wm+yxlrP/hiUj/E25kYm6cOkI8IiTzEXQ+X2E
tsDuPAMLD2PK3PxHfz0tp1nk4PpaAkDe0GRz6GOo4zY2sWATEhqPKU1qAxVfwASvf1GlrF/YMv2/
YI35ZTzNWocJHpa6Q4iE6Bqlg+kuI8xlPa0jJcMWPwnWpYhS8IOIaHflk4+i+UQSx3h1CtKcPzA3
zoNH1FO1QOZCxWXuVOYF6y20QmfZ4RYM8ZMToQL7z71yt7qaLol3OwQM2KGrqr5NG9j+3AJogm0Q
+nl5ieFZOQCZiUV5UoI/lW9iVJkMg9Hac3yCjHDvALgW2AqnLnxa24GUDWT6GQnWI7423gYSkTOu
0Fe/Fc4/jPCufwrhk4k/czrE3N6oCQhNwZfW7Dq/qvL7q7r9lbeEPJk+L5ctGJzcYxW7FCfPNQXI
6iImnusHLwvizyH25GkkFoUFaS7n2yDKe3nOCeWEyUbND80eyxHpKlnE2r55c8q8ohHL6JrJssUQ
v/enirAdOU7eAHctte3fufO6cOcbd1iPLG6L5UYz12L3DnG5/oeOOOKDyHm/m88qACR4xFfg28M1
HGh5U4UzDdu8uLI/gVuQJsJay8TRk5/znlO5ygDPGPZ+IEvEqG27oiWtdpOjVdmIxiE7N0kop26C
qOoNIF405/Hhep0DgylJ0vLkcFW3+q73UrMuS9mCLn299Qla97YrAZ3Tc0klnx7gaImnJgG9uRHX
b5nBZjVkR+w9RcSIo+FELZPBoiSylbgVQlcnYifJqqBFWs0JcA9CgZzS/jNfQswMESftaULlyu+L
/OwRIE0Qf8Mey/DOJIGh5Ik78gBZLy137C9IrohT5cC+nBSkLs2R+2q9BdHdKF32pXPgd5AaB2fZ
C883/mO6TCu3DU5+xEDop1+G1FtwIq6ZuZsE13PktTY6pNJlMsVCtl5R+paSvFs0H90T/USHiRcf
0a+ujG8uZAxYsgrmbLzlva9CdLmifUGYQfA3eg76l84pbAyQcBnT/dgo9ZCzJ1zhZ2IYzTqzfje8
7wnd1QjXmLG8cnFtsugDhALTNoaagPOVqILwhOeGHTggGZh7hvYPyZUfefnR59Spzz1d2LTvIC3X
44HlSebt+V5dzO6p1eyWytFf94b5TtTvuoZNS3BE1TFwPooMJKX75BU5XZ7plOMch8ZfuqPyej4F
L2OXwKOYoA/JnUW8jlLZkmbLQYnQCmZOO5Flcfg7w3eJSYEitQOhmQGcV8PBRmNl555XjMlq+YRw
cVnu8xZ7Fc8yGNtmnFouU5IS7liGjgxER063I4AE9cWSw0MIS189HE0Ncv6MZBKFVVZAVNgqnBov
VyNYyv3sGGwS9dTf5Q4FLtmOC7sdZ/YGZsPJQNU4lB5iP0IOEpxC6BmGG+twYewwwXB0krdWJzcB
+bfA6nudPDBVhwFk8enYfajlOr9O+UBmCmVDCp4uIZXyQxeivIsSOAYkMuOcwbCNFHzw5ZZhKcd5
7Bj9LRGUQMQzaHh3PfNyRgx1Ov5Zk56EEyYP+obkDdIX2yJOLm7h6OjNiHE8lWSAFJtAT0gjSAJb
UJMxlr9qA2y3SlEfYXZ69pbtaxo+AT+C4MuUXt9XriCoqsGb9ruScjnsEFBauRVXm8IpqNIZppGK
6MIdpKsWXZUvT226QHEdFWkDFEC11gfql9E+tKQi7Usa9HCfAOLwb3sddWbfEWQiN9MIjuBQ5B4V
10SeWn6ewaL9mmRGYYcdEdAmuYD/dSv5cac0CMF6Q2whUeXE8ilbz2ayAAmznIKdN1kSrA4mq0uO
A5sbVrqh4Yq+b9GThD7fRt9Op6Lo+799Pg8KRRN5z9eUb3AO3Nvd2GftLd5Zo6dTQBpff1MIr3TR
8XCdfrimxX1QWZhDSLJMxVdjvZnNpsGzuEXoDsCxo435MmFbTCgOFrNMCDPBu3zGomyO4MQq8SYR
gxdP8Dvi7n4GhLVy7lNb2BnmYnANSs1ibHYeq2dmiyukBfRqeIY3hkFb/hxUIeqDkFxtzeI+pSLO
qd3xKRVJH9zjmSAHiA3AldGyEi60bBuvZ8tQFFN/9a1UBZl2WcFA0Y1U8GfJyB04hanmzNoEJbNz
kuwGom5Q6XL8sxkvF1az8V6WuqaN4qmUcX7wUkIu4bOM4Iafikq40RXA4vTzU4REH5mFUW01bAoi
LJfkQINRSrNblyb6q5yySHfGddb+tSW5rdiVKJLvsZzNz5kT53aD35VBz0wXr7c95OK7moHkU9VR
KLOb7O2Nr31Umgrj/lPiJBndjCWk/UBoZn4OEU0vxxZSrfx06NZzMlpQ/+TbyckT8H5rVsKl7Kd+
/VylRYi75eUuAekKz7aoZ+GQfQ/ZWF3zryIbmHuf8Rb3IQNQNOxaFWXMuhRJ6TJsqrhFzyLCDB6b
TBkR348h8pKLhiLHRrCK0UfuuOuUPJDR7WjSLIgnb+45AGOJqDNR7B8x0gPW2nYcS5J88TCBLAOY
Chrojv6tGb2Nx8IRcjs6tqz80T4qNE5LzmV0+GRtAVAriG5EkkgdkDq3jpm95W6sE9X+Yxg4M72J
XRFgXm+8zD3W4I9Q6ZUY2jHIQ35e9bBHfl8kX42rI28v53ROLh6olZFkS3dO4/Vj5rr6l6KGmymj
elH+IdwFP8KuRSEyU+z2pXufZ9HVO0Xz+9ZV+PSe2Dv68qP1BweIhycnN7ttxNqp/TyDc9kjFy7G
X0kPIWOWqilsjG7i8lX37G1VhZaxieHYUun46YMmHt1F0ZTlHWa7cpm6e9ycU7HnHCzrBwBREi0h
iLvkNlNINx47lwb7O557uE97t5dzzPIYWWeKV54lTfCjKCe8q/Q3Lj98bjY8HiNTrJtIwFz+WLDm
IYGv+lZk7N0adkXWstprdx6m7WhPkQ/7hv8iuOGvaB7XIHmR2BtYKrJiycJjw2p5+u6ldjucuWnr
HGzTBe5Rm4GaeQULmEIiCsnY2PUowiLCr3RsBabpihJr6zlkqLDnTsPmFhV4lBCulq2ShQuqlik5
926nBNwuE9jluyE2ODxOMmBFCpEXZ/JnkVM3I7z00mQ3yaZdEFfaqLqdC+M15KandNBTDAPk27UK
jo1lFDUgfOASiB9gfnA74NlzWWVFqYC6W7cT9tM+A2UZTi1QF8DMuvWOa7528z0M2lAycYOQg+BH
zNHrzMij3PdVtITHEY9Nf2jRZufztlJDReI9pBvxTHYQyZoMp7zuLPy2J1c4k0XJmYelxwdg0sQT
g2dQk05IcvhMb4aZYvUyQIKIgdDkR9Q30HDhMRygCpq6OFVAHmSDAYPDkPS0KXR5a4kOysVmYTfe
fhbDMAQvgUEoS95SFxBLZENSL7dNblO/x0pOR8v+mElY1O7CHGsJf5NtxXc9LkW9xW3X282cxEJ+
Fjrt8vTCexP62KILdPkNXgKQ+RviQjilGQkLMvwS0cVQywIQcRudmwAKZifJa2AdNgN4gleEt4CO
ueWX6bi4P2ZmH/4t+4pC/AY1ynqkuLMDvhixtNSESRRMQ6EWk2YeCGTzYBtDefLbZPSRGC6sFG6q
gEnryUqdXd2OwudUJyqEzCvMM2jwBmb+W4WU429JHTf9Q9/A2I8II0+PpKEYKCkSQkvPlWet8zQQ
gkFXJS0PvXRNEAT4v9mr34Wgx+Wj9iHojDB1ATrhBG3S8Wmk/DLRDdPsHlDcFtdnBn6nxu5bZvch
xCCb3wMnbKw+NEDWjNnj+/UqEIu1CIXegs3HJ72QfWBRr+t8nQ5FnYflZ0wdMF00T95wtHVHNkWV
RJlljV730Wma3cEeW+GSwOf0ElwRYwuMrtZdFtKVrpTRM+P+YUIGnKLj7PrKAw9mtSZRPYH2ta/G
YD6X9FaoQfmQql2FXo1FMmoFBmZ5mT2hlDXM+dVUkGxkaBu2Cz6IdlfX1Pw7x0YDpRHzC7q1tCad
DuW0t+n9ZUhPDGzUcgrZ/IkdKy3x4vEARSdBqPI3pzxDxioP5G3jD4TYet36bkrhjXtRFbXFFt7j
3pKYRZgpqRgVAW4D5qLtnE5nIqLi377xiVNuVaz7X+QhSn3R2rgtXwkKuG2AjEWdCFc29g/qOWJv
xtmHrtDkfRUemOvBQC5M72wbotVY9/mTM7HM40Tqdy2ePovRZNXyu9C2uaANyQHqFStdlEvVTkFU
qhmTR+JhZtMgSTGMmyK79H3XRBegC1ODm7lEx5YQYu/tWU1RqoVJQmRJmGc8WKHT5Kg3m1mtHIqQ
G5Hy6vTDGZpsPVUgG3uebbeOL5wCyKSGSQ8/KVvHF1GKmZUvjjOU8m5DPVxL5B/MpqgTGIrTsG10
oRu1mbHLAZVYAt4BB+Qp8UpREP11gQSox8WnENlT3QQIUGhQ0hvSZcLpAal4np37SA3iEs7lovYk
Q6Sv/SS1Rv1LD3gHv9y85Rpx5VdQJ0zlagVOaxcr9gKHtnCdv4lW5e+Ao7zm23D719FZFyxVZP5V
W4vS6xtYDBZ/cnhZIbTxNX9zCoR5wpJceeeV5LafMgnaBpQThHH0fO2akRiYWI81X24vPfTN32FC
AwaNNIrWP+RmpQ8NxKflGFeVMls2vNfwmkaEzT4kzZmQmS6sT6iMU7lz2yYyzEAROf4ZPHZNh6Ej
luphHZjsP7OtIoWDzydtOG6JR9qwMFBHWiRoeWlfvIFQ8P9TTZafkFSDuce4lb1IMybmJg980Bfk
7MBFD7Qj7pdkwvlLtGj1NAk5NYcqWFxNwlIkidIDdWs2Msj6Z1PPBcNpDqNDjri5PuqsSR60ZLV9
mnymXcTulBG21ImoyL3TmwB4lExjsfFDBtAPaV3ZANT4KDE39INmIJPkzjZwMywIZADI8MyMZT6H
jovTe7ShpE2oE8w9ZECbe7i8xO04QYjj1EU8REgt1hhiKKLAOdZdTCpGgVKgYPosO6J6uow9NMGi
zmOjZ6CEcG1yf4MoLUGVidPpelpjajuYgNf4K04wsu3C2FFP6I6A1o+1Tf6YSuT/pJOL25oxOYO4
/0O6nEgh2y/W9Xog4r1HlFgtAwz2IWeUBo63vlVgKtCHDb246qTnOCIDCZxZcYUWDhdYAyFys37l
tgmKyv64LjVwSJIBlI2wyc4TUQTXORPuP6SAkySby1mrYSeC1iwXtO1Je4s4DUvEnKefVH1LQIhX
m7yMeD3UjVUpiVc4G4r32hna75zw+H85lE335prk/OJ0SC63bBnrG8OvlO1SrOSMa1zyNl4at4/e
Es7RJzUXbYn+i8NXoMHvxEsFUrc9k8YzHdj78SnrOCSI0G+V3YaIz3uKG8CxM/Dn+JuxlY+cA0pZ
eRQq972TMDr7WYVY/2mWSyQujmt+jCDY4spzSqFPlHoLa8qI356EapFgVeXViWhyhQ13FeIPor0S
1d8OgAQl23GeFOYmjYLcKQtmZiQwrTd2nEL4Wwjt75BaDcmZb9AH2uyifd7VQhUsOtqIjm52ihhI
91D27mXAw5htRn/GV8XNW98vXWYn7AnWhUrkufXOX6Hr3K5rZ95GXYwf+BzB6USOLop9mFBHbsfB
vXaIWdL+NQyDYJ5kDNk+a2fq/3WrwHgfDZYwJMQieaAvpVcH0zfOO8azwIeD78QuvJSjJ828Ybkn
fok9XX7ZtNbjrVlj5JiboI6THxcJTwGnbu39k85I+t40AHc4TVHDewdk5Lq+G41W9aGnrfO3fmhU
9yyrmEU4sXbRAXngSMYHUa7Xl7YbXmwChWXPGvWKEkREQUASdTsJavBf6HbzOvVxHCF029pBYphI
0tT7DFgHq9ueNLD5pcY9DdTGTytiexEtYXZ2JrA+fuy4Zz1GJXEuRUdZHAyxqi/IysgIBTjR/OTO
yjQ6o7B/1o0sPnCSJd8xHDy7rxfubtQcEZ3pMIU42zPZPcQtVeI2SSeo6c3QJZ+gtbEfgW0KWM01
sWEYlLDEQ/SoAPugaxx3KvTJwiKoqqy2hcTlT8B9eA0llI58QvzDwjHICGKeiefWj5Ub+P8ABkyA
zmXnf5UpepITdgs6Yr9B7EPY1xLuA+KM6gcf20jB/Z2J4t4VGPXubdapKwUV/gEmKo27fFcqvZ6h
rs8gCqsZZKKootbfZbOL36W1RS+p5s0IGhN94XAyUzMDNoOm4R7dCIUgP1VFeNEAimSXYisWG9wd
evxjO1qeje6wqt40vcpP9UiXcFlMagCEd0wANisNkNqnzpiHB87u5UxLIREDE+UaOPdWYsMITyKm
6dljMPWnd8aiqXioWvYI/2Grwae9H8MW2OhhQkydJXcs/wiRPrJo8Pthn4d4Suk/vEnlfM5F8uzM
QmXAmKJ47G7rUfmvHOJhuFdpmvfbJSyTzx7HRP9vXfBXyz2z3MHdBhbvNoHd0q++TFoGl3HAPoC9
BClBRQgUGuNdscjR3CHEW/rDaJcGQSGSGGfeKSqxmKfdc3BBmpjR3RM7XhwRClau2RRL6UUwGkKv
ew/gvDZHXLhtc7/gDHWwTcbwnrcguOr0keSvzGPyvTK0QXWzIB5mcQrVAX85iThQx4JyWzhytRfL
wZidVg5odF7EBiZ4kBEZndGPDDSTMpyuQQNBxKGB5a3crkrMr+kadRK3b191B2RFbrV3USQ+qQST
2S6syA9inOKUrzkJAd5d3AYUrwwkkJsy2e/kK1O58TfiBaZW1moiEnAOuJbx/gSCbSDBtVuemuvx
HzamOgatmsJT6zJaZqsFwubEcsdL/hHvhRgSXKEMDk2bIvQOMfimJxJ0Fp/FuexEfVHpOIz/uOC9
7A4oBJ9XjmHvCtFp5LN3rdefUEIk8TOUqetGcVklcIJy4bE+XB3j6cGuoL644xLtnaRKEF1SxY7v
4ZIu2TFJMP1vTD9jKqMjR7JOLy8YrKQuzUtAyQiZJih1tc01Ne+2RqHkPimaenYLFVHq+UOqMahy
A4CQKlbIzhRFUB+BN2itNGCidnmk6vHIBdBQoe6AO6rfHkDHcssYQ/cvkysIfWMmbhAQhU54rgog
SX9sRun70eKYCE5+wnAICVVtsZ6n67RZEuWM72mqdHPTWAS1WyarrSDeynTRg9/MvdgzqBTcDcRT
Nv95LivBA/I1BeM0rVNGoD4cz2f07VN5nlLLyIx5TIT0KUHaKf/4CFA/R/xg/l1HavFwcGMKDBgK
HnafpeDrOkwkt19pEd1szRZzX0qCdtchOvlhQoLvm5QAeYsYcHaBxRNlgCzVidv0pa308kVdsUx/
TESAMxFF1lVHFHAeliGnlbraoDWv27skqfv8QlpDmN+3DcufXQTAkJU1Xo+a4Q7Qbh/DJjZAAPye
D12VAbiGw4QeqzURUQG41frbBuXL0P2ZKxXnL2MxZej7+Vo4tJacZTzXTBQ7j1nghl33QqdhiR5N
3KRiA+WsA0EURsZD8N5iUJmBWIx41vkn2o/eBx0t/b88oo0+YYQa1WnSys3eufJc55GJuY2fZJKb
/kQZQ7KgnUMfz7jvcqVUqpf144w2O91fdz7uSSg8b/sgQ7lFT806m12TIIMkltjN40pRnFLm9MTM
QrpwOkRH8sBs2lJhe4QZ6Zs2wXCzD1TWVz8ACeBazGmYfRhpk/MssbEwUPLIxUI0Mr16AZMORHPG
zmd3yvGEycQGPzF56/22YzBN+lDhcImG0eTdMwoniqTIeVZ31xssuE5dg/fIAy3EwBtOFAvABiwN
MiHgm3Xvdqd1EuOVVmUwVIkIuScrm6VogQpoUKRdrdebOMTKxMxrhhlpJi0MgEBLHk/PXCjZFgMC
la7U81+nzso/SxqlKcapVKHYRIoNuRkm3vvccj9iieySV5HCfGE6b507B5MDTqWeF2qLII9qHtGa
nK4RvNkbeuvhv8y2qJEcJPhslNtM8UcgZDBQdzKQ5RSA/zBeY0FWqIljdsh4/XYqHrFCIv9Gmlzb
Vb8XQZE3O4Pc/gNdP8u9LJgtObP4DD/R1HgEBpGlcg4U8XX7icH427Bedzy9Vy33HQ/pHUxDBptl
0ejxHaxo+bWuXn9FqtnY2abh6P8BFWSfrBcPn2RW1v95vSy+Y/JmbzzPjkAcW4T5m5nLHJsb0qIv
hqMor7rFdO2+g8Pg7KOqzD+isQaB56J//szwqT07aONT5M3IT3YWy+J9lRKYtYm6Bv0VELfupy+o
Vtize8UfrLT+WyR8778iy/6f1jSO4XbVVYc6ewyMgHzpFkQDoj5me5fU7i5wPc7FGelpsWOLXF00
ykzIR8Qcmw0KRpjKFlxpzaFn8C8u0pBehD2SRUYec66RisLiqNIBJiFP5py3a75gozAp4rWN7gUd
Ad2eU+Lok81/nWz7YEuaZvdLndVke8/WYUYBU0PtzGsvvAyIDgVOKskmXDctv6sh3CajrQij8ibw
ywFjEefVSFgUwlUt0KigV8zj6chhUP3aychvx3LeXoHglXMztoH5CVnxRWj4qprk14iB/D5xIF/t
x1Wa+8F39TN3ThKcSOIjvmFBNwsMo+Zz2oycq3RvThZ2544RKHi/KSmfO9MTSulxX5Po27C03bus
XP6T/ei8WBTBp9W03gNM5StdByxTz86sSBGccLVvbZR71TGLE0xoS1rqS1eu0WsNBWPcjnAcUDc2
DbaRzKNIQQWCvTdiI/joIJoxZ1tp72mahvSPiV3uwkQSoAV0IJnv3X6qAXMgJfc3KXCyC6a+9VtM
VOfb1CfrehPMdOFsWF0ctXKa5zcrFjiZNKPsPdlZd6iz/ZqZcBpVZ4XYadqOnRr+sFYzL3myNHd5
TTzWBs0MgzPVh/2fEuojY5oknP9zixztCJuw4OgXQ9kcBkE++cFxSKDfojsnwFKbef2Lfco8625K
EJGIqzd4mNy6OlA3kWjOe99MW+FQTu1rla12azMN3goxndgw4yse80Kk39ieQmZEtlHZDg9j/hTR
2IZUjXH1NfpO+BPlw5TveBLIyGppyZ4iaD/8GC4+nj1LBHOJrjaF7ZpUDpO2tS1eu2hBp1I5Vt0m
rVt7h4jKyWzCPucATToGScQGca5uIuBkH908h5iPA75/qoaYR4MLDYEQZwNs9rHN3EeyEDmnAHK5
Xwl7Ih6qZpTHfhnKDzV65QfglvpzGHyEla5Y5C0Lh/wlrgNY0EPNuP48VXl1LGdof7uZvfYnMhw6
pDg0SPntigiK2iGn7A29BvKmh9o8PUF5YDneY2+dzrKmfdYxgm/wTgt7ro6XETxT21IOEGyDyMoN
BTRjekfyJIs1/CHLvbNgzFT3UdFtPvuBQ+gyBhCNHcj4fxbcQvPewYn1t0zT6cFqTHqU156iaJsq
uV6FWEzBQMqVr45A6bXBOirQRCZJZHdMe/p8LxABIeTsmQNv+jG64tfZtjDNaUL3TfP+slAP6gL0
uKXZ3SRdMg5bhkNTy14cJcAe4QS8Z3KNi3dF8JfYrIUl1rzoeg1WbkpJhjB9TAuWgA2Th4qj8l6H
a3JBGNPOO/j3efKZ96n/X4bUKdig4eoZr5cDJowqbb4yUA0Xkdkr/N+60InpOhJNsMpSv8P9dZcH
hrUd9A8UW3fpPHvV2c1nSCZAOypQRZ6B7JnTuDSnusuvwksYFHCfTCeSvQN6ebqAqmSZKDsUngwr
XHU/mcr5HRFjH9X1R4fXmliscySa/gRL5aJ+H68Cdn9SV8lr0cEkjPLWPBdzFX5HXW+5RTkD8anC
AtkvwpNQlRiF3spRgtmkQQPVo4GmlUdSD+HGcU8au+k8r5qJPgAghzwUGyEcHVMeSSxucAiZJE5P
qm0gjWhL9b5P4Y8pDnVl//NJMEr2Lq3QwBa7d66mhLY/Y+V0P5QZGBk7E1fe1oHuwrYjAAGEDaZe
JCKnnHw5r4AUuhFRj/8IcG77OkAVBDjG5vyWnTBrLCEmejvh2vq9JBw3h67fxG8I9bF1xon1j+3A
4pIvBz+5Sy7hNTNz1ld/dU3v5rXVZ1dWdXqhgJAPfP8GVXibp99YkJvXSleMn9tYJtVNAmGDwbwj
mBBkrJL6Qzfp5jkmIYfyuUjUncTlBH5nDuxnkgzc0uw4ZLdLXS8J91NAjv1GeFWLroeJ9c6y6dKb
KcchiVC/7x58Gl+8+cox37zp5GEEQdz8N+P6IU8WiQVCVTnmXzrCQe2PdJKHWqRwoHDmDX8i4oYY
NeZNfUbA3k7Mn0Jix65FJ8OOcPbeSyDz7EPYFV+9zMTQgKvU9blM0uv4v/8fZWeyHDeSbdtfuVbj
C3sOwN0BXHv3DaJnzwhKFKUJTKIk9H2Pr38LORIjZKRlmVUOpKpEBAJwP37O3msn6AU7TMLkFTB/
ZTeqQtS2tj3ylBIwk9+PALdfAzhFhN3MVVStwzYJnhvkpCMvbt7eu0U2GgwxeFlXVtLhXkntuiXh
wPN/8YDTzoE0nNNcj8UTK2P2FMx5nW9U20zfTKwXRwYOrVrTXq9AfcPDuvfndnliyKz74jjTcEVS
rRTrufHEwqPygWeYQZ8EgEnG+cVE6nyHGxBjhegAaXD7BG03R/UlOn3CpgeooiGMR24Gp/1pNGF3
CQarFC2JoYpN6hn2ncnTSFZLlLk3pH9jVeLntIqNXduMDqfRphhrCZgUa2OoLWbYVCdYgczZG7Z1
Yuh6i0ibu88y5DynMqJnGyLuoe9RlfaB55+vVmZm9UVbLse3bOzpY7QIno9TtlilKG7dTQ5eP14a
PdhiK0pafEOp5FjWYRo41LhuCGyJ+v4zoYb5Ewfv/scYxgm2ooaYHINWQ7nO6Vlmq5BIcbEO5szc
Wy1hh9Sri3m3tvPkGcl6/dxA3ovZHBcnQ2RMTKw9YN7wGGICvew+cn6zqLjOBu9J7G6HtB2+h1Cx
vswl89eVtunibomLi/ShcjGW7QNq1ofG7Th6oQ6P0X4NafRsS9wLoDgJpr8OGyM/oSsM0epgkMen
5efj17Ck1lqHOZ3KDaxG84qViwN9gwgl3RjIBYYDVoLgHjMXUy2bzgdUxohth2SyTMVrvIbaw4Mf
BewBjLqBpAfF8CNLmfjscEY1W5PoAKaEFWIb2p11bWyY4vfhif5yQLlVFsZmxAkp7tsxNseNl6fo
zCaXMe1VS8LoJ/y8zQFgoGA8OCN3ZFzLiJURthV327ibfdALPBL2BhKP/bUzWriRNQmU7VXoYmbf
LY+L4vbyFm2ZZsPc4AAKrRLdYE0ml+Hoamdge+YARRz4BEuQ1PGxqCivUlfChnAl4QaIlMh9ZbLa
CBCIXjHsXXOoujXFJ1sHNuXq5JBVFuwqU4/fmmhciC+1hWGYkatEwYDcg9iutiu+02uVYAssbCgr
A7nx5xigDZQYkwy9VZUjvtzIJIHFI0SEOKSGqA2mLirM720JZHrNEm49zPCGkMmogeyoHs0WQayt
ZPF2vQUr24TJMF+ZYxw1uzzT6Rd3mkK1KqFsIcCgXkgPbVN6pEjj5PP3ZHVxDKF7CKq05mjzO+5i
PJBWi5rrKjOcBlohpQy9RzlI/xDQKsHaPpJ/DW8ovZunXhpsL0Gff9IO8ScbbBO+dx+zPn/rwiFk
VlRUrrmpcn/g+Eqe7w8aA7BGurEpaSoxy7OPsGHKeoPfMn6MktoekDXwlxsMyzPvBVYSMrddipyN
rYzwZZYZqu8gsoPHtM/tdku6k9z3jiBTaVRJd0e9N0Z7iyNltJJsRIK3v4Om0xiJ+QrgKf5udrBe
1nVp5PUnOO3uMRMdk8VhtmqxVx3KUHTLNYc7ZggR/G4IVPR4rCr+ju00/4W53CzWqfDxbBA9ac5b
Q+rQwNGFu4NlPTLoqXBOgbRHcReSetlv2DBrKhnIXi994gLqq7tWf5d6dmu8MbaJEDMIl3Rq3fUH
v1MSISQRdvnOpeL9ZdOADDYxOnIKTGwtj9iF2HBVwdgOE1b7y6VFU9OSsBxgSrji/H0vcN2DpVDZ
M4ohRndl08otDRUUIXT0OMilkBY+0W8rbyuacnis0jofPmUADZ0VghymLWhzSFVGxmzRloydeMH1
Ez0aZCo6NEJlDk9xNgG9p93a/ZxRVsXbpkZisTHRa7wkrO4/c5ajpwkEbbTOlZ63LkdO+PhFoJ7t
Ls5vREOSyUYWNlN0WxXfMsdGRgNDqnwEbBY+zLYrMRp06fSbLu34S2Bn+Uo5WV679FvjTQniD2qV
bLNtCm30OeQHPjGkQimUdLT2o7AAXF95uURTni2dNq/smpEhTkbsFGae5J43DKYRtW4/lCDfiXbu
flJ80UPlpSzj9IhoJtRoVN2it2hFsDxvzHDqWESEpXrvycOLlu/asNfOyjKnIcFuUwvH71eZyxy6
W8/mOLW3UWIVzJcRWjXfyAHgNjkJM2Ya3E0k7KsATn/H6KaYKpRHtJWZs+ezRcdrbRoZE+CI53OJ
0WjtaN8SFzgy654Eb0plBl4i2fXQwl4tmA6b1PcKfEibePb4aCGbwUuhWMGqR99yLIY3sAU0+Wux
Trvg2dKmyNx1x2+OA7SKFeB/GFlgLJ9iQqGB5A+l090QXefJneymWO01gYb5K55Wy4EXYZXNAIOx
LPQWsAOQxGvbg8xK/R+YHdD5MDU1Ll6anmN7F7qd0+QH1yNzSd/g12cAsY1CN+KGjHYJcWfbJLgj
5BYU4QhGJSS3biXo74vl9MAJH0/fSKnmGfNjCqc/2yP5ZnQHwpNFMpMtGz47VONcx+QHGuvRzAtS
JxA7EbiK0WphgQ2A2mPSx2eAOSQDr8MQyzrIBYvlB/dP+CX2IIyt4hpdKpVFlJt4aLWyOZ9T620k
kaX3Cmk9efc1UpG0YX1a4b82vtU03H5rKetnerl1s45BDVBQZQS1rNvIV18YapPg0xWWiQZPEXq+
iQoMNBsRuKm97ntd/14kw2QADDJesCe1woePlJ2s88QGOQqAXHIcG6ffrsZoTRB2NjIRQtZP5YOl
IdniwxIHJIWWogVR1ndlZ6hpBe3b++Gkw7SD9E53nkiNFuVR19JFc6SNKm7o2ujriET/W0BQXrQd
czun78RhjcQx5mLqwOdg9u4aUswHDFNU+QCCKcrKsQLhHsyqk/zTcO9kVgL+5lznIAKaWxyHo6Za
XUMA9estxCMC4gtFqkjU594LnXXkK1hhM32tGeEjqWwSBJBemxknoSX9GWXH1e+QJuy0zmaluhs3
rq0naj6UW4FHYbyaBcmh20GieVkpBVhJCmHHV2Sf4CcpcwYqa8yPqI8iyyXD3ZaGU123yyOyibHN
GHsxjHMEQcpEvOv7sROsCTCLQX6Ys/tZc6JlmIqOwiI7r7cwgqH9JEukSkhTHyb0YSNjLGo4i6ZP
WWIAZ3kg/4xDMAJvaAQ5wSFdWLv60NR5ex37TaA3UW8N/dpVPs0I8Cv8r+HqqFWcF/4PlETNFw9V
KEUqJotfyqzsnwDCeh4TPfFkl1YLLH6EW7uKWuClG6xt8osn6P7ucrrURwRj9Jf4bsmhQ2N/BLE0
/lC5Xd5ZmkDbXcQMx98SVSO9bUMIGzumvaCN7Jq59UZaGI/XquIHJp9B1+maVA26arBcPbGCtAWz
wO39iWFpHP/M05xs1rzJjXugTinsN0fU13mSw1d2tFvts4gAxysPy/2NaOvkxQlZkMkIBSS4gXeA
BhF1M/ols9XSWflzlH1B42Hi8wPG9SOMkul1gGDM+Rq1SbNSUxBFKxrDnH04DgOd5Xaw8zf0RD/r
0Bq+WnNbPPqKH4r+Yk4jIjfg1hMhZoPLnQbxPc5Uzpi+i06JuXRYo8yeeiDrLs+bJHMO+91I14bT
HiYCilcMAU4wxN9FAbTVTKIez4IByAHf0xx98SbT0ZsQLaG3KxlQlysKAiYFQJUVJj2TzRrA+RAC
iiBgC+cv9jmS25zhlcPfRExyNbY3/I6cymPTj5ZTF924VcdSxJm9tJS7MBWcr8qTiy15zqDRcPbK
kcORR/HAEWssNvgJVHegM1lX606b6hGMz/gd/2L9PebE8sosN+g48M3jS4q3+MT8s30B210/jTDK
oQyFJngd09Z8YyCQ3Ij/xvmG+pJKf1vBJy0PlXBCwBq115PB1ZUMgq4jdP3EU2l8BNb2P//1f/7f
/30d/yf4VTwW6cSY/b/yLnssorxt/vc/8j//xVRh+dOrn//7H8dWQkglPVSVDg1PNKj8/ev3U5QH
/I/N/w5FFDZ1w6C5tLP2rgeFX/ph//j+RdTlRbCLuBYhKqaFgs1+e5GeW8fjpgnS0hN9ThIv5k8o
RFsUPR5NrdW/vppLTW+6yra1zRd7ezUeBcyGroPyTVBPbvFcAX2fLK+7thk3/H7/Ypf3z1RMF1xH
e2jzSHF8e7EEED5jdIK+EJ/V+JQI8mSNMuyX9y9zeQeViS5VUL1Z0kHJ9/YyJaoqYFCehDOGq+wO
QIcOvwyo8fVhkq7vP71/OXP59/3xWEjPcxwCvWyFaUtZsBjfXm+im9iRqKePOVxzfAcF7AdKuaCj
AbgaVVMNe0aziLszs+8rEh2siTLc6/z0h8F0yto6owpZ5ln6+p4RzNzM8IDyAEZIL0sWZh3HFUQF
nD7s1PsPPr158eld6WleP0tKh4z35Uf746GeiDJFRDbrI/jHjIACGxDQRO5jhqchvJsLnX2DRbjE
X8ZsF+xdKbCRcngppRU31+9/mMs7yaPmuabgTKsV1fTbz9JNlNQMBMJTHjgNGVUy0BRso/ltqEMH
FhU2I8GY5+b9q+qLO+BxLf7DG0eepVqepz/uQB7D2+yGvj+6Q+7/JJYp+8RSymBk8YrTGOrlMN2+
f0nz8q5zTdeypGnzIphq+fs/r5ktAbOdEMeJ38a7Quk7QQIli5u5ee6TUjRskefqPRtzRq/WG3Va
fjXIv503kzcENQy3FobXB6uBd3kntEkMs+3ZGoWFEm8/VTkjOx77BooWubitk0L44uG4GqxYqjUj
2hxKoWQlgtWb24dwYiNef3Bjlp/4j5eJJVawMCD0Rc8iPWWfrxFOC1Fm8s1jzlGCo27ZR3rP+Xg2
Xmyi/x7nNh9yuvs9bPkmnJqQYCExZNfMNz2RXNthgquQg5zKAMWwHMnN+x9QnT2jfEAWCrALbG+e
Z/JB396juqh9J8FSfQyGypzja91pmFA0NEKCUAcMTsatrKd+vJpDF6Mu07bZMddxrT19FO7gwXOu
VcKkIAfgga0jJ57xiVoyaG7wjUNkp901/K6BOBOGWhnM89fNNGTQAWOAQRzWuxh86kT+lD8SEF23
TwSQhm2FUaLkNEgMk+G2GyswzANpH2rYjSZlyQNhxWWy4zBLQYmur5+OLuyjAYxUG7ZbXOfhsI1T
FCnXhR+hxEBSOXxSPUjyLcmeTMzXIefr9r5j5ZXHMvlnxJsa8aAfCdIFXJlzVpzXIInIPLMQse2N
ORHGiU+Vvpg0ipYmfMDxRqVD1B8GXKHZdVeN97MBgu0RjRse3g8e5/O3bPmtTCk8KRwyBTWb99vf
ilAakcPTNI8DHMtbAMnMMZZsDkJaoVKsc0kUxwZjCi4DWh4+mMyhYpgUOjsVgWP49P6jszwZbx9t
i6eG3db2lGTBPVtp22KQAXCU6tTO/sPQjOHBw2++HtJGjrz0yW9X5mA9e7/4YLX564WVskwKC29Z
T97eBmOQJWSjsj4B5AoPIibO3skbGm+llT3GwGdeaBTxhzUa4sP739lcloyzL83i6vA2m8pxMZO/
vTaCMJ6FcQpPJTIub0NFTDruWOLdQ+aMoAMZZ2p/inoTIQKhZacBjfeX1OOo8/4HubwHtrSEsCxT
KSU8d9kE/lhwgemglS0M/CsOT7r0TWtlptl0mwEt3QtZRd9jocM1dGXj+f0rXy4YUrOtaI9bTwST
dbaigSeYAY4WxhEz3xjvwHuH0y1H6VhupLSmjamZbq8KdPofLqb/fKu3d5/vivhEmCACMc+fbTMi
SscG1Wt64ijqEHrU2ziTdiOsNjMFZwOVl2FQyl6PdJbUo9CT+fw0jqqrV+2EnyjcIIqMEawZvaUP
ePwG/2ix3I2/x5rMovjXlAG8vpt6v7L2Q5wN4b4NLI+ZKAQ5YkTLLmT0H2LBXemSEDxYP7VpHWtE
XzdMbglJTBveQoYqkbgjkMTiRC0EcySyhxCV4GskgY0+bl/f+XOIJQgbSwGEM6ghOmB9T7rmE4VZ
8Ygtc/7mswL6R1VUld6Po0mztseN4e0qKeJm3+AcZajdas7noe6E8zrjec0YkOCwuVZaQYAASzLw
/7XDWD8yDs1u83jojP0EGwh1H3QUlLUzN6y9rqGVEUIFyq/bOL3tkt/cWJrWFpkf1VNo0Ct+JJ2+
zW6wmZJyQ4vFTYJVoXqffEUsDFF024zZmOycenRPgCJApzqhX3/BDTXGWBuB435VOlPfwLRBLmAa
1RAv7uR630WM/dG5QmVbhwOAmV1rieHgZoiXngc51QcEwjFaUs3hGX8jJd4Kv9UUbnVsJhhYiQhs
agsTaCPjnzWDHdLCoBl7+T6YKll9c4fA0Y+1hQvo0YkblNd2ESpCkCcQ6NuGigjiK2IiAA3VkIs7
5nJOXO3mYUaSWpOQ466xCfFKjwU20a+1Nofi1kGacGOSqK5/DVPmAvvKhmermEZm34rWyyYgZ4ws
jqwctrhfLSRBWNgOyehwSFqjcw6bNRO8yViLdHavQ8zU014NbvGNHAE0OAPWsS9aqBQUp6HhdGpA
FUQAzYFVT3s9WCJ+ge0ae3sYq+WEb7hCqlwXLuEQsatC+DzTMDDPQbPqpVeTPabiip53/6NKs4Cm
GIBx/JYS3tTnZtCzfdth8nd2oYX0F9xX2zsZ0c2xtQRZyv7GdDJHPrWTCX13IaGb0UZmnp4eeBDS
7HuDndm/90erGK4M5Jqg1w0jLvcO0yMcnuaQZDd5ErXqk5JB0N/OlVDNqh9D63WGQsLLNdD6uBms
DO/yGv5FhbkxhDKwREKW+8xBkf3JqGZjDnaag+sVAlpEGLulqKGiyhzxeTRKN4Q4rcsl1cVXxS52
G2vM7gG8DqWBznqqbeSiSXPEaxqnjxZhJ6SQJ5nhP7y/SJ7V4OzU6HMYo3CaB0YhxdlChbbUqIup
jE99VwWPZQQJeIXKg3bgGIHzoc4RH2wI/6y7Z2ujLdmWmLUi4HLss2KX3A/eZtoVxySiN0xDBkLt
OtQus0ky7xITGQ4JUDNRZvaurUij5f76oUc4pgn647Z06eTvgzYoqmtmOna80K55aQCgzNCAM4tg
CpMBERyFYrK9n6RQw59GQT5GBbkNqKMZAkY1a+0HFerlTqcU34ejDGIxWvNn3ytzBeGRiAePvCV8
VCaNY4dAlh67jSAg0nIfIkHp720mo0W4aXAThP9+11eOZUoQhPyaiKDOdn3dZNBrxyg60Wik5oIz
kDw0HgFPMquQL2APOyhA+QfItM5x9IxmayC//+Boe/lM8bbTpwEs7LHpe2fV34jtLvVMItBSlcFQ
QIkaTcGeF3d0t8HA6euKRph2Pniu/nZVuu+UWnQftHV+PiDQGj8zYfQnR4jwWCBt+NX6QGI0CtQH
rDum/e+rXC0cV1BgmexSrn1WV/ZlSwy6nRenhkSn/GBgrxtxWoDhq6uicCBBh657P1XDMw7GeN8j
+sVcSpmIKjyUj++/yJdPnxau1jSVePjo9izV0B91FujB2StNszwNdZF+a4An3wKZVZAC5/IGocaM
VTxguRlGo/ugvr4stKh0tJaKfoWNp/i80HLY/tOxKk5218T3fWeLzTio7vvouDAMU8WhGdvZ6f3v
+5eLmho1At0D0gQscXbREclb3uioPflMxDdNV7jbuAzF7SSK8DNUkOSaSZX84Jte3GSqBc7osHtY
uVxHnr1eiTORJlgK/5SkutsR0xB9cmO3eAU7R8ZsQSFi3uA3w/HfenS03//Gf7m4JS2H7yq5zeq8
YQQ8uMB01sdPKPrTeYM4qzow11V7syTMzfGiolk5tIjERuRE8L1/8bMOBc/U0tNjcaGicJZjxdvH
i7EituWxTJ+kCgcE/IJflkrpVowpsDo4yAjaEvvBRo5ybUSx+fT+5f9pUb7ZNCxzaZXxT4G1kIbf
2+vTI4aew2Z0+oecvDbiFFtK4fbq1+iRbUffSiLhEE6zjyudfwKripHB5f39PPl5tmrBlz2//5Eu
HkCWGDiFSzdCL4/h+c6Z4O83UsLR4iRKT3bmGAfh2oSKWaAfDnHS+7f9TEDN+1e9WOUY9vKGAZpg
8m7R/3x7H2bPhisXSHmqfMN3byZ8u7d+lRVbq6i8hIwTo3t9/4pnXV1+ecvVy+1FoG560jxbzfGd
Ia7Hv3xCppZ9aioSKx0Uy3sosvYHD9nlLbVtU9kc1TX7p+XJt18uQBPXY5kNnvAz1V+KwfqKwlgD
kLWRfXd+l2y1Ucb/9pBOFSvZMy2hWD9pXLy9aD2YjMpa3LJRYwc3nNnctSAYiTLPV/egK52bKqfs
W1E59B80QC9vLVdGZe5QgNEkOV84Z2ssxiTtwqeC3gzhJwFwX7Ovgwc4LXhz3/8dIX7wTd6+Qzae
NQ/jhOQt4tl9+00LHmbOUJFzokqo6iMWjKFi0ZoxMG/BpcvmF6Jgv/+E3kIgawrMjLYjJTij66Ib
ewEewUP337Stme+0VRo/oUyQntZEUfY4EPzo7+yOgGusSmhEaMBVY3hduUljE9wgHCL5mg4mMllB
Cz+7RSIYLZ6FrL4aBrg8j1TjZveKtMJL7xPlVoJTFlil8QE7HhF0rWGXwP6GhoBpm1P1c5lF2WdC
IUMSRKMI+M6MFZcgFZDmryYLQrIpdFwH6FYau4dDkif3Td25/obCWpDhFeb1L2AbE4yDrinbOySR
xtdYyb67N5OxeQ7rwnhx8655TeEWxttgbOZHrTKfKMEeaeOtsDt1kmM2vw504Z7CrCaXI+lpLSMu
HBnTR5YF5JBJV3g32FbkrwYBqf66zeLi1Plm117leTOrTcFkYl2CdHCvkfKTMcRAHqWChASfIcke
5+DA+A31o4sB9RmGMgKtLmjK3+gDMS9jsambfeqKIXzKObkbvxCfVcXj1CXxhuqvGHfKW4Lcfdos
t7CJsAfT2G1/819pHakFh1dPo0/aypYwAORpov9sDPgMvxTgQgnrY1+4JjfTdrfR4HfxZgrN7itG
wKrYxvWcNysaeA36S1qy9qpEK0V9y5/rjYVLASa6lRSFJqwwYLBJPJXlPbqclsadK4qpvpX0LqLP
qomJz1jipEYcRIGdHsaRkmoVksflrJUs1KEucgipdByLYtVhM5F7FWVZd1dN9E6ASAEMfXZUlfjX
BG3imCSp1I/A8nLe8spvmbUofRX+mufOmfxkg2it2/ck1tlPsJMaydwe4fSOBHKE85SRE24Ny+OA
alj+PKLRKNwXmveefkUWiQagBfv+uWJwjhOaVMr4RpFPsvBaTCwDmdtlxVUe+tF3YrsNXJpBZHCU
7xcR8aYvh/g1YJsioqmrvmVpTsiLAbdqN3ghQOQ4Cty7tp4Jpq18wqdfaH8X5YbW3eQsqUNQLxye
f7COkzdFX3r0Yj9Z/Nvm2OFyvkfARthCGWYMDToWtw5/actUDBC8+QIqtBWPoEc0c3sn0vrk+jT9
b1Pg0rdD3XviQE3FKkJPIEHnSG5uWE0ocqIqesAuNo47bxG6fS768R+CkiPDYcVHnQSq1owREuYY
I7d3Yz+grPQBYfcHnBIGXo0+QU/pOA2fqIGZq+7isG5fUJ11rzPIzZ+pycONCGWBeTa913zDqjpG
t6SYxcXVOOV4W+YJWI6M4hHcRAOP+kqMvtFz2sujF9WRKPPTr91W0hLogBlZXWy9VrId/UNSdsT1
pRkF8mYgaCJCwsVc8Ao6XkpECsmQ8hh6cFDXiV0P7avfIJG57lHaz09xpzAZ4r5u6R4qbST7CnU/
zo62VM8jz6NC1sJucUgmY2S8SPgakpCwT3ZxGUXlWpTBCL+OAhom3YjQbyN615dX+B5jeEIOdkTu
IBA0eEaZ5dPBSyNz0/q1vHfm0UEjHGOoiXYchzWNQpmWL9Izo2HVKX8o0EY5ZOp9nfn3kyGFz3SX
U0Coz63td91d79NOW2emm9f7MdPYBWVg6We8grigfFnXdx13tVObaslgvrFLnBc7q6dJsZKGGWe7
UYF9gefNGCGROZJyt+acefJ0V7Ewe4Tp6PWI0rncYOIxoBIVk7flX2BVe120xa9kioZf6OPzzzZo
wu7Qe/xASEQQsB2CShD2KhBA0Yx3VPO97G1L3Qs7IsrTIsWMQDm7tMPrqRWYC2kVQj3cVCPOhz2p
A5F7hNdT/y4wbxEinhbGL7hvQX/TdZ6qthWhi+G/LlMkA8RlyMHIjqPWWcUg7UGSRDfZJ+a7AfgE
FZcbIV38qGpqTsTLgjEKim74YAO/LP24rMOpmjOIsxDv3m7fc422E8ilfVoMo+jqgLyySLj3STpn
91oXH5Tcl8UYb7jkOGe7igyw83YGjuwpt63GPhmubr7hVl6yO9GNkFhEE2+BQx2qSqT/9hjLVFYr
+vUOPXiFxentlyxKUJNxH6ZPYPnB7AZeBeqvyPoHwjixUxoTROKWeclKeY1bfPDDXh5yXNO0bEox
TB/uhaAgykROy6J3T91QIpbTkj45AT0Rmh2FXb9LJKLXma7OujRn/wvkbrSk71dpf/kINh0AWnJ0
kThYnFXbDIHrkQiP/KkdE0IohwQ00EAIEXJnYjYZesLqDARZlThTiTxJE9Xfv/8JLh8zML8MatDa
CHhX5/UwR1wBh8tpnihc7YX2MSzJVKa8xoudnxqrzj+/f0HzL9/ZQf21nKeQwtDDefubO2XZlkD4
cB5CJQElOeTuVViZtBGSOXGg6Kmy0b+BXEUP9I4N4zqw2dxAXddMc5E1YvtO4oT0m4iFeasqmf1a
3OiMVQYfA5TyoPjs46gebp0JrvYHD83le+K6DM45BcJAMy3v7IkNtNOQthzWTwt0pKT867ztmJou
pCPRG4jsw37DcgG4+v3bdnnXOP9ZnsOMi5k9z+zbu+bVwuDGteWTjTWEShnrcbZvOxck1UwCCAVM
S3YP2sppeBmSDj8ZvsRg/OBTXD4tnEQttZxJOSJCRHz7KSrmGilcw+JpJv/uR8V1yWUOMbx1YWGs
rXEWV+9/7YsLeoJmj8MSIdnAeAjOLiga3AnESj2ZeOfuqkFMmyGS6prJTnVtx27/wYH7cpBKfw89
hKKxy5Kvz/uKTqGx6yWK+MyCHBUmSP8k/3oIR1adYQTkyuJK/jzMrvNJ6g6OLfrh4gEXs1QfHBcv
myDLR+F7s+WwCwi5PIp/9PgcVbZ2Fff+k8y7YWcTmHSPyb5cR6xbDWPVPNrBOTI2QyD8r6kFVzUy
a/sbOnXzVMJ59D748f/ygRSd1kVYxm/BtPnsREnuPZw/dsNP4IEVmURV+LXDUwAHWk15uCZVLdpU
KJlov1vzdB0EGJE3CXHCX5RVih9tD57q/cfj4q3wFK0xU9OC57eiL/n2FiGf9araDEFkVTjkVhAM
3O8oj4dvMpzVLVvLy6SALhWdEFdJREDzB7fk/PE0qQws6hN3ubxiG3t7fQ/AuUo7ZLdGFZXhdeKD
7Xx0SjKuD7i2oeY7pQr1B0v2+RLERXkrYMDbStOetM5+hjzIoyxOXfcxAcz/s205Ne8b/tTaW4KK
YatHsDQ7Ih2r+un9233ek2S3tGgMIb+zLBrp59sVElMka1iOj8hYvB+kUJFpWswmLhPLG7ytmmPj
KwZlgxRyjb71g7XgQmeyCDXRNggkpQgAEXe8vdso9rCUKRUci7wav4+Wobck42bl2sbj8jUNnHZP
0ohxJDw2xsaZdACS+3nlUoB/1Lu6WCf4LPTAGT6ASEVdJs8WJqPyZYPWIT2aWTRdu6C1MLNb8QGc
1XwD0AcVcOd5Adm9FHJ7352T576effvw/i/yl8/BgsQZFGUpt4UW+9t7gqPB7gaaxUeSR/Orepqy
e1mPDudAJEqvdeKa3x05Nk/I+o1fNCiDLQ71D7b0y8dC09cSvIh0tRgDnd0LLwGSGqe9OnY9I861
znHIbjgliM+1wKm2CSXJNUBnCR5c4XLpPhIMX74QlE6OpHGJ5ofS23p7D7p0buHMivHY2nZ2TMwx
283OEgrp4z5O7cG44hZ9VAgsN/bP9hp7v2s67EgmUkZaemdvIeRBuy+Jjj427Qy6Rfs5QX1Dqowr
OjvxB+vcxTrDZbi3lMoIXHgFzta5CNVATYCWeSSUDc+YpoW7CrPG/x0RZbcLbOl+UOacL6zL95JI
OlCM2YwfrLMLNtnYYDtD0iXn2YPHMed3OkQZf4/sor/iOU6emWSrLT1cEHjunIbu9v0n+29fmVWd
stgRtlLnO78sIJHWJFcecZkFxGz5dT/dByC9d34emeZVyqQt/WA8fvEg860V1FE6/HxnatS3D1KE
viRrkkkcVdChxlc4LA60Vjqw/W7v2Ld0kbD1Z74PRrbww5/vf+O/3PNlL2FJ5yjGMezsNdJtxTsD
punInkZ2T2WH9ZdSOmIH/iVrD+xe8T4P6VKNYeYQ4OT3V+9/gItH2ha8vsy6PAoO5mzL7fmj4GDY
UIrJsPCIM/9pN5KAQnmFi8pY1Z5PWsP7V/vn4PzmDaJnbQoWLouvzfz47Ps2YW7RQ/K8Yx57CLSq
qscuuAGaP9wy0WsJiW0S/NWZH4JnI3wCWWYBssT4gZjEtulY97196GCPb6FSRcmuw6CK5aOXIeKl
dQXjJrvB9i5KUHaFCnfMynBXFbHiTF06IK1Ki0QVAGrz1KxmjaIVu0uUocbFekxLPCrLXuMccwm5
HdVyRGw92T5E/Ri3H9V6S+F8fi84gZk86cusT549eU0fkfQx+/qYTiMtp744xrYc5YrkDbkhwJrD
Xwjc/qYjPHcLgW3YS8LZv8NPn168gJQWtKPiow+1/ABnH2rRKS8MP9e2GNS8fR5CafUqtJP5aOY0
u/f4wGrvFvMeod/4pXODHKC0pMvYm5W3LVsrM/YBq1h0is0yNz54XC4WecD8LiQpnNHC8qxzdSXa
t7CeSXs4WlYeErJXhP4mmsapXztmqbbu0h2LE9/evP+U/u2yHv4dTj3UPO55zZGWgdNJqzCPcF6F
ugI+oNGqFyFd66oqe+O2QRa1a6q2/WBQ9ZeXkf2MVWDZ0ehPLH//x8s41soK0fWJI2K05LeuXRIK
agMsYAx0r/rgW/5j1jj7qVEvckFOllT257sZm13ukeMhjj6eka8Bo3YYSJzLwK5XabhhoD/HN8j3
CSoBlkOaYzAwsDDzuL4y0RjfYr+f+seoF/qlx7OIud2Y8caOQS02tW7jaTuUTCOeOgTa4boN68jZ
FK5THaJZkWdbJGXubeRAUtNhqvtF+25OLfyI0PZwjL3/k/5llef4sgzGcAQw3Dp710wiZbq6H+1j
GXvBduEmrbVdkaSFGrw80GImmGNmwvvbyEN5eP/a/8xPz280I/XlJlPD6/MzlEQ3lzSNbx1ND4EI
XVMv8at14859fTUhlLafQHcMexLpbXFHtyO/8zhyE4PFcfUmCGd3AsvWDgsh1FDZHb7E4SFJctf6
4In4y/ZLt3PpTTGjZWh0theYgZqJUacAqCdHPGNuJ9oracZunYH+zTe1W0dP79+ay58F6Szjflug
t0AxdnbFDPiBmaW1dbS0mIOHDtT959Ay0mkzOr3ZcrgS5le09mFwZTuNfH7/6pebL004Wq38k60X
y8jb121q+//P2Xnsxo20a/iKCDCHbWcFS5bUkuzZEJYDc6xivPrz0GfjJgUR+oGZ2XhmqqtY4Qtv
MMD58fY1E1VIoFvy0/GtFnFcQFRKhXs5lUAPny3q40LBmvLj4ZfLraENQUmMo0e85U3X0D+nnVma
XK6j8RCUkdy3CF9uXCvTUR9JIo1egynHlfhqeb8QuGp04L2/EI95exgAZYOUI7g8PwqgOCSOSRMQ
Ewdni42r/vXj6S1vUQaD9kOGwiLjeXs5vWFAe1uUufUghxBvpN6Ryh96KVABbEPtvwxqEp4zKT8f
0EAicTX+ckgX3fkcWdJYydhr+K0oyZuiuJQDQbY41xgx4Cr9+TlOkBmgDNpkYjLbQTqtGsSiGaxE
AAZ17l5RHuzWV+9BoAblNiQVwk4ek5uPh11mgOzZqSY3vYm2vahI6mEExLLwzQdERnCaH0xIbtBX
UMyxIlzD8zwTvwRNWOr5SrTPRyvYkxzp3/+Xn+FMqahhELBrs0+M1BXSRYpjPrSGogEUMpKDDSUC
MA6Sazd4OMDzjofy5xBG7p0QhU9VJlp7rZclAjpKXK7c7BxTm9rh5UazkbtCfsTW+AiiwcxyoBt+
pMUUeHvuW1BbbR3aX8ekt3OCQgyqoBYjn8KFEqaTVk41PHy8Lu8cbJBUGmwd8Gtg5mY/CIWCPEUw
3USbPomu1ToKDzBU9EmGObmVaGOv3NvLYw1eSiVqBrDGe+5OgeY/F0kYE+4mVuN/HSse5o2os/JV
TdGPyRFBrVfukOWlOQHjmBg8LddC3eZyMM9PQljKZfKg9chP38saYeEjmWO7Q60uxO0UtXNnl4dV
9d22x/Sbp7agQD597kgQ6ZJxeQOIXFRspTFYSmENxUPRiOyN39NgdIf4yjYpMnc8+n6g3yQIiK3E
o4sPyz3Nbp/goOSKlGgv567xKLVBR8Ms6dHtPngQKSk8gnWVk1vP5DL5yY1k0pcj4qIVSUoO5vNy
vALG2zBGuo8xBZ5SV9Jo8rNZliIFQhCg652Y/bjCE11OkSFZUNfkSqMVORsyhyMHbsH1HoQly+aq
8KzoiC+PhxKblfcd3oCo+K8s66LIzPG1phKjxSVKYXceiYZ2ii9vkQWPKYpuKCONal5/m4xTxnMv
ejPGckbzxLVeeekXh0rAsB+8AK4ZhJasv6pkhTFei8a7snKwFnudPj+ESRXVYSo/y+Q4HKyS5Mt7
yBzZPCd1l30DCOHSixeRMO9bfMd/VF3YpA+YLeZ7WPfRSj72zueg3ou0pEq1jdLILEBqtaxC+XoI
HttY6a71INK/Y1pQQPDCTBd5tDQwV/bcIiRjzjQmJ2w5VGQg/Jd7Dh8MrMpZjgeIR6NyUxhpdpWW
rstp7hGuQNi+NHd4YaEYSXYBfeTjLb+4y0xK6rQ/IJOR/NGmvBwe81GZ9KBQHsNK4pnXIat1FEiJ
hUerRfzs48GWc7W5NpknpXyK6/MMvDVkhGRVlTzGiiKvSsp+59GqjP/IaL954KkOQFCxiKajSMvt
46GXT/j0TUHZArWlvbbI/o0CSDny24wNvOAFGLt51DACu5KdUn+3Q6sA5xVFW+krNVJjefSnB9Gx
ctjfOXgTvp2WAgXUCWxqXq423hYK1tut82CIHi7PpjSkfIr6QLHuXRzjxg3sIqKXiHozfHuA5f7J
VHKUj7Sqi9GI00P9tp7EuFe2/d9+xkXKBIsTqroF5BzA/yLAyWWh562beERxPO17qSlWtQOp5rSb
tFaHCPKci/5VGQYqGjG2QDURqrlAJqwOgpMLqRkcDH68Md47LlJ12Ipkr+rgusY1UH/FBB4zQE+J
wcQeGsfr/wAvbL9K6FfjI/rmJS6VtlqV+7CU8dvKl59KKPO50X73NO5XXMTs2aLHcTJqjmw5YbRN
6n0UGM4WU87gSnLNUE+OAnhymkmLg979TTrow3F06uTWQXB55bQtYnSWmR+CRoFt0tqwZylIw7Pj
2FQVUZY1rOwEXzR4wcWvdvZC7YJJ2cpF6zLABfvp40V4Z2AeNeAHwHLJReaEXQQ4m8LnCnrwrFqD
0KynwbcIHF97hPbSbylAtecwCJVx5dgtrxciMmjwFr0cg4nPylt/tYLgzQaPUlpaBnlMq7agrCtt
YyGnt1JaXkamEz0VkDNYbpI8dZ7huWUt8xZ+zGODb9/v0HdEckQZ2ZD3HcJ11n4AdTExpm1F3mYS
+7wnYBIoIhtaghCeUCtl5Vy9d+uQrkzP2YSJps50eeAV5FPNqrXDxwh9zeeS1/yuKVRaNJoxyRzK
qNpkadJfZRma/qB8236DU5E8fvz1/2IGZkfgb/uIlgOoClL/y5+BcQIwGPz0HjqlycsrM1IwZoW/
qMOgByA17rOoaIGdoRQI0rB1rG+BJUAGlpigN6e+UHL/2ccdDrMpMx1+950BPdb1KudeR2Pi66iF
IT4trdpWW3/o86cB8qG1dXERl3eAnRD6a8ws+DIGYfrbaQg84Bfnxm3tAYI+BIkRR0+uGjXhVrEF
Lndw9wcGdxP4F/AEfPtaQ1l9bzVBVB+wxUA9yK9iVztahVQwb3RhAVk+LDIKW6rv7egQF9HPWAur
Uw2oAcVftBPjrUDnBulvdIHcAzsW7UvPHRLtpvE6vBeJb/Ov1RC3w62Eud0hEq+E1TViMqrxw7BS
dJkQ+9OHfY+EBSzT0MXdx42q8R41RuO/0ss1b4MqWfT88cf7m9XNPx5EEV4OkHFA243Lj4fleWoh
8O8/SDMffg15V43H0FVsfFvBFiNgDsUR46ZBInObCTdr3nSesr8SR0h0J0LW+Pu2lbwzQTIjhugW
zU8Am1W0xfddlCtX3F9Zi9nPpQDh0q+dEgZ+8uXPjfK+RX7NUx7CMc/aXdBg1LstAn/A/YNad3jT
6m1a3QdSqO5RoTlWw2HvyGREhq3XpgRCTFJVdwZy5ErfqOaerd2cmlTE4NFRdXwbfZV9YKRq+UPr
4uTJwZIMJaNoVDGnkwC69sWoZ/dW2dlANxPbYmCRxbgItjglsMvbBAFhjx7mVVqxXpsybIdqL5FC
Wjv/OpOdLwY4F3JENAOmt/9yMVQKMkgBeP5DlFGU+8FDBy93U4AHDTa1HErzW45YOo553ZCrd04t
vWs88JTiGgi82iHh3sryuqDqs5bDLgPdicVvQnxCowRK4exitqVjospk5I9JiDPJPeY54/fYrNvo
roZfdqJHI1be4eWIVGMpuxHYozxlz2s3YW9gL5R42WMUCF2F8a4T0GROW28CMTzgXJSsvD3vDUjL
nOsOHAW16OnP/0nTcXvQHN0X5SMy/e6JFxD28tCk0a/Sx/btqAq/FKePz+rymXVgJFkUN2nzLSvP
aaBk3qg15SOkG4GVcuZ8F6kx4rGCa/PWQKCv2tTw+FeGXeZNxDfkrPwDrN8irMgKjKityMkfOw/n
xTtc6NpiG3t99QsOP0h83XRHDIE7yP2b0VJaO95Y0Aiazy84J57sDUIdQDJvtqdaBxuHmgjmEcwM
PG6hWnvuw/C7bfqIM1RFuRJOv/OBDUq59M3oV7n0sC8/sOyDTgH2UD8WMOqPWeH/52ESeAsaWxyR
9QkfP/647zzmTI0ODtsGEOdCXyqnQ98Ng1E9+pD3sHMaMCjBDgG7T4JkYzjUxBvhnhhH02+AeqOO
a7UFZqxaj+jnSqr83tw9ql44eCDcgwTZ5dyxJEigbbf1Y+D73THQx/LWSDRjBCRR3GMSQKfu49n/
5QNeXmUO25oYklMMDGVeNBBxbHrU5/NHOzLRkvJD/IYpkPXeaSyxkkfVcxJnHETA0Cq0+whUcVDc
q2DqcoTJjU7iMVm5kErUXDEgQGlYUHuAgdHtMRNS7Mowy50Icmyj1GbEqKzhGkHi0W0MiDFF0h5C
1GPxyXUhaOyUGHO3r16Pq/PHE33nDLN/qfB5JuAvYIqXK+uZsWL0tkwfq7pJzyq2a4c0UzIGNLrr
shyTK969q4/HfCcxpB1C/jWFirbLHXI5aKZj3Fn7o/Nogph+5HPWOxRljf+qrtaPtiLiVz3E9Sr0
GlY6COzyuoK6ryOUiLonMj/a8OmzRZdIh3LOmzXBkmf7a/Bk5GAY5DwGkZbkuPcg45ehU9Hvke3U
b8sE1NfKwi+39FROVgEsO0C14VVcrkEYYfoXt4nzmLZ4kcJGAhrPIgzPUawmGqqldb8SWi2zE0Y0
EBKaCn4T9eByxA79AjeVjJj44/gdVy5zm45jhKF3lbf7jz8xDX3+bxcHCOInEMbp/ePaYp6Xo/lW
UhHkhR63tDM2P0JTihYfkThN4zfKMDj9HoIxRCG0KmSkI23TJRA4UHMKzGdOdup9A3ulCHXDicLy
FIyuAuUQL4/0ZBV2irVuTVOZBnHcursi6dzgB94CiGRZqH5a2xgBvPrUh3lw3ato9tyqriTegnvU
w/fJOvMcSCMw7yaQdbIpJ/N5FkKLG8weifM0YhK9HIjzQelo6Q7hR2W4hsqqf9GDTFjNFniDClXN
tBqdjHLw9GeFHI2HoAx74Kx44KIYZCJWZWWGf0CiAuFES60n6wy8I16d1mjvpoA+OdV2bB0gXYVy
VyF9kO86zmNKmzzwkIJRVJDC2w6BH/W5qQypbhJCTn9bdvX44CqV5+xTy2vfQhMlqJ1rFTg3yk59
0npLG7A/yc3Wv4rjovRv7RAXPoJ4zXrIXF/kQOdS7dXKEzFsqkLzv8ZF35m7bDREvcPxWv9NPGoZ
LznHsLhBbhthszYZqzcUPOsfdUP57NiomrjhPCvKJtYDfDSSBB/yc13QcDW6Jv2GhFL1EJlBNSCH
mviPiAJbcOzKJNlmLWW6HZ7r4gb8cRFvo6p3Hm3Ybi9YgLTnxEn8n23iaemG6nuOaY4eBN9KL/N+
U5rU/D0I9Sp4ygvanNssIQ/AfwKu5hZ6u0zvcmxlursYJ6E3RzpkUYMWU/6tDETLN0oKUXcTNjrK
EgP1wnIXeUKVsLJy8YZjSe3ehFoY49aJz0qEvVLk4UiXo6H/xR196T04EOaRCFEz+8bVh+6ZcifW
HsL08DaFPetta/RqkVitQxReh2ioHuwxx0UAgFwgN3FslyXJ2XQBYJ8pnI2qNN5/KCQUP5pS75I7
JhXuEMd3m/3Y+eG1D71M35id2nRPg4uH5Q7316Hf135S/S59wKOEe2o34mXpNOlzQ/dQh1uIzerW
bIXmnBG19N867FGUp4bCNo7taoL1pVM2fngMMyTeKMgMbY2GbDGM+MNnqilxTbDwEirptv2oJe0Q
7IcQ+t7HKCpNxytAOy+KJNYLDe12dGj6UCMX88pW3eDqjI1FrFZwCWy91b61OQTB71pZmfp9ACGo
eTJY/m9UcIr2zQzxn8Ri2xN6cRUGaXertlpd/IctXtE80IodQXV0NRpDSHIK52cjgrj7I8LItO8E
gNHxkJlZPmxKdP6vCzXy+g2iqCV+eyrQXisR3n2JaYN1gwGy2t80aTvZUNSoVG4RXiZr2vkQbO/A
BlrZNf9iupdwUnt7CxSR8mRKrDTxaYgVTnj/adFLZiUhGjtqKa/SscIIaJRywCMJ8A3CxgEOA3hP
mZXzCOgswAxHSYS7wyAIawhZV919jcmgdkX6oxztNrY87FRLbEYl4k8Qf5shag+5JxET0qt0AK0f
uCK4skdvGM+tWeJ6xHz94jmO455sMq0BkmmVbn81pQy0vZnJ7LdU4Ft/9qkEPwQ7muKiTeXUmYum
ZoUWoyeqpk9a2VT+QY31/reCBQd272jci2tUlfSVgH9Z6ZqQUkQM9HHIOAhIL98SVHsaYfIZH4UR
FZvUgrwa45T1pRIVlzeyJeVdh0qiuxtEKt7Kwp+82UwUwNHnx8nw46dt8XBPiGRIFASjRAveXJAu
xpsnC/S8f8SJ0oIbrsltr0hpIsQunQdPKsFKP37xbjMgkpraBOag7TuXrsgj1RnTxhgerTIdN10V
WqfMSLqXQRb+GiNjEQ5OY/EuA1kBVAHE4XKlDYphJbKcw6Ma6NaDDw4ba2luFzTGEeS+NkdTi45+
6idrcJV3Jklqg4irRzI1QRYvB1ZNL3Bb0vdHO82VX3g7nCUFqWino7gkVoL7d74gZXgABXSzyc7n
KiyqiRyFlRruY55jdl+UY/YWkrhWG3+wrEdd1sNK+rLMpWg3sXmnmRkgH+eMz5G6YWpXOux6CC97
cNLqXdQX+a8mtLU7rRb9tWoL46iNVovBG/L2mD+15rePN+48bwbCACCJyjRv9tQSnZblnwpBRA8b
AzQne9IHo9A3RkmPU2uK6A0vgfhQqzGJ8ojaTg9vvAPMWmMYsVIhmm+v6SfQ4KccMsEukXq+/Al2
7CqYIwbFU2PVerDzDOkBtqwQmfKcWN6GTV2j8V1kvz+eucv/9t9YlGGxyKTrCPiU2vRcLDvsSsQi
a718cmG0+fd+nnNd8anE62iEwbEM2iLYZTn51hcD1v3rx6PPt/Y0+sTz5dMDf6PnO5+0ha0UWMUn
ikBQqrK8cB6SVG+vbNHC6f54sPneRuCGEhcCL0Tk8KmMWZDvjAnqA0niPOmdnBwPTC/cgFtEOYs+
mv5mBlh8rwy5aKfRyictR10HrCessnkNFG52V4S1V52xCIchscnUwTIQDMidmLCsyoIT6MhOeynU
nlideH70dgBmjLci0Gl91m6Ad00vEmfEhktVcb7sYzc++CzSrWX4Ng+sgXEbQrZu/4UMu8W/fjID
2eL40rW/VCXoXxEI176nTd/bTx8v6HLLMjmopSROdHFZ3MuvhyY5TmJuLs8N0kh/JqzibU1+cE5k
P2yVXtg3OFnGLx8PugB1MiAdJHSOQX/x0C6gi03glqObF2dkOutym9U+hpaNEwU3gdU41lWI6OUO
LacsOGRDbTnXLiJOp1IotXGEntKWG81uhvJIOtufMJ1O+5OOyU//+PHvnJ6Dy4M1AYl5B4luIS3N
i/WRBSAGZU/9CbPYEloBtRJ5NPBaXHlzl0eIcTyWlRycUuMcN67JAl1L2vpPbSXi4ZCPzi8LxBmG
uq1Kk+Pzk+KtZT6TdhE35uUXh22I8xgKQ09KriDxkAR5eOUgLjGshDXvTerfcWYZcuNqcdqpMFHJ
BSo8OD1wCJg0i8GfzNABkn08rfeGgwiCshtZxLLpjcaBU/buaDxFdL951MvoxrKi9KeKCfRabXS5
Lyh8Q2Kc7l2GnEMfojiXThjpZBp+0n3vlBJPk5aq5vNnp0RVf5IWmM7nxNS6/FJVpep1TA/5HPQV
dlpaI0eiMnptk+ON/vbxYItHhFogjxaQDo2t5s0ZUzYa0JqLXNHZKJIGe8gs995I/KDvuI053IIS
i85WFJd/RtM1u5UDsLiFpsEBIJrkTKjWzXGngAWMMaEecSZrQmDH00Vm7HKUjnBrDlL/KMskv9J8
e1wp1b03aRQRiZEAwxF+zm6/yMWoVzh1fA5l7dPKQU5hj5F9cB6RBTwXyZTWd41qY/piVfanHzMA
DJRRQIyZwEj4CZff10ESBs2mKj1nMcVSo0vyLZ5Xyg9TVOVVE4q1mtziiEzjEXyxaQH3WvPoF2yn
H2bACs/wEFzlOsR9tDz0+D2AnknywVt5OBenBEuNCXqFDiBUQ/TXL6en27WjE9kjmFUHMqNykpm/
vLFco9gvqBg04ye03ZS3QPYz5hkLjlaI8lbZcHYjyiP/IXRpOLuxwjV2F9dt88VOqaSd9Mb2/L1B
44oaa2dXVXXMLW+4Tp3IwjDK7sR4QmFe2jtplYO7R6BOdCFZ71CP15VdpfXZdbF2KVS11hAPUBq8
ktoRSbJaV8jqMT4mo5dHPUkjSjRlbiOzWMc/wkgEa9SexYfEFIUXwyHKnUAS815JTSTnSD9szqOt
OKAxeuebhkzTsbKbeiUfXg5lEcmyYaYIb4l5wPAv6CzCnzM0FHkOw8TT8bUWjwjhWM3h4ytoGWn9
ZXOpEzQHdBel6ssdA942IrnQ63MzInx89HuRntAL9vAU8yNZ/8G2CWNS8C2jdQyNpnwC8T9SNx97
ih2aL7IC2O44hvlOFY7yMKhZhbFSJXpAA21gotFjBuPPOMAUbIvqkv7HIlo70TsYyoMiJ4WrWAlF
dV9BZsxW8CyLq2bihnqErGQphMmLwgL92AR79uasOaLFPwdmMeSvsvna63XxOuiYgptISB6Re9dW
btdF0Dx9PY28F5DexIGfHUTNyzBDRrvoXIbU8rYa0u/VBl02s9nWkVqJYxZizrQy6OJKn04jzUOI
QxxQgFKX37KpCCod7KbOWqU1/REv0BxMCq70xo5wrbvLYWIfsDD79FPCuLQP0SAlGoCMM3s069rC
88qo27OOpjaO9GjZXSP+euXCz/neUn5BQ9DW13LuxTGZokMEhWnXqg4R3CzYaUNU/KXlK+e8oaaJ
lxYwjo3XKml28DsnLfcfn5RFyYiepQN4BN4rjwfX+myWYI1AteVD+DyAVb+JKlrRWtjFt1T6vkR1
cbTNSLvH/l3cUaizTg1TvqvqTqx85EXmj5oDE+ZnTOqXPGGz34FXSMZ2T+JnEYhxb6aRjj9PKCZf
TbS5cJ8dQ3E7lFXpb/C07SnYAxGBVGALb2VJFvuNXwLUEXQaFQjCwNljKqOupF3Qx88G73UC685P
j100hketHOtvXjsYe8L3tetx0esjD+W6mqw8ptIH6rOX21ygQddGvZM+J3lU3lcIVsabUs2Mq7rD
FXTjK6YSIdHX4u1oSvT/a7d0vrjApsJtU1bVnm9Ic3VldywOvDmJClCQQeyaYt78fYh9T+vUoCyf
SzzEJS70LmYAwmhwLRWmKzZh1TgSwcjUCXZlPtTVqcfjINmnyIOd3b6Kf1Wm4v7MFEm31whJxLd6
GjZH0aXdSvXvL+z/Isfiv57eMXYRN5P918Xqn7JNhUW5GKtweALxWeU41RCrgeqJQLCBoBHdpo0C
rnXhpxrIo86dLNc9K/1jtkr2jW8jhpuhLIoX7Gf0z/ZNaclzvgBiIKFBxdCcIpyL38ZZNxqvRy3f
wQYHhZhHXWDBMpmeZlcIpSDd+PGnW345RpyamC5pJ63a2QuYm55oc6Xpn9LIzzzM7UP/FrcefEgz
zOGiTdkb2EH8L2PCWSAmNCeC+eUsm6TN9Nbp+6eI/PTRsV18aWXZvWoDajQcevPPx+MtXkJWlZoD
35sAhvBlukv/WdUJ/iH5jv2TOVrXgchFsY3sdHjWS0epKJohkMcOFl+r2i4/+wgzNPh4CmXcMxN3
93JohF4iF1Tk8EQ5XZwaV7F2uD5bP4tSFYekscwrtQ3c5yw35fPHk54mNd/mJBrg80EGTCWs2ciZ
5ruuYGQtG5MHsyurmj68pu2UQDc+G7MBMATuAISI3MbmXrwcKygrD2/YYXxKGk1803pX3viOIpsd
zt/mWu3inR3LYLAVbBAlnM3ZO09A3iaotQ1PQFioqkpX1BoI2KYpN0Jtwi91UnlrpOB3x4QeOdH3
HP6enZJOtmhctZIJBtbPvnYxznZpTSqHIqlNHadM5GpXkpl3vt/kVMTuIaSgzjlbUy2ysf6Ma6ZJ
IPpU6sV9LhLjJR2Gt483yvId41T8M9DsNLo1hBbPHYcnrmccfA1oxF496Nu6yZxnHxzAqbJi6+fH
gy4WFJ4A/RBScKDWE6zvcsdYFZ4MKB/3ZwvLzXrjhR3Ozn6CQuQhKsq029o+lcrTx4P+LWv9eybo
iEx0/QlSzq0HHulyVLLcERdsp3yOe0CU2HVSAQSQmxI9RGWMHWZFifQKkSD9VIWaUA7uWGnqVa7D
xD0GoSGq61F7deyyfoXo7Xw1kbxH4ascbyuU3SqJ5J2DxCqyu04ID7u3B/U4VAbCgaNiUfsiUkSa
tgFBED4Fpt+fpB/gg2iHAt2doIyDcEtPx/hqINrSnUC91i9tlMKD5dHpvsVeaPi/urAPxh9Y45S/
CqRyb3u9NbwtuNBQHKtSd5OVRVtEflMbCd43NRLCeYQnZ5/KLFvHHyq7fK4tJUkPIXLFWGrLofeP
GtlutilLS2l2sTG2b7208TZPrc7B+drS5alGs/KzyEyye1Ul8KGSCBEH6c3Lr6iWZSgc15fPWg6M
A5fdAkC2n+M942fjmOwyUXcrh3ERdU1jklIAA6U4Box6tnMCbJyqrija5y7Xmg6R3yGDxNiaKS7G
yHabe0dL2l9eXKJWXmHq/SWAtdofxrI1QcBrY1Fv8T3BPHjlKZ3fEtPvwj9xkjniqgdad7kWfdlJ
2/C78tmRbfYlGBv/RHqNhTYPGi7wH5+f+aFlMIqdfwXdCPTcOf+oprsG6lURz3gOGG++37g/zcDo
gp1A2RBdaAd17JXdN7+cGJKGIusNdhAVub9w8X+ebmFI4G5O1TzDEh+3tZdXL6S86kHA5PxZcyMW
N6ndFt1KX23aQhcXBd14qg+8L4SI0wG4XNZMoFxZtKZyNmIvE0dd2s690bjiu+bEaL5kXPpcV7lT
3KC6Uax91L9SkZfDs7GnXjhVUdZ5Xqer/YhO9NA6ZzWdZIut3k3772Mc4C5o1bYjn4UBLMbNOost
V/jPlFMU6zRgaqxudVMmPzIUOb1jh/2KexyQSn1yhxiZhkQXmtiPZgt4Wg6dme/osOqouvY1jvKj
aNz6ZGJ5rHTkDp7o+iPMDBzL92CdG7yHE61rdn3puO7BaVTv2R0iNT6Ofl5TlAq0eK+YbZgck4Kd
MFmLVc2+C/BnPCKerMgvfR963b1GC+Y3aZxb/u7iYTCfBjpV5YMlBpNx2xpZYVy6KYXWX2wfPuCv
T25i9i/1Zpj4U5GAAOLy00Zq41TuGHhnJHNw/HZMJTgDEstuSj0q7T3dIXTiPx5ysYnBq0NAZDuR
tpJVzJ7ySh8LvCSr4rnPo8reSESk7uWQp80+C2z8nTXf6NVHLcAT7PA/jMxZpfc1tWr12fWAFvWo
KX6bP/PqdZyUUt2oUm/unVxTKYgM1PhTnFVX5vsXzPvv/oX6Slxv0VyiPT41LS7X2AGZY7i8fs89
AaF9qIVmvYJsd7zrinaMcyCxngzWMTE/9LGi3tCbU4pt45kivKbPbkd4mGOCtVERXfqRKW2xFlzN
vwhCxhP+gxNONs2vnZ1vnMlVgFyF8twkdm1iAqmXP2gE1MXeH0yEC63Bf6oGz12jKM+v67/jUkgl
pMO1htDucmHCuqVe1+fBi2L55TNIOmOX1a37ELVhsf/40y8qJf8/Fm1EHi3UYOcEhqHT3LLSFOW5
7ktxI4Usf6B1ke2VSEevRKswNM2Q27C22NipMcKEmn0lLUesyfDN79Lpd1CgIg+ZRPios17OOTEH
xYFN4D/jBesapxEw4bdUQMAuoLPUG1MEZrTNg2bUb7OIp3JlM84fLeqQdAQoX9FIh7o718kbMZkr
Hb+OX3pfxWRi7NRm22It+4qQCkarnq74Kyu/nPA04iTDy9Zi9WcTDiYVEMULkxe/6pprM7HKHQ5/
3V2WukqzqQ1eZzXA05wCvi2OH3/1aeNenLyJvAi9AAI8DQrkjy8XO8qwu5OAkl+qIFUhqXTqbZE2
/sE15aQXXnftXsaGdQ9EsN6DfchX6nPLDc68JwwQmSBms/N4JMEK2ZWo9L8EyBzfKFrhHK0cQeik
MZW1Z/K9dWZvT8kRUaDuzkqB2Fgmka9F6Us/YtOAAUj2XThmh85znRxhco7fqdxC4ZJpspaDLu+P
qdqLApJq0ES05p8Y8WYsOXoveXFHOz1ktRc/qWEzqdtn1vUovOrVVzRv5TJ/ZyfTRkN7DgYuVJJ5
ybfvs7RRhJW+mImmlRuvN+tsE2kmve4oiieat9lrn9XW5/hMiT2Cg2jKEmXObixFM6bXvcheMi+y
r2UzyjM7CxEbh+YCKY9hf5OjsoYJfGcbTd0LFpZqDYDw2f0cS88fG2PMX1w9u3YiF3XYjurKXu/g
+q0c13eOzIRjojozCegttywtLfJUK3spfL/9L/N7D0AZ4hTQCcqr0K30m5K61HcAJNqXtAQr8+kT
y/D03BHuJSWeg31Y/ECppM1XbXBBvemhweQbt6ip4mZN4TxWQ9tsQs1XrV1IwrqraEnZK3fkO9sZ
5jj1lEnda7K9vLw1ZNRTrfaT/MUXevjCvyF2iVN7G4mRRoSdxBBseuSDPlkbm7YWDAqCXCgv1B9n
Hxm3FK/uyih/wUAkONkY79p7MGPiWJTCDrBMldVWzb0u3FYkWB+v+ntnidTpLybFQUt0tq3JWGNI
21n+gjurom67Iu+DHf7dv31cUFMYoEO1djUuEulJGIZ7kaNLEYIscjbfEOps6ERG/FoqOvZCRVfH
8THqZLiXFqZMmyJKu69Icit3fUukcCSAtq6d2rXjLdsnTldynGWAMP0eoFCkjSq1+3knQcfVtK1l
GL0OfmBkV2XRtf4x4qhwt5jwYcGHiajfe0kZOXu1l7hq1MDMGyTsFW9NTHZxCrlFrf8PVPSpnzJb
nEGNfLfVjYA4MZY/h6xwboEZ+v6xifuhP0L3pW2Y12VtbRtbj+OrHCXxlU3x7m+gGgy0lAccV8HL
Y2AMUIfwwo5ea2GNu4748aTgpPgjSdofnTo6z5GR4Q6e++G4DaokXLkJFqeQJaCjxbPNmUDyYPae
FV3ZFVYaB6+5Gjh7zksVb+ij1rtWSu+71ijVrU5R/rOlDWt6v4CAIZRNXYUU/3LWBZDvUcS18hLU
IQ5dULXULVLpyTHVveg5M3tnn7sVYvGhKm/NuohPckhAawdqd9+xMVdqye99BPwTplI9v4gX5/Ln
9CQkNXi04NXoW63dhLmh7fqhGNWDkcOzN7LBuQ38pD4Vg1vsOLdrsnuLsIL1mHoTU5uI/HCefGsW
Rh+xPYaviR0F51wm3ovi5eZt6pjps60AZNtFUZX+7Ecw45+8lRgaMoDNsSQFWijcjPoAN8JiB2i9
KE4yNwVfoqKYVKFgbkEKXYkW39lxpKP0rKiJwgOdpwjGGGmtZivRKxFWB4sllaRiuoq+iaXuRjQR
voYBu+HTk2RvIzQ4ZYcT1//yAycuSM++0+NXr3HsexXful1dafbToAo4HMqaatB7c/wrvE40ASHR
nf78nwrSQGpgC8qCr7ESuLeGqoxbnaoDBlxh623tQM0OuIx5K5frIoDBfYO3fGK6ghNavOpK2UHb
793kNcdd+ADvFIhtM6pHDdWMtbLcezMEf0AgCpN3ymkvZ2g2gscmK5WX1oFz1FOsfkLs3tq2Y+yc
RGslJLU4Anz8Fd85JaCipxblBN+jCX456BjaioHCjfKiNAqy6oEXJ68GKiW7ILXaHdG60W7zvNBv
nNh2Vu7pd15SYlGqsDYSsRSn5w29vOxUPbZs/yUowLBtdJgO9UaiTBpuS6H5/9mkAIA+rDTbeMSv
cluCq6UM2w90OGXaHT9ei8XHpkJIT578lo8wReiXaxESOA6lNMIXGx/WK3tAw2gTCaAfu1QCPFgJ
1hahyzQa+4oEZNrX9uz81IitJwJfkxdXiby932bqsfKT6ybPm2oTloP39PHs1sabvYq+XvUS/Zfw
pQmS6Pfo+CifIDHfZduhsd9w0pFrzpjvjThJXJHS8RcF58v1VLO4DGphhi9RVf4IlGY4tNJJzih4
qEwQV7nPT3Dq7VnWhFYiBrkcjqYwdM4kiF9UKaJHs/ay68wJ6v/j7Lx25EaaKP1EBOjNLcuru+XV
LOmGkP7R0HvPp98vtdiFikUU0QPMDMYBUZnMjAxz4pyjhHaJzQB5Y8eXxxbvDwzpI0wAPHCiuWIs
s3QTbuZWLeNXk1F1t3J6RXVjqGJc9Arkrd28cw+C1IjJe+Y0hLT8sgZog6tVqLnGr3aMr5NiqfXf
QSLWlvuxhll9b1u+dlFCRFmOj1d5/xkxjPNjHlu4Cm3xkiuTmhiNaUSv4dgCQJtKJ5X2kh4lyqGP
rebboChzubGzd25JLJZ2IoNtXBBw2bffUga6MdsI0762bVt886OOCVpjcpz3ljTaX/05nf7xtRrN
Sj0Noa96vOD7iJoqFx1bCq06BT5AqLfWGbxmqjpBeYHgxv+R1XbyKctCLThJmW/8QoIQmSzK6+pH
zQrJ3ZupGQ9q3lQbv2PleIGNMkDb87KDl1gEkj5AzaxrrPiVxtTcH+rYSIKDnAwTTTrJ+vp40Xfx
mlgz8aqIIJklWB6vmse0cUopeeU9QAvAycfmVz1Rt7WpWx0jh5IBjDVt+SPPA582QVImr49/wco5
I3f+E7BTWoWm73bXEd2c7WSm5gRhcqd+KucyPCUBraHd1A/BUZ7TVHlrkCrKmTxBNMa5V3dtN4Wm
xihpRvI6V13d7Jksp35t2mXxBWrC4mzXjfO/YIKG8sQAPOPJUeOHGzgmsaqbSh8/gfdegK1I3GmG
3q46HRMHenEpfa186tRMFFvpS19L/f9kysrOgWbEYHtmMhQbt1rU7u/tkqSAwCCDX3ZCE6QdErDr
6Wumx3FziPNenc4VBF0bX3VlfbRcyUzE5Mj9uTI7pzOzDGlYBx3oq9Ha2UWAyJnm6+2vbEfwYUzN
aeNtvevzUqcW55j0T8ZjUoK63dWKKf8AHsLsFdT6GPxMfB1FrD5QkRgcJC34QihZ63uZZ737JXf6
AOdiUuf1zlf67tKMFSTgEmSLW0nRyo1GhFugbMhMTFortz/LLFQlyBw/e1U0pr8P5ahaLm0Ru3+C
hKkeNyL0FWsMZogZNKq4GFy6MR2oQ1fyRYsQiuZPQVpZlkvN00r+MXxVjzZ89po5kn8iGQYZGexc
3F96YnUh1yDqzLZFn1XSyLF21LuafyV4zb4/dhYrx5f94+yC42HmeDkXqzRdIk1mVbxmqaHBhOZ3
+fjOj/Pk22M7q4uCi4RknpEEruntF0PytYhxDcXrVCbld8WRLDfSGrrkhdJveOCVNw94N/Ubhh9Q
E18eDuQZOwbu6/zVtOeuR/Oh6p9mmLTP6ZySuzem8nVQc+hRZ63bkMBYcb28M0KKB6Y2/lw4oVzN
0MDRpvxVrjJTdnWz5vwnvnVq5iD60qFJsXE0V7wC3k6cEqJfmvMLg+MEOFRLreLVYqD6sxOY6b4h
CzsHc5q8hH5ZBQf6UUA5H3/NtXUytAjWhPQejyS+9l9JpNJWbTRpVfmaq1O1g0AhOpRaUuy1qYHL
Qpq3Moo7e3xPSLnAWaN6ynjx4vQgUN5QckmVV53W8FOhFg3gFp3Ou5tSJUUDp1W2+oV3BxYr4q5T
gqJoYy+nmSXdpszOTPVrMAfxMUyn5kMSthnqPmMDmPrxft5HSjhamjagIoGUO6CLbjc01doCmLei
vsbK1Hyx8mr4aA/MlhyzDAjSbkhKozr3ihIflZQJUcWsrAtogbdi94laiF64peCJaDMswQAabceM
V0h77cnczs6sj54hodyFZ80vdmOcIKGN663Fi8XdPKHCKnBQ7gtNeW2pr5oj0DkFia6+jnaXenHY
x6fRbqyP3dRAqRmMY/WLkaLRHeV29vKyjvcj45ovtuxD6TdXZuvCszH+fvxJ7o8cTx8xDTAnUQ9a
1t2KhLkFuTO0VylPo199E6X+3owGRz0Q7QTZuUavtds/tnl/5rBpiJkNCCDoii+OeUuyDkWOqb2i
x2j9jKGifF8NybhHIGpLge7O74uXXcwNANdHl3GZU6p9PIsHVH/toeRpd20Q5Om+HqQtHbg7B4Ud
UbvFJRIcwkB/e7ADu5ORKAiMVzlNy2fa+vqPoM9rtwmU5h/DCJPU7TRt6wlY+3hIzoKFAtAg1Elu
rZrSNBYJv+i17eQEXUMDRiOCzrrv6a9b17FzkCl++7ejx8xYGLo2gt3i1mTdVrQxgho2o6jUn6XA
0qtTOoz1rip6GGMeG7v/enRMWBhRAs4Ja7fGipbWecYk/ivzWqoE0yW4s0NbN7L5v8eG7t5SsibA
GYJwmDHbO3EGYOQAZmbDeI00OfBBQYl8HAEg+XOILzvmdqia+0FjymNEEjw9PLZ+f3iwjl8UPGa8
ccvZeKqGZR52pvFaRsp4aqQyPddDVZ2LHEa3oAGw4jrmVB0fW70/PLdW1dvNTZMqSlNVwqo89V/C
2ckvRafrzGWoxr9xNc2nx/bW9pgoFndLmA5N3uJj1q0SD4pZmK/SOKeH1FbDA6XEyK3MoHlRBjiU
Yh+258aJtub91lbKWikOoFrAYyeO2V/PeNxDqDV2s/kayEZ6sFJdjtAPRrT0UDhd8zmcgmELC7Vu
khtC1w96lGWJvR+htUJr2nyt0kQ/w6nqHyCdBIYPpNAEH5uY1a/H27t2iGgyykSEdPe4N7eLlCYg
igm8I69tadpeX49qdoSjv1N3caC2xkHJCpq6sMcFbxb6gI6F/iZmQU0iSLWsvoysqDIm3XgFjR9C
lebXH8MEIbEDjKnNRQr55gEYffv8eMXC1dy8p0KqS2TiBgVpQUd7u+Jkmuw8bsPM66tAPhvyaI7A
3IrfNi211k3TzCB1HKy9qUCPnjnmW88zIELq0KhwMFmt3dWcur6VzXGUSq+LAtWd9Kb1lEjpDvw7
aOX6TPum1JP2ZGV1uGH57lOL+QcLTC6tDTZ8ibbRitFg7HSovBgpeDR20fmthr6AsSKKLvpcBu8i
9Lo2Hu2V3RbkjsyU8qFxkovdrsrSZuiuqb0Q8jCvLoLq2fBjxAd7msJOGikHUwvLQz1O1Wd9aKUN
b3UfOtI9F91BepVAuvjst1+7zAPDyROt9sy5Uzu3tSTntwkqd/4gaxCEnSyCJUgtTUNqCF2iPD9L
SpuYl2TypQ1/LZZ6e/Do2EKUICryGm5l4cnKMdH5AEnjMTHVdG4wa64+T9HPWBmMjRfwblQZWmA0
V+D4hOUHoMqymopQlkPpXa+9NA5LZxcQ1kKUbnXKIdec5rmeOik4EMz6hzaLQwi7lJlyeYXeNOWn
MGI0Uh8lhpkTE+K7Hb6P0ZJZSoMIDknJ+qiFhuQfp3o0Q7djaHbeOV2BPHYPF3u7s7MqsXZhkcxf
0qaOPz2+v/fHGLeBYopo+4oy9cJjzWkxVG3jN56atsYeTZvCTUyn3kehVF/arnxPXFe+PLZ555fZ
TihhaGAxT0brbBG+AIkEiGkFraenSLU6XTcex5Fe0jzXzUG2y7fXhoVBgdQXMwtgyhfXBmyRUyNX
13oQXOpe2dB8xPlLx8CSpXcUDAG79F0VH5QY4vNdaKMeBPdd8Pnxsle2mhXTBhXNAMj8F7+i7xu/
GOWy88A1hR/4pejDR8GpZzj7IHe1evZbdQvMdffe2xSsAHXgnyG2Zjz79sKOQczs2Kh3Xlo5frQr
uNNgSIxac7tJ1t8NVmafNDXxA9g/s+vj9f4Zc1tcUao95Fr8gayDsTSulg3k3n3qUZ0Ovw2JnJ3t
se6sXYUeO+PCVTMdi2BME7fNwuF5VJz6R9gq4b9SXfb9pWuUjrk5hFf+ge91/BD7fnrsjKI4mwoy
z1r5MSyOsqQ655i5vlPUAfV2Hy/h3t8KoBR7J0awycwXtwOx477O0ij1jGSKv7fMZj23aRnCXQmp
8QH5n3SvdDQWmAkO3WrW1Mtj+ys3hckXeiqUJACSL6c+nNZvikAuMq+0tfBjNcjh+1BSqkumtg5A
1tLaqCmpK+cFBnAyckqCIFiXn6xLEzg8bCX3aKLXz41qJeeiz3s3MtE/daVaLz6g2x5+rVQL9n2/
n2Rpl0Pf8ClhbPV9qlrNl2mux84dYF/Yl7NVvVKqn/dg7519apjtHsCi9IkeZtK5RZN2yW5kVv9c
a2r2Bbr1dGdNswntlsb7FmWV/pwkEOtufFZVPA6Lkynaf6S/TCPTI1tcxVFyoM0v1cxzwCGbru5P
1rAvzbrI3dZohh/gFZ2L0yWQhtKn04JD3UJZcxnNKNeOUxyidJH1ZfSrmUvpCrmpXh8ZTNMNdyyp
eQigDMIZ0M9p74DrVGDI1NB8KVXoAHePD8ifienlSvhM1FEEXobO5u0Fr+jxoAgxJIQ9UY0egxpr
0KBC6LNTKRqfJ8sppr1g83tPLyMW74tiXTIt8L8GRjF9agZ9+KnJNM/2po+c5j7OZvOoylK6q8Ls
38c/dsUB4gbIW8knebeX1Jc9zREgGHXpmakiXaci69+DC4HjwydMDf0mOZeGn/2HmEVsDmELE/u8
4+JX/ZV4jGpCqxOVKI/7lV7GSpPOvRZ1TyIRepa1fH5N6EUwaCkb78YgzXbRVMTf37zyPy4fD0K0
fAcfbsdMhkqmqz3oETuXvjsN4MFOv1PqH99ryLPsgeX5b8V4wvpDlc+CPEIUXZaaeIqeUnSqIAbs
oY8+DJM/8o2L6RKG6rdw6uaLAQOAm2eIRD9e7b3XwiD+HqolkqA7cm6nMGRmkYvBY3OHS9towcUf
ZekwlvLPrLSbDSd577OIhkVmCa0aC122FdQgbtoQ7RLPgfz2bJkx+sqTPe4LK9T2gZbGnxrUtz8N
TmdvLPQeDCOQyxgHfoJ40V06Lcd4rDFqJ69Eg/xdN2fZ3pJ0ZxdXqfJN9uXkWKKgzHMBfzh0M/a0
b8JBPY/SmzlJeGMFao1YmDNOtW3hB8JxrrJiaEfPHyf1dwvm7Gxodew1VWVsrPoPGPLW5zCNSgJA
uAiOgqf99kYlfSSZKTNjntOPTrHTonnGmfe0fXfJbNmhm5YpvhA9iQhdHaOcf3WUk5n5ZQiluYSF
E36rFdPJdp0fVx+0ksYycvKjJr1LsiH7YRg0jWHgVnId/dGpDWDl8o1vj8+o8PDLNVAupArCJSE2
XKzBtqdKJyMfPfaUYc2pVKQC3gloBin71z8eG7u/EFCtCZ1oUL+2aBjfbhiEIMXc8g55lhX5VLPg
uT7M2cyQPlgQZoEqFf7d02Ob96ELfCC8C7APMASG9VubRtBD86x1ipcxLr1TNanfK60VTCh5yfCB
16FyyitAAW2izsGOOY3x4+MfsLJoStqADMUO041bFHxSMYoDfEf1hkAouqpm8Zxlk+wOpWz+G6Fa
9ebwmkkrmwEcTj+d02VWofp1NYcURzyptf2DaSXwe2P0YCq1c5SCMtjbIXjW/7BIYlyaGURMtKhu
d5npcZBgeqt6Ja/vCS7t9JJ1WfvemNvykHOcNu7e/bFlUoJyAyNOnCYqH7f2ACNL6UxE4gVTmlyb
uWnR2Qo65dM09oayESatHSHqhAIu+kf2Xjjev15OQj6Y6pNG86y8VsJz2TktonvkUrWL3/fLQ9H2
gxvoQ1wdwG5bH7NIst48BPOHRJksEy4S2rnLc0w6XlIW1UyvVivonHRgqqcJIoydERTy5ELjTo5q
bOaod48KZm0aMn8q0oQOiwgxk8BwGEale/nsdyT0PQT5EVPg+ziWDM+iuv9kNegN2gyWn994phj5
Z9hHNKdEXWlJ98SNliRIrAwPuF38g+nd+J0z+dYnvVTzwxAxb/Uf7ImBTPphok668BT2NNoTj7jh
6bGe47atsYxdYP7Re7svwlMNX8TGCoVzvXG+rJCghOQPqAOT5YtTTL2wVHzuqocK+PBNUMV/0ABD
HyWlrvZpmPff6iw3t2LlFaukccDTaOyS3RjCYf11nJNsHlLm6CVviqxvThj4u0JRun3mm/CkVa32
OwOEuKX2c3dhccE0aWh8A6vHHy/OEeCklLlsVfLstM9+lq3JO6hV5be+t6xvj7/j/ZEVpsDBEmAT
XS8JjOxE1mskfCTPNyP5qRzC8qSNoX6tNUbkBl2nyNEiVEqM6m9hd1ZNg9mnlSjKkssspOjLThmj
MLhqNFenzymav58dI4MsI5Vzv6JiJhlHqOkYvMwHBUbwxyu/e2pomQIeFYAlkMBswe2XnaqYToZa
h1c9Lot/7Xzq3o2jVX2alElGywuh7be6fWFQhwJMNP0sZi1vDeqjgyplqYZXVCOyEDpYyhtj2X6n
W58j0oAM2+MFrpwi0avHkuBOtZbymGlba9kcaI43lWiwETcRTOykjvFWZAFwQRv7uWaO+QtBMA4C
jOrN7fJ6k7n0SbN8r4FB5GBU1LNcWfXls1oPafX2vaQbJGiFuJ28oYu9RDEZEgJ/Dq4jACvljK6k
fmzhIXB2BsUdY282ZXV583ZiksSIUAwOrCUGuEzMkgA2Qn/F6DJ4QsNe+oLw5DjuoAr457GtlbNJ
m12nfgSimv1cRAghpEaaBdvttU6cch8r8MPndYq66dTGx0zVfv8Hc+wjk30QizGAfvvpJKSojQm3
fa26GfREE7f6OzWu22OgGLPkhvO4xcW8ukD67YwS0tmjv39rkc5wh9ZQGl5TtUjaHcIZUf+uiXNL
3ddzHicMsyQMDz1e5soJhUiObIdZXJ7JZR+zRyFoTipL8qQ4leSXCvqAfMdA49QeAfcYW0/yytOB
c+PyUS5ivHtZQyjBQYaZk4VX2EHacIeCjpQf0UCVTnM8VuULJeWXhJGLjXLc/SqZVCTeE3f/z7Tm
7dYqWR2RPWfR1a5VwNTgvYxdUY+81Mq0dQ1XbeG7oWYgu6MpcGtLLZSEoaoqukIRrl6MvNWOCIN0
LwACi40bv25K0EFhTCA9b03Vra1PWlmzLOCCxX4sZPUAbtz85MhoYr35pLCHuOr/Z0w8XX+9+vIg
mCJlO7yWaEZUbmH1EySJqhlLZzvOzQ1HfX9QsAaLoAB/E9z8qa/+Za2WlM6RNJZWOr0+7aC+p6KJ
cksOJ5NdvJ9re3rKcRdf33odmHMi8SGKI66hXHy7SFQnQuBOZnSN4j46K2nnXOF7KA5yKG2Kc658
PYEJFvhNqkqUG25tlWarmkOoRteOZX1zSkSZUt9icDUu0i1Fv1VbRDLMIoo285JIr1KnMauHObxO
maY/MyknvaQtdF/D1GxlcmumoEOkhf5njmgJ+3OA/FEalcLrHKLg6lZNgwqV0Q1NsONhsMKNY3nv
NUVLgSloEDX03pYHBSWvslPhUr3WAC0/mkPxbWCsS3Q2lK/R0HWfHx+Q+wDt1tziWZjMIjSCIA6v
+TAjTQeCIePxGQbnh92Y1QcnKOXiazOUhu0m/KDDY+sbi11mNFLE2LCDxtXV7KOeeoDauz7R00cJ
3Tfg2/qWWPuaPdHoI+CmvUXB+faI5r5vDzrv39WBLvApcWLpS2BbPePUk/GzHjPjzXNhxC5gznBX
gCDAbqu3BotWLXKej+jaT47/RR7V/KWAXWjXIrh1mc2+2xhAWPucgHjQAP7TX1tS+Dl6p1V9axDw
UlDW3KaLevmlm8JqOOSopc1np6tkC6HBcY6htTO2MGFrG0x/SCDQgG6CNrldby9ZLSTTwoOX+oCI
XEn8NFmVl+Vy8Q+7IW241bXLaQoRBgb8MLvs16SpFGlh40fXtKz7z+nQUevQ9Ci+mMEMUerj07pq
jAE4vilVbMVcRGyj7fTJaMvhtZD8pvtQt311UYtyKt+PqRZvFOnvS8gQ9ID5hJSAR4OS2OKsAuJW
ho4RzmsG96K/AxuQoZc4RoYLB/XcumNQpT9shAd3ajigTGxlA5rsqpI8jyRiG4HxyvNlcJJB54O0
htJ7UajM8zzt+7Tk4iiFaXzQAmds0LH0nePgc7JdJi3C6ExprdyCNN5Pf7APjFZqJnoeAtIhvspf
L6ffZpGWdm1yjXOkL/eV307fdNOHobFJYBrU8fv8VYH53m2gqfQQU8+JHVrDeT8BvX9hpq/YPT4I
4kPflilAIoqik4ggRIPh9idpZWYJvbD4mmdGNu3QNoXNGvHt4PTYzsptgvXAEkzWNnXiJZwzGIH6
GuGcXlW9HEnQZZCx89ykgWtP2fy7qxrr02OLK/4Dr0jiQVcI2ZZlGVFNeN4BxGbXNMj8p2kyoxHG
iRk+b1+d/4kqR/rc+ErjRoltbUxnryyW/BVvSZAJmP8uXTDDPBlnwAZan1+rRm7hqDejitllKf80
heamb175irT/KEPTRCdeWfJj9zIK8l3vsLtx1g2HonI4vBW6q+2G31hZGeAsSgKgPEj4lkn6mCqB
Lodldi0TXUZCsKkh4a0ju3Izo4IuwWy2uP7XnAfQBEpMBtLlrFJ8578uTQedVJ1Wc3atI189ItRq
IuM8q7+pLgbvWj2PzhTf2h2jl7qxE325XQLHxzFWpOnb4xO14jkEyzPxE1m1wErd/pK+UgOoZML8
GtaqI1Eqhco2KrhbrgkIOpIthsK1RD48trrccsHmJkBZgkT7j2LFrVXAlJ1FtXTyEGVtThP/zyWO
OnxnOfS/rcQJ3gopFQZhIaXHho8iEFq4hLnueYtYKX01zX4a46C9FAOAB0Qy++5ZGZ3ojZG9MEgm
L/onIg80Fl84a5MgY6BJ9TTQhPk5BBP3W+3A1+2bZN7q7ImP9LfDE8bo6xH9UYAGWie2+6/jlFIZ
rJnglT1/TtJ4TyE1az5LjhWEe63K03nDC619PTF2JtI8OsbLkLtT7VZDqnD2yglg8guT4Fn6rI/g
2gXf5qGapnojbhKfZ7lAnlpqPqBVedkXn6/qQ8UZcyY7UI+ZYcmkq1HLRv40QBgQ7oqZDF5Whuw7
VZv51EVC3fbxgV1eE7HDQHmoPou4ifDidocroyzLvowVT6Uslblqp2qfTbQwzzPK7IHbS138sded
9Mtjs0sf+H/NkpcyJkx9dHk74aY1+rmdFE+uKiV3y5xcCx1bQ98/trPyRYVIlshCiWfuankQkTd2
VEayN6Pk0pyMljGIfQc+NDpFsSp/7dXBfCuEnrWJ5gVhA9cDmN8iZpHaDDocp1A94GG6fiqCooPu
Toojq7lAJtbXLmW5Qvr+eKV3UFjMsp8gDhg5YU+XEi8wLg9UvgbNi5u5+BjKeraX/bLLwc1UA38b
HvRBjz8r/aSHAHKH+SlVa3Mjely5sDTH/5T7meNBC+32OMUaELmEAWDqwlZaM59r+hc5BMLrGqm5
pf+xDBrEipm8hhOXhBWhhMVGM6A1VjBxaF7iT7PzTlYg8Gca9ql1klo5jIZD7abRrOIZHe+tIuPK
AcZBcGWAd0BZtixwRGXmlDSqda+ftC7bg2mM9YPTBsXl8WddOcC83Wh6/oHDArO+3dA8VSuyF00H
LGTUDhDuGGWiJvT16zDN8Xf6Y5VzfmxydVsZ+CUgoiDgLCm160SiFx75LG0YgunUBCVijK3dKrrr
a5r03M5Oquz7Ufev6TBvQVhWPKIgYgOSJDgb7gb4g3HO6TqMvC+IU/4sgW3VJxh51eQIcHl4Bx1x
Pl0AzA6fjTYgGYgNhJzf/oojXEDGISYYmBATH/+vZyf0x7LvjETxwNzGydMkqSXpnRKVzocMXKzy
nKv2uJXqrC6cWh1M+NDRoxJ8azQKysoqQSZ4ZR2qyXvJH7N9I8PTcdDSfrB2CAvNIgDOC4if+Z8r
Fx1D5fr4268dNxof//9HLOoGkhoN4ayUqlfJSvsBRFX2PaM8cjBzowH4jbLMY3srzw9egviFNij9
5WVXu7LCGTV6R/VUCSQGr3La7+l+ql/jlibhoWxR/97VegQZ/tsN854QHouJZX3Z5GmntLWVPtG8
sKibn6HRqv5LmKEXfozQHkc3aYrtHyqyLp8f213bYJ55knn4YAWt+O1XlobG97NS1zxqzM1BijXn
6HfwlrqqOUeH2Ri3BqzWdpjpWSGtCNwayPWtQUChtOjqRvfsQmmeE2foXwqriG24RxIbCpg8D4Nd
QN1qa7J11TDYdhCGjNSSgtwaTuBYya260DxpKJRjxGy9OwxJ/eLIQ4WSfORDg+9PaphuPPmrdhnz
BjlA/YtLfGsXjrpe0YNa88xCa95DUTh+7rOeho+KpGXo0pUdQ9eMW3NLl3Pt7QMHI1JI3BeI0lvD
qCnKRVkpGtjsau735dQb4zENykFyYWiC4/jxSVpdJzgTCjU08+no35oz2jQYgPvonon+tZeU0vxx
ZvjJd3N1LrmsdagdilDIcT22u3aCefVgTcdDCvTYrd1ZTUKYCQvGFmBzOUlxGwc7hIM6040iJx/2
Y0ox5z/cVkbuCaZ4z0FxCt/5l0NOc30ajTrTPTnS37dloHpt1WknEkpDdLe7p0KTpu+P17n2wpPL
Un6CNofofGFTAoymhYTDHvK7cXAEoJYekWmP9eNjO2vHhkwVGAgpIwx4i/20ZETvy94C1FRJ1m/m
4tQUYuoeqKg+ye24YU386kXCIRIcsGHUHgAALm5H4EODpJiN6eWK4T+pZVdk+2IsXqq6vkplnJ4U
vKL9TkHZ0M18v9wwv3Jo8URw+PLEUQdfTrsDIGJEyypMr5mQfj5JvW8G6KHozI5B3lifTamWk72e
RdMWAdXKwjmz8LmAxIOeYtkl8uPBMvvUxrKBgOwsoQTox2qEEFnp/0uUgT57gGJ24A5jAep+LCJd
frtnAtMuypggIElHFicqLpu40DPZ8goTpYQ+U5jDlkaaG6FjzPCojXpzpI+ablyelQtLqwo0MqoD
ZMhLOJVi0+lrS9vyqkGTo0NlaEnvKpXzrxQHneqW5qBtfOW1vRbwLeH4GTDSxSn467pO2izzmSPL
66Qh6LpdOsbhr7KLs3Av950vwd45NdLJ0ecCLpnaUr/W/JtyI7VdWzelbIEUFMjE5UMA9+EkT3Vs
eXGd1UipDqaLRF9Yu0bsf4bxJdziIF873H8bXARPDAKhmjT5pid3UhEfYB2TP0cjA0dnH7gJiuKA
yFwlhuL58GYXQgovhm0JnUkeF1NBtYrGaJpXfOE8LEvIgBrliXZTHu/0oO02huVW/CLoWXrKAD5J
N5cAMk0d087UfcMLklr3XQh0It3N7X5LGG7FL8JGCpUi5UuBH1l4qpwkIyZuIbuz1Gou3FLL+0/h
WDLnFI3aVHtv30MB3hAkr5Sil6dFl9MGxSDN8Iop7Lp3UWhbzc4vTTqfcZXbGxOcKzmWKLYwDcGL
BoJq6fT1IJZx9YZn5oUDxW4ErKlixP9znTG6bDid/AHp+fxzrA7jhhdaNQ3cHtYuSj6MVt1eTjNP
KRAMpu6NPLdA2TW5ueiJnscXFcRR/U6tenQX+3CK/pH45y32nLXP+ocWg1ecq7lErkDz3TdJ21qe
FjJnxyhV/EPuK303VVa9Afi+v4+gqSA75Pjw3BAS3q5UTUemiSKFQowc1MMO0vLyn9BAiuSYpprR
HWw5SmNXrnLasY8P073rgQeO9fHIUiGlEHJr2ZbGrh1IJLw8N4N9pcCZskd+V1e/NGiNnWejDft/
H5u831dMwoPKrQTBRVHv1qSiIbM7GD0g3SrrngOoFbNdRRK7k6Uo3Gov3/sAINjwS9lkyERly9hI
dmZ4D9PI9NS+iP6nWJPSHIPUqbo3P13YgckWRls+IoHu7aJGtVXMwMaOYc91fkwSK5r38WRJxsnU
CmufmPDqbjxeK6cGvAvlUCCVPGLLArfdWWZjJLXj0XLVqmNTFXSl4gqefaA6jf9Uwjn3u7GUaqtW
ef9qkgZTbyEfhtCKs3O7WDZxoqkLaNQvCsPZjYhBHiPam9HRbgLtZ9bY8x4hF7SSJfQl9H02dslW
EWLl4P79G5a9qUpt0L8LguiaG3LyIWjaKD4kJSQRe7vrih2yjhCGPj649/5IZP+A20XlHSakxTe2
B7vtegOoLk/OHD7B6dVruypyEs01YV56amCArd14ytpXP267Dbe/bp0xbHTFKLItMdjRROaMWnJw
VX1D+TpRCPB3hBPm17rVAd2MefyRELX4EgWZtuGIV24st5UIifI/qdSyt61VjZmmuil5I+WYJ12C
Vj1LLOlLCyDo9HiP1z4r86WAIQlkOVwLT5gmTTrnYxJcC2Wo3aEYgo9O7E/7bk6/qKNjfH1sbuUK
IYvJmDX5DLIoS2lFgDBy1k+J5KV5CBfFrHTjdMjY/Oigw/I0Bm49AUYLrNHcaOauOCZgKLRS6Gng
DOVFCNZ0AQJDph9eO7+czGMC56d1aq3I+A8bSvUXig+yYMor4nf8FeH2WhkXVWhEVwVOjxOPzOjO
CrNaqT33zSkyJGrsj/d07RPypNAMo72KAsvimtRZj1zkqEXXlqnF4RiBEMhPzlQb4ZkxAqu+ZIVZ
fXpsc+070h0igKehS9oiftNfq8wSX8l9Haiw2mrW8zDL4y6TfHlnFK3zyeyM+tDo2RaDytq1oPhL
dYzdpTG/MCrNzJeolR1cEY20RrQLi+KiIrbwqamZWXy8wFVbkFaR5wvqsTsOIOpzErAiYPPpUH2U
E7nc+UPWOPuiQ4N048ysnU3CLr4eQx/A5rXb3cwtJUgtJ4yuidpmP2UlKYJTm0ZVvn/7ooCJEKOz
e4wfCJf311drQlgrtCRzPDRV+2NSFJa/09o20C7GNDdblL9rW8jRoFcAXQdh8+JcakZpRKimOF5v
D7J1qBrBN6K3ch4dmlgL/3m8trU9JJmlw87SQISI//7X2ka/tMKUSMMz6O+/r9QcDBCoqDo5PLaz
9izwEP9BXOE2l0GymN+yky71PdoeRnZ2Ait6oVNiv8wKOFaUluy8BwqV1tFP5EDlesP8WihAdUTI
jwjBtiWJkSzDmtbPleQls2PTO9Sa/lCqVfFUND2T6aNTHdni6ASXRdIcsrzJvz1e/9rNZzwAcDlw
UKofi1hECcKk9GM8eNiV/ovPYNtLQs7ynBtzSvfBpC1UZ9rGbVxpYaqA6oT2EV1TIR1/+3X1XIFb
wo8cTwmmOnkpitp3G6gKtFNK1UZFZNPPAtuN+1lVn2iYZe99Axqcay7Pze/HG/CH4vC2UEaJDFgx
+QPpIBXA298SUHbtS6fwvSxNcUM1231mar70d32qtO/k3glOgZK0kEhMxkkCFJztSEsVSPiHYUL7
t0r2FXJn58e/a+0ZQOSA2wZpGeCshRMJGtWAzjX2makqMn0/Nmk1XMpEjpjxnoLuLEF5cfkPJrni
ggFPpMeLr5IpUheohW55YzvrGoexal/4eYN90PRRIzQLM+P1sck70UjxqgJHENg78KvkUre7X8JC
l2dDZ8LrVNqKF8oO1CycDEk5Ul+uG5chCxVqzljK6l0Y9sGzlWry92Qe/U++I0ctuqNhfnEqf8yv
mtQNxv7xL1xxEPwsMdlGDi+UF25/YGQVjq8ZgU8fp4wrF8nzztlN5NFe26tSPLilamQHQ0tt46NR
NtpWFr9yDngaKeDC3sClWYZY4zwldgNj03UaG+OFynu3NxEL2+kxqQN88NMWHnLFJYGmEvNCNnEd
U6C3C7YapZXVUfa9DuBg9kvPy/6qFoN/rqbq/5B2XjtyI8u6fiIC9OaW5dqoJXXLdEk3hDSS6H3S
Pv3+UmcDu4tNFNE6g8EaYLQwUZlMExnxG9V7SGAP5U+Qzyz7o0bVwtvVc7h1s62cSlL1mpyS1E5q
4V7+hoJ3Yh/Ms/IcJ3MQ7evCU8nRa+Dbv4YU0O8uLew68K0pbKqNE3ntbAJHxrkky8eIVyxio/KZ
6D3gp3My9v3B7cJkV6HBeiyjQPFuHCt1/tRwkt63ZtGc1EJEyWG2my2RsdUZePErFsuub9uh7VuI
cJNRtsNNZoB38L3YmJtHO47H38NsJiRpSWNuURrl+BbnIRciM2Czt0HHL2qMWZBDr0gN5VmfpIBE
NZnGY1tRzcT/GvbY23cXZy7L26X9/ur6tbAcqptwiM49LHb1SdULXfFHDdbxvjfT8N5shZv+Rkdh
OBVV0eob4dc2Fx082uD/K7J2uc6cGQBU2dThOWjgxHlVnnyYi6L+lnpF8wl+V2FvnCZrm4vWgAQc
A4Z6JU1A88oLh9IJgU0O7rCfyYAONS6dxl4ormKeZlNxUMJNcG7eIZZcpdjppEq9AUZb+8TAy3mJ
cgF7lCcvhz3XVaeVCAWekWAObgbDC/ZoWlv72i62oDvroeh4Af9Ck2G5kxUrI/5shWdtHNKvjS7f
S7o32r4memeLDLwWDF4AgEX8UFnEi9evoXFG2gKeNXTO8UHh5ZQhg1JXiHxosaVv1DNWo3EgS2FR
Wt/LWRSaN8wIdgfPUd1oyt5OjWg6DkobzoeWNe0cr2+VtbUKexxNC3k6A5O//Gh6K8awlG9tq6bL
MTh6uk9RZfw4RciXhsG01f5dGx5y6wBzgGXKtXIZL1Yxk+3VSnk2OzvwK8+hhJr1YfHZM6NsC0+8
si9cFbkx/ETk5bO8Zc2GFo4CX+7ZafNoxzjnOxj55W03Vzft1HufCyN2jkaqoKXvlihObOzLlcFK
oLb0dkV64VVCWkFCDOgDhGehTclN203ivotyza/NOtgiYL3CTpNFEAxdKKh6oK+WhAOrMRyRi07h
hi2b4r0TKs4vHI6aeM//vz7kQ9LEuzmV6rjdPKvlrna9PDsUTu30+7qt3sxakj+ITiVNU3gQiPTK
r/PisRWEeJCifMPSqrThlDWOgQ5aRMuuGkV3pzEHW6i6te8tvWNg7XM0vJrvPI2VpsW792zq/R+U
O+d8H8im5q7l7LtxZiX+EDhBdggCw0WibSv82ueWxVepU/VXaeNywKGem1oWByDzrcT4nrkDkIpo
Nn8UHPy/rm/b1VBg8yk7YDDIE+8ylO2EXWt4TXLuELYMdrz4oGTSrBsqf1SzeqMstpKtAtRA4QLt
G/luWDxmTH1MRtHAtsvmzmieysrK1Y92YlfDl2aOHW83e32f/xdoWntqrNAzNwpJK4cUWme8o2g3
UZZY0rMqQE9BmLnJuQpN/GMj2t1/TMC5nx2jtfpjbo/RVtd7dYJhTrp/PeleATSpgwI+xrzxbBb2
NO7s0XIyMrY+mz8EyahtCCqtRUMljfqqA7biFfYnEIDE0VVOIZCMAVp3Yx3OzoccT3X9ZzwM5tvv
GB5/soiEiKUsIF+unqzLq4hqS3IuTVgr/sApWexFW843tVNGb2/ZYeP9Ipr8ui/PAd0LSsRzk7Mh
8nR+nOq5Ce7j0rN+uSKaDm/fGH+pE5QfmM3l0Kwkns1egWJeVGkgnsYkS9zd3MFRfkRjMrA2ag5r
O4NiKo84eeZgcnM5tlzUpTJhUXUGZNvnvlXxcNILWytRfAzt5BQOrlcavp737S9axIP4h50BJ5Ql
g04Kx4B5Gb9CTqxENhPppLZxfrTO5JxQRE8PpdIaj3FBk3hjwGsrFfSNLK1S1EXU5zKgMO0uprya
ngetUee9lyq57es8oYddrtbOW7mL8g75a31AfYYy8vIO6auoFxXohLMdGQNMuUab012rOvlOuEOz
gT6Xk7V4owChkmb3AMNRQlnkJlMg2kJkSXb2usGt79Upno37YWjj3fU1unKcedLixpCQSj7e4jjF
ciHsGxyjz0E+YvmuxaaVjH48NNPRqpV5viuRVN4qSa4GpT1I8R/pKbD+lx9uMCJESiUfsRuDgiLY
aEaer3Tj0O5FmRr2UaNFusU4XFktEHqp/VAMg9aw7HOElLMtvVbTs2I1EQwVDQVokKJ1HVTx3ooK
pA3/YWq5qyRljWx2SVye9GYM57ZMz1Y9Dd8wkLuZQt2odgArc3EAxSW2HnsrT2r4asgTwSWA+bMU
D9RE2CZT3KfnOS+LJ3PmtN2N8Wx3O6vmlH3wlNTWTqraOfnbb2V6zPTlgOxwNXqLvT+PNsJwQZWd
qSHl9dGqxHRAQDw3HjI8autdNOrogvphFajurlHy3v16fbLXvq5mUuSV8GuQWvLPXxzslA57NQvt
/KznafnL7T3lwe4NO9iNQz1uvKnXYul/KWoyAwE7cBnLU2jexrg5n+uwtt7FWlF84WkUBHhdih/X
h7V2DMCXkO0Pmsqkk5ehFBM7BQ/407kIQm3c5xMyg4fWIbW6Hmd1SCh50J6ld8SRcxmnbGx9MIVT
nMPItX52XePCLeyKfZkUUKL/IZYjVwovIQIu1kqeCRt9Bi8/u62V3SQg5z5C8HccnxW2BZVcHRen
J91bWf9evpexQRq6rjCzc51CgrhN06E94T+t2yetiYrP1we2tv1ILyQPljI7UjaXkzjPWgQPFJJq
2ic2+E/0sVw1zD6kQ2ECDhzH3w3i7LfXg66OkDI6Etrk+5T4L4M2TjqXXcbCb9IWM2+Rdb8mq+kR
JhYKbtfXg60d3LzMkQrgneagkXAZLB9NmLgqKz/Jisw5NbhAT36sNX2xU2c9RAWiULstd5O1EfJI
xzKXhiNktMUe8Oi8owMJEdfFTS/2kUXFbc6Y3PsqdKyNc2w1FskE0FKNmoC5iEX5z9aDOcjPnjUM
BdaXgB9La4BcoBnRW6U0SCggn8K9YmgSq7cIFptO7NqZTVW/ay3suvsaY+ckQmoadaLIveNNvKXY
s/YBX4ZcrBYXpEQFM6c4561id+/izOi/w1to6p1bq93TUHdvpxEzSJaKKm2HqAosstKkFn07ZKI8
2yrsjDbyxveBEmuJ3yPrcTtpSfHp7WsUwBNphZQ8QJ71co1aM8LhyOGV58iJ8tPA5/RtRPt2Xd60
91xP88ZxtjqlL+ItvuJghXlmhkV5HmCgCkbIR6T0aP4m9y5+ZFrlbtQ25SZbpoaU7ak2AieDVLw4
q6eW5RK2TXl21LzJ94096tWuLd16IzVc2wtkCBJ6Al6Cf15OZIW7VgeqmolsuvpbpiHu3YZ5+Sgm
7804XBSe5QEtbd6hYi8izQJwnlb05Rl6WKIfMlFEP2q0KrdSwLVPJQXjbMOF1EKSdDkinBFQ3uT8
OCdOEz7mZR18Sua2u9H68amoG2PjMNkKt/hQg6XUYPOS8ty4kofV41jtl4UUQx7REKj2ttP+w5MT
PCwQebn6pRXG5QjJmz3cY8wC6SP0yPZO4hhHO8ib+pPV6Km7cR2srcS/Cgk0kUDVLJlnEcSSNIyG
EoiS5XxMlC5u/LSurI0rbuVhS2ouTQUgqQKdXM7jiOtbO1nFuQMIFdxjrKV2p6yy61PFy+WdsMAy
7pogKtWHYq62WvlrX/Fl9MWdpzqtTFdcUqPZUB9DHNVb3By10vNTxxvVvVeBw79+hK3Nq5xQsDWg
CZEuufyKRWNnap5oBQZ3eTKcdEUb6mPRq84/xeHlB4cGZsGyEViLnII+T4VzrhVK9Z8Xa0P10aP8
o2wEWp1D2gj0v9FRZclcDihxxgnTnY6dUMe5cory5s4cS7DLhfM+Kstgi1C2Hg9GmcS1IXkj//zF
a6Cp5kDhFViezTHoaz8bgnI/hWjtNrXo7F1k4cJz/ZOtrlG8HoFmI7ZAu+4yYlEbKZ4rSnlGdbe5
c8u5xbtDN/7MtAVP7Nb2EdIIFgk6N9/1yGtZp/Ui8mLLN6IYjCFLq/PcJu5BGYfpJlPaHI2UIjrN
0BafvSpQNoa7GhSVYfTwZW17ec6UoV2FUdaW54AG9Yh5SeCiC+KmfkIqs1c5xrsdOmFbV9LqxoCq
IfG1YLWX6oZVOlR0ykMOHJfeyQmVVsc9zK2pblx9q8N7EWfxNb1ZpSKR2CQtQ32w6z7+DxKZ5mKC
RlP+EINUeUhDId4oSSnzQcAp3E/IN5NfL6LG5tRV6izfD3OujKdk7Ar1WBtjZbyL1cSaNo7Vtfsd
Lwkwn9yJPFkWm5JXQ9uNjZeeTSvVlZ9wGbr0AavUykZCjm7xllHH2scDVQd/VoI/X6kTCROjIS8S
xdnNGgp1mpaRENaNZ2/xhNd2P/0BilmMDaNq+XVf7H5bQ4EIDYPs7KRl/FOUyOfclDb74Vi5VYvh
jGV0N9c34WpI+fJDZkoKMC2uqFmfDHXyRH6GmJFHHzyrMvI/famJ9i4UwAl3SOIazUZ+sQbskl1n
sBge5KJXXFJ66LWjxii1Js0cWj/aOdLLI9lUrv3WzL6c96hjZvoJhSZb/ZANmeYkO60RhpXR9hui
znfK0WlOTd1G8buJZO/L9VlZW2G8S5HBkrR0iuCXH6IVdtjVbcAKq8L5UzF5c+9PSTbdhrnnfboe
a23LSlQHmqcULaktXsbi9SuK2FCyc1eWU7NXo6gaPunCTAJfpRK/89Lku+vOub0Rd21VS08EuPeA
DOkyXsaNBEXhGjmzc990mffV8UyhxDtNHZtxI9LaGpMpEGxLG9j5ssRVjI1QkmrKz63blcFej4Pp
D3R79V6kQfHdarXpdH1K14ZGTRjWChgAXjiLm8XJSicXU8yiVnIxPkZibrJTU7rFll312jqRmwcv
UWDKrzAj3GDWnBa8SkWaGUh+a03c3bjq1LXHNpoGd+PGXJ1I/NrYqqBUEGS6/GR51aMKYmfluRDj
eIp1Q713Z8g5fixix9kl0TgG/zKVyEPI5julrCX8vEkBlqm6Upy1BAbMAS9AuiFml5W/r3+y1aHB
6ZAJHWtyWVtDPHAsMsHj11ZETPuni+DgxqhODDtdjJG9TwqRb1Go5DpYPkjlZNKBQdH8VTk/T40y
nQaDdNUBRGqpSYF9mT23e2d2p3TX05FDUDEIbvIkrT7Cnah+Xh/12t6n8E0xlscqL9XFBwVbz+lO
x+CsoikS+4FQteqYJiL8XicVcCu1tetkD4vX/no98Np0o/XHwLF74phb7JBkQjIAMzautFJRDyTr
uunbvfDsPc3g9ksLgm3eSBJWx0rCBeMQWXCwMpeLV60qA2MbJT+LwhmSY+oJx7tTlKprfijJHAEh
bQQ8Az/H/20ryV2PzUkgsWycCIt5rrPKGjQo5efZoCIQWknu3INLlegcNyu+jW7UGn5vgKTb6Iat
HRA0Fej5S7cbsLSLQdtTa09KS8UdoekeLYi0He9dm4PvyZvxjNsqUa8BWEB0QWgF+MS2XRreVC2C
A26aUHdvBu2rNUa35qBTdVe7MXwXOU36vUn66C5Be++rnhZgdi1M9rRush6vr7DXU/5X7prsDBkd
ZDwX14sWj6UzAxo8o5daHzNDce5daYTq100SND7eWOCYW29sP16P+3plE/evLBTXDWLbi4QGTykr
7vGbOhtOX530zAySAxvXErsMM0j5qat0Ix9dwaXKmPhDSxUs41VCqs6j0kPmT3hpi9Txe2fObnSK
osMXqfvd+LSWbOdujL02O05B+otnQuuF2KmMlbaRWr0+0vgpPADQd6Bp8Io56TgQ3q3Oic9Jzctm
jovxN66Nc3yX12CVD8Foj+KkIFrCC0HJ3Z0lUtM5Xf8EK4uQH+HSTJepExyY5XuA0kCBOGp8dhIy
WF1pSvFfYXQoMKatfXDiOHuAYwlojUU8nWN74F8iOprseaW0c7hxa77OBlAuhEwqacAcO8uDp9Jn
0SCQj4j36No1T6FKy4/U8gCIXx/3aiBwan/bppQFF4dqOanglqBtnOtIERkUvzQejhkabFu4mo1A
y2uj0RvbqpOaQIZX38QUKZKDU1pxtfEh1/YSqB3AA9Q3eZLIP3/xHnEbVU1Td4zPbYpfCpJ5VMtP
5qw4w7G2rax4n2ZqvcX9lYvj8lJm1SAxg0oH5yUclMugNa1apQiRzQ7LoYzu58QYf3paFr4fy2LM
TqAqIrTKh7k/FVNtpxvfcHXtMhASAunO9koNUo+tTjNqLA9E35VfHQMP2j4SoXUcQ94xftZGhvk+
LBN7PiRUa01fG/sBc1I3cLXfRaWKt3owUJpRkcBByYPOI38vrhBhIk4TeMgvJ4NVfM3UuaHXAjPp
YOfso7evYB0uA/x1CWxaZuoRYPJWm5P0LAYRjA9IYenF7dw0o7dV/FlbwtBTZZUejuproGXcB6mI
WkYVmva0r0DOij+ZUKqtrsrrGxjlUsDUfFJpyKgtzqIk09vaUVLAPXr2Xh2j8pvSi/+meXL+5ZyB
VksLX26EV5ZZWaDQf4Ptf+ZnDBkGMl6HoAx9gXYDebZ2xqMPJ0UepRL50jkwt8HBFw7bMo4iZ3ry
yiGLfzS6FSc+1Lwqfp+6UR/4+qDW3alXRPgB3ZXA3l1fK2sX/MtfsbjgVaNXdSATyVmIVr3p3cyd
TjmJ814MjXlnZZZ+D7Ki2/IRXQsrDwdHypqh8CsX1oszKaGJa3VVlJydaCjSfRiG5m0BcfYzOCs4
SYiaBgoOru285XO/tpCwlwFzBAZaStxfBo67Aa2QWk/OMfj4e8CU5C+6M0z2zhrJDI7XZ3c1muTk
yxIEcNxFxupFk20lw5ice7hvh3oavU9eXE2U8Mb40/VQa8uJ0x3MlsTn01+6HBhWzrVpVbhOYDUf
APDWMa3ydZLhZBe2oaXvWscAhFulaRb7YYNVt6pFpvt0/VesDdiSWDipvShdrS5/RaN13dybRXR2
AyukKz/GWvVY5vHg+EZfQn2+Hm7takM5jd41ohY8RxaD1uGnC2yrcICh0PO7t9SvQ4eRSBIL+wuY
7mQj3Pro/i/cYtWGtTlpGMFCcraNtDmMNYDfx2qegVfwuI23brG1TfK3pCRR4zLnuZzMvBWu3mhl
eLY7s8ze5ToeOilFMzydT03iKd+doB6sQ6Q09pa62OpIKVEA6OD+eFU64xqcRmhRwPUte3jqcZ2C
mYeqzt4tVPcfcn0LVS3J/2OfLME/YhrA3jbEimpt2LmhZt3XVaf6wPSjfeSMzpsb2JJugSQPTzkL
fcFFgoeey1TYqRKeZ9Msxn2U26G3V+Yu3Djg1+aQ5J1yOoUJ7pNFSdAZBHh7VJ/PrajjD0nT5LLo
oqT4PQgdeeiNYa3tBUovUmsWATwqnperxcv7POhq0vWR/tPkj7Np/VCm0ji4ONB+nUdEYHfXd9/q
AP8CGjH8RuppsR2MlGIoXr/SRCHsj1kfedVOSUvxh5JMIPb/EIzGsuyqcWEueeRVEIWlA8T/HOlG
kx/sSS0nX4+VTPglut8bCeTqZAKhoiNCH/sVWhPdGhE0sROdB1oUD7HbVg8aiM09KJzE2sVqTK54
fXxrESk/gmziQNN59V5+Pg12zpR0vG+csi4+YDL7x8JL+LGoMTbQEDHcmM6NcMubqbFtpUOYDycU
qxz2xTzyjLPD9MD7OP4zU034/S/Dk1w4C4j2qwZlN2rKrBh4MEWpY/8CCPdgTbYW74rOnnAMsvp/
OKqlMZgE20rk1uJmqG3s/jQaC+feLrRpV6EJ8xm1rMA7kelvae+uPXbYAhYJI70lajOX304vvXYY
qFicM61WDzo1v5sKmP29HakYJrhGW96iVuj5c60rP94+rxQ/IRKjr0zeulg25eBlatMr6XkSxrdM
GdXEt3Hrvje1UX8QoZo9X4+3didR62RiOWGotS7ipWneWoUyQs9w7Po3pVVR7PMyLQ49IrE3pLPe
jRc0+ny4HnbtqKHkxV8gNmEELj5n6+Qw25wOIGU36rfjQCFq19iQmIqkUvKNvbEajGeGZOqjQrgk
6AqnjNtQjTJQan17hgHNDrGcvjs0jtltyYiuBwNBScuQ3uvSiSZT40Ik2KKf0xCqRCu8/NFVMhpG
rRX9S0LxF/KHHAXo/iXDMR/DfO4bLT2PSlfPN46bzj/sKio+xnDsfTGlzuzrfahvMZ7XDhsSQsyz
GB9PxcXVhMeag88F1AyR1M03s3Td9ySy82mOjUG/ySmsOxvrZXWZvoi4eC/ObozJs2vzXkRwAwZn
4e08pQ4fAQqYO0OKt/h2PkWn66t07Rzw0CyWusXsjqVxQE4B0e2mCdYEFbzHzErsT4ZRKMoBFHCs
7+bJy45uZqsno0nwOboefHWSJfWFDhatfHPxknNqK21TEHLnpG2md2VmFO6j61bBu0Bpg+K2akix
tt7/q9OM5A/XP0OCYH558GkYl0S2ULNzUfByRLjJa34VkYi/9XPq+VOkDUdMgdNy465cmWdwWGwZ
B3wS3j+LxANVRUrBdZye7Xp8ygOl2vduWiMc1fdafkBVIHpOtdLqcMzJMm8j65H/8UVli+CyJQnB
lOrW4rCf9GmIk6JNMUWto9uah5a4KxUn2+rpr8wtCGdZdierk4S/y7m1G6waCcMgFTs/4BseHAYA
WTXa3734OnhANIrUGr5dX0UrxxEJD0wjecBDGlt8UbcbC0gx8OFY5GPpR5kIpgcllsocZimq6O2l
KsJRXZZ6akDI5c95UQcYy9TCcLniZGjQuPC0xHqOAIVt8e5W9gauFlRz5P54zQ3rtbkd+7zOEAQc
KVhrZdI4RzFOvpMgyuWHdaQHx+sTufb5KKRKXyqgQiyVy5EpoYLNRAzfJx5MPX4CnIRenEKk6RAO
lVl+d+tQ7dHRxbJw4+GxtkKBj7NBKJjRO1kcfoBzAeX3kG9RbnMlvymq6n0ah/3NPwzxRZzFCnX7
dHah/Wc0acJ6N4o6/ATBoT501Zze5FGs7RHmin9eD7o6OJMlKmk+ksRxOa/gmedhMgzQNV4p+g9p
Wuv9ox0l7f5f4lAa4wlAcrV08XS9xoGz7WaAICdD3Q+tOodPJfhWb2OhrA6I1iI4B9BQr8CJ8HVt
JNiLHCetzDqlhTWGB2RrnS0HqNUFST0Y5xPJil/2NbLMCjD6w8bLzpzwS156kXag6OplCCm3jn5H
0tVqB9uhQL1xXK/tPqnT9r+Rl40OzrAenQMiA5JRP2gORHifo0dT/anI3Z+tSOaNM3ptrDpIXYpu
oLpfKfMqKrI2nNEQRTpc9wI1jh4E5qCPajSFhzwr473dKX26EXXt7KSsiPg8OQ7O1YstH9fmXA1t
UZyDNKExmAKm+4m1SsWTzk3+u7481+b0ZazFHk/HuiSJi/masSG+eoqoKx+BVetmVEPnsc/b+un/
L+Bis6OqQrcSn8RzDn6OwSl2XBys3q0+aa1ufquLIfiHJ7HEdEgIELnxKwukCGaIXsVsQUrj5int
LEs8uIkHbG9GDCrfz05ib/H713YjNBFTdrspRy13SeBlKVgOHhpVPLcYpgRYLx/Im5WN6Vxdof8X
Z7knrCKpweKQ9itz9ANfj2kHLRWespta7uciLYf4NogDZythW12iL8IuTk+hoordO2127qm+azvL
zQPPD+qyTE949Zjxxtm2Fo7r7y9UBH7FUvwuEkk/zTEQrgoAzjEVk3VLZhje9UO+5aa3NqGA02gP
UdbHbVV+2BeZBNdUFaaRSvqrm+N/aWS2d4WhQ0TP3PBku/VNj33gxkdc24QcL3Bh+EtKDl3GtHOM
PK2ICxD0UersLJysbgtQ6PdDl4XFUUDq2ChrrIEUQHiDm8UQQMf8Rr8MOaV2KWwFcOmIYsAPJxtP
Td/fKn3p7KZWz3fhVOED4XnTKPxGcStxtIai2wIor35XvMngVpGeIvJx+StmTzRWbqBCoeCNWPqq
iXFICB7I3fHiqLYAXqufFuoWxgOg6fm2l9GsRHH0cKJZFNiGuJ3zrrL80Z71Jzuf1R36Q+4zypHm
xgm7dhJI5WqZv8EKUhcnrJlCq5+QpCMTjqBvianHmDHWonF//WBdm0sSGTJgl14YlN7L0WUYy9Wh
AWvaVHREcRDm7I5jOtea7+V1sAEsWQ8GpkT2oGU6fBmsL4euiLwJu24UCH8oQabcqaDpv4CY7g7X
x7W2OWDzggLgIYEOzSKUMCa7oOTHV0P3PEEXhf8Zo3r62A4puEfP6uuNL7a2TlCmMqECUfMDLnI5
uDov1dwpInj9ojFQxC/H4SfILYzPOzQcxF6hBd6cBETZrUx4bVrZDlLgk6c3ZMPLyG6LBZRiU1iJ
Qf2J3RRX2mGmAjjs0ThxNtLuv0Kwyxco7WmqItKM5NULlBsxKKZUZGcrbptdZZrRZ8rz4lg6tYGN
UKHsOQQ6c0dpdfhkdp3d7+LIdj+2NVIO3sx/eudOkD/9NAjnr6if2bfXP/0a/ALbT4l5gDMLFGGx
Y6fWLbMu4BdOszu8GwLbucmVZv6dIrz0R0u19IMCCv6xR3W58qNOE92u4t2nHyNv2Pgta9uY5/P/
Y7Aj7rX4NGIYVK00QXVlZZuXfhmpYbwrB7WN/uGuexlosfowwRzbtEJvQeRq+32u5qza6wDZtNuu
bNEwvD7F8vRZrgGHpQvanyvvFThLhbsuEheZnAx6SLmb9VZRoE0Axdl1I6JlsoT5UI9J/F5FAGX3
9uDYAcsrTz5vl2AWcHsc1l7oPju5Ptt+m6hG9VGUgal8qhJ9Sk510FnJQ9MWqfgcOZm9pcK+st9I
71n/Um4a5O3ibO6qIWpaftezpYsw3XsZRio3pgBZU5WI3L59uBz/wHe46SiLLN/TWZ86GiU071k1
uuZTPWqlwPWn9uajhftnvHeK1lX3RTg075QmizY9IlbONckkoUeqQrWgpXh5uugjmv5pbSLmKwB5
7Z0QuEKxy4Lae5w0r/ADM47CJ6vYFsBeO2rAFCDpj+MTJZpleyFINFEnyDE82z29gF3fAdA54ZLs
fazyqrWPjYdg3dOstB5HnTcgs4wMwKOhYs53UAKvafaG6IfxXWhSE9jN1dQZD9NYgBi6viLXfyhd
VgqfNHZhL13OkdFQzGpiPXj2Rt0usaQtEgw7rH76WJhc370y5amv9dTEd64Y5+42wFh2OOEJMQ5+
VvVWcAprrqvQN73UObEa3JOWqf+AIOB1IaF4XL/4mSwOxiasxRBUqvsMbLM/ml4ACR6ziv+MYOhm
//qcrC0bUmG+yN8zeFlbSzNFCdU8D54NrAvrvWXOFm6B9aDdK30R1olft0Nk7pCq9OINwLQcxuJ0
kruThhg3Ig/hxTDnUBklCs7Dia3P7H0nguwO/g8vfrNQs+ZD21jln4z04ztYtexpzBQt2bgl10aP
XgNzDRKFdtXiOM7UEjhRHXjPYZ9az2mhTKAdq9L80gVzhkkkMnjfp2BIt9jCK2kPWTH9OOmGSSFg
MXQ9LLom0zX0zocEQSEEoupilwCxzI/hnMannPJ4sTFWedwtp/svPJ2rwKXzsEi1ZjON274KAux7
xya+q3oMZpO01NFR5jl7wLesa3wxFyDljTnqv11fZ2uH8V+s+l/tHXyCFlvP0wst0npoYLmiT3vb
izNEJHW3NpKb3hTNFsn8L6pnMVwQHMwySAAOxKUG3tCzempFQReUilXrq7Xr3M5BWmpfw2RUn/q6
nD4lYpp3xRTXN7U76smNqxSV4ue1FTA1RakeFDdQN4rZa2kPGY8EnfJGe30pm04hlL5C2Rfhv/hr
2Mz9Q8rcYMca63ay79s+f1/OaOrsjSJrzf3Mmf8xi/rMOMWZnK7rH2ZlKXIRq3AWqEBTnVncGwFM
BnuYEBjNAloGPAqtxPw9Z/HsF1SlIKk5Js3U6zFXliKvcJQupeI/h/FiMeQ0VV0Rh95zVzvGXVno
GEFUKE26e8+u0+pgDnnQnih+hIHfDXEWfL0efyXdY7jUUal8gxdfyuFqmZJXaCs7eKWm+bephny8
Q98Ux7rrcdbmlq4F3hq0+ngeLo4XkMx6bTiVtIbIc8cvJk1950S9FpxaL2rvvKHs+8frIVdONIMz
heoNcal9y334osIxar1XRq7iPXth1d4n0K6jk4j11IfyWdq7vEmQGSlDVNr21wOvjvVv7wSBRE4X
+c1fBLa63m68YfCeMcSAglAFtePremCepGrvl14Lm7drlzFSSu8cZ0DfUMu/jNhDYp/auAiesyiB
XhTr4bfJ0GhOU7RV91UXj9rx+hhXDjFuKp7gsu/FpbH4nk1XFlEUCO855TA9QprN7lM9/pw24xYr
dW2FkklycrEl0Q1cfEYbRQBBBufihmrG+74RtroLa2wB/uGrYY9sSioLicbylOxDmzp7rrjPZt2K
k4kts+KXnZ08GUqcZ8eiVN4u3cmpB+Af2Llsyi6vXHvUurik9P3clmbt7SeONxtAWGWXd3VvxmKj
lrG2LMGDMY3UF2Ul6nKRjFEUJxgZUPxJ8nAPXX6edrM6O36CbcC+1I3w7YIVDJDqGyA7Uk2yisuI
iYZXva7jquGyIg8WnZp8l1rZvEV0Wx3ZiziLIh9KTCNSNLP3XCTO8IQbnJMeS1y8K5/ysBfsXGxv
fr15/cuWC16GUnuKxO1yaNqEQdiEg8mzous/zCD1nmdjfoY4aj9eD7RWwSSShClDlyTfXiRIeTFO
TWzwpICCk55y0agP8xDzrSylKU6FIvpDZnlZhRtN7D5bg5Xs9bbKfl//GStTDKqPFFRKu5CqLssC
vOe6NBpZPChFH4zE1r4Mg4h2xMvfa1UxbAx75XzhpUy1lHINjJQloa2MKgRIAk95zsOELHx2w8c0
iLTHOte9La+/lRNGJp/gsLH8hFu/OD29tEY4VzeDZ2UubOEHXjDVRzWWZdM3TyLSH65GtY2sk2LE
5aLRY0dYQ4Kstem27bjTtS7t/Ca3lPbGokbVfkGAddY33hYrGQbnhtzzeKiQZS1G53h5EDZixoFt
sI3iU1SE7kHTx965tYZ2Nvba1OvRQxWFcXaTj/XWwllL8ogPiRpqGK+r5fqdtdpu6jFA279xtP6o
s5A8f2j60Nu5aeA9alao31KbAA6uFl3tpxjKfhuHJutPkQdGd/f2b8BPoXuMCpIkGlx+AwwFUr1w
QDPHymRQDxidA51V5MXtdHR3iTVrn68H/CubsEi/pU+LpMvDNEBe9DJiFDoVRF8sFkpXqZ1biiPW
OeclVN/gqRg5OD7biKR8dNzQCPa46Cbmuc/6fr5z5yJXj+pIhegmLEXkNb47a/H7Dtkk4Q+0xJoj
XK4hRoDODIN2B/ExGJ5HrtEHeOuK9sFtY+H4XC9q+gXq2mCiy1+ZzqEC1wEJNglE8/P6aNdWG/Us
5C3QNIYAu5jeMKV4N5hIyZc2aWwKR7/2xg+5Nv0PZ+fRGzcSpuFfRIA5XMkOaiXbclDbF0L2zDCT
xVBMv34ferELN9UQIQNjzEGH6mKlL7yh/DL2pfOp0JziNOa2c9/ja7h/e/BrlwY5ziLySTj7CmxZ
Y0+yeNXhlOJp7bcwQd9Kd8qy9TNQLhtjLdfuelW5kxfKMWUuMpjLVcXLfNRrawqfy8YgT9TVKGyC
sNel8KNieHAQd63IY1yt3ffRoA6+JFZMNzbzlRCXNi+3FrcXHJK1aaaht7KZuiWzM+OwB0+WG9Hn
sIzVJy7yfNhJI+8eps4ai//e/6V505cuDB+AmuLl7BHIV1Ey6TCD0kS1t1s3inxu5mGvorB+fHus
38q7rz419HXeHlCrAOcvB6try6sBBxDdqsnZbnKk+KMoPyWiCO9VZYqqwB7S8aOSmlV0sL1cH/fI
IlMfSqBBO4emb0ax1Vdcbs31b1pk7ug/oYT3Sj27TCdLi/Fbek5tN7mXo2l+1IVnH91JK7CvV8rP
qMWBrVPt9AMuVcY3O7ewdG2UmSPYEZonmGd4G+/Lte3AoqBfTLV30fW9/FASMZNG9m74LPTCdQ+2
0ZbqTZUNier3CElqvuooVTDRLP2LfQgtzVpoN4CA10iOyPFqTaCk8pzkbhwHTjvKD2rsAjmIqOXj
eQ/0ag+xtXU3TuGVsATlZNICRIRhcaxZDnGMnmM3Gd6zkVnzzp0tFc4/G6RMtZMxGcPGsl8dzjWW
QjpkHyZ7+YHVubJxg43Z9l5TfLVHqqG+SBU9GB19bm95AZN+g6Zy7Z7hIiWCpqMLimsVeFXVPAgv
laxprze1n4R4n6hKFmePgr5c5je1iT+sgWXg18ZEM8mMO/fz2wfw2rXKbFULvCEWWGul+MrQprYZ
be85scr5pidY6vaFdP6RadxXG1nYtfdjeTYIFCgWIP54+YWTjLK6PTJdqxzmG9fD6A6Tl378p1DB
tKCfEymfbKyAWWwB5HPrqlm+5upYw4DGbGoR5YeJvcokJqWK+1byggwNpZ44L9snO7LNdG9ObmHu
7Wzg7HRTeJ4M9xDFRQ9eoALoeXr3FwfhBgAESdRFS3l1kFusHrumaJRnJPqtbwiGOvXRGrqXXoGj
vfHFr6wuKSiy2CAEYQu/EgnO5lji0Qm9q2iSU+YWg+47eW4f8P0Z/gLZvrQcFjopusQEw5fLK3t1
lC5+Yee+dtNPCx7Nn8Iif+hLMex0pdpqql85Pb+7qkAvFobyGv6BgBjehD28dmlkRht06Ikqh6Hp
mvzejqZZwlOY7J9qMcPdxQM6vhtVGcu/+MJLZWYpYDg0Mlb1IHeIlAxzUkAEytJnBwlXfRlAf57N
VjU2bqjfza31Dv5zsNXW6XrLAMSHkEBs5t6vBICyekScUh6bCa1rQm4ZAuNVzcG6t8jFP3dVbwJW
HtMmTbG8zUpK0Wj+vLhKNeuBZsppSy7z2oajmbM8UyA4wP9f7gEjM8H4x/zCSTXH+TZDO9k8FkaH
bTwV8U0hjCt3NtL6Hqcads1S3rkcrkpqC9Sdx3DI2OmHXIdLfRgLB8v4HNRPfI8vxUYQfH0RoMIt
AT+Vx3WDIYzjKAKSEp1L3QNm5SeNZT+JbJp0P++Sobrp1V7xTkjztvdl4dmp33lO5sS+xPropBK7
zIFSZyCTFNDe/7jSHLQN0PO1VaAmszycVPCoGl5+FrybZDEBmINgZss0yAB2B1URihulkZO5EZhc
HWxpBgPzXGBJqzWIYsMpWuhHZ80NIeZDU++6w5z3RXec67j87+3bc3kj1kdg6SZQEqWjBKv6cmp1
b01OPEbpuajLGNPYFvDiU+FO8+ZzsTwHr0ZiE4MrsdC6XSf0QNTRiigKxA9qxUmCjLr3S2kPprfX
50XhGfhTh5QXCFoqz+l4Co1U7AG3VsFgWfVNFRv94e25X9vtFghsXk6qRqTdl3PPOyGxO1HTs/sj
TZr+FvJZ/aiFcRL6Zmq2W/f5teoUbyWItv8d75Xls9lGhl3aydk0U60/Tekki4NEkrYJVDu+q6m2
hB8HI4sC2+4054ZMyEvw8qqrLYbmtT1mA0SlEg7sjfW/nPnylhBB5elZL4t68tUwTndz2Rv/QE3d
kqK59pV5NLFDACxNLLjaz3M3eDOORDB5SytV/XZ0Ckw5JRg/X+1rxwwIzdSN2ORKZEQhlVfEoHi0
XC2X8xu1Dk1TpAHOix97+eCFY9YdNWiUDxKPpOyQ1EM0HaUoJiOAlFL+DSsNjBKYLcCiuIaskUHw
RSQOnFxqsw10YtcZGKYj3Mhv3Sd9JFK/pRcT/sXNsTh/uhRAqX6urekUZO9DleN8Niql/zaI6akv
c4+HCfr2+e2jc20DUXshwMSEjbtqtYEQZk/AEUKBjetxTm/tVjX3iZkZh6KspHrz9mDXymJAY0hc
4J9RRlgTiodRSMhX1AILnfiRCk7F41Aa6nwbd3ms+PQjaPyJNFbUI52z6LZw4W4CC7Qq3smWWWxE
Dtf2NDsaDSuCM0oKqwchMWTpVOgDY2GkOLfRTFwkazwP9gJJx3ZHG6b4+PY3WHbs+vakUMP5IdZl
6FVqI/CF8/Kmic6FnjVWoCApaQTTVCXVvVAsxGYVt8937dQOW+pC10emN/i/I6+VTtUwUxsNoPN5
dl1p7GnsWv1TnbUeCPZRcR4KrwCn5RECbUldXx15EbIE9YiNxFokzDQzofCc4J4Mj+kTgMPwFoXJ
ynzp+ZPfA/txb1GQq/99/6f+DfFcQhKsSFeLqwFcpATZxYBzte7QoyLuJ1zcN3Huxd96MYxdYCpp
tkVDvjZbFCYprTMqgfgqm6sz15JjRLG16mbjM4bp7uc2n+vbWh1y45AVWR76EfLXWznNNcgDtwXv
+nJJg3JazvofLdiKgXlvExwtVW2Y7lz8eE6aCj85iNTOeZpFXQS5mzTOHQhbK2gdZ6fUbAb0duU8
HTxV6F87kNV/oXGx9HDohLPvcVFYPtgfv8uYBcFdw8ZD3RMiHQ9rWvllFKJ409jJFhD82pGmNIif
B0BO7pnVaPbYgPi2zegc5YNmBlXvjPh1NtCHnF6TuzwVW1XRqwuOqPJSKYB4bq8WnEIXxCU1RwMv
i6qncXZpviVi/A+bp970ZyoJOxVhvODt3X11nibV2EVMmBt8tbtHSnBd2sXxOZ2T+UwvR6ofB682
5qcQXFOzM1tts+V+7bUgol10ZpbK5JqjbU5mY0RWj2Ja5rXfmxTNUqrzrggco3Dlxit49bNaBOtQ
u2nCrQer9KJMGriDcGjjVvcL4cyfyBT0KKhGo8mR28tmSkFJpb/fQojnnsYf1R/KA5Q71xs2RQh8
5v2NczV86bPYvXeHrDcONI1+1PjeNRtree27UujlUVyAqizn5YChkuthlRoIbUBx0gM9dFv1Nmst
0e17suhkA4N0JaqimYmvB4khnYN1d6p2DUHpgQ0bk5q3960xVLizONHkBkUxt9OjlJne3jh5mGh+
omTTXygHIVyJUioQR8BZrxz95nmuZrRTzjLW9J3QxSL9a7n/TMAcP7/7mJAPsYUWWDd0mOVb/HH5
aBP07sxEf2ZEx2fczbOpiVuF+k+/09wR/OfgIS64Ufy4snWpJuBnvjCz7VeoA1vWNVU0MyFF6rWd
5zWxt8MczfkPIRzrrony/BhqAF03ttGVHHCRgkVUeRHBoF57OVcn0mSvWKA5QNaiSgkeuOk/ddho
Zht59NX5cfwXx3asP7Tl7398VBxOdDtCKvCZvDfUgzx3Yo9E0HXCnRthPfCprQy7DejVA+9//3py
LhduE2UGzV1dtmas14U65cArsHC/tyE2HPpUdHew//RdpynTxi107ZuCH1loN4uVxJqiDVGrztO5
A2TQh9pw0qwMlKwj8mEDqHKtfIJCAuAK2ksGqewqErfMrlS8XLrPABKHU1opcQA1ZjhNzqQEuN1m
X3QcQ5Nj1FT7Jh+UfyjvYIEX2Z3d3kB4a75Us9PVh0oaW0J81+4LiI54gC3yDa8aDnUxSznK1n0G
LuSpt3VuptGN7nSD/JJmva34tWLKJ0AURn00tSqJTu9fc+IGKnAwrfj/as2dvrcSZwYu69SFeyzj
dtpNYPYO02hbQT2Hf8EMxgqA65+0ABLUGtDeFFpsFC3jtdDLf6rC0JGRGuwhG3aJwBXbx0myGO7G
WZ+TT29P9dp2A6/As768POAGL09WOMFdUrVCeQ4dIFmBodSy3xed0/76i3F444AqLQiQNR43NJyq
cGLA18acjDeZaLBrNinKbaE/rrxs+E3gXY8+Nerr66JgFWszIhvgEbsW4zF8fIo7Q7XbA4zA5Ovb
U7o+FMVHAk1SzHWfqiw6pQJWwpTQAL3pC/VnFjbDV9Hylv7FSGAagEAR0FJ6uVwkXRZ2qtdJ+Fwk
cbfLyqr3G9Gr9+zhcOOpvjYpqmxUH5aleqVkgCVkjx8ER09L7NmfiraYdk4iSvQohDdsvJXXrnWi
EOCq5KaLSv3lvMp8xLdNj5RnO44wnE3UYU58R/RzGWRmXp08Wo3zrWfM1cbSLXfbKikmjOU+R6UK
Asm6ymLk1GAtEMFnkpPmhfMhPueO+lNI3bvX0jg80gHEwWpMRH3fZV1zeHs9r8zbVYlHUP2gFvCq
166EEGK7qCdBKbzyM8ZE4xRMvSfudKvPf9i1l3zGg6bTNp7rKxE86RoPy9K55ildlQKymsgjcjNs
4h23/F7IOsOPqLVC31Yy84moId24XK4OyJZdrnBy4vW+7UKYFsLClz6O5upbPcfhx7GNPmuFzDQe
kjzamODrywwMFIXJBerOiGucd51bblP1EFkmyjhPoWbyXhGEGS/vXD64I6wcWBBSx0WS63LbGqla
lIoVi3MLTuKzV2pu5/ejI5DknYzuTq0MN/Hbwnq3WMZq3FUUhEwHzvYRDl4QvHkUQsf65A5DdSwo
6uxTJ1ElVvHhe9/CZVAqOBoih+BZ18l0PrIxY9MQ557V3JH6mbusEYSxdqw/eUJW773rGI/0ctFx
g+P1CiGsQYKkOoo+hQ2JvYcoIQzV7zpbKB8SwEZbZrivjuIy3FIapDi2iP6uQtgsIZ1zhqw+W7QS
dhnGfTt8VMsbamXNsRKmHZi4SWyci9eDcvzJ3rmfwXuCErrcQKiYisK0xuq8FFDwP/PusjBpY98e
qHCje6zgeLrpnv7qZjcYlCzaJu3jtrVWuxa7tyYudKc6a96gOruYGtVTPqXqtKu7zSzo6mAAdllK
qB402C9nmAlrQu4jF+eaeOcb9kPikyPo6s+doo7vjZiXif0x1ipa6xO3GfSpFOd8sq1x32WRmfsA
DbOtBtur62wZaAEtEKgtvVX9clL6LFJaUQPSKUK4n4ZMlgeMxLMgdCL9Nh1duRGiX9sm0NARcbQX
icF1gDHyGjTAFbEAgnN96tgcJ8Mpp8EXOVmdU7XKpzrp9m9fbq9ibyb556CrbYJgZElRB4POoqnm
e3aGIgMnwW5y705N+U3WefQz9tCr6gsr3LhYr+0aNIfANQIwRFB19YENBNtGBBuwsjPKFgxX7va7
sVcce0c7e3x+e6KvHotlooTbyP8tUhlrUbHQzbFzSTHhxZK0/pSNyuTs6qoso93b41z9oIt/HShG
aFjrw64rhqNgqIpBzERL0iu8zo+8+d9GDX/iY6JOgaysmFaaKPONq/tVlPN7hv83Mj20y/1az70e
hbLB+JT9+k0sDhX2DNhVl5G4yWXvfZkNMQq/dMs8XIDSype3p37twGjQnsij2L3ISV7+AFMOnhCJ
geXkYN3pujAf9cZt93ouCx5Mvfzx9nBXzgvYGtge3Kk0DddlJuFxaXP2kTqqzM4X6ljMvnQpSnJ5
ZF8ctXHvhzTcklO/MkmIdWQAv831XulIZsiZlJ50yzNQfecuUavwCLuuvIX1qMcAre353Y6PQJZ4
iEFWg7RA4Xh14dViaNolcjyXosv2Y9zo9U3TtXn37qf4cpzluP5RdcHjmw4nZtTnSTZhHyxE82Mv
e93xs47ix9uLd2WzkmyzbiwGqOJ1rCiLhIAgqXByM0StQer25EmTTftrQVFjVZ/CTfZbYj7db7Km
dZ9SdGW949s/4upaogNM6MH9DtTycsaNrLWE4i9rWYYTpaVsPkZd6N4QkCAM2oGZf3u8Kxce2DNX
A4XHmK+CHakp0J17ozyLTK/3Ssct57d0Xm/m2SvLjej46uTAEyNpqMJgW0dyulV3oRViFDpPiQym
uJqf6KOrp6aNtcdsyqON43h1cmRYCwaNE7KGhWlONGbDzOSqrG/uR2kqrS+wOihxHRs94/D2p7x2
+BGfpDxI64e+8jL7PzarLXSnydukOnM6Rj9NC5Q/Q0f9pLlSfuRRn/eh0Tr/vT3otSki+wcCBjEP
ijer6DGy1TKz44kTYmrugyc01TeG1PpROsWWZMi11YNPgX8TPSYVov7l/LTKSOthivE469JyvC+M
NFFuq1Fq0wMx8hj+UKVCd3Fjz1z9qtBWwXRRjOTf5ahW1VCuhrlzToWqfgE9hnNvp47ZT63W3S91
mD1UauwoG6NeeTJxVTK5x3/XVtblXqczgUkabXHGWyD56qVT7XdSF+7OHRItD8LS8mI/nly9uomV
Ios3Asqrk4YJhk7Aouy0xqfS66lCTUG1K8+r3MeOA/tFLN1cX+kabS/jGb/ivDfERunl2grjUsFH
5iLg7lld6ygXdLGIUSRkBxegmNw54I0UN2mNPkQERuYvprmQKoBwcd2Rx16uLWw2o4wFRn0wefLv
SqbVuwaC8sdZ7fqT1YEiDTIs2Teg1tfWlj28yD/Qp6Arczmqq6ihAToVrTA9TIJwQhiIMCh61tR2
PIyDVPbSMLtfOPhkn98+rNeWlTAahwXcgdAGWO3lcsZCnO54fq77znloS60LohRzIF8IMe30phA7
zxJb4mhX3jVulwUPwKg0bddPSq+i4JFEzJdg7wbPouFpwFlmV06wKXdJK+zBz0rJsxZ7ofUUN73z
8+15L/vmoti1yMsCCwCeyYam43f5xees19Sw5heU+uymt0mPGS/9E/fdouG/x1nyFLoWWBqvwk09
jc2mdtAaqiPHbQKZT1KemrnJqn3SVGV28/a0rty9bCPMQBa3UiT8V9uXGoxOOd5Oz+hesJMquFv6
vR2a4QzPrMpR9Hv/rXQx4Oqyn4fZJl9Gvlty0+5az1FGXype+ywaksCmb6ubckzKn1k9zB/fnuuV
q4GhgdLQRl2oQKu5YliuZ5mDsJIRdS52mlK62aGcdfmt9gbvnywtrI1Nc+WwMOICpEZKD5j8akRk
ysfObM3s3NRN/EE1Ygec1ljlLwmVif9KpcevrLL7eOMbXzstfw67+sayr0tFw47k7EXNSyUq5640
uyzz7aqvX0TY3AEl+mB1rbwt1aSq93/xmSlHA6tAyYxA6fKktOWkh3rHCs+9iM7gDe/qIppeOtWc
4Ko7w/vja9IFgDukaPy33sFodmdKOmQ5Vjrdz7apJkKUSDtj+IgZ9dszu3LrguyjoI+gP9pca2yD
JmVYeot7AM4Mt2EtilujCUfpt0okj1j8dpijxqF7K6L3Y6CXa+GPoVdL6tUuXoUtMtca9qA4BdWe
s/cU03rGE3rc+KLXdi3vJGhwYBzceKsnFAw6vf/MTM9VIfs2SGe962/1Ou/bQ6M43i5T9Dr0+1qz
5pu3P/C124hC1+LoDcYOS73LrVPKyOtyBaQ3iNbpbrSgoLmQAX6ZspUbccLVoYgByQJ/g75WQ4XI
gkstVtIzsOPm5NZze+orWJ85cuJPfzEr2qhMCSoWL9jlrJRqsjKsZJEQtIv06M514o+ZNB8Th4fk
L4ayMTgFQUcRf01YcGY2rraYIzRz3fd+n03mwY5N2R/i3KnGjXvm2nlA9eX/R1ttFFwlRvQf0UbU
8WxtfSmAdj1o4WAGSY5JQO2MReijIewchdWWGyHQazw3RwJ4IEoiKBuwX1afdfZCRY16RsfTT4MI
FA85Mp66PqClADXMAVc96veU4azPRdIixTGD7L/NMyXfMha8tpdQJuPKg41FDrOKDfRaTlpap8W5
GNrh0OODc0djvtnbVqZsGX1cHQs+EznaYj23TpbsrINhpeFG39R4PiSFTLVAJC1A6rqj9fz2drr2
jcHhmIsYJYKfNDAut25utUKZyio90zftJkC/WjbsJ3WW+z5vpHk0bE0OAZaU9nSrdVr16Nkxng2g
vupPb/+UK5cS+SF3Lw4Y2CasAYKRh3l6m6Mul1S5c18mg+EFjjL4VvgrLLJlzQt9a39fCRhofru8
ZS7vGPXjy9nTCbPnSQDwqkGd/rSA5mkHpykS5/uQNjWiAIlbZvu353l1TJImslQOKq/45ZidXiG7
OuMd6coyvQ3nsZI0T4bxBmqp+hj1qvJuLW4QPktqCjsVLW4EcS9HRM5BjUcbXKcyKXgj64p7apU0
/whd1Q3sNBq2BrwSSoOZYSEJEZDNWNMDjKGrVKdnwFRL7UB2+ljtM23Q1I1PeW3LIE1NAkzSzYO2
2rytFtljpLl8SlyUPulpK+pTUZlDdDfQ4oyOtXCpLYboS4zvHZkTQ2tqwa9RJgLVcPlJkwS0hK5B
6ykHj8Qa90I7Rr/JEDlQ3ixCi0Sf8iawvNL55+3t82rOy77hWSNFQ90RMYfLkVEfUtEa9uQ50miP
B46WotuBzUgMjTuxRyPQyrk7TL22dVW8upcYeKkaAUoBokh15XLgtHTdpBqLAUX8rnmoqv42kggR
+1NVDO8tiS1B5SLJS5NDo9m42rBjMjUhUlzOOTPb6bmQ5viURGEceP20JQv0elYMRUuYGweAA6fk
clZ1M1hjr6XOWdL6HPaVAh4A41hrvCtKM9u9vXavjv4yLapgRM3gbsBNXQ4mUizD59TMv7sw0/dY
e87/mYM9PcetWn1d9tlWPPt6szA5naIa1X7ojWsN91kYedt0Wfl9iK1ibzZtE/szhIK73BPzD1TI
xhNam95fTJM8HljaYuL8Cl8Qhp1djpDSv9deY+/KUlVUH/pJ7iNKUNyINu20vxoRV98FIYPS6Sqn
FpzElGZ4/r0Q8+CP8HofCkdGD/GUlgdRucPGeK/iIhaSuNld1DYWDd3VBp0MWwzK6BbfRyhB+0km
yr5TrfEr3RZ5aOIIx80iG1MSBy98p4cRDwZZPKxa8Mjc669SzqJMY91lYp+F1vhzOQfdlnvRmg9E
iEPMRY9hsVBeIp7l0PxRJEZKRJF2a2gv2lhPh6oR3XdKfT/0aVYhJRvxdzG2yiFzs+4rdYf2PpXt
J+BQ3Ze3j8tvOaA/SjL8DuB+vwUJF4Aj9+3l7yirDqSIOtc/LD23FeEbSj72d5EBSfxOSg+RKb+C
U5Ds0b9QYUpkaWS0vhO26fBhzs3ZvImkW8lfXdfp867oPPebE9rNTycD2AXDZYSDcFKSCiAD2Fav
f2wGGytaxbKepdKpra+ZRf9oCFsmvzamttwrl1PDTQ1kDAS65apb3zud3Q0iCbXkxzgAd34E6dD9
SKfEwgjLC8HWT44a7TNkoq2bxKhNY1/bo5ob+zIp8/luUoWmfXQSJc79OXaGeDeVaTTB7kxmccQ5
NAsfNSDV1SmNKHqcjBF9nZMo9EL7lGX80bF7w9oQd1rdbrz1ACc48Au5fJGsXIoWf+yaGUBf6Dj1
9ALUuHrSpZdI39PwVuh0Dy2UcssmkvBn/RFdImTyLUo+HEJ1jTASyVAqOWS8H1aeCOuotBOJmA8w
vrZvNWXQzXsHQIz20EhIYx7KRtPeCiut9Jc6TXFo0sj9ocaxou1CbypSH+BX7wZ1gq/eIVXipnwq
2kzN/KGaow+WhPVxb7md4QC08YbyGLu1Vj63ZhhGd6YZGVX9oa7aSe0eumIqjqZBd+VpTtGTvMkq
WVg0r1NFFH5jNmN/pA/T3KppWbR+k49a8nHWouGhtBvd9R2sZ3/abZzAgzab+YtZoryza5We05g7
eX1Ip2nsb7pCycJjlfZ6G4x5VOEcl9dpepDCG+Xt6M4NtbfBmEL7scLF+ldGQaz3HT1s6r1jKGXy
MpkTWvJtljtpkBeZFfkjMpxmerDzIUw+wwDJv3sTn+yupEXuBLVV5OmDqJHqlpQJTJryfmfVlnJn
1KHzwyEwivdG7eUf6maWHYIKYWofLYTTon3rTbl5Gt1EE7tOBzG5n/tmEHuXLd35XT56Tyir6sJX
B6v1jmD0stCfLIjpwRi1RrPLhDF1B9g8Mjk1ChUadAxm5anlGQtvKnQGCh/g1Rh/8epBuPtSs2N3
10pwrfelqooctW278Po9Oh4qJo0oqDp3vVlpDm0DNOWCug5TiEHT6H4zKJDad86ke/UX8iZTPlqV
VZp0/+fsVpeoBnwWMaf1vimb8VG1Gin93IoTD5nauYlOda+PHk9fU1t706i04qhIz0kf1EzP7EeB
xzW4XlT155s2cVPP79wY/Hoxl9DxzVG5SyStuKBX06H8EaGHJoORB/6na7fOFNR2JT5ycS5fLTUj
FIYQTp/uDJQk8kenGuZ/ormLkcnuKkdkfopoClIPeI2Gju6LPhncgNfKno4RvjHF4zyoipb7Rsa1
KnZKgWDAg0lIEn7B5UaTp7qOPO3BVBulPIVF1YxVYMi6LL5ERaFEhxHFw/hF622sb1vVybtq13Z5
qO+HUBcoUDlFoqbfQiWWse4PWutUelAMSWF9VgEd2ndFBbjq5NRVVNEuIm8IOHqy+6K6il5GB302
DBEFQ6I4vT8UthneDoM9YlTSJFHWwOXuczftfJxEEHdsQj2Ld7o9hdTU8VQ6iymO1K9x1KhPM23B
yG968IGnhEtZO6D2r/8bYheG5Sq6ADu44VO/1/tGNb7MsTINL5ohDIAovSrTr4PorUdTMeL63pK8
Sj53E5rJrhupzW0dDt4YRJbeNbves4HlDHpVqE9pXaT/SkCu1qOqkhFN1PRsf1TSYg6qNLWOMwrP
mq82jv3TnkvjuUb8QmN7x1qzs6cZx+JQGEMOAdRpW79C0ygK9DqakQB32qpFZ8tFSMIsxAjUaE40
FHNn+cvV4qkI2kwpPrZAFl0/tit3vClps0x+30bh6FtOWRW3NW5U7UGNu/g0G7mh7ZqumxTfm7qp
Q/9OSaW6J5yqih3itO6HHifg2m9NjHl3ZmhV8dEwU93M9jjpKEjKwxbNTj2cpRYUAv6N1ndkSIpf
YW9yrnOZt/EOPdre/AATr5O3eYMU7T1i9GlfHFJ1Nu3bpAnjZytPp3aXz4YVo9Ovm2Xg1JH1BdJ5
OuyUeXJ610ftsa8iv3bJoAMdyewPkZmF3Tn3wCwFNIj0FHNAdZldJXplR1dfFwfefwxuheSK+lT1
en+jDqVOutbAIgmKMS7mu3bIQ/kB8jXyCDns3HND2+g/HjYz+hqV03QYNbSsfnV4LuuB1c6AvBD5
z9ujJebyo+plnhVUdpNae2M0pThMNJv6QNi1OR4U2ppgtzNMMP0pA/N4k9MfiXdlaDrPJeiO6W7o
Fqaxm1umPMnOWxxQYSH7w9x15X2TgfbaCzsZ7VOpDexnyNq67dNBrJonMykTcQTF1Nv7UC1Bo7fC
UbT7vkddSNu1CFRpP6cCUapHFYopcn/WmOb6fbSUUMEBRHxPjzdDBiF5jHiW6SCq5AhJ3VScXS7i
uQg24iDz1RMOrvN3CwVcB/TYVQWmbSLXop2QvkRxpzylUFi6Bw58Ve004Ofuzoqoux1Lq7e8D0UB
X3dfq13d75to5iXNjBQgOBSg+hSCof5iAt7sqcp1Xv9fOMQuwrxwq2XybVBiVT1ACyjUU+I17T91
ads5m90tqrsZTFp/wwNdGhvQxNchEV2LRUiehuaC3l+VCfp0tFtUf6yX2dCJ1rmCtehjpsfN3aD0
TeJTWKyajdLEKqMlDEMyisdxIbot2mCroLmRpTvp1OdelqtG+sDZh+RWKmS6fuVFckuwdNWKomm7
mFkBRaJeSSVx7VQA8CGU3oQZcRpZbX9TRV3+pUYiXH4IjZBb2iUQ0HziBXs8VF1nCL8opftOWaPl
V1CdJeak0oW0zpqpiVGFZquxrb2ERp7wXb36rHVeVkIP2hIRfbWmDEXdhe4FG5dqyLKj/whzIZ6k
cdQJ/YV3rTy3UxfdOXHS/OjEPPVHoTnZljvNKttkcjb1beDcCGhSg1mXfDKkzTKSkvinl5ux5SuO
GB61vtDuOwVZu0hgB+FUAvuLsdPExgF9tZu8Ra+cQtPvfN5agyNLa6Cr1yjpz64TYx1kk518Lygn
7uwxzzfyPWudFHHOKIosFX/4rwy8Oi7RgMjoHCfqy5hignYQQivlx1Fph/nOIoUZ9lajzfB5uAis
Xann7g9wGb0e0JaBJzVhvT3mfgqXM/8c10ju2Uc4pHPzqItSajf5FNne01yPnUj8dDFWLn1hGLH4
N5lEaBGe9/ASRoS2MZ38KnjJon2ICEfx6Ll5UQQ6oMVsr0td+46y5KD5tlnXoCYF/TPSG5G2t1UR
z/EXsxFW8zEq9UqW8MxHWe3Ad6tRoNiNorgBIp1heipM4KR+lYQ6XsfQNZW9o2dW2ged3WvOAQ3g
ecZ1y2wdlHLYapTG90Vv9WO1k1VX0j4LU9G3T+bME/bshVFR/nTixmrfWbVipy8UQRI7FUIMVavV
hkd7OE2GZpi+0ymI9slcYlYUJ+6jMxs/cXdUNjpc6wvFhvdGagyLixKqTjPr8nx1TTxqQ9yp35WK
XOFgT1l0mJRM/6jmVh4dVXfud7qbG6mfxUYd+a1dZebGHbo+4/wG9Hg54BQ/aLSttUyHSFWi3Cv1
75EdGf9D2nntxo20YfqKCDAU0yk7qSU5yLZkyyeEJMss5hyvfh9qdgE3W2hC+2PgwQAzg+oqVvjC
GzZ4rcc/sj6XHrV7QcgBic27/A6elVzeRuSNAKgBqImawOms40JrzTKq9UdbEFWEDbT9RFbhvs99
31N6azqgzKFtsrB5UEIlutFaEWycMlnT0n9n5qw87wdiFZSY3lLuf2631JQpb0ViPPpNGB5VOFc7
0VXjHZAr9aZt2v5qZeJnZx4UPdUdrrdZU5W75nTi1Wi3vdlb4nGM3PqP3STWZ5e8x7qBSGOrXthG
jrttmnhKDjh/KaS4lVLtWr0rpq3fg0zbg7LwV0oZi7opbRJ+FEqyMBio1IolpSDAfaeF5CYeAQDJ
jY6y0s7Jy1b1pi7rf6c5KgT7qTJ89efKaiwrGvPA9C4h2nDnnouX1vEIso2b8VFKx38AXVKlW6Q0
i6tSNoa7k7kcp23sR/IxdvPqJ33TaAflVtU+GLi8/Q7GB6ZETZpq4OlXEW6YR2Y/mI9t3Tlfo0q3
N74rrYYgsLQJOp08bg+X5/7OmmP2Q82fWs5Mpl1c/vQhVWVCo/axCMO/US/yG1XkGE+lEK62FOqa
B0yI9I8hhuYPjTQIXGKBfvAsn3E6z06jJKGmrfXYDb16JVSJJUc/TcM3StvCc8w4WKPhvHO9IVk1
LyoyDwBaFivrEmMnXZGZj1lVT9UuG6vpBqsXe/IQ4/Y/g8xq4o0RmV2/gQmUb9TKGFca68t4Yp40
U6V0TUuA7baolrdG2ahJzaRVdAAODbCPayK8fDOQZG3VGNJhGhrZdhzMNbOjNyuCf8ue89AgRsFm
gVzFZmK+fv65XlqDAhvOhc5jOPhx/ynK2BHfZCJMcCCxqbc71MLi6jMkb9SXrNYxdh0ZfL+JUCf/
nCNwJ49p1CtXneW301985/U29FT6DeG+rm1teBlE37QRJjlS+zZBrHA2BTSuW0hBdfHhR4LaI00q
VPTpGwFNP51LWeWIU+UJy1jwhEdm20SeHEQCTsKN488aWKKVYOx87zAisDY6SA7dh6V8vhUIX2uo
Tj92PXSjSSjNr0Fpxn0j0/QarWntqjbU8VDwtB0SHtKVS2Hemqcfj6/HxWgTpM3nZfFGYUbYCHJj
69HtZHvQnbzZBtId0J4dpv3ly+Cd95DLlyOJ4iwQSVodp4srCzGN/lBYj1aPyLbXot10bFytlV5e
WqLZdk6bUMVqtU94yWfuVcNx2+l0tADchUUefPhy4ufwTAFeV525j376c+LGF10yatZjOerdnbT8
cieLMdnbstC8CU7pwU7EB8VJuZwYlAWHgIWwO8pzp4MOjgLvsmisR0JE+2Dlav8c2TZwkBrmzsda
rv93LNQ7KN1jirTMwykRG3UVxdajluvRQ492opeh9X+s8zxb+bbn1888LyQ15hcf5Pjizi1dAFkK
X/4xsTqcrXiBEZjTq80Y58fQDJRNMKHbqJtBuLJ/3x8YBS4g8zDalnOUBjUh0ZnWo9LX7nYIu+wK
RwoMoDIX6ew233V99eSbWrpy3y41RFhc5HQYlPSNmBKB09MPaXZtaApZJr/FgEbJD5DFruYZTqDR
9G3VxMtN+jz7MTV6sS9TUdpb9las4YtT9OmNkFrDhu8Lqsh1Z0Q7A5+VNZ/Mdw4c3UQi/Bk9C5V5
2fML8yaP83Qwfsui+e37Sbw3u0hujCTRt3GA+yAoTLER9VR4ZTAkm3oI3ENE6W57+eSfXzK4VIG/
xJ4DqQNrGYA2oVq3UnbOIzJdEshRN3yty055GntTWas+nYccYB/RiaBII+jrL8F0QMuL1CIDe4zp
QNz4mlEdfWlGwO1V5WHSmhg1zWrtVM+n9vQWpU8E0p3KAV15goDTzRBNgZ1MVhf+rnSD5gXt98cW
d4qapEq026Jqhz+XV/S9AdGem80R5qLF0tqJClcvA6FGv7vaHH8C3a13bqWrB6gM46+2UZ8vD/cW
HC8nSHwBKWU2cqNZfTpBWLd20dp28LsMncL6nqexXmyoxtTqTSLV0FMKSqNIa/2pB+nfVAauit5o
N9qhIObddVYdg6HswzbZmz0m9L8KSK4rS/LOh0fw2+UeJwaBdrmIgEZ3GI3Qr51HvxLFNjcJvKKh
SailxP2LSFvHq2TEA3N5Zd7Z2sizwiwjt4DstSRGK3VSTjhrMyrqLgCVYv12cgfzl6pEdbSSUJ7f
deytN0lJok2Ck/m3/BNoKYkZJdKYot+qHUabss67Q1rViZcRvt9YUm2/jVpbbIIYOslHZ8loUCiA
nM2OW0u4doElQd23MvmNmJhteOCTsk1f4wPixalYE9p9Z7MxGjg6QJmQk1E/XswTl6127Ov4N46Z
qr7JmnLAtFAgu4sHB56OO9Hk5rgNEnS+dkncO/YTJO3hS0EP1vdM3Vf/qogg2jdj0ZXjDg1KJ/oR
NzX79IPLQi4FqtrG+ogy5VkpOMQRE4+SRj6HI4/OJsdpdEuUPPo7ZKjXkBNnX3+OVJD0JIUlgwXG
cboqU5xWmDu58jnV/fi2s+Lk4KQpHXKWx+tyxbhH4fHWqLtq5Yk9u2vmMhEFBOJThKngYpwOLLOB
ShmFvaeI9+GJEt1003XFcFck5fAEKWTN7OP98YBvEYdTnTorFmW2kYsh1p/8Os2u9ASTrm7Ikl2G
VF7pBWgwr1Sn3huQDAaleJozPJWLCdp+0oehP4gnIBjO09QN1tcsoTumYnm4NTqRrTyHS8MZIJQz
ZhNHBArcbHF7+Sk1VVatqSsvTlq11jbvy4aMR5e0wH03zG6MSibdc6KNtqkcJVTn/BtY6Kb5nhlj
GewxVM25WrNYj/yV3Jl4nK95ctPP7F9YEjyitnYe19RqEFXNkHYvoAKkYm11t5ZEUqB4Q3vTD5lj
+rcOtZtDoDjJ9EVU9BJoC9Ykd0pkSvdzEejpFvmZzN4Ompn2n5uiRRQms4VaX1WZ3WfHQQmQGEqg
WCO9CBzKvJrqUIRXFa6d3b5Xu1T51fgtwEcKlUayc9pGvhjECtIjdiY67zstzL7FCaLvcgP3Mxuj
nVUYVVl6GZ3je/q3yvjLlY39aJgkxp80EYpHYvMoeZlEF7S7yM0SuQGwkDzLprFDr8hszPYKzEIP
blCiqd93wyi/lnpFqaIpDP7XjamSjKC7Rxe0P+aBZYbf7Chqv6FS6Q9XSuan34GMoGigzAim7RjZ
tAGVeChuRr3Rf0xu3Wi/x3TCaCuP4zT60tFNurFQgwy9iY5iMhuAWOl9LQZVPTpDDcrNm2oQ09va
MqJbF7Krcy0Cx2g9O1AqbFKSKsY8OSzc5kjTTZavdUrlaFOXWkU9f9LzbxFMZEGTPoyTW9yDDJXP
5/r3pt3i5lJr+Wh5phULhIN6qWzDHFLAAZlm5dZP08HdhL2dVz+scpRqv2tFWcTZzvLR45U4/wTS
2Q+A2X9NSqSKl1h2Ub8PU6q8e7dUjL8i9Kc8hcLkuBTMrR4wVL/yAJ9di3M5a4Z6E9/CWF2W9TQ3
UMO0UMcXrojmIJO+3YeiCfZzVu1VIO8Q3kVNXA37eCUFOBvZhh4GfJY+KiUXnoHTezG3EAVIx078
sXo1rZCWgFG0BTun3dGqzO8r0DmYTVD9zN1Dg2M8jYPLz89Z6YDAAzkWNKZADM4UudMfMKZDaKZp
FvxtUOcL7gyncX4pvTYRiKXVF9jmUXQzlX61i2Sb3vM6jSsX2VnIBcKW2gGNLDIvus2LgITOrZaR
uMTPhPfaIcTBJtgW2ZgZHsolnxVs5Bya6W6xBpdcXthUE1GFIeAm5J6D7kXulThlMxSVaj2P6Lfv
y2ksj4XuFIcE3VG0EUv8Li6vtFhcijRB0ZtAoIG+HcjbpYNjmwQoDduD+4xWmz2BIeoST5nf6BWN
9GU0OePdwdjyCqHkYVFSPP2iqqIUE6+s+0ylKPTEUHc/zDxIXwHdmB+UREP4CWmCOZ4ketFn56fT
sfRR+GOo9/6zigfUVVRPzXUdliqKuAizlN2qiPJbAP7vy/I2ILAkaH8cFsKY0wGRw06S0M1dWp6m
vLM7t/viO9CPO7VvjiN2b4HnF9QM0qoQR6MsnvSmUK4uf8izlPjtR8DmIo5i59JZPv0RVacVtEUT
9zktW73a+tbkeCER3r1suvG6Hx2xk1YUv/RD4L/qcuq/JGampp6Zqs7+8m9Z3h///RRK1fSHqBkv
6dFJ1qrD1HTuc+E6rXV0uy6rvK7FitRze/RrtoZWTrQf8+hOa8fg7vLo51uaz4+Cyv8bfbEQSHAJ
s0Xo87nss3Br1c4YbAyJiNzK/Xx+VhnHIayCfE4NYkmzGg196N2mZsETPf4uXNg41tSYB57G/sYK
3WmlzfPeeGBXYD5jAAQYd3En5Z1jja47Os9DbxrouA44nY9jv8EPR/xuyipcmd97RxbaBpExhxZg
/LzO/yRl3YzhHdLAfU6CyvyqD1XwmElnOE4iStZoZO/NjU46pYaZZkT0eDpWXBERVvgdP+NRbw8H
3KOTm9wInclTEsXFrDcxjfsPbxNgJxrZDWUbZIwWyym0rHeUKPefFV9rg01N9yrYqzFP+coV+85p
mC0L+Gh0KmnULpK+IqWQgTuB/1yrRb7JM98FYFMoOwub3iu9GpNNmfvVjyiq6sPlKb7zBecsA+I+
JAPq0osvqDdIb4qycp81HNzdA5bVER5VQkw7dQB+txI1LN9MTj1ClCTwyCei9bXks1uh3iiJFijP
iVBEPRdkx8SrdUu++IWSEEU0qRcYrv/r8iTf2Tpc8kg/UBljl57VnbFRocJssrx+FSAxkXdXpIrD
UcHEYGfG7Zpxz3vjwVKBEkMKx5hz7PLPsaAZWCWaOirPMz7iWoGPs+1y+FM7xQmjW8EqrLXb3/uM
swIWcdBMjtEXn5G2U+T6iJc8B6htBlv4tP5G0a0o22QyWrONeef2ZCwyJY7+W//rdHqJ2cu6kJ3/
nImi1WkkC8BJ2jCpK7fLe7uFuIN8n+4922Vx4t2uKo14sv1nOw3a46T34y5O4vCavrV/a5dTcqzG
yV95JN8bdLYdp6gNAw/MxunkhtzP3bhugxeFTGEjkqrf4R6NmYfUyqu2aMWnQg+jlVN4PihKaRQz
dRqo6GgsmQa936mhr1rBSxtKiLEpcu50iKCj7Z0hKG8zvXILD/632F4+GOdfknHnCIi6FgSgpSsP
FetqCKTNmYgbo/JKPgQhCSWjv5fHOd+eXKCoM7Gc4G3o054uKh5oVlrnrXwZetu9NcZ09KLetr4J
XXF3Hx9q5k+A9yA34AefDpUGYRxhMxgyVJ/ejooe/cBJEmwzIhYfvlbe7BbhvfDmzrCa06GCspY1
hA5m5RrZp1SpleMwahyFTt46ss73l2f2ziZBlYPHgTt0lrFZ3CrCL+y0DWHu1GptbkN7aH65ipEc
UzcKgV8aOtqz+Zok+zLNYhHpoKAQTuuCMt9yjuBbqkxkefiiqn1/MCi6bA08Ub1wjI3PVJgbGIaD
/gDIY9i5sWqtPIzvbRxCi7kUNvO2lir8fliOdmko4QvVue7IMxlthJ0l3+ypC4+Xl/f80iYroJKN
KDpngd16+jXN3OnMySrTl3pIjHKnpmEef3UQy9fvqVA1d0EB3XpNcuq9QamFcdBIJgltFt80LeIY
CHuev2g99F4V1+I76kLG7Thk8gp5jWHldntnPOoEJM7YdZLKLQONzLWmCvhT/mJUtukBhA1RFe3r
ZtuPvfgbUSZeefHPP+D8CtKQotBHUXNZzwQYFGVBOyQv6qhPeycP7PsuNDAF0rpJ//BmgV6HWDHd
CDCeVItPvyBhRC77vohfFJ9OwY8xrkj/fddPlWMOXeDH5f1yNrM5j9NmGPRc/D5bSvQlg6I3wuZl
Fnj63aB65GkEqDy+itH9f4xFZgZCYi51UAw7nRnoscJSp7B9MdTcBCWAoNWONxGCR62Eay2Is3uG
JJza7JwbMTPyxNPBOgFbufT14cUd6vrW8ENrg/Sk+WXoomPnRrtQz+KVs3f2DoGWA1cOPk3nGLhL
RGZeOH6WBJH+osYq4UtjZ6W606kVruR9599spvNhLU6nniqdMR+PfwIzN+7qjjxNf2noUcCrxV3k
Wg5+12wS1V2LAud1Okn5+V4z1g7mKcrL9IBPB9NqE85L6yZ/ErM1AD9m5j2M0GgzDYkNADTMNhDZ
3F0Q69mfy1vzrNqAQCjiCrO+NcqzKgil06GNwTLStuqqv5RMracQibMbMqvxWxnBNkqqoP9TIBv4
IxLacI23pPOgp2O/stZLm7AZ72wbqJRSSCeu4c/pjwgzZfDzyWxeDQOawG6yIr/yzLANSupiY4uw
SaiieoTMv7hXRCoBxY2GdpX2ZhVTM071pyaGSHFMVC1X9ysrtNxxM8Cf5wyJWrJkpCsWP84IkQ5p
ElN/RabI+NYJ33hSQFr9ouJd4V6mQWcbqB7tSjLRmzLKOnvjmoo2cxrzOZgQ3UM1xcNPMPztmhbD
WYtk/nEASGd3NXYq8OHTldMqJ2k6bdJf1apxP4V0nn5pppKUnl47xpcejmDvuQ2CSl5PuT716E5I
ue2qor9qhIQ8K0UpzZXvuXw65h9FIkwkQFYz87RPf5TdESd2saW9TmMyvJqllv81E6qqgq/2DZmy
Nbezd/YPB5QaNSLNiFOgnHA64ACxKJXaYL9GeaXiQ9FnDXqIdtp4payDL3ldZOqtLUfVE0nUOtuc
p/qbn4nOgx+Y/slG4pm91Js02l7ePOcrQel3TtZJgMB0L/MSJ8lRlGg1/0/cmk9KbPm0+7Ouv/Vt
VBvTqHq9PNzyPqbSS28dVj5bjYRkWav03baGVaMHrwGPgDepuMPUSqncVEXdHHsj665F78jd5UGX
l9fboLh2UeEHt0vl93TxoctJOGYMmk9AVhtDigMtLxdCYK59bVE8PQyoyxzrAEbv5ZHfWV3uaOra
FLpnsPLis/eTLE2zVYJXFIr6x6Jx8q2MQuNGtEO8HRx5dXm4s9WFf4LaKLc0rx3qI4uJEimpYRhF
0SsHp049A0mtl8FoxxpxjrT3qGuhzWuKbi3PXD5FiICwqnNBBFDBeUFYw6+mxS8ifq0Sjg7srXwb
uJVv4uzLu/fRHctgtDbhlBOKzarVp1+zqGy9c7I2fgVaEY5eCadV2SUG1Q/w98oOyY6q+GAwxvyo
40NcMsAFEUss7jBIkhGN8i59NYMgu6p8x7mBDewfpxAI6+VP+M5SMhQAXB4a5GuWjK0JUncRq0X6
KhM93KWupuwHqesZtEQKBCvzOtue87zwGpkzTGwxlgokVCEjTcFw7BX0otyE8WBctTSjDuPYKV9T
3Ob+f8ZDosYhyASYu/TKURtQTZEW5q9hZAZoQRR52RxVfTBvgirLFa8ohLECnTw7+/MUOQ3zdQM+
dPnpYklPXont9NWKouHOj8piV+WR5VVtDOBGrfXmthTmbIpc9GtB0zvfkucFBST2zpz4zf/+nwht
NEkYAqier7IdcuhMtPuv6rKPQjrdqfX18sZ551syGGkJ9zix/JKqkWVGmCZGnb9OWWzscrzqd0AK
h0OHHuOmh8W5cte8Ox4vJ63TGUu2XNhU11tZpEP+2laRdUVBIsYnsEq/8nBlVzXP/Eo74Hwx0VXS
qOuCj55thxaLWQ6pHfSpFr9Odq9+K4O23FJgHr9SyF/Djp+HnARRcJtInN8Uz9TFPaoV4DsJlpLX
wCkL7HcmPUFzwbF+urUe3eEPD2csUkuQU53xxYK+uq+7qVxpIZ4vMD+CBgGvBwokVLZOdw9VyVGN
xpzDaU/RwYzzCLmJzPhjD0V8Vbv5R9E6jIQ7F3BYigaUmpb1bBSNu6JRpuy1HsVT3ZbNVWDwcBWT
vQ1JlfaXt+v55wQaRieWsuRsVL4UrIIi1MaGr7SvRiz8z6E6IVkTueFRGN3rx0cCSUjYQXOf9vYi
1gtdDDIbpepe/V4vbifdlbu+C8I91vLV4fJQi/cXWBdilqBjgTBoCIAtjXjGqUaqQ0n1v0GWC9im
tb6jqhY8FEFtHVPHDLa+VOs10sq7o86QMu45gwB73kj/XDM9QM2+kY32F8KDELvGKfWHRjTtAYSO
8WIUevKzRWRF+9hlPk+WYggtHpJ5nv9l/klnFkS01uh/R33Ezd3KfONbgBr3nUxrX/OiuOpWXv75
mf0nCf1vREy4aD3Pd8CyHGoNOMfoQWb8lQNdpKDNpwc9spWVKs/i3P03yjwrYgzY4Ut4XtpQmMwy
zfjbgOM5IrgCTLJXoH7mcYa/5KjjGPox3BpDvlXneaJIMYm3F3ebM7SDq6TC+FvmOGzv5r+nh3IM
oXCELSCpiYDj8k5dHL//RuT2hrtAlZDc9nTPFGWGPqCeiL9AEMNd7UbWMZTolCqdUHaXhzpfT5It
+gC0yfiLttzpUG3vhrMnlww8NRirEYTYFG7NOveRD1dTqBNG+/zhEdFUIyE2BNAN/pyOqAVO3psg
ZwJPRLV73TruXUTW626jSkD0rbFuW9mZ50cQsTHWkWeeBx8Ow+mIo4/1aCyQ7vBaDUW1Ty1EFIRA
lPFvnQzODqez4MkADZc9XZ7p/BCdngjGm/UGyWGhZi+BxG5sSstNKiRVQX2qn4KhlUf0wRzPKIvg
Z5DG2le0bvA6sWtxY42qveY3fb6PUKyE68RLidAES3A68UZ3O6tR8yjwYlMAPsHM8QurDIVb5GsM
kbPjPyugAnOZx6LstbT5LLK8V5Ta7gL6LeingNhGxacr0qD46NdkIEg27B9oVJzH+Wv/c6HafTmM
VacO7Fg/neKdi+K+vk0a5LvuMq5EywNR1wTXrY4Cx8rt8wbCPfmkDE4cN1cO6VNwz50O7peW7IvJ
YCv50JfG/UQVUb+RSRF8DVMDCbLEsRsVbDhgw+2olKp7rfmIksFCmvJNGQVW5pVZPjaeHvcpWeCg
EatEHhobofiapyiqbVDtaIQHUtbCFheNiPDJjNpcubOqQmbXZqR0KkR7bPI8w1JH4mJtQCyp8Hy4
oeGwEUbgPKNUlP2SqUSH0Zrsymh3/lQ5Rr6lCDTBF6rQevh1ebefnTIem9kViWiasjECy6dLQ0W5
NJLB0ALPctP6mNV++skQZbqRssh+kwgOv2rHqdaYAYsUgq4RGgvcYZxw0mvSiNNhOxOhGVGneuBJ
KET1sS/zsdr0HRp8N0nR2ck1XKn+Bi23It2VNEHW8oizGxQKzKw1PHfm4KYukTcWNC/oPb0hUaLS
3dED+NpQxwbLr25yN2ufLRGYK7f22aQZE1FLVDSInOay7+mkQYojpNOhp+QJM/+TY+L2JUOZnMZt
717rwyAOJuj+vTVM1soJeGe2RN3YVPP0znSMxV1KehSbboyKojdW4ZXdBGV8Fej6FHxrQqMWtzlR
cLoSa5/tLHrkFKNm6U+IVqC6T2erBaKNWgqFEQhcIbwGDcJmo1WmlnppHxQbpVDcTxUAFn/lqnmr
r50cdzIaMJAzsw8kCZTf05ERS8rd1DCgmDRq12TXA+lkXW2K1tCSnw1cfxDGotWaKwcvwLDZ2A7w
ndvBCrP2k531POF7Mmo0LioUH7+07aRIT6t0YOipkrbF1nEbcZAEq/D4ihrlaIJsBN88qLyB/UfG
idVuBeGxerQNklXElujZ+Tduw2nWPSWztRCnLKWediJN1fCzFVNk2aJMXRXbBJDjB8W8ie648/B/
J+tB4ZJC/ul6xMTPKnmP/rN3262p37uJ9NLx+8cukuUgi0WP274xJk3qP43vyGUo3jB64Rd3ZU8t
9/FykEUS2Uh8v00l0H+SunmGtgmU6yo8OmvKv8utuxjGWNxOlg0lu1De5hJc2d/U7+NxbSbLKGM5
xCKDygPTJIngmyA0IG+1xlPGrfUS/Gju9W+XP8zy1lmOtLh1SijktloxkvYlvkaFy9yZn+Q1RiyX
h1lbs8VDooP1z+Hd6T/9T9k22qrf8aj/+r8NsbjFwl40vuKH+k8u6o3Y+p7cKfvLQ7z5l/x7dyxX
axF8hZgPGUXJNMqn8nN52IewDrz2vgOn/ydUvPCXewy2yhGpOHOtIrrUClie02X2l4ZKGTc984uC
QyWuan8zpl/VuvEqxbzWdA89mM+mswuMo2YonmKWAHKOinoz1Xt+87ZHs8P6gThbDcH48rIsQ9Ll
qixuEBXwfpQM7CFpP6f9XZ09ttXK/fHugeC5mOvP9E6WpE1dEvmhwcH+ib0f6bX22/0dbIN9fnV5
Ju9u03+GWZyGfIxCV8YMk/+Nr/KX8ZdyHA//2xCLk6BYRWOktCt/trtgN2/T0ftoNP32Pf6ZxeIk
NAZ08imZh7guboNr/Vge47WTMN9AZyfhnzEWJ6GSorArwRjal8z1ulswWfitVc9F5bXGJv6jPv9v
y7aIF+rAVZUmZffnf6cb5cG4zg5rH3/JS//vhP0zp8U+tmNNFgpy0j/938Wtfsh/W1973u3rrto3
D/JeTF7zS67YsqztuMXD2MT5UMmQMcdxo/y0yq1SbNwf1v3/tnqLlzErggSFR1av3w1X/20643h5
iHcfX4qmxMuId3FMT8MIvHUmQHqx/tOurnPluyO+m/3kGf3j/zbMYm+reeAn0cQwhdy55iGKr4ti
E4qVQ/rWjv53e5PiQzci9bFwFQALtHiAGxveeZWo06NbOzLztHBo73zgjR00cYjp+zzL0bVDCSu8
UrDpyLYxSn9/w7gShB2YIKxUHZaLCyAD3NUMYgXqQut4cS+N/VAZUeNrj06cYPymDtmXigiZcK00
PNLQYSWSmlfxdPqzGA4dbsSAKKou2UkorfFzYlf+DszUFZ4fhQl+zr69FhYuXw6if5Ie8gBwqwBn
lkL17eAjyC10/7GrdaeUG7BurXpNYjw52oZmVf1Bry4ANcDkiHFBys9c97dH9p9CQwJcNQyqpPht
lKm54dxl6sZR8LGyzQnz36gp1vQnlwecvJkna64TI3ph4Ctzei4a6lRgr4zwqdaV8GaScfjFws3w
E4LGzpcpn/LbBMD+SrHx7PvNzmCaw6IiTENrZXEYUyNRBwXhZfQfdVAoVB0OWALom8tn8ezroYc/
d9oBclODA+11OjWlcJBaT7XsqVJKt9ggwZ1/d2cz5QMQk3TlxTmfEkyY2V0T/CFp6lLS0imoB2J5
kz4VVtbeVhg23mWlubZwy3CYxaJEO7eikMIgHVosnOpPYOLoONzTYUc6VrHMT50dalf2OIvshNYI
gjSAwZ9QevhxeTWXPTBAITQRHXJS+DccvKXvtakmcanIwLkvJU8CNNfBqZ7sQQU0nuWyRdXWqcIQ
nPUEg/cHwqaZ7npWEMTKa5zwn60s+Bu48uQSoBGGkBP1Tnos4EcWO5en0EeUXQQPjYLuMTIgcW1n
B7NtuuAuRbbDvqmaTGhbus9VvQkQQXY9VbDzvlcoLRSvOPe2o7+pUc6LG8+CjG2VnpvUVn2d6rVZ
bEl1my7djAGFratR1JFYMzQ6O3zktkguzGgo9g5rerpDy8TFzKCPxf3YWcpnEMIICnd0Zn+KwdeG
PTVr7Y/aK2r5QacRviVdPWpTnEG6RCCfTgeu2MHSsVLnvtBYOaqevocWhn2NyLxx9AEKfxK5Xa48
wfMHOf1gHHpwRUyZVB5A/umgvt53yVTU/r2sJZ2vKhJ1golmbUASbxvHPiS9oY3HMO3UDGqAnvlb
vYfEvHItnJ8h+nGQe0GDcCQBSp7+jG7OwwQc63trCurpM5IqQbXFfNwyjhLYWbmdKgp6u743C3sX
qKJQ7i6fpLN7aZYVmVsslNNgYSxrS2pUCDNU9fxhisewpysQDcPeLP1RellrBWs309lwrDWAO3YY
ECAQr4tz4gSVjdGGHT8kU5JQ9KkzKPBKBK/ci1n3lWvibHVnRgtPJppNPM7gQ09Xt49hkZmyVe5x
mhrvktZoN0ViZIciDnrPmSgujUk0bKnYOd7lZT2/oN4qhNjmzH+B5VtsaspUJgIxSfVgyEr5XKWu
eyu6yP2cj625YdLixohT/U7zhfwsNPlX15p0JTA7O9A8aTNhcGYM8g9LyqBrprFQgpJwnNeGEnuR
dDu/ndVP2U7ZtSiDxxDlst3lmS/XHHVvGvWgoIiEMO5eonZM0c8xRWs+VEWefa3pg971aS+6O8TD
p7+9bjfWNjWnMvrsy8lf6/icjQ6wDPzVPD7rThX+9IujjV7GndMPD1ZuO7d+QiHyuS50N9mERlTR
NwDPkx54oPpDPiKL+9HP/lYA50GkDcDfz3AufhdQ/LTC8aEnPdI2MtKd6yx22vja6DCg8XLQ65+z
Wi++R2VtXWfdGD4buT+YK9fbMgiefwfgfOgVM5aRYvXpOiim1rtjW6oPZd34o0eYUFSHXm+SCim8
IABb1KbFCgbmfEygxwgFMOx/LbfTMdshxecBsf4HF3OUbSM698tUuoiPxMoWnM+aevhye4MMw+UH
ZRPSDhXZucVVEpvNpNd1UT1EE5Ihsmv6T8h7THvFdQPdKwud4J9m/5/L23sZWhnwEHiiEFhld/Hi
L851EJtGAWbefDBaLKVnocvopylGI13ZSe+Nw+FBN5DB6CgtNnLa9k5YofzDRdkp4fXkK4m9SfWq
EisDLW9kJgQmk8uYSG0mxsz//p8ov25GF6G2VnsI4qH2Ys3ntUEF3pOqv2ZfeH44GYq4HkoAYFcA
p6dDuS3kSQyWtAfU8vNbY6rsm7YXPs1Ztih8hGjbyHx6TjpEji5/tfOtCedu9qADAsM3W+KItdq1
US3V1QeM0+x9llS2el0ScjheGVvWD6PFQunDI0L+pxnMFiUsXIIm+jhT47pTgwdbxvXet+xm72qZ
u3MQOPFsKJUrII2z0wDkFO4WKozgXrD4WqxtkNG/H7N2eohyPTlUI4WlDIDvRuWMHINUtXZF3v66
PMezPQpqeEYwiPk9n9U2T7+n1sVQ0KtseohzV/kSJ4bYG/WYrzwo747igMeCig5Fbkkp9gNU8Vvs
Ah9cbWi2Y5kITIfksHJh8tP5tf9GhEhOzag6nHjxR4S3skhnzC6bWsQywntfqRQk/aoRs1ILZ6b4
ebDKsFY9GcOPMD2gaKUbeUYUyuzXVHVmOmvCg6H+A9KiHq+sPnEwWmkSicNtlOE3s0mAXbnPNEPs
MfZc5Bj8X4Yb+V25UaTVV64H5LpVIi8dLGvaGFPvp19qI28hFGdD3VgHWt8tpa4IDoq26cdKmvHW
x9R1HJDetYv0Jih8TCg8evPUfg91zSaRm6iZDIt6u4Np0BFvF9D8HuzsxAH+UaX/h70vaY4bR9P+
Kx11Rw33ZWK6DyQzmczUktos2ReEJcsgwRUkuIC//nuoqq6yKFn5uU9zmIiOqJZtJZIk+OJdnmXA
RN4srGawdz0MgGHToWpD6E6QAiOdu+hNQnsyGEbQNM58Do+aC7A4zHaMICk0iXxji87LD1AmS+uH
jBt1fQOFuDTjCczdLPChR0ej8FVS1aRYGjS6ASOfIIWYjSCBYTQF7Gl0sx5Q7RDpYCI42kIk6G3o
/H7mBvzsg5RCs8II5rFJnR71EjoWu1Kz1XwpO4ghxajtvPw7kF4+zAssBq3HS2qrHo1P2BXybQtr
rOwJrKqq2mTwi9GBAAFgEJ8E2PmwH3GC0C3Kb4d/ryeZa1sBXZ8xtMU8OJ9MyCeJwLRzo9xOWT1r
R49ZqTwzWGFn8LExmz5nQWGmi1Acl7ASDVwr74sLqdMCkJeph6/zDiRql+wYM+VwbQEJU0K9GPF+
409+YR/zFi4tnzUNrZYp1HkJIY4QvCXLbLFJqpolukHqZ+hmN4t2rTFlG1qYo721GTxeYt+viBYp
o5u6m2YkXRUr5Lpp3KAzr5LUQb4XNZNJeTRUKesi1yPMCkc6FuOhZ2ZrxTBq8cewFSaMlyw6NO0e
NpOOd5N7pPceFFV+O4d8AOBlM5GiZmHW9qkdQ76lTMFPcLxhi3wMrAXb62CwW8xeOwQKn51Fgw6E
Sh76GRwvIDEDoLOrAsMZvbzFZoeJ1gaSFgLGfHA5lOpIUkLmPWZSTF6OQ29knwejs+x4pMCT3M1D
YcIpnhXTGJRQ4pu/Mg5/vQ28NPqyQlLXLeZtaL912i0IOQBQu46ZOt7GchsocUKf1DK3jgO7+XNA
La2F2uoMkG4JWGd3WgVWiwJhPPB6CEkFZkG79hZfwRuTCWVrseNi8LVNb5lTeV0DhNo8CxT7OSx2
IG5yVJ4ubC3MoIsFMJwxQuTLwPaD7Y6YLVWHTe7aqgq1Qm87KNUjKy4jPDozgxfcDPONi8ZKXfgn
Fxkd6BeBrwRrHgJzNWpHRWdBhmMUFZ2+WsM0UZBzTAbZ5rJCIDjnOS1ZAoJn5jlh3UguFx8prdJv
vTKFUqYFzADSoKxifLYD8FB7nKx6xYi+GwaA2r9VgE9kcgeFN9yPyBAoib6BLeFlmwocJP/x4/Pi
zSkM0Y0/zD1RjqFfusppcDEcJm8FudWLrgIKTAOoMCzadjp3igwBR6ua7MSxuM5uQFYGsBZhG0Ug
CKTrpgZwPgAItaT8zH1dZGGNBm6+7UlmTk8QVLHd7x9f4TrDsZa8EKAsJN1AagBO+PpErDisEfw2
bz/zdPT9sKdNmz6DuFB5h7wdEHOMnLtDhQc/yy5ODXvSP3/8Dd5cMDBPi/G5D6gtuOtrfApA/U2D
wFPcNzBuu/dTM/02aV53ZVgChn6/vNaLts+i2AiA7/pkNjtYGSrp8vseuq27urEnI0JnWg5BWgpP
nMjh3txb+HqgmEbj24I6FoSrXt9bw1IE3m19fq+PNfzSAHvzr+FNK49jVpYxLAmNz0hzcyNq3KK+
//hK38w4gAVHJwHqDQD3QxNgXU9llk1gnFzKeyjK09vG4ehfbDs2NQ28k0ll9ZuCwdY+hH+m8VS3
ik0gOIGB0LuhMVuTfjW4lEwnOtcvo4UfUxZoJ6I0wO0ARQbbbX1LujIDR5K12ieozg1mFqfQkIJy
fOUhMzkiZk1TsZWAP1vo6PDZRUeRp633wCq3BBivG4quhiC4Bu+b0BeVx3ZoC1YOi2DChhhjNuNJ
Dcw32xM1Mfr6EOda9F0BV3v9EH1SK2bSyniYIAnoxKUrcmM3Nj4yIWRI6amK400bZtGaR+aIrBhg
/oXl8nq9TGAnZsrWHko+W+YFGvDGFFHP7JptNokSCKqRITzEhkEk1wMXIYgdWWOP5ra1XfhPfryP
3uxhgH6RLAM+Ceno5Su9/jqT0AwmLTd76DrqbvQinwCag76uzfUuMuZ02NLZFuFE8urElGodeyGp
/GLHC/4NUl/c/Ncr4+GTrMGp8ICyDPmm5NC3iZfeGIX3HzE/D6Bxl7/YEMCayKUXGoWz0IzWFXop
x24ukf8+uLObJ6CVZYnT+eQ6SyVPnN4ofhHVgvWg/6Uj5iMWofexursV0VtJi6l70GVN4XjkDOUn
mZW0jaSojTboZhvkO7Ok1glQ4NtdjTpokdxfXkJg5FetiBHT3CXeTw92Bv+ZveA+qc7TrJp55FZQ
7T5xX9/Z1cu5Bh18kN0hPr7WsqgwJyvHYWwfRs6z8g7afSMsXoVXwfhEMYvv0SaAul4NF44yAhhY
TlEKscgs9OosP9WpeLuzEIyXHgK6MOglr3lkZV56aT6M6cOCUo2U7dCkMy9a1wwZGlu7j1+gt3ca
JQbYgOgfI3nBiq+38UQNCH13yn/woJxwByaCfuSNA7ltDSKY1x+v9QbBhCcJbSK4iqGTtmhwLl/m
h9YIdSrpO31LHkpZMRRXkMl1uyyECq2PgWjdFKW6qpHgl2dQttIITGChQfCpEZjqnTUmYUxiDrR4
XWAoDK1hfdugFtHOctWkxb4Eag0a6vAHs+/SyRtvPv7yb24U0P7IBNAGhSoIBtTLU/vhu0sGM1m3
0vR7zHHcdI/9ID57qAZTyBPkDol+dTWoWEByFCrVL1OM1Z0yy1aDRG7p3Fskt+/hZQtEmUPsjWga
78TmX96lV2feIpgBSTMQbBaxzPUYXEG+DW60jr3AT/WlDGNRJuZuV0IhPcIQxQo4HmWC85Zv2GzV
v5pQLlrKiwY7bCAAAV4PPXsbgKE8E949RSGSYVbkV/m2YLBROTCm+eRE0vPm5QKzblFIBoFpWXfN
Kughe4pejwYJZ7uXoTXMZsh7xva4BR3Q3BU/AbFZr4ddA2wzxtSYv6OLu8aO5RncrP1RMx4Hwzl6
3sD2be70t2Nd3qMUOmXD/WY1DCWWVj1o0lDJAcz49SZtulHmGCZMT+AMYOw+txoscN3az2LDbbJm
oyBMfKoVuG7zAKniLOn5woVBFF1T+4pBtmOfz9qT79PqCIZFdei5K068EO9cGdrSi/LJctSj1nl9
ZXBazSrLq7Un0tPhkz3Y0wYuBkVUK+g1BgYRz7/2AsKSSQNGG513NPuB3Fit18MqHLkozZ/gX64F
wk+LzTCoMhi4mH8xk8BS8F8Bp245fpDErN91MNB9lL/yqZqcNtaaeYxRjZw3yBzPIaY0/GKR8QJ8
B5RnoTgshLfVcsheuVDOrCC0OS6mGp7cMosVoVM7pyymlo/6MbTYyO7RmF7eAYROKIm+fmgTz60c
N3d66ty+hkV7OScZhBnOUjgkf/r4eb3ZH3hQcB6AqhkOTmQqq7wUArSOMme7f1LSLx48SLR4zM0a
WD7KdNcy58RRtmQ+r69seb3Q1kQjGofnetPb2gx4AsgxT8xt3AebazaaZ5M2wtO6d6dqA4kNoF0X
1BH7xXiJ8SMUCTAPwyu3WOesEn5rbDQ1e1X55Nc45QJkbjSYUf6G0wBD6BN75e1dRTzBFBszZkQv
bM7XD7B1xADHUVshnjj+jtX58N0F6eDeK6h917P6VPx6gzMG8wUT1kVYAoAUwJZWV4feVlqA30Qe
oW3jTY8O0G1zQlyeUT30ipZWXejOKm+MzQwHjTFppgweE5XI6jRR1IYYYTBk2IxB03uyjOSQ8UrC
D2ysuDwgRdeNQNcyjfQwGjJpqQc9NIRcIGqgcExgOtr2mJxAgaY5JYO1vpMLFASyRjgBMLwGiW5V
LmidXpbKgea3orq6rtG63BW+EhvoOOWfbV2NJ57c+tUDeQi9ihfTHsQxFGyvn5zWN4QaojW/QMeI
h0CETAEs7vM4x9jrVNW8PgEWrSYc3QvEDBEFPLbXa9UZ3gELNfAjVB4H57nRfA5FMaZYT4qoh8VO
vWWzQP/Y4DZOw3DIgH+cgkwsPNHQl4tLRAimGjd51AHOZcGKxWr7AOEXVgUnbsybzoMDxRKAYlDh
LzxcIK1ef1ucnOlQ0KZ46i1fjs+GgMcsuKlDPsKiG01csjHTTsufB0ZMCRtfiNJfMfhco+OYI21l
cYXjvjyVl6wCCrowizAP6Eh4ueEOtM4TbGoRShtdXteETJFhDv5WFbJIoCTRhzlUktDcSk8JTq7r
npdVwV/1XRCD4W627h6UrOXUKWx5XfEUNgnVJAAI9MW+NtD1aO1xOCCBGLaigjEWunT2Hg6opzDp
qzdj+Q6AKSHxBGoQb8ha16/35ramli+umzFveAh5M90Ly155sdt23oVkGb7ax4fFOzcb7bxFAAGo
LFRaqw0LCO/YTLUurvNemcdqnJqYwIjmIWW+jDwPIWemlhH/B4sCEImRG5AMb4RESQZokCzH9rqE
C0+SYkgRa2ihnkNNjYbgMQ4Bqfm4+XjRVRh4ublQC7OxqdDaAijq9WYXtteg7SK7a7DZ29DG6DuE
Z+8cgUZ5SqL9veeIbAI2jMAv4xhevsoPBVLBSYvphtFepzVxqgQkthqJU5MN5BrG9bYb6zBcF792
GkKzA9ENx/2CFQT4aQ1bnEFimzDvqK/HnpvgtHnFTvoaxiR0yk9smlWU+2Op5bTHiuh8rQU6IJkj
jVGrYOlSZOyc+Pqw6ev0VDa9qsZeVgG1G9EUBzxO+NU5IfUM0UU01fVUq/S8r7unuSTTDWBsKUSW
7HZjQqoD7lxc7ACR/PJru2W5m+gIW4vEA8ina5grJ8zlA7OyazL7/ArHMAn9eh72UL6rT7wN79zN
BSi4nPQojYDveb1bMFqaCmKX9TUZoDDIukleQt0///rxBb1zNxe8BxoOQLTCBW2VFRZlTmEGRJrr
XAcTD45nbcgpdSLTT93NAFeU3aAsDKDF4lleNu4pIbj1O7EonYBZjhMHqN6lbnl9lYXIR9PtR3kN
mlt6qdEG82fNzLQigr5+86WyGT11GC9v9A+ZKTbQgvxEUQ2Jt0U1a4l9P7yGwGs0eSqM/hq+pOSQ
jmxim3Em3TcAeioWATusX1RU9k8QzRsTuJCQp95PyycdWn2PBS7jT7Ot/3qa/hsSasc/1u7+9T/4
+aluQNJlqVz9+K/z7Kmtu/q7/J/l1/76Z69/6V+XzXN1I9vnZ3n+tVn/y1e/iM//c/3oq/z66odN
BUVbddU/t+r6uesL+bIIvunyL/9///Ifzy+fcqua53/+9gRreLl8Gsvq6rc//yr59s/fIGXzw3Zc
Pv/Pv7z4WuL3zp4fv1bv/Mbz107+8zfT+R1Ast/+MT6//GT/jie2KCp4gNsBS4DHWtWtTPEPrd+B
cV8E5SDlD9m1ZVQCwemXvzJ/x0gN+Aok6SZyPYjd/PtqXz2Xv5/TP6q+PNZZJTt8/Zee9Q97ByLA
iKEQu0UDAdsH9piv904rB6jcQkUiBOZOwn5myNm3wjeHNCzBNjnXCDQSXC7zz6Vbq5i4quVRr3Ly
xfUAOt4UnNXfep7pcG1oiuIuk3ApyYGxsaIW4PojhbWiFVYVoXNUVmX1heUadAuKdqqBViL5GaBO
ebVlLdTWgrLT+zlQsKFuA95CAg6fySl0YBx9bCLNp+N30Irsu6rw+S0fqvyWVkM6QL2JuDe1O1oY
Uw9Wc1YC+XVbKpldINIoGfEhY2d9q0tnCyUNmkamg/xPJ5MGEw9btQ/SRAESSr/1q8ixe3aRdrPb
hK7TOXf9gKlo1JKqmuK56Rtokw4T3fjWpACu6Is6h09130BvTI35Z5Y134qxzXkkAOLBMzTajSCY
AWFCoAHRYgkfE30DveYv1qzMc9eZ6nsz1QELqWwQSC2uV2FOc7X1zN7dVKKHP5KRwuoXAu/CCCic
OaYAJ6Otg7YPlHnYTZq2B0yhMremUaZf7EIDMLcqBuVjGL84K1UdNKkxSfMKM9QZqqIIfyq+VhYR
NRQqEUvDVC/Gm4F7/KLrbO3S1AgnuDjVdQEskXgeWhJhIEqVrtHY7UYbJmeV+oJCtPRjXTOsCVoW
M4fWpV+NcLqqoSowdc50yfsW2qTIRSnAPvacW5FtFf29RR1WAQw+wuh+AsoyhAtCTTBaLqFar/fG
U1EPeazNPhVb5ev59xKYpm/ICrnYL1WgHkKpx3nG7RLwfpsJxEIgqpdhJVUmsDEhQPFg1PjYqq4h
W0fjc7OxJniNgHLD/HLbZlbK4e/q58BgQMfoKutmvQsk6LZ2xDSP3mrmLL7X6DhX6Bi6koS5nXe3
cL0obwoXtWNEuIFa0gHVdd/OtvcwwSHVilnXa+0f/fr/i6a/of271Gr/9e8I9iae3jTtV6B5/5F0
xdfqW/djJP7zd/+IrGhT/L4IO0CxCuIZi3fNv6MsBkq/A4m2aFUtiosYbP0VZfE3aGMCYLikQJDV
WvCFf0ZZ5/cXPeLFZhCNLGSb5i9F2aW4+DvIgv2KkhOI3nV+3KajiWSjdxOz3Xd29UQN4LYNeody
Miaw77Gaeu+Plz37NQXNvxdcFbplXQ2FARhRMmtmBMRNbPSaAEo/+5Sp5vGHJ/HnWfLq7Fgymfeu
apXhaEwfUwQZleT99ThbgP5DkN12IsbYZpgeKXQ9UO4fQMoJ5qwNpQQ4CAnYidVfJz1/X+Ly5z8k
O4VT6iqzcpJoHPjzMo8KisDRzoHelZHbHMEIQr2TBRKvNpnKs6o8MT5bdRP+XnnVqDJ9kvmVIF1C
PCv26lhC7MEe9IAxdei14TgK9wBZEZwVIqTTL8Li/152Vbnm4BigphN1ouBZcNlfFJfyPk3D6hMS
tTT4+K4uyfE7j3QtK0uglCG7uaZJNZhRY/mR7o+xai+ZP0V97UcpAvfHK630kv+6HGOVn2dqhHb5
OE3J6HjxjEMq84bApEYAw/EjTJECj87xWTkc+urWNjuMXk8xJH/2ANd4cGcmUzrrcDCzCj0etKMc
3dhu2W7BpQL0EjQd7qh1EJ4Tpc4pMb3Xdcnf17uqejx/IrXmzjLJDbQoRz8yIdkJEbYY6lARaGEx
hbMAxCROFFs/vchVTT7YmoLnnuclzUNzkz0TFoxAFULQ6r49p2Uwn9yXy7Z/b8+sYk1OW+6ZuSkS
n7jQsL4FLiQwlf+yfWZENGaGgvRbnZt32skAp7+Qy95bdhV97JESNdK2TuTWccPsk/5QndfpeXqD
geI2PVaJsR976KHN4RANT9TZp0FxUZ0P3W46AJn4RPlBTzfU2A9n+YXdh90nfrTJ1+EMGhYBYiUz
z8XX+qK+LvqNGeUbEdv2Odn4Ybdt8cfQmUvkudfo94WA6Po92QzBEyDwRgQSlNftpLnvrNCHnG/2
WV4P1513rm/0sIaTZ+jGXcI3amcn5EBVMm1BmwpNulUxKOwbqW2tSCVQH662tHtKz9uLbpeVe7lr
L/xrB59YNFUw3ZbXZNtfiqNwgyq7sugjvzfPWOwNsdixQ73jWgj5+g0X34qrLA20NhoeLTRdqwuy
H7Noitu4il1+6HfdfxgZ187a+lj6rCDKSEBxDVzpRyMcYgFqFoEz8KNbe5FOzagcjMDD/8+0U4Zk
KxDX3y/XKiQTcxQinzQj6ZfXVzMC9B+i1kaebHxJKTitA/ig7Rc0WAKKsDLI5ghNhxhjg0CefMNf
eiXvbcl1hHYmBE9joIlnHTQThU0J2KLyotHn+26mc+AVaHcU98WoHWgpoN1rs/2c2hC465APIzXu
GuCZu8oIpgE+DxaYI4AyZZoG3aKRxD0b/ATOqNc8i1rmQwGGGYBeezokTq1sI7I2wpnYR8IoLgnR
4IdLYINoSP2sHPsusEd4InZgr7VeyAt276oMm03dcaYnU+alW0gsmCEqpc9ZlV7CFR6Yd4CvC2Yd
J90+V5UdebwQW7N0Aw8AAdQ93HXLi3SokAUDHJOlN3Xa7Zje2UGvlzvNzZG2cwsg8cy+qGrjElVB
KJtH5n3R5Qksw88OknUfkKO9XFiioQnNgC5+AGPp0QOWe8r6o9vgDs4b6TTXyjv3ZhVAqhy9Vu3E
IfaTmL62ielTpg12DnlwnYrH1NSjyjOjzEQKQCGly9wDKHKBbM1TMf0nGdcLyOaHnMdqvQmgl5Im
ArxLnJTUCRps8uXUDOr6Oh0UTBWuUwHhOA6JKNc9cZ2rocFf79d6GDibE1wZGaGJY9XHKscIDWLJ
RWFGaQOvRt4cLBiM21fokP5n2cFaCMIyy6Ez7Zbvq6Tx/X3RtXcE09zlofKabXJyPrTF0dZxUjvG
YWZ7P/l45Z9kQC9aLT/cYkWgN98Bk7ofPP8gIAapZcMBQDtkAurQ4OclDfp4qZ/e1dURBin2wpNQ
R0lqpR0h8bf37FsLgPuedXce+ugjmByNnAMDCIQTS/4ka16zeKe5aytALPRkoPJAsjmg47Xnq6gE
XFTq+iFDNKTKhcsrZP/wVXIFqsHHa/+h3vtOfHxJVX64t1anHEhFIuWbhkM++jtaNFsPhwOvYaCo
TwA6mbX2ySoQouDsdlal+aEs/MuyDXTRXlTzdJgx9y0E/dwsnDcj7NI8hk5lIEweErkznK3XbXNz
L7ptXR/UjFAU5+2W4OnpWyJpCOHbQBk7wAWgmTlDgQNRVpsQZXfwcYHmXyimPqxgUI6DO0xnEYzX
5nwYm0erODZIEtN4GOLWTypvx7Td5O7mdudOW23a1DtERZLFDhI6UHMUPaj8wTQuxvJArQfbuu6N
W3+6b6zv0vpUVjf6EOdmPLjfB7lzu2ToEs3eanpc5jutBJ5g+dJdCtpNrA87MuxSljA7sdMdabbo
OAS8xIxUh6VxY5wNnkIhAl/y0K3IjpvmJcgwt6D9nJk1unR0vtBZfvAbkfS+uXMwemZgmJjZsM17
PxlYlA7iYlJ5MnPzxmll3KtE0+YLy7s3nTtYS8SZUruC4QzF6y4b68ALe5sCWgTX1G86NAZdT91A
v2+h8njfSaVfq867s+SFXreJWTi3i9NcZZZP0k8PbjZd69YYaB3m9p2zSYs2YqUVpGke6j7Z6Kp7
Gom39ZHllF0bNbz6OmsgtQOJfZV5KlazQsyx7sqCxzNms/DBKANQdgqg1bQzLc1vuXATxQO7eE5B
L7K6OujEl45+z9iu7beFH6ErVgatOZ6nvbfhAHDAoGreFNUY1KOzEwxFHXzUp7mK7Nzbj6aRMNJs
SmM+Ktgte90QDM24zLlj29mLrDh4jXelp+2ukhB1BpfVF9mmScOZ4bhJjd3Q1TcFxHNgLhGBbYP0
REuoX4+BG9NJLLfmEjXlrczvzVyxYAaQMnJhDlMO/Dovxyco4kLeR9v6c5O4Vp8UTQeeh7ZRwKwG
ljtdqMx7tozppm/OhTWGNdzNIeTRjqFbOueD2hlath+ZdZ1PFiSLnZuRuY/ePAVzLqNcM3ZpUWyV
bZ9BOsBRR5ET5I321aCNZ4aXo7HqJKPWx4AxxWap7witE6DBQup6Oyc9lkrbgLx5QGfywPt8kxqf
SUPx/k5XKfBFkJ8FaBP221aefbX8bstSdAS6HqSVB0RWSBa7YZUddSc7dU7+LMqtEjEdXCurNvo+
ESqZu2nniQESlu0mS70ITKt4/l5y9HkpUipn3oNQ93GEewFjvxPg1m4CLi1my+3MIfHMMqSMnjOJ
F7wctjXXLszexn4uQquTQd9cdHYd1OUNHWnEkPBpzo1Q2FquF7pMRE3hhFqjhZrsAXuWm6EUYU13
vEcGqU9Bac5R4fEwd/PAqm6hfKdpyHa+ZaMBDWN7O+oWzsgc7yWJaV2G8KmOpr7b9IYKRv+KDUeM
GXOw93xQS9zbcpzDj2/Bi73Pe7dgVdYDdj/n4EPlCch8gVEdKDRzjdtK+4wTJrBRdUICfePZJAC7
P5zUsfNtENv6SHOAwcFsZ0q0Kpwgfwb5ARx+WQQFoDNkbhelcDZXac5OHL7+6zndXynNmu+BDmE6
ww6kTUoFfRAcwi6REVrmcYU5gHWt+RfAzITAkYW5cQW+4xmAV0legbRI5bYc3bDNKjzHY2acD+lh
xCYzDoUm9qLBbU7bsMjDvreCtngwJbbbYy+aUBQ07jQoaAs3mjh69r6AvDNmDbTapnjFuyGNZhvK
CoKFFdl0dhY4Ng+WiCHq25Jt4L0dlmaHQeJTUX5fSgBAcsJMppsOQ++cuYEOUqy0ysBrtZAiTjXy
Kxm/6GwMR+Osse3QIOpKmioycg3cuqtcJkWaGPzSMooA9EO0zxZlKlAoq+ysvp8aua0Nb+v5gAZz
EYrRDxXvthU+vjXsYKLFhpUOkDyfK9gDl+4tlDkCa3p0EXR7qEN/vK3sZYT53rZadU+IWzEz73TU
zWce1+O6mrW4AKxWSShM5R1YzIktb3r+iY11IKbPIr2yyyFkI0pp+KPMvRcWEn37nm294sBBy8mz
sOUvRdYedMobW0zRBCUw1rbnJtj6fU4CFzoLyqcQe2svMZ0641kdIfQFpWMkpU0Dwxui1FORqdA+
QLcTCNywytlGDPPOEnnIHTuYi3Kf+y5ogSLiJc5Vu9rMUKHhGduAPRgBEBQYSEc+vk8vAtnv3adV
18eird548ItO7OIz7YwwF845Du+DNsyBxeSu8KYLkflXRm99a0h222sxdFjPDTy4nBUXZiuSwRFX
eptY2OZckcvZqYugze+61Lo3oMXtMLnppRERqw4xNwFyaCmiB4aa5LPTtWeYOh88Uu8AOIc06Fdg
ukMQdHESwgZLkdjj2ibFblQVuYQ33GUzOglrxggWHaHo+52uvlg1un0zRnJTvXHkdN64faKyZpdJ
Gpcl2Wj4rwAJf2idWEv7iH+C084GwtzBVN9Q3gRDa4f4yXGzDXzH4tz2oqn1UPmfCh4vdc97t9l6
3XyuGaSrfJOn+0w4EF5ukad3Vz0amB4dDkpeTgR/XHhxw+xIdP5dSQF0MKDorsujUH58uq34MkN4
76usiohZDdRCC4AkHvc7BC8TtJVLKAfoaGfCphxKQI/QpDgr3PEW6XdizjcyYbl3gCMa4i8JfCGv
2sDVjHA2LC1U6l4Vd7PkIB2grTCWj5CaSdDW30P0K6QFclBPXs91zfemgIi2vxvtROYnSEA/K+a1
5UT/oURwoaDkyrFwEkEt9MbSBxMdrcaJpB5aVjRw51BJ9gncwkM9HRyTRLM86YP+08VXXaR8FnoG
MBbGNGgIK92IwOM71I3/tbT6A4AVAaCCB1OxzfIYfV4cWjxWAhDJxy/vz+rBNRyuqHSHGC1zE166
l21DD6awI9rnR5hOHOsa3cqldzXax7nmnz5e8/0OBvB4r+93mxOI70zKTnSUtbDwBQTuuNT1S+ek
QGoyQmED+r4fL/aTGwwy8evVgL6VEE7zzYQ74s5BbLZpsW3sb4A3HmzvtsyaqLbdyErbI7HVwU3n
g4066OPV36/sAXx8vfggKsB0CsNOQJyPxtKJ5/5COXbEcZldTmNDnOy9L2Hg7TsJONfrpYxhVuks
UScKdamPZsS98k7DNS53lvQkbr+DYBZOOsdR2ZlRlTk4B5CacvPUVnq/KW/4q3OgAqpFmubsJTlO
y9KwIq4w9M/RK8f9FLjHUuqxUXiQMKi2UBs5cY9/MnWAnODrKy+KQW9HS3lJB+v33H1Y3l1BP3WG
iwRnPui49U5FIhhbHQWMkz5+sivlwH/ncpDFeb2qn4Ebs7hxJlPf1yH6gF31yVNoDHD034jtBo6+
AyZ/wPgBjJ995VlXMCcdqfzSm/zI0I8G+DdiJ43qf/ZWraJYIcyst3vU1k1hfIWO1QbyC4dMs+Mc
EPO61A4tUQed2qeu//35Mhgir69fmCWmyEPjJ6PBHz2MHkun3QugPxCvPDPdGJkd1fV9hmL4xB3/
2f5aVVgd7BFt4mGH23hzMgt6B9BVNMcHCrWq1OiOo0KzuHkQbqwR9p/FqrUaWpn29jQSnyBjHw5s
tg8c07Ieb/ASFr3KPWgYVuo4dU9c40/uqreKVr1tFEUL2beEofW3BIwa7+k0mzi91cGAABq1TLy/
EKK06R9r/hLU47Yu8b81Fu4Vhu6n2Lplob+gdv9LEHMLzvPnCI+z566GItWPyA6Qy/DjC2LO8H8H
xBwiUAvzHKz3ZbL0B3rOcH8Hd3eh7S+qRvgPntKf6DlieL8DyAq3DQgqwL0QJlh/ATuIqf0OaOgC
dQNsGWZx9i8BOwx7Cel/h3pAyeFkApQpbATBq1qw7K9fwc7FtFWbXBrIHj0ewXM77CvkhQwRLzd7
7aIpW7S92o2lBmRjmiE3su73mim+iHJIqDPsRAcrIBsZLSwAhy02GIRqDNaHwsUoBiSVqPf9q0yi
RePfU8wmaRMu0giC8b1qiqDonXsQ8oB4QuNt0LJb5WbyknRi60r0R333myfMp6HE+Lkdiy0t5bHN
imSQ/Auz/DnKqQGUl9VPnyoJRVX4brWhabaf6IgxuNumaOP4UwDH4EtYvx2ENC0YNtdnVYGmJ+mO
UDkaQyfVB1By5qRy8eUHnDuNlacRrXXkk333bJvzl//H3pkt122kXfaJ0oF5uAVwJpKHhyIpDrpB
iBIFJMYEEvPT9zq2q36Xo7s6qvumO+K/cES5RNEcgMxv2HvtdVp2ZUG7pOW878T0C0zwvK8qFdfZ
9lGU1cUr+bZALFZwFYcEdMA3dJMj/Kh+7+fNL7EVbdxC4OoJoSTFlAbDgMXkhj9ceee4GflmL4vo
pm9Ys5hukJIXjdfJg5ozK65WvsxpgOoRZ5kSzw0WwmZaMHtwXs6m/8jxKWOl6XXV1qgYgNGbVw3J
UC0wfvwmqWy7Tuwlv7VpR+FX6Usj5y/OZF1sJ6CGHmJoDGdaPghUbfO+9QxpQ7XchHTn8WA0Z7fF
YGH2vYQD1KpdgB5gL+aUWaZff8kLtavK6jAF/RJlG2vd6gwz6p688Rvd52PkC/XUj8UjAWvoWjLR
7j26ztkR/g+Cyx+E790sfqBhe/HBKP36yB7W7iAqp04mRJZNhMFe3PKusKILCGb2SCqtq3vYnbEJ
h+mBDuJJBFI8lX2YRU2aGYTihQ0Kou1FONmtU7ZPXb91ZdR1HxL+b+wS1PRLYMOLmCzOxwmdaawJ
iX+RgZkljZ2TlwCr5mSt881YFMxZyTGM8RhLsqO0Gxfu0iVl5hw8Tz/0ffqrM+2zN6rXBuNC0rfM
ihe3vHB7WXe4hvbW5Pv7cNXrXqTuEhcdYeOkza0yrBN38G/yuqcjXcd709UM/w3my8NmOg9hMH8n
WGfbd5UvIpMos33b5W9ly8/ICrI1KiX6RZG7d+XYv/VV+NUQ1dmv8nWfd8jH2dQs9/BNTxVmw2Qd
i/d5NEGH9d20M2z1Uo7wADqrvZ8V4yHhpECVKpCUxXg2W58sM98rdtI2jmFxrpypi1LpzKehyASe
lw5olzObFrOT9lYgZ4y19tYDsKc6kWZYR/5SwYIJqh+zKWs2/kCRqkG4yVCMt2Yvv3phNiXDXB9r
oML9TLK6n8Er84vlB7bqu2lgA5ynrrFXWlyJZTf+0kUYjrrYlNZHM1kHS8uSHhyofC1hMOaBe8Tm
2Cc4ZaIhqxjUX6RVdTvFC5IPX5pU7MPwW2F2C49C8SOb79Dzo2uR/UPuDCPOOmuKHKdv7kbG7U6E
NTh7sq1JHW1CV+884enYDUnS6oFf7y1sDiczr059Ok3fKk/Ne/yq5tsc9k/uuN6tGUxnZ6HbcwAI
3KuBwSHEyAYJN1AsAJIeRb1dnByxbEwXymgJ52kX1Eh5G7+92NtyLtkTdmZAEoHuypvJbHY8COph
DsXtqtjyVeHPzZ+ei2J+qYAS9HXeJvUiPqU3hTtZG+nOyNJL5sFH26wbZ1pvNQwIRnTMfzyP0NaV
nHt7a8VRQ0CLVneeD7q167NF8e2LYIxlJuO6nY+tmB7yYLwv8ObEppFVx3FGo5Fl0MTc4EaXAvRO
2HjHLTTuxlq8dd5gRVY3GZ+IbQKYzpxfygqKj7Kx6husKRMLNIQnW7/cGVXTHMY6GyK42XNS6MXd
252/X6fmyfWr97J/bFf72MzCijLS4Dj0qx0TnJltQLU+p9Vpa3vO79GchpfVs/SZbKMbCIiM0Zqb
fJ2RSfl2oKmsly1C7TrvR8ksUKa1H8/mpn4YJcfnWnrlufTyi1BLFk+M3wCl5vlOkd62N/zsMtff
LdCOiQubL/bL9b5aHe/7NDLGziA69WZuozd2j31oHjEW7efBSFo8jcxa5mjIPRYaG5Ji1N1Svmyu
ZJU0MWwT5UkyNK3hkyST0Px+IH0F6/C5+sGSAD679dIgPVke6W1LhkOymZjxTs2uMbhjuvEsh+Br
73EbjOmtV84/sWoxvgpR/g4xieD5WWXGJ+Ljr6iZN/KXe3ZhPQ8TMMB67+WLGYEMGonSTcv9OqT7
EBRXpMmQYzDZjcecxdne7scpHsb50ZmM9wXSaus3bB3b/ntJ3kjcmBwAs116ey2q8hyG3EDTNr9L
P1Uq8jV7mE5LL6Kf5kEP0n6/Ij7eF2Jcd432jKPViO1t2bDrAvSI7HmgslA195WwFpwSrjoubjvF
ebMUN1WbFx+yyKa9s4mGD/RzN/GXNIu6tGxj5kDjh5Hb9Wlb5/Iocmd8lY61vrjr2r6vYVN/MUp3
F66Tj+Tm4mbXRRJBRHCl1GQ82cJ5rRs004UxzfHmvzbKHU5t2jn7HK4tBVLVcJtzyBLePexcnI+R
ntNvofaDyFcKsJwx17jWiF4O2xtU7m3UdJ+z9uw77IJzshE5lEyr+70owsPU+O6pNoXx1GXDq8Wm
SwT+Y+qPh2Ge7Fcna2Xs9uJsZ+ioMqtrbmZzaGK7M+H7YQGNqlINJwTG+1X00YJ2NG2zy9AUN3lo
nMbFon1DxWWZTN6b7jhwxlvGlJgyZxfT3tVMlJnsAsFzX3zZ3WE4ihoLf1EXsmnXGDtTU++rSdoM
jNVxLc1nci6YlNc4UDsi1hQy+MtgW4d8uL6P8KMUe+Vy7WKD/UdR+NyZ7Z0xit2SIeXyeBnC9BLk
41Nm2d+Y+kUhGMsaNPEsjT0Jd191xarX3MZ4K0QSshX1iJqOwgkmZVjtKiwH5lXPkcJqrARS+D6u
HevT0tWhte4aLA/EKsMhnFBGZkfHfcga+aOyFPFOXgItht3SQr2U8SL46G5FdqjT8ZhKdQNk8VBh
vaLs2o+edyOGITiYIWbHrBHEsK+Zn6TO9lg23j3oyjZi0dkdsmX72pqewVcyu7GdMxLuxvkFHp2V
OCsX2rB6l7Hh+3aNj8z3bk1ioGK9br+maT7Lri321/wX3OLHysxOtrQuPNSUfIRhbpuIvC7cz623
q2qHrWx6lmP/0etHYcxPyvGSUqeJsp/atnqfyFVtWvOghmA/hf1pE9VdnYmT3xn3nVsniyj6pC0q
K1nmJUR1JvcLDouo7tdfbRm8uRVXFWdD6XXvrd9/OoTtuSyNx7S907KCID0eBAkyOZI1VyrG1PPP
aa530ptvJmd637pjaGQHdkFU8z2qq/DOLu/Dbf5GksCdzu4M5zHzti/tEt6OAEAdR++DHHVX3t95
qL27dCqj3OQgI+rntneobbBln0eWsB61brmUddyHATWTaj6szjp6WiSqPA+bSmMDrXEC34/vq+HT
rIb3qyl5sKmmnbvVY360heeuay+t3X+ZhLvn/Dh7Hh9QBg/uUuPRf7Q1lDyjXgCkVpdKklMqOuts
yDUZestOZsFl0hmo3zlwTuH6vkwGcN+KMUV1dihUXW3e+pb/gkfjq2pImt0yliarOcSVyaWFFKg1
jXeZuVUytfbIlTAeYfVe/PXHZOdo1YpoW/SKKEtE/RKexiZ8GTyKl24Yb9be2C8QWA9gYb5Mtvm1
U2/+4pG3GP7gSZJJPZSPVgY4dfLyNKIZwUuXzx9NvgEeVuWePEbyMVZlHxpVH7fFui8K42H2tl2t
1zzqtcfWewSzUfufnmST14/rixThtaPIgUdtvAY8llP4vlArFVxlRiOwYPvxtnyF4HFQosw5RaWO
PWd6bOSUrIa+dAtBP9Z4W3IH5gIKhDNxBYxAz9MtjcDsvE/TJazU/ZqxyBLBU4jFqeztN/Y5kcmx
x53R9/Foqa/j9lF63wtXfG72rRTuAzsVD+3D9dj7sq7ukRDJc4ua4UvfFj+XVp5bw32pYTjErrPu
SmeIZ766PBX37ix3ZTDcWM60Y1XzKzRbJmzTrlVv5HZ/5jZMoaK5zaSx3GemGwH+u6iO5bWe7Bsu
bbo1FDmDzJOy4J8l3UtzPJlgPeXm/Wy6toxz3Z5Ei+hnrnwrFrM+V0ocpLXtsg7MR99/g7T62isv
BtlI7IIxlLugtyQYQfd7Vc8nMWf3bk9JugkOG6C1UyT1bMZFXgZxil1JGH0Wl/MEWSNXvwQuJmWl
Pb8m47EUQbDzTU5z6U9DwoqCtLs56PnXK/c3eE5V/q4wIRR6Gu8y07pXXfcysfyLAVbON6r20jhd
3Ren3tZ4LLFh23bxgZTmqRV2e2iG8ntuUUvaQdsdqEy/QpxhMZh2J1GvOhpF/zal3XtdonKhgCfa
Ol/q2J+LHzVNa9xvi3GTtq2/Z9M5IqX3PliEPhoazSYI0oe+KDo+W6mitdUXyxjPW+bdlw681qIw
vWjrO94omG6sGGwvKnQIvpxMA+FxDAjt1Ec/yOdDgbc9afWyHYxgrfZyanU0q7qL8nCZ49ArGpR6
BlosgKuvppk9553f0KvMy/WzjZeSkzjjAhNHq0fbZMnpGiKIL9ZKFSY1GMA2m5YqpYIXffalKgak
ANZjEyi2UeEulVqxjZh3Ydt92r75UPXbPq1YZK1IL5iAZKXa90y0z760aCa6gkVG0DFuntZhn3tt
COlG+k9ycvIdP1LkL8tpRdnI60e1srTLw0BIepR5U3on22uksq2EdesQebNXtUKpFs7ojXxlnoCP
Uil1XfUtDZb65AmpadF+ZOTGB0axXx2eDebfrQjuMOPuQ23deG79K+CutdcaUbIRHNu1LTmni9mP
Fmv6Vsv5JS2ak3A8WvfMvtk0Vxs8jKgy7Dtr4jFfGvw0MLHZbS4YTGoZl4odv3DuPJcTzjfb59FU
RrhbK+Ql9iwICZeqFgjkMzPl8kMtGkCC2vuNKb+b1WLulnKqDiG99SEbmMEs+TjH+aTy9CSLyq93
BsDguA+2ITJ4+zg9Utbn6XnVth31QG5jFN89dZ31Mqb5xxiWibmYt5PfIB/j29D594xHrfHFswy0
n5iq3LGjBVV7lTwQ3D5v5s7NSZNM15QpDNdyUbdOhPcRaEE67uCBRtaYHfF+3mb9CGUnXPcK0yZK
TFxFrdvcmqZ9X1Cq1VZz08/y0wnLnXSmm1Dax6nOb53uo/LSr4sOHqZ5ijFR78fAuvHhjEzg7vTo
FJGc9Lc0vALpcAuW831X5bfV+p75Y9w26xfbyS4o5N5Eo+5U2R1dijavdeM6lDduYHwJWtJ2JPLb
XuRJI+Y7py0e7LpkkjSyYHjtluKxUEEbOdu2g8zwxlTBOfmUxBSMreaKvUbXYCPMrgA0c18Vq7wT
RHTPaXc/ou+tt2o9p8t0qazwC68lelTkDITScZx9OtR9mz2+znk38hq3t7KRSL2s8H5CZvLSjT3I
5XZLsPagxmLbY4v+Hasoqedwg6zWvBOF4Ucp91Q0e+FtoYuvk84YZ+HQudG5/JLa5N65Rod2penu
h8mSER7dp63ywxgEWFwu4nVozAtIBiitrUV1uWGZJEv8LStXJG2W+ShCDa+6r16stoPa2zGCqBTl
+xjuS1YwZWbaVCj5L1327Sk15vDchGpllFPY474og2MvywfPYqAYBTS74163wYuTbV+tkJNzKuv1
Nt1Y3mb5mcEQ/Ng697gYbCOjSyzgoBkUOZYqynHH+uKUbzkNouM/Zc3yRNDc29RRUv8+w/6P5vj/
yyH9X2f0//8Z4K/cq38zzpcfn738/q/jfP7GH+N84f/GIN/H0W44BHNAgGFq/8c8X1zdmGi6QG5f
wQnEg7BC/HOgzzjfCYmi+R1KxYTh6hn706jp/IaD3vAM2MkoDR1WBP/JPN/+HZ/9X+N895rAEPL5
ruAIky/173htbjcHz/QW99r2270vvFDHZRV4Ik47uQzRwB3aRtbc0EcJPyUxvius8gFjvXIhtHdY
zAN77vfc+2m9T8fNmCIYDDaejC3VRlJuKl8SfyuNuybLKYS81h8fc6sm13dtNCPTcMw2EQumaYcp
bSXdr5KUlJUgICKZAsQvEcs28blgrQ9jNWb1bZv3zDLHaptvjHlcDOAWPsj2sTJhw/t6UvR2lghv
Z9Acr5U9iNd66HLz6KiseA7Sqv70mtY/BWSBj1EtjF09q+K42NWy7kIQfLE3DJtMVpUWT72hmudZ
UovwMgbz+1BWWKlKhdbTK0bWEW3qT98yieKKqd1ajgd4nY6xS9fmuqLQbfgrRSn5dfEFytG2m539
OPfrFrUboT+xbC0Oi94loy0aDB08oSej/WBekSI9qu3+cS0N+3vDmplVs1cYN9dpxHfOPIFCrqzE
XTOvaryWDdbrUo0SDbOugjZepUnZZvuZwxFV2CwSuz7okmG0xvcCP/5t2fWNF+OEDLZkmDCSkphQ
wcWvt5ke2h+LQ6H8OeBgNxMbuthjug0B60h/eGdurbq4mAJG/jqQEvtRcN0+dBSxeOKwapxpos37
LpQQXd01XFXkrFV/8WxcQMlc2ANJVmb55ltNXyWMQvz2ZuKbe0LRR3I5O5easdyqMuTywNKCyHKU
XpJp1sul4lN4IAi08+kt4fdmtQssqWXBdIOgGuh0RVN5l1mFtUxS8PnPSxBuPydjXb6kY+CMh7p1
w/pWZmpQB2tGbOgFWRfbqpdm5NTcGo+pK5vPBm3RT1Im5hSlmEGbkk45tDUSCi/Ca7Nx168Ud/E1
VM8isqGyj2lTFTnPX+qdbcgJzWlVord2Y5V5HPizu76GciK3OlDyyvY36+Z1DTKrJUBNWAPUAyv7
qoe87/cU1ohVhyVoUY0QTRqrRazv5taOdE8Uf2iJjV7d21Yr6Xrrlt83AP/24tapKinku1pTa2zB
Nzopgwui8ct5V7J4nM6rOdkVMmS/Z41RokGPpm7sUCv0ZUXg6jY3TEDncdoHBZ9453fhVsU5RpEl
Zh8flLG0pjyM1gJ8FHNOX1ZJV2oqWqP20+cFPv8vk7B74Ay+vXaRASDtbRhCYGLz0tZV1OnBN1ke
ulbL6GkO31qrvIriyaFhzGfOJs9hB8upX81z34T+e2oBT4sayJsAe8sehyUQseVXn3XGVT5XUbC5
Vi0edGfIMcIqMMaDk7nMY5qm01ErmLJc9yJbFoOBEN+L3AbQ0VnDzKeDhh9vbuWdgy5Y2N+lthse
VUn9Hq955btR54zHLQfWnPSO1yoWWFv7HCIwc3ero5W+sXuz+IUeML0UV8A0EzDwYTFc58p4DK0s
/x6kFqcPkmAXpWgeGJufAAnwaW+mUurHaShHuR/agJXUkFvOfbdyTn8JvJKiL+zXYI19zpVgNzk6
3Q/AaTGN+H1nRBo6RBN3ge7faihnN56eV96dtpkv1xSve9k3fb8L2POwCwsD+ZGOanifFkp0GnZ+
/fzWWoJZvMXlZfNm40cwrcLfzcsKqUxaVtknRW5sL4hdriz0isN1SseQtZhZdhLkYAPM7DLPqGwv
tQBrsK/mrpJJZvn1yL7GN7e9rrYaBdCAvaVPgRwy6mozlMNNFmDmtEVLG86Ki4Z40z6z/grf3nq3
Ee7EvFf36qx04wWEXy7WNxbr5ZjAXHfbG18Y6kWteYOwuHPVtLeFTTJb2XbBmMf2NJhZtLKTrGPL
FbVIau0jSTH14hsnP5tHEob7Siess4fypMKyfe/D3PiSVqs0bhu5NGaSawn5OyCV+HktJq8+Fpxb
53XV2fbQbMHcH8IrtAP4ELkUhWq484y67DNss+Xy6C0L0VgkLFkAZfKGTBLKd89aLv4wpMbJ8BcZ
TvGoG3Vxt62f93nVIC8Zg1I/CH6RwEqBGcWrKoo0yaUeGaKZ7XT877ptWH8HF11BWP+2blv/VrXx
8X+KMAAVORDlKMkcijD+5z+KtvA3/k8qppC0Vv4IHts/azbb/u3KdoYwCFrZvuos/lGymWg64P/B
UoWs9vuf/icl27/qL4CWWQGFmgMhFaAYaQB/E55pUuN0jmIf5yzziHDQV5tBI+SDb2b9k997y8Nf
fi4Pf9SCf8VeXBV0/1Uh+ha1JmkIIflWIVII5+9MD5fRSulNOeuJpSqS3nTwa1niY2r6dP/v/0t/
F5dAenXg97lX5ivfHPhK/1/FJbDiqyIYBiagarUyc1cpdlrGkwp5u0He2N3UYFfzr/X0jkkGmBvG
nzW3QmXu696jg5fspIZSmsRE4QxdvcHGZ2LO+qetCb9ta7HRYTcACu4qUDb3PgTROGViJhPduuUT
Ka6u2CMetwEQjV5l34WLrLpTXoUz16CpxnAHR99sfyxm3zB9I6IoO3j+dnUUWMbSdsdGIhrbk+oC
ubkuy3RIKie4CufroHbu2dDUVy+nJ63dINRanguVLT9GJfVtLzflfycnq3Xw8Gb+Q+bK9KyQt/yo
WIrLuHHNeua202olkMIPN4chYJHpAfl9WFbtpSoIvm63pbTBTPilDqKcSlatGC96l1X3bDITuXNr
n5JCaLuaEzMXXs4ChrQyfjA83j+ybDKr90bkgx33s6iL7nZZx6pLFtKcKVbCdK3N2yDvFrVG7tIG
bEmd0tw8HDuWp901MQrWHfZuM4PGWQ4VzBK06oMkyx1K1Kja+a3Li7k7uxmQqeeAhNyZ7VHrulMY
FZ0xGS/+vJR6ZfFrk/2ONyW1Q4bRMwsPEvEMt2Vl5cE86gf8h8LObTpkDBv2rjR0vzk3RS1y5V+G
ofNq/UWKuvOrRNFXUaMbxKQhB6kdZ1VD3Oauvz34Q2c2ZSJpwP36QqLbaDymmirqNSvCYtM74PsW
Gypiv/T3qhEtW65wCNb1C98AVRHWPT26cKxqR/dd7Kq8pQrpjBz8GAMBd+0esVjoGi++cC7p4Aq9
16ac2K04W//aZSsPUTfptd6r3moFBDvDaxAYjKHLmq3Pp8SjLi0RgXtFfZxKygJUtX6a7We/7n8Q
Bq1xf6uxmA6boezsZezrFnEIn81g/Lsiisgu4L8k+2krJf1K8LNuE6spGtZxPhPJq93XB1/QzGS1
kwAbhIc0dOXRvsZxJMxDJjQyNWt/v5wYTiK04gfWsDG1f86mO6ubWddue296VWDfVdPSVbdynXKb
oZ1BUREbzpYzfbAHrY9p110/tFpIlbV4K6x7TxDkmEVLPnvXACqX3oelemkcC/QKbYTD3FOfRls5
5ZEl+prdao9LPNaW2X9wM7rI/125nCRzZthggo30dX6K0mK76RF6DONO96XuTW7zcKO2TZdBePW+
dRfXi4cS59qBkG0/S8ilUyZJeAae/2FUzQJGbFVHC/+mE62eKusklTRrEaRalxWXEg34A0Ltyn09
jUY894XbHGkUPWOfDQ3yLiVncsBA8pfhQxmqUB+JH5ufSzOzsnPKi0yiSmeN5lO2ODy+O1FVTvHS
koLhHe1hUUjiwM0TxfO+NEJUIlYhcoWzFzRgFIxlE/K4anYbyeiQpoe9ThpejGNDqLuGRU1+Qj1Y
dQemxfnPBoTqht3Xra3IIwxdUtLn2XWDwqhsaY3tSZrVBB/BUxiGiQbpbsttAas8b7M74c0b3Smx
uBDqpDTluDzxVM4kAOZu7nxFZcF+MDJBKTClAj7GYf1u+QHbApIIQ6fY2KFD139Mc3MLmB0Gy9p+
y0mztQhhYh8f8lzSGrJDyZJayYYKlQgpix1mO2zBOP/Muga0WxBPTpq2+mPqXPBlWWyvk3Dmn4uV
67r7+t/10T/qIy76f1cfff7IB5rc4VP+KxDS4e/9USeFv3HgA1OFTAvOlbgQrus/hltUPMTBk2RM
cBGqVMv+r9mW4/9mEUlxvei9wPLI9f5nocQfMdQKwENScXiGyzDqH6C0P+uUP5ib/3PU4+9pqX8p
XAxYax6CWIfKi2rN+Xt60chg1TP6DnSEVffJ6K36dhucS1sWZYIkftyzULXvc5fp+OB0y85eaM3s
Zi0Twxi9Z7+kBuiYyp+3VjuHcmO9O2QfwpFvAe0WfUVNt+e5lxDtDKJSFUGNvJu2HHd82b+W3hxi
igysU6l82ohCsReucOLtFD0mWcMypTvN6vZX7jIddtpJJ0tdpbEU4/ZVIKmUUWn5J1VUhHH6jDyu
LdM+CCrnsna0OsFU64QX/EEIRFGBgZW0NGfQUmSMHoamyfdkx+aHtCv8R6cb/+RZ/UcT3/8b5fa/
DIUPn+2VJ6r/LgL/f1LeTTfw794btu/fm79PhPk7f/YW3m/XKhppqM3L87se+x8Cb+M3oj9CTDRk
ZFwff96zP+fBLrC/K8sPsSo7m6uK+5/vjGv/FoQIvP+P5N0WX9Zfa33jd4AwsHQ6GeM6ZKa9+asr
zUld1v8Kh4OP/gqyVWOy/jEax/ougmwok7ae1tdK5dNzvyzfKkMjoCBIu9xvcqtMJAu5rxPkY/Xt
pIta7TZd8+zbLAfFzpq4EHejhNL3QLYkb+OymGJNEBD874IyCKf42zfCNBupNIxMBATWNSbmX7+R
QAe2vxHbmXjkGYfHjdX5eAi23Nmwi/T2Vb5RyZ+SVLNbvza6T6logJgkzJq8UiXJOu99aTuIb7Yu
TyZLZV+HupcPXurUdswcrrpdyOggfHrJhkcjG1gomZx48rS4K2mROFWI0mWZXmVHpMpLd9QW8uRo
NrCJRMWc4cVfu7Z6Qzlh3Mz1hII+0DPjQ5sjwnoIs7l+Ic5z8SPySav+yuggWTYjCv6HCvJ62gE2
WKokr1ZgHrPReigx5IDWtliswEZB4hXurpkDJm7UYdedobDNDo2HzRYdmuA6xbLP1ENu40KMQ4UC
GRXlFKi9ztK5i0p+yXcLKpgvXgALPMp8G5VpYUqyX9mG6yoaas/UR9S4Alkk05C7ZuzW4MbFJ6sO
pragvHnsvX4SJYVZfAuxsfRBTb9SNP2pcifyLv2CZHIENTY/JNF1fRTkJroQ1NvbsWMF+u5u8/Aw
0YkAs1jYoiekb0/3AdNpk9ljM+cJY3DhEYrn4zZXNQv1SCD+YcFI/3ep5YSGdAqb7SfJv3QLNYDK
Xx2Cb803Uc1kio7Q4snjtT7RyBV5nJfI1YdVFPcmeXPWpWURfdfNWPjIkGX8lMx8xbWd4QpXfgF0
yjXm7bm0M3t+9HEME+yo8dnvl87VF6OWIVqUebt6BOwJKZDdSfcu0OAlUJMwtaV5Rb+6N3vHfQEb
FfyQc7p6sSfyXMaFbsAUk/xqIF3uAf/GsPtZOHiliZiZrgCDZtj0y2Vr8pl2tTGKLtmYyjt3QgRh
eKBfn/pbQim2X2QB8DSHaWA6TD3DVu95Eg2UBHrcrtKaOf+OvgFguG0Y4TttM91cxQoXCeJUtuku
M1G3Mbh3nSfGsQeGBgz6RUnphoCScTFopgqN3mbka7s31rQTsZRrdeL5Y8IMH9g9CGcEWl9JEgAI
/U3nV7IL+nnX18H4EHYmqZJiGobXtDCDR5O7eH62LV28FVXro0YJlvmb000VDBuBzha1Vj9aeLJh
2JxWOhsdha1CzNKN5g/yjAcVb3mzHmvVBsEh24LqV+Ouw7n2y/bZsybiJshY4nVgQ4e8fMlujbSf
P+o8826414vtkAUtOdpB8D4AXtfMgNf0eR06ftm54OmbSc79USkDL1oINnjj/RaTvmHriqRPGyrt
dz7agw/U8xPsU8rWt3AcYeDk+YJfL1SKTj4MCeCMSQT1d4MuyXUpiMX2Y9NNUY+QsujT0U6mvZ7W
Xl1VtRoHSZyZwv8FFNwsThM/7yRA7yH3o/AHE5DCGASJ0fftGgnOboYlv0tOaI+1z4wg0+mudyr9
YQH3fXWbrLGJLjbSm2xquvJQG77AQ2I7RDtPVZYRRMNd9TyIkpcZy8M4Js2WoerKZyRZbAX99QM3
Tdvs0qXaFVT32ZfWNnW5M/nvlYiXGhiJ8n+wdya7kSPpln6Vxt0zwdGMtuiNz+5yd81DaEMoFBLn
eTLy6ftzZdxEZiQqG7lrNO6mUBUlyTXQyd/Of853oFyUyNeNO1F5zkWzovK5e065teI1tmO3w6/f
62JpeBF0+i6mPfzKlHm+bmOtDiH/+9IMF6TPsDSNaSPQQpyFpomTAy7LlbtIdcmwtPoY+7XV+kVx
pcwJEws9r5yRIFADxtNxEFC/5zi9vUAja6MF3YyxdRMGlhtuojyuMQlYVk7MBFF7XhU9G/NNl1p5
vFFeF6Kmz3W3MxoXjlMvR+kfcwWAeaGabHyz2QQ9+EhM+bLIUvHD7sFlr80hG4aj4Iae/xBxxMmL
9zirqznA425aWC0YCG01HwwjzogJJSInR2QX01U42vgVR9/Ub6mfWic2sVW/5MbsvoOjwZPAVX3R
PqhmXRLWQ4HpVWffq1h0V0jw02M0kYXnIm+LW5j1/rXEfHlrB7r9bPzS/j4OhW42aeqAH+Xdm9I5
2LasJFqVkn6PDIe3fxd0olln3Lh7HlhReE1Ym0dFOXqFuxBcXVidghBcSNW1b1M8p9C7e8WOw3cm
bL9NVXUTxA7ZPcauTBRqPtZ1yB/Sm3a0LswmXyru642POvFaR2bSL2Cts92wozTW62D00vcISVWv
isHvExYbLa3kfp25D3Ew8dFZ3g3+oesnzoAu748b4eTsglGV2C3X42Vzwlrt0rxQeQOZAy6xlRzH
FltlD/56MVAPkR7tplQ3Y9N1Dzo3o25VsPC7oSeSIFfqRJm9tOqi8df/c6z8/Vhp2/9ol7inO+GN
WfireuAi0399/O+jsWv/xiCH7ispnAZSfek3+6M5QDpU2FDgYyN5w7T8YzR2cFiAvPYln4l6zLD3
x2js8PVYpKGx0frpmHzhf3OcpKqAn+TP0zFqv4uZw+R0io7Py/3CEEDia3TSGfYydow8XM5OOuPF
DUzno8gmTl7QrexkiZJr528sd+HLuG3Sbxw/TMpN5llhRTahG9NlINKSKvPOz/U6LzUljWluFvmy
DPkGrsbUAFIhIQ6++xro4kbj05qrRY84bRwUReRdsoy8Ifb2jhkEj7YrU4X1rwGzh92INhwseSK6
DB29KTTF8cibYLowFNfFu8gLxmaUQT+CC291iqPi2cqBbd3HstM4xIiQ6G5t4yDO5CLsaEv4pKuT
VAF9zxjO6h5Zapdnsm/vdFCTYsiTyIO+3TQ2epfqUu19OlY/QP/n7afTU690Y974hgW6VZoeY6g3
IRlo3LzA+Z/qLGdXLihmAlTaSVDWVhJYJBjVgGNhadCeFPiL3JjIb4Z6esgSgT0Y5JDbB9bSHjUE
yMKK3ltDPJWBQ5sSD/ZQe0c767YTTNFEOx99HN3WiFXcgQpYn8yql3SFRXiJ3fSSXffJsPPxcY5w
Y1xWqkelLGftlRG+ZmUc+baeg9TldxpX9alN3cOQhFdh173p8YxPYcN5+yrN8dXXGOng6U/7uGKa
b9xI3onOO6qwWFJPenSzaY0KsZMlh4RWcJZIq6dprk8Vv2H7xLm/PoxNew1YwcUIPTGjyTG6Hakx
2IQZ3LpFiamb1eJ5DrD3tdItSIT2/friPXlhO6zPIvLccz9YR5hahML0EMhpF6Xe/cg3iZstfBJR
5OyayEhvc5tH6TDhSgtVsAvHptliwAjXmrKZpU2qojOaajkwqS840ATbAbM29ozgkCUJ4JqptU+p
zujNQ6I3jzIs7ulCX9lN/lSlXbhSNIQvYPRx4xe9xjPiYwd6HNC4D0I0CohTTT4WO9qVqT445ZKi
FJ7MFy7HSRzKQHYM9ruzXFLQYK/H4FD60zksLmcbHuXuQxkqI1xXWCIgwo4AmRQXwsLPYeh4zV2M
uL7gJFtshkafOaYKDlMXet5cngfHrJb87VdRopZlE5U7T0x3Q13uKBEF7z53xVYo99HKxg1hCI4O
QT7eNA0OXYIx7tKKOHHFMeZTw3OgEGFPZfeeT/0J85TJP06HKOvnq6AQbCd6/kO2Egcwm58bJrsE
nHttnZ0iKFh/h5dMalx9twDL2xT9fW906lZLFSU/JOX1FYaG+Y2iCufYMcjT7COdQ8z0cYUs7p5E
PF42MHpXBQ6RSNXX7dJnYouWU+DSDllhz2oLtuJz7pwSqkAxLhnBCTeoWto5/AJ+KnVjxyGedoVJ
uty4LXOHlf0YHQs/cEebjuvbWbFzS2M6wl+wtklWkIaZIj67Liq5GkfTWOP/JT8nQ2Sy7Sw4wRi5
i8+y6PYJbgumA9ui28NJIIGMRb2d8sHjzVb0PXcC38aDMquJhYGdhnjLRwfa4XVeG5+W0V+3GNVF
QEQP86khnJup7B5aPcBgiPRDSnqK8W++LLseTU7VS/K41dH0mGsb92WSRWZ8z53aZujzFwxA+8Qy
R84UZk7mNyic95Z6rYU5Fv5Z0/B1Qrc5xyW3wjRWhFGD0rhxBX3IcXWOi9a94n6O9I8QB8GTD/Kp
WsTklNGt2LkLw+SvGQqifswkn9RuqxVLERzvQ/3RjHnw2UTyNYP/SP/dsFAOWVp2Nv5m0sFzMEwn
i2DcHn8wds/CxlIQqHqfDM65pOuGdEDplmSqENXJxRvFNdmKcGV5eJ0at9jR7XvjGMN5SkPUc8I5
3WaQBkhQPH4ruy99lh0AoqrYw6iqCA9WHtzJdLyykvnUuoOz5v3E/yW0+WzV7AegGEbGLZ1m3pUl
3YxbTchPnpT3wK4JYTJ3Vu0OYxFtZEaPeSECv9aaW8etvHPKw3JfBV27EiLyx11Vc8sQo/GpSatz
z/GwfPDACMs2X8aTvA+c6BsnnxfplfI4EWEhd1b69UYPdbWgP/s4I3XgOwLuKXr8KAHpTNXvi+bo
zXutysUAZiutJ56mY4uhC6fVXNZPnNW7qzDQ/pJGMgWzsbrSbaqXffzOnY7ZNgq9k+bscudoN/zh
DB9Zla2ZjPkNwqtOb2JuDlOa3dKkuPAsvcU6f5TSjlZmVV/HswtMIBfmq9fWd4QEj1nk3An/repo
Pg7NZIWLZdfMwXVdtyez7Nsd5S0B/vw627hWVH5XYX9dSe8wRtYp76wDif3b1N6bht5o1tl1cLDo
BCddwRxQriJzPBkx0YvJAuBqGY/kV86sa65r2qRBZ4L5s8MPbr5juJeUkSNTRyTK3WzTKJByxmdl
3faAzmSbbRgOngdFViwRLGidQK3RgdRCxun24oOLV2OdvnPEXZbVg+1891GYLz6AJvnBEhc7AKGo
MIcJi5EK1D4zv3YZLIrwgSATbzMiej0moUuGo7WWRhTvRHdujHsYLs91v4/tZAfom1syYMj542I5
bSpcL5JVlq4xho+7vOjP4oJnfZ2pUO+5o0hxObTLpfTPbB5OvGVvmCeXGRTQuPF39YVk23OwLrgZ
s22GcLzl/Hhobb3rrJpF/XtGdNOPnZsIc1vKMikHBiFh+OTGN8845o47M/GbNLEm/Woe1CnvL3fF
5zTDtpVbq0ytbfdHYxKv4Rx203OwkHF40CW1js0s1pCylqx3sV3VR9JJ1ASFIxvYslPl7YzG4Ubu
wbbsTWQzf2h1XfnAZtN814ubuo0Sj7cDkcsosU9F2WM/GxXXimlXtwnVPReLAdzM0YN3KhK/WaHy
ODszILHqbD1WlnoA2oKtyaq4WrLpvSpDuOl9lq5kAGDX965HTQRB1FbQ8cemjUWEc3s714YN5xTr
X2mw8w0n5lK/3+DDa09l0vHeL7qXdnLhWVWlhNUoZ3LnIoibW3uM7/KG82VS7obcqld9PV/bfntl
NcMV7I/GgRtoy9IciD1ywjTL9A4nQvWkHTXsRMhfIJUQfaAb5KvS/ZQT5mKl9yGfshgp5hjznMin
6y4J2/a7oZjI5E+4PVKifsoUxHKmo29G9zU6xsrjecf7b58R6mSZT/n5SA/SCN0iLV5c9MID5z+u
bjfAbtsIxp7E1O7StyNSSWIvZfJchhHj4ejcA2VbU0q/RbNbTJCLXS97sHllYCfNwhDmNrFx5UP0
VFMXLWb77Ha3LHK54h3MBr2ziZEyeRavciNe4nE4WrGJyT/kF4NNLdlH0mCBOyzzyt/FcTltZoCD
AcPxFEMKJSEqYr3LUJPonqGjlRFvzItVhMu6MswXB0RPqq1VMFX3uVueE8D5GLSdx9Zsni+fJcgf
mDq9jxPjVXnpiTjXnWGZn50xPI4Kol3DSIAiSDq7Tl24BwoE4ljcV1MANyLZ5OB6zcw6GA7xBfw0
U4TCamr73nLbR23iTii/txlvL+ny60jyKzMTXAHiFY/dN9WP3/xGnsLeXIsZkQkhZ0Mr9raIq0dd
Bme393Z9GYpN0oN8qJrCW4ed6TyO0ptBDBgB2RFv4nMJcHomsAo4L0svSrM9etEaXtqSfuMIQbwS
0yoPSfsk6JjeHG44FBB81HqLJ+u1G+LmKrKR34MGlwYTPbrAGo/fuu/qdedkt2FwUIXzzQ80pO5q
jRK4zoOIESky+WbttcgatUlK/xAWoFqIRoULpXdez3Eqib7NvsADU0ztrqjMN3xhK1TqBRnvlc/d
MUFhvBQBRe0nCfBDKaFq1upNtsaDCuRDmA1bQaClyAm1DkJ/99KrwEB/cSsgNLZFviZS1yIZ9CqH
+BEA6E6omwAI5R2MMU2uWCvQNETEXZFXYl3BpLzD/GTXNI+9mKO5JVWytu18I8cKWkg5bqSc7mIZ
763WPaOPHgMs6gGTCneZdd2Wr2hX64on+2gma5tVjhyGpe9lxyrwDtF8XZrY690XE3s7rNewNNb9
XNyyX2Bn0gPmbxj+Ouii5MIL1G+89QVKosdkHBBysUPzdrbFDp/PDnjFJg19JGRYtHnyWmbNyRDG
U9tdS1IqtRedWlYkVviGv4rg8aQ2oRCnFCdM0o1P5eDUyyjj6TGDQXioJp/ng9PMFmLqOSFVABvN
+BSOXtt+Q3L7Ep9raS0SliZESyRpokN7qrP3NFRufwykx5hnpiUnnKBpJ05Djp88yz6V3AhdzSze
Uxb0nkWxgcvJ7/VMA6wicF4UOBu2kmICazWDh/6QbWK/W2AI7pqoQPAMrFi8RVWTvyqzZWHsZF3+
Scc3t/WaHP8pzx013WOOlw5e6WmqTxEtGnunu9TPGSF8j+WgPDbF9ldFnU9z4fXAGc6AumG1YpkI
h14tpqzmzfyqurNBpwDhCEIXk3gQEFsogYBfjlpAN3hm0ZhHPCDnUOI25sH5qtQz+x4cvvqq2vOT
1jBxMff08GFakmsTK8pGigZccfrV2WcTpRdfNX6XQr/ejsxX56vlr/9q/MvsmVgAfvWJJkBq4qOG
IXnlQEphxYVHCDH/q0RQw2QhIJE3wZpqu6LCdWtkTFcDDWYrgwrux7C9lBJy2yfPGtOOuOq/agsx
0jcvbt6DJ8m/2g1tvFWCaBWlh9hydbdi5x2f+cbGh9Doq+NoG3hzk3qW97mUXDTxpUoxgc33kF7q
FWndGz8N79K5OJuNyjjckQHHoG+i0Wft5WQx6osjyMu8pNjUbsYAZ5fuzOROMm1e1bW8EHUHD9uz
5IbBhm3guMlBuRF3wP+9Bz+ZoePBc4PCZFXeaByJnubZstNs9jcttquGN92cp2tnLvQF3h17QNOF
41y7bpXx7u97eY34qZGZqrK/YrL0IZlaEg5gqnlYLjEZZpf7+Oh1izC2knur84hUai4fIAJxOc9k
NYbwLU5z48lqsincZjKNzftx9Iib54Frfhs1RHZsVUkzrUZjfqfTGLwziTPWm3hxCmM5jZP1E3b8
r6wE/5+Gx1jmo2L+Z7vA+dJ/+r9Ob+8fPzB0/EUZtX7/3J+2AVpQqebjmYXSqfAIoD3+5MKZEOMc
YcF+cziyETL7Qxv9ElSdiz/Hu7Dhvlw4/x0jM3/z+Ufpm5hxXEf+KyocxN9flFEXoCoSgI8Ii0Ir
7F99u5PgcN3pbGnIcvB35hRZx2SyWaufo3B6SUKoaAmGztmjEKetXqLI2AsxirfZMKZtETU/vDAn
XcAqEBnXyxet8CArQwSZvCZgufHNCQ2boc/aUp1+S2pl5Xj1DT6Ll8qr8PSMXfQJpyRdNE29TyNO
A17FyaQ9l9mn48CRrzJWX5mp4vuOsNH1HB3MdN9OaX6fRog3aJg4Led8SSBhodwpvSvrZh21+BD9
fFuKhMBnt1IWiThLl/Zm8o35FEHiOsV5wcnfHVjRmwWNmsVjVjZPdT6fujQ90RyIFjJxzyuMTcJx
LI/pGenLwlkzU0KKLktx7XmRfZJ0LJhFus9JBeRdsO+b7LELHbVt6R/gAPeOdXJaBg0mxjAPk2tW
eh9UAElQ+zR/BQ1Jrq46dnV/pLj2RxRbP2rf2FVeNjPj5s9yIOXmx9ZDXc/Opg/RscbCvXcw3iEs
8zTJG3zPenxuamc5hfNDnVYfTmRQE5YVD2kpv825ZDWqw42T2D9wNi4TC/gEZOXbIg6uygIxQzfA
xYoqS5YBfSbnEAcFjkqUS+zNq7H6CBp2o9VnCeWDxVD7ceHXQE2NyKe3NUl9AhpZHj1gehcLx23N
tSQmRK9QvfK0XfzA6sqpY8TPFNnZQ9TcZTb/EGSQyru41vex9jkKqvYBFz0tmwMb7GSjS6yMScO3
mpNz3KgkxkdeIqd7Pqk0I27ObWMzdbgUO5KeH7ZxPljM4aLiWw3F8hLJjpoM5lLCzbns5NKvWZJW
ks4rSq6trWYnudAYdxacROs1z2nGGjqTFyZK+UKP0SsDPQF7g2IIeGk3HoolyAj/ClOMv0aSZ9gQ
7tq6GCZsh1F/wCe+yqG2ce7Ov6M+7GFNobJUDbgZ/yyn+br3DXdh2cN2wgPJZivYjQknGqHlMmEd
+EX0QppBPbLL7xCX/JXbDdWimQvckzxx+bGGQHzjnPZNRkYZcwIOUbLssCG+qG9ZQt8mbfs8ZnjG
WZAunLa/mgJny2W+aszaXrLReyCkMPH+yOrvyQiiSRJoXIWe4X4zIk42snTXujbuqcMbugXqEEgh
lXbQh2z+AoaR33j41aPgW5nBNFTVAXNbMj/Ta7ZSwLMUh1or6e1Va8joTJbtts1cFoe+RdCq2bEJ
goYIsHsq4rWpGkpO8vKD7WyG4GhMa9lWS+p/XkNJtQTvXMszcuTab2xNuEmFrMf5ozScrFN3TSBh
lXY2gUY09J2Q+H09T46k2j25LXWFG7Wts60zWPdZIdY9M7iOol2hhbk2G/mJ1/2k7DI8p8n85k2B
PEcVqeygPPvA/vCN8KVF2Kxc+EA6UYdgOMahzbk9MYt1kufWXc8BfKET8lVF6abHNmXh3QCXuQDl
AQY6+9Id3MUw9u819IfehSpUNR76NH3Ghc3fB0na579V75MdgbbuW6yG5gemogMgshvKJNxdOpUE
DfWb6qICxhtUSHswr30H2pBFOx/CXQduTymkzLLhLRMWHdcs1gWlX62aic63Z409ye92NUoekyTw
hgRTOkuu8Zn55oilPycND2pjmuWB1dAL9Eg6jRGA5gRtPeVArVKD+AWBTf41vmIdvvWFHhdTBh4x
S42jnwFz8+pxZSg5v1KYfegc+Trl+ZU2w/jc5EWyll4+rulH/wY2BQ6iPgJmGJaTC/8PhmPqlptQ
4fR25xM2Gqg/WQU3pPR2sNZuYvBzXM3c6Kt+eDA5oI31vKzEa1hZtFtXtXeSYot17EVHRFcjjREJ
p0Nktm8kBLddPTxo9Bl/ogixVOAQqWCAGXVK4nrF/LUgu4sHJzLUKZQj1aVuYRwosl7NcQJ6k/TK
qqtByOBbgec3WAYHoyHk7Tq+xTOhfJKqt7IF5SOtAQ+F9WkNRGWDurBXpbTfW62dhQifxnBKTo6Z
6te4TkGxJeKZvYkF/yi4EcOD4YXuoYdguAjqKT4ElcD7kdXdjT9G9y6wgI0ZU3MxsZNCN5X8FaNL
TjJUMCh4FApRX7uYYkv9PfOoZUnC/JtUumaV8o3zzrBF9CD1TeCgMwdWCMAuDDM+x1Z1YxntVVyK
z7Cqp6UpBg63yj3EkMfB76sY6M3gLmU1vJOAhaNXqW5pmNFjiHdlWwvxPrVdg91icu9NU9e3ocsT
tbcmRgOr88N92tXuygkq4zHrYtpH0D8h71SgzT0qEJrLlabcqHrCRtmd2iDtbzzT4IwY5/UZ/0hz
p6PEOIdMs3vstuZtOPrRJ/nS7Eist7ihtYQtXmSE7VapTr5Elo7w3gJ4OFptO2/yaIqeKwyae1VX
87KeZ+c76mVwzHiMMFKkFz6X5mqlDBw6OCKrLPrn0A/Lt6Y23EPtXI7ZlughTWhzDeszvfMHqs4h
73SaBG+WYyNKsruU3d61jyvkkLHiSHCEwCxrUEwIOGxUTPSXWELZfiof0ovZkwJ1/SB9Ey6VnLXd
egc3z9trDIs0xjnTm6GC7kcKl5V7TF4/qL6F6olbfhHo5pCIaWSHk4y3pCWi9Ujr3nuvR0ocW9+1
9sjpkiN3jfhD7qhAcY0qsttNu3a92rw25yw6UM9icF/HYHfDIgLZqBWcjCla8vo3z9cUBCkeTkXe
Zeu6jK5ZJPbXOvG9dI07u45XHlCjW9BixqG9tMDp3va2FqHbAWHaHc8qwctjpEG7VDNSqxG6ITmh
WFH8lAS6hC7qlYSsY/GCeqOvo7R+63BWrbKpG7+DADAWzI4UXYWTx9GvcMZklYlC3CF6zwdbBmRd
e0Y6FvPet7S284uDBSzcIjZwgUUlW7aISEVRkt1CoKF4zQmI43Bzbt8GS5vbvsvfMyqNjAkyZyqu
5ERwFxjevugGzC+Zhvc4rjx/fE3y7MqYHB7U1LvZzZhc930OgrALgQKEFTcl7+sX2y2C3NwGNsi1
rjGPZSQ1NxX7gHmAiESTYiFM8N115a0ED3xVZfMaU9cdi3mSr561BkaTXwAKmxnIzXZMsh9Cs1Dv
tcwep2B4agMweVTZhtgFonzd59HOKQoosaW6KkN2fnVll9eGKk9l7u9INT/WKQ1qzFb1PW4/TGni
loKz0eZNOLOF4ozuLtqiMM9ui3aWq2qT+/qmrrvLZsAqU+ZQygfqmDcyh3z6fwj+PnroDKjdYGqm
fU90uzLlpsqqeBsY8d0Yti6IllBvQgyyeRw8zTNakqw61hXg8Q5S9wKqTangb/X5WtjBlvzM2vei
J0c09ZEImbOoIgscfl9MLxwqXnhIXyWCBWoPbNP2P2vhqWvJunGvy5ZLn499MwrMEbrgKRGP7arR
+JNF9x7W1nzo1YNOw2M5GpvcEe1a6XbcdQb0idhbR72G14hOB5+GlWD7rBWcy5hZMGvVinPdjX1p
WSMkv2DFT+3geJCdRNysg/hDjS7YRJWc6u7ycOmerKg2jo6fngovntf9eAkXhCevfXRa0DpQBE5Q
v44TbmYHVCl+ZBZFdpbeKw8sk+oOU80pQ5YQYS06Ja2J56PZTRarLZYjFmXUr2lTx1vXpKkgowcY
YXM5+lxGfaeKddNE6SbNWW2AnQX/yuzNs8sIBcvavAOL2+JybTQPBr6EoRF7GmEhhYlzm/Hy7nzd
zj5E3oJvU3XELNz4meyfc2ymmkXTv7dSXVcfxX3XfHx0p7fq1wzBX4IG/1Fm+H8xaXBp7vjP0sHt
W/fW/NlKZV0+/ne5wLN/+zLA+3DafesrSfNTLvDM34jrmB4Z2Z9Imj/kAlv8ZhEtADpvgm9xIQ7+
YaWyXQI9piTyjC0R/xV++n+RzPnFnI/J60unkB6Ue5/Xufis/tx94+bGaFUB6fsG+4Il8+QQm/bt
n34ZP+NAf44t/+1FPBIUygK14pFnIJD91xfpywmWHUvc1ZgZ3sFrLG9X11Ow/+dX+SWNjXDClzcJ
GJnuJfPt/yJ8JH4LXsK0AW/XgXmlRfxAnigEGGdkm9I0rN0/v9zly/0p0vT7yxHC5Vfnu0TJf3m5
gGpawiCgqgM4ev1FQAgbhWrpT9aF5z1yJmfg++fXvLja/v6a2N1YD3pS/BqlKKEVAH+kVTvIAPon
daj2mAhYLHTOwIaUeCYOGDhh7rRPPCSKf3517Ht/e3VMxiwyOfQTfvml8WSYrBQtgVdXtSPxqpKZ
HSoTGKPfhf+XH/TvL2VhfnF/dxherp6/XjFxGPTZ0Pr9KqwnuPtmWG1qSF5Lr5um1T//VDgL/vZz
wV3CScglyM7W/Pr///QeIN6F4zZG02ZHTI9lXfb5IbZlSAIzEsXaCIrm1aelj1tt7VhYbfyRNkyv
z1+phaVP1YvYxidZ4p1qirGebOHD8G6mNP70SeDyBCvki67TcuVWGtqoTRO2TZAzbhwT10cZ5NiB
qrZ9mWYKst0hGF4hAcUPgZAOC2zKtEjQBwz4KztrXVbUQWTzkHP1WG78sAE9hBnzCDk9Zj2Nn5ni
bcwGOPJqtoFWYsxPnm1b78Hc9O56UDFnfCuxtcZAYKtPEJvKWIq6nQiE1y0A76gQwZVMyKZUg/JP
KnHCNxglmEBaO/iUrLGzZU8d/I+xr2prPyZkKKj2yfLHOMrmbOVbZJEXDcm5GI3xYeII8QgkyqHz
IBBseDtpz4Ldq2t8S3xrerenwQJ96o2JtQNcnpyB0SLj5DBL4FJ1sDjWoTDCnrFtiDy+iIfy52im
9GJuW7oaOiFZ7olLuyeB9fitlXNvrgLWhrgbR2Fc9RBnm1VRdWzhRRF+mFjrTwO88H5LKDF6Mb0k
fjDhikoiP554mDtnxEGTyIzEzMgJAiHUPI2JUZ/tZOKwRcIFswztqeB9o+i66RRzUWVDDXQNgsEo
nz77FOhhAzUJglTMwiDbsxmmHnAOwGQWqwOyfu85xq7OM3G2nLZFGVWJ+sEqgpy8aULnNe2IHQX7
uJrj8xwBiczmoocANCdPAGQg+/MzYRUZifFcPOuo2lWVItjltfauyEyChbAmzKiw6St9bWP4bteD
5QJYRPVgQUmz9ioMKIY0yqlPdx07hx8T0FTkw2nu2mVvZWBlQQLoT8ohyqdsTKa3Nm+GZ7ill0BK
MSMKck/G46OtSrz45KcnuvDKAbysHOxnSWYSnhNa4iYuO7EfMLsyycfD997vnLvGrNoV+5Dhs+uY
o8ORbeiqjgrzlhh2Wxz/+a1u/6KNc88Gi8QN2/I8j6KJX9t8KjaHTueiWE8oDWx9FqSktqN6LEDU
ql6vSY0iefDrYJ7t2b/X78QfoDMua3X21FHn1yO5HjZtfvDQsby2DfDL2fbru/yfFcx/0SD8pz/Y
iqHpp/v8Ejj93/91esvexvgvY9TlE34foxzvN/52noAbBhmP2zR/25+OdJtWHW6qEliJh8f84lX/
7zYeIDEkmy8LEZ5XNssantI/1y6GJX9jwrrQVPgkz+HJ9m8GKXKZf31oeULAAJQuuyG2Q6b/9X38
eZbKg4SiEZQ5XAm+RHeHGDsfW9vknp8G5RNXNeBNfoZxHflugynI9/ZRAYIkVhRJFL6dX7V2kz0I
+BwbnRoNxREm8Rf0sGOrLlZtAWgBkxAwI3eouwMUmHJ/yXashKJSYKwvnNYrT+Sw1GFbk2REGAnu
urlgpQj/tGQhRAqT0lVTV09uZ058J4hJtNAdMl694knTjeO102gP4l4BCFjh0Q2zrufQXwExpwTL
bHBJCsv4xB7x3GOdDmeQDkZk7ScwK4jsyESVCyveENWhGkd4eHSYrmcFd5VH+mpKm4DNx9s0OYtU
xygpNuhk3Pa8fg16IU83yinPnWu4m9nMH7TItmGF2wb9rwrA3ycsf5ppB0qMtlsCdGtQdO2i5j4M
AxWkazvTBubiKRQn1NnHgE7bFhvzpdXdyuLniORb7WiQzvG6TGlgE9VrIAiE5x024sSxP8y2jb6Z
IdQPsyMgw3IfZlVlzTiIMmcfh3QE6ICmbgWeeQzz3ZSnuGpojr/jNnzllvF7Yzr5VapI2hp9G0E4
wwvV9CZ7Izdadd6PqBKHyDRuq/zBgz3t5Zsh7U8YX1d5No5vjTfSx0Qm6c63mjNIN9QGimkOwQTp
NgEVtjQdDKP2yDqis3h8AQiefDxeqrsr7OJYkVzE42rDwsfLNhfTRyMVe/+22KtBD3A7NKjmaZd2
aY0bLcWWhounmfMfcdy/h65HASvXUoNTlsAj6cfYoDtnGj+h1rFrcotLE+3GyUfYsyYrrNLtQTZm
2cqQXrJu8D8tSNBRg0cyMLlOMEMscBdSytzOR7uQ7haqXbwZneCuERl+aGuRJQ4KaRBTRF+155Yw
EnUG9XtAghAZftVP095J+wNtNphkFCfsxrKaRdBddJowuenT9KONvVurmT/tMaCxKKQTvbTA8jbO
RlGCas4TFPRKsRNr40ff7R7TpD2HlXnvGnwE5BMw8xN2ebtmgtHOWgbRvpzrAxMgWBNO/pIc7xvJ
ue/uMLzQapSmS51Y17B/V4VqHlRJpNQnL2Gw9rAie5kg9BFKWNr0/jg0bceNRtYM4wQqQEG0yuyt
XRLa72nk2P+HvTNZblxJs/S79B5tjtGBLUlwpiRqljYwDSHMM+AYnr4/Rla33dCNjujat1maVaZV
5oVIAo5/OOc7+0hrwHCM3qUeJL0w0bJ9ndpvxmBiypy5d5jSTzsPSaWKb+bwYJPpwnCaFEd3Menb
AKkoiSWfzmTvjSDcVP0essqsU+ONdrjq4Y7w8GNXRS7n5Dk63Y0pSQCaCROgRpjG5lU3uWcGl9iR
nGdhyNQKfiBBW09me1eOpGzk+iIh49mI+dt55En5fSMKr8XaJqsn5TqfxLmz5SqVJOOZHdSMxcAK
hcmLtZTV69ANusfjWZSajhhmNhhup00S1oustHvklBN0l1sXQM20RyOUMVbFu2Z/2IypyS6xOHUS
QuG12LV2XjCK6FUkhTPgF5lkWpyF06Jzkjpg8JeyinPSW2IriPce7jGmiK3MK7kNJmOChN6RtXwA
bYwHoR0MJE1CWAi1LBVF/FEset+bKnevhRfFWBk0TZ27qLcIMELSuBsT1qsLc0Ywv+ySEYGi2xEs
tolqC75pijV6MUyiajZtbTofoQgRyzVFAoOpTWD8H+wE7yKbA5iJwCCbxCIWosiwCTihmahVC/Yv
97teQ/Y3876xV62BJr+qqzDwFkVH87ewzKy8mZl9+0FLNRVlVviSt/EimDIeeNdGLROhHIfgX5yQ
UO2gy6ww3KbPZEhlb+2sXxFAdm25iXYq28K8x6gTLulDEiAvzsQemvwT1vndS9nQFMF6fTS9PFnG
Q/8JZaTadhWFkN4pHh3qpcau2JWM28Jo9tCPPfzl62lokdOkh84eTlaMrhjYUY5GiPn9slftFhWS
H6aKL768GUywlzikU5PfXUOcXJFvwkk7bSEG6TgWmFmvQXnnJ+WNyIir7j6OY4jpKnhpzZjtZCWP
A/zGBVlvs5VBjcdKMDjRlv3+dmB5UjMsIPo87hoSf9Z9gpDbJEg604bOH6o+2GtRRqLWsIHPb7/i
fDEXxshkGCBRt555isif7jHqlMtGqXlpxft2rhgv17DDFY+kUUe3DnQwF+8R2LO7QNiCpbRr3odT
lB/HaTSXrKLZFo3nDGLZzsqyA/vzbkH2Fz2bfXE/D8jdWpIhyp4I+qn9AVsecDvbOaCW8TZSU7XS
4YptzRAcYSul32Q2ayxUhdXIszcPme8GUX4z5NNaV+jaeu1ohd0mcKBANOLKjV5MKt81YTSHvK1u
ugL8o0mCDCEWU5xsgFLBagUs5HqPGIqPVTXfOhm+a+oLhS0Fkx1LpGVXpZusmrdSNF9i6m6kmWfX
BRdegc/atDr2TH3Ujsrur2SDN65JPbZLPbboe2y4b8FwHaSXiIlE8zZDrq+jy/B+PjZOvuoLtVKU
S7xKXfVZ2t2jlSTEvEgO/27UI1/LIbNGI/adqCj8aqofOjnu50jNV4GWbwHMhEfHnNZ2bNx0NpLF
wsvVQhthfbHe2SgruZ+jt0J1fh73a6KNUOUPOgkXoEqrah+MyUuOFXYCU6eVMBiCmjRVvUsObkn0
hOQbqGR824LwZDXvSM7lUbAlcssLpwKCOdkZX9Ikas7S3rOm3LolN1Kl+wNwiKqclp1Xk35ScwP0
dFubNJ4eK6NeT2W4CoW+DWX+EgbNqSqjbR3wgEBHn7TiR8JWEuW1DzsdcQtXjcv0ybS7rYPcFEnH
dZq1PIYidNeuPRY70x4RSuOTaMf1EHnvXUq6cXzTBsco5t6qWeAA9BxcDmMP4051JMeB+uYBlJMf
ANfthqea7AwxOdljXwnegtfeLLxN3pUkZBOjwBZnJFME+OGSIdWTqN9Urn2giefVfywD8sLivDwY
KdKENgBLB3Uv8DZ9rD3keg6/IJHGpkDL81gN3pM+iOyOZ9IFa8FbjunCqbTFJsycLycxfdFR0tTe
wOlLVhmvSrp+1CZx1NbTqrWjEhvnk1a7F24/y5ZpKDZ2aQXU0AXzOI5Cd2JjnAaLVrvKcew13qsT
+kZ6aOMzu0c/Ubho2hgffcnW92aoyifbRbCYiJTBAnLSqMB4GRliGQf9QXW8MkT5hgr1UHXulZfq
2q6OK1KbEEKk0gXpFTLNomfmBPOzpl3nSTs/D6gcedO+VhmkNxYYwCIgePRyE7a8yBW7mo7NDVIZ
dxsYdfDAknbrxVuYZ89z7pwzdNy06NaLV79jrFkhp9yqcup8BA5nPHLDSpDwZ4YtwlmL4DHQrC0K
p0CuomFYwkhbWgn3D1pap3SuQG1uQm+m77ahWdioPh/KosBfKhxr/iAvgBgcHjp1NEeVrPp6nNdu
Z4AnNLT01BYDkOHKum8aXjF6Zd+U+TS+zEY7f8Ux/0yWGsyto1PCPeQ34CQ6nJxTTWXt7eVcMzfD
tJ8YzbLR0+XExjGZwqOZybWqnHVDdJxdE8hlZWyjc6md0WuhWMkj9ZhF831uUGERY1x3A9jaoCEn
IcrQF+tPWuAcGhmgU1O7pmtWmcsYJpfeEZTwkQUlaSHJFQulpz4fP0javIqKs9fb70EcX14uzzX6
/Sh3fbSdfkKKDwbHxrm39ULbzg5BOq2V7bSwwTZT/jRoGUmoc/oPfA6olXFf+MoWd7pjXBMotR6D
YjUzNF6MNK7IhetmW7nkB7X0d8uLY22w5U3lapuIgHk8Cx8qL50t3QMMa3AZtRNu2xbTmlVCeKn4
8lrbweWDbGOruyT1iJ5mLneBPnfpvcdLNrqA3Yxgx9zqgUJw38OLRmaNbY5B+z6GFSD0J3C8rKgj
27jGOEduqbZnwwwpO3/3iE5lbRsgjwO5Yp95rdzb/I8aq2fDaBokZTQWdjqWtgPY4X019k+pydgw
7q/mSk+IN9O/hib+ETLg7MPksff6Y48Ib0Hkx7PVjicSaHm2ve3Ez+IEWwDFVByvgVzDcjhCosMe
lji8X4XfZQb5ODR3fpYVTwxjvcdk6jtSON2tlctxWWc9bi1xPSPHWsaynhZweVncm8OTU5mvRWbp
K+nFVyRVvtUzWoQif4jqcVomyMTgTHyyWIMzU8t9q64ZVy0D2WxrKM74GGqkcdaNK6PmrrYQQQGU
wE5CdVrJ6pzV7nqYJZL+ePgKGaceCckoOSLgjaJZqheCWanvYVKqR+NNoHlYwJ/5xMLAetyOCHcc
862WjsW6sVO0EwSjXzIUTZfmw5QqP+hjS5VovVmy4BzxyDYK7enORdoQNuU97T2jO20pFWt8b931
/Zo805Qcebm2yvCWcewaWuMt8jNfGdJnoOqXMCELTG/uACAwqJ4rCvcMARGyA3aC2bJ2D15mrZsu
eyAhrGjzM6PyGui6XMVKbRt4IJQ47G7f+znbxMNT3wfy1ACNZF3tJK9p6pIurF9W/1pUEw2mejqF
m1560QdTPiw1BjiNH6HZz6fESoj3E2Wh77ijtNInRZQfmIJkgR/C3EWKUeYUu8Z9qxvVjdBncUxT
7r06qK1lBlGcTD9Ynrblil0mMZs0+D5WwTyf6pwS16qks2ztEuiNILFVpdzAMeTalSOHdjPPZJHa
lViDgHwPLOQjCyFCfZfmures7Xrc1vDTN40KXjUjKh50rdFo6ELjHd5r/dRKXW6iJldrdJ7xBq4S
qB7LxYqU9uUNLaxOXIk2bAnfs4FqqojvPq/NdRS55oMZFeyDNObRRK6Ek3FrzwEaV6pf2hyNQdN9
wKtsXxXSQ4yF8GfhgUBasQKBlhKk9sRLA0wBFkY7rTcyYcg+XMYcbdr1p4jF+jUj+2GfF26MB3BI
p0/s0gitpnrccQKVu7CNpp0qQ22Pl5reo7OWZduEDAxi9LPC632BruEp9eYc+7QxPreVBJU9q5IX
AH/mLQTt4SugniKZDyVeYapgK4hYuh6DfPpMbY+mV+STP5UFeT4teDxvKRO6oJJPVh4B40a+Xlbz
povCcSmb0N1o3A9vIW6BDSKj9J2DnCiHLPLrWYkts9tuRONrjT+sS3JNpxQyPiN1zPvBgWUy9oV1
REyMCaYMrGCr3DLeitoyVjmtepsgQmxthSCOOGX63zpH9e8E5MvGSbDu+fJPMCHg/ocadhK9J7xI
ScUo+zJfrDhKHPOOIUxAxsyMpdPo5Pto5Mm9yFO+L8c0ko0nKm1dGSK4B9hUHsqkMo8wrlKkreKQ
gh2sF7ODqJAoSv4xUMG6s7Qq8RraUf8SSQNxKaATJGYxBomFO+TZexizKYLNAnTWoLrdShI98EpM
5ra2RprY3I7tz0JgIbksogZiIlk97mobXxVE1XRvg3M6QpFtnrt0YAPYm/aBmNIQ433gYeksDSPY
m1x1Mbuot9aIo23K9bI2n+ifykVFlsIiEHIXx4XfBfPO9pyzbnMPFI13O/blG9Fkm7oJ9gNo9U2k
Y7x0XF2STALeON9BqenyxdT2TAAwWLkuXlB7OlQxqW2LQPH2X4xmlFzYO96GxYpa0cire0cbjFXj
mgLpK319sXI6adN7QNvwkHQsLdrpDbp7aZLPKIPbcgClKPhW2CwhdeIZ2EB2DrNVn/Y0O+GgBRtA
xMkaQICOXhQT5sKVw5vblU9KefqNhs+QOqA4ZOZwqjTSwoyUrNPU85KzPs/yRCzSbWnlCGeK8zS2
atOZc9dvy7pWIfTWXp5GMMXEEIDsIsmnek0L/fKkDlG3y+OktZamMVWEtFRNfKiFYRN1m3KkZkTl
btgxvttBh0WQuI/xFNoFCecTtuUjFbLuF5PGtDU3DVydserqvV6VUI5Y/W6gNIwpy5Si+sTYw8xz
BnPGLzoKHNQFsi1BqW0Y9FIUI716iaoco8xMNgunH3kbC6iwdbCKdWEtZ0g6D6Cw4EbjJ0IIGzbk
RGsyO87SUltSSXadJyU8CNGfBqNyfVNXxj2W3EvpMbtqN1hodFYmKP99x6CC12tatacxIBGy1y2I
H1VgNBwhurc2BzpEnq1ZZ6jSdTuGMsheaQMLPIkKY+Kmkap/1+se9PdAN5w4DlzjuvQ9R621yNz0
9XAse2O4Nbqc7r43xfghsxLCUEYdQsMMwYr+2o2WCS/xHe1V/cOO22g9I88irkoBCc1iOzqNeTQe
Zod9L6rZSBG4jvVx70zlje3aFcUPONFzhonvNaQHY0HUA7qlh7R42qCMmDondpI26pr98CMr1oe0
bBksduFZV4REFprhrOqZfL6Shv4iV+TrJZ+1JC17Ic27ztjMTTC8eIFWHjOTSVsms/3PWALTiF+x
AETbIWtenDy5weBwrwL9i2NkOfBVUpbSh2tXqoHjmE8l0xoLuaBonxmB8V+ZgueOyA1sku6wNIjY
84sSAFlJsAxgEpuSzc5CUkqBbh9r+WKU1h2TJB2XXQ2OLjNvhhGlkhjKDWJrjNAk5sWD/diSSoYp
3OrOzJluYkDrMbPVRNybOJ6OgNrfR84/PcOHTYFo1ce+0OqzBsqcI1iL/RlSG6YAihPFk4SScqFL
5nVEOmO8DozXYCojTKvg04dZyYe4cdDMacu0F/dE1WGact3rsaVyICnmI7OMK2GVRMYFpB33ZK1Y
dkI0my3KD5t7peJUXpl9di1S1fpRHfhuDuFCDneZY3UAuYvqFja06xvWeKxT46mYIU50zluXPLSk
iImg9OMZ53Ymn8qMDUQ/ArpKu4tGO4XdrttvswdcL4jlwyC80zRiS8OnwrsWWZdlzAv86gxTknaB
QHBVMhuzw/JGMeVTLfnHVeXzUdc2JwJSDj/vxJq++XGcJO/13FIkPSV78v4QyCdjzsDVupV1gQK9
aO6Hvr8OPIzCNNDHAZd5LOgX4swQPni/H1GrgDZ28laJOtmm1GlH5g1QG8L4lOoUea5LEIxWBDeg
/5MFobg/TIhE27ksixsGxLfjBSLvKHrlYLDvHJytU8Vwu46l53dCp0setux0rOe+VHQF1WPmEBDF
mH7VufmPAWXxJouqbsWbKRHXcVJoD1BXix2GViffmI72wuTg0BfMqglvenSNS7TROG6Fas+oPD6r
vo+XwAgp0cr8qwXEwnzli/SPJ7fuk1VptnhZrQTdaGjHG5hJ6ZqJysMQMzUnOvYciirdM35Gaw7P
d50jW1xjD6wAFch+VbfmsUQR7GTZzgt1vjmmYYshL++ZxmuLNifL0om7TTPib2+nluURy4ydPYGC
stpaLozARoMJPWblpQ64DHcjzECshF7zzQXLUoE04Xu2meWMzxOZS7DSvGPaz8ZJI59ygQRqOI+9
ri07QRcbkSg4zRgz6AzwrPQXoqs5u7xz52NVZ+egil28Kca9hMaCYCMxXnuEJlsxCKKLixAVr0ey
Mp5kDB7KhHPjslkj3eXTbVp7N2tpezfNKn3hRT4eyLp+n7UgfrHm0L0K2mALVI+YUc2hPakv6xEs
LijF93RFQZ0Gfhy4MRwX8ExoU3km3HY6OmiL17DBVlZWHoOevPe58pELvY01AzvGHvgJbBZjnjmd
Ohsu4zj8MDiX6yx9jtjDlKyHSG5OtzNTHE60YJkZpfCjqLdPhsNzWhEN2Vrpp5FE62LiU1PmLeQQ
rLE2PNQN8oFMr5YW6pWFnpo+jBt+JLgsGn1cYD7EuFgXfYRuwfW6r6Stn+fUi46eTFZTSNBRjla7
o8JYmCSwb4yY6CMr2Re12LUo0jpe1mAKub30Wb3atdb4KiDwNijch3kwP5SMD1qS7PVEbpMs3Xgp
dVXaMlJpt9EAfTQN6mOshfXVIPRgmeLiWVQGR7UnsKWy0phQ1oSEQ8Ueh1rCh2R2VVbHGueM0boZ
VStGfN07FpadbzGapvsUNh8oVcteQru/n4L8STPHL7ZYfNz52jEKOJ3WpUKInj0GTH2fASQiCnqn
BgFsIH4YG428qiLaWTX2nDEAgaSf7MYhVFXRyvfRIbaGPS/GlhmwnmCmuTSWtlmtElSws2S7kaQm
E0fhHTKdwDljtp/auePOGQZ34Y62vmcdcq95GLv7ql1ix3oJ2G6vlAysU8onWZcQUZZk0QIzs6nb
zMcyeWmHr7pl2aFx60f6nFClxPaPLnRem25cNNLa4orWWWAVDHwt03so4VTs7YoH1givTDXfl3H8
hnftRYwX63FQ+T1yN8J2wZLys9bOhMsistZJCIPTo8P08HfgTcbkQXl2ARPqfsll7VY/qzrJyaAY
9kk8rIMQmKGNIVyIA1LwfFt1nA4ziq5lWsKYjTB7WYXwbX09ODWJY/PWI1Nj0VbYfiNBwght/1U+
XvAkts6mKx73o2mSuJ1b7oNMmS8TPhqtyJ1vry3H/OjZdqhW21xWnEqLUshkQYQERi/wvM2vdlKe
k+Q4pNDpkkqs5syigcnK+5pv4TinOge47tzrKX/flPDKwzW9SnWAlHzR3He2El+O+EhUM7x37A/X
tky5+I1wNLloy8C7ktI9NzYhxNK8JmUO7XWVP6ZGYC4sb6biVncatcZ2RlKNI+mt4f5KFkSwPJoM
ZJPaZUjdOWdhhNu5w9siyg0zVZYakcWGnFf7yDku9FvCEEg44GGdm+SB1HmSJOD/OvO6aPnEkEFL
Miyi8NlokvWQuWwWjfA8Y71bgKbe1+F8G1CCWCJi78yKBBBe6JACAyB64Yh52Ng9ZSuvmuuaQ15W
xcZ04WH1kJc8UKRFEgDyzA9mTfCunB284YBeksLceeSFLAh7yD54oRDJ4VnVutDaTYlrddvCUVh5
Bl4quhOKg7y45tG6BHTMt/RC0DFYygXljLWyQUpVks61MORwzwSYcVdfbQMEa7r+SeG/zSPtVFT0
9hdZWdgOJ3AWT5YX8OiZ3lJFN2yEMI9WfqpzIJeAucKpPhYUhflThuBQJ8qZWREzNaePScTO1uY8
hQSl6MGtm1YolbJbqNXQ5x2xs5yO4WN8ACK0SvTwOZVs8Cu9+spL5AiTFkKlDyG0iviyKpsY+ts4
Pg0Vn/JIf+9TpzwZPW5f5FgHYuP6VWaiZVCYxog4fHVE3jzFMwbNQWP4JxkKod+TW2DNL6OV+gWR
sGvLHlboQIYlzGP2r+neyj+zJLjqCrX0JoAaaryPrHDliuGu1Eu/MbovZp3sM0XAgxVMD4ObxK+9
Km4mmtWhYUBdKfwOFyyuWx/crjsYVU/810so8I25OdoBHdcqfskGi2BkbcCP+BdljMG9GJjNhpiW
ms504nRu3TWRO7us40wyEYTlKiZhFrShgv2fu91VW/FqJsQDuQJgqQj2v45/1fzQQFYvwqY7FUoc
G854D79g356V0VJnIukoYEiZRb1S5mMO/Dpk8edZdwWpit0k9hFwVXxxQ7DknU0HKFZuwRvR1Z61
OmevrKtDKwfUP9NGN0cqpfaYlKj4XG/lqr7d6QY55Gor3Jwiknsvxgg3RZi1pkVXVkzXSpYtNaWo
IJla3rfM8mFGZ5vestdWxSvdI2G+rZ+iqYY/FuKkBcptR/WKF2T0ZYacsqFZLkcn3dHj4+R0/HlG
0hR24a5xplOrxzxZBokkafiEoWuf6oxW8jPl5rBO2BKPZNOh3XyzwZnAvbjviD8U8BYq+JDaTN9g
0ls0OmsD49A31q5yZix5REqBn8BvyJ+ZGw34oVZESxyi2wJ7sDlaC7edN3rQ7vMEZRX6UZJD3+zM
elJyumbmlq1GZvtOcVANsU9E/cx2HZ21tgg09j/T6EsxMadPqumHEdA6BZP1NUYF9Gu+KLu6FV56
N9vwZ7rVlBl3caGuBpYmHOwNHRUheZCiOz9JsYkTnc6qEeIgUSfL2eXOJqcOv16dXplZPT+0lKcc
kBEDV8YpFv4/cFAwnLCLknz40VI4xQ3+kGy+c3GtxL3Lnjz3TlBz6mONhewKSRKAFzXCtZ8pdYLP
f6jqbv6jF/+nHF8XvwiefwrVkOFf5qSmZ6CCvAii/yF4rjw1B2nBrRGU0r6e0sCpN1bRp5+FbDJi
owcGqXExyeOoKrKGEGZ0EB8xIGf+X/6SX0MOUPNdlHdk8dowZj24Cd913jGFNqA11MqG3b55pLDj
pWYmCPE8L9LbOte0T8b27n3Wl+0ditFhzeIS0a82O+mPn3/M/9dd/o+fUsX/u3sF3eVnrH60vygv
L+rG/ygvpfk/0Vwir4S2K0z7p4jzP8pLifISMwBKLvwuhoO54/8oL+X/FB5lDcwz0zHQ8UuEnP9b
eIntRSCB4H/JXMiTcN3/WzTgb/J9CwgHEXyOd/FiuK5nfb+HpnHCZ488Pla3nnNbpuBdRQd9U88u
9J2GGRxV9Z9v3G+OFku6FxsL3kMO3ssHvDxh/3iCAo+zo/RCgdeE7C0983ok1iDW/nwV+dvL4BsS
urwEgejfHBd6UOWo7HhJkNNDYWH6ZrAFisuaqJ8As74gBEASUtGwohebfRRFcUWmAB5gQs139cNF
TiP3TnbFVCQol6jROqpjnXZ5yfKwAFpTrepxiQd1KJc5khidf/k58cpH/QqAgSz9QR0YC9ArQiVC
LhKi/3tLP803r9ygYtc0X8AFmDn6V9PH9AEijLFHAvqLAsgxVvF8YAdbhHf4gZGG+lbFwNaXapvO
q2D552/rX/cBv4khSTtwaegt27j4g/7xm7B+ZPaiuA9qY2YJnc4++KbwkCTqNrXhYEAkG5fT7Pz3
zE0/bwVLkhnucXE4C98umxUV+5mQy4qoHNcCtwa6k7a6+vOHM79Zf35eRhoGH8yEhm+43zxUCGOm
sbao6CO5g/yAZt8qNlF7GoBtlurDukQrJax23vLisc2udPs6L6G5JWuX2x/aC29mCMg7/R5OAX7Q
xntK5bAsBKbLvS4PmKZjon0JCt+Nw8tkPjg5JnP1EvZXY/qu/qbE/+3HYYlDFpSkZOEp+vXHaib2
TTmpHavwwgK9vmT0SSRvUXhEPYcWg3Ym6TY2JT7rTtAs3sIebhKb/8idLJhqbfrqOhfrqD5kkB7i
Ly3aKRzpGQvipn1wwiPiC78admmNH3QlkyvPWtmmDQF5RLp1dvo1vpeF7Hd//p2+ucJ+/kyuIwVn
ITeh7n47GMBkBSPG43mVKXjEJlo4SCgj5Jogge4GpACt9V/ue3Tqv/iyfl7zoo3HyScBCV14RP+8
8U17zqOCQcsqtIyTF79lcRqQpWUdB8QdC612CLJKWV8w4132lRkRviP/YqK63OT/KTQu4HgE+YSV
SMtBAm9DVrG+H1QlIABJhDl2XllQFBlHs238fCw+hqkT//FH4A39fZjY767lSsFIC7iRw2vk149r
abKH7sMB4pI9sBox/cBpWrtBGfF7C7X+8w96+ad9/2RkzAJ14kYFM3Y5ov9xqmC3K5FaciE8dscy
IRinTGDJ5YYNHTJrHlMJ5yUFMpq4f3nkf3P48/6UFsZJFm2Mz369MpnFdVojQEe6GGE1t7pkMynE
S3/+fL+5Ci92HH34H4ROHfbrVaxeGIXFZ1xFHYvCvqhDPwAm85f741vJ+fMGsS9hvbzLSDXCvvrr
ZdLYhLPU42bwFELFiblZ1ke+2esepwy9apag3k/tpQa3aEHQ+18O6d+8G2ydq1ocnGCxvodpzSTG
dpaj5lWcz/xU4q3uvHElJgVTsJ0mdBbxijv4L1f9zWGAixH1CgZRrvq9MvGw68nLzmVV0uNtIgML
QeslmK/enEDpYGOD/3Jg/1+fjd9ekVNVCoPCXojLUfGPu5XRQRoOY8XcpuwZVOkDh3gUyEUw5/oS
Xny8mBNwI3++hX7zQNqmKR38N9xImF5/vSh63bLtFPb8XL+2L7awEB36ilDTr8k1/3K7/vZaluR5
APovOHF+vVZgkXaTplwLxSZ2lBjoCOwFKOq0iZOm/+UR/N3VuBIebGpcTptvX2fQxVmYcYOs0v6B
bMxhYc0lY6yJpmjWrb98jZdH4NtJY/MdUuk5/IuD9NePZopwNCapc9LEqPaMkdGJzQxz8d/9sUCf
ykv3J7EqGd63krIP5yGkFeMLTJXl29mrUun7BAXcMsg/+vO1/nV2eg7XIS3PtTEM/8uRHdee2Q+t
FCvP4vU3JO6w7XvQOkMqHifcd6LR593FztJCdP/zpX96yn/5Nrm2Q4drSEm5xMn267cJVhTu72Bc
Coz4Y26KB0LwsiX+3ox06WGZinqVT4bfM7pfq7CFpTW3D3XMQOrPf8i/nkj+DvpaiRyf8EsqxF//
DmziTtEOwNaIMfg0eDr8SlibKUD/ayAHAmzS/+Vb/+1HpxylEEDmA+7j20/MTHbOR7acK5Mt4MJl
ODfU3tlBNLmoYfKApzXOYFZAc9uslohH+mJTBf1sSv/2l1yu9O1HsPjq6f48AkDhHv764cGvEQoj
Y1ozXMys/JGehIa2F0mtPdYQsCccbAs80u7aE9k9GiPNV4LcOi+60rBj/KVp+9dLgIaTJtFg5EBk
jDAu//9/HI4CGWE8Q9eHtlQx72YFyGm8rItpRQ6hswDDg4k3+vrz72/967H2JKxIg9wbmgO63W83
ohE6o5HFLlHcCED7/EvRIIThc1n94JlZeAND3WAdYDOPfMip3vyYO1dWeiXa10w99v3O0F4j7yqG
u4+J7Bxf2/tsIB3EI9B8KdnBQbC2fxgWqF/IQzuJ/SBaTbpfGbsyRDn5oqKv3D0P6Wlsr//80ci8
/NfvS6V7KfxMAxwA3+uv3yjGZh10K9/oTwzcXqP7lPbn5N6wfF037UsNdls518F0X2bgeuha7930
MICkiWhh7KtmeNQh4bK8RUqxiLtnp9908tmttgVtLUIE+GXeuq439i4nLQK1D8Q4LF/aMvRr5yYk
sq7bEaBns7hJdiTEc2cX/VkLP43spIyDWb2Vxcka1i/MWE0Yhg7Zs2dTX43RynweXzJj3XdPKrrL
siuj29r9kV2yYy/Kdzt6HuNn3B6O9hVGd7O1M5O1FcO5Q4a1GAJ/up10vJjoJbYQo2Bj3nTNAUGU
Xj+UHg477qv74YNhZR7fFuxTw02KUjlZGQ8S/pK4ieYryvGL3g3m7AwAHs3qmjbbNg9VeMbE0xYE
2SCxHh5kcFf3S1cepdpQvmju7lKKsq2s5cFl5y+26qWt/dFZIKnxUMKSGPehH9liOf21uKA6d9Ml
PhOu/j7xrpLpw9FvoiBFyLGbFUF776CBJwkt8iTmLc5UzFKLklWC7njwl96EcwLk6S4wkUlFvBzy
6y3GpMDakTtS/Fce1/97CcPzwriJCGPKbkHL++s95fJ2ygtJ0RSVBEbqenKgJMQNoeVPEHuNpcu5
/pd34u8eUYf613YZ6Vju9zCpNNDLphkvNT7/ZskKgHFzJvK/nYY/p0K/HocX4zKFGYgSl17i21FQ
x6RtEMAOz1ddoyMS7tIxzmawIMSNuTBpdOK1au6n/na0Pk3rRwvaD7OUW2H1FLuIKAH01OSmkKWh
0L74GvYP+HUYafQNGRhLnXQP9xlQ47rofaWeozOo5eBWw++zqIi78aMzTYtlLHrKwEN3DPfyRPo4
DLro0LGxX+HmYocw10tvY5+aq/rOkMQmL51pWQBocBblmZECmLNa34RXAEiqfgu8Gs7SzsxhASyy
D9Xdu/Fd4ZmL6Wteh4Kp+Mro8S6gq15XdPETu7QB7qOwn6r5oyPqJzjAG9QVyL6ruN1pLQLb56a5
qqKtofseFHd1x0SANWOXgoRHc7BSw4m017ngEVlE9dpy9237YpMgdA5mVDsPOXFWFk+Z0l/BdxKO
Ouw7fV4owgMc7e0iI6+uTfIfOhy+TX2j8n3Zb6V5Rjf75wPyX+UjPSNaY2YcHJGX//vrrdyRECvr
2uL3dsAGwM3+sNm0XlRShzmYgv/F3pk0t41sbfqvdPQeFUiMiU0vSJAUSVHWYFm2NwjZljAPiRn4
9d8DVd2+FnU/qd0RveuNXLZKSgJIZJ485z3P6//5aEKwx0AGAgcnz2aX4RRW31jD5OOYQJMuWbxB
0ertNoGguTz5YLS3JzpSvuSiJBUElzfWO4uNUZxqJs1oi4Mk7mJTjgAhNF2cDOf0ZHXMPAdi+1Yq
LNYacefVdBW/f73L3Tt7mwiTiWVBOXB/X9Iiv23niUujVIfQ1R9nj+08w2OkMHCT/fNRFusOB80f
h/HzE1WtN7NMpRp9u5S/4mFaKB2Us94f5D9MFH65aTi6S0ocDs3riWJgr2ZaQPH93LW32VxjVoEJ
KJlaZG+unI0Pnt3bQGgZi2SRBVqHxMZZWJao0sNKhQaqunTURYKRnU4ajdPOqrULPyhQrbkyqv7w
IuFZWWTMF3oQ2VL+6/VFyiqYlT32vW8Ww7eqpHVGlydj/qGaWPvgAs8PHi/oLMcg7jYJu03v7FXA
pqEInaEkrS287sT2WqWSnlvlIcUnkR4cejp7XTOetu8/x/Ngf6kKSC6N2oBJfPkSmf82JYU206C2
0LSSgJVW5Vhl5oI2Y3fR/7u0ac2a+8GQb95DYCYuluOcdgizOfqfvYdmpItO9i6JdRuqQKfVJ72P
Mdec1lOnpZsZbGeagALoOrUfdWwZ3r/k86nL8OiAHUleh+iWg97rpxpnEHw1XIx9DyGgmyzNniVh
04I/okXEu31/tPOZu4zmmWzSJKuIpc+DA9JLTpBpSeXr46dmKANfR9oqFUZzVetGWxx3v7fF8/tj
vnmoBodYklcmz9OgbHV2hZXTt6ilXWgQcgSoYWCp4aIF9JXWRuu66p7TvIw/mMAvqaHfFzdpmIQ+
JB04BLgkAM9eFhRZmijRBvmlvJ6xvQVzoQeXsr53lfmpq7WVXhExDlToi630aKaq9np+yV967Xoe
6MvZzhqsbPQ436P+PhHVViu38UIOrS678sTXqaTJzePI269cmqT5f73quhP3/A4U8fyCBdNMbJ2l
y49qeU4h+nIu79+/uW+mD9cJ+R4hKKoBTqxn1wly1VpM2gtwI/VdMNTaWlVWt65GGqNs2rk+mK1v
FgZyOMycpYwCFMZacDC/HwHHoZocQLKxT0DgT/h9E0B4i5eMQbdZ9jyDcl03enzdF9b1+xf6H0cW
DE9wi2GZeTbyjPeIaEv6HackfYpGMcAOse01nUIavSREUaDjpb4xZu+Dgd/eYS6ZhCAZc4IDyzhb
HzojThuTHhOqlDoWnHC0Fhd4nOjpgqvyj3ayN8UIyb3lvgqan2hseJMvz2gbrOx2HhFDNRSq4HbW
jnORN+PeRmh0VdKUDJ6+uKJQFmLG1+C7Hn6Uc3lJjb9+e8g4Uw8l28xnoRjz+jGblQuxux5RQ4oQ
6PdeIcIJ+3vRE40ayHUsQOXDPYIhEX7GdL5Z7KrivRU1uyIDl7Cdy24b6PALtM2UPublpebRGxTS
TI6dDS9IcRdRmcLRT3eusQTkYM85FHBNh/CTdg2/TbaBeqT4shia0V7SrHgJRQ9AgARHFe7n7AsA
lNZDsA6Vw6wY7DLgV0ctsegf14d4JPby9FlHKFJSS3h9N/pEyDAP7J40NGRo+rqknbfHjIPIqq3E
eiho1+lKvCdD+6ZsG4AGdhR9sKC9WbiXYjkyAhKpJrHaOblQD+wYw3aOAqJHHzTHIJclfRv9F3d0
aZ+HYTiH2vb9V+7tzGcnpm0DrctLafbslctkphIMC/COa2fEsV1J8hsQRWiRFkEf9f5gFDG4ja8m
nUmqi2QxEgmGZZd6fZuHoqvnAaaEr9+YP8tb1hb9i21yetqk4Q292MG04a/aT8yFqXpg9lh2lyjq
mmZFVw/CSCC7+v18hIBb+CL3c6SM9i++duND532iYTZRO4l/JB2Rbj2uWvNxBLLAFFrIJKRY9xWa
JHuV1ZvCuC0nlHgXKfpaUOIlNVFoL7RSEb3q6ABXjrN2aMOGsoPULvdpo/QUCRmyDxsbv2MA6vhz
dxf0EzVQ780LLd7Rj5xH2wxgnb0LkrWpaFJcp0jpsGi7Nj/N1+1AlXmVfXYfkJ+iQEDLOmkXAqtS
uuWsHX6OBVirakfueb7yONLR7fCS1DLunNCn/xl3W5wqKntb19s6WaMyTvR91WwBkhf6xTRfAfpu
J3KYuwb9othZ09YrdrOBU/E+LbZoWB00aN+b5JMZHsQ3lKFoyKJL42r8OjznR+e7sdMuiydFniXF
48z+FMrVgImq2a6g5aTmfTD9rNV9lf6M8xsabUkDiOsq3ITioHu+Fvs04ni/otP8wQr9ZmtYJo5B
eQpfmKWqcbZCa0CBrTxABqdjgoLveyXXpktSxwSnJeiYO8x5ZtHpbIQ+zU3O/oOJ+x/nLdUNJu+S
LT9P0kLsHunFwJTUpl2xrJMVbu0+pK+d1iSSp2VTy+lTaP7BgECgh0Tx/gd485py+XBbsRQ2odqS
rH/93gguOAGHw1TTkPdFUes7qrvLZrqS8F/6YLA36xBxOYkem71JX5ajszVBxpHbuo3ZInCvabKf
ghMZ+m012ahbpuwxbJkMyaT6D1aHc/IgB59lXMRCkn1RUgp4fZF5Gqu6pnXVx9wm2An6s9FvGMaq
yBJrx6qdH2PbXDQQYo1+YPzUZo6N4BazP2qks58Tpm3KLDrOA3kg3HufcvxDDsRtRr6e7T7atsC8
ISG0wRokyPCnq7dJCMHkXCJ8sAXnao2ZamOv4YPoI7491ng/UoJbxwMxY9dk6JGG8gGA+vvTYnkS
r5dTxgTaR0jPxgGl7/Udc/BibLymBbfYKRoYgZo40Pp7ZRwp5IAemMBfvz/i24mIhoJctmcIF1sn
a3lPfzu99QHAbatHEkXioz3gU5xpFZ25nXY1TOrz+2O9nYdLLQjZxDINET6ezcMYFF/jxpjIauxF
O6WTjXNHKiN4ESd0KxWh5x0Ii4vt+8O+vanMPV2wA2MsT6rTfn2JaFg9Z8AQhzCoV6tGNBvkNvou
CwxolkL/miZd/sHUfxsRAjAgI0UNzllKj/IsuVHQY4EWF/ytGDE4pwYEfKYnp+nMXbAvDBw5Wycb
DmkFrKftAOIUeGOse5H+8TLrsTUT+3NW9Szj/ByHBY/ppMrMfT01VmNrG2RycGSyIBAFaqDVlSk8
OpE/2vPN+3f97cR6PfLZXU+GuXNbuYzs+u4og4XC662dBoIXAvL3x3q7mbwe6+y1qcg/uyxnud8o
7fskOe9HHRhhFxlvezW3l5aRqK2wKQO+P6715nVlXJZVlgKyZCg+X8+sPC5sr+ro3g5DerQ6usDX
iVaEH5zf/tOdJKzniMFGgSry7BUNZzsJtcgofDsXBZ5PDjDWAY02FB26iz4SG/yHqevhXoTyklMq
tfnzrSmZGtrxyqzwkzH7GTvpc6k1a3DFwYlu21MZKFoEiqsoc909lcfwglLoB7uz8XZ3Xj6CzQJo
gmpH2fj6voY1xUo2R/BB/fcqWtLpC6sFPSOOoZh/U0Pv4yO+WhnNbOLRmjRanCgEQMsJVmkrhsua
xMaaIepN19kdjtHEnDKiLTLSCuTtOBC9PxHermx8YNdYJCgcvbhtrz8w0IHEFMhi/SjRPlV0WIuQ
lhqnTv3MmbakqzBaiHGAfX/UNxMDxr5FSggxLil3aN6vR5VakKNCSVK/deJ+iwP0d20Y8T9wH8w8
lf83g5kE+gYJRo41y7vw20ZRBhILryZKfS+Gg0BLBTWNVHzrqmrXULf90ytDH+kt+HwS3cYbqTG6
JX2oIwoeY1j/qFVTgBKCppW7GEoo54OH9/Y2Lq8vMShZ0yWzf3ZlQUP7pJZJqCq2wmzE2dmBRUsT
8SndRM7z+1f2ZjOyGIwqAvEY+611/nZN2oioTVBaUhQPtm7i5MT2EkAblj252+/zaHA+WKXER2Oe
bUZaTrGmpzXSlwHah95Jd/A221UKieBr14gNmQvK2EpsU4FxjojqC+Bf3iEldMdG54FWGPgUo2Yd
3UACNDfdD3Qrb94e7gliAfI0FIwc/VyoNkIIZ/2zYp9TAObrmZl9MtofqgywJ+4mWo+ja5kN1Qer
zPJYX8VaiHusJS/PsMsZ9jw6HZ3aDA1wDiUv0j7T5h/C+zD//1JG/fcokmwQfhUo9clXLxP5XE0l
0R6FIEiwnqJPHN+rEmFvRHoaa1cc5aLqR0EjIdZIAkoUNPoOoGmTdl+xVjlG0YTYfJirvRFFjyy8
1R7aBcgSYd41tZl88Bq83kT//qSS99rgTUBaf76adKVVD4EW0TdcOSfgl1dYSsCwpSd9D3t95Znf
IgxuY2eyPnj84vWTYGSDFDoZdWpApnybTqdD2MItDHsuFbcXyeiEK9obLmq85uAE1sZORxXdYOTk
ByLE93qM6P0/5uW+sOv6ezjMX95/Rc+qCy+fx/HInyzbOtpJ+2zDHRNtcCE+J35s2Y5vYkhp4Qgc
uvXGa/LNEJblbm69ryhv9FWekl9+f/zXr+s/w5M0sujuIEo+V1DC3NP7PmH4vkHVME3jZ21saCbQ
r1XjAZjo6fh+f8TXL+C/RuSUZlO0Nd8c1CCbORNFBV6FAvyHbs/uNW7ecylxr4sWFE/v7k1Mqv+e
cf+/+eh/mvqLIvS/bz+ima7Fdvexbp+K31uQ/vnBv5uQNAfXXcJSm3IvWy7ZTONf/PflWwLZJKkT
0utLIxK72j8AeCH/0h06fRf5LQlIfux/tyEt36JszR5HIMkZ849sd1/khP9e23D2YVXzKCkwZxDA
i/PTagtgIZkQTvtDHuL/IBygt7b6QicgtJIvbaihxCiLz9hf0RWbhNZSr86Az+TdWnOShxZu4tpy
oo901y9lhbPPJcVLaoWqB/+1bPi/hSpDpka9gIRF2w3w+bbpiwu71o9dNv2IVEX3TgbvrKUlCOuO
66qqr9PCXdjb5Zdp1ifkZDs3szW/ruS9EDXNwhXhdhaevHDOLt0ww3GrCzDlyClTzRQ+3cHNNnZK
2FezLG/9MLWytSdR57q4Qa4bXCiNBsyIJGbSqnnaINQ7VjMA3pfX+P/F+9Q/1W1XPzEFq+Z/bLvi
12Mbl8W5ddUy8s8Sp/c4hCDxv16+Tb/CYmLw6i+bosXv8qZ7qqfbp6bL2n+ZMy3/5//pN/+xRfg8
Vdgi/Cy7ol1+W8jH+v0FeXma//17dXoa45/lmx/4532Szl9EXhSNMUwy6dBbduu/u/o08lR/cd4h
UcWRB6Mhi1X5n/fJNP6iikB8T+Mm2xN9Ef9+n6y/eDOXEh6yc+IX1/0TO4XXy/BSbTWIFHSdvZeI
CD3L63lbm72AhhapEz1cWIuq0pjEp9QC2fNTg7jpYKlHNvHYkqrRtkFGj/lHO99yYvjtzVmUGK6J
cmcRLiP/OO/rilEpRWlb9Zdlo5ThG33teHdWaIpuPyFQrQ7jZBr2NS7QY4MPHns1Jgq52Zb5OhQ1
MuuV0+QB5jHv708vrTSvPhdpUoDVlBFR27/9XKxxNse6TFwaQ5s1viwdahp1LIeelqmUGhWEtRr7
txFFCc5xoxf5pB4mWpIbAt9rVL4pS40V0Rhol00nPgidzldCdPmYqywtXebiqcRkef3kUhNGU2VS
YI6deO7gT+nmhBBTk9cauOTqeUyruT3Cb7GbbW/U8bAa4V3KH1MadbUfenZ966UGbgYhrK95m9kk
S66Hoo/tD/JBZ7ENtUmDqGIJtDwhHL6erY2inPAgGg1xnPUxG/d90VbBXsFqoN1djbQ8R05ePLGy
dzdpWqeTnwyqwbrMGtv4+P5TXYb67aHSV0smECOxpcuWlujz8lgRR8GYOWI4GgHtMAjs8iY7DUCe
7NWcdkn1LXYU6MQPntXrMJcbQIjJZaM64sRMdLfkHn7bHIq51DAAntpjyQ6JpHCuKYbbTqrr2J7T
QP95tmugMBAp43FXGjn/PmmJ7G/fv3j7zcV7NgEej4DpTBh5NmPywip6uMLqqI8J6nDIJk63t/Jk
BB1U0Qr4gQx8+XWv7zWPfWljJheIEuk8mW1OVRax9+VHoy7TFD+AqrSAtypMIsfd+1f2OnxljKXW
uXQ3GovY6o26QQWhI2nKGw9pok2dX/19C3EVM4+522g5YovcgszTlrZ18YdDL7JDJBXcT2R6/PH6
2WqOlZne1KiDA6JjxNo5H3wjrQx6LcFZjOA3p6DeqBDB0Aez6vxx0vGBmJYr5yBL5sw5m1WaPtFO
YRbVoQmV0NeqzXnT/16OImdgJr1/oZTKlkP770+UPUwINGX0/NJjQEvB62tt4moMSq3qd6AzpxKp
cDM9g2ycepjYdEhseK/LYp14ObokL3E2SdZbxzxDxbMJcEf+ZLrUGvvU8vZTNWW+qywstOJSHoM6
BnxgFEBMWuTVVd32h8zKzQdFGv0CVYFzO3iAbca6EDSztVejHUR3PSyMygIBEShP26L6BYB50LV5
bLWnPssa+Beqe/baoP5RdU2/DTWR7SMT0ijT4Qd0G21n62l7EiOVQNB2WNgagbjIMPK0V4YyJLhP
0dLFCRdBG235KQbZvc7DEq5UVbpbHfDjZT2iQ4g1fQbSU2QpN8UoSKrH96Yj6lsApDhu9EgWys5O
DnCIQ5i2+f1QpfNNPxjjxplB3/SiC3at1zgXYVNGj1XXPrtwfwkDrRSV8JAuOEGN8pTTAsTyMHdT
dt17O26DiVTZqq5ayZ0QWrIotCpx0ZqJWg22Xn0JxJBvDGdEV15jE/NYp52xA3Hjbgs7KD+HqpGb
WYejzfYsfsjBANg7KXQCNFtPJ8tOrxuyDTe2bLtV67TiRi4GPH2p9899Yo9rmdhecSBhKFfphEHO
DaI9YIx8EjT64YRtoV04sMCQjJnfYcdD5qITTF0aJR4qI97HazsK6ECeHJJtTnWX5IV5KCMHWxmL
Lne3VMGaWuW8LrqmVRtH80ztaND/e5kkefc5kGn0LYHYH/gsD8mntJ2cOyED85MWAjPPLQTJZUTb
jepS7agcC6Y+TSLeeiJRViMdlGLXK4XpQQZ3f1WnZIvonZySnynWbgZOS43j0yUbJt4WN7vEzu9U
qDG5rkZrtLtDSS3bBs8OyaVZ7HUmpNVFOB7hG7lf+0GLMVKv8+Qi0jQgNW3sthfgtL4YoZ79MqmG
7qm+DTtceVL04Vl/pVwtXlVDstXdNF53ujp109gCJ6vs4p4MTezPQH1WvTW728yIjXVuV+k26dwU
zmbTr+thmk9WUOY+azJ+6uSB6E63ozu3FpcJhNT15Ja/HBJdHDHCvaim/E7Y0QOek+gXZdJu3ZpM
/yRGHa95uevt3Fy3YYeOLewQNsSwEcES7oxyHjdmluJHFI79Jjaw6RFaMDHrLIkDH67o66FP5quh
db2dYSTVhZFX5XUBBOgO98ScTpsYzGUQTpdJaKpNrcbuqFWO1uG60SPgmLEUQZpL5qheV0aPFth2
8wAW3JRVKBqiaHwyq9iw12UH6TAWY3YSUZukRxkNWfY1ShEwfov7KQ/4JXKwM1pc3CQ6VV5VJL9E
kIhnxZMzvsyFWd8WU0HeZShU217JhKPvg+fWODBzIDN0KJGY2ceH3tGN9FmWPa57mjE1zp1DnPGr
llleEw6iS7nuLRmOMO9kQ1tY2ECP+jswKzSnw1bCkW1PO0eEDmGFE6S5GQc9BXm1pGgprYCWjLc4
F3f4hSQRUV3TdWO29ZLSiPZDkwXYC6EAt/a9qVEU1qY4PUXk/en+GatOXoaFPgOpGIsYSvHELSjW
ZTqW9eUImLIHQRawqWBILjPCZuza0/kLlkAj9lOBAUy40DtvXptZHmJ1zjrqrMELD9alXWV2elKL
z9q1pSt2WIMcYfA0L05kpxwrxEeD8oh9wFBlvi88plgIWh5F2pXjhOxKrooD++uIIcO4w8cDXHmj
Ze1hNsrKDCG0A7qyV9Vs9k1JAhx/zhnbK9G6/W2eqzA9dBGkHqxURul8zh1ZZhthegMwEGZnb1NR
lGDCebB4fvJKW3PxVICly31FrzAOGU1cR3vdQxGGtkaDiOzgeMYTijZugad6vY3xuzo57WCYYNKU
eWtyGEpiIEHFBC9VyxToupPImizFEqrLKd+v1QCwfW2zyqOwoTim83Dp6i62FlbDkId0Cs+8+z2C
hU0hdVzqewzFK/yaormhsCZS3cWDEksj1J9ichO4HT1gr42bNL27s0OFm24chUAVrR74OYwGExQg
wGVZXtqZSMODN1K/+4IJ3lA/5fDC6P+QoLuWolSUsFsOfBl3HD8TqTZh2cYJrmBF2n1vh6HAoUqV
eob1GF6qpfVk5XpbmRguBXYLAJpTUfhM9FFXN4Dk9Bnog7Ka2zBgwcT2mrD9ooyqML6vWqNxrvpm
mrlTkVBm8K2op4IlK+iwML9V1JHoimoclVmY2XKoQkmM26VKnkn/69CrMB7tFbKpwFJlC5BqMogS
p2Lsks+a8qIHNwSxC2p0pIPRU/1ubFK1D+sswDdTBdZVixHLd7togns8OD3o7hGI21hUvsyE84Ww
/AG71XjP5RXboeAMRF6ZgkeZpUfHCoZsqzp9wn8nL9trzCkfVd9GqLssTNmBDZy0Ng/WA74KxARV
s3fGQLvTy2ARRFXsLaMFns5yS4Yc9ZuKdcX3Gs/9FLu9uab87Piii2w/UkqsaoxLbHzV3G6hr5fb
VLO9w2Ro3aYiz4OEjW7StSzH1IfN3ma3toS2LelchfjLUXT0lZdkh0jKzFx1tipPrh1mKXZllr43
ZlDxwJ7FhSmoPCaY027jaPgiJuyZVo4XNmuvQIum55Z97Md6OliJrY5GTrqKZ5Id+4JZbbfc66gq
HUmfUWX/MMIKxBsq+1U2duDl8q7Yt4VUN+UsxpU0y2lfzzEeIU3yZM15favgbK8agbSiBIW9FmMZ
3eI4Ifm30L23s07IdWHJ6rLWi4LupahyPyVDDdq5MBGWQS4Qa69uRb+2ta4HCFrV+SZuy5E9rweQ
hWIrxryibgfxDNxZXiLrML8YAYfhVVaUWDZVmtJhgSbxtoubtgdQVoPBjqLA/pIKY7K3rhfm8ptV
Aw696gdgjmhPrJhTpw3Pfu01aDILWxaLq54EPzYB6KOPi/AAIV/WVXcxm/UBLqzxwwzLAPvXwdgb
OET2694L+52JAwntfLYx4fsXTuT0Sg8BIGTI7jCG7fBQtnV53doky1ZcvbxtFQZ6q8px089FnlCs
mcLeeIgNU97HbjIeoropb9s4wLlhOdj7Fqj0vY7RBu58dQP4Oe0RNsaxbSGTrSpnM/UD8qTOSoNf
bTd5X2wRK1rguqqF6K1N/BwJHqhktTaqYqVgbgKJSNoLfrEMVwprX3q3W9Th4+i2YtvVXXjI0Syt
KtNk3+qTyYvwm6jjbm11VXc5xdREehmndyLDxQxSXzc/0LPksKFUwGbccvTMKwljHkdkPVfDGtem
5LRkL7WDlFNz33Lgv2FBz6hI6iAqaBLMLtpuqPxx1LNp2wz9EKPhUGay0rDkhimsQ5bxsMQ5haYT
NheJhwUP9xdXN2xBU5vq/JRkR2MKtY2I5vEx7/HyGutY3IH3gwNp0tcWpXa4bTDh3NVBWG6bII8/
p0X2KOBhX3CBdr/YN5gP3FqFUSfm0b5RxsKlv8RzEIhGExa7TXFUnJt2poPQWkHPh75fZ1F/5REf
XqsYAbQTuzhHDkkw3I9m0R5kolKIxWl+qor8pKmp/TmoNoBUqeQno4/QO4+TfWGVAJ1X5uDWuykO
D/Dl0I/K1DLWXprUlzON1hdpYzScqfRWu6icvP5kl7P2KDmojPiuzXT+LXanvm46xbcsnqpH2yqG
ndXJX8gb0pjL6WS3oZ3G6ghXBg5XUJ4vrJjjWF5LbFpEHD4pPB0O2sB7URex2CUNoHvEGTXnq6I5
GS1KWGFXP0ArDwhPJZ4rGNiIO4dTsI+MMbrgTF4B3Lef7FGLfNHkx9Dtwq0aAu9GDwz9M3TIgG71
zl0btTdctQOJ+1ku+ECohZu4T9yvdhM0VxodRytJP8iutBAXuVaFIETvq11uNfZG5HTAZ1gurKH1
XtJAZBD94JgMaA+bvNLgR1MnO0CM5x1RhfhmDYm+rTBP3GeFpa+hUGASJZvFXARGg+wrD5K3TUQF
ywGud5wH/qynP2vThX+faZhZ9HRJJ6KdLjAGyfzJAQaSaeAecy9sFRxMc/g5DdZ9ha3iIW2c8ABn
NlwRZeG7YLrPnLHKu55z5FXCyaPZTM6UFptBagMUVgJkXzbgl4xGL9zTBIp0xFoglMcoH/UYzn0t
EZpodmubsNEnB2i8rX22OV7JncTSJAG86ib9qpJt8J3YR/gSNC2VTie/1U3d+DohcwDAuhTmZZhy
KBMi/SLHzPRbOwNviwX4rZ7aWPOkXraPS+Nbh6LsdohG4igV9NdFpYbDtLQFerUrjou9Kxovq8Ga
D9VxUuaFH4+CkM425YNyarluzEyDWW58SVphXFCIIQmoZxG2vF526miC38q6dY8KGrHf9lX+k6Ws
wRhMGx/gvGLzbVH42M8F6/XUEgWtC8fRNpnsx6uxdqdL3m2E/lhZXo4qcg5JkP7gaJzcpBxD1qOm
6Fu3WuY6O9TFWBgOvbMhQRnzBCAvoIh9Xo7JZoIkcJd4VX9lEf5XF/0CtURumn+3lIa7j1LqCv2m
uV58MC+yWGmoKXgi1ZwVW2a0C2nU0OYtKet5Wocm7gI1Ggw47FRtKssKNxl5rE3j1Rh4irQ2Vyw5
Lt3DFSvjxipBt7ZxlC/mAA9RW6fXGGfUt46D0Upk9hwVtWnxfMInzIuJzfRiaC6qqv8VW2ndrnvV
OOWuKWITO6W0+j67CZJ3bBogprFvM//GTi39EY82vzZfxzCpV4kurgUc3kOw7LW6MpqjaSl5GnvD
uiKtaN40vbEApHPXuOij4JhTQldYVGTumlNNZAIgFuYOeewwbgBxtndRIotPnSlieJOwwtt41p8j
EhpE9gHHVfA5oU+iLriz9Fa/Kp0e5OpITAiYG//BOq56fS3wuD9UeKVsGthCO0Cn+15HVx9mmr4N
q8bGf4YWI/rIXb196siVL6fJ3i/GvtxlpTWvZitxvjepbjzO5GJoE+lYx4j3uWGycbc1ISul/fgp
s7yHKkwxRMgt79aaBcj1geZmaODZhRiUWMP8aXaDqpN9aNVqHYbjOK3qRkyXGlZagjjath90Q7U3
IyY3pERsm4/gHjnS2vdaPY2P2GEUWzLAubUZzXrmFOVW3/JwmK6lmmy6XrQcr0k6lGbbJ92IYWSb
Zt+zORuab9PEW050RC+LKFIurKhL66eXh+MTm2W/hrgRXlKnxyqkRCUKxm2y7mjAMWk7kzomGJo7
sGIaXV+tsVsacIPHy/NIyigILwNHBn6Tkjn6oQ8hDq447Ob4PkSO/YDAe7jH/aMeItzDIk/DljUR
TosBBRMbrMPoiH5QDiabvWHiYtwKiV8wDeX4gowjoeE4nCYRiYekN6j0V9ZDzU57Wvytn8iVEHJU
odZb12kr1EiroSHLFOcJB5OO5NC/nGHqiMzAVZEqzpJR32bWjgxM6yBtHT22Bpcw6aiMmO8aVVUV
J4VdFr5AU8C/TE0UFBpxoz0r3jDdrXsKx6XuXc2dG2P7rXqr/xx6rXXCyaxwThUUGed7V5hGepoH
BIibAKsPFKWx3hY0LkmNN3BWkp+aVEYSMYpV6mECwQO/nQxzpDJV6HnCM+GDcUaIYcFZu+rl+MzC
HYw/tchLW7x6UH8F93XqNOZWUAhotnII8XiI0WPPt+6sZyT1qllyxEwdSqa7uctxvpYzXP1jaM29
e21qLVZ3uRnFZNhL0Cr8YQk1cYTCqFKxGI657oZ7OcV4R8P1dK8yG1ze9Yw+Pv4+w38npRnMHB67
yWzcaFUajSsPbYKJzSfDbDj4pzQ9GUdViTFlbc0i/EFxHypJT1QqxLFReoGJIeqs4fpVulZDFiQl
lt4rqt/5UWohqW/dG6DNd6w01Db6IBwf7DAppLUWfdGUG8oEgUXXTWu0O0JTkgVhOupYnce0Aa+p
CrUephSYRBx00gudb8EqTU9DMZbJsxbXFYegngh9X4kCTdnc6Q5uDeSYW/AIQi6sLEgX0nnG2z4p
QTR2DfNJiGgpmZUlN97Uar4GXu/0t7aeGZxLW2emsudgtBNfZhFmH8dcmIxduIS2X1mME+OaWCip
iZCFujHKTDxiMu3QkZxzWqs5w5v1CJGEozFvTkWFBD5Jn+h0KqE6onTvDWj8g5Xpac6zohG1/zyk
nsmjy3qp8weiz2Wy2JNlO7SMi5LgKXdxQJqrIISRDx7V/tzQvE56eJwktf95SA5GE7lYzQUJi5So
29m8QRCGW5sKKqPYEiZPycYajcLGI82Zi+skSbjOqClTEosznhAFTgWh+BokbksbfhMOdkQcR5UM
KbUL1UFpg3c5E+pqm6XwZZ2KubGwFVfWbNxEFm4DoCdqCqRBjo14M0lvm6Zd3m6VPi861cn1jqLu
Rpzdsn7JnKUhD9ORhig2GDbNON+YOE5THEsKmEqNSEFZqYrYioVvVIeit/gpy+1dXLVyam6HZpAz
OCO8MqI9EQ/uwZu/q6LWy2OtzbEWd0bWYZ+ArshR+6C2dbWeUg24v9bgx7sq86rtt7SqSmPjzf1Q
XA2NajIUyZ12ZHJp3lUHe34/M2J9ayUirR69RmiaP7moG0lkJ9WBo6YxHanBdS6ehtIpLjKjy/Vb
VPkTPgPjADzS0/Q+uVK4XXqkFURTnEar8Hy7yatgOxPsE8MWEKcuORhB0pB6OuabivxxcrBbIya5
a3n1Qw+8JVjpYJDIrgmTHtN0nMvmp5UgBPGF1asfU2f312HOI7qYDFE3v+j4tlKCUnxWMI+s88mn
v854cDOaFuEkVRymjDmsfpk86sf/ou7MduPG1iz9Kgd1zwSHzemi6oKMORShCE2WfEPItpLzuDfH
p+8vnHlQtruQRgN90Q2cY2Q6ZUsRQW7+w1rrY0aEH430vnreOJPv1cSlAbDGVquZ0fp2h3FEezT1
uwLKPIaxDKnLXzen6m6ULk/v/HanK+gWUHNNOS67ajCKeZU4JoPBkmx/eTCzkkyhgkLR2aiOSSJL
oaYy10Djs6MxxFUfpJaFKjshtW0+OLPZxfcW9KD2iOodVQylaK+YpSZERo7UGIY3kMIxLswfndpN
4c6Wo7txlZ/3IQb67DjMfhvvXZ2MflfqI1nsNcAsJs9m5GS8cYLJTquhUz+wFCnLV9EBEV6l0GK7
dd6VOYPTuC5YzYWLxYu7YPDgI2hcAarEXMp4O5odBjJZDMpbgjLO22JrK7eeD3TsrIcxEllV9mfG
bCc/8Bhw8pM9eFk9YwvjMt2w/mWyrpExUG2azJ9f2rma78w5ZynOIqLj/PQhhzvExVbU3Vk3ttgD
fdchUX7J9HajRKoBPVNNbUYvqZvY7dbXbI+I4rqn0uacLqFDF8RgpPf+BNtz42U+V4SpVGptp2Jg
n5VAseplCO9Y4zU0pYaKKE/BLhxk6WnuatS9DLqMnwJSSQqV7Wk3/GchauwO3MEAnGJPV9yvWd0l
q3KR7RfCEmi7lUwNe2MwEnvtWi8aVyL/njX0/Rnx16oUclgB1DHNjEc7der4xJtkk4gjZqShHctU
9dLMiXLOf52YbmvmxvPQ6XW2meAs3PJpDBOWiiasIcFb1/PBfQ9U2IlEGLcTWK/IvFmmJdubfJT7
ZkhERoiDpeQ3pzNBiww88Th9AEc425k67DkXHawVvSrkW2O4OvRuHB8VNrK6GU0VJogZqZT5kEFc
z3GbabvKVVwWxhxRE2tGXzeXUbC+YPKpJm2rV+nk34ND5x5O67j3Phe2ZxcnMeXOV8YM7XwnNQWz
NuOxODxREdnDQ0zlu1wic7CGJzfuiRWh1Bj2ItOc4a6ogDM8dEQ6DE8O0iLsRZjdlnQfaV0ivmYV
akuDYAIekkdrART8wfOkyHmg6GmZFgHz60U7S/b5zXbMCl3f2QJELo1lb6KjXdFCE7gbJkPcOl+j
sovzwBNxUhOVYMO6uB1T2Oc03auXZFVPpgayyfBZKIzHqq3nhpQBrx4xlRK0PaydgSf9ZyifsCui
0bmJeFgO+KwIwF4O0BgYm1MPd1Chh0fIAENzpZmY0y37WNu7c4t+FCGoprLckYqZveXdbACXyXuv
u82wJ7Ycu6psPePM/KkksovMcOsQszRl2N5lrD3+rpFsvbeouubYETuZ5hWPLlQZruIuLsvlHIM3
+2akMycAEWyJpkKPorL53NmmEswCxqE4xZnWTI9e06RAQuIegUHlYW970jPfrveMLppmp8EXAoxn
T3n/uOjUNDu9oOvZDYurvbBokrtx1GeQSyqrsrtosIe5DmNnmCekO1r84brsPt/pWbXqNXZN/Yur
YS/6qs9oeYmsnRLHVcHYJhM1ADtLQNyBKs34iz/IMXkdfXCE7/YccW1EjDf9P1mwTO1uVkk07MHM
pCsLjhU0PQibBhVRlVsQqGMK+XU0OFJ/nJlnwYK5vbE7ixgZdVeVTFDOEVqMZrOUysw/2ez5Oejz
74HMcL8cCTnFE6ZgfUjR9S1JUmfwwIjWngMapWWlWGSSjkoaOPKJUrxYLZIn9pOLP2xnfuQxBUCY
Z8u1iVhLH+tUOfJLif17RlgVj3iwF7ZQ/bFrzKbedWjsjNuSJYXX0ynTJNrK82AKuoA8Z3LWaM+i
YNFqNb/WdtGmTEeIizmVrarEw2DwcNyVncHZTDIG9Ujmj85yGIYCWg5Zksoj8VrLZ5nuUxnV/iWL
yEY4e4uKTFYtVCwOQ5HGuN31yoKdTc8A4xqz3qw+uQD6/DVj4LKX6yKrdWmG/Wh3zAoLIgNA0CpG
LySDtLUTF+sSTYVGdpY2KMM/aTUEoCwgASbt+vXCt02r34jdflEB3tp3BPGkO9kYE8jr+EUZBBpz
7pyhm7ZDXTrWoxKzLz9VmWjy9ymxWdr5Bhv3y1LwCb36hc/j57u45P9IRvpUl/zvVz3oj3LQ/zql
X7ta1n+qf/yq7Ud9fi8/5K9f9P+gtJTWFN0j2WU3TRrqLETNP6hyblLWvyWqtxf0n//xXKXq49u/
HtW7+pD/OqWoRf9136tiTqv4X3tZvFff5I9C1P/xr/9bmOra6LIxoyPKY+uEL4UP/S9hKnrXP7DE
IMq3UO2gAEd59Lcu1fT+MElZ9ggNRDjqWrdoPVn3KvnP/9D0PyySkHkxKCNxV/i31Jd/i3Ivf8mI
0PPyef7P8eO/WDQwR5FleovTwLOObckVCNF/VM2ZvSzjIXXit3ZoqmDoEvvBACjfSKq1tv0An7Wu
l+UxwrixzekkiWJbK4/gcEoHAisr69sPb/XfP+CPOJefRWZ//zw0IQh5bxHlv2oHx04JlidD/Fbm
TbuhdypuDVQBjDBJb5wxoEa9/umfv+cv2kneQu7GW4SOiz6XLcKvLj8Jn1abtdR6mh3taBuEvZdj
9xKzPw1UlxQ32YQIq7aksamSF0f+LnbqZ+kiuegovdj1EmfiIFTG9ffzh0DgPQyobvIeFnsOfDKM
ktaaN4LQKUfb4wZAkp5a59lkCvnPr/x//8YstAUXmc7HT6TKL1qzTsaJgVHeejAR1q0sN4ejh26b
ENfh0ZfjRgrnkWJl19bi7Z+/M1YGXtQPOrdbPAMBYwQluWzyUST/8r2zQdgVg5bymgd5YPH/0+nz
fl+GbhhvhyC6s8/+2j6rnbdy9s4+3Tr77ujs3bO2Zj+zAsy4xjfP79++rtl1u2qngku3U/yjv2ZZ
eIHkHCAzCr8O4dcLs++d/tYd/bVYufzn7AtgiEtxXLbTdXqwT/GeUeSZYuTOf56u4wVU23wx94wL
QxJKQuZ762799cJf+vWr4h+BFK94n8J0dbVX7JPXCLdDVtj8E+Xczll3K32rb+u1vh023ab8k0nN
Wq3G0N/5O3uVbesdBFDW5Ms3/cwI5mG6n+4Jtzw6a/fOPGk74o0OY9iu+7DmbzP23fe/31vbe7CV
gb9bLuJs7W9/Ux9E4Z+7I3m8AZmmkEii0F+1u/Yod0X4CHc1JIJjn2yj0N4752TrP1EJBdVvzMzu
L0rJvz5PExk3z3Db4nr6+SJOfVrE1taK62Z1/5QGxpG59Ta+Dl/SKbRUkHhEcq1JsIRYvIvXDOzW
8M2CYrPs0nW95UvXbZhtPrbnAxjFoAsf54Bo4FUVzgG/sc7W+Wrmpy54yzFLryrGneEYXG+43WBU
QfXsX4geTfn31bjTVvGmCm9/dvcbKer3CLpfrlvE4OjVDaqV25H+8+tsRMm2ZLDK61TQGlr26B0m
qIt7v662Y0qgRT1nBNXE3helM7/965cyOSR9mey//5ucx7cqHuS2LVPF9qAmTboCuYtEUrAQq/0m
cIxW36MqDDtzqg/ffzEy9TUxyXp2e+5QPAcOpTtHA7cR1gFjvI+qDOwrj44DOoS/f6kAVgZLFLur
//6971+HEMz7zRXw3T73yzuDWt73UclyfkMM+fmdiQg4yVhTZ1chjIMmtDtRJQ+ZSu6YtmLLeTQi
m/kuYDHNOEH4eJSpt1na/UCoD81raC6HTP8WJxa7ifHJzar3uvavrZsejNw/Mtr61JP9A8UUq+oX
UJ9vUkEEnpKVPSMu6vqzXzvb1HjxjIWRleVfCMfdtg3C62hJtiwbV1E/3U0KJR+RWaOI1nVyb+f9
WqlmHcUQ8iCFKWfYFRFlpK6vhFDHzE7vmcaShFw8WFX1OKr6AJzwN6XhL0+g71k1CBZQ/DITwaBx
c3b9+BhGodT7plkmVwZR1PKZi0/ZFDSMf+rKlUdQvoZ9AU25mWL/d3Euv9al2MbYViKwxqkLfOrX
GEIGBDbqR5p2266msPXHNMyQhASis5a1LZV6aESytmTm/uaC+fnp871s4tlnIN7CtnaLc/v5Rdtj
532f1t1n0vzIS58h5dCWG3y191Es7SBDdBQsPtFHfiaN7e8eQPzt/321ktLnYZXABsptjDqL+vDn
796IPmLyZetPrZGbu1nED1lJnjfANj3QI42+yuKtVjdOclPv0Sb2J0YkiC7LY0JM/skR1btABbeK
1VIE8dR8bbJGPjG4zH7jo/35ffr3T+pgMkaD7hPr/PNPirCNqRD1w1NvpG9I3WzSr+hIU8s9VjJ9
63MyvlMyCthh2b+5ML8r6394l7Ao8taQRcCpfos8+zV8FF1z55mqr68FiPJiJCu8GZb9huVeU26T
DixQb8aCuLhFnss0geXuIqGtiv4YVwxWx7b379yaE79L1HEQBnj3arwiAuy2Ham7qPr4V6dO2rUt
SPmE05dulT4/93FZnC1bv/dakV1dRO/PgsiPcrwpWVn7JQOczaQLkcdNkMVnfZVMdhZKvDWHpapg
y1ZSPbhxdNadAYz1bD1/v37+bzdT981H9ai6jw+FI+//g17JuGWe/oMNr4bqXKTvP/Y/3//IX/0O
99If9CwkSdx8cz5tzb/bHc/9AzcpGSdQ5syb1Y4a9+92xzb/MKh/MZo6oFC8W2Hxd7cjjD/whmF2
tbnXCGTBu/dLb/NPvQ7r4J9rFOLAblAXzBzU2fwUZD3/fCdFSqtRSrrlKRGJGcauUJ6O38EEptHq
ORhbmZdZaq2cpi3H/mXCFDKtljQHhhZIxAbNc1b7o/7hJDwA752G4VHYO/P4xcTk5L7nflTruzwr
hfOeN3I0gvpGNgbczLb5IKu56S9FZhPvlvuiW0mT5gI+UBFtWXwxJkepp0jaw7lqGJc5txoV5tbi
yHAatPSpkAi2kROO5ZNkajheHGVWJWmOongYFLLpvZssBQquKpdXRcraCzIr8pBnHz3MJ7FkVgmg
lq0ckzIkyhRUWjlKKA74ChAtjLJMT0bc2TvHyYXaRBM7QHDnkzPpQYdQNH5kA+XG7J1U630DhO3d
mRgQoJ8XVm8F0dAP5C6DIGGeZRSEs1SVqk6yYAlxnACIWR04PX2GmD5igD7C5tWXdZfVpXotx9x0
z3Hip8ne5FCRO3J3TPmNRR36+UTDr8CMdCw+xwsLJKbk2nhvMLFhLVonbvq8uG29KqFONaHpNSAB
xCi3vS2nrVEqVGFLZoqnkUdpu/HKWFvpoiBHM4ltL/Rim6EiK44cgiDiMbRTuR3F2keKNmJG7iiq
aVXlyob2UcqFY3cZTVplJ/VsBJeswP3NAjn7HKs+Yo6PEdy6c4YxG3DSJAbZkAgo5gk5IMKlCHjZ
DCkp0JZuYA2BaS1aTZKf9FpaThMdiGIphlXemtrOnTJ6ibF2H7iSkbnkRdyqJ9Od0BWu58rQ+seS
B9a87T039UkoH8lUuNheE9dnZSNA5WJB3GPHq8Qqe5ajKDJvpGqJF0KdC48s50+tJSo79NoI0IKH
B8rbeYmT+PouQr3mfRviKBf70c8Qym28Ib+xE8fZKjZGZkT9xkFJ4YJGmtX4UCpP3S1oFMSbwZVg
fRobPU/WQ9WVRPgPU18iXkCmYlfrashN61mMvZ4famo4erTIBchtD5h29vGECO7iGoznuPrzThvX
9VDaEEOq2Jg+C6TZLFCbaewfFVu/ejdX3iDXvhNH8SoaBAlco75M7s6PUlDm1STmYj3ZZioDxUYg
3UWspUek/NnAeN1aOs147bye5I6oB4LJ5pRXTgx7IRv/BngpRHZCzrCwH9Sm2JvxfDgw6g+Ono0a
C+MmE0WCr0egjFrFFfwQyJN5L5FWCWfiKAiSmuClT/7Adn4iXS5P5w83mWr7i3LF2HFG1Hauow0i
mCK2EQUNNmq8rG7sl8ZbCMgPtdn3MCeJ3IncU+IZruaRLRmZ9aYpRaHUIe3NHFFRr7GgYpxbTKWN
/SP1pu00j531ubHmqdtZCB5oEHVpOU9RSYOBM5P1e6jIgC+eh4Zc78CvmDyviyZKblN4FT1Euk2w
pDAjUe5ST1+6ILJEWR+Bn9toO2cbE0Rraa5/iWvGtugvveZbPOF30tUsNKSTKBnCvsnAC8tqydtV
HQnxVGqVx91TpVm1SVMdQc7sytR6xXYwczCSqdRu+9nTXebqDsCFfNBZfo9RM786qdan23ZK9faJ
pcfsrvLcSqABEXTyWtZDAQTUmPYiT/zuGOVlfycnmZ3QXeQLEEE+1I4tJj1EnMY2QTRsSfKAWAVI
3L4BdXVJh/q1jePlbNXMgA2/9Y82xo576dcdoPcl1+9FmbL8TORUgxZOsXD0DPoQGjc1abup9hYv
mnpDFWnt05ROBBk8wVWsHxzvm17mM9g9/mygz4AMhC+rgzMaw95rqiHwjIaoVMxwNjrwIX7xZjde
5RKR/S5iVb1OpyW/jpRlH1AYl9fISK0bxEXMzabX6sne43udoN7dnGD3skWpE4pkikUwz+wTw7Lv
7JPIkvpLruUk5E1RaYe9bOOTmYLpfkQmX54c5tABvevc7Ocqa/2Am0CfT+QpYfcJ83Tw1N4bCdsi
5i7SnFOk6X197xD7QE3mm8W+HllnmJptPcxWm2wic5xhU+XoNLyqKavtDC8bcpxWOBd9KZ7QLfCW
wBJ50m/rELI5sUmEXhJXlHa2Sdp80mnyGdhSZwZOm2bq09yO+UtsI/de8xr0MPKLlMER4VwnJDTz
W8nuYz+6eXsf6x7nAvIK1sRG8jCpQkN50cd3bW1y/oihPrai6hDIiUE7zvHCHelovCGxjZ07JM2p
2I+RYcqt1LK8JVzJXo76bGlvel51d30v/Etk9M5BFsrD5ZzMB9YzGC4QrdyXBtekp1zsYaxyuiN2
mIVXIOXzMPdT4HSzdvIWDaH3aJsYJdSjFJ3JRWbmA0QvVi1zIb06aHmIrdO+07mWARuyN0u/ORBT
UtZiwSLj/Nq5MnvMkdruiAtTe2FpPidBh+6+1iPvNcbh9GbORGyRTsC1I+v0EM1N/KYv0pqDfhnP
qOvnY4T0FPfOWOwFCqZwdOP04LnIvVPLQA7HCLJY6WwGia9JuzHw0sF9cJalxyvptMNqdIGZy67X
NxHaYz5JMWXvIvOAPYkaAIxedho2sqbnCi10H4vHkt3rE/mJ7WR5xzFb2h2pItkWx3b+nGqETEdl
5GxyN/PPzlhwWfam8R5lKYeBb7aPke8QwZYPuf9qxhmxh0lsnF0zy/dtTvUkEOas/Nryz1GbeO+x
M3/kBZiiJlLuVcVCbGmp+mNTmsYuYUB77XSQ8lFqJ+FCx1gELAat+8GqyzP602TVVAVic0HkB6Um
YCrinyKKqaBBYHXoK9ffDXlSHTmMNZTec8KqR+ibeY6bQEbJfMwwWVcBy1Lv6NdJupuQ16AtgkOM
MNm5m0TpXtEKlp9MXGUHn8uS4xK0RL3kF1GhlmxKe9k4tRCf4kWReKeXMcC5vm1DthBPdb2c50mg
YM4WqyD0x8Nw5VOSqn7ZZkZTkHkk3mw1fE2iWd/GDrAuQLXZThqtCNquN1jMxl/VoLInrzMGqLJO
vAMcX3DewpeTjcVNlrSHQqX6XaMQZfmI0uZlTPfSlbhi0+zsWqXatQRarBYvIkPOHes70VcM/NoE
26XRtnF64Zqw6o2dWj6ZLJHhWAxc8+5868k/aIOzzxYh3g9u6bZrWQPWGRAx32XR1GgBFJBp4rDz
XFaBdVJ+qxaje2lF0W51dnC8+fql6rmRtxnpSp6ZamHFSbNiAblxvCXZ6VHaBHlJEGKJEigsK7/8
bC24lVa1FpFckyqRXWIvSm7BmkJdG2rCO+xz9hE13rzhYR2jO1q6td0WHZDPBP9Z2CSdf2RQtOwr
f6yDsXKeqXuzC1oMnadXXyQ7a4ooAyUInWPZ9ObaVEN9EvOypEHGFRtaGmpMBF6DdVZqwgIypREy
GLcKYxQ0muao7WIZPHfQstqPKpNJE9qDpr33gF6OUSH7c2fhJQzbpenJHfWWENFU/TWZexTdHgio
oiURmsvaC1k2ANiaGT9WrLdXJUtq2iG5sOZ2zbN0MrleILUGaoqZf9jUbjbl0BZabPxhJvQAae5j
putMcLwWXcs2aSjL6IeoCu2SyImk4L8mfbIZk9Q7yiZPP7EmH6mw/WhTOxaCLO65boL15lYCP2+i
RRs/nmWgSQuVgU5G7kqqMaIDobFAku/Yn+OhjTajmffHWXDGgF8x37zCHPa6rHh2OFW5ik23+jNB
6pwzFNg4PFhOZVUoQNPdfDRFXwLxkdPRWNp7xVDqobFRbCIrcvelv3ivTiKfCWrxIPDiH8A1l0zB
4unRqtWqu5rSax9bFXbTm/uw9rsKolokHpPFY6zuyOHREO0rlhPGViaVfS+7DNgEbNhm+h7C1aFP
SyYroNfqHuI4K3aEyXYhAGCaBRb15xavNG/SCL6rQ9kQjpNf7VkbwVJg8HeQqIQCFZXTaz+qz/j2
iqOdp84hiUuHm7x6U2iNqAoXfesXNWszzxqXEQkL2EoyBJpNhjrgTk2lcUzS9EENSL+DBgfM3si5
iM3MfMx9r3mqUvyDcSPyV47fz5WLvClOyykUDrWNZnirtu3G0CEGdtM78p0LbN7pVIdrQuTqh7lu
XIgJvNedFVWbyYnyi+GXSdgPOHFEn4gVxUCHH7d5hCnrgVoSM7q7cgj17tb/lkL8WVixDpd0Sjbz
4spQnxnul4M0MFfxGCde+HWgHg4Q3hUZCSd2dqwK8txVZi2kq0/zWs4NQjAL711IGm90xo6Jp8ko
s2jjLZjKjWIg/a5bUM0UM6OJoHfBg9kqftfdqTl5zZjvK+mMGLD99pEuH0IeZcbtsh5LWiOrDqZk
vloZhLuYqMFHVVtiu2i+f1S6LPhiC2Ed6oIsLKLuGcGm/+7jtrqi8KMIgN3ZB/4Cp96bbe1NacQX
ZAXJtlJXyWODzCOcyqJ/FHL+KoUfjxgj84FRQlv3jPscEtziEaRe0+n5PYaG/MoXTQ/FgrCcwzXb
L0lZPdPsDm9EoOuXiOXMMReNta60uLyXiZMd5poipOhxB3M6lJgZbhn8JCofrWz6JOgLPvm4Yz97
ZpEHxmTgD7AYAiOYEesY5clhsRZxrev+qTbU1ehyBtYDInFfn9r3HEDxgcdMvzNQo7+lfVWti9Rv
7uOhnl4abpZPzQDsKMAaDLYt6fsjxcELNj1jjcYcx3PGsdvRR787CQWBR4gihoT2NLhi2GLEiY8I
02t4hTTalZfkB9gsBCqU9rWcMrGZfAb9U2nOmzgq7I20aueVDmXCa2E4wMyl1W0V5/Ch0b35pJLu
afFVTPy4ydnJ/iRMp6wOfZUcJ0cTd+RbxPs+b5h24OZaRUWEMBtp/sqvjPNgyGiduMtzY1Vs+arY
5JRinJB26p4De/wgw0jRSsQNnuXY8vZ46sHCCITjLKaNvTupi8C1uWVEP7ykSVqujeb2UHHgOmeR
kuvU69ttVFb1U+0718xSJCFXZrw3sfCSfSDZ8JGLtEkbk2UoCMCTb6DNr0f6ek3X+0vnuoQfZGwz
aNFmFLqJ0eFTVXHb7b2+KLYz5kG3tm+3bMNtbOjvrR7FO3izcxDxSQRmNji7rEu73eLm1qpoQc/1
yVTteZ73x3qS83Xx3fRKVkR3bPG134xZHYVGYh948dWhlNjHbatpKTzNJ7uRFkuW/pAauRvIWu+f
fFWBIRlT7WmREvOUPkF3yZMIVkkrPo85oZlVA5cprSLtqAkU9AjinHTXwly5x7Y/bDu3+dYtRnKM
tGq+2eXcwKTd/cgJ8iRjss6jAA67T7JVx8YwpWhb1S7CI4aW/mbiXjyKha137vbi1STm7Z3cfkCW
yBWMFXMbuZ0zp710XZOdOXaHIcDex/aR0zLeuXFerGMGn190d7HDYtLsdUUqB+WNGlZOOlYEws7d
cMDlhAsOKe1Knx0/pHVFCq7L/lOZwYywqEMuMgFKWBhVtyVfKXrhkRytNfK+3zMrkutoGRHYgbGj
lq+zIyAnA+9UhDAw9VTQelZFkDIGnIAKmIbRroq7JNWHoxgdfcs0ywiXftEOo5GdmlkMa4JKo3u/
Qx5YmWkFyTEulo9bcFIaphHvr1wmsWr7+I1ZCk7OJRvWhcHEDkqVX14IhDGyoE96e53Jbl45lv3e
JY1x52Hv37RTQw9dLxYbOZ/7Ns3a6nXOjPmkN32+MzsdMkXWqotNnMJpJh9iQ7AC7A2iIjaiARgt
I3v4PItkRrBYu3A7lTffT+5iflJWOm4qM6mfREqbGHR60Z0Kl8CCqEjt+3a25i0PEDMw+qH8hhXQ
JKSixDPTyiV/qzxteoAJ8S1yzeWunJbxlsZ6S2GFH7F1y9jbpMXcrE0PCdytvT85iGlXs483SKvK
ce3EmnejBYzYe9Eze+vM0rQrM1PmYKYzXm12oY/JwMyHqbO9Ram7nFVSERmQlaDjGwf57CRj/Tp2
RIhpaGEekn6Z7lArgw5xLfAULfqAxsc5gwYmdzeq4mnoZyOacPr2zdQMPvpZQkb8DPsVoT5QJzKg
hSbUwrCPWosnn2mBoHcqI6c/HaIV0/keHY8anw2EmDFqQ0vDAOqBVe76JLo6Gq061s8FeKZ/G3Pm
SJt4Jlma963WOP9us11mEwx0nL0e9SJZjRFT17mv+y4kZVpfDbZhr52JRxdjeASQ0pvSacXtW9xY
9cUWb6WxWkx8JHGWxDRHSbc2S2DGm9kd5BenhHVHGdob75pUyRNmTZEFPGnG50TSzgqz9rbOPBVH
gg2o/OwGqYboJqro1mH4E022TqVQNlkYt/P7GBfmuR+pN8l9pqLUPGSkSLRRIizFR62p4ZueGoIf
wzU+x6nSbnfNcBVO498N3MQGjXtnkDiV2C9I27GkYpq811t3OE3ZFO8dhyC4oBcMjA1dYmyLFmub
9Um3iaXTYQWUVw9/2kZwddKn2lNgse0KnMj8XDpRGjYpRccQ69UnOUxTkMq+xvU5eSGAobtc6PQn
FsphRMLf8iwbd5S2H17a32mZbEKmRl89Ft8AqTENLejWL4uFmylDPhCY+bhskgzWScLcbcXU2Tzk
ztJtHK7HgLoAu/zcO2HEm5H23ouYONAJu+BiG5qrSOtDk94eFIV2NRuXeVlXPQ1ARqt5+hLH2pus
LSonXHRvZdayts/RZxSeQQWSNRtTmOX9bJCvSVLN9EgZAauVYSZWP0s9atKPgPuSkBKOUW6eRi2L
4bIpWl4np68Cl/EnvlMSqrN0ZxLCdHAsxuJJz1BnKBOSXOqUqL2cTBkXWLHxPqPf39CY21uO7cdJ
MI+wnA6nQROdFtVSB+pS1/aEWlxTYrLpfNRNdau/dsQIvbQJCBXsaM5tYJ6ETseko9OW9IIbr7mL
UbTim7GcdWuIB2boz21sGJtG055tcDLnyGtP9tgsOHljkq7TiWzAzDvWjj7hseZcKAW96NQPWLxk
8RXnAOHLbjORQcJEwY4r2qCoT/dNTEdqzrCGxDQOazUV5YOX5d5nw5gorJBprau6lvspn+RnazBh
7kYmnOfWjgnxldWjlXfOcZlzcgu6dtwImr1dRCoeI5TZ3LAy8S9ObBRH5yaRN5LcvYdyMK6osOSD
bveY+ZtsfMBdEG9G7HBBImL1EmV5frNSF5/G/HbIinzMQ5xXTNdsnFpAWmJkailBOeuWbKSdPpcZ
wV0RcUsNcSVBHw8xohzx2TMYsBJHxTfEWhi0RqV9kYwEro6rdQTNcgH3PmO0Wm/kJRblAhdpzk5e
ZI9PseFr2x5//VlGVsoUbXasjba038/zZBeT2HEZvaRfl6rpdhnt8ROLqHrbMLA7KMIssNg4I5mR
Nuht5I2nqM7vRgfw0uQxkRb1AsVKL6O7rhiXQz9QTFa8rI/Fc/9keUPoWBG5YM9c1EW4cfz1hFHo
gdQNzrWsJ6QgHaPncq6Y1Gat5DPArhEaS4eKxZxdUOZEkBxlYSl6iYE7YSD5iQwNg/M4EvZpKOxZ
50E3EsVULtm8yicMKFTIjhWIrHGo7bQuMFnWnFiCMXQpK+9c5LaJZDqVDpYb+eb+L+7OrLlOJO3W
/+XcUwEJJHAL7EnS1rg1WDeEJFsMyTzDrz/Pdlf3Z7s6yqcuzxfRERXtKhtrbyAz17vWs3qzumMh
ic1gdnPal1lVCKChIunjjMzdDc6tbrq8HKTL2S6KPQpm6cgu8QBuIn24toR6iOwquoUBYFwiSFDy
5VU4bJSq0mt03SRwmiE99fVCbjh3QLFJLVWE05px4wyo675Zpqd07B+GKC8A83n9NT8I+yPCc+y1
8xmmZ2yjbhZLXrHqL9VuTMmbeX1eHce6tveKPADQzLg4umNR3nq9C/MowdXvI3nM99h2KD7GfYpv
bhr3GnT5K6YuBTvAAZO38pJ3IAhvJFhV7wszaZ8QpjJi86ZMbs5VCqENveuirlkKMaOBMz4nxvYK
pAovstojayDMsBV25+eIv35uTNldG42V8mN2QnuXYHtVG9NHAwjoGgyOhnrWvniCw4iv202D7N69
r4kzHTjeEcNI2CQ5Xn7XSOa+NU4S+oGMw6qcEQaOzCkVwYM+b8SaTNPdyIUQb9q2aMGNULPihQga
AtbyakZ1fcdQubjPmpj9v6cs88TBXlpEBCr5vGQOcL+giccSKjHLphGc67nTQIi17z+KfkBR0cTE
DMa18RZtV8fr7ZeyGUpmsktr0Zub5jUHLKulRcceUvFhFMpjSNsLCATWaLAvTCJx3xLVb0P6GqZ4
O1cGPdizPc4FDB4b7gmjDKBqRAARkyZh3pOnyCF+aH31WLWs8CiV5J5IdJe3TOLKbQUS/kJjDBYf
8K+k54xPJ2EOJIn7Olha4fnM1vn/5TBxw0g20+cv+nnoY/vYrpp7gTo23PHKRF8wQODTfSmaOdCb
/EEjkfzh2N7dWK/OO0GIaiOSyaDv0L1tuZF8qhpcCCzMOu7TAuoTD0G0XBnVSvC9NDrzpAlRdts1
YtgBMMAa4EFF1bcKb9qdPto89SMntumggU+/awlXvgACMvUDfNPsLuMAqxB9JgoRiSgk0P+8Cs7B
NCYr4dqk8U7KcltUnYR3w5tpaaoPpiHqQIJ55ToEMmOswPuX42s+m3yIAwpawtJtqfq6S3oNRQoy
34PTrLbcZo6lj4+J17XagYqNOPnoNWvgkKZx99hVgW8yxfAvxtjK9tLic11NMd6MS0zYJ2Jrtjdg
ln5ZWLy2UinQDAVsip1dlVmKMWBIK0bu6Yhyqo2nVGr2lg9MXMKagV+RTGh+ufhqTbzQz69EG7rI
lnMfnRtaY1/bHBUOcz8N72x5FYG+9jxlJvRpTaon75hA/rBVC34GtbhaJ31fknE9kk2zcD9aRaCP
5vLpsRA8FMJraa7gwPLoUqtzp9hUf+gkiE9EyN1nvYmqjaeljqTBhEluVFrJ1SAI7dXMqz8qu+63
S3Zu5JCDOe2WhlEto3fwBgzYmqsz0gPVi8Qcb3mk5qMzTubXsWuKPQwd56Sm7tkaB16mZgNtuCkS
RnRdc+rnuvbnvJ4/UT31sOvO26tJiC9VNb/FdVdd0pZqfGqZ3R8S5Y63S5Sg86Qxu13e0MTOEzab
IoPRK9pJEokc3V1T8shOI7vegrsocNuxuqMxQMA4lNWxiWduYW1ejLDAZBFKA9uCYGdwTHkqD4Vj
POdzIl4bKYz3THL/KK1KTvO4yGuvtbx97TFLacpIhiORv72zZuqE+3s9MJt5YNstAJjkzrTDk8BX
nK7u0dI8plgDmbxLMzXdPXe/8zCUvf5IskzdudUgn6tyYZlNS7MKB63GNRmPeBhSUHgBryj9GteM
6bfMaJ/dulMnPGHzURfzGGJ7qI7wdB95I4lTj8v+gjpbUNBYHvWdUI3DzJDEFCcduktH0U/nTCo+
AGlXj8obLvTJcR60fCDZNK73UaN/nZeYQuE+RXSAhdNeAO0bOKLZHuPF1NjYFZX1KxJFwLNL6zCF
OwEhx9HXDf2yQxYNFcjwfafL5KByGzphZTYQ7Xh5BTMv3Sc1ReuWyOkHdkVeGbwcqSIdpbhPewP6
poVUszimswXcuA7nrc35oVP5dVNhBpAyqQ86ia30nPdyeVvi5m3aJDm2RiM2CEvvdJhItqFZZQS5
285B3I8MdxdyxxUI2j2Pl9gzqsYLeN7E59yIN4NY3fvFxb2a1N1dTDncnTKH4SnJ8/QTuhchf+xI
7VdvnMWxr5vqfW5W82HiFQDyzjNOQKMBjure/AmG0NkXWibOI757yxyay1qP5itN8Jh5sbiPhXFL
t5v9mJK3Z1XQ2f6Z+UFF3ntcnaNmoqkvU/4O6a7U2vqGUVQDsQj/iamZ1AdMq7jPsqW9BVb9sajk
bXRMRLdceOV+zdWJKmm8lmbX3KJbjtO2hopErs64it2Voa9Vy+jSm+eh9hurAiCECksIjRFryvq5
b0XpEqN0OqbBM7OAmVQlRkeTHYhZJZcqzl7cJEmMAItI/6Qq0B66pewTtwYptsZSsMUo+lUxb4xm
bPgrESK8GvCPIfrZYuuWq7XB/UKPtQ5a1h8L0+B5ou5lIziVH4ntmLdNke3cvmtp9dInendHLVzZ
oT1kMEE2vYfjJJn4vW4STXu7YvthDL31NjMz2EuzY381zgYwEUbmDzQuJA+MiqaTjUZ/zsYt920/
skNoFLVZtlVlkz+mpXiuGCXss9x70btIXjiRZ122Fd2f8JKSb6gf6LEJSWPwggmPP3RCuANfK6vI
Kz9KqWG8ckcLSq5qD4QUMwcCgaVuZi1euytcOJB80mpR2y6FzlGqNAs05qx0qgJYGLu1eeBuib70
Pc1ifgKu5qYdZI+cZ1EOKaEqSk4++bD3VuEcjAaigtIsudfkmgW1mfVXUqZD+lT0S3Khr2D5HIKv
O1VDyuwIzxzNvm+PpTFSOtkyblnCFHikcaEclQD2xNYTQ49T1hihODH/CUeha/MFRBKv2jIhKfdS
OutVLjKqXQxtbsct/F8z/QItgsoe3llzOu168Fv9Z+EOUlI+hrvJnxa6d+/kGIv+KLvGPjkVrrzQ
gh0KCXjkUKM/WZMbuXeGs8TmlSZZFPcJw90x3XiFrvhBRe8t80UVz7Z2mszUdo+DwnV0CX85GkMT
uI27aVVS9O/9IiztBi9ZHt8xyp2mTd/gRP9YLG9U2MBSADYvq9aAnvDxkpcYntA4MwzBIzwNJ3nz
at1Qn4k2adGGoS9z2Fyte5sd7MVgN2vhLzWyhjU2RSi1br0uxbzCXcoowURcfkCPWckiYC28zNty
udZ55veJ20H3BNNDsy5ZA4AnHl2yRlM422iARTamlMoOuhU9kAndl3JCU8SHYxvqKmNU/omW1L46
cjHfbI0MK+KZkCoE1z5/Q6FYvq71ZFz0lK+8jYbZOxdTUdX5LUz72NuW2phZFxCgueeWzhZf6zTR
aKb29I2DM4qRTdRj5oyUpu8AHSyfMuG4NAMZ4HW9FHCf2Fp79mZmfGT7oNOMbe9yJiriod7brCXz
pqhawLTjwLjhvgct9enOktCuoTj+gNVz/IxS5wiJAiMmxcsWMtudXcPAvowlbc1DwFDCXm7stK7i
sC8ITYurZJ5S8TI0BMC1YDbUnH7F9JmgpgmZtcN40pSs8ptiNPQYU5y5OENzW68E0TK4Z1aOkyt3
m8G57tPZUYDpPOVBY5pSttiu2w/3NBPolEXV5MnpU8YnEiP5JwNEUD6YJK12Szznzw5UCDfs62Gm
z8SJpmsk7YmOB6cs6uU+MUFZySh+ZZAwfgFcBQl1ikmIwEtBRVpCw4kYNG+qxSriZ16OuXruOg5f
WPq7fO/NS1uEeOSjaj+NnoGuUGpOj00jr2LWTA1AYb8Z3aodAVDmrTrhITL7zM/qaNT+VYHwjxzZ
/2/Z1f/vTNnS/D9/Z8p+y/ufHdnn//5PR7b1Bz2LRB3Id2ABsVzs3X8GUK0/2G6ReyQCQa6AQel/
HNmm/EN3CQVSPyQ8XWfp/48l27T/YKhCdZZBLwbYGYrB/4kl2+VP+iGFwZ/Ppto0yb24THp1TOA/
O7L1KS7QtrWeyRAykks0b7LCwY6CUg53JQzqdHnrTfPWyN/W5NYdHodq1wv6VpfkTh+yHQt/MGdX
Ra82XfeAmuhjHm71J9MSexPtMy2MDSPToM2Qhte9a9ytsCSk/bLWR8n6db70VJ/EvOvh3I0gSj4A
AFFcayz7+FHOdyjWTnsC9Q3bkvNpeWBm5ps1BCdyd8z4q2q/Qh+R9Y7HKMiT9qLilxwOAjI9sK1E
T0AcwPuUtt/yIgtbWyFG0sQNPcD6ZlW3knMEfcoPIw4BVX+uONUi72WpC98omncjWm7IQxw0MkeW
wjkQk8E3j0pn2Hd+yxUvrnp3qDmHcBE4gO5ASeBNBogbBYz/Nu1iBtAURV1fVfYDr7ZdMr7NZvUE
GmUzR9PWXtYO/GW1L6Inj+ZCo4632GouY3DtMJi2zH0PWjXyIfZb9OZtFZubnvpw5dT7CaCKMX/O
U7HjUFU7d0v6aiHRYpqwqi9DfJkQAbEdzddVGywtAZEmMD30pojTbvQB4aqAfWSLfa5/M9YPdz1p
3htYjaBvTaBDA/7Sd3sVjCnTWxTj0+AmG+Xs7TZmrVQ7vWMv7rzoKaUTWoPJdNpooOcHuz9GI2AV
YxdVySYhFTIbzGkZya9qN8bDzVzykcPVE91MU7oRDIkJa7Nh3jps2ho5a66vTRbUToSGIMKZT6Bt
O3/SRGBAeU6atzKPAy3j1kmtQL/kWH9B8m+XrdQhDPS7LSnbZUHR2sMZVJp9BcYbNChRpQOMpT/M
ruVDc9XnMxs0D0pSvxCuArhofL/gYTrubzvflA4l8HTulPxRYM4PDCC1Sg+xhOwANF7JYrx0YqoJ
Iiuoy3S3ujd1b8Ng28SI46XIL2L5NI5favqqivyYd+Bq2ZmXPAnnK8b2qzGQLi2xUZVfFPYGvIW+
bh6y9MOZp03NMG80wSHztLm1yTRlDUe9hU7HMhyJwLa0LQ7XLaLcvkx6+ocR+3GjMXIL0x7PvPlB
UTiEEI5hc7nAW4oZey6MBDFYTnNoOYIx1608G0H0K1CmNU3hwD9/eBP+tzz5OTv9PwGmP18wVPkK
kvREpb/HVn+ohTGpFfESrKmYWD/TKXS64pGDPFbiYisn5lC3jMB8j/Tz2rpXFjnOxWH6DtyZ5X2r
oWNXeYSFpeYwYmzHWPqxdVtESDEejnrNCaD5lfM9CbCVVfZbIjKqxHeVgY/cYy5IAYdebWG9wOzA
RzteQmpem23lgOIWSYDD00cG8R3zdUmRLIGn6k+ehlbF0yyZRYznEWPju+uVtL4mHBezUruU3WVT
VGHeHbLkDXdxh0I9qp02nWjVCEuXVBUTDykxeeDLXwLaxv/+Q/2ltumvH+ovZUODsxSqsvhQ1/xR
7/EmMs1OapTKM+W+fF1qzhf6C56a1d0ZSwsItvjN9/o9Efnr90pYUZ6FHkFRyi/xvRLjGx5kNUAG
cDamJK4Nzn8O4+6WnXwm31faubsAMXZjA8ZjlyjuLXkotZfGOczRRlU3vCp08aSnVzz12nKgiSJ2
d7kXKpn6utzXYIa04Tc98D9XI33/4Dyd/klar/ib/yXKxxzDSQ3vHI7x3kFOsGUGceVcLWr9zefz
c6jz3xciVX+uQ7OgPPy8rg7xkA/6VAzAKAMB3zzH/hwQCEhdxiW/u5bzlx/LYJNAItoj/41hRVg/
X21y9RlgWUJcSLtyS3mPpZNDKvHt4mzdhBRqgYD0SNFm5stU56y/JoHWg6o2dqH7amJs7/h9SbpG
LdmjSwLTUPkWdiEqVPGsk9iJWeeRvlg7C1ho1UMWF+FkPiU8vFPaf9XacsP7P/Dy5gB7Cs2Qtzni
QB1DmPswwMz39nK7GmHnTsdZthfzjaXfMTfYmILpwnLHxtx3DDv05OeC8bk1PUQZhaQAgomD1rjg
i1iBDsAl4rB/qHSSxHnvWxz7Jw4QWMf2In7Kpcs7tjlQch3iaNyDmcnWz0K7jVV30SY7YKgBd4WP
kzXsx2vaW0QFeLcQYQrbNGVBdJs26KOTDgkYzJDd753yrjLPRPZ6O5FhMZhDtXwMzpcxbrdT/azZ
T+dl2GkV9S7PiYXlrVkY+a17D2fhaGElW+CWE7DQj0zVKX74auhXym1CieMj0U6QiYIm/7q4YB+L
jczsiwW/pfI+XeOrw0dAtYIGcHQq3wZciolz4xj3WXEz9vtBP6j+nmEWryrarbTnGNc6xL/zClBU
z/0AhsC1A91Iz3Jg0ImrCcgETlfEeb+oNM43g49hHlsrvhHcrJKn1WLT1rsXKmZYD6ZdrxZfk6CI
uqvGIocmPb+HZoxudejX4uTmWE9J5fg4PqhwmMLcsfZoo1hHOUURDuKHN1UNrTz212HglvoQDc99
Tk+asamQ/7x0n7Q7XAJYUzFgLR9Z0oRINBuT56RiphCz9uFtsOOrPPZCxqOIT/jh7ZAKhA1i6iFD
b/DaJ+WsF6i3BAVKc9clMDuYG0XyCXLkZhyavSNve6Zd7ursz0uqOWU+RjWqLHlzl+1e12Ab5DLw
5LWdfo2G6G5WmORtnpl+x6231dW2EC+E231h89uGGEOxtTtH2Eb7ciRJAlkS8rV3sAsqIM72Xjvz
E2wRLUi3srtfhf2Qm49gr46mRSumIy+MehfFj25y5tObMCjNgKNexlhEiZS2knsG7DtXu00ig1TU
XTN8TLPJ7ov0lI7nQr8YF7YEUAiB/01ud8FUnz1MForic5gk+xG5AS9+X1otiaLpYFDxIOpP7OiS
SDnoyoyCUZ6tCNczjEZfKRAR8Us60oyjZ2HuaUSjxCEhWpQy3v22yoJQCPs6L3BWlkjjCZD7YBuh
ve5NdlxocOFaeCzU8LnT52E+YUc5aC7fzpQ8qFz46xgHRtkzVriJdEpAGBYP3Qfop11nvUyYBhL6
BRcQ90kUP5y3lBM+6MErN0U3+lYybpP6o+yea0XPDnvNRd3Qer3thy96mjyClQtXJEzZxBv2d2a3
16Jj521i92mkhXRtkyCNP0XNVtNeAp24CrRAl3AHm+6FDenCAA2ntW8WNGvMCMfZba54XmbuleV+
ZTvqDs+OOMa8ZjFPYpr3rZT70oAXYDHrlUxG3DlcxEulX3TapsZrsoxDmNCnTLAo0vqtKW6NPc2E
kA2YPD01WnIRd7xjK/XkYTmYSPfgdtqcjxKDkd84TryRDTX35QqqovDtkgH2gs40WCH8wFDLU+Ye
C2n57qZBXI7lTEVA4efyYLbsW+DqS8ljTJdzu9Aj0Bz4tnBMPQ3Zo1F+luyVMH74tsxDT7cOdAkE
afbUYWxbKyPMHvL5q82xB8Prfi5qLn2PCX4Hu/QiKTCkR3WgJ+2d1t03aj0QMsKOx2intQJMaym2
Z0MKPx4YBZcL2vs5fPTA0gAJzc/7/KRPlwnowTU/jC6GxTdjKr//VXr6UQztVk3Ij5xX4njZYCUJ
tKplW4X/yP6YJjKTBo8t4y+Tu7WHtjvjFONyAFC23EjbhF1tbJQ4nhskZzidLeZAm3IT59leHgqr
BDqfB6uqLnCgQSU+v/IG5u4s7DitEz9hKNUEzrsLHM3bT5YdKHJbQlxG/aPS90RhUft2asT492Ua
WDb7qyZtOYKVB9u60ezdLAI13bVayNgu1nffo6VX5vywKL+J9jm7Ate4cto6FD3TW93bdw2jK+1b
N79EnL3Y+3g241EleBdc1hAGMrmbmte1fMKxhEM7vy7a7FWLMDPYzat0vQAubJDh36XF8xxWdARO
vlPr0Cy+cJDgpsUW7OtMFIAoBsN8o+wlnCbwjiBNlhquD+fvfmq2VPf4TLte3XSvRhFqc3PZT9km
X/EDXlV0v+nzyagOFX046svovBoif8TMCpD5s6C5YlkhehJPSkzaVLhP8UBhIV11DiaJCNfXeWwD
ZFRKmyIOREl6MKlcQSl1XaLQbUjOMYQgShyRF7jiTYQHzrtb+cKyNQ1gaYUzDinBrUqQGpf/Pq8l
tSPhbLDICJ7RlolBVAXOSO7WuKC1KrRpTujN/Wg8rp4FwRgl0k14WNROoUDPLpUfnvbc8KqfKuC4
HK+S+mHuiJZhdABBkUf1lZE/dKzKvUbmakpAbb5wuL82XXSS5jGav2nact2ZxUGzJob+pP069Qmm
k+AY+bCETMoGVYIv5otGXLD3vE1J5tnO54BM7NHDDxTNvIjVENoRx3kU6j4oSDHMxYDnm/MKtzXh
DmLgdLDx87sL56MEER0riSSrVzXxbiizU1pRKkRzn7uqi7XlsWZQV4zI0LO2kefuTRFSL8kALSDb
SMEHoyNu9gypE/9eYPIT2tHI4o5bT9QbmSSbnCUG2CGeNNbzOseVWISlzgwjQy62MOvhlknojs/Z
yVXU67D4nvO3ULD1KVgAlRbYsMizhQm6Sh99NnNB7j7fJ0CPbed2psoIm57LSAo/pC/NAF/gmYAf
Okg+SqASkwd0KwIdxXrFiIJbJfs2guAYwSyqot7hl94jhW4L3b0Gy3zVmN1Nls6PZq1TM7+nGQg4
+hjWtF5IvT5aNL+TgOXQTqgVwkBEOLbLNqjlOH/8UYM9kM2Ye9h2KppL+ptCsf0oAE6dT61z+Say
BkYyzu8WN3OR9ISL2EgMXztemSPFG8NoHGIZb12Lgjh4mHNzuy7ppisywh/rwWMjmjDdQr0nLPyV
ko3tyGufog5El9eOZJWY6ajjewQ5EkYYUJfCwEbK7pPPyLWLYNS2vIx7/dLExTpTWR9r6daSXwr3
gfkVXkaWv/KFu9mKAoOUmVV0PhCgUGkyZAgV0tHd4RgmFry3Fo7K1RpO1VMr1m1p8n1XjyuxBd0X
dbclBLS18pV32Lat3+Lc2ZXjsVi1l5imj8ECMZW9xO5LQS2eNo27aTkCa4UW0+U32tReT2Z3wP23
S8W0Q4SzrfxiZOtUlOn99/PwP1KekQD536+Ej//dYEUW0B+Eg7+AFI9vlDb1b+UvuJDzb/oTj2j9
gfiLuV6eG7gNBwbdv9VpzXAouyfgzVzjrAx7NHD/GxginD9MiCFo2h4kEWq/+Vd/EkMM6w/IrPyy
EOAMLf7xT+Tp87H1fzQGG+wF4WzLBbMIn84Q4pdDtJA9rp0hfaWPGoaoQyZvmGf9NxSkn5kkf17E
AY5sWrp+5v/9fHa2isJhSYtfJ7IO+3Lp0XMY8V3o9ST9Hz79/6KF/dcfB6i5RDZBdf+uxf8ghcX2
ClV08b4YTHFq35i88b5fOKX8Rg7462WYM5g2vAj6cvnmzpL/D5dZPTBgsrFfzGYs3A0lDeSDlmSM
fvO5/axwnD83LgM50LMYRdjAY36+DO2Pqes25gs5J+ZJdLQ+xy5kjYiAMMSLyjo6U+NemBRZ/ubn
+28Xtk2h2yakLg/64s8XVtyAQ2vpLyZRstAEMIITh0B4aNkkgaXiMF/D+LgGKNn8Rj36GQT1rx/Z
NrlF6JemtN79ZVhCe7QmWmN9aUTcZ49zYU0QB2XHW7IahEbM16TVJSQc4FBryGTT2VRuDcnr72+j
v96wNCHbgs+fm1aY5i9/C7mkNW5JRptY4TkfxKem1qCjq8L4xxfypA1DCOc195Jp/fINT5qWLE5i
vmi9as5jZup01IKdc47jw9//SKi+fGk/Peps3Vx+2XaBxQIh+lVOlJo26U1yvS5mTH2rlbKyRtHM
c+JWdfFA2F1RLZjA7QkE1RoXDlnVHpmwcIn0LhK1kWilwBHWU9wUllWUvUdOBLpsaKX5BjIQLSs2
ehKjK/2VEeLLjPo18oxgaV1WKjVpj0cs0UjfyEuzKXXSTYytaxKKrPLo1Z3xgZ5ozdD2V1ZwK8pM
4ZtUVLInseKx8MvGdLQdIWKzu+RMvR5dex2uUjjk87awlZtuoXHVb24Bie3YYecq71xPS54JFq1O
kJszMBWRxR5O/SyDD64Mc7yp8a42W6udXIKw0sPrrbmG9SBJcs7nnSbovHo5z3OKif6qAPR59dWw
ncze5DrN1IfIEu2JrjwdL2fdarmfq0Jz9iB3ukMd1YkerBjawM61NhtpG3rGPgbjgIIxwJzdEJhY
ALHrajUvV/DqbHUIXr0mWpl8pdwQAg/GV4FkZBuOjN6M1tXjd5wb0f062lp/PQ6SgsR5piYiCQw5
a3ywO11D47loeizC+oNF3xuplTOqV7vDxEb22TeiueyI/0ZO25C8j4Cc4AyAi5DnXu5AR+17Q9ss
cJpGwAb1VHbatbbaWtt+qel4z8w7sVq1W+x1TPLdfaa3UOUY8eRaJB+mCls1sOeW/uegNwfVI10Q
nmz0rWHR3kN3mLKT2nZHrFIxgAqGZM7au6cCAFAMl0Vb9cigmAklWTGFolh4bkNOT1VuWqEUsdM8
R+NoojWlljPgi8qbKraiw1hzTKMjGhNyf8opgFWEUSAyfK4t/i4/Q9tt6Oyb+7aOrkYTON5yCzcn
kzgUzdpss53M8O+jAxSIVeVjl+BOazgxeAacvqqpTWoTTS6FdpTGdXPwSFoTROobvbgGKqT0y3Gk
hXbXmWn7Ca1oWpn6tu7RS2Rc4zcq3GezHeMaPUPm37K8EvFnPbeDdd0tOX6olnIV50bEo3bTu3ka
EaoQWvK0uIlg3OIyJmNUOxfg+yH537Es2PHNTO3R6hvYKb/MFVzFHSUGLmVrSCZY2n0xzZR/CaMe
dsnKGP0K30oi9+nkoU9N9kwSJIM7RE0GfqkXqYR+tujDrdkYK6bLoGfKI5i8zE79TgRm7rcSQx/7
YpcIJQ/SrBPq8Zg5xi9TlIF8wvcVaY/L1I/myaBNNLpJe7QW6Phw/V6yRdkmFOJCT6it7WkBICJh
ctLIi8VAaraHQlTPZGQ9bPUzj7t3pI1CKpxKfeb1x9GD+2UizxGcp6S3a8fsUa1EjIaAdl5nOi1m
VTKArqoYk7GmQ6WmmSVe+S4T2gBLI5O3VNzk5calUIt6Utj7dx1ZQIqMU523zmiLZsE7NVo6jKJO
1v4y1Oi6eb0mjMLa/M6QyXwLeISj0ky2wAv7vCb/ZdmRzUnPTo3PgfxMhoUsS2gp7UYrD8waa1Co
G4ZEF2aYeix4s3TBYqA474g4sMKSPi/o/iBLfheb+fzUzc0Cug0YC05arYp0PiLJMkThhuv4VANA
4Y8d+7EiJkLtekwIhzgDkYztuexKbgUINIkyNKQIAXabHLGSp18gs5oar/lsvjWshDmAV2mI3qqL
NLgQMFt13y3t4mYyLV7tBufLp3IS8St2nBa1XmnRF11k1ceQ6+NptieiaQ4jwW+JteI9T7q0e5Xk
cY91Y+cqNPpU0RM39HQkA+dZvlR8fW1Ilt1h2GF2ms1IovJe6X5PMUtZbUm0JO4JfABre+4g8BDt
tov3REwErWhTat57ZPUZ/WuqDiAHqnRHD8x0TeZzLQ547fRh686FO4YED9J3qr7tu7FZ0E+0wXzL
Cg2S0eguJUaIvkkfmMF0r8lsWI+Drk0fvKEyOkOG1HPPZAaDICPmIhXUoyu304K/FqxZ4nzSVU4p
y8plmDY0ExnpWm8RetIcsxoy56CjRZND5SItKYuavSJpaxuXGtpGZBCqMCos2MVKfdcOj31Ot7rT
LxNPYrHy+A0k+bCOmY3hm7GarkHYTJcre9HldrEt8TmkqGGdNk4POd/AFEoWVhRwNYj8yKMTXVfZ
Khh/WACUgtKDc8GLtnGK0KWJFqH2zKz0q8ydP8ySar/AAsRxFihU/IEjksra3ktob3cWjXehANqT
Be1iV9cM2B38w6BT39vJxmKVGCPfS98uxZuEE2eEFWlB6M2kXJGQCHcC2dBj/JNQ7aZox39NFhCn
HfZQVVTDFc2powyKtCuzbaNF6oVHpjR2U0ToNRBRh0DT5j15LEfU9j3grnndft8X/aOD7f9WSxU7
vL/hXH4/uqZD9xPoUvJ7/nVyleYftg7j2oHGbzoG+Nx/H1xtCbPSxteEq8kzLLxS/zm3agb0figE
DjRVfqvH/vk/B1fyvX+AsrIFW3sDtBDwzH9ycjV+9lW5+LZwUzkuo1hxpsZ+ZzX/eAjLmrxUypmD
UjnAmBtnfpRNRk9QORDXWYljbLuukWHW9H3h93CY3iZM9J9Nkyy/2Vz/vLX+/lcxbCi/DIYxelnn
ooMfz4PUXpC6ddIlwNTQYbiUa+ho6bB3anAX6G1Jf6fcOPoAsr/+5gRxPiH8z67eBWgs2dOjBPBF
cEK0sMX9eGkOJ9rUmWuFoSt5cumw9KMSx+nsbtu4MX9zsZ/Pvd8vZns2XxyyA1to75eLUR0obU25
NbEb6xxiGt7MWlO7H27D357h/30R2hE4o3CPub9cJAGoGOe2hm5fpGdjFtLzCt3g4e+v8vNBk6uc
7Ql8U2cFBZHFPf/7H+6euhv7qsSOjrhY3dlEYf05bk6es36LjfWLWmu6qIrbvPU2f3/d73UTP31h
jnABZEKIhVkkz/LNTxeupNdqrHCghu1K84KhAYy+VZPLlpZOZqCkYkWASSv9zYzW9ThrlXdKrAhj
XDNWURESdMtCCh+JTJvN5D4ui+aZQV148zMlndREWpyTQcQXxrlzqxGjxcQf0KTbzeap71z+tDZh
oDmMZIPojFTRoSmXM1XLdugUGFamiEJ0hBirVhMOo7DY9Q4Er5zVN1uL/IlXpNoTq9MTGL6GGS0O
eOAp/eCQOcnOuxWz7ij3XKTdz//0BuSLNpB2PEN3hG18fyf88K2Rb2K3wl4ThfP/sncmy3UjW3d+
FYfnqECXCWDo0zfsO0mcINQU0SMBJPqn9wfVDVsk6xctT+0bd6AIqZg8OIls9l7rWzq7NLDnU14P
vA9GefdOeZhkECk4Du8zxbk3MxA1si6s1iLLAEQgFX7oLVxIYAONvbnrZ/vDYIG377BH7S2gDACK
GjjwUgf8dS5Ko6gEfnqach6IKaMj0H6QtbuJqtRc1ZkSG2uq/T//kBQcoAXbAu2sLd6UA4KAdEcu
lO3Gy7obTfTloY01t3Co8iRk5esPpv37j+ibwvSoZLFic896/RHNaprJqPY7uk8OLMOR7LPIHcU/
m/l/nfWyvDyvXi5geHCWyeVifWI5fPvNgdRNOLkGwLvT6Ummc5FsS79CmFarxH8givuiKXsPQF/A
nW6jDJOIZOqsHhCGXlwn2vH/kxnw/w8Y/5364C+T4F1t/P5r9yP5b/+j+frtdXX853/2zxlDiL8k
/8MewcvGPm6xCv8j3XbcvwBmW6Q7sFRSuFr+5j8wbQeYNrU50obZeAla/UW6bcm/SBvihMHLBFSb
/ekPlNvSfD2bPM4Uy+kCpZYP1pst402ZNwJMmmsLEV1eW8pASBKRqesGAwrExhMnvB+oW5t5Ntc2
hx8ukE47PVGMKizy2gwqDRTP8pemsKb7KAoKB2ZEmx463073djxjJ2ehJrjPG0JueIB5D5UbIeVN
p1oBI2qiH6KM6qOvjcdypnBG5ac8WwUqChg6YfMJ0oy3scvE+BH6rnnnVaW140KfrnnQXxwu4+u5
wIhAiuhAN7CGe4tqK4u+jnYuv0xRRhhB4uV3vgUCldt1lh3x+KLbEAHC2zzQwGJ9t1k3lS1eopZg
9VXeoD/CwOjeiBCpimNodLmhM9xS0k0RJ3ZUbNZOqHrUJhCSV31AYPGkW8hQMakU6BVQNKXHqi5m
9xzq0XNOWZabiAcotNwnUWz3e2cYpwoRa5i1l5Qbkr1ytH0JBZSWewKn7bPZejQfbdE15XEO0/zs
JVr/TU0j37u4U8n49CkXrXK7zh/HWCUaiiXXmfsCsFg0HMqyDjNuegSlU3fqsy4vnkpdT0FPhGBY
yHoPVtANH/rZnyLys6uqthBE9Qic+hcqn1gQ0hUom0o30VoUSBrgonCJ7m7sWohCBnxhEYyqMoG2
jDqhaBq/Mi8BFtPuRJ+dJtEVfN9cccGxPUMNDkQ/2WUZZVerDKzLlLQ5Qqd7Ok8bs3OR3NvkH/4Y
BmPiF2YGXQJY181xucRxmYV87l/4s7ZRzEmqT1vDGuWnEPG7sdISdMGmnsdo0fD5wdeuE7O1gsYc
nMmvFu1FhZl69qljlE23A4lcsMGNXYQxp7b1uuscbpStCxv4DlM1DWrMXBK+poinrZihbqyA4vTB
J5w7rK5sVVeySuNuZ8ZtduvJ0e/vLAJWBXzZqtFPg+HLp3AO0h+xWTruda366nmcskXa7dFnLccE
1Xk9BsGwHjGB3viVREzXVUaRYAQssvhRg7yd9n3nI+oYgCR8l9gNqM2bRjJB5PP87xpC6rTyKhuw
WYjxa1hbVSOAQAugLKd8yObPLST+yzq2dHSeqSxAqA+oLa68MbETEr8MIqlJFB+ufe634wFwA+oa
3xXBzvGm5rbifv4oxGQbmzCppy9l1zN2D6ENNEHWZbt+KAh2gkFknciRxZo+jz7IJkFBrE6mUFOB
sILHNJ5BBMN3jo+NAl28GYwqIsEoGupxO0c14bkmjIthS0hJRDcZ4111gnZT6wMc+xhhQ+4gUiuj
trr2rdAEOzCTvvhQxlVsLxwSFESDBdHlulAJGiEaON6PZixR4BlEGUYbe2iqhy5PI+z/fgImuyG/
h1xd8miKbZFJ4KiWDc8US1xAJFqjQFBXFL++VmTbH0AjxOinrN7dFaWRfQk7J0X0WAauodeDZfOl
kO6jz1Hl8vqnXuIib6ucm8oe7VMgBidaKSJOXzx/pGYz5CpHIgRoArnMHJvJJkZ7pU4TqpPNFJmN
BCIPB6Mwuwrpi4rKJ99ACDbPMuJyN/vqE9u4+DJypIfS0EhSNK1yoqlZiVB3TBW838BbqbQh34gi
0l5GjAdrwGbZbqpdnBxUgPFLR1F9PXcy+GSwsFYgeHmHdnHrFkflVeC+/NpqQ7QdYY3eeAgCuL5p
PeMtRTRSFruaXhlFt6TMSWYKjcjZtfCXN2XfzlFydrSCZGNjPYYkayQuDBWN97BsUciFTJ+90w0h
jvUE4224a8mqm9cGqOjeWCXDZDXWSvjwjQbqmmYvLyolU5WwfBADhMM/0sNzAT1jmwBSAcLV2SbX
UijLkNZTG6VMNBlhdePBrcBBipCrqHsqpUPNM9W8JMPsSqI4zby0kDGVJrOjbmytKrovSH1XoE46
vO5Ol1JJAqOEvKt0I6q/tSPqJjumwqjTtc22aF2UZjnaFFA7i5+7jSkrDmo3uUjxWHY6nPxIOGl1
5FlUjHsfBQQCHbMBd9JvaI6MJF52secM50LEYU0Un5PJMbsxXGAVYlW5KO1gsVnGdxFD/l81QzTW
F27KF0rZ3nqmKDZl95NnlHoj/G4KyBFuyvukDsCPyLgzOecWYpJrMyzahkxYsnMvoL57wyEVwTwd
xKj1Sy5K/WBAWRy3LXEOOEeaqvg7RhcY7dAm6gWAk6NEVs5oP8MCiDH3DEMBzFZ6lJN7A4D8vtBu
SEUfhVx1jugUZet0BFfNaxHTfvGTsEANNeR07Na+oW1i6zW/PEXVpNByQ0xyLz5jS67gE3L7ntvr
dqZeuIIdAG2rSothye3GSQnJui7p0UX0tT45dtyiUJwps1/EZhcdp4SF5AKxvCm2ls3PnJfs4Ny9
oo092jdILwuoOjndP8wrpYS/OEaWA7qit58jjTIbUgz4mDW9DBCuA12ygz9MPoBZuwmeIr+Df2Cw
S4irHEqhC+2vZ4fKGoLR45UDer68bjNrmCh/muLaBCqIhrprixabJOf770v4PAiIohu+5PWScVt0
Y3QlemO6F1UIwpkbsKYGCUoj5oKbFi3JanZnP1sU/clNwBuoniGlJJ9zSs4RZqGMAu2UjrM84r6r
k9ugist7xDq2eDLS0aOybvQIZk+sHIG7zWv8vLinrKB5cRUf6kn5UJO3Ki36GEU9gC2Mn52vw3OD
/trcp9WAXM/XmUbSR2BXX6wT3giC4MBG1mQEu2b6vcp7WW39Pprh7DIXp5u+GOPouSNO6TmVI9X3
OQXYjDxMLd9pXopqqzjyJsfJwcn7EJUEeANWp51V7DgbhoDwx27cVW1shRddEMr5zvLnyHpIpthM
t3OtAFSugqC2n6mgdvqmmER501aj94zh1iTBWMPL23dtwlQpLSzLWzG48GEHkNbUucuZbhEt14IO
ZJeiD2B10LBFJz/oelTkxtJ6yTw4V4MZTTRtUidHTZlwwCniAie7E5BEdmxJKBHwBSq2AonhFrk2
OeZ8RKc2Onqgmt4T6nOBTpWQcXfHuSu+tMbB/lTmY3ptWwa6d+VPGHsIvhbYwwcMAlr2nMJb3Da3
puI8rOPJ5Of7fROBUHadejNlRNqbQfszEqDrOpTOePMQVlLmQI1Ztdm1ZYnQXnWEnsOWmAxNdkxO
39Mex2Q35tA6Q236X0MqGP3aELX/XEcQszeAIkZ5b/S6yDYm0bkYxLKp23GczV9kW0VkblDVWaWd
q5F/i/GxQqW270PTiw+5XVR3M68qOmMCJD7D8WfplHyEY2T3+RZ9uXkbNnN3TVKH/oGxecAdYiad
DSrJr+iGGksIHjl9yBDx2SHmHGJmvR+B+sRCkAQIaoLBtLfSKOeIkg1xeHJHFco9zzENugI1tRP/
KLKiFjvaMqFe2fR+2GmLQgfHuncAxxpZelb07DBrhOZAMMms/H49ZOb4VTT1hNzbq6kbtZwXcbno
HDwvdPjGu/Ch/V0aFvDRtdKkJ6803VO2BgWPi1N68LXASbVLx5Yp0TphomHsg6tcO6k7DhtOuf1D
PA9ed5jxzt3IvmPhmRaMDyW0jskfhzLYem0zfsvIwlZH0r5Z+rRhoNoMlOWBAhVDp04tQMViO1Re
TJoAqsP2g4LJm4IzRQDqQUuhZimzLkKmpQr8S/FpzpdD+kDWhxjnCqt5rYtq3ckEsg0AGwOvnELe
GSJ7QFSr4NDRlAWBiaFEug8u7fnqg6LK6xrmP7+QQDiCPggLM6Xw17+Qajh31GVV0v3PGTObRXSf
liExaTmpSyjISb7pOTvfOAmA+ZmjxvDBM3ldEP75G1DlJ8UWDT5aKHf5+18eCds36oGEpbsqzPBK
G4W7C/WkX36pG3xYEV5Gcb3lAo6nj5qwtN+UqtqU7mcOrnGNdMXdWZJLdBlO0e2fj+IsLQ9K6ibF
gDejZFasei/mDE9gF4x7go45aITl+fejvJYWLZ9F4FWzLIoXyNSo971+YmL0ubwRQk9tgNszy6ht
+9wd6ukxnaJI/VEtfRnN8xCq8fiolEh+1OvRHJ97ehsSD2WUAS8NzcNxa4ZVrz+YB68rpss4vknJ
DRv+0gGhSPZ6nB4nIZsOMzEMyz7dKUNwagynpluZTlVuM6dNwuPvH+TyI/93qe/nkJ4pqV+SLYzg
R76ZegFBbGxwBBb7stQvTSKdG0FOwdmMO/lAi7L4zqIPKQ1Oc/bBe7fUY18Nvay1VDGpMKKmYrq8
/rSZa40UpyEqZi4I7nXGpeKFVjgPmPIAqxeUD28xhbRz/8H3+W728JBJH0XEZVFMfacIVOirAwD0
1BGyfGClhrVCqUjDll01UWo///4Rv8ns5BnTIJFAg3yfXs/iuHz9Qe0qqejB+Jxteodtpw1GNoY0
n6ZH0SOAWTO+d4vqQTz5MMXKvWi88CqB4/b597/Iu+nF78Eit2hV6SgiAXv9e0waU4VjoMxOW385
k8CPizdWw1kKEl4GQ1Lk8sM5/S/fsmRVdWwi//BFvp3TSegUc+YPLPetEE+F8qwImlIaiAKjt9lH
+wBQUwqDugHn+E+O/X9ZyH73PQuMW74QhCBxvnm34lmEb3AHjsmz6L3wbIo5VlwKfQ1/zeUK80dP
16EnSzsFb6st5dLweDOdJy07c3StGIEcJLeu63GE1r78kusMmINPZfCDAd/sGsuAbBUstRR8+YRv
B6wCxPJ2p5K1aj3qoanokcx/uJ6/mTSUjW3P4x1dysHEv79baf0khzoHz7jFxLBtghTvnKtjD2iE
DX/KHD/apt5MmH8GXIZjsnq+fLvYSmLmVY8gct1Ejv2cc2H9NLL4UTEhPzuiDhQTiZR8sPK+mSkM
6rg+Nw56zy4ngbcaYS08dHsTBiPHGH6ElGAQ9HQ/cluOH3xp/zKQoNFOlYvEVJq/b9aCeEporjQQ
HiZei1WeRwB5cnLFUjub/nwoKS3J9YIBlwbt69d9MJHaJFwCViO83s3PD5VzPN0Ey8f7/dy3lp/1
y1q+PL9Fa0zbjWrrsqq/Hisn9CbV0FPXFWlGFEHS0qfgiXjtMq3FnJ7C2YtuHaVDklm5aq0sAYEW
m3kxh3uEXTK/rKwResbvf633D5sOFj5zpi36CrmoMn49V5Vt71epTigRz1zrQrMBOuB3KXEC/OnP
h0J4zHPmw3vvHnYyEwBTkneztur+0euGx77oHk3+/OfDLLIQ20PjZvlvP1EK67IqY0rmrZXiO7Py
fLukZoHGxTf450P5tIE802GmMoleP7ykw3LRo7dYk0Ez4X+bwyufgw8Wcf70+6Hev/KYTmlBsVAj
QWGveD0UBZY8a2wLkkUbpgeqzbzfY9/NpAWzxtDfiC6FUfbffz/qm3M/c5bDNpuDJOGOlfvtztSX
qPBSR0fozeJArU3umleD6LrrQLfM0zgePqGI7I65TzsHmHDxwUn5X2anx/yEkkTnmI3jzezksoxc
wXCW/b+v7BvPzO1nBccNibQs+IV+/2nfj8ZHNQVqUnrxjPtm8y+KvOoCD0s7auJHAwXfupXt4//B
WvB+IFp9Hicrl84huvw3X6aVDn7UxxOFznn8+SbQOPu/ehMQ+2MbWY7jvmm/fXptpcZEio4+h5z7
TcJ39ERUPez35U9/+ugk53LQIcwVPtfbiTK0rR85FolitU5Py7tdmMnp/+bdZiIgqOE8yp7LAe31
W5ALwQm4pk/qu7E6U2/9UZC6ek7j9sfvP8+7g4PERMU5kFM/9zTuYa8HEqSrNSnezlXqWmRaiWGB
MXy0Uv3LIB6CINRc1M3fD9J6xZSgjQxXuVOW966I9QtvlLv744+Ci4ClHd833dG3p5NiUDWdIPxW
GTr0W/aX8ly33Ud32vdTGuqYZdkOJyAWip/Z57/czznfJgnqsxAIhwT87fLZ+n3nkt6wwSbJCf73
H+pfh3OXYyumJZr0y9//MhzxnWXoTZRKbTVMj/kwzkc0zOFVLr1x++dDIeZf5ISU7N69rE49Txat
AaTMRQZqJA8SdUZ/Px9Vvcijfz/YuylB+cGyPNByDmCbd3dNErODiaK3AdXEdHcG97+tGTP5/nAU
To0uYggWBubDO5ucMWOWJsEGccoy3TQVV2xW/h8/OEbhoVH9W7Zj9qzX3xGxJr0hF2dtxKV9wETs
w2gxncK74yzp1h+UO94dwhkNEQeLEAd+jo5v3tixc7QvI2IMvCRLnhxHoV0wnfpusnr67amMLv/8
GYL7Q0/CTsG57s14yLd9gK8Qo36WlA1p41sP/PTwx6PwuRZnHAhB5ERvFryQq41Ka2JpiA4Jp7NZ
jFwHAWrXU/SnM48vilKRz/mMuhFWw9ff1tTOTeWSvbCyi5qMQ3qnrVqlfhE0Hwwk3h1lGGk5mQVU
qFgv3s4LHZEeZ8S8u3hsynMfLKTtMLS/FagRLirtoFcfhkpdw9VWNARd0jct4ivQdzRm6i/MtJRM
Bs1ZdVU6pkGALLnE6BsW0lGLDAtwbHfVgXh+FoQjEiMT5/rKs4r5KQ4mageUGadHpOaqOtchUbo7
r065eQ6em9zS0qayChOfy3+coXk9ZppOw4H+5ac6HJz0VIQi+qIRHMY7e7llPY5DE15RU9fOiuaN
6tfCLPXjMFd+dEUiN/502oDOTR3Z/kwas4gvgtGCBeS7UZhuAS6ToMYXE/w99wvlg7V8sDdRA/9j
jiblgyzV1nOKPYW2lddR9PnTGeZTduBKTu1uqcO8mcc6R66ZdgjVuogzrM6MksbTh/P4/dvp/9xL
6S5S0EbB/Hp2gaiu0AeyPbg+gcYrXCfhVRl0nCEh615ZUzV/ULR7u5A6psVFC1EVOkfuAm8rZ6qB
kOqFAuxNl+mXMSjcfV720enPHh6jsJBSX6VCRm36baE+9Y1kFsg9Vs3ocBRPOGbNwijufz/K282O
UQCdYTV2WAgoyb2peZLAZXc6NsFCl506E1a0ROASmoc3TH540fiXB8cNjReUoz8H4bfHhSytiChQ
HehHIi5WqmBbiGhc/rMI/JFWEYs///9/zOW/nPV/Y5VQ+Q/Vf31llFj+i39EjI75F0JTD3IzRumf
osP/aBht+RdVDBex9zLrF6fC/9Iwuj7yRotLI9U9iqzWMnn+4+93xV8cApZ12Pd98LX4Gv5AxLiU
hXmJf6lw8Fpjq0afwOxZCmLBMrV+OZSNQe40NfTwjSn7c0//ati6empvURIZNH57qzb2ThXdGByH
odeg4k6yrl97g2yvM9cs0gNZnKbeEW/iq3Xmx619QNPpfGqZgVsEJj+cRoBcadN6Z2rUDIEXEXiq
R/FkWmOzVk11blwVfk654JHCGKY4V8ufobiXQhrBni6SPpnaR8dRGC92NYyXlpzupa5+hLbbO7vE
HHEZlaBW0FhqGqtECNeze4qTRRfl2t3jrIroCgMeXbnIGcwbkaisZH/qcZWlIGFJu60Ho/2uoHjH
D9ls5cT2diX8+3rK1sIZi4e5GJ5tVfmE2dklm+yMOb/YBHU4eTsY6ebB6tSI1GAyurUdEY6xTuYp
WDdSTZe9XT+1U2E0e9uewrtKYTjc9qPAmBsbHigUIgSPloGYbyVTSfxMVkfXqW4f7SK2P/lR516M
UsM2HwI09FnEMYIQXgSXlq4hLDkdhNSsSfmyvubZJCj2KwTUXV1613lf5A3KtVBuM3LiAWIW1TcC
KqHSuMD2xkq6B5bC8DqCPdKfmigQjyjDfPtAlkBhkOkZjg/AQcWtRo5EDBvF4u+mgHEmJ76clWvU
+hS2rrMuG2oaeJ6DniDZbui+IuEhdxEP36l3I25/ohbILgMXUZtfEcAtFk1QpzjPNk35nIUCKEuU
WcD8Gw/TFyEr577NxDlOG+yuWSW74xCEEF/R5jQbinWP4fLLd0hj2ojI9ZWesnrbALG4m4Ib5OTI
/KqSiICsFemz3Wgq2HiYKVvbl1k/0m72qjq50CkAPJhIKG8yMHvT7PKNw8HfuCUKuYgu+qHnVUTT
CdGlXniboU6CHQ1nUFidmna0V86j8j9FsgVJOkUd8DYFzrkcdsaQdDvRINWvp0uZTQ46Xlei4YAx
Xg1iHxhhuCHoHPSj761LMuYame5cEgHxY9jDujbkLYesWzlG3gXTa+M0NlQnwuC3mFqtlfLhmhlQ
hDainL9E4wxGUTEb4nma9hWdv03tknUk0UvCrCSwJ5yLDYF17maszCVwLb0Y2vAUZLcD4hLo9jW5
0yiIYLcJ8H64vE9+7cJAczrj1Nqcf5IsuEfd2ewJvCA9tctt7lZjiyIqf7Lafu229ryCiJFvVQVj
bTAaNByFMa36lh1wM5I2tKryqF95fAi+5Ols+OpaT8n1NIYX4KT9lerbYUfdcx0BqhKKGqCRPwbo
kR4JE0qOgwvoD5SUN2Xyoq8lxkb0WauosQFFeYIIJSd5mZH2I4gevs0Ya3d53zyCjSAgs/ZuASp8
Jkk6v1R1ywwp5qqhi1FUK8gmtzEu3hu6rdMxQsnh55O5S7ikf2v7FCiSUwRkbJDDsaoMYucM33zy
Coc3sCzFY4PIrufW5BEiDS1S87q9iLAkaKGQFnDgjsyRA7KsxY+ZpeV6EHm/IxsHimeYXM0wDgCW
cTkGfpWOMBb9qc8fJzAT2YqDRIVeps9aUkToH5IpkNNKuCAbClgULkjMEvl+dAoi1Dv7du6N+RZV
iA+IN/q741R+ymMxHAwrkfucxrKJxEJWhyrypisryQesRJY816qG5ZVTVPYqf9vZ5M9fJsPsmLAT
k+BJVHLON6mRZ/eLwrqGZTXmqIQyENkoeGrEO661tUWW3jJRbKhbrf3FNSf/qJjc23Go3dtCY3pe
F23ln9q8qZ4qIw9ZKGMqtTvBKkpUYIVt2rdz0hsNUIer0cstczs0zbgf5hxJG+/GTqnYOtLxB5M9
j4TsxBNiZJUroVatll+RbxJ8UOUL4q8UB09hcw/9GZeOpyBBugbg4a0WVkfaSqFKoFhBsTfxnm7z
fgzZ+LoImjAp8FUdVBdGMeo1euX5Dtu9i6rKCamzs8hV/RCBYyMNLML3VK2Vazh3SexpxJ5QscWm
7b3kWRLefU0BD3ylKLLLSGTh2iO5sOM1vNRZ83mYjsTfserJ5uBY5TZWMrmspLxRXa22hGbSKSeo
+5wZdn7tD4SAG00IXM9R4BbJtQgpFIJs8ztpb+wole2uZK62brVu6tb4VIaRcYpNrW7yyBI7K53C
m1mzniVOuaVut7G7FvGOVBcJOYqroigJZBjzbeMW1XVX1buM1BYYfxszh2ZWG8aGmku0BWfjADXO
xovQrtNd2QFdN1NdQ2NoT2SJRHchVDHPE/fJGH1LMPfTJO6Ng/aCZo980ltZM03iVTOlQQ5Jzb4J
HKbeFFdXNGNuIPNXJyeHFN6Nhnuf5vWLzqyX3rLURWX06vs0d+XGs2rgYekVGuF4j2JfHgQz746k
ehwTmPbuyx7YGyEV8UVUltiqNdEcgUyLC49Kw00pYaj5YqQSTtTw1i7Q9uKwrm6MnFsqnGzrm+XX
cqXKsN+ZCtlQkLqXiRc8BOWkvthWHR+kdpmPnf1EXCbeOsLx1CpJJ3ul3YVkGYcHbjKEQI5VDT60
ie4JB42eJpqLHdLitT1QFR/V8LMtXu/iwIb2iMxx1Up514+LXY/1/GB7ZrKXbeEQINvk33pCFFfV
aDQgPAZzXbtaX5ZcUZ1iIPQHMxWZyvFXMkCqe9Ps0/ssG6qztJTDe1/OR7PioATpYLh0wCkAvC3E
bgho6JJ2uudLCjH6TxZL9mj7F6FLtldlktxieumFabKRJxCWjmB++qOa5vy7HsDtqWwyCYsZHivl
PaXkSeWNM5x6NMm8aUF54/XhuE1aT21JAPYehyEYCN/0/Os4Lx8terErtCobKAEavpx074wpTLYm
HdODMgN1RsSf3vt+NJ5nGl8Ln3NUa9uvwVEOM9gCkiEBmBM2SgBqAp7nvMBd7tvWMLYCogS0PUdC
cbQSqOFtkw1nXiSwSJL8ka+ZMONko5rg69wE6rM1mMmlb8/+cGzzuN+SOzB/HXoHNisC9u650JG4
k5jhN3k7qqeiEO7N1AX+ij6uPsFpepxaQxwcdvOz5bMuokMwb4PagpZTQZl46KY4+jLIuH/JRnJP
qlbPuEAKAmtpR2dXc1fUh9kfh5fKKvs7gge9c1anyT40gmlL4k7xoyAo5URPO36ZI/k3KXhAEAfZ
HRDok080Yf43o0HeYWNoyUERsIO9CkJyv4iPQQdAgszhKB2mnyacWfgG6e9SGRuZC+8hzZcvPB1Y
BE1y91aTW4pNrwNiaLS9iC2R+7GeGml6xEUynsdWOCdPx1dj0jUH5JYedglQvo5qAVH2mXM1N7WN
2gaHPhGdxUPZzvqFdwRZuzub8S6pPWQSLdXBk2zGT6Py1mmTZn8TqkJwdu7Ip7bumzPzrwKC235L
IUseQSyEBOsovTZsqTa1oaASZKJ7rAKV71w/+YIYiWBJKwD4QC0xiv1Heuw75ZpHYZsnIUmX95UX
7mNbV/tq6DZkBF9g3ah5gqZ+KLvovm6Rg6NeZL9btWl6Y5LdskqNed3N+srPIddacevtI5oeqxmH
0R5ozk3pm92h9uavyjeuklxT72pVsK5sUgBEA97f5Uy5HkzCxWvbIq9Bc762va12201ZNHuOIMkR
KshlkzrVPtW9PqrYzU7M4+K6HJyBshaJRxb//my0vHVRk1s7YyKwbels3sak6G6nkGhOeIrxpYqR
zk9JoHfTjKg1kX26QRRNKsVoscjF45MYSqidHFxXY9ZfGD5Huni2vmdjhu2rt2+nVMD/raduO44k
Ksocb8SwrU0x7UxOG6WZdVt0rNkJSMiLlVYnDDbBEasUmu/JKe5jYmqP02BhIwqiZlNkfX5qEUav
QLQEp47Mql2WJsZGxWAY57kkzsQOwy3he8lBWMbJGJnfThZWB3Tp5UWkjAgGrSDJzGy+WTHSUysl
QyNz9LYRZb+x5yG7qDuiztqGCMGJ91lzbvAlWXrDVxgr6WWBOvSalfhT2ZI7UsJO29utzUlryvKT
N7mHeYa8zT9iQ8/x+PYcjy8qrnqrBkDJKcIA5Zt5tGo8SC94pg9qcB9yKDrM6ODQBN5GOZhK/PGY
hEQch0067uoseGpZTwLHkBcWWnVuYD1i54kH30RRt60wKxwbZ9SEDxssoIocDVpaM1GF5Tejli1P
mdgRbyz9C0po4bUPMAXZKJAllmeCjTYxoSFs+QYpemJq9AG/KpElhfDWYKvVPnRB7eNq2QrDmncN
eu/DyJF/0xAqeSDp/dF1YOIUtTEc6BTvQCXFjwgr8ucgukxwK0G9lYPPSH1/LrNp2LRS2+uQPh5E
6vCOPR54q1tfWAM/WKMan+zwEER8JVYP5BmlNSGkfKXlo6hTtrgIV0JT1wflcVQz4TGMTbAbJP+O
q/U+d7Jp12TOU56mFq8fGZqYnrqz0bUDN04BqzSz2RQ5YXhEv2aWPo0e2auZR2zLnJa7KJ6XTI78
oYyMrWFyzA+L8ND0mnomsKCNJkZza2GaIk9Kb4wBUK2JAWNTT3a+M4wu3s8pZFyMOwoyuDjaMEcc
siZP6STFqgcue5hxBpJuAsMFb94NoL2GLN3OA86KoHZKdXiQImhZuQ0S3ieaG7nHWXne6qicjumY
SQRjhL4mRvpjjJ0bjVcK+tZNJMz0MBCvech0+7mpwCw5hfNMOqO3ya1MAg13qouguO76vwfuqqRM
AXSabOsYpOamtkJ23+ozDi1AOMUzxUHUvTb5VPlAFacHGl3KH6otng3P7vlPuAnbiDpAntprxR0i
0+5mEpdDF1wlvvxEPOM30pJBzGoyS3Mhz22WZqs+HS+HCdt7EOMHIqSefF2kG1XZzEen4q00KhJd
2NGDTRyb4zm1YEP1OdAJ00a1PuHRwcuO8WyOcBu5Qk0kVzYVvg8bRm7ZF+fYNKdNJ9rbVi5JwUtc
wNx+8ewpWQf1cE+0s7tl86KFIxHcBwlmN7NG54yncy16/5ZvR+94CtFqom5CzyDa5v58nKXYosx0
D57VttQPmnqNJxB7JXa+Q6wUaUQejZUV9bDPvBFXSQR0d+wOre2NSwo5ZJ8RIn7FOZVyTUvmcY8Z
IC30OW+f/IAU+L7Xw41N3YoVb242rqXOObCldR2TOW3WE2k9qqDrbhcKw+4YLEkJHGd0w0VFphrS
UQQneWKlLk19sura305p1myAt930sb4uquE6gvcb4XZBv5FQBygGtLXecGK9iTbeMP4s1Z37HFxc
0MltErH8ysB5SBz7MqZes5ICCjqIIGM1kx1PLo3lk/ik3IOPm2ht98VdWbgLVAvT4tBfwHjLDngj
roOgItlQ+9W3Cg/yCqREcjVi6jwQCE7EJpa1FErSCd03PeSfblKDzzbS0VxBooxWpTAlLpXyuY8H
rhqE0a6T1jVOlmHKU+Ggea618d2i1L2eiSVfeSruV2Xl5qtE2f+TvTNpqhtZt/ZfuXHmOqE+pcG9
AzW7B/bGgIGJAjBW3/f69d8j+zTGVce+Nf3iRlRVUMagLSmlzHzftZ6Vkyszk/RkYE+JTIKakbmw
AyBs5yZYyN+zRxVitDDSK5bx645U+8TIvVhWv5nToLsSyyJR+ggHP8CLxscgUwOgxJ2ogqsxM32w
aW9B3W6NRLrN2ZHv6i6+NcaW0qOc3TZRpx3VbN7PeXixyoLOVZ4f5q7ZhEb4gJLji4xLZqNkJRna
hGKizoSNrlckc2h6ObKNM801090r289mjK8FMNanycQrANj/XFvza2ZV70ZUopPuYM5FETjtpKot
N1FzGJPiq92LDSmjXjEt12U+nUJF7Fq5ONT6CNWQyWGZoQCTejf4pMPKLtBxGM76UqwezMlR2QA7
9oL7W5FIUFKlc0vOdIZTlcGfUJ0ZS6eqzugEJifhxbWSGikt9fPXoabMEeohnPV8fJmz4EjLHvhi
E2uOZQfEW+AKddQpWLZ5OQsPy/y8i2mRbvohfMm0bIM1GticXh+aRiOWHmrWoA8qlbqULUsE4SqX
w0sbp0yUlvQ0WNkz2ogzJWjda0QWe1A9NjBLvNnCR6MifSV86iJ1wwMFiNHBhg1uv4hzRzdDnl+T
Bp46z0xMSxps0xl/GUGxk/g8l+XXJqh56wjA+kGUn22ziF2WcNmZZg5sKiWrt9jJBtDm4ZrqiEZ9
brdlFROXBM1tY5L2keNONaKGCCmpOcpxd4VNFhpaWr/TgH0Im3YzJeoLEUE4aQKLjZGuUhCMBbGs
JkU8Sl7YDPPaa7N8cQeMclk8PVPqf43KKXe0lLVh1CVvg6gEg3SpSCQcgFxCWaHERaUyqOfBLVTC
nFGGEM9ikMmG8GlRmluiY2InkolgKDWGeJZ0nzKKKi6UvtKfZxNEWZcA35JrqJAKJWD0k4SCBwjF
zay+hwH6nOosm4Ip1u4yrSI7t7C9qjehPqYJ4b3Sp3LRn/Hsv4mCtCHFrl1TG6aVBUdoCqUXtxIk
ygy4iYUsoLV3a5BblGyaMb8xZyJ/ptCMPYrTsRsrxUXiByngqkDS0nwbMJqBg1EMNefKHTgcadcJ
CaT6FPryPCu+1qQGq/IUpcAihYz4lT8qBYybWvqiB6XAXosUnCQIDExawWmVCZbqgsJJpHafU1Vn
0tfYgq/O+ar+qksj+RER3fo2rzM3D6gohrK06ymasnO8gfGjsmbHUbjQk3Ur29Y2UQLvs03wYc4z
eaBjJX0VybAnCvbdqjDHmsoZcuq+Ef0L0SwA6RftIRZq6epadEMAt9NI0a4nPDPDzUkrYY1s78ba
LZn5b9KyDHaIm/izIpE3+cAzLHBebyLZsn3AJEjOk9Jwjbkg03dKbylPOH3HO0ev9gQKmw9R3xzZ
b72ykR63MdFi07CN7OZMGvH9lM46FMpwrRQHB3JtaUq+z0r8hrb1EBnDIx1ljEkvsWp/xnD5TBiu
SR5tU3pCLOKgyEw7JSzNriZWTufl40ZzD8hfJh+oNnTNa0WxQwm7nTrzAZ33K6TQh5QEzR2tJI+r
Ze0W/IFS+Y6/Ta0wIkEzTD21mZ+7pmVqSNRHdo05PQvV8KR6gcGYsNnuwqJxGfveaGqH1qzeKmZB
z1bT6WDpPSnu9Mr3ej2qSDtsY2cq481ITe8lWeu7dd5c5l6iFJ/dWaN2sSrpEa2f5VSkgvuq3NGT
qFj5GMYCeqCrSc+TuA/9s1UiDQDjJ9PsXzMNoiD1oxiOYyPN5mZaLJLJJL05Ukk/Tpl91DX7hAUP
I4BYnsqFsAK1BBpZikVxcpED2M+l+l0sQCzgtkabxjRuUM4lDjyLy9R3tGF0rKt9eAci/5z3+nlK
wjNrPkCwJKsY1kjUXG7cdOTvMpXGtdPKlc5EY85YwLt8Z7G6cCS0wayHWJYZo3KB3w3piWAQbYwS
rwd4YeCyY3AR7JtUdupFrdCcyRwzV7Za+zaiNEFJeyxvsrp9/dYY/Usd5P9PcXqr2vA/94ivwen1
HzrE69//3iGma/93eFLIBVZX0qo1/yfm5tt35FUUra5aIpw2/2oRS9DyaPQj/OEnNPxVdG//1SRe
v4nsGGcDc7W58tgM86+0idXVKvjvJjGwtW/KbHUVhn2zEfykM8LMkEWk2AfnVQTnqREzSNu+zkhu
dxW9Qi1VJSo4KYwIOHZe+t5I9R19qcHrxOwVHY20VprEAxE5QRSzK0bfgbke+F0/vEmL+n+jLO7m
/Zf//hsi3V+NsquyeHkrPwyz9Qe+DzPxd94+yGrQ9yFexWjGePlOU+I7MoMPSTyC1lVvwO39B01J
1/6O5JkIAhBLKrK51UT6TyUC38LTh3YUEhgGIU35K0MMv9aHMQbLz0Iqj5ML1BOi1z+4yURERSkY
gNjU6oVGQuj1x4vhzS75NS6Jorsr1pU9IVDhJ8uVD6NfePk23oqbZd4szPDQA44P4aC6eelutS2h
y40zP0L6OfSbKPeSzfgIuOEw+N2BCFnDPMg9kGKnvX5ofaC7u3wnfGuzNKeZEOlK83Nzp+YP8rzD
ilx1DpsslsNOfjUYt5BvBz4Y2aubwbMUf9oEoxM+Y+NxLz2f4gLNxbe9bBvtTT/aEhXrlMfooo2u
OZ/6YwyC2nnonegkX6uXbE9Y34GCwkY9VCdzq24rz3g6Sl7GL5E8+bO+aw6Zr77Gm8Dvdw/QPT5p
juasR6CSIW5SVmanYKPFfiwc+XZ4Uq96t3cugdv6yg3sPcN5OFweHmzn6rj+z+w2p2zf+s+6WzpU
tE7NiSrvIYUw4BxZhzuPm7u70HmdvOrUeb2f35b8YfpQV2AnCpfWzVHe0qfgdsSLi9q6f4g2BYUp
frdwnmPnjmvlJPvOAx7nTJ54sx3JMV2m29fmSfPS284rneKUO+H1bJN4dU/U+m1MLWSbdB2KNjJK
SQPTLvUbGIp9teuOa8uXHoO2UTgIP3cyLvEZjMO23fWOAvOCxmvrR7mv3tAU7NsD/5jWzSjOzeOy
IfzRi0/hnnHwMPmzY3jmc3aoC0CEbNY8RCEsN8dzjS/6DOcWKEF6qV7JEaL33L9XN8Qy6e/Gpr70
236bed0ba3h8Nsci5rZpxv55IjdLwiDjzdxrlsLL+3BFYE+6hYnfbilNfC7YjSKjJRNnB2BGXA1u
oPqkgu0nouai/eSU0f5cRPunZtpHX3u2X71j6k6yCf3uKO81Tzs1T/MzIjx2XS0yAfZx9S7SCcwh
bh2WzbglvUqcWtkfhs8L5Kns2r4kjuRVW+tzdRWd1CvtU3Mat/29Kc7Sq/1aLrInW7EL556lNF/I
h/Q68qQbhI1uIl2Noy8DgKTDiYF+k/Nfy+Xrhshiyj3VdjyJPRuAxXBX/pXtzXTQlCsgYhAcYNz0
X2mTsw9Q0NoaG0BCL1HiGKfuhsJvU+7H+QB/oYx2mhcconOyT06IhPqvhP55i/dKJIBzPp8OfP7a
lT/VnsQroER7Q7P3ka1KdYfwQaOnSO3mq/lsXlEt2lJ0tjYZLUgfbthGYoBRmIvpAL21/LTlKVuP
0mDk5m5QbhDV41gdHCJwJSjNj4y62nDiz8o5pXr05CFZCD7Jb8nG6RwC37b9Tr8aoFt4lLWNN07M
dopNtOk353mn2g6O2yMGX66Ozt7HC6+1m+Be2qTe+gTL2j3BlKmH1rV95XOxRSrc6tHgvSHc4ZGW
8zk8Tl9My6/fpVd6DCw1KWS02qaedsa2CD/X7FXmO3b+ym6+Kja6u5n92R9oS+wX76baGMdXcF5X
a6rzMfmSXpsHwEzmCxonJ30n6UuivupaT9krZadmpz6dwyv7RcOKyOL6rN5q59i+15L9oD4t8x5w
zUW7Up+sU9V0TlgCA3Xe5P2ap3DjL67YWo+BI13lJ+QeTvWqnvfa7Va4ynX0Vbu2zoNLZ/iTdriu
92jDNvS15PBWpHv62PqD3nBCzfVaQ9qlHq9l/+Ul2lEotPey8ynaledD4mvuZ79yIud69nzjQrP+
jda2B9r8i3riK0f29Mfi5UnjZU7bh4CmTef33riJXujiOGwYHMWd/MnPdoa7+OPpWt0o7jW7roc2
8vSb5cApOPHgAm069V7nWzflnuwBF2aGUzmDayITc2z+DuIz08mujcPo8YH45/NJceHclTtW3ra2
1ws3vTKf0r0eHLqvpNvxZfb1iZSm9VNcdw9rpvQx28LHeRA+0s9yZco57ak+jRs65gMKcWf4mqiH
1iuQc5Et7c4b02Fvvp5TvufLk70dIKMQ9NB2B4DowU2Gw9jplG0/b3pszg5NhC0QFinzFsudGJ7y
lf4GEwu21Ubzw7OxfZKuFM7B1j0wQaETbRmVntiS/+m9aC/3pMccPrm7r9K+6D31aB6tzf11QTZB
7KLHMV7I3ts3zJviSrlOkUidSfLy+k3t1Z62Xf/tfOkiIJE8M8fy8cWWukJ4V7xAtGvtbXviQ1mP
BVdyPKEmMZ2F3NUru36eicv8QoVHdB78pFi/CfyL7dGw7J1siyZoCHd6xTxnPGV8ZHhbxNu11qaS
dtqws8EFyq5eHlbnxV/fpvwvhK7b9/L6JX9vf1bDrtuhtxLcMUjCrv2fb98O37mW3cuH//GLjnXd
pX9v5tv3ts+6fyo517/5v/3mf71/+y13c/X+3397K/sCnPrtexiXxY/rQBQCv1k4du/Fe9h8WDx+
+6Hvi0fg3Oj+kaoil6a9L9bNxvfFo4JWFc8LhsrV8GfpK57234tHY6XHEooss/bEyPTvxaPydwu7
AtgOTAWmquBc+OfJn79vPLhu/9EPz9//afGIEhYXBIJuMJxQWH42dkiGBEuGQgImdTozTls2hPL1
Q6fzoommiS5NV03POvdD9fthZscNCYuHG95dF+4yRU1Mv0KW4Q95BZisCC3z1La05v0knjsKq0jB
7nR1IQMnNxvxJdWs0XbhS9jZyVC70RszI8+9GuUSGji9eRf6pE5bXbLFBiSn4VkioNHQBxEcOziT
w41e6ElFGHGQI0lClnOfUSR3IAYuhGyhXyUrudetTTks7eLqY6Xd57k01IhF+4lI4WVJqD5NzfOM
/elK10LQwGUr2ntNr+2YygxwSVcEekBPEioyuseciHbUwPDQkHOuPf6QwKREk7RLCczk3awRBbiK
3pQHvZaQaUnAMVELWrH11E3QsHnhdegag0SIyivQmefM7AZ9KIJNDpZcVf11NneqtRX1Oq83GesE
e6HZvtNnNSSZXQsPlFOXiQVMRqqASLX8OjUXky4Rl/tJyjrjc9tqlErnfi6PYpkwxVd9SThOZ1MH
9+nt+8qoom+p8bR3biXnJjW1UR3OADeZvku9Hu4RTcKoBvLImy40gkk4dtAmxEwIavYwW+b0a9ob
+tVkTOlNOOjaq1Ggod3muWWgPSvBZnplj4Xmag5z5bBCzpBrEsOws3OWi+S1TRdCaUjOBtyY79VU
QeM4jJGJMkZqEACU1CLt3la4z1F6oj4Uf66Vyn7ASgFfrQ9k9BJ9z/IOwY3EuWQdi43csJkkpeyB
AY6krR9MBDMWNOvMl4LCpkwXGBVZIk3aNNfpVDTnpWuWo1ohFfFwtw1k2jL4rL0kKuUhVzOF4W8o
tLzG0QyJXq3rxA+DNqzcUApfZFKBEk9qR+VeN6XhJYYGhdFlImiUJRTqGoyHOkEbsxGSA1rNa9xK
VInmSZaXTEfb109XYSqhqUU43Cw03dLuliQm+ijJLHMMWydXBOYljSm1jLN9XphZQ1kswcAWIX7L
iVHq03NrF0wcFk3tlpZ6VequRYJGgsi6wZI90uwHQyu1HMEgdonyIJCKa6uQUMAqtd7d6MlQkvQ7
jQNVvkmO3yMVGMZ+kavhyibY5bAK73dClZKMQnBX5B5KpSY/lLpW7dtS5PXGyBXkmHaBpNpVkEuR
dNlrV3MAcpMoqOkiRqs1SFCuJQZmrOckakatfMljWS72lSZNJ1JXRwZxITNhqjUo/rsuFx3qClUM
/4iw+78K2t+U1YjznytoV+Xykr/Gdf/+47z27Ye+T1G6TJYiRA9mIbAemqz/a4rCgoGpCJq+SS1V
Yar69xS1JlJQvcDuaGu4RL+X2P5R4EA59HfQD1iEFBuKhoJF8a9MUh8NQfwaYEvyOh+amCxWEx1T
2A9GC+RzhoT8c3SAAEl0jkoDuZGVXGqzJZ3lh0vzjwnyv4o+P5dx0bX//bePzq3vx1KIMFgtlSix
FU74x2OlA7G5LZHjNOeGgM1mY+GKCCctemtLJPSalYa/C8X7aEH6dkjcKLjSVhcsd4Cb+eMh4dnm
SaLSfyesvvMGbZb8Ap3Rbxxif3Ji67qBStHK4/i+DvjhImbI/uvAIAoHjRH7ZWpXJqmylsHeXi1g
f45GUfyOv/8nN46UTcDxOL5XVNa69vjhmFGWVejKaWUF/Ww7oT6zgcuihRpoJ/pw+5fvHAeDZmZ+
K7itg/jHgyWBVisqXCFnaIvqGpeH8YXecY3afKgOfdxQb/n1Adf78kNpd3UYQcjC+EPkChpL9afS
LgNSHsqUvTVT2FFu59cpCiowP8ZDSw/4xHv7GNWt/+uD/jxY1oNi/OWIFBAFheyPZ4nlfCrNCdnW
lCA0ZRqf3BbE728Gyx+PYsky1UkDoAIP/s8hHgM9HaLiMgi0SjVcx6KKr+pWfC82/8e158+jg52X
Cc6HSFGL0AlMUB9PZZoLixYTCOjKUJp7e0znc6qa5b5V+nz366v2J4cCUswDTUfA+OP5tCA+o2Q0
aNuEWNlX8TqRzrE2j4+0dvrlN/doHWkfBwaUA95XskpNmJfITwNjjMs6L1u2gVka48Ocu/opqob+
s06OMQzkFKYwSc2/C4P9+QHncuJmptdNrRk348+Rl0Sf1HVlRRwVkN8lBpd4TCy7OGl0+N15Zo79
zfj/k0FCeZuyM69JfOjG+v0fnu4pgU0m5xSDkM5Yvh1rwc4S8/Sbx/rPjwJnQ+P9qLJL+niU2NCx
FOXouTW1QqmaKKgtcBK4vx4gf3Lx1jhghUYRpXRG48ejBNkiokVGbz42ar0tU0O6DupYsIYV9deo
L+rzr4/3x3cHFkV6Q0gxODFctR+Ph8bQzMuqXlMMlx1XmVz0hfTMsusfq1y5SciCZ8Wq/Ma/+yeP
wZovtJIS5RUC9dMTh5NRzRskMEgLZuE3vVFuSoATu0Ba+vtfn+Afbtv6jlINcDq0RlR57cz9ODhq
swLFryFmw+7fXo2A1rcEBCR/dQjCz0MToFnsX79xAz4ehX64DLEk15x0jmcWxkBsvIq++ae/eDLr
W4o2DaOcGZp2z8fDJLUV21aX4gIwK2QRI3abolF/x3r8wyVjU4/gmQUXE7Qp5HWM/vA8QV/oRKoz
yO06kTx1CCK3LQvh/fpc/jAGeGKx1MrG+iakBfXTUWbsbLjyUKjRkJQOTbosZzBok4t9Mtn8+lB/
PKH1UGsKNgsqFdzfxxOSpzCexwT5SINAF2o0lGx9P1foOfxfH2h9oX544dKA+8YXWuEbGkvRjwdq
2FKW2OewT1ZmoPBOnzuxY8PRIs8S80hEgQpV2DVrka2JtxNWRGtMrOkvny/eeJ4sIstkbqH46dLy
vGpJGAvhJNMwhYc5qGz6PVpelb853z/eQ3BAIP5Mjofa4mcfPpCqPGxg5TnZVFJLt2vBzmvpd6FW
qXe/vrR/vIfmanHGf60BaoEb9/HSmoti1E2+tvuGpboRkl7sSqzKv3n9/slR0I2yyRAcZWUqfTzK
XITmqGVwrwG4or9Cke4U/Rj95rJByvlpoLDRFezHOSOZyYQN7MfjGHGSLIMYQzeh/kiZm/mrpcAf
1V+E1QXNk4TLDkWsqFmfel1cBYi36ibQw23YpnDOzYashI061TWvTwl9Jn2LCf+MGuSpfIrTfPki
jAEyK46XtHkPgqxE6xPoLWr6uJWbT6HWDmITMBs3/pKAhEcyFCppc5BRACK9ayOtzuJDixcYegQw
l9kgz7iMkN0SE9yHmAJrFd/tJYkmDKpji8tW85jP6uFiTAE94IRv6/5SFL1yESIGJIg+CciHIKzJ
pvxjzGI7a8T5HXvQCg+IJuWtVqIbwg3XtNVNoNuSeIqacc6u5DYnnGxtjsM7pq5Cv3UuO3uXxjaq
7cVGeryfWtKAL1Kgx/VGQaswnVhvzzmZ0oJym1OMKGW2QzGiXKVapwbMqalRCr+bUJvdlpCaog35
WJaOKs2Q9EuKR5m+rxrUl0QhaNfRY6yc6BTbkWJJy+IKyLhFgb43WrV4VMMglA8lEgrtHiFpRAeP
3N84e8ki3Yz8yio0DaE0ti5HkTFteV1h1d2u0QeRs7otUb015hii9QZSRtLtpNJcmZT4HmuTtOwt
u5IQsYFjidxGbcr4LObIvLci1Ky7crGycT80Qvu6tMMke6j+FgpOmSgb7towN43Xxjl46gnwyiXs
UxCj6IlyxUOGR5AF+kJJvUTSsDZPc3MkTTQ3MsDWMC5Hx+zzrLtOI6Qsh6JSs3OPN8O8m3Wrnfdt
i7uIZpJOVkbuE32ckFI7Y63o6OdMbSS9Wgnxx4DwNYCc102i581xjCVD8yspGZovcY6autFmC4tI
ldEZXU19yMl5VyOsU2OwVhvyXrvmU9XVffw6N0ZF37AoZIvsPoPOvtbuUjoIiD3boJRR3BaEZAjy
x+rMHglQqkN5+GLjF+xOulVn7XtPiiT9Ozvt7CXErK0p1zIUnOiAwTlCp9WYSr3jQ7RvqUxW7jaA
uX+2crn+KrVmqzh2GXfSMRyBAPeUbIu8PNcKtkmdLZ+mDW9LQok1d/oGG9XeJqJgeJXHXC22YW9n
nafadarSXMal7xRlQunZxi5FEKq8hJbbFKY07ZshzoS7INkJL5h0keYqnT3YVzghq3YbhUSUk0fZ
oQrseIbf8lZD/24RDX4kh0SeT4BeJCS72PStvRalOHBnHp7Rw0Y8XHdks9CuJGKHcKisNPVNg2hP
9SOprlVf0aKQFu6ajO0EdmCRlRykQ+WD/9Ftv9bS3NoinwSNzpuUGWzqKy6DNNvLqtQMzBvw6MrD
nEEw2Ap+pQ6NAkOL08LeTn1Ln7AEdmoMXbDT5J7qb1vVgWslQ0jbtBXp+4JbiwVwlJFFX+WlruyM
fizGJyPV63YfsePBBSU1uXas2jzUz72NV+4z8JQ+vh1lu6j2JtauZQujDAscImBaa3bR2Z9ro4uv
ZDx6oa9mSfkuK30bXkVVja1/6XQSsfEolZU/hrqVfaobi0q/JJODww3qxxedaGrUvGkZ3ZVjktkA
EwTqh5THf63nUkDs8UHOOxGWWrLau1TDIai5sXdjGim48dsIv6zN0/hYCqldr1mWX1pirkgnnzLp
OgV/8IkXv1BpglhSuNXUgbdGUbSUIqO8Su+qtK4U6BTW1GzxzxntZrGspLqZA5UA5kjCz0MqdYN6
NkajbOFISsDVdgXh8RtdqWpgHVPSBI8hqxq27iURSSfN7qTmWhnteF/yvtB3pWIkiTsLQm6eurCP
Er/oF/vJzJg4XZCHo0nEKnEUMJOUojviHGyg4s8R/KS6R8R+Mms5bnCAZJl5IDSa2ms4yr1NUoSC
203uirr3dbXvsJ8Ng7J42BnE4IKgklBO2gi8ke/iPTxEPC3KppESUiCsvpi6Qz2EKAJQ3Bs59vqW
hnctE/HihFmWqPdd15AOOwk9tA8yU/mMjTtn+ztRFGKNYqJd3WgFhRsfd7t45bVWy1dmKcJNHxp6
7fKwVPKmigMjhelf6uJ5SLLBdicpp0Ey99jSHe5kSb0j6ilKVPPCmYwhDQ6PrgQdF2MojcW3Gz18
nAOFUto8EbBATtIwxg4kAy1zSZApGyp5qokwSiGTB0Gy2bxTJg8aX4/nbHQZUCZrfBun4DS0Te4M
c4SaoBxTI9x0zAHP8dyMnxIlJjAil0wexSwDsVFJgVAcFQDcCL9XhCSsJoOdHDLEfQ3KXSmmn1Pq
TULcylCr3lBPqQ6KQSRf1Vxtcpo0yijcts/nV7oxLZ4YXRstP23qnne7GVqSM8pKa3l2BaYF2W2m
Zjs5r3rdidWB/epArAaxRGOmurx07YA38mB+troiKvYxDobebyMlbzBkjwF6ojKeL1T95sKFBfNN
fCFVNMxMMt86EmIt18Sd/SCgyaBZaRGqY+PK5AQ3e0++C1zAkRzequwu0bKkgs8TGSQopUS0O7Uw
UbwkRWrPuPWJiXTaMWXHKRtm+Yj7QOGRJ04HYUjdCCTHRq19icRKhpDAjdHhGgggdSxmAhXHxFBL
brMwGQCaSIoMMkxavMxAb2BhaKVyN1g21JCSSLpDIzck5SlSMma+WSTCF+HQimutVRZrQ21hslgg
0WOkSBIGSK9or6l+VYsU59tcBfWZdA7gMXOUEcfThVbeaU6T4EM51sioNV/i/R67Qi6wtZKth5oo
q8dk+qQuOQaJEjlpcq0nOmR6wmYTaGYo9Ugcj2ZTOUL6ttNjxVqiuysSG/eSE8Z6EB/Ag4Q4FaSo
1RF5lfTc5GWDHcXSwS0uZReeVI2k+DfwXnA2ilytRejZDROpiS2QKhDRMhKB8s8sW9QS70yLrS6p
ybrygDX0u5gJsd0OZmgauziUkN1XWY4CH9eGAUmh6JE7m2WB3U1nJ/hYS0BYDvDQIqQ7eaNQFS7F
fLF6Ap68mMZcBlIkitNNE5j9TIeTZjotNK2pPBZdGqKMOlG5/DWXwOfOGIeu1doWMGaXXWSJjqxj
khj3uYwMoi2IDexrEBCNftvk43AwWsKcXNIs+1NIZlTihkjyO1cLTWkV9rRN48NcsVehvao9zuxt
GW6q3SsbOeggwdhynmKUo+uM9iuwF9UVeoeVKTS/UOs3wRFMc9+6M5jEc0Toc0DxpSHRpmqZGtd0
WOlabmRBqwzaJh+vnCmRD9QUQr9V4uQxkCPeIBK5YbPTaywSgb3EQ+XQBetfGiZ11Bc1Vj5nUNfM
nyYLxs91YpFMHY7qSANVqcy7NgHG4ReKgqYFo1uHSqakIeaycCW6Z1atZtjNdEsxoCx1cUd3XiP4
fpAMbKXtLM6mTDgNQLlsgkweR8mjqoJudS1jmDAUWVmxMwv8thyd5gxymMm6VcZEyj09hwXhLXKY
04+M6uE961SkI+GM6YQhk7SN1wPG40800T20eO3fyrShZIp5w5aJOjbGr4U1VxiwEnOnBwFrKTlV
Vv+gUuAmD6W0Pc2i4Vk1Gmla55sODWmeSEAMh17gZTHZDr1AixLHpdAnNIdhgnVsyozoPPGmq+7t
uKlNd4pEy1DqZ0ybNWrYDT5cWdo0kZmaGzld8OKLwkBalZQ4eVwYUcx66Zwsl74gc4+QOqEDSBzC
kFS/QrqvzVDI95WlojVtmnS4WWpdO09tL2uuFenSLdkDkeSb8mBuiL7oT7U86HC3jDUb2Eir8lUv
wvI89GwZWWKnGZth1azRFvRRQP9ZKQhvYjoI8ELrfTLtEyjE+YWax/ge1kXxNasGoEC51DJ7xsbK
PbGVqXiZiK7RmXJ1gEguVhRSf9w0NDq2wWIuyJxxMMCtTrZwxIgDvSmZ7CdpXrBkkMoYAhvqohQp
k4gtOb3Xihy5uFOpc0iOsg3vqLuJCnKl4BxVclvXLgsgviNQjz/kzbTcj4LHy8/gFw2bvtKy1hs7
w3gM22S409kKNvg3BO4YZSlKi6GU4Aoru8myNrOkDMdpYdFOpuDCNoSnNWbQyb0ZzbAD9C56b+o1
hqUqreVlqtv+C2nxuCNKACBIvCxJY40p1T1sxDzE7MUrozgaZhBFmxyGcOcGMKSwsjctK+AlV7WH
MtbkhyHh7c3LNpPzrS2yfpcUhZb6dTbJ14WuZTn3oTKxsbFS/xL2QWlvSX5OHysj0yIP61W2ScF+
aq6pLjYywl6qzmpqEukKyEUzqldMHsN0l+U0yZ65trimUmmsoUdMLL0J6uvN+6hqsH6UpNCZjlQL
JC4EWgzDJtSXRT9CmDDudFPtp+3EUhBt2kA1wb5IlDOSYyGIs/dIsZNA7AytvKUgW78ps6HzbjMT
Fiui6wMyqfCtDD7FJhbkZacjPWjqip3CAPwNVMuC/qZmvQnyQ5mWO7yZ/XNo2iA5cXcpj9aMsKWY
+SVuHXdMFfFoDg9j3MhEzzZybfiMONYOlE+JKbT6ikxyxO89iSd5U3VeTRpBRl5eJVKsbUPxltvD
wpuPLi0CViMZUUh0oj3gEeuRBUc2QgQWoLmC3rHsXwjRauLTaJQKuV2zJZot7c8Alxhc3NuGiM2S
adqargulJc5TLWvS2pulnm6XLlbS7VIMKTFogyTFW8p+2irqsxDOKMto7oQY4RcMA4VndA2yUl+X
MfAVN7ZAIZ+GXAkfi8YqAy82K7TnwsjVO6k0UQrNA4tdp53Mde2WJc0xJgoPjfUiJQ8s+eBVVRFz
KIY+g4e/Jg01dBtIZpljdEouOymhWWhOe715E2WInljR7GHN31RSCFLM1ZXHuOR1WAJrgE4Rgrzy
sjCRsYX3cfZcj7xmnHbWWWYvSEHupdpaboIknN6bvEYgH05xg8K+GoYvjMtQ8zUMLwC5SHGttzJr
Y+kQKHGnOKTcERhqDY2S7aym74otTFBmzvr/sXcmy5Ej2xH9F60FGQJjYJuJnJlJJmdyAyOLVZiB
wBgAvl4nWybZs5ZJsrfXpjdVXSSTGG5cdz8u5GDDLBtN87MsHcokKhsW4aYFTPY9NSnPHXpIxUMR
pbo+5MaCp9zxWoamMW0lieQlp8fybIBGtoBPzIPD/dUMc7YjppfK4WIqOVth3iwWDd8LJ1WK+Lqs
/DQzbxTruBVdT0pXsaaiu5Oz+nPOGIdbXGnLM96pyUuTJ0RFH/N1pKiOw5JM41j3SMrVDdauNyG4
NLlO1VlGnv6jpxyTz1xNOc9pK+K0DPqM0LPvpXf5IqPfbjOWfxhuhw9FIbL1RkfIUPzJJqbvrecz
Qq+EV5PtnzuV1U9JEqsG+73sk2evR6xmC9BkwBb7R5gMEmLa2NOb53Jp2BX1GDb9uhyLXCgUyrX2
fM6fgI3umqq9r2rnD+ddAmDK/6kKa/rIAtltShkHO48seXcbOQ0ldrKcKHzDeYWtVDpzcvpXxa0U
UZJHcTOldFU4dqnxYHh0SG9cK6OWzVMOO8PM6PoP1hI3OgEdOnzfnXbv/1XWEwQrjn8c0Kt4wmKc
mUSF2oyKgsEWT5zMBISNIWE8nXHfPGD8mnjHgDh++ef2wpzWEEMQdtDcvRtv82+b1Mme+kXBTxZG
CpyLd1Po9PP0T+rQfBV0ChMdGq0Cx8rfNuqd58ItTjLorI7fHjmZVHe4Tez/46v8zQMpBV+GwBf7
beQqgjS3FM8/Ki9d3LfkjDua5jRctRs7g+mYus2q2fhdPl/I2cuL9k0GfYrZjBfJW+iP6dnMI//7
p/rf9tM+7euswAkZAaN1zb9t26sAUAt0PvxwXMPriMXvelJRgP+dkPI//6WECU4U16eDmeBvP/Po
Ro4wDL4UgzLEld4PKL/FZ19BBPqPvfv/O6/+xeKC/J+NVxw80zH9+kfX1e1/+A/TleESHsMYDCpe
UD12Cyn+pzHY8IJ/8xykCp/AGcI6IIX/cgYb/BFG4lszCrcFOq7gX/wv25X1b3TucDFzGXNv3v6/
v3mB/1dvsE0Q7R+FNcwfLtxbBDWSkJhNLP+m2/yDJCkxB1ra9snGDC0xcmpR69IDqtAO47mKU0s/
08U7m0e/0AZ4Egh8S9jWwpm/3bl3vuNYRf5nL/qMI1RgGBzmPI9DaOE5MZgf9ji5u+pro3oE9JSk
W6ywORDOPgsYfqdlAnxQL3Ml7hue2sEaeggagNvSigxPrXaAoZS2n+jnSiioKxlFvftobN3a3oy5
u0zOeukbHDj9CIz2lUrHhrxBU7dUvrY+75dS9Z8Z+Et/y6YETMbse5tK04cUBaA5THt6bgcOG1GC
XJFm9T2c2W6T3yBzkNJevWGofxmarHU33kLe8fxtAm44LZNxjE0KxxN/NFfwDzM2Hkw0dL7dHtvC
gY4DxV1Idcpzt1v7MadW4SlQT2Nwcju3uLdztmhh4ttrXFtXBBYEkVY1IXJqvBkLeC5LbuNJ5gAR
1n5yjUoNIj5rL+4wURILZfRpGJV3a8iVBxNtds2I2W+hmv2uSjGFovHvWQm0NJQaRyXrP8KYr/Yt
herWMSetKX0phnHYaRp2t9RJ11dRWN9BljnrNiic0IlU80KDXctCr6w2zDjfRiw/qwlQHtdlvfPM
5RfdT8a9aQ9qY6VZg7CwTGEux4xgdzo+5cHwPnMTPCrFj9pKokRFFUcvOUrtJ0Mrq2ZFxy+LfzzM
raRrPmZtuJK+HqZnAtqJ+aOXJn+1MK1TFa79wXtqqnQ+eEEZkXMfx97+icaCcbuta8NYd0gr2rpk
qe0E7Brdvt9lhmfeKWtxcK8UcZMcEwbNJ2PqaVHCsWoAgQmF06Qsou1RyHk4y95JPCSgPpD1Rnai
cuUfZcb9PN/F/tAFFouF2NBxvNK9KdDxEE2q0Fl8lnTUgkOQcji3PcYmVLmTrE0BAtNoxZNmwviC
EgD4q18mmtuS5oppJLiOumv3KT6jtZi85QaDxRXgpb33zmWLuGMMrI3wZwKFAqGyT1gZntsoU3/s
2GaHE1fglD3e4EddxfNliHO/6wDMRoXRvXYc2eAgZHA1czZ96zjW6UVM9kPsw2GhYZXFJJAgAvGl
l7CvjBgm0c0HNZ5KnhfyaAnYV/6ua4xp2bOcUGtay42TFoWJp6WfoEXRxOwYxrxhPCOXhFGou0N2
iNs9x0uIS13FPFPfGIjBd5A00b5wR8XbiM00jLs4BgJJ1/tqbrqXpK3dT4M34kpSHU2QTRt6Ow8q
eXBqb975hiE24JaDLWhfc+s0BLB0wMFJRpLe+BIMDq7890W5BmyeqjkI+E9hS8U8q+U2WgVVml/T
bFmOnVNKxvjYsTN536VWemojhV85Bredu+2E27rVWxk7yAnlbNDtq+1Qg2o9y0VnMFRTWC+IM5t4
Xvgw7BgJ0739lSWBQ63hzcpcy13XiSSm49BPT+x85M6sW7mTltEd6JgjRzi4y6pLVcCoG8hLzek2
rIFU7U0nzU460cYJO6nzkrrENboY4GvXUfg1L9mhS6bmCSoYzKXbl8z7uXlyZvJIZvDXdxXAWeGJ
xRErSKk5Vg1fN+3b979+gzWntH09LXYoOcOuNJ7U3+3UVnu3TL7y2khPkwY61NaJPsRJNT3LmY+E
Z29036MIrsWtgjlpFSS+se+3nePx8zVab7XJYdwdcsBEigBY2oKcAeZg3Tf+qDey4OpJAbmh3nof
Mpqzr7++fh14yZv2vWKXd/wNNrTB5a/PEEr19GxOZX+QrZNgqWeL9GZy6/3EnSvPMLntnynrzWtX
+NlX5xdViBc++8oHu32vqogTUTmWYenHpMnkOPPomzoCaQIRECRM8OyzFXxql8p4TVXSYOUL0lXG
JEkjNhg5Lbx8XVpS/0m1EZ/zTvqnQCzBWrRVoOSbjVhm+AcV4fMjvqga/DHc6ktdjEcbHYVVNfRM
QUSQcdSC7U4XV39kLOwIn4FhOhhVnT93KYTI6eap67V3j8j61Df54+xV+6myF86bepO4mjNNd0Bt
31rDvB9s+1tJMDlmFjuhjLvqaPoNF78i1WvTF8Mc/CDj5W1Madiwc6QpSOb5lhK+brcYvRHCtuRi
mgmHcx4lrYnzYesMroLxJO31PMEVoQeCYEQamKuSBdqps+tuZybVsPbG226lQg3xITvtW49LvNNe
KdZz13/5GHTX03BTrfT8avtByudfP6P1fw5t9MttgjoUlfEkWt1ceJcE60HPMFGEVW6ygb0+RyGK
rZck2IxI73s6Yr2XqXYnuApL9z4nvdr40PJOVF8bu65OEmxaYtp5XXJAxJh5cDvyzwRyf5n9vUk9
T4nswysrXR4peIOQByy5i2yohZgq1Czyeys3/LNypySUmnrCjl3baaaldJ3npAxLIhlKJS9RBS/f
0CwDddOBls3emn7ZKc9iXQJhZNdL7E+NyH+lCE0wlgTSf221f3pcKkj4HetVBBtCt6S0CzHvl8Fo
NoPrlxszmKD1eszmjpasmOqDM49WOGdecRcXClIuxooQWQdHWpHwGKSW/TiaRIXMdjhwv2Y7Y5q9
zSDUoQ9uz2qOFNC7q69sTrEO27191Y5n7whWRZTCN8FD6fbNo+ggutt+YYYVmu4T+qS1A71n7/MS
A/LKALsUxmWXcjIR/hIWPr6gEWP2NYrtA9OghJUJU+yQF47Gcq4SQN1dWdwHhSi3PKtH7BizYV5p
QW3f2tnxoL2O6XCQQIJDBlJJzKzmNeLNFunJIPpJRzlfIkvos1n1BXlqR4RSqfKamg18gYbqGsFL
ehOVLTBMJuQ+jJzB3rEz4Hp1xuQCIKnZUqnTPqPokjXWBvLhwB73k9O4sWNvByfObTtImjGujrH0
jvhkxi3EboNlkcwPbtWJk+1l/h7koc+WBs169jPjPqvZ2gsR53ciaBf4iZU4jB7n/RU+jmmtEiMg
D+bwkElw8M6h1c9oQwlGuGWV9WoO49TQUMa8JLhL6cVEXPOHmwavznVat2GG4LStoY2tqgkTUaXT
fD3bTIyenPG75P78OVqEbLLCupUHt378yOkAGoA7Lptq0snvzK3dja6GbNc0uEtWCeW4m2EmA9uX
yiVnjGgZLXp+YFcTXFXU3Uboadt5uXHRUJZ/8Q/nD4Hui82tkI5LrF9exmnewQvrVx4cxsOigyPO
OwdI+zz/jq3S+5HKN3eG5685L+dhmtvOPs2ibsU2UO8mOMq8ED0/DWFIgfhNeSfJLPoTlLQaeYXv
k9jL3/tcd2fRpvXVYW2y1lX9yr4/h3wNu5PqhOQ5YGTEAuWmB692ITj3DKD9DLsvm/mHpF/94Y3+
uFhtBTkISSIw5WUMhkcqx5KVtrKZm0hbQIBb3iZRkJRX54bGYqrhqdZM/lsR9M8Zo/0xdrsfPxh+
mYXH7OUa8ORYJ1OOAB55FVuLh/gAbWlL7u0bN09AO232hQrK229B8xNDc99yj7FLdBw6wwfetApj
EaMG+on0LMCcJiyhyKTkovfPZVVZd5xFyh2e3Ww9mUXyikWVDQ9dUfIUw4pb1yruGZUtYljcl0NS
6+1U8RxloYH8b1Rqm5rWl8zYlTNwVV/97YpgiD/OCm8ISUXcv06qrlPlI1+BcDuVSV7xawIr1hbB
eKTCeFmn5vyEXR/dp2lMjPNIRpAai5D2+Evlel+y6F4welpb08+XzdwPsA1YY2y7JkJjMoucm35R
j4bPTCljeful/rZvdXJp4w0Pca2nTQ8DTncGgy5+wxU+oXzV2WP1ZCX+cB2NW3PIzZR0XAxLrd1G
ZlxsQ/TaNcpQIQOWt2VxGKyoVmoOedo66ANJuwYt9WscYObl3lCtHYffU9da0WHkVbcvbOM5r+0D
e/rmGDna3Pd26t2zfj5TRbfsjKSMjyLAWFXUFR0bDkAqQHYeMeoWq8jQLTvNx7jitQ0SnkN6fMDP
wOXMBI57cDEfo8Q23nRfoQlG03Wuhi8BXv8Fz8rKATT/2Bl29hw7lrUbndb+4FwFAE+aPw0O3iM+
BJ6FfnNvTsb9YtaX0q92WjJpwWVFtqRS95B75XyAT95iGUq+8ym9o5lQvtFKgAcmb/g9Ck1qNA2O
4Dy7VRt1Yt278Ry6WL42Iwrkzu0ty1wFhXLutNNXj9qR/bYxMgSjiKRCbuXmdgyWfp8XS7RBCgtO
YxQznhmf0EaGM4GpKbRJ2P6OsK2/2intLrKk6AM+nEvFTR3zslTRK6706lKkpt7BESXtKAxeYTD+
sKsBkLVTZp6ID9Mzdfyg4c+Fy9y59yneRwW1DoWRQJc+u31OZwvZnDP+9nKdlEN/yXg4rxPDhh8y
l80lteZy16oJ4o3gFA/XffmpnGAJsykZr9NcGLvpdg5lWPFWs9O7HLyb4dtJcEGL1pohxXozSkmZ
VFhQ+u9kRLGw2TqvSQwDzk3d4a7mxta5Eh/ucisyl5k4pm7jcP0DLmD18T7rgiJSSLUrFtjmG7nL
dqebyH8uOt+8AiV07rIAM1w0ARLFRA3NkHaaU1rl17FZSLn1nr2trOJNpom3l45yQ2wy/hqo8njQ
oyT0mTSax4aH79KDyffAT5dumq6+OEuZI+7b2n1aMuej9VCgJy9PoIQoJ3gg5rVs0sDqvtFFnHWV
ST70Eq/ZymX/Fw6EHZjPwB0uOoYD0RvmqfKyiJ4EzlBMG8EVoW186qSF9QLEsBWq2p4fkxrVg7Nw
vq8h6jP/ZcMdR9SezpbYP4yJ6MKh1flzHZT1o13R0blyeM6eGyjxe4yObN1rN78MEb1HM6y9tV02
1t7Pi/ipdKnSKBZZbabaMd57m7K4mn33qmgrdV8aefNhNg444sFI1CrOYUaLhodLT8co4Irsmpj1
mbDzJU7MzwIn6YtknbXOQVdulWZ2rYKo2S2T+5I2BYhbdy7fGyLBd2T9gK8KTQxZUckzZAwBQixf
LSzgTUa1+m7AznDnuNVv2nsE1sRkuYsQ+1fCGSbgXmz/l2XwV4nklguyuNs7FclifK4otVH8q57Y
+0dZ9D0ike6Ktjy3HL+6pavvIWRXV5+uoD8RtroVzsHhrmfiu2JYAt6UDku6MsdYfVKhUtzx0cER
opd4589WEJpm0l19hvGHgcPWHkHMPCmWDtDp+gKrTjN4oeFxs9w+IzokifkIvqEFF8XsBCI0cfth
RWzmdDXjDXjUSTftx7Tyd5pt3jpwS70LEDPXATLve6AiZ226SxLWTVQ+LbqY1jFqCx9M0hzxdlbb
TrFjxJtMaUNODQYXoY05GO7nmGzK2Rp3WPeSzdBHzSXP6MmbAmAyDLQlxNbK+azhELNmi7OOPUcD
X0o1JXKhtDdVIowXr+d4krQT0CXLz3cQ+BJGmsHcGhlv2zk3D0Fj9mCc2Y4FE8skdg3F2RkL3HyQ
Df4UC4Zh4tRiq/O+oPekxDTTlPNHp3j4mHHQFisefM4vz2rgF+P7/ZJunW8yVQ17GvHk3uuqejuz
tnkvzGEGfeDgWUuHXvwEkLdee6lw2AosNI9CSfO+WTLzF71b0cYdUZ763nd+D6yTwjif47AmmrBC
d6u2wXBjYEZclEEyqVdWUNE3Jof6EgF8Wle0QtzF2HPXMT7NX2kwvNmxk190nDboVR2DjRtM9ec8
Tc6jNZkgdUkOfshU9TxCHPk9pktyUoY57nNe3OV60rP32LlG9gTrm4dw3ai1Lm8Hbdq5jvWEZxDg
M4wEhJ978MIQE+OyMm26NoTEFSXTE17z9NvOqSO8vXZibEpWmT0QuAfAPdpwG7wuxQ/StViz8PXM
J70EqdolHpb/tPQ2htXnoaN8tGyRpLx0MqwGgxE0kGLoXOQ+aIL7aspoVQVheRYqh5JrNYDFCgOz
WauXFnivHN+Qgs0wmnn/4wpcnp3Yi06BN0AHmw1ra+FdPSIdI1zbsH8avPy/B1WXK8tMH7omHh+s
0qe6IyrZn8HF3uEq5NmYL+dABPFuZN9IiUIeoevzRtUVvVnWhK87Jxa9nodCnVVkRkeereUFGzBQ
NLeZ7rk90KTnuMcWXXIdxd8Q3b4N13xyWK7eGVX11ovoKbUX5qERZc90bxI1lwmG85+yHGhIs4NP
j8L6AhV31WKeOLFcLJ574WBTd63QzP0XT2M+vQHrsOvHWyFwsmnHxMjB3bCxkXBdBllcIUmM09wC
ODPRQ5PF8w5BlUe8woagZnUc67h/ag0StU6Xn8cktnjcFct2zMCnJsKyjg1G2bDo59e4Gt7rBqBt
4mI1rMZtzWkU/7I5ngXq8iqKyj03OFFBgcKs+t4KF5bcJ+x0/n4SBeYgC9cANK0YdEDir62szw70
R/V70CIzVagzjPkgP9YtMGqOSVApxOR8Y6HMwiTmzZ8O1tWuGzoe6G+g2w4jGVbnnWoXAB2map+8
vDM2S+6wmrU5SC1zka3tVnh7+MpyBdo3X9NDYm04WwWs7of8rCvo/mmJrws+a8UpMsveBzOHKYt7
7CHLeuOcNoaAAbQMzoZXSnCP3JaQhByfy7QQoejwmBmzJmjQ92LduNCcGzwuV9rZ6CTQvhFijzsv
MRN9V7C+Hei5OQSdV58rdklbv8VAZNkcstuaz16a7hqLvHG0//rJuByep2p+DCpG5XQE88bcydTX
NO3qdrKyAjoTGjRGqN/TMRqsKYQwqy46qw9Wnb0pPNijMn7USNrMwEe6MWc/vZhxdzVnyrfw/sy4
SSN/T9DDC81YMv258lt6XctppXpnxdOsR2RQDlEyOcw2LnoV3eb20trWE/tfKlc2hmPZ11HZXAC6
ZCVtm+uO48Q6w32yLoyRVngyAlRcaCptuLnXjqXSzZjl5UGW/l3f46y26nc9k1+daQGocWWtc8gg
XZbWG44PEeahQm4bGnC2Lh22qBsA2hAnzk5WP08uvh1qDkgn2N5dFeT4HFoUg4rqcUz11Gcv5ZRu
Mqm2GK3Z7iUQtuoI/ZxGA/sZv/gHPnfOHkBv8bj5kNQc8xTVOVz9WeqwTGR3cqR+6WbgMawE4A4r
8z2T+OwHOx/33hA81x4jV9Pb09lK0i5fcxbdBbayj8odHn0PxJ0zFeOlYDNuswUwIDfRZb91q3kb
WCPA9+DJjViJZDVejIrGlby3Ip69StLylJvPjI/ZLg1+LYRb2d/RSpKbwTNz5FucTvccNPCb2nXy
lA7Vz4yec8mFb24H06/OjiF+/Mhn0aRCE7eRaHu1C/Cj7DXtiEdbTjvemAXPNC4JX6R6N9+OAUFB
z4ajfsa+PCS19RI1kQMgxHwkxFQfM0yGd23JyTYQGbmL6suTwOhxeYK1S0ekLSJRB1R2xgugLhSi
IeyD5TlySoqPCO1qZxniVyHUc5ynX8RjxDFWhtjn+P/3kINQkhhYTzHNxTubUe3O9HJYMqT/910d
4KP0luB+tq0fnFnFU25a06E2gPW7iVJXWzbEbaukpttmSNYc3ttrvFgzAdXhI8V0jnkJqF2aPPNI
14ei1OCzimHe0XPFbeHV8aealAiHuuISNzsIQfh14b+AFaLdJ+zccYcb71Do5aMcxF0HgH2xJ8L0
04AnfLivBy7AlMI6IIrZB9UBVz7vw2RTylDdLk+CpvbcmBu2rrsuT5+mLgqnDOmvGaroIU34S6Ct
T23TzYBo1CNK26M9tdvBSg7KlWF5K2ThXbOhV4/vsFFwICM6cobkAQ/vqwHF31TTIc8x4eGk/8HN
nIeRIb67ko4f7oaRS2Onh+ysTLA4lnwSHg760SmP0w0Mg+MOd81qCXLrYcpqsUJfG1YBG8rQM81j
UXcB58kGnHZbvbvU0iWyUh/NZDy4ebJ2RPfkNAnly4s4aJTIhNPiBp1XvZtLdkkiWjnKPuQVFU6F
IoeFU5Ypdos3/2ILBZpznq3DEETzJY5ouerTCHhu6mzSksKedEbrsgD663j6XkgCHo1W5sfR0HTe
9dG7e5ssXIMJimqM0BtoF1ADCExyGR9lYurNtERni2OLi41q0zaUaaERsQKij0rVwX2MgEDnqX+M
ZRKcGozBnPCorHpjIQZGKYZmT/ujvofhcALBzQKYo+am9Pp0y6pBvTvt3D/cLFBHI0tTSDsLIYKB
WssYOhYV4d6OPUt6oP3T2/ZWgTEZYVG9OvS+fDsNA3s3sXfhIq+Kr9RzOa0zVzsRz3x1A4eYXas2
E6OcofIfzxuddQlqDUHmxmwldQW2kQrVbWl26HmsnpLR8WklMh5gv5A3CWze3owmwK9Cv2s37g06
RW93mI7+081muh99jIlON/xy8pzNAyIVO4sVEaADv8E10yDI05mGuYa0BQ8N1z1aunwUpTciaRhb
XL2vTkTvgp8DLDXNB29Y8o3lqxs/vnktkuFBj9YLUijWQ4X+b3ggTBsRt4dqaWdIk/JXGzdQCg1z
2I2ZVz8P9ehDMs8e+8U7yAjI/NDAB7An+BiDs1wBPalN2Y71sR0XmrrmAj1efIy9BH0LmnVNBJ/S
OTPHsRucfD/HAJ66DK4xQUmE0ZVkQWsnQYdtMMrDSUaXvIwf/YqlRYelMOlxy/P22Y9JAYYsjmi1
cz87KT4H6gDXLZriZlSpIE1Aw0E9/ApMLJZRgJRCnwoNrynXsf2QDFptazpWiZCYv7w8LfeGJ6ll
8NHn/Dyhv8LDACqXJhyK4tT2sDIH7R2oRP0wasSInPopv+8vLUGKnZM0Yrt0zaOMBEdu97H3/PY+
nvwpbKPJu2trZwjpKBm3Y8lbmcenfZSVTzlxXIdo0MmxH1NnC2C/3gf04LCLK1mmRxxCfa+mITSW
ryLIugsuOPec9Ompq0im+FW8F9F0nzlchubtRRNxwKCTbAMQg5QNdwe9Zi0bIBRcWm8hzROxo8oe
Czqe57VOCRcMCPabxGFQyOUtilbP6aHA38l3afmhwbHg1ut45xbO07iMGMhdfW1sHCOmb752XWau
3Fg5/Ac0bDpaX/bEGqMuz4DwSxz2FbnW2AH5aAfFWji3kt/Z5nRTGj5pXCx3NZhhnbH3tF9HW00F
LKFYCfv3YhETCamJMTnFLPSIHux68PPTRNIQiEnTFfYZTVa0a+GOeXvopCHwC6o2gb9YtA1KVBtT
9rJ1u0C3IXv09iuD48+eHlzeW8Kqbrp2rJIUQEfNnow/1O655/xZE1X25uSB93vU3rdGPf9Z8km2
G6R2xb6+xJq7p1CvzbdpRO87/cRIJYRN46Y2wwxDPnkz91ai5c1+8tEoHduX3nV89WghijFNc93n
6d1Ev/PwOLbkD1dGTD9lOOBRolgiTqiDC5C7Wd67weCtld2M5q72zBatOV/qnGAmu9f5oqeIHy7C
eo2kajtdH2Yy47SwCsicEYRqez0BIW30Yh6DWSyAKWltFT1uZ673e4pXaVjwNX56rIVyDrXI0pG+
GBk84KaQFzhDmFndB0ll2coZR29d0EOyoxdNP0p86FhPVbPvoijKuJyG+LPMtHowcmMEn0uDnrW2
TN6lUPyFPGD0oDPbd58xob/Hrb/1soQFOEZ8ep2wdOf2g9Tljx3R+IMDp8TP3DpXhPP6GBtSyTVP
w2F5pVBVyj8j/vrb1x+9U1B1L1pBgdNNsjXi6FfiDGJXFv6OyOlOjczAbXFH4bQIowybdIldFikk
WRBhoL9NvrVFvIA1PfKHVdYvB1HWRdg2dH1iEZ9em8Xdq3aqiRZZHN4Ye0+6xFlfBpN1Kt0kCf3b
h1S5lc3qu921hg1YZwrmnbbVd2XIS2Jhm7bS5qgVMx6nI0IIJS5sbks3wb7Mc9SzyACYCXeI7n3x
QkiU5/FkeWesvA5ZtGrGypBFB2Nsnbd5wvZr6OVN9flPzdAREv+ghW+J9r5qCPP0QUV+y6U6TgU/
1iyzA2bxS00zBfk1/ZxM6XQa2XxdaW0qNi7phG2Wmp/0hiUU3Xa8ZcgpogwsitpcDmg4aMes/vJv
nuRgWbbOhE4+Jd0h6gkTV3jXOFQ1CBHNfES0s/d+wEswmC21cYSed0Vc0AcW++8kLTkpV910jUXk
YXAvY/IBAWUjIorpC/SDMyb2R6eS6hmjNem2YfGuePoImBJ4DhFXml+RLvKVToN4EzTuhDbTiX1H
rvHUth1niQylNmmteIW1GP5xQKhnaJvqwN3O3lXKU4qZ5gfUQMZyf9nYldbLvbRI25GkA11LDoh6
jvwjpz2UTDmvttqinjQjuVUSbdsgwz4tU1meg5xisS5omAb9oQcAW2bTK8y+kmEGj9QRwXuYcVrw
2VN2U9NghsN3+cIeZn0XAXW61z7gcGix1RfbqhATboGZ+Mm2NxNg61mpvpcxYB+4GvlB7xzgmPXa
KJy3PBUpCmOtXnC2uSdMj8PasBE4h6U9LrdH1qqnq+PsSFUhh1V3BXbBdWOycyEYR/bkNtwAEFj2
zBzZa5YrjOlToo9WF01HHmAM1jKCU9pCDhSbKmo1kfxBMHV1lVbmEUc3d5/dE3n64dBXUV0zuMFG
0nZ291diw2n0caKC5dFwve4oh9IKp8TwHoJyAoRPruHSz0n1mKgKSnVsnbmJoRSXhXGt8/IKTUId
2pZOXWSRHavj326bydBosztvdHkULo5zVYMYxjAVkREuXpxFeICSpT9JL/6kEfQF5XEI53TZDI1p
HKjCQfNN08cpR8hzqFkJeQ9TRGIbv6sGj0EdEAqd611mVRSBNYs+8ITYui6mHnmrNiuNbKa8vSBM
SsGY4M3sYcX2zSfc8CxAC0DHFkqA5eiTol78YNkQ2iMYcesx1SSYcz57rbv0AQc2rU1BhR7ZJxAv
qOkKXQwCL5bq/UvslT5xh7Yj/pO1Jjh6qz+IJJ+hVVjty5Llr/Qf8PIemh8OQP0jFjxcDrV+Snjs
Lviupuk3fvxnFkTpdkBvQal/jEszAa8HxEQN+pkRlFYxk+cEVnW9zQf1tgRlwHq2oLOwM/nVCJgc
PCPJmgFGbzUkPVK+QZ/dxa4LzMvQ/guGbOdc0A++xciQ7qbA2mT4gGjMWza3VT5fm/2WzOghrQav
3pT4a/s7P2kqZ2sJAOKmJKPcGfJgTal5kQP8Ih1xhUUCn4puJdY0O4ZFnrne3sYdAKShJxUloNte
iIB85m6jzwC+8l2RdfOmGGLnhBjZXeypgVJgVj+0K9HXNKT5qWmxra6w8f/2khSnUEO6kVoE1uaz
xZ0WNE96rLGzIVrsy3+n7ryZJFbSK/tXGPQxAS0MOqVFa93tIFoioRNIiET+ep6aocFdYyPWoEFn
xpg3r7uqgcxP3HtuN+FoizZOMolD7SHo8AbjUIyTwNV6+FLZcSrqnwRpRtjuOhYNCuUPq/cT/sjD
yErOvQRI1WpcTz2KCFU4j0k23ES1vKpddK+mbKedrDMEtiAgiOj1I/KKDDHeRQEPd1EkzQYolTZ9
07FNzWYYFiIl2TmP04PqfXkYGbzxeRF+5cnyUjtEwFaRYJzPt1SqPEPWSzrWqIsHS1kv1kBIZeMm
cpXALVkN82K46oO7tp7KM5Y0dlpszPOUcECrnJsdYtADqzq9EQ4ledteyN6ljXu9BM4u7IIJivXt
OcujkaO7xjIlsE9PVzPex52Fqp6gBkN7GMT+72X4fJxN9OsU6PrXTjgNW1wnPFyOMYC8nfo6bcaG
DuSf4u//CRn89NsPY//7b9efUv3bjqnM5wCW+n8FLfv/JYi/Xj6b+rP/PwTxWBz+JYhHyv4P1tKX
FJ/wYn64CNv/BcpO3H9c0EP8Az6FBWFyeBX+C5Ttxv+gSo3ZsCOH5ZW/8BBZtA/iP/49uUQD+eDw
Ah8QWcLh9/8lhg8vevz/Rpmizo0CZHv8F+ZoPC//N6QIdByy/Lhx9zozvI/KNa7ZEQvKGVybvsaB
k3jObqxcRhBO7OBCrixLA2QQZj7Pbm77aL3TeVi1QL4eFlzvr77dNYxC0yn4tmcEpXqZkQeYeGFo
gkpjYcHdSMXefiKGZhfVdY0wl0hHsNoT6p1V5FMIrV0HrSKDNeyi+3Fx8fR53J4OEl6RvSFe7/iR
Fzv6ysPozDSGY4+wwQn5bLegdO2DAaapxtDbHKqsNvaqa7h6NqHkmVwhPUqvfH6Zz1p4yCes/lK+
tvNi/fIbzxC25qp7rIZm/mWv5F906IwlsdEPKXei7VyBUQl7kEd+9ukMld7FC6KFnR6CwdsrsxCm
aRK3iAjymGgPNLybed1XUU1shT/635Lp53vnIpZZlexwyYa0PUNKhpsFt72Wvrs3Ednh8I2jEccq
cvJ3FgJxQGYdo2cUyT1NJ7NiB0d310yvYCbQPDauCJ96uAV6xfCOxVGeZv0zfah6QU0E8k9XAC96
g/xi7VWaqUZrU0qRs+6YBwFcQa6bXOJnjyIdNJuWedqXNUbIBmov9ZiIuT4t5jzW7W2bwxRcOVEP
dsafHPJPqron5ht3Z3kOS1k6K425b1kLadc/necjUcr7S+4ZoWLyLSwdbOAt6B9UxTFxFiF7iGs6
zjy7naJ+LFZjkTJ+izM7+Fn6NiW8p4jGL9V39ltgy+5uwWYxr+aGcQqsUNWNrEX1+BchogBtW80o
Iyp16bF7X83URWmIIiIFz4zBzqHWaEzs/umpcI5VHrbyoChVLVQkEaihfnaXX3Rj1cRIEtv/Khh0
mJ5qWD7n1JuoDWVYNM6Wm9rUBz4mJzWhooBf8knHoNTTgvxAkYf2kdBJ9a0cdeFNszki5RlJS7Ib
BDR5AmUmhhBWJidrjdw3JramLr3bLnPoUdlgjg9hPBZvOOHc+tTbVvEaInmISZjNmVQGNWqFdSQF
I1op6iJdZ3nJz3WdsGK0nWI62buZb4d3qGRwIwezLBARBs4or01Ua7KXM3vaNUDSMdMOMXL7Mpf6
YUF9RBKQE7El5qFu7oGcogFrkyr6jgqbkPJoAlPApN2K+ZSVjSdzbtn48qdEjbWWhe/DH1IG2EUw
M9PbFpptxGbw6vnLm6qFoSlIwxWXKbmd9dLHvPIu0m46jTmHeIBy56f1XHEdxUqTLlpr5HdVm5Ps
Dc18gsaOzQMX9QI1JbHRHuEZcQfrxgrVeBOKSKBPiO1JXghODFjm0OfYkBDaiPgwDX52z1veyT5Y
0KV2cPgR82MlX8F3gqYAwfIjVe18bJVPXbU4dnS2DeLnspY5PKlIxWjw+8C5yizfPwGqGJ6S2h/i
jdekuVmnPiqjjdUE1vMwlwzZu6yAaqA7O8b9M5jpxo61QPU7uOqH3lXKI3h7fAQXhutbWpYFr9/S
5M0mQUTz3AHNSvdUvlLvstDF19pDkzU7Tk4N8IsnUm/CvJpe+bF8p1ZhWrmx7FjsR/6YpG/YSY6w
1B1dawNsh50Ax431jNcAPXRLSYUf3wE6tY3nKrplDUwZ2UPpIG8IAD4b0Sgd74OmXsgxYBBCdSod
n2F8mhNcMoqRXSDYAs7bxYZxsg7CMWo2hD+GpO+WQf4MPx/6QqnkgBXCpvixpRUiK+6VH4EakIoe
QAXyWohIftl+yXNNvHNMYG3dOoxPO2WPmD4TlKXs/rlmskI6FS1DwSEt3Cn4INE1dbaDx2Cf5Tbv
IFCWYl/M0rd3XT4l1dGlzJoo8B3zHU+qvWuWOsKEg4qNQWZVs7mZONPMLvZkmO1QfYpwV/RTmaxq
pm2sdAyz7FWYJRXJ350rWWSgg7tHrTyzt3Fn/eobykvkMWHyHjUeovii8DBB4UqnAfBSzcGtYhPA
jKQcIBt14smgg5jaix7MrR9iqDsZsvFLiK5QRVutZOYUODx0ID5Knag3eDe6IZc0pOX2Wj3dZkRA
Y3GxU/fT5Bkh1VUcDOE+GYAFr4pCTH8+WwFmfrGGhGANI+kxgV95pzxDUXhmbTImRCjhVt8GYDeu
BrQqwMjcjKjrUILrX+mecnkXBgGsy6zNqm20WBxXxncSWKsj8mPi7eFS7VITymjNgg++SNp6Q7Sh
4fXnlSnq6jGFcYTwFcugtw4kQKMT2gh+czO69kNrlQNPWptxySEoK680nuZLJ6HHatWlC9Mun2Of
rNWhCdmEJzRkyp/r9yzyh8+26Vyi5+dMjYcZw8e4zq2qa7ZSZxxrFqOqNS+PjVq2bYsXm6Uc6R/0
oDDIdJhZt74nyJ1qc6T9a7dKiar1stT6ynQzgFWY0zpGBKvkAnmnb8ctV0O/XXo3/mK33ZVbYzXi
NqAyIpCLlgUxl5v34TZyx5BvRqH5DcPcY0SImu7glz2ToqEau0fWptm0rhJFOB2UAAoeFePcOs0z
RLq9aeeJoZDJ2gUb/4xXwVNYIJAzsNtfxZRyW5W58XTuBgetS+wBROFovgylvPpEBnp0qrwyPy++
VZDfwf4OzUpnll+rcZfntuQ4tlv5FQ7+WVj99aBcaChT2NksNtq4fycp23pXgzNvI5T6uepPAhrf
WgaFQPdu28Rr9zs083rnt0y550bv46RPDrGsjiiAh9OIdo8+fTT8r0Pt2L9ByIQovZy2gkqERKw0
g09YQoojOtLLyj8TSHrXqiM5N5jLtWsq9CwNbIAtwRC0RBNXM6+RNQZXjjRBdcA1xaUcFrZtYYY0
zLnwBT572B/qMbkrJ009RXO7HW0sX15X31oysvHaDbsqC7272g5wRdvkwyBIakYE7Cxys53svQ50
ymCRjjqwfwpZph5rQR8H2IZzrmvc8ME3TvkiI8YEFCvoZZ1wDtayxy1EQQ+wdLLMlq0mz3AMSMtN
cucrjUkoLqTU3takiTws5Lmy3o9wBNUNh7qFvJ9AF1BbaBTbdkHmhyUtCDsInB49PFwwMjfmiEA5
T4vL+tl9rS2yYFRT5swIjJ2+IfjOtzqKjsSJTPpAeHZfrPDi+L8JA7Sbjn3MwbEmgpSj/p9/Wu5b
iJA6vY7mEoXKCHtB5T7mkdTyxmsjMiI2Eq2qzzADGsI4gOUWZth/huQg1bvpUpZ4LAvTm8AAW8Sm
t4c/Hq3TgiCGlTuVIya32NqX0IXIYbf4kvIB26WSzb0pB+vQZvmOcfGdVZsP5h3dY4eP7zxOHtwV
U6GLzbuHwgxogMeinN6xcZV4HiNyo3uIPyJtYOBHkp8laYNfW9/wopUdWj3mWyuJWOMFZ9SA/w+9
2vUY59a1XXblk2c8lhcjNqMuqk/jCA2BM5QcmbF7Ydp5HKe8vje0YMkOdmJ7XOzC2kufDVmaGZbj
oM+8Ads6rI7toswNoD8eKENtoicOXs8oeejzABpGHfwVo40+YByWh1k5HxTwzAtsxyV3csimPSnV
yLuzhq+eaIdhE5jJJnwuGp+1XVf3QA6o7kp2xKNXpIfB4hAYnU7+IV5drn3GrrvWTqeNAk/SHeya
EkL3KadpxwZlaieGm1mdbT2rebI5gkkJR9hcrGgP5kNbd4hD6q++UZwvCEBQXXh72yBxzXuKUVtR
uRcmH/Zdw/HApiNZgcXeIHa6hZsl16KM/LMdBw950t87BZBRyGKAXr3GuWHGYe0nxokc3K9ekrNn
6X9UXm3NjNqiWhq5zZ3Q31tTAS5zRLQvliemSy+6t9TZiSrezXDZkqLynnTukWjjT6IYvhbcO+1K
lKydFriyK4IRaAriUDCzR+UvuuDPm2d0ajrWCNMWtQY6E18vFj85xq+zc9MwfcDbSfMRVYoNL5SZ
1QCtH7cxPpWJoBnId3OVrCawWVdUd+5Rhgtz3Qo1gDuXO7QCLzUxGthgRL1CPGGvO+Mt274frh01
AVfMGMnUgw9nETWTv0cVoteWZb78ZX7NPXGxwZX9LUfSBz7qp3B0houotFCKAWrjjYzE04wRbanX
rgrGU005ii2pkuvF+GZtR/NT15SPo4zuhty5b3rNd0Wbopi91imRBuEdawaLHXtBqcVZwPPmub8m
WPpgO8R2so+SC/AD7pKt+K7ZWhIMbb96CsCRRn3D6sevzpYzDx9MJ37wLfX70W9a3I+N/UnpcMW7
kwK4y95jyzpkyXTXhugBMjVcNfR8KrgEz7XTuXcvqo+5ujRjU/Ya+aN59KPsLclKuqcuRb7rFvMO
5VzyiaIIlDCOZ0yL0TRVR9TkNM21A8FnLMOIz9UMr7VK8MdDbxMe+MkJsieXiSCDu1eAZ60jMvDT
ZNxundTxHQVftmminrl6S+47PCP+ddGeN1Ntes+/DsG1Eq7lHyvCsE54Fn/ziDzTnGiDY1CHrBUK
vND92L6ZsqZe5RtAaApewnl3HRE9s9w4IQZA3sKUsRotTe1AnXQmOGPYGcAvG89LiWqyh3KbTRdz
EJw/hHO45nr+5EEi9iREveVqhlHUnRsZnpGQv6daT3iuw+/Bsk6dPf8kYbSckbqwNZmZEA5zkpzx
BN9noSmuu2XCNj1qzOzNrvfjg9OiTsrdMiKmY8lv3IzlNsu1VWfqbNWLOL6l3lZ095S2CP3e3IYP
RdB3v43RzFJMVg9LlPlcRaX/5lGcUexVh3Sxn2D23JsFsUFPkGTddngA074jMVZNG8LS/jIzX5WO
zPauPWAYdPEPboJ5oR3P9OGCoSTcCiRkHfr64Hj1uFE+VNDYlfOV9iocR8Z5xWAjttRr2AULK+2Z
odaVOtQ8p0HZOlgXkmT+cCNfrlU42hud0e8E7TgdhVeolAlwhnicaRJASYOctq5sQmXFXL8VMss+
MoS9aIhU+c7TNL6NKiJ1Xud3oJSZmyvkArCNbky+oAhCBuUjKGF7wAjsZimWN6ih9bRbhra4L+ld
iE2MO/u+EtOPUwNBS2yIViX6mgtniW9UbDqPzE9v+JImhDjgWNeyGYD1Wln7JkVwP85e+cIDfFXF
rfWUNGF2JUMdsRwBWJi3lfl1jccjoWbarrS49wVIE8R4q6khTg3YcLyIXaE9+7ccQ/84V6QOg0bz
NG0ohu2NGJ343SCbPUDRZllRIPRII1jWuRneEk22HF1E2J3aRL4HTruPh7A4d+10BYfhujTZI2Nt
Pn5af+CMh9bDslVl9VfaN3d6MldFSe5H47R3vq+Ct1D7gijm+hWj1ZNn6/my1hGICKe/bg7z60Aw
KUvxD4whOcF1Pv6K1Ca8knmLY7nrNJSn2fHfSmvYT64f7ANvYUyCN6ZyUPRGCmXGolhwFiUJbfMY
W8+JETcWRtVNzIhpVdN87brZ5c+C/mVZx3XrPTSeQ2usWdCuXKs+sczK1o5HnyFclo2Y9t+puUtg
czlBzF25ckfxajtjRVlrx+zzy+suXk4sRw6WI8lClkqucQjxfyiGm3ScP+rO+vV9Fo6okywIApRr
DWnmG6ueFr6wmPxlhvpfmeiwsiC8Rfe/AeFMTDXaIp69uRm2fiX6JxUDcd0MWOsIUA4JHE3jvxKZ
A6srla6AVAlSy2rBq0mmdct0hhEeRIAlkd0Vfegn1yYZAcr64L5r1oHiR/NpfPfK5meDAJDRtnVs
BJMIE5FR1CvGDzlCN8lQB2XRTYOJGA+7ObObcujSkxr+rn1ImrbdpcK9HAd9Js4zaRIspCA6QTKn
wHoqo7xKLrvmKTvP6IEesso7TqUQExRnZKOBp3+jsJt3iK3J2w2TG6gI1mbwh6Mb6CcnHVLA1b1k
AQT9rKzbQ0264NaQlfXAdK+Brx5AZO1p+nPR3WFmZL889YlY9VFnHaD2R9sGvwqZ0+yvN4Vfuruo
pWGSQ3b59VGnCqApdeb6m8lJgyckUxm7dETLPnjPA5pYs4nzzCa4cTEtLOf8qgumx3KZSW3W+9Yh
kdgLl9+EJmWtBsYXq4I105Ztq0T2CRqdD8WvHzBfXmlm/VsOhJ3lZQEV1sykazMzXmcc2CyMv6ap
LT6WzmmabV8brivNc1bMfXewRuyEqYt72HfVuOnsoLpgx21AqhlGE3zniTB/uBWODmTIdvT3SzK8
AkWV10GZWc9mNgdn7l8mf/pu7XabpJykl7aRU2mBD8JEcGSUyt9ka1T6hN7kgZVDXO6Q/2sGezAl
Vz7iHRzN48cUL0zVrJIZhBY+o/csOccz4lQkwsw/UoxP6xAzy56pEc4wi1hxT7AddsNPJLXmjGv7
ry3lDrpiRRqrXhA1xi1Z2lBa0DnixiifkrbaT7p9Nbj7NMxmlBjykNIyfi4u5VRN/m8vnfJ+jHq1
sxDgnMhaeq674tgXJJNLgzhbwvaYlLPBr8Z6UGDghNvaPM0BbJuKetCXPpP58o3DgXldRn5GuCxo
8pzbmgu4Wmg0tZexdJOof5h0AaOuij28rDOUiwGTW4E2A/ZDu84qoMtxayYas8acE1eQJz3WFABN
/5cmQ7BmBOC+wVq5HHrZ1F/l+B4v4S0fdGlQhnACoeBcrupZvWUsUjbsO1Nig0V8j6dtvgbbft/P
MytqBjPJQvPApxc7w9aUspNwJcYGj22/nDHPOzcqjcWmqJzxNpX1I/AD3uKubdc5mLds5C5vkuXB
5kwVXXjHmPA2V4IuMdfNHkpC8JJG9t9YNIci0AQo2bcLyRKsEeVL17r2mgPYXQcjnhsJjTxL6tcI
XuYRoWGGk44t8eiyuu9VsZ2T8g3yAE0+HRPaCQS22XDMLlkyXtLOz9GEAtxjJ7YCigcIMFGHhfsB
WbtLl+1CXnSs8iHpUvVEI9FtGsnu18kWtes7777DyXOOx7m7jaRzAg1cPdeB3/6o3qsV5BPYO41A
F5Z0Lb1hGTAiDT+5npsN1j9qGUQg9a7FcbPuVHHrj/OwazvcIkPAKUh2yUD8sE08BlP0oLu1Ugqq
nVsmP7FdTXSp1iHQcXYz2z2GfLJzsHOVHVLJvNgBxGj3xEo6285hTwHJxdkaklBPUaG7PcPJlwhy
0RaOj9nAu8o3STz/LK1OrkLtYiEmTgD+WTV81BLF2poAvXrH3hTCMrSEPWMCZIlLeorQYnhh9dIs
8yFJ+i9dMufuQqVeOuSF5dqK6WK2gXTxGvgqhvjSpJ69FSD1McGYkEy6rCvrC6ppeaWFmBDJYoJm
i06tGVjaMmsLbieQyVDIDZNIej2u9K/FtlFjgQl+1C048XnslscZOKNB/xdAAh0TRnP4aps3P6Tn
TqXdfZtwzp4L16Y2ZHROOoBH+TfTWoFhQ9/R0+zyFC1yl1q2uVT6JWu7IZ3nB+4/iFkzaqncqR+B
3CTrohGfS+nhGLMjPbAC9/UsNwmrImKmB4WHvmyuNb4ceIySm7kH7H4hAOc8Zw22RW7NzaIoNvug
r/5cE78VjoOlPPXiFXkyP0hAea20t/bExbQQDvWTO9EE1rbKD4imHAQCRGtji842E1Ckn9oUZJQL
xnxRFAwPoCCHDUkk8432LQzvmuRXPdQlYSRptuuDrHlt6ELQUH8lWdxvelvtM4dsbbmIjaut8AYY
o3NAERLsJ7JcEcHhe3ViQ4u2QA9lwoplZ4ciP32UpfLfnb76FXP+SZ7MfTk6yXa4MFIbBYnERhZV
syI9+8zIzvoC1qyRwMp0/g7T9suGUbXD4vLoGQuofKTrp0yl2UfqiCfWg7dBVtxX0IqfS7OMm6o0
CMQL9Mp9zh+SnJCm9W5R+3IOTB1YsjF1X9vGe2XwpjbMN7+NSanSjdqHHW0jtvf4UxT4Z7uLK5tB
IoszTToWRAXuxwDgYR2h5XFmtn6OQPIruvEjbDT2Lcf9qktn/LUl9I/16Ivg2MzOZ5ynJS9vSzGR
L/zjs9yHIXZxkYirLPbKk6qL/LUNWN8VxUPPFnDTC/DuTeZae0PVQPnro7j1eEEBNY8L8QWhdQPE
Z1vh0jov8De92EaZwyS0BrBEBO24DN4dWRwMEwGz7yLtnexwrLY4DU9Wx/xO8R0dKfyOkwpvu7ov
10NvDd2qa3P9Mg8I+4NoTrDfBuiXO+CrZLMwowUHsi4xwnK4Z9EuSPtzBzeOCHPvTxfiwXJclgGY
rXFZUrVl8QOdfLCKQXZwlYdip3lOzk6LzRvQUBuN567MWgLTUzzCCdjcYg3D6mkssajZQw7GaBzL
VV0ZFvbavyew5UwY3KGQRXeI88uqxnj6pOfa27LXibblWDLnStnlJZ3lPXQ6hsc5zfPyUbGQvvFz
9NQstBAg9zgWdPlVU1KzXZhfSvYpOxuS8c8MPyujoVUDb5qMT3bUeUeVNHcimECYWcUJabv7pitk
b2ljN5vSjg1FkLSRJfag9LCE2/2ujELx7mVSXDNGnB8a2dP9pdRoDHNdN9g3vN4P/K4jXoDAOYm+
I9hekDCBY0I1X/GQW/HK8S6FTMiusNlmbs6KPQZwRpuCKN/vIiy7YbpgmbkYfyByG7v/tZ0SDyAQ
KXr43GI+KZAdwjCKabwbzE28ofq0LG11Aw+9uOY2ZiyngF6krQ/xLm8YJhql/L9AcnoxdPhEW01R
DxgTtJ2yso0EvPM0dNK2OCwcb1/qLLrXqsU5k4bK/8LEhZUvWqL6O1HtdGDNxgSn5gVs/FCtR5I+
1l2MOhNy1pVEHHQe8uYbj8Z6Vh4Q2bHF+x8G1JxxXnePxi1ek8BlCY9maUvk54FFILcntmtO4bp+
JNa6pHzVwAsLmv+0aORzxmz/HTFT/db7+t3M+Oxzr0Y9noxucGpqQxEHVICzfyoWJARhEYhr9Kst
lo+LV3vlx2ZgM4ULzt65VZS+t1pNL2qxyqNOk/6tq/WEt6AlMm1NQ4xHvfWRL7YuQxqXxXS0weOH
Iox1dfwRYRlgkVtJ88S3wnGjgSCuF9FT1joyN/O6ncLmvet8xoZTWoT0qbhwQr+FaHw5fNBd7vMi
cFfK5l9nEyBTGvaFrsjag9EZk0ef52dDr2FhxqyS/AcEC2bexEB4yVJ9E6jR2g6B46xrT0lynlL/
lZ0Tjhi1vDa9qm9NlnF/EOLEieh5VxOcaXtttTF/pWrA+kb6xFvQ2GWwdZRi4wLcWmZa7LrI7jaD
CNh8p9xk70leqvu0GLO7MexfUuRadHosgS0MgWV+7bdmsLduOQdQnsS4Lz0A0AModnS9k3PdpBCa
V/OiNI6bxRZHm0OfSr41ew0L/IyRhgoGJzG5Xn17jVR9V/UljQ3xxEfSl/wvKLvMMpayvIJm3zGA
LdMnZCT+A6pIYY5F2HXXDuKUUwhEx1c+NMOJOorDOj+4peHJzZzxOaoIlTGMRzYBt9u2Da2vArUe
2sa/IkNy7lnZvZjsnoGevqh1sTVvlsCSH70eKdWX8DKbqCN6TYSGj7HiDaJCAVgduPZj6STw7iEt
qffyIr6tGnWW+eLeuLyhv14SZm/U+gANKrdRfAOi3tvKta5w707QoMDUUvCRWbYHxdw+h2wiNo1V
iqPbWEemVNYmcxXahyEG3g0EkknSkt30BmWRy8IsGOory2It5nMWg3cbTfuLNNdas0KfDl1XyZVD
1s7O64LxTHs+rR3UxxRm7LrDQWD5LJfn0qkYKHKw4ifQ1bKRBtlq7/oCd1U8fxcua6xAsBnqE8zQ
aQNjHDDK+NX5ZKcZ4c2vcRF6f1an9Dp1W/GWTZV+ZSpf/IyuDcWj6CKzJhlFP6GOCU4FGLeU16AQ
Lynn2UHDRuTt0/F+5AF5xmNmig2EKDJJLGyu0ZDYHZbCGtPqnOYXsh3jgruxbOAiYMdZyYJ2kZmD
tWEt/0GDjIEJ6bb9oGGBoUvI/xryHi9KCQGsyMPR6eFIXnvaZtSd63I9Wl7110hn/JyWShww7KGr
xQNyU+CKWKcL6iV/eMItF11HLpbiiWnEJsoLaorYwIdCrqRReKslxiGshmJrnGBMVvyndTOiTnhK
UO48W37OwtVaNNEVQYOKnn8A3VLqDzcanmjNkjl1X0SaF0iwXFv5LK3c8tZyAKauaeXGM8WNsSnt
sEsi8TdcV3XbYCGbhTWfbH8O3vFjXtZVfeXRO4jyRNpdjqqf42NtqQo91ySmxFqFi2E/WLqVOA/1
IB971dJyxToJcbvaReSzOQZRF0aN2QxZ55NbpMn0YxHaiF1Anx6GFsSJMMvttac8qtdQfVVSz7ei
dfTzAndq1QxZcoUdotiGBbqp0pvjb4eglzO5n7jd5pEAthHOyUr47kciXQbRHc4F181ebYIlwWsy
jcjG+A4NRTJyhtcQ3XsLWhyAp8bn85hkm9laXpVIs5uLGIPVQwGIswhdqKGznvFfZ+ro1uqNlg0E
F+0D3I2cq7sPT3L0WR8yizwV/XIr0vKhyMvu5DIZQjIWNgzt/FtERJulLzPGUjjkNiVanoXnqH2w
baZ3bljiBM9D3VFjmHg+WF27cP+oOF4x+/NgW9NOOcxyiT0bSXMLBn/jMeNYW6L6UHBCkGu5yFto
2V5YQag9SKr4L40TDCF+izgPBGBjA+EswC8IOh+GKMDvr1QsngqfUBOIKvwel1iv4DLvCYhySJl2
LwueKzHhD2DNWh9GRmYFug5cabkA10HtSQ2IzASyssnh6nRt+qoTTX01a6+kXUaB9mSlSp8KHH08
/BelUFfkdzbKpX2/jPUnEMH8NQw769VBIeGDgiNDi31vcWPDomx2yCfDF9eHMdVi2rubCZoy67hK
6YSdwXcEMzJ0HXk6A5GNK+cVlLp4CCC+A+qzZ7l2mB/+MOLszxmIq9tKJz+NrZ7zHPGDI5zfkrys
A0rucNNNQIUHuw/hRqqXqDVbn0XZJkRVJncOGy1kH175NbPG7Fg2MfP1HuhHz8NYXC2IPl4u6a8F
wWWKRhXO0yaI1U/mJ4+SsfnR1AkFWC7gkjNKirKf3kunj3FUP54zJHf5QCIPIrtp3Nho91iSNduJ
SDE/LaDWNMMbxVmE96mzPhLhjFx89Wbqm0MdRwsgCmPvQLE9QeHqtr6bZodGGXoUT5FtNk4FBxro
qpWHnXjBjI9UugiKrzK1qxPBDe+m9v5qLq4jEemY2SRRUAycFi8Zb2VZtGc5B6dYI3ojN+s4K4Ij
cpd8jhjXQjoGN3mzdK/REpyhYxE7BIZjAmWCkgI6vicQyaEFTkk1k+yS8XQK+kCyoa9oRhdv3ZcL
ExNGyQwCtE+q0Oyw9+TYOgQJi4lElldLEaLZ0fXDosVjI+ASD7BJ7Wog5jJT7FdXINFmb02ZcElp
mc1dmY83uF9vudObn1I56TsHC/oZZSNnnxmZHosMZ3kgS35jtyZ2gHl7TwxLTD6Q64Ck+xsJN4ru
UHQU9Z6Zunvuy4prh7kapqlT2aTANCveClT8QfMyBl5mVn1liWeqheqUtv2fagOxC9PaslehXeGb
a8GLwy6J3OU2j1q1aZlfvSHaaW5DLRx/Zc99H29Hxp+4cHK35Ra0aHp5ye3geuiSfosVLr6ZvaZ8
6twctwtdAudv3dXIhDsQ/3AYyAOhzenOWLA2OfpUq33zQEavukBaWwGdspT0EIWRd4OcbxqRbbGU
r5UckQRKTy94yOvglGHnkteIm3W76RKnn9eubjFymjn31C6LL/eZsNJlYACAL5oZchXpPYcq66us
SqfvHMYwWSVt5eVfkvk8TDrOEU54U7F3/JMQKetjTndBTzcZe7oLRDQQC5R68hnfib4vODyDD0/W
7WMy58PzoGWuNtkkjLerS5e/w7RERPfFztRjxWir5l5NPp4cB6ZF85MMtaguRy4823wCwnt0y9ye
jnmJDmJnD45Jj42Srg26YaGroAebFiRZehmuTN9OF/uvjpLtf3J3JstxY2mWfpWwXDeiL2agzLLN
yh2Tu9OdMylqAxMHYZ5nPH1/UAylUFZGZix6UW2WC0VSIp3uAO695z/nO0td94Vj4O0sPelbyWaU
2zbAj04DBt31maEcxrloexqhADmc1Zns5T4ft2qKuZVj6wljmPGO1i+x1DdaxUfStMsDlkFGGjEZ
6AK6Udb1HwUrE+slmTnKDBqxJYjNcZUROQ2lIF5RKZbTJqNunaA5ke6QwIuNn9eO5ftcZ3l+3yvW
cJ9kUAB3FkhwLFUhQ35H49Qtn4wcerSLvV1RH+J21olIk4hcmWfR7rlfIiZGAbwm2b5Foug5U6DS
G8SoKXDnU4y4LSQ847qjWHKlEwQp6yRIrChT3hNV0p+wYuYsguXmkcxCWVR7M8Tf6bRogIJcHohJ
hnqk4vFkCEXfz9FAUyLWnuScRRxpeMUauc0pbs4moGWB2VXSJvIp9BGdBmhDXyGXTZBi2BrdVAJx
lNt0VQ0IE33CJbcu8HVr9KL8aLftN8Ugw0mx1ATlPD5zDpuLjk3MWxI8SkEiwDDuDEx/ZHXi1lw8
CzEJ/KCcieZ6bgr5WRfQLHdE26zOr6oCgwFWFlB0Wl4v+Z6LyIaMLvOA9XPRF3SQcpeBYE3kGpjJ
tCid5JRJhd3BHiDQwzeh1M2Bhw++ClMVEhFVTdi2iribjAdAIQ0yqawmV4CFKSrSuQyUQ1fVKoE/
gygZFJwF8FFGndZwSlYto8KNk5txXTJAkK7zBPpeYCs52fmJeWnNw6YiiN5MWqYHGF5n6mubWO1S
OCGKRd8OY0jExRJSxIagsZ97dTSbC1RLtTrRptqwMuM+1NyqJBtwwjg6wTIg68G2mw3vp4VZNwpd
Kpu4A5lrKSgCBNt8NYFCfLAzQ498zSyx1a76CLPELnQaizj+0Gx7Trs2ap/VlWP2S1+LMcR51EZX
YRbNxJF4vs73bAAqduNpaG0dwMlYsHMz8YM7kVYYYDZwus2exJoJipG3LL0Yajpw8UpybxzG0Ojr
K6rwrNd6GmTZ6zE7aQ6NSrAnswpL3DOW1yKi1JIRD8srRrQ9u1MiIDWJYXgNSxi9xDZOZgyQTMUf
ucymW+qh69wZKT1Y90qMr/eSgthfrgwOqBOP0yz6jHBSQoKt7A1B2Ffm19GCe/Rsta1JH6Dd5NVt
3ADsPGSiFZumjSXzOiaGwenNELp6xjOLm4+xYEQ4aqcjs+eHKtUa7R6LYi/5emeqy75satL7eiWW
ck9EBHbZSBKHLKuKX/Y6j3k2IBJX+vBc51TVOIgtCqHMHJrCXa3i5GOFZfrI5nDGvYu0wxgCvP8y
ho811rcpSOexy89aqeFW0Rdi5h7t01yLmon/1Z8LQ4FjD9ybOBbM6nfdsEdwRaJhQk6d1Jjt88Tq
1EPU1trkIFdPt5ij55Z4X2Jfxkjr5gsi9RDhGFZsvHklTquPEQZIdZKltHvAys3wjPeSDYwkSK3v
4igJbaLc65z75qrjtoSiz4Z4TOI29pGTssUl8zqE+0VtOEphwe+/zIPFEUE3NhNqUrNS+AP+KevY
RiGmMrvp9aeaTVIUzIJOWIRyU9huTN5Mc0cSG2Og1xQfsRGXWaQVPPzTnk68gQuEJZdijb5dXmI8
rg0VxAIMjGGmY+9jRp4HT6/aWDumcxtp3hj2ObsPSad0TSFzgMTBsPiD8ykuqHKY+5pO0VouXFVE
65uBcTdmnQaG6mgUuD3akj2caUbCSpnnDSVay2CpyoHrOEu8vquMLxplBbkrpzn5fVCW8hjUHKXf
eJtmOgAo4H6tFjV508ypwi6sSQT3cqFxL/Oz1ms76Tp/sid1cnM9SfLrJO+KxUX6HoYzJqfcxCQ4
cwbBLamod7ZAAPb+9l9NK3yzJarKn3hC3lRgP7u//21Li/0hrSXoQJFNzSa1ZZm2bAm+/l11CSCy
0sR0YASQu3iWrzKWZ1D/jmIO/+9yffVHed+3Hx89wb7/AWk+2eRd/ef9NpePrccPMuJ7932k79u/
+iXTZ/6skBRHTBLMW5WtKuq3TJ/6s2ooui4EA1+ZiLlOFdKvmT5d/ZnEriCtqmK8/9Zi89OvmT5d
/Gzqqs0trNLapOq29pcyfdTofH+NCGFrGnnDrTJH8O3EDx1ITJK6ecFuvgPQLz2Am1XoVOzFQkon
bDoHRg3j2AyGhQv6IPZTTaQAzUy2yFSJsD0R8+ASr1COlhHaL2s6l8/NPNMDivHUyj1ECWAyUW2H
Dxp+moPN0rQvAXD9i2t9e5m/3AGH97//zdx+DZ03g4wjqym6/g+XumAT06hWuxHq2MzyPCYpAOIE
b3zUUwWcF81dhfEomCQ7Q+nDmf7dp/7f3Gvq9gP+4QVYgrIuXaHfRfxQE7RQqlO0E72VXZgD/qIP
5txPiYFnqGEsGYaYpgEnj+GRtC52lCFjQhVJ97mBClKSGqBd0Nyr9hrwKrvrFQDztYKl2p/w5Pm1
1bUHFew1e4cOkjKJSGxNQpX2yZYiScEwa2etJQSyx/lMPp6S2OMvb3Wxjv/iV5W3Bq4fflXDVixw
b7qmanis+Pp3j5WSeP1oZvQoEOGu77IutS/djEveW9caMnRcrfNlsmwSKaT1rHGPeaUvOCKHKpQw
O362xyn/YtKf2+4AzNi4OclS5zAY9YE+EjIIXHF//unI4o+tYtv1YWCvkSlxsmiKkfXtUfnda55U
SKdyX5IXGpr8IsvzR48zBDIfxDEgmuOpgPB+7G3KjGc4RmYxiR21ePrrUozF9cgRJEegrwoHHkPj
hy269QVK4nDSqLZ7XOPEeosIf4D6XVtcgQt9ho8azRmMSuzpuCTq4KlGKTaQhAeYQfP5GBsP2dLA
ytCp/oy+9Qortz3L9JY+ZzhbvtL+IN01cpEfTbimmOJq5YL/hPQfCGBidaijRCmRtOfOvLZgZrkV
ZfX3EO/t9ypcH3EfrU/V0JTPVVyWT5IJ7GOQNyElgnGeRJ3thgzsb7q4zOFhkHTt6Juej4ywjQv0
y+5cMbm+bpWGHFk4qs8q2PArXV7ZgNvZHSep7hL2yUQTKBl6j1PSdK+qUkonoBQemhlzzeaJTHfm
uExn05SuLAU7V9StVEul3fWY297c6uveZhhgD+JFqZsYChLdp3CqpTnalaBQsb3Z4hahFZ7jXNIk
Mc866afZSs8bYJdzJEJnaFfc2yQzl11D3GNnZfWztUg2g/Gxv2nMLnMzMdCsCBKqnYtf293e5v+I
Pqr/5u7/1o73/S0hC+4Gg04GTbOgoRs/PH42tXUGvE87hjVijTJmCrR17K6UFtZ1+3WYFREsvQxk
Mk0WiE9Ze14M87mXcBs69PG29MU3kgEvk5Cng5ML2QwRL+AcbgPaKDAp2KZ89S/uij9Wm5mCV22o
hkbMnPyIJtQfq/asUTXNClswKR4QSTWeB5uDAg/1xQ6Qpx/NIhk/ZJRSSDEAXAV+G8fm1Pvy5y/k
xwfK9jo0pr26bNvItz8+OymJreLVxJ49zmPzYCd8vqnZAJEn3+0pbWM8YLLtf2nk++ef2T/+VBYL
kw2QkDUZY+sP9Y1CNpj7D6DHgS9DhYrHqfmkmW30hkyFud4oonLy9XQtH7MMbSwk/AxJZB6G8IUy
NQ1vp629NEhLV5JNv1KtytbJaMAyigLK65+/Q4bxD5+VzOq2RfgZXFGVt+1Kvn+AtZNplYmEkJpQ
uYrnyrzmxb/GS60SilbMLfVpOXLbEGmk2Yv2h9E4jbFCx/hMl/m+A5izJ9T1pWZDeKMneXvJmB25
RqskvqRDap20sH0tVSlIpCo5jiMnmVwvnzcKI7xCcHPYAMJ7A+HkYDSF8M1ce2ylCAgGkZ7F14BJ
OWFUW/dtGJMVZLC26+SJeWPcm5tyyH+QcDKIgXcSzQRRfjXHSo+iXJi7ebGISDXj8Nwp6uhC5bNv
dJk8QksqgYlWaFgehbHx58Q2yeAZluVzvG/dzgY1l0VZu0JjRUOhp9i4BxcjUPvj0M8KAqt6YrSu
LdgCw23WXnR4YvF+zfnmayobn+ZKWkkPVsSitSWbrkpJ0qS9CR2HXHd7o+tNd9tL5fiOLglOrlgz
OmCVKKRaZVyPRTwQC0lroGxRJcEpnhv1HOvKbdWlk18rKvmREAt2FEb6NhtObqRUVY4Rgzo3ZfN3
mLGkgnQntzZXECtxG8fHzmjX7WA5+oVqR9dFPXY8s0UEe4s6TIGmaOpVAGdXe+0agzQrdjRrJw30
5eqpOlZEgOrEL2vKX1tLpa9Ik7qAQ+mCcT9LQqcs2/oLvUvgqdR+b0GcPBQEny4LHclYXMP5Ku2t
g0XFmleE+idFhOpJbeInaD7STmltlKwxOcOcwrtT4BcXU9ldckmvrkh49j61g/YrJLncL0kXVbsx
r8CuzFFdOSrEBsSLyjr3FtScJQ/PXdVb19ZIbdSYgaUzx5LsEV2GfmeKG5JFn+MuIWXeEpXhEMvs
inJgBXMPrekMe1suecVPSXVvFqNPwMqq22mCoZYbyOUTeyGwrIv8xDaabFCUqifo/AdVXS1fpitp
H1vZ8lA0eMtpEqrvaG+FZUfFO7F0g8KCiQQ8mtlNa9TLDcO55AimVQuYO4QPeWX5MPgIOw49DXuj
BfurHgeE/Hi0Sq4wu3PSpJycqJv7z3yG032u95/DOk+OFMMpN+OY6FfE8qsjy5z5qckIA6DQVgzw
ihBrKMFwdcg/FmmRQFUM+P3tGUFpl9K2eySz0CF0kSShl4DBfxN/VPCNKGMuzMSbM8ai9Sg/hCQ7
9gmsjvMg2J16rVJJtz03zC2gl+y1rKIzg4TZbbW2emMvtmF07O0KsgzrqGqFcse8vmVA3w5P5Gfv
CUdoR3IRggC8SqUVuZ3QXZMq1UlxxL1TDPoS5HwAl1KKsdTy0H+WMM0FFFwqjxZSGqESUMZsVWO8
2+ly1WGXZmeM1SX1jXRmWjTlU+mWXRJPnt6YcPnQSxlnZHYcfkJRMDxwOslHa+LtxA9RlOekk0ii
VRqc2khBuxqW5lWamzezKa291SrMV81lAaVvG76cRcvJjKL+lKDvXXdKq59MfcYPbK7PNJ98rbjj
vdTofJZG20NYLfZymt4o+UAgxZ5t+l5kwx9sU4PJa9DBgEFVoJkF7GYy88kEq5/sRru02aAxq38i
4NuocEf13EHDkBu8Qll/PTVV9LZk5IRVjflF3U1M9mj9XnFQYzNq9Q6+cN2HgZ0ujAjYClzi2AAR
2WUTbUSM1e7jFC8C4esu8XP2DuyvRRSEK/XJkN6K3Shj9tnhanpdhsgiFVSVZynRoTRQZpW6PU69
dwrCcXS0a/FsbU3KU2tor0O4DPfxIPHgXzQ37CTriz1q0xk/RxtwQ8uXzK5td4KVCgiYqi3q86y6
NI4jJQV7yhWHzX+E8AbAkYShbwKFi5hBa9ULqJVBdRZjao+AGUW6B8QgcQds935dY6BWqNQKqP4p
EEsgY7qosaHNRF9VFhdHsjI/JigeXi1KApCzDp5y35Nofp+wVsjXY9ptXs3tJ6VTapwjlVAdXhlu
g8WyomPRbPzsYZAZlrGMTMptmxhG9Q5GF+YBr/gyYvss9ozbQXlEhqDHotQWytYa2+263nLEqm+T
zHRMfFoP5psJb5m1b9B7/HRe5Qt4NMtZW6EeUp2H71AgEu+nWZ5vGEsrPIjDNtZd8CxtTZp11lRv
GpNmwkjEHuVUJUPO9dpTCM8GMfGnBKbjXFjWFeu4/cQPz5s7Zhhp+hoyEVFvNKOhtljbml3ZBZM7
oa2O1PoeS0s9wJIp+vex3jJbRSdf6jRpg28vNbMj7VC3feIvyiQ/MJtqAwJn8oUy+DaQ20i+MEEn
aiazGHN4axmz9yxVNN9aV3JRdoymt98+mSeczlq23EHpgelgKVX1SCc6vl5lY76RGRrnm17n3cIh
ZIx3YKXlS7xWEm72SNa+pE3FpSHPpMh2yGehjJsx4zIAd5DQQbd9I1Hm9GTOrX2l610Er1TNXyiD
5nWMGaRuU7T1i40RqAFDYdV3Sk0+DhtN1Ft7e0y5YKtYOwzJwC/SlSufBjXo5pasMo2JP9fgsNK0
AuCDpHyTt5yIhlyCMr3EUxu0pN2vKSjFb5DLVOGwcNrVKZ/FAhlYl+wnoOi8dfMG4ahbAB1aZdpP
y7rEzR6vgAzrBpn3C+Fy8Qy1rCOPI89z7dWQXG5SJJGvqyWlZ82uLE9XIvA/NZzDIZ7pnSyOdbtB
eoZYt29Ke5XcEpXPmUxtqtzM6HPPTqTY7UaGQLEob0W7al/ITypn0puHSYI3061decvYL4bTuU6X
eIjHrUAEFZD++fBBzbN2drVUf6sIuZCR4DR1VPN8Caj6yK5NiipuwRVo53WD9TIL5N/1antECU2w
89vbSa2zUVPZSXgW/PRXuWtynj7UyQSAYOuTTMWbY4ZJ/k6W0WH5IN8t7PRKXSgt0euhoC+OZrIS
u/u5CHvxQB3XQIvRakAjNvpWTjxE+eGFRMO2VakZ/02VzAoSfkuyF43MJIQaHZ8IQICqAoVCMWvI
/GW15gEWqpCJHEbwk9KwTJt9JR/SHMc3D0255d2WCWbtakA7gZhL84Tncv6gda9ztFyRDy3ZtCOm
GPku1VrFwKI9xwHJ8eiskecAuTouT6GiYUyL7s04usXzneylBlNEtwjZz4f+TlNhI5NP8xB/2teo
Uqs9dSVkUrnir+uZjdSiF9KtNC3s0q2k9WlLvY0nIkZ2zFlSMvTF7QCv8rNY6HtyUNdRPw4nABXV
dVesc4CKYH3GD6DcFL1N4eUEECilmMDF3CG7MsLzHutYdMaFE16Meehuy7hJH0dJfa4roQVqZ1UX
lU4uaQyrJ5p6E4PROHhOMMUJNSF9EthhB7K5MV6GWSL7BEzqHd8p9K3V6rgO+rbBgj5hqmlp3lGk
2iOWpbFm9v1tTwwYcFeF5z2WVdOvMLvw6avvSak/Ull3XnsYyBUplP9FRVY1pbDMdnpnXTi8RG41
abnLTvSxZNuZkD0RGSh3qvwkgiLta2f0d9agvymZ/FyOPNMbUd8Rab/PpPQhjmFggM1XYvH47ST2
lwh2D1XB/34Urzl5viEwtMDE+/9zTt7aqqu+9n/6t/yP6vKl+Oh+/Evbq/n9e9FX/uurc770X/7w
H27ZJ/1yO3y0y91HN+T9b1Xn29/8d7/408e37/Kw1B9//9tbhfFl+24Rcs8fFW2wcn+igyfRR/sP
f/9Xqp3+M+d6w+DwimxoypvG/AvVTkC7s2DZ2ZZlKYqtIkn8LoErSOAy3Chbs5C6dVNDuf5VApfl
n+mIBEa0iS6moO/9r0jg5qazfy9oqqRmDLCWOvkmZAj9m3j4nTiYcGpOoES7IXkrlECoSHhoAFXl
sItb/V1RLfx1HUdRM5DqZWwIMje9OKpFFUq+KqsypZbZuGQ3oWSPGFUMet7eY2tJmpvJUqWLgISQ
+VRSY9nTaEB7xiVOpcxszOWbPvfxa8dI/GzTuQ2fU8+hvuKsUY9s2anHYWpXR1cSs7ujpfSVrwgj
9ACejOZpEaWA8ykXpGgduwCYRkmSyFL7AKK5RmLq2xHPD7bHx7Zs4czkbYjpS0nLZiXcF8PIJ4BC
WpBA12LCcIUuo8CUqgNMoyb7L8s2I3fGIzjRHJfHmvDxhyDbNjrVAABac7spvcHOiV8xcqssk00s
lTFaUCyM4t0+Defws9UrGO9yfVHVCw57Vd6H47DZj6jUZjawji0Shsn6/06b/PDckKhExVtgdpCb
psd6GMcRTL1hjYRaI5J4AvWFvM8wxTfZ0IGeUweJ0XSlJbSXKk1DpnNIwtDphRhqGEPk/lqO6Hd1
S/Sgj+CRhoYICXcsOTN3SWUpkOyNfCtZWCYXo3irRi1jMjeX8b3dQXAq5swmvtBS9VNoevq5IG+A
Kze3h8SRK+b+O+p12kOISQihm8zfvI8XgYwtV6F2IWTR1U5iqypJ8XR4kaeph8xrbccPGliypcd0
zv7QYwkx7pJaq980xebM3zZTIu+A331CO4yDlfsLW+lsrk9rXujvpZ7Z8h4iCBhXigmk3FM1PNU8
e8MMD0+s3BfqMLKTo+UVBPUELrB0MHfTLqWqoOEfsNSotaObzAM/R007Z1cgrCbrqsRUOFOfpxuL
GvprZHTqlyktC1sGSGLDMalXTN7k0Po62rOJ5oOVlBUAF/dFVnnYY6uHddHTk9a0tkMhzdXIEr/a
/VfqYsudDXmZmpCtkTkneoIPaF9K2yGWVkFHNHbvkpK6yjsk+DbOy9dUbx8WHCiuFdFnNdSCMNds
Wm9TW2+QG3hBdpNSLTqOOt6V1fJIXvgR4O5dHOdjkEa0d9I/+9Tn4mmbQviclBlWTBkYwqXOfdEM
oKRsR6b3yOv5nYke0r7SmU8Us2DWSAKqrVE+FN0mp0nZkSTYOWWrgMhWfloX47Ux8lNSQZCFFOVp
k2Z9rLn2LuVIQ1Z4Iy2rcl+2tBDho+s4qYLzmsPCRc9XHHUhOUlrWu7kk/keCRywBnTlXaxMkWOQ
Gs70uvGtQb5emxmDWAi/mIgE6hXjpdeRz/tETsJHrbyyu4aLZtKVZ871z30VHW07+kx85X5K6bmY
kvwzQ+bQaeiCdaCWXGpO1y/AAG8VxTqs6agGqUyaNh+gVTPg2Pe1dB3FYZCG+TPDKujE0Vo6sg2d
krhwiDm9oCutrh/1enphlnE9rXBxu/5E8fbWNzCc57AqHnmqg0oa+uqrkcqSV03UYSqJzsOCLobl
ONXGXTqtFCkSenbjaDZ21FvAgMiHEeKaprgK/UTgNkry/aMA21AbI+g8EDr7FjXFs4xK7EplqIOU
oKQKk8YDTvxuEb8+N6vIyay3N1E5To48EgoHcG5fdS2y92RCGFi2DYcoDUrAB51UmPycT8JLK/oW
7VjLbnu7D2h47DnO6IcOL0M6hy8xJ+XNeoJOZAtAwfNzPxOtLTjxetEqdJcut/iM22mPF4yGO0Ok
QTRuji/aiYa2aY963REiTtSzChTnFDVKehxMDvRmDLvAYCBlZd29OXQ3tZTyCKkToAnm+oagclfI
enPEPkebpjl9ysmT37eVSkx5moFiCYBHSa8olFD0gSKP88XCcu5EJn6tWggnUQEBzJrbK4xB0F3S
F3yePgVxr8U0aA/jpF3nzBuqfsDTrXCZpo1s4+hKLCfuxzrQJyCh8/BeUNFFXwI0kgXg/zI8wVF4
oe/B2vOwkS5zD8KLSy7f91J9mycIUgkH+F7Msyc0+Sim9QxBdddMeE8w1+/lbtmT/YX7xR21Iwnk
J5rmE2FE6ozBE1XjuNfUyq/ApdBfx9XZSDfjML5XojguUUMxTnPAuScdxlK75flWXExYdzB7SAql
JM53ul6/00T6iA3tq9ItR/zS7tKA0pur6mpMFttv5WUbWUu3uRhJVtlgsci+HooGdOPY9dSgTm4d
biYt9O29rOgQ5/Lc5MjSvMHiuikAdOyjun+Di7Lg5U3Kk9biuYD3UIF+V7xMRHcrjFzH7LDGMKfD
0nnd97l2i4R2NCbzvMpMsFt8huC+Apb2LKGKlGCU9VYKWsm/il5kD+D3OEY0Uc4eHsoWLSMMblTS
idUKOrQyhYSaJ8+9xpJiUqxsY4qUn7S4WLwwMnsZAK6scE15qK/N/Gaq7drRHtgrclsSkChqDu+R
qQ4kadnNb+sYbd+W+YDrBYm837L1+BMKOF1lPyCw3yokAOzGExIrTvUVggD9kYeGR4YC6D0nbc2I
ruMshWM1wsSf8mJR2GSlm5RTIk/R+lkTTT+bLswQsoQ+dD+ENSqk6M9N/VCtFALpXd/Pkh9HXckR
lQzrIx+eUo2XJZLEUSzMDOYFlyujDvHaCO4jp2atIPjPwhDP960JGUYPTClmCFEUo+o1bbNG+jNs
7dyA5pfNnDBLjWvoNle4DyW3ktRJ9AdK1CIgHKy8uuTC0inSjZqp1VHxKYRBANkB5UPIxZRL14lo
k04+DFYmXhgaT2PvwACx9isLn66U2PudZdC0BpE9nQhUqyEAPO0ODCsGwkQnc5FlxNxSH+ufjglN
jabOp4lhpTZKtWUKm/JQbZdzoYihUYgC53rROHlRk5kmN7OWOtGGuCaYbFU0cO30rFB1xpKk7Ron
I9eTUy/Vtt1NF6IIsyNkd327FAs5FhUHlj/3EdxXXGhd8lLK7eeehSB5lKOuMu+pK++jA0PcunoF
/7bJiEt+00oDJQDjqoTUVYRtH51jjPEVnJt2nEyWnXWKC9zxcR2XcMzGHit2oqDREJGgCnzAoyaW
5GbKrLn/1FfFXBzCUYCIj+EdUvk986ZrGq04jlTlpOGsSNcMb+ykKb1eLTVfLDfB5G168I5wvSVj
GPvZVBASTc0xnZ9L9Oq7sNARWKLOkFvXaGrcBsA+G+0SjzNH0CRn9uGXc45Vv7fTvkMIkYwgtCG+
+uBnaCpleyk7MVtm3C8F0CjcVDbz7TG0s/0Us6NxuNMLgkIM7SHFSIZiRx0UwK5vCjJFlRwv1+0S
laaHvpnlBxkkhfYUkwCGGDgxs3bqYkV/ms2YAMiUjOSVInVliFEBkm2WlbLTVjLaT5h40Dlm4Gyd
leXHolc6D9W99wners8KZu+XIce3KbNg5S0UjxlPjz9RUkL3uxR1Tj1DVFLjGUtp2ul7TgfS1Wyb
FV2TmXaVjcMUrKToDxLQo7sKnu5eX6SBCFU3ocLkPDfX1bxaZ0sJzFyPj8LiscVvKbk2vj3HbA3i
n1XYZYEB9+9krZD6rE0+x77ceWjs1UOXS/2+EzA/rKrWztJY51960J3HNJbovZhNccU4q0Uaatgl
muzxP/JQGF/beqVNWpiK9GoNWId3Cnf5ZTby1MXbqzP5zFanyUpODTKqA/ueRPFiONpepnbidWHu
ybiXx0iQLhtduekvdkjnJuvKa83IY8cZm5A0Lt+bRjayV86ssVuT12ZAmKXBjF9fQzDXokObiNnT
4+VVqnSYBVkBpq+1U4Yt0opyA+LfhX9m3EpRZhwigsoe8WFrPyjlJ5YdQsXLXH/SlhF/aSZNDODD
+AklFukv70/2gOVQzeFEY1LheGIOhkwPLs+bXTmq47PdhZAClsR0Yo5QRJUNLZib/gOwQ+R1erzN
wJqbAnrPVZRw2a+TalIkxVoOnDbdy4XJtCEvbMVRpkZ7nJPhMZy0+ACNUXKtwvC0CM85DnWDyggh
H+XIBuvXJMlb0W4HWbOozkX5LexFNjtLu/y+idqNeqcxRdDG+pnfhC3qYgOqoM1g4SSZGgdCzOtl
Kroa7mRr8ouPs4+0P0OzM/vsF0PYX9Jp/j0R5vp/miNRGOiiNnLIP5dj/vN1+Ok8dF/+oMj8/u9+
kWV0/Wehb6oMqhrmOdvCsvaLLLN9RWCWMpBfyM8oNtaJ38oG9J859KvIL5aGFwH/4u+qjMKX+DaM
KrCE8QoxyfwmR/1qoUHJ+rftGZjL8D1ieNBMjCH8sB8MdRIznQlfCLD/Hl16gWSx0MAehxhZxQpW
XI+pVGOWf8+iuJOQIINRRNw2eubRuZ15+iovwRwZlOYJHjY6O7O/rgT+/3mF2bz39NL/2QV2/1Fm
X7LhpwNQV7yv/9tJvlTL0H9Jfrrdqjqq7y+837/dr3Kgov3MhSMLFX4SjinV+u26k9H8sLuqeJIw
6Vnsn7+/7rgO8cMKna8Yssqr+1UN5LrjWrPxXlI9YTBW+UuGWE37o5UUIY1rjZY0wQ32vcNGB15g
JmOqntNDcmqO3UW6lgLcNA5Sj3VWjtt/ahfrArQZ7JoHwyFYjvJ9C57kOrxNLqMXuuV5eV4CHB0e
56bryU+OnFGd7pheZV9yCCnAjnYKRXkHzR9OqcvRwzP2sgcAwSEV6TJFPWTuGGj7gT/PjuKTrbgL
j4rb+PMp3i97OLYnWgT3kjueVCc+SAGnJkcOkqA9YNb3hK8dGz/ziSe6HLUDsrT33D4OtdyXzid5
MJyh2x8YQnm6V1wiZp472YN0FGiOdJ62MpuddZWdzaC5KEfz2vBxxp9jxzhoznrML8kBG7xXBJ0P
+86VguFoHatbNI4LHbNH+8LCEDRHWPMurWH8ngCIXems+7B+D0ieJiUVZ9IUFk4WWBC77DG8GYB/
z6/FkX22S58831b1ut3HwSVj4T0w/N7LvuEkruLCyN7zvnp1QB6Fl6G51OE+Imj4qrMG2o56N88V
N+HVfEz8ys9cad/xmw1+6cTe5DUHWsX89jQ4st8GxguTGqfw1D2ZrGN2ZbqTZ/rZQfanmzIY+VfT
XXELWMsnAkN9xsHy4lt6CveZDwpY22X+uOf84y8OKI09c8RjfEyPxPm/ysfsJntX3uzPfcB51Qci
uhse9tGe/dPO3I+ufuyuJs+4rg6aF+5GF5ZKIDw4gwHVkrfh9XJFy6cjPOGo+3LXOMZ1eieuivf1
ibxoxWx63CvUNKOOXIRDQ+lFvdhnyPP39WPpNof5q/D6vX4wnYJvktzEp9FXgtTXD2zYXdnNPIaO
Z93JOVgd6B6ptV1yb96YByZnvNuJT1+et2Y35TFxdIdWZUc8awEwi9P0zGHYWRyFF2u5/VvCnxdH
BNpdcVIPA24FKhD2FBTeyTdciX7oJl7uNtwngv/vfTjlj/JN8sr9w99Mb83D4m961xG8r5dcZ/fp
Ob1SjvmVca5O1l16NrkD2qv0EB/Lo3b6v8yd2XLbypKuX+W8AE5gHm4xkpQoQbYkDzcIj5jnGU/f
H7x3d2uxTSla5+aEY8WSaaoAFKqysrIyv7+/eWGx/pK1ScbGPwL//z3VL1L/Zg6iar1upfPqzJQE
MwsHt3GB0x1G27Ab7qFzf/8egtRHAsYrjs2RwL0HqsoZXOFROSp275XfknB2Cke0oRT6s0caiJPb
z6lLXY9Nqpsje5ZpA9J2uyMzzM8P0sEY7OxH6hkeo8gB++lIruIbPtFa3rfCKEelmESFANocfyhZ
chBPCJZD/YCa3IG9pxsHcZAG6S+E4grjhGpA/2v7Xj5Nh+EmD/InM7MhqAbrfXOwGP3Qc6ebD6Sz
OcKz6nZ8NhwIXvn6sbhRjyRauSAdvsRn+SjdQesFBa2d9XsG5DE+yo/bB+2D4fX+dDLOpXGIj9Mp
vi1utrvI7331HtnpOjT5Ngl6TmZL5yVAaZDhvezzwZ8csDp8/pvAnvPtS2H/qLAKVC7Z1GC5vSee
WKztn78zfn92mZN8N3JMh2ioXbq05PVH7TTfZocpQJb3bN61h8FfXGBXcHhtEhY99McdzojBah0s
xiPym58YcW7jfEMo9Zg6oNrt/eZ+YsNv1YCXchZuUNn2J3f0YMF4cDfCwtH4W363+YNP6esHIOFF
YDEc5EAONNdwUxcpMK/wyLq0q6Nwv5726xbn9Xt8D4qRqllQPU7m1X7iMQWO7aH21CA+QINwcxus
u9vdDQ6nqY7udS6sQUe6yT1OGmz0kH2qEO3Opx6dpab32J3Yo/07ZkWYXKy+vbjVUXMtZLpt65jx
LeDdH9pD5hiPxpfYRZvSTj93tK65ylFgBRIYxhmPhi6nG30A8W5TpBEIB0I5bnJqnmJ3/JcfdN1T
o+ztyjy6SHuejZREdZBY59bTzxtLWe30gWCj7Xtgb4yGCA+8+cg/OTwBXQlc+TbhTVSsVQtdYbmC
+xFmhE/hHT+m9MYzMHt/9Ur7Z+VUDmksNhJ5wURPGm4TgP8+jDfIWDPl0GrjWalWcRf3qxnoweSz
NNuCnfmx17Mq9l7nwxLeh82+SPIPLqfKDmQkD81fn2QwvzuapwhD1fkmphxCA1NY/IpE+XFvsD/o
jDHRKe8Wv+WnBKPZej1/Rq9bbmCieJA5nP0jRtC3fTxz3OYSVuX1Uvn/QaWh1kM+mCEhc5nsCO2W
h90bbz3SERgsg/uvB8lwFCZGd+5BAXCpI2VUEmYL1LPpkL1gt89oC9syw0fnYRhad3Qai7jiY714
cuaGX3/LHmmffpXtzok83RMDCNP0p+Qiz8Af3cGrONEe3c2YEsLiKfJMr+WW1t+8FqdxmYDfRdGO
P8KvTZ76m5axowbIRtNzhSs4+pEcKSe1VWzn4le8TothavkJc9Ylpu2YwcC7pfKbvwO0dNGct1dH
4M3s/7b3GUrpvMzY5xTvUHj7wqgxkFEUwnBqDGXjiOqkvw9l+KT8nuTWXISzL68konUr2YVLAu5x
f5zdVRr88WY9YAl4eyujhQ7iG4K9D736sHdeddw+m2cKMeiOnrsm/dPHnwiioLlNjv2p3QeqqwfC
/f6mDXc9wL9kwIJv9bug8DrnI+emPMPKgKuc3wR4bA6D7ASrADftT19odsZNc2b8p5MHbh5FeUaP
zMJB0hq5KgxYbucg3wyBftAPA6ty6pLodxBusEE3QjgfwF4yjvdrqXh5+xwhF95L/gxMiaVi5kYz
pwk68jSOhE+4muwZzLx9SFS32KZDsY9krIvIEEswHpHXBQNdjN/hQN1yem/7vH1OjrVHJXsSYK4O
7NU7lrosgG2G7SJgjg5OILIqt9+to3bsfJk5KwdwyA8Cs3gfqemdGcgnCLaHzj9EznxjHftDEuzT
YeAr5H3bChZ48gBpuwmuLibaEQ7JcfhBxOfGut1tVRGg18OQ2YflTNemLqmf3DvyZ67BqJLpy9Wj
RwOm1IP5ND+od9g03jWVOOfS3fsbHiXDLj/g/rq0ZufuzBshCurgI/kgnO0qKPb+cFK+s/L8NRbB
DGbey3wn8du74eeQF3d1ZCZwXMNEXp2JhYJ5gRstBuZZ+6EzfcWHNSDciN1d3eabENSYtZrfGb36
eWY6lrgBFO2yuMArZ0hzmMaVLdvwZd5UccR/dXDbDqRDuY2PiKcTc23paHqkzLs4c05BJw8+HeuS
YPDHtiGi8mdyS1isfeXZZ+vKcckfK1MFzFQHToeN0AGP0N32GoNEwGrqTuug0OESl/Eo107oRtyd
fdXjVqbbBN8C9rLNAfOH5Gd9t3d1e9K4UXQtPKwn/954Fi45yfaPES52c18GLY5K4irYJ0hsN5t+
ru7Lh/XXctgdhQHPhpTFQ3fAcjDVwf7yNesORvR0w67Eo4YqQJ71BLE486UDfz1VfnnKT/GpDgqg
K/ze/XLTnvtz/yvBW159jjbt3MEJgg3yVPhsqQ7ciy/YtQPdw2eA2dBDg9bhfOnMrsiGvo2XVAeN
nx4INPMtvBE3Y0tBwM/p8Ip2t0tgf9I6yf7Hh1X4kwRw9gyW03i739J4vCB/PY93yy0lyb7pDt7m
WcGAo7YcGuKENC97CruS6KjAlL5rDkqweZyAuOQnHJsb7S56RI594Afxo/HU6k8rgedbHDEv8Qny
lwGRUkcLdFijR26RboFE7+mPE8bkONxEx/qJ/mWgqK58P7ILqW7kkNQnuBrpk3qU8eCUr+pP81EN
04Du4bvZx5jb0b+kv6y77kYPywCaI2APhArs2ItjJ34QPMHrDmXAEombufuhlIRrXhxAjeM5idE6
MR8TZ+FntHSc0Y3sH8Mhx5PSAj6wYZXaIb7pt+ob7LNh9fLb9DaGguZQ4RbMfuPh5h2IGqjtAU2H
9Gh91ch449c+yx8jMG+ME36oH/kyPt/+eoV904cb1uEvKo5JH9bHfR9m/XlvFg32fvZNXW6Er7in
DEChv0Vw1QVB9aiQW3xMu+MWJD7cJDf7wtG5+2PhJUY/Znf2F+8b/H2MAmdqtslM5B4Nx/AA79s6
o4t4OGMXcIWNzjpu6ITbTdYwkypmjpucRqIundvsudheii7VWL4kBXy6EhUefveY1aFFDImzTm5H
/gGB5dh5yd2m+ctvciS8iMvt3i0JDgvbr5YrFLRPuSP3+OcubDR+zYPwIPu63/r7bQz4yVlvxz+L
DwXHW4Hq1yxuu1uHE4RZixjTzYGN6BnZIjfGrKMH7sFUYT6QQuGTmI/jWQWsObw4xq7zbXAUFlpu
3tknDQJy/Le/AM7V/d3Z3gf3dtqcp99ZsPuze3ftW5DBZgvNRVaW6MYRPwnYKFBlJxQKbSQ7WPP+
GBQbVUGeiTAxBgnvnI0A+aH8n8QkVh/IqNh/EmDxpHevTrghlQGfWiKJzUcAjTWVBOL9Oeh0tqFB
5Q3cLLqY3Ag5PBj53R3k5BdXN/NMv32sMf7WsQiWoOP2KeUM9m+y/DrLvcYDqAfrxDh6bI/0F4vS
7PXPm5/jewD3ZO3NvCkwD2il2CykwR5/GYJkN8Pe3stsATDKuAUcDNv17x6PUfAhX3mgrFlbcFxs
foEbxpHyoSee0rvsuPvYyDqlvmyzA1FdkNk4Ypwg/GKrzQqzbxcFvIrXt7GqTOzrRf7af25jFWuP
ZL3IWzNRpCjXupHOOKl4muXmVASWWNe9n/gpnk7AiDUEyQo2ALwA2PMsskhwYL8TbBrJCbhPFksd
Wcc4KpsbH4pw97eWI1Q5IhwJBo74FLEkPFN7u4+eonN07m6t++4oe9NxDiQiHOAdWC2IMeFUzyeN
mFH/XDyuXnwYjhH+3uzoWGwR60+g5lCe+nPho/lyqPhPdzFCXnoebvTjbhFH3/w47ds27nD6tHxa
7JCTAq8M+ieY1ff9OfvY/9qXAelxX99Kgje5px0ku2YJ6B+Mm8X+MTG5S9aD3VRZNhmlLP3YeVY7
ivawDtphS+yNfwa0jglGZMJB1ZRsF/zMfV2BCXQjYA2BeZ/034g8Y1cStyG9A7tJthlXZKE57EsK
gJzbGReV6ztETpzVp4CFfUa/O63+vigtzLfZxUzwnd1Hix4Wf/duYNDsXrMtP2/u7hvs4TvZoy4A
Q7Z3BGtpIAS6X7sw07jDBOcTBTjMFG+kZxlRWZ3r43aqlAdoRsy5mlDWhEUHYI8njSVfoGMHMI6x
uPpHHh0zABPSm56FB+rlsAeLp5xIwDpqrNrTgYU5WLGX5O0FGfus1CfpkcWffA32R7sfabkVHuLu
Y7Nb4BkUdvbacG+FzVn8lD2UDRAgXL3sPDO9dyOCYkPsOBDLmShUo6QMwc7dx+TMz6jAijfrTew/
QTByxiPpWphpKJ0Pi+4kp243IId9a8vmmjk78x5xzG0m4P3uIo74P7uLp3gtKGZqaE6FBzfH2R3D
hY4bjyyt2JIGq7G7dFSI7ZEcnLoG6iqbEtJTMKlYsN2O3UY/irs4nN0Fm7SHHErMDHn/+LOvz1ZK
nK7MVsLeL2crxaMamYCmcY5+SffqCZ1ywhC7v/ckftg+QgqQz5O/ubsja2Iad9dS8qtQuJ+JMg9f
tGP6EcTIDVG1h+1Hccvnv/M7w1cOrPGeeTJxSZL7iPjx7j1EYXyqPk43ZOEHymn7XRPfjPF5Ng/Z
C15zetRxDIdbNtC4MWyNjxMuMZs4vzus9wW+hh52N8bTdiK+5/ZHFk0vP9UMkfS2vEVC3Tp/YXHE
l3TFuxyDt3leRdBFDuUvw6m8ZRXCoZVZyyKf0nUccXajh/5oPZixO/9A9KQ9tr56095Y98UR+44V
J3xO5E25l+9QnDqy9fb2DX4WWIc/r+B/dTT4/5LCvV/o/7fsbIUQ5vXjwLu6G5L/c1N3v/55Irj/
1r8PZRSRnGqdY0WqyMCLiNQX/+swkNM8pMdldAsA9aiGrPMv/z4MVJX9nJDzOUR2JcmijPq/DmUU
4/9SUy5xHCjTIsnb8v/mMPDv8SVNvpgyVEelDQCj+IPFGf6hjWM8L3MT7170xV/iwNda36PDL5ZP
Q49EsSdn96HKtC/lADYPvPe/jqGvBseutU2nvWy7l8b9vKqMP0RVdm+Vjen21O+8s/E9n/3FjStD
Q7qFPEUPVZF9bXRZPlZxPXnv65X9iV42PvXwiiLuvJ9NFNZMGYE3UFqvN77f4X/zEv7TY4GU8s/G
ocuqzSAU8QdVkCKP4vv6W1GJBAcn0GyvX+Jaz18c481cQdg2LiGt43JTI8RnFGJ0fl/jDPiXnWM2
FhB2cnofNsAtlICrz8sgMuf+a2r+ZThe65uLYCp6Htm2pqn1YEzks+YdOjKalLKPTsQ3xs0+bf7S
+38oFi9e7VAvy1bpqvkQG812LuYG9UmtlxxYZMP9AqocZtj4XRCNPHj9ka68C+li/hZUny9DUZoP
2TjebTEUxSJS1zfG0rXGL6avZilVRaGp8SDG+lehmEg/77RPr9/4ny75W1ddzN/c7JrR6MfpoW/B
v7dUvFGAbkZHeXg2t6e6w33ELcnv8zbzhAphBlzn8UcUHY0BUMuxtn7s4ILXb0beL/q3m7mY7y16
duqm99PDGJEP1sz+Ft8I5Yc5O+sxRH7l+8IOFY0WtG+Pk/kZkVa7YsqikXuKODeE2v/v/7WTtn+n
JIc9mQy/FDgkrn8rkfXGnUrX7vTCeIhmR3YsPP4HRUgos/8OlcnR6RFluekqXyLftyQeIVBSukG/
oTpDVjkSLXCSK+uUI5rzRo/tk/1vPXZhZwqrzIROXssHsVypKCfQRs+Z5RBInByD6KQTZvNz1Dwg
wiLVyBOKtzUeoTTZWYcjokb2MgwHvpyjeyXjbIpv9JBxZZZL+x2/mIMUxgDSFZr0oS0naJedcZwX
8bOJOiLcXLIPEQMgG5BdY9N8lISCw7N+qh4iLXueTIJ7Yvs7bazbtCk/W0r6QV6FM0pdn8m2ehJ6
6sQgO67Scpp78g6S9cZES9AYuxh1rv44RMoTxdff81J054jdYSUtX9up9BJSQxGNvxnRcaVw5tCZ
HGZv250+LB/xC06iyDZuNG6EJIZQK572HkulyEWK9a6fxmBTpYdM6L+mVXsG1S7aitwerKkD8ls8
pDqE8FagxLXguLgonmdh9osl9zpEop1hbpF9WE5a2pwMxKJA5pAsOJHMXX1AydSPoUI46xiFa6u/
0wpe2HBpLuMWNGsbyhMLXLIsCH+sI8jKQi7PIjpl98mmwCFHrun10XjNUF0a9mVj6Sd5KVyp+5YR
xM7a0ntX03tl3cvRlM1yqlqI+YbInH+2NlJq4Q19eV/bF8Zbrcvc1BulDdtWbuxEj+5MM/3wettX
ZoF4YbsnASkeKCZtKIlm3yOLpCUPWdFl91mrEy1+/SJX+n13aV92jlKh8a2CLAqRHgDBW5yAsoXv
a/rCIqM0Rx1Ua7Sh0Aoj/OX6w5hZqvt649c658KICtpCWbgS9xBHwN8KWk4soc/FIB9E+Z3j5sI+
LuTxNaBjuhB16HATBJhPyNa/s9/lf/b7CNC2muKtC2eD9cZCA+iAZlfyPp9irxh9+VbRa856Uy36
sFiKL1R42Loe/3q9468NmIuJWlJ1nYI77UKq9YmVrFuoikrzxpr098bVy2CdYQJ7nmbMDjwAom7c
uVOVxrvmqkpB7D86JUO3u1atoQ3zxfqxFall16n4hi907cYv5mohd2um1ukQlr0ZVB3yar3Ulm8Y
42uN/485ulIyaNK4bEU+aBg05NBuct/zPuGg/rNXIm3pYHmZWJm2Sw4TZbluFnXFGy90t7H/08dQ
4XD+o8/hAubaTPZ8aI3qaKMr709F/rHNsxup2H7PKlLmQwGEPavi+/c9z8Ws7XW0QSCD0FlN/pvx
5ChV1L9r0qp7evHLaWUhn5DP6tCFctdg7S0y9RBaOrx+4+z6/95XF5N2kOGap43QhNNgVN+qUkMg
wdh6Sv4iE1j+gqgaw8wpgETcASvtCBitUe3kmvQBl6G9ryYt8jdjRe0eOsRdIZqSXTU5wXeI9vaI
QOdtt44/c73nRGWS9HcOoAuDMOTomyzIcofUa/+KF1GyR+p5Xu+TfWr+ZfiYF0t3NJZRB1Gfl2nk
wqHUIFKMivEsqpO3i2zfjrDFvKIR++Pr19uH5d+ud2EiKBctrUpoh5AqF1vqRNJuBsQm3tf4hY0w
ZDWqulFgqV3RkhQ6Et2AYKdvtP73BRGW8z/HpqQI7VagtBdqlNQBptfKG3VGQqCHQ/6uBV01L0zF
mGk91827MNmFopAuUT1Dr7Y3TMW1vt8/f+H0R63SDOli9qEBEgXOaf9Tp2LxjcalfRL97c1emAVz
EdYSRHwbWqApjyKckxtqg38Y5FPbcLs3KlYn4WiaSX5GGRuGR6a0iA8b1hs3cO3pLkxHbRRYWb3r
wq3sP9QAUMbK+v2+cXVhN2pqX7uOgp2wNtQfjaj+FPvp5+tN61dsknkxuedoUcYI6kqY1ct4lFqq
TjMFSVEdKidnueiQkvm9ICyUGZ/0JIF1DybczjFWJ2HYRkenNj2wNmrtjdkaPxplJZzL1Iz82aKy
tqNoCrnFqHQa0CzUQ+VIAso6x58NugdFoj22U8RZxTZznl2anKYJFHslJuq7WPXYgd9VHoaiB7i5
zIpvpkgyUSPZPpirRlp1sXLQpI/pnWCpFcSviFTmXb00R8KNnV+U+Mqayx/rlZq6KJ9JVG+1xp3L
mQwYU/wxrj34rdkgTTzvERCZJeSMDF0MZt36bEzl4s0ycrdbR8lyukzflxQ5uBYttPfNaOPC+E1g
3PtY1JsQs0f+VURmvGCVpC7L07vcRNW4MHfyWBS5bopNGHXRLeAp2PpyJ71x+7vh+cuM+5NX/GI+
5/JcU6KoNiGVBKQFWh3HqhaIgCURkN3etQtfH6NXZtYl9BO5l7IRDakPgXPfj130Vazqx9ebvmJT
/8QnXjwCvOHSXFvKxCjOVL6YwPQ+VOJG6qKei+7rl7h29/vnLy7Rz0KxrmjvhgP8DHddUYcThvKN
rtlHyt9ewYXRQ+TPVKd8asIFFS1nBQxqp2L1C14MgSWzKtC5oKbOljK2l1udxO8cVhe2DlGLvDLS
tQnFRLydm/VnlpufXu+ua2/kwtZ1zSpnM+J9YVekpAiOZAyuoy6eNTbHb4zba5e4MHmjIueGuA56
KKeiddv0wnRQjK5xmtVc3hUhhz7+z5c+CqOxdqush0C2dHtR1ycA2G+Ai68MKP1iTsM/adOpoW2h
6EZ7zLpz078vsq/qFx4M0Jkx1jn9Cql+7rQged9mWN1Pz15OAgMu2aqpuR4CWzmW1vwtVqz3+Sz6
hc8iLwtMxl7UQ/Dg5PhHMUXWc5+/MVaudfbF7EVgd4tWRAvCNpHIe4Ke76xScnp9rF9r/GL2KjOg
Z60o9VAT6sztiuEuWtEffb3x/ZX9xTT8WfBf2J2OUliEaxs9bMWpuZsjDlJiq0sP1ER31NBTboSi
r+C+frErU0q/mLUiogNGPylaiJgbXPSspn7K7IQ7HR6m//olrnXWxawVgK3Lmipp4dyAc9PbZ0G2
fr2rae1itsbpvMLJWXnJLeyRWOwlf9Gk9o2+uXLj2sV8NUHw5dk0cuNrRP6LSUJCIr1h/6+1fTlf
E4RHqSXvwmpH/0hGQsRc/fx6r8h7z/5lBF2qBeiUICaZZurhkt1WgxGIJuo7iy9Xj1GCmkRzXtC+
BfK3lL9k5XuhfBLV7UahwrlHG5m/taddDHyL3rB7f87L/nY/FzNdTZZ6zSH7huZeNreQ3bgUrtSS
iQPWWIxuOahQx3sDLEc+3YF3Rr8e+9iiKgTLtt0PMdo3NRWudfz++YvZhTxDvel6UYc4PH5daKRK
d9m/9WT+l8fmwNj+2TjgKfBXeINhZGpno25Psyy8ZYmvHKOp2sXajYyoPoupWYawiOYf1A+Px7KJ
vxGcT/1mU4iBttp6XNLmexJNj6rUPDeVaH5YkBJ3Gg39jhISFniOOEXJiHMrFO1SV2nk+X6S1Bjk
N98DE2sc6rr5kvbiBDFEBqylnZUdY/D62LzW/Rf2ZuHwX6N8nrwgMfktywnq79Cz32j8il+rXVia
DQGmVpSkMmyX4lyvAxkRbOyQ3yy/yfH8vpn7p/725QDiBCmd5rkIjXj5No7xd31+flffqBf2ZjP6
WmmFqQyjhZRBKwszaNtvdI18xdCrFwYnHYD8oJNZhEAsh2MC7/djg4LuWRa2wQZDFR8t0AZkm5lt
hzCvsNxVylBA+1E6p0f10Z/zIXVNyMTfk7Sebk0FSkWcEjoc2AmSCyE9avIi+9Ew/1o6ZQDlVM9A
gjQc2jJ934m8ql64IzH69cNYTXT+gByjnATsktz39f6FkUL0uFKKLs5DZlGAPPGzNhRvGOQrg169
sDnoPbNzLQbKas3qF/jpz5L+hmm91vKFwRGhMxviWGdh3Gmxp/Y6udtCH7yvRy4MjmaARDWQ9wxR
Kyw9KW7JpB2h37zR+j7l/7Iq7NlXLy0xcCSt2RB/RoXZn9bJwashOPZQjUeO3EuNHJJs8sT6m7Iv
7RQFGAiTq8Cl5eN+bJJLm5sUmjskJDTrz6aa+Dt9KAZHHs2JU0sfmadosD3mEbGB5hOJDfjIaEWT
vT9R8kZ0kisN5ueZT7XB/9dlpdhw3ni8K093YYtmUZAzCbpWuGzi9xwiZw/h8K2u+3vbyoXbw2m0
hOxwnYfdVHNWTuFcKr/vne9wg5cvJbXQ3hTyChZoG9/Wcn/fjO+zm8qFAQIElSVIVe52k5CPKQBn
WYqnd3W2cmEWCgxMsmp6GWr6MVLD9p3ruXJhE+oSbPSsL3moTIXsWqSVHZuxM/z33fWFWcijvCrZ
cNJ63Z7jaEQeYPv0vqYv7EJVt2VedmoZgoFFEXnMm0BAydx9X+sXhiHRalMHX5iHm9XVbl/nd2ok
W+9s/MIsNLWsC3o7ZuFaxJ8kPaFGfBnfuStULmZltAG0RSKoCld0sf2YKhHFqN/3OuWLWYmAAflv
eLWhlFkUXMwmHpcVyYd39fllLulGJC3WpbQMEf78BB3se9Ww1X+9bejFf7co8sXkRPgmz0e9SkNR
FgIM8S3TXtOfsbVaax7Fgkqo8tgvx91GL9vgJcMnnVisvMoIBW/uqrLFBgUeTyAqRiAV1LnOyJjn
j7RQEBhWCu1WphV9mLDW44HYr62W61GRbtOYOkgYb3H9qWb3qWPblRz1sqGzuy3EgDeVdqjH40Qh
Aqa6N4Ceixkw7uPGsBBm8cj60SrJsdK/QkI0nG44849yjrI4qU+DuX43o5+i+SSBJVVVxNC0WxYD
NFR+dsvRQFYT6y/wskzkO1t0PVgJIH7aUkLVcPLYGsNHLaaSnQdJmw9Zecx5HiH5Fa0N7/dHP2p/
rkOTEmFCISJFDQ5EeTRF1O7oRWkhc4voXvmvbuwLW+yUYFDxX5Zj0/dOOd3xbFn0a5wanw5hNZvE
5hQVqjtSkFAaENY6oCSib0Uohxn+vsathmSXU3FfA1AlYvApssi0bD7J2jGf41u0x22pTL1Y1j9x
DzHxlbgowWl+RhTA1ivtS6qWN1E1eGWLZLiImEmM3tFwlqnx4wApQWdXJyo89rD0RMlbNkohuhEm
J4U1i+iwKRshG3e6y50Pw5esokhlXm/gpbsFpbkW3JfmuD+jPH42c/1MEMBGttCFt/z6kL3i+PzZ
JL3wwpOZ417APVnYZwiuS5H2FTjeG9NhH/R/cUz+uNAv2o6TfipFpFdxMudHY5BnTqDGwVOQP7DT
DtmddJ20N6517Tn2z19cy6w7vZvICQnzJL6dtPpJjfU3OCHXmr5YAxCLa3LUcvNQH1GRMOvIsNXF
mN954xdrQDMulo4OFPto5OTLeTnnQ/lGDFba7/BvL+BiCUCAU9C0WUnRHYnIcEsc1OZPTLBk1DzG
/+7x9PkDmNthSg7JJt1Jw/Prw+raq79YH4plqIoli7IQMONvzryEMLL65rHUzfy3kmrWnTmub+V3
XXvMy3zmbo1Uvdn0NDRVq72ZEVh9QKOMircoJfwxCsu5MkHyxVmLTEo0WqhKdJJ1bFA9QCNCGo+p
EUtvLC9XHvwy1RlxwKLoirIKxaxuztRDFHcD1M3PqahaWM019kaUhN83dqSL1cbMBVXf1qwKtWX+
1hbm53KNv73+Aq8sZH8ye1/MJyQ+trIjiSWU4lzDPqPNAqjPQpdZSY/oFgIrsArKGiW5ft8WTLrw
EY1FWiNzyYtQrrLJIcGF08birYPGK3NYujQP8O1KjcPSMJ/rL1XVfCtF+evrPXWt6QvzoCQd4kjq
WIQQ658lffpKvPONwXSt6QvbsI5oRGWqnIWDIT4Dzv2EDMFbYbBrbV/Yhhqh+EGsJQo9J/FTlFt+
0b4lPH2lIFWVLma/FJkIeVtqGnYGCjbLKja2qJXqYw9eFpVgGRwzAmqcLtdCK3vFvD6A/wMFZWkl
FZhjKgV1ja5MkaGKKQDM9OalhloSW2AHtFU6dCWKTuoUowHGQ7izLFWIjUZt9NaiuHfCXwznZT5t
16/TLDVWEo4LqsegBCssScZZeZVTDl094M+sJFTwP3GXrZ04T8DVmvVPUO28TAt3jwphBTDlfr+F
cv7YlMiV7yqw4MJEn031oEPhNEoPby3pVG93HSaTOka8rVT5WuYfxn5yFZUz+V49DNNPcfw8jW+s
C1devbjP+RdzWy8NsdEyng7HN10D6a1JJiNafaXjLixSZ9XdTHQ0CwupST6uaTP6BE+3JxVpmMOU
otZnWlbnQYwXPWku4gDNO2pDE8tUAoTL0YAfM1QUto4ibxj1VLouYvmcywnxCqFHH7bqpdJN+7m7
m7uUoHetU4WONHyAts6GnZqnu6XW8ltUOCVqM7ThUE1yDdNDH4BfNHN+Mw9V73RxKZ/ErsET6bNq
8hNyDnlDqvBk1tYHsQBQsEj3ydDhRC9KgmwFCRkDSoUOHOQOOnuzZU6EnJddVRNF6Wmq3AqJpeDJ
o+wrjqXyBP8f4o5c5R4Q4fQ3EqPZN9Oa9V9TPTW/kgbl201Boxb54NyzEH3zSeGG5j1K46cIdRmP
GQLuZwHBqjSm7KTZIt5GJPH7OvL1RyUTTLdWlAdT0r5nibJ6kSQIjqajlJUNCei7RkAEq5KzW4qJ
4iBv22+p2U12M0+whNTyl6rI8XOyJV+suik+tSha3KhyHwWzqva+JjalI5YZiR+VMk/3KIwMwTws
42HVR91FS1RzNik1Tmrfw7+wDDzVeRMgoqfPRdo1d5nQZK5QRO0zeyIDoJzZ6MAgJPU+G7oHlmuA
8Il6WFs19mgbtrg4rH6+onCQDZxKz3VPXW5TQwsxkEmK8j69T5tJYRM+CEhOZ1/npSm9FaViby0R
zJ7Qb3U7QZqcXOz7j0JmME8b9TeJQ2pgynF1T7MkAXTCEwJrs5PHC1mCUzzSVVDfj+uWRiKnybrw
PRtg4iKH1Lhxnw4HiPKCHW9oN6elIbt9nEyHOK/gNiEoW7kL8iy2PKzxEZkyA5RHuXwRZ01xAUsD
66oW4EtIuSIyoQBAqVPLEztdCwVzrL4nVYwQSk9CkF+PTYZmzC50KMp4ZWgVPhZVQY26KCTE9xXU
1aC96SZSSthW0sca3RkHiwykfmDXMkrwgW3LUlCr1Ipsu7VYQx+6QY1/DXpUo59XKN/VWO2A4uRR
/R3Cc+ZbgtZ50iiKQR3JCLxZQntXm4uCcJmofCq1XkEZUIiGb1mhQGOaG5BaK0IdWSJq4KfHqf+N
lg4jtBbzk0m93be0Q+pbXdldjlOOArYk5AHq0rI/oRvqpIoAQ21A78XUGguQyLgMh62ABdxV9fgt
0jrt1MxGFSMH1SzMiEE9zTCpp25iwzuypVJa6pXlz1qrOAisHLtuTtBCAfvapsZGqYxlPaxFUp0Q
S0OHQERZQdpGs7Sl1UpPwKIVXM8iPiKnOTygx2J5MatJIM5m36IyZZTP0lQpt5qgdkGdTionZgUK
BpZRKL+0HCiykyni6JM00990I+EaAqcpcnaJlUeHSap0qJ4i6qGbom0CUdIMqA+053uzBWXvAdkl
d1TTyue5AmhfUlHzNPST2lO91dYWShPm4kHURwqzblMqaFDJS45bIrM3a7ty+7haTJylnbefvbZR
sWIWzQouEOXK1UcNjCIE0ywlkl9NgeVHVuv+QdGbGH5augw/MgEZNhrSxufRyglq5d38G641xiMb
pYVsM1kZH8yt171JlsvNK6yid0e1BTgztKimI1dCqXyyUToYjc1d+x8cndly4zgSRb+IESS4v4ra
Jcu7XfYLw+VqE9zAFeDy9XM8b9Md1TW2RAKZN2/eI2pzIMr+/xg3tqu8cKi3aybUmcDtlZkFv42S
5PL2g0uqwhSx7bNI90rC+XjpBsfa1U2PiNlENqkEXmNtg3DOdrGa9KONQLidi8DeDSOuttJMBCso
N0XD7nFllGHzXzGO69eAN27jL2u6qac80V0H6Ydk9FVd2wkS4QYWCYkRPPBEUkMXPRaDhkYHsBgC
Jai0NPcncl5MIBQ4QFv+jUzHJtNk+w9u5gQEiEWTt2W3gF26dhR71x/IVABWs5uF2++0r4k/JR55
VzmEwTgmo36FZgBoZqw2UR7LHtbPMAY3Z2hE4vM/P0fC3t9hVU7XDCvusQv13O7GNCqfTRenj3LM
DapJb9sbv62irSZ8nDzAlK2sjadsMoMKZjat1fl45apx4+SB8+Uu/gijPkS8UE53G6OOjfkxq8/e
PKsTKe8oCI4Kkw58xmbwO5I3Bze4D5Z8gDQAuZLELObyKhXZWfZGHUphSLok2v7V6np1lJ6fw4J3
6p9CBqzpzfN9NKTULfng3vNbuYms5+m/NF2WRyhQMSkasflbFx7A5sVY7x7Q89OkW/cDMm7F06XJ
vHUJiGevPNhkhf3p5MW3XYf3sqi9pBgc97GCsgc60XTsv+ppn1fp8yS4AGoPLmcEx3FrYh9KekQW
khfOequ1/7V6ILlFzQ8UibkCkMUMI5IWOVadU99h/Rsh5k3DZgAzvTOGVPXSXam5HAL9K1fAlGN1
YgOB0N/1LrVdV1pQIiosmnJM/USHRDdRtW6Wmn+fuV+tKoh5Bw7LanoycWU8Us98w5GxN4XfENNR
x9Ydm/P9qcYdu61aP6JonfG6iD3gmNMie3Kb+t/fKBsJmZOkCkWZaT9sO1KHyBvDW2+lZh+Xrf00
BZWzY3AHxR5+Ea5eu3QP+aQV//89GCMC79sX1UKY2kO7gqdXais/hi5M9W0HAuqUrjbxG/PS77UO
yMEs4mC/uNFHb/R3oy2CPxZB+mFTco1Ru+/cOieczY0IuwMXcC7tmDeCdzTdCTGP+7DUkg05OEq7
BirS3qjsPxO3S5KFeeVt4l6ZPMlrCxyktvP+JVgiCI50AlvpxGTitUF5GOJmOXAYoeF5AwkjauDr
/93NzB1rPbuOCckDmtgabfssPpmqc6941568nPBgL/ehDnpWunFZYMbp0P33W9neWNQlwDUVkKNk
OGb+JvLoJBpBLvgg+19wU6mT3IcubbkpEFTYWUkIfHtXa3ARNTfJuW5Es0lVYF0qK/4jV3LrVe5Z
17qdXjPbkPKK2/dkOsf9CEDgbguv/OkXEx7LsXkLW/KoPAo5pNMSf0i/+tarZxXWFwookZCtr/aK
cu69XvJiDzBgW0j4nX6kPwZ+QOiKjrrllu8co6ZLXwM99deV63P7u98Zq+WZw4R0KGs2r4CN5Dc8
7/K0+PN6El3W7d2IU5s39hes9Avw8oaYMN9qiA8qH+qEJXtAydbsiquagDx36pfu5ho2heN+TGLX
eV5XTaEYsxvbDmFwbeowu4DCLtEflXsuqE3UZuxhqVM+zP/FNZyUZBoWEBqpIjQAmvucsqzGJnnr
wbOioonpoSyA2nryq1s3iOEadDPVb+YY/bBGc/TS9L3WmwwW0rcUNil3ps8uBlI0NaN4KYx5M7C9
kwnb/3ZZM3u7WKJ+KsqGSgO/yA6YDHlEaa//s6G2nbM4/wnilszFNheva9BYZsNqO8GLmXCOMlhb
nP1FeFc1Dpbm1EZ5b7RcrmDaA5J+Ktn93tndptGElHBWku7GdtXWnjrb2nGUqo9SjSsZRWVZbm0v
LzkLS/apizja63y4LV0WXtalyT+9oCkOLDnDuKvrahvmkkD6qP5Bw6e/0YO8lJy7F7ia9n4eA3ub
pnAu/HBMsGGQh+hX8ra4RN2nDhVfK0yP69QhU6zwV5KA3JgFiLLfeE5QHQlM51j0pMfUdtJk4On1
W6Yr2OsmKsihsnJIIKU/cozKWPT7uLc98OfenK8MvIk2ku2f2k6ja6EcqkOKGFZzy++mM+TlLE23
EyXA+A0jGpxcxlvZLFc21QU0+MskAVMUUd3ust/d3iZc5p2Vl/959hQ8usBqdhqBdg9jtRs3erDq
l7j1alYgapR1fu5/uq3NKU8zYmhEEe7nvg0OJEVAEKrCmHpXq31sw211x6n9gGHsfra5HyVuuIIV
Qh3f9CngaHbrhq1lJn2ApkHAdu5kx8Ks6k7PMKT60ZSJky4gxPDEJ0Wg45s2rvfaN2N79SElQngN
YX6NPFIZCxWbSHK82WNX0QxIuWsADG8Ka+k5pZrsVmr3955PYXqYlrQat1Vv0QQ4qYI1ebX5EXbV
AE0VtgWWraWXCTSg/ubIbKSDZXbWecO48yCKbFVPfBHVAPnXCz8Bynl4YoVG5nx3VvwOn4U+djbq
ox5Gz91FTRa9dWM4kvW8OOx4+/Z416fTeg85ckyqNvR+VnSFFToKNCX62HR4MYtN+Ko9B/+ytCS0
S4R9Uga2h5MslFgT5LzP/eBPo6coMTb5E15s/Xiube8JhHH3Yk49ztQ41FswJuIlzrj1JOSxS+bp
4LJASd62TVxcpsol/0+V637K6t8h0RicbeVga4F387eZi/desfLV0zHQ3hQOyLghtja+p8ZfUOUP
FoMvv/RJpV+mSu66Nf43pTLf1b/UbrC8+jgM3Nhj2/JB6cG+0QmvWPtZqSz7juTgkhMq0sNybzSn
29LOwHSKbHmilYqfFmHliSzkvNPWRNaozRfE1kOwVdW4MoVaxb5PQzYwvKi5U789iS90TNavsk8W
BNGda+X9Gc7lCh178Z/BfdEna48mb7GMSiKevqd2aOQuxfuO48eEvAmB+6zczhDUqRn9uD3oLi1q
K4kw5e1Hx/H2JuWxgo/awb4h6JKdRTokmf9k2TImZmwJmp0iZ8uWUrV3YqEOhdKQVUzg7KaCzWDQ
6AUJhXN7M6LPgWUO7Y9s0vxPVebZhYsyfG26sTxZPlCsEuYL2KiBCj5L08SzerrHVTcnKaLlBtCe
8Nhq9Q5u7C+3lL+V7E2zHqkNuq0TYYNM15GcYE3mIatG0yMzWj78RlrHwYj139K5AXQsRmx1G68P
OZDxnVH1d13l1mNQGQugThO8RmudHlvK70uH+ruJVpqJuU6XTTSvVB1ulO+9gh0plmX9l7qtsjuQ
iumj6RXhsz47HTXlCVV+JfM73TjukyPGlBjJNT1l3dqzDuibV3aa6SroNE7GM+RvdtOfyQtYqxsU
YlMfRgwqw+E4ckFtLHIZLikjBVjDYXgLJiasulPR3WBrBTHPn1i4iRdNkZmZ4+JgOVC1N/BcKHVw
eiSrIDP5H1HzMSkAGw+oHx7ZBvozzT12+9qg/mgDf9irvn7qjXcvDMS5eYH8CKGuuA2s423CZiJ5
S3YPTVTbRG5as3e2G6mHbZfZIUNU6GX7sYvegiZ0kjXM/0S6SYRdjFt7XP+jA/tTyfSjHKr6J6qz
POk1AeYhGEk9a7Fsgq6RSRXMn3YKzTBiDXxXAr9NXFFHycg998I0OtuOCDn7IW/LXSNnw1KQya+L
b7GGZPEqZ8FIqHVcfC1CkuEmMEhw+/2XhqFAKqumnTPSx2p3yM8IXY+Qp1q0klXt8jLseVfHYN5U
VEU7LYmyqHTlv/SiF+dGcVp5ajouc6efnHW29lX+FyrSypnXtIfSWx5oj8IjjbdJwt94Il0174XM
7r3a8CT3A4nUIgDGONjhv3JAA+Oda6OnksnzRRSWeJJezn6lq+u3vs+8h3Ts7U3odvPGtD05y1mP
y710gjPCiXPLYXfvGjsEDGDHfwa93lwJPNZjjh+lFQGUs8j2ZRMsl1SW+XYipuW1Rm64g6OU/is0
mLjMIrjKjEu8GeVwVzbFK58ZWfBe+68anQ45KSYgERLuZmnGt2WMninIHsgSoG12xFceVy9jrYoT
Zt4wqa1JkejrR7S5KVfNPKFCLO6NXoXQway7qzlfUkitu3Vaq1M/8H5uQjss7nROZqrFnhJ6g5of
xipaPsPZ/S0yeicZi5zY7Lnfdo2/z4f4GusCwIWywnNhUs1/4y+bVS/BnvLJ3mUyR+yOtXxzYrm1
i+g6VoLUwDH4E/j+q+f585vL43rMnaa/BrUMXpD6872lJMHXY042eZ1GfJ1kCmp9aIao/qcz7UCA
DScQ6a7dnGVQBftJjbAlGjdIaAa6TbYEc7aZFPaTjU8oazK17qPlWhtbRQQ4KwDqFgEpZ8sdSByg
n982dZ7tEbDarS1/qcQAY0EH1v7eixTRnV1NBil10DawrHCrRo9Y5W6u3zsZB2cNz26jJaiCQhW3
FWAk9JKCpsHOznYLILMf4MELZ9ortvGuuiiJVRTA1d2CT51vOr5EQhENHY9UAZa4DyOHTtH3eb0i
+HGDooOkGvj2xwZlu/HANKoFRpxPxC2XJ+hS76JTgvuc3Lm2WYe5QhnoCXAX71N3+QI4LQGHUaRA
UjJAYevqYHkl8bLt+h38qlC4/Z7DXpNqDFxtE0Y90ZV818Rt9N9O3/2x5K8t0QZdM2P1Y9yxopI6
j3NVXwRcwgSN8m2tQ2Jb2njTifDaTSwLiUFfofGSV89jAhVOXIfGA+USm2FXGufb5WrrZvicDHUo
GI1Fb6A/DWqKSw3qzOmj58c07SvMNLvu8/cgRL8uOiXvWxqK07Q04kKonJ+MkIAS6OFs17XyHK7i
HAzMdIVz6Fz/4KB6hk73KjsRPUSKNOJG2NEZfnCWWII+b4ZYy5SBQGcTkcscBHpvB/Epl828k1Jw
2sLw3dn+NDxiMC2+HU30b2u/8kRwBVo5udH+GG4cYR+nkZQsMmuo9Y6QV6+rnX0NbnruqubW1YBs
amu+5OvjsBJoaoNzlmA7TTjh9vCtbBv5Qb/3PHHsQNkmoRVv1k791n1/sAc/u7mKt2bhpF/qJ7Om
5yiyymMoY5j2lJmPVUmytBtfRi64cYz2C97gTK1mt/LMb2Td3xdEWvaWAthT61eGpw9k61yc9JeF
ybevvJRtgdL3krpawWSZ6SHDCrVpipxcXz9XD2UZN/tpXs1zlAUo4vn6J1OCBG3rq2+Lr9VF1/dI
O0gCn8FIV4LwZKIHeRfY31+/Xs/NYsxRypQ04YJHRVKmQTyNq/ZN6+KlYubVj+Fr5altN2TUrZb6
CMvuv2yocFJzWaSqcn4X9q45F70V5s6dpbInRizJWq+PorfrkxB9vR0Fw7S1WzIsQfJttvTPL7XY
DXC/tvFMA9Q/IReAPwqmaButSm6y2Vzp6a5AfcetWp3jjA82KctUJuEQl3dytq1bKPnxnYmk1cK+
dDiZOXrqMvGVjJ/X0Zb4iPjMHOYPc0puxzoSV911UH7Z+/X1QqJxnhIbFdfbuEdJmiRJqGWGO1bU
QC5LVW1Upcf3LhqWnSdT0g0GeS07+xjaKwhySRC9Q5lEjadBlg1xYqoU9WmZ79oW864z/+298Ugh
SQYsjTwQv++gj815HcH3BFF/jMCjqjb/ANJ3pT+/+At3fzrK9iV13EsX/vOhQjd2f3ZtoCHzPaXB
tswRQ4IYhG9REDgtkObpaybAvEmghvxdBep7gKBIqVvuezf/Azk8vHhzZM7RiOYnss4FQ9o8oeX6
GyzrLyUK+6af1vMw9iMOVdagLWeyEhFOH7ngdOnc8a5sGYf644O3NOehyT7QPgFwxl+xahDA2kRi
m+82vVNfQYFH+z53nJPsBQQD965M+2xrcpZbjBb3wsJuD3cQHr0IQWlodjXi9b2O7WHjTe1hwdii
yLVKNLO0JPRaSLpAN8/rCnkieybU5OJYD85EXztHnxz3d6n73zQAl8FWTbWn1/FuDivU12r+L/Ni
fZANR8TiWT+lax0dEXQndlROtDzqhNOLROlUV3+ntKmss3GWiGxh3y0QstcshGfQLBUT7covKeRd
GEG6em2teOFeidyMIzOcY7xsYf85iOnfYDGaYsrpPkphXtPfVzWIq4YhQkj75rQexYoFw5ppNQKt
SfP/ShbYrU7flp4WHWRxiyvblC/o+/9ZldUeLbZKu0CKbVW2j/ZM+yv8alPmrGlKG2S1a4IPpPFg
K1rnZ6jipwD7oKMIh8tkBU8KUWLnwvM+dOnf3Mx0PEBPrbkfkB/L98XJI2DI9Z2C7DBJO7ENHKGB
d9Yy4CXCxX+yGHGZqv1PU//ZgowzgJAdlazCI7fYTH5sb29hWbfGEMCaH1wqbSdNRnO1TrJiRae+
GD4is4CRsfNLqe1LOPFH2Vgmjbmyn3+vM9HNF2336n4O5idWZXbSHQ+hp9/DOIcDEo7xP5I+D3bA
hZfSCDET/85qJ9xO0/JfUQ4bu/YRpKOmTPqBhbWFKDSreoj67MnuaLlbV4UMJedLEcA4ippit6TF
sW6tlDgfJe/8XJBYK8a3aejDZAnUHTPOimOIMYlrCDaBW35AnfkLy3aTa+7WlakFsNMILbr4QOpC
G/ulegJZ5N/rbgtMdxM0Ru2CQMKxGetnay5fbN/l8xluro9BIm0/R57PZOjGl2go/J1UemXbdP2E
3f23ystPEQ9/mTESkx4JYszVrLZcMEBEiuZZr+Ja2P8crw+RSf3i6OGqvuqprDZrNvqJpWIgoRTr
O3eQZ4d0vK2KGGoUlts9LZ1PtvLYHOt8pHWSuWH0jC6eFoyNLKer/uVzT3R8Zb+3xgKfBWQ06Za6
TvwVc1rnckGFQrVPWtI4ZWMKGqtZ+ne6wKeUFKkDBFQsnuEMgkAt3jFKLTKhQ0MWveeAmNXmzW+s
4WanebpbIwcrqk+mfD6X83PldeWbNAXCsCeH5yhEipMAqO+Y/AU7a44CCOsmfGwb/dFJb6H+iBwC
D2SzPszNmN7R2njPtZXbL9wE7lOYNRRp4fyYMiwg8aeP9kJoSpRAhn/s1XSHsB4UnzVneWpP7lPX
Kqggv6Vq3JUZlL3O6GvLFXh1coWbcFjgICyNt/P94glgLdEpBNJu6EoUfGEdP07BGl1EpzhJSKLa
5F7+xSqrOtQUyUmwTmy5O4yxcCAASqvEwujZz45rV78sXT5ycrvmser9jupQlZtYk9cnG8TvDGTm
aA13htLgErRhnljsLRwbKy23paNTtpDa+bhOzX51eHoXWQAf693sDyd2xjx2+JwgTQebZmSkErO6
u/X9BtBNkHUXp2y9kzULsct1vSTs6F8qEMyJKkR8q7JYoASmmqUTVudepOMR+izWnHwSUinDcnkU
OsQFUNos3LlOQUqjX3BRpmTmVYV7jzFhfoQM/eu+sX/cke+rhHn94rmq2vrWyOCx1wSt19Z7NzMb
mMaqp5tgSD/F6XMYeMh2hoOzTXg93I5XsABQ01bWK6kZCEswwM88QAXV4eBXRy10d3QMmgHqYuBv
8yhaL7PkQzSL35+ydOJJxiaTia3HFb8dBi9/USV0+ca32m01+RMxaL+SgzeFyZBWikLKyt8mTTLm
ugzxo5imF9QFWDGM0UEmtak+riaPb/MaZVcxjvU+nSv8BNPUH0zerY+RmERH4UZOVuvm6d08zsUp
mHP3q8u9dbumsbjmhcCcP3pMslrv91LwJVyZnFYEXK9zYOoLodtva++SeykZ8G4abbopqP+lg0c0
kKkdCkR8JAKH+Gqnf6cuLU9B7IvT2A3raRLauxInvYL2CIr6e+K1uucPt14iO3t9C8xIelM1NndL
MNhPYTNWnx6ssPM8KbpTmbbvXjS5fxmSBXhg0npfMMlLsHdxV6CYett8XeQdymeWzFkmbirqifJ3
7RoFOUBMzdmAvQo1zwemYBAW8pD1uXIYTr2ukPMWEx2YQrvvfW07D4Yv5SRGNV56qpuXkkr+Ke6K
/l9mBNxzZuPu1q7t8XfYhh/fweKSj1hnnKmztqul5cOMaPbjWbI+OCtyazKnzWQSk5YI31UaA0su
yoq4mM5CyQfpTT/HMYO9utgXGlvCxtFNeF5NWdzmNlz/wWkfeUd60jxNq796u6O/aFR8LBebk7HM
m0OWpd5/PPX6ajKv3uNfjJ5WM4LlcXngmTLVkjB8fL4fmZDyDgK62pdmpcV3GuJ2N0xoPda0mnGW
hyWU/AyTDIbtMuT9dXJn+TCqzLmGQ2Zt6zxsdoU37gu7YGSHGBodOn5PvDluiP+tm6Mv7QX10RkQ
rnOtf+MG6tWxEKiF+AyCGThCpJrlv7TCG8q0kGFpprIvY4XTybbd8CXsKoAmUehNWyGGmXkNBy8D
aTQ+1IDANjwAMTJgE3U/BU+uU6jhBhG8CrDFedGXz6z1kaGo+hJ5MP00sYk2RZEisInIfxj7kIO+
m7OfOfDKp3ysoV1ol7Ffmk7nWPLqVX3DJMdxgdx4lLkZ1/218gY2cJbpUgVuf6oCD+vEXAbd+9pw
+cTVX5mF2fCr3FRHS3RTMnU98ayxlx7LEPgwLvddOi8NqpLF3kAzRWy6RxLeUfVWttyccenxlNjp
cxUX7esK/501DVSNZlcPdfDtZRPSksXfnk1zdY4F53BRjtC2nNK5Kn+0EzExDgorbDwpaveXbcXZ
rQ0NY6Yyh5Nit+G9dj1iW7r+wxr7rt8UdCiciXL1//PqyrDehs5SFAaAYJSHj5NDjZZNGYz6lqnJ
Q4Mtb68HIZ+HocUikFuYBWL+NM0aR/2vcXs/zPW6dw0/DlT25tSyr7qVkS92VtnRqoeNe1FRKr+K
kiGkLav3rFHWRnESWAmhYH6+7RzVfYZZ0LxPfCa70J+5HdgvJlgNC9BisNVsckuVh04OX1PZZ4xC
+888CiGEd93wUHbTkFCCi6MgufJWeYH7FpbjcPTyBcip5yJNzS2V/uAv9De9s7ebdNyFpsLp4VcA
1tcWt1ommYc7FLNds3wKfwkOiz2le6Y4Ea1zBIqkWNytKpwSNz7z4jWe5n0cWcyLp3i8G9YyYGDC
bChLiWB2JhcwPIObf22Kv26qujjRGH82ecVOyxpH8uCmM0KXncHWCH1Tb0bXzQ7C9Xgoc+VvgyF+
8/OIN4H7ufqQbt/fN3P0HYx2fxVTxqEwKJubRVSvnPlmJyF96PHFJgTq2VtapIK+cU+pDquNJ8Py
sqCRXZVgaj4qYyUIPT91HdQEUY31dZqKjvK2IJNzmsbnCX8mc3V/evPntGDAaTPfICKcheQSocZV
zXC3inLZOqmgE0x59YOKGD5BMtW97/UfPP7haW0BuNOx1ce5HuwPKPPmvMiJcXKId2kYM/u16C2c
nGX7RDkGb2cSNZ+fhF/hDxDewghQZYUZTqqqZMyIGTZPIdARaElfnQ38+gWWzt5bP3U2wccwAUAb
Rmi7UDbNbox6+rW2jW+Y/ov9GFJNW0y3kzSo/smojQ4mRrSS0q6Prm1wRQR6uARcQw2TtklcTDMV
13b2xFMuFu80N3N6cK30T5qO4jDL0rrOUouvtOv5x25crmVo/JNkTfvg2bk8lX3TH9rGZE/ljC6w
MZNv3fLOAPo0rvke62Jp+N2853gW4HulWfHXyLw9hOnKGL8335GrMRHT7T9kVbG0TJYj5+pnISBG
n4lU5zre2cPs027rQfdfZZPOfIWaPqKK4+9SO+pSDV7wQE4nxvzS+qOzpbqOHWNJ4Yl616UITlZo
xrPN8t4B1W+5rYUFOKpWKhnXcf3jZjLcyjp0E9dbhue6j/uXbqr7/dS73olITkge3A0f+aT2ON42
pm8M0olMvByXhWXrJ4R0ZPDB9Tba6rv7dHbKXS4CkW0YaPN3N02fjLXkOHTEPQOgfxnzup1ncuiX
ssMJXJ8YhG+naJEbbx3UuV0JQJKTbV5MtXQ7yyz5S75iGgszob8jNCpEt7U/d0vr78Il5R+znAkE
NUSz8Wfvjf90OPvcuUeSnb8lLko+z9EcgjSvvlZy8V4nr4SO2brptddGXhT2TwIn3HgXrKw9LE45
fjn4Kj4tb4ggytZDuq2N/ab5rQ58ut5TmjX9cxxEHfiZXue7rlm7bToP22y2gPSpOr04hhQqMYrl
mUVJ2F6d527DpVKPvdNihSpbPPGii4r7LI78I0lZ1N69o88YF+an1e+abTEvMEJFB+KZodQ7rTId
pvTc+tuaJSt3aUsf1BYh0rYW47VwzHJPB/0auvVyIEzVJz440901c6bXdqWvFd0K+8iNvkzui0tP
HjYuGIRlBo8lo0hckWwbPpGh8+kXzXeUZgVSQI6+SlgDskXQTj+2WBn9lLVeOFTVuKVXVRz49Bik
9dl/RZi6h7rxi5PXxi2rbYwMQZ5lmdsl+SDmnhh4/nVVNfDL/aw8Rm4Q3iypPq1pwQO6klF3DOK8
udb5gi8qYtMxbAdwQKpVzF/9R7cM8gcnbZhwhXn/uAzr/JKHhNS1TOtYuWNiLutyOpSF9VnNEdTE
uPePfsvopPzNjjyQmphdqsiXW4ai7tbNOBwIHTXdDf/y62L5zaH3Wpjt5GYmRq0scq/+h4915ZLX
xv3jR9hRCmnkPp7Tt6Ca/+aE923LuvZ2GCJYBmx4pPrUTZ+aMjra/m1aMVwEeftpBXV+66JePfl9
wEUZ9VvMK86aQ23M5EpGPa73jNnFJqis+7VqARd67t+WAznhdv8pomA/+oese7TdYbyJsRluAduJ
qw4AAIa4E6NMxnd2tfwdHEdtndYg9g5FxN2lYbwadLuqDmlxVO1G33FHutxmDHFTydULdotrD/s5
74hsQ6fYjT4m0CHGjcem1R8zNCDWhCZ0x05DYHCRCZ4DjsB7MZTyocMB8VHkzfojlka9CBsjRjhq
5wljR8lBpBV6uwWkNzPFu28NLo76ol4pj61li+kel6Yljqm22rMV0wHulC+qx7Ga8RKh2XaM/dIQ
JqlgPxa7TrtrMWEdHUaw+LRzwrIbL8MeXAEhtwauj6nxDgu7qYy4rPZBIs2d5ljAAW1SHmfpDFdy
wSkpARKkw1RfqmoSM6OulLF7lk3PGuPdAbMXN9ZUAcDClfjS2U21papfjm1aZImD1n6VuZ0l2CZQ
fAwNTsA8ZfP/kNrUQpbI4jJGonX/RmOK0BY6FjJiuVrx/TRTiE9ZER9izHb/OmastOMrRidhyt1g
cvXWBV6D/7BHC0m0HRdbP+jEgS0CO7rIqGR8V9Fb3JXLAACChcsct03gP+bhyF1JxsNIN/EzIOPf
tFfkIJADE/2EKsKipvHtpExED2m9BjebTRzqqVw9T7WAmadjVMmxWP7GOFPPjcU6YVsiHxqfdZy0
MMWrwTiFIGWmy9i3GCHSuAn2oidgywEOxC+CA9ha4v5uwLmKFF9gN8iq8Cm0aywllgHwNePmo1Kx
D63o/sfamfXGjaTp+q8M+nrYYDCCDBKYnotM5iLZlixLtmXfEF657zt//XmoapzjTAnKU4Op7i50
QWWRDAYjvni/d3kEfIwOoKf80hAK+RINP/EUyb975tTdcAYPPubgWgevXsrrckkn9rOYQ0nFBG1i
Zz5yIrK2QubNtdcXsd9zMPq0xAvxDe3QsQ8JzDQjJ7x2yrS9HpoRMYBO4HJMlk0WYJqHN0VQeN+G
AVSvcdpgp/OpOUYp1Uw5lBPhFXQ4rpdxsI5INgaKV4d6xuOIFs1wKKc0XBLgYbf+0thq2U2shRsn
iae3OkaoSEXkREeb8oHABLqbUsQwjSK7+9VZxkRQaVuWj8DV+YephfZRxkbwpsb+aKclvd5FhPF9
V/Tj26mHTImpKJqZnDOJ7AaPHljmfNAiuo/MOjiYRUI/LhdfINL0hBKzGbqyCY4wZstDMQbiqqs0
DC4VymRTho66l6Fbv51hzDH3G3IB+Y7AdmyPT52OVhQ4IPnG5GxGLIQ/85EnN4GCfMohOf/UeTgO
bKzRmcFv3Dbaeb0cb606CL+G/HybuAOn4oTNs6wCbDzmuL8WuZvsWiyCd5UXErU+cs7PbFCNEGc2
HK1Yc8Hr722o7T6eoPQRw7j+3hKZwXkgGY8hxO2tMOb+zSAW1OvxmF4Vntvu48Wbfms74Fvw2EEP
bD/VtmQrp7k6kqZhtAOalDZZwh1yHNblNs6AasL5c+sifQcf/rGYPQHhEmalKcOZ3L2sM47Kqb9G
Vk3bEoLRDuIOkQiQUkY0IuRvgJMi8dD19HO0F7I1U9qfvR4iPxnj6FDzBd6YyYLaqDe7R1rGpLul
KEIXDqtX5uw611nlJjAJguJrmmZfBmECdEasIUoj6gjK+YthlAvSGEWaIbaN2wo+74cUBQMS+oxP
eba1TUJ6SViNE/Z8Dqr+d3Dd/3Zq2uFXefMt/9X+10lK2n+f/mP71z+Hv0r/W/ft5B92BSjUfEdU
yfzhV9tn3X//11+uYeu/+f/7w//49fRbHubq17/+AYG56NbfFsZlQd7Z04+ufv7rH0KjUvu/yUzr
7//3D9cH+Nc/CE0bv83P/sBfeWlS/FPYJukUUmpFktdqSfRXXpr6Jxiia3kgHzY/cSXizX/npWn+
kJbSFGvSmtZPf6ilZRT96x+2/idBah6dekdoB3qQ+3fy0k5FyMBwpu0JClXLhBdpiXMRb+CsPOGu
JFlySs0fjiGq906JHRHt8AoKBa7j+dt6oq/+x/i8/0sf+R9Fn78v46Jr//WPU13helnHcbWttHZd
/PDPPWUXqalNGxYMlRnFx8oWziGyiksG5vpU1f7XZTyGSjKMnqXODcS8ojcgC4S2Pwd5/xnSjXGP
2TInZ87d2cajqH2AKappqZmdS82Vd+o+66qWjnzNErIpI7ODe1+DD/qydZCF0wMs213TWzD4n0bI
aTKK7myaOmsLYJaR8f7Eby7MXLyLiYnr/HBuygUcpzSnvR4HfJKamhVQZXRdt8IaRLhFG1USrzz1
CumIl8UcDtGWBDcshv1PM47zeF35IHfZcSm+JZDNH2DVWGpLsZaGb8a2GO+jJsJtqabA+NS5cUkg
ryg5umqnbL1NLseUTdSx8+E6GHV6L7Nk5RzAAUp4y8g43pezzPLD4qaRPi4odp2tF6Xiuml1uvZh
phby+4AUYitovV/NdRWXO3bU5saY8XHYJZlNwZcjUVDb/yxQMcD2w7XCzGr1vkhj4Aj2oPJNuky4
ESI/ZKRicy0zTBnHk//6/HJOxKVPL951LY4CzG8To84z/epgziWbpiH9WsIW7ANDbCAkoA1WRbqN
zVhfclpapef/Twb8dEE+IJfm+DrdIFLz8z8EsxGeDwB96IaypeKUU7N/3fR4zHHMHsUI1rbE/ZU2
FMiTLavkttYxJJwq6dEAaU/DiukJXLsKG69od8DCZC6B1qF+qeMpVH6RzsmjjbPgd0mHONmYEP5H
ZBu2+J3OkAL3Rj1n+8ZwAebMarA+DK3brC8wpJMJ2C03yzTShBjyBn68CDKIL0FSyk2bGbW3D5Iq
usowhxUArzjXoSSkIUVTpTQ+tUNbkf2eezBx6rprrtO8ToqtTcRCgAQvjL8uRYkm4m+/QDzoXeE5
/J1YyDPJvAdr0sXQTvj5iNFNlCniRDNofha4/jGuPHFB6Gyd6rj/eoGwb9dES61cdW4pJFLd25kZ
Cj8MpP6e4yfvR7Yst7aHwHPTjn3yIQs5mbh9HD6UChiEDnVe7xBwVZ9CgHZfp3bzcbGbkZAw4TTN
xjbNMTtkIqsfZbAgvMLtHWcdlz/lrYrI10fMer6matPVwha2srVlybMhCwvtwvUJpJ8XMPn9lvt+
kxfZqqyZBpCYtpuD9xlHUmdnx+ZSbAJ8+FyoljlfL/zUfPKLaMorkk+gAG1rKCPTpiz7UG1CgBes
ceq2R0hXDf0bJ6QpAxMy4Hjiyca6zePJjHAAajlTz4mBivv1p3v+fWlYjDZ7IWdsbdpnXgSkdRR0
nTGhq3j0dxyOCjQKfXFcUlDP1y/15D1w+i27mh3Zkoymiex2Heg/vuWU22j6aTFWtR/YV5ROSAcX
5ITJ1m7bmpYSK/p7u/eKX/USx29cR9GyT2WRigvb5PPd2XUlO7NrOWyUT1Grf95JOSxYREoj3Ola
1LuwtQCL61VtVrtAo0OqYlR0WXHhqk/b4ukAeC5Tifu2hGsLdWbOQLsnrXPdRYBuMyE4XQ4DZ5/A
pL+R9NRxakhGFC10q91tiW11ux1SnO0Bg231NqsbvId7C2MKP3HbhSzrKNMzguRyoGFvhfat7IqE
sxylK0pXoPzgrbKlhabJClTs56kMPw8ojlDKgF+9kXGYSQIVcaHflr0Ybns3Hep9Ro81vwbTjj/b
EcvQpioXSAsIv5DH0B7pYYF6hmFC2JHqk8ZSuLzK81XlSE/W8W6SuY+PIg8UAQZZWF2RGAu+lidJ
fgvgtHIZ6nk5tF6B7SYKkEnhGtyjCHp9rj3bp4QJKx1zMFiKSotzk02cQsPAa6JsZ+WD9yvvdXdN
99c+TkkU7M2Uds3/5Hq24LXyep1zY9uJbcGynDzbxW0V7nGdnBHr1TTpBruDJzRnEABev+KzD1eY
SLFcR7iWq1FInFm1zRCfHRGW2U6qCeApjcRhbqP5DfzT8eH1S53FmrCGr9dyJH08SkqHg8zph4ts
FIM8qhN8IyZOv10sDyAZqA/SHk4dclOz99HMTUiXgup+iVahPKaWaGdjWGK/L9zNs/WYuxGsHtTw
2nMs76wk6MjBq6ymynZ8q6K7yjxrvsHdNd4Ay2TXUtNwohe8/JwwGWbNbKfHOAJuRAeDV/As8IRs
4vpQBPVF77lTx56/xskSmnvTmh3v3A7UEHYw1pB4d3KKA/SVaSnwiJipBOm02ckmSOcqocnP/kAj
Mw6WLfhM/nUxmjjYGGg1gJLnQDQ7C4Qu2dbDgJsdjQr3qO0SpKjOOAm/QRRvNIfXB/WF2cTrdWjf
OVKup6rTNxxM9ZLIMfb81JidI2wUSCR5YH4wDeDv1y/1fBsQpnQYHCVYISgiz65lj6zodKUMv5wL
8b2r5+6YqDD/BmFS3LiqC7/CcXeuqrxf9kNrud/tqF4u1JUvrA/rqZFJxOuisjz7ehatpiF0nMBP
2HHj/WSq8qF38gRcaGkiuO0tQogLz73+zpPVf114lUXhzDLh8d2ejnFiSlQCVR74WRyhf+3a3Ex8
yO81uD0o2kdwtu42pH/f+xnN9i2uXUjqe4e3ti0LjKzBfgbt+HQSSumPtGT2c2+xS0FB0R+TpYe7
UlcmoGCRO9X+wt2vVc753XM8phi3HceRTw5gf2zepM/N64qjfVhZAby5pYR246D5HEl2dZJ+uzQV
Ojv2FzX4iEJBd6EdAHvn3M0P/GOMfK9hZDWruNUaLtze8xOpMCnOWJ74pdJU1tkSpapwRjEzaJ/9
Ef722DSzgYFfMN6OwYjewWE2vkfjRgTPYI7GG9g/MIirpgYVDOu+epdqTLymxE3WlpcRgyJGXvt2
SqADbuyhzhvfbt0k8w0RGSPkFPjYGUwOlF5p0fwyJtGxVRp0b2FIo5MFBLUF3r9em2Vg91XRf5Rh
M01+30fRA9pADixs7u3wZQzjKXoXLw7HhdhO0hvapuND33bWD5W72W+vIuhkA4vQ6SlKLOxHEGtK
a5+ZXrZsWtjJAN2h7d7OwlvuA2uYfhUIf9p3dhhxwhm00TFzhgR6J+252qFPJonVYtI07+m+BV+W
RA8f2qSO0N4u9nBsE4fj7RKE+ReMbJyfqZzaX8IuApj6ZtQiY1j67BuMjAqJYFusTJRQ0i4Omjxj
WuNWSRgz8ZnGoXfLqkM5PYYXThUvfL4Om5/JVwT6Y5/nbjjK8WQlKwTyzVS9Kxur9QvoPnAu2uIq
nKhULsz+dU06m/1ssZTKniXZds316/hj9nfVkBTwHAy/C6LxrgPAxcWvgrfQZ9G1G5Scg8NZo/3P
dPsDyUK/j4h7urDlv/TUrJoUGOvyQWlzehM2uKcFKgRbKFHzcRH5cmUrmE9213+f5jj68PpDv3S5
dXtl+2dLk+eucG6xkFttuYFPfxJWjHBLPyjE8iPvcPcZkVxfWiCfvIjPR9mlpsEWQaLFOV8h7caA
XGMwylHodQP820Gn5bYv6gjXBvLn8I7Iwd43pPONqAUSeBWb3FTNw5DkGDa5U6DhkxSm8SZ1k4h4
rpKizIdAM9HwX2L1YER9mvjdMpnfyzRLzE1hzG17tJeVDbmgXks2MkrMaNvkKVwo6GbOEeVxbEFh
8eIPRI2H0WrdUKCvyV08jLyMnjTbxSomgXwHGY+slvZB2ABPsLgm95Y8oRbpp6t+ddhL0khrMPxM
V7+j0E085Ho0YMQBQWaA6wYim4M2luWnzXqJlxB75Y3qjeh7n8k52Yl0iqTfi4TaGVblKqwNEmDw
qV+yd2JECk9KWYrVIpWcCx1yMcDttbcs3vUwRuPXRtsG4ohcmV+D0U1MH0kASpY6KsfvdC36eIM/
hfthngsoKBMQ/ZpwVvUfllYQDD7h8UwnFV4e7fI2/lrRFhMUWNVYIDV04nd6Gl2TdksKqVOjD78t
275O8GbFVIx+vCUkDJ2iBzSb0QNsrNJAC1x3jkg38JmUsXVQdL/FT7TpkUJp4zEO4oiOnEYI4ijT
ueEDqB7tYRxHjjBl98scphy2A+S3Y0Nb77dI3Qj3MqXy93PUOR+rvvTeN6qv71tocJ9mT4LWIy0a
Q1yUUnb41huVuxktY0zQcRkhHHorLTbJYHiYL9mdEdJDRHu/GeKy+Ryh06W/0QkHYZS3GO0W3ZD7
kBTYa2+WpDLeKbsnZkIs1FnwD0t6annipdeOM5vmMSnz5DbV9ljCFMLCCoUzJjk26k80kuMY9t/+
9ve7nkUcUAsKHDC00+UCa93ULuOU7zdt3E+xm6U37mgI9BrQpIGtLkXOv1BDrodq13VW8J369/R6
YpC9Lu3Wo8kErd3NG5ygQmjOOVYe+9cf7aUakpWfUsoC4/f42+m1sDE0UsgNnl9lqvwMyLTgT0do
89WYzGKnIcJ/XFTYpvTa4hHFzNDejWlfhxeWrGc4wtp+WAfXpKPAUexsW5B0gxaVDJ6P483sHdtm
VTDBAw4RayRVESKZQrSBk05CC/T1IXjp0kppCbAmHcktnI6A22Qil8S0+nGWWXceRgpI47T2EaIE
ey8053cRIoULx4QXL+pyrLZNwLxnxwQDea9dThlTCgum8VArXL3w0rFZK72qcW7zAS2B8Lr4gjHp
C1sRM5mn5NJc/tzEvke/4RRhwZEB/sSIgzGt10p0/Rb1B2Y6M7qwCxUGFTkDeLYZ0cExOVujWZQ0
7E8H2EIKGOOTTc80dNJ4L5rF/BamfYvnSQOP9Dh48+T6jp2FBQGRbiD2IhK2gz5eRp3vqXL8yY5N
R3O2+vLbwiGkhXwCfXTvmusCVyBqgMCDn0q+hfMgcckNl+i9DprkO94CVM4NoOG7TLKMQ3rvwseY
+rfcjYpgzE05TrrZl17tPJraWkjOcSd2Aihi+C8lFIvv6O+ibwmhG30uvW7s0X5SNW2NCELBZqyU
7W7mJMfnBTJdt3OUC/Dowfsjp1Ki7mv7MGPlGmH+z4bAwmvJR5CrGADkR9GiuNkNsTV+HQvHpc8U
wOgceXxIFVAPsRz0rPKb1sPU7h2rxzcSii3+qbGEubyZQogkOES6bek7oTt+XKKZgOEoytY7cINk
q+SSYkiDdPQhgxEebqJiSuptXnd4C7d9ZHxjhe3KTRXNebRp8faGS0G6ITEwZuMYwPpR9wt+uP2h
QcDwm6ouxqigDtGcxYnZJf4I//03DDa0LllLsK2flXK8RxmdGrtpquYaAwehaugGaY/tFzG9EnEk
lkz4Y41NiMGZad7lgVf12KX37XEENePwDnjGAYmk9eywDLr95cWijjdmid9QQRMBQE/NHbFF7L7X
RNJaCJIsibcEklMr4Hwvq/rzlNXjDxYd9N86zdp+C7hWXcmKPZ0DxtzQK2MnbjbWVKqfLDg9c0kV
03gwS8IebuUcDXiaVa0T+khI+C05ykj1NkTiIa5EmLTYPwZhYO0RDi4jLiNlWu/MLgR/pE3n2tvS
inlm7JKGr2OOn/Kh1XFKIPXU60dSSJ1sg4+Ex54IPb7e2Mg57C38H3U3yGaZjs5owMQKm2Dy8SqY
fpjRZP8ICTCK0UEY3m+KF1tfu6ksy0Ps9jo+ZrNpk9cF8GEgs3LL33JZYPAlnMff2gQsDVtYWg1M
pyIY0HEuav4yWO30poIfH79DCo/UuIxU8rlzC/VDIMzHLLk2WIpiZ6Id5tUlxu9WXOOSP7szAg1t
9LPYyMqGhDBhkrar7QbasQqQAWwGzisd/NayXD1+hGFvbUQmLb5h0WD7XloUD9wJ5gNWHGUZHIhl
kldYaKr4TZOAJe8RhIfRhRPIS6uRpJcN2gfCpM5TH+Ds2JM7A5pkSmLeKCM8UvSgpkPZQdwwSIwD
y3amOzMfyKpUJRDy6/vNC7s7BCjhPYFvbPJnqI3ucLgw2pRvK7aLa3soBXkfq32bF11wc36+2NMD
1RLCIXUEbap1Ezo5a3VtqCflEseAqApbKnwhcLtamoNd2XI/QOG/sJc+fzZhKYG7Fm0JofEYOr1i
WbelMvGXg/saLKQeNDPH2Km8W1wzvTCMzyFCLrVWLspzYRqcN5PmSWZmPQCjWItZvkudEP51QTBx
18n0VueMJsWh0z+2UH1ff4EvDKtFqCYQ1NqEYbE/fUg3prUpvEL780BCBNAIDnm4et7YkaK3CR99
9/r1XhpUly0F9xybXvF5oE0elSrGaQpEJsc7KxFyeW/Xi7yDENlcGNTnZYmweHG2BQJEJoW33sof
M2ZOvCbLiOPx46YATas7MRP6TLMeoZw5J1dtWEaHtGwvlaEvPKKk6lOO7dFKdZ5w8z+um8RNKJLG
ZKY6o7gxS5I/l0i5nxbm6IXv/wlfOy1HUPpQ8yJBoewFhjt9RrsYQrNXnecbXRYOX6qZXI1+6MKZ
ZnTW/dJNAosQSaOzQONCN8s9mR0GjEuFWlNWIXz8OVK45aRR0Vw4abwwDuCalu3SJJUmq8TpvWks
wwfb1YE/psn4DunMciwylKZkAlzqob3wqjFHtlwFv4bi93xxIBOyw1EM/atu4nFjGTNqybIvEYGM
xk3RWcOOH3SXiu3nq69QYNV0QRTnKfrmpw9IBF+2zIbyfBx+w/BAWHiB3HnOBSdoQ03b0DXKK1q6
gn3D6sw73ZhxdWGSvzTInOXoIzERvGc1MA2BXEyVGWD3Uue/C+CTL+Y844eZ0wy8e/3bfWGUaXZL
S9senzDL4unzNgB6yklLF9HAXLcIe7yaRBW+sGQvFMGXsRWZnzAJry/U+S9cFwiZVX9F8Pg/6vS6
VWireppxQ26Icd2NjkiAK1Oz/tTmIe84HLtD3EEw/PvrP4QWlqm1BQ4n7WxpnJyAuCZ6pJQBtnAP
embaUj0W5U5TZl44WbywA/CE8LQowqVFWXj6jIWpjbbiQ9klgOc7tzBxWDCUdncDmpGf89ypK2mP
GiNhnCzi3esv9oVJpD2+U5ONjkE2zy6uU+JfIVlE+Ou54X0xtD1yzdF8Z2BReeFSL7xLMAcqBqUU
56fzFmzquqjI5YC1HVaMRAKpytgFmUvQYg5EXOxyM9W4fbTB3/5OLB7PBhyGZWCy056Ob20XaAok
rVjRSv1bm3X52XTd5EoEg318fTTX6Xi6Jp9e6mw05YgdwWjRF41DgIptlickKNvQri58FuvvOb+O
stSK4QB60/08fSSAyR6DsTndJQg83rqu294WdLXeGsUCrQ162f715xLP350lHGh9ON0qaVvnrJCe
s2NiNWm2Q3SAz0SZ5B6Kxpo9BuvORVUovZrxvvYib9q70CvvUnDCzzTQmkNAcwfFkSGMZF9QFiD3
k2u2Ug7z36/mLLmyRWCUF176U7rX+RC5bI3gEjaURPts5eAQl7jKNaJdNDRxAbE0zD5GI26Mtzg5
YZKEYwmGuFjZeRitUA787nWOKMposPbaDF6G8BGuun40Iel0flcmmBdbdam/NllFJ0OmbXA/5DL6
alptfTfBB0owmC3ycQ8RaPiYL67SPsoT1C2WsnMLxNCbrU1ldWAjr7+d598weBc0T8Hk00yJswku
dC453eHI2E7xl3Ai5Gly029BoKyH1y/0FM1yNqgAH2wEnsf+jnfx6bxDYaFzjS3BToIQ78ecbOpU
Du77zk3kDeD18r406/FDT7l5o0qYKqkdB1hFRPgQ61QUBI4UOWTXQNOqef3eXpihCnYHTF6YWeAe
Z4OwVEPmVXHM+xaYMTQR8lgPadWmGZLlVnSU8bG9RBdm2RPb8GxAlCdWFoRH4QcL8nRA3Bgzkqny
DB+FF0RwL0utd7FJOpyPzcSEegsHcIWALxVyn6WzpR/sMGx/WmaPdiwY2olke28EEwrmEaEijDX9
6AoZ54cc5ZB3eH2MnlctFMT4bq6ArAknxTq7Wy3CsC8BbVoNXKO6OccbqJ6y0Ddxq3GvccYhE7zo
ZbtThZfccNj9e6nma+tovQUwUkjY/Pc8/Icd3kVKGUY7Xka+bwpj+GVL91JE5Avro6bu9BRxaRb0
7rP1sZ5baANLgENsuGQENYzY2y/pHPta9zhG1SHwxetD+/zTWFlsrgIgdKHfmN7ZepPPlVXWTWzv
TFw4Q6CAKnvATgVHyt4I9kYZifcRBKCDPVfNlQeCSE5jaJv0gnFgvEeeZr7tFjKFcT/XF+7t2WtH
Ugo0CwuSVqVynqKB/jiV1ElvDnXj2Fjbti7uNiiwc0z5Z4w4zZYMh0M51eixWuzYHtAo2zj24J+W
XLiLZx8odwFJ2HJNyioP2OB08s1hZ+Q5+o4duuoRqhvNSojUBM91qNxynPOuQwRMu9dfy1Ns7MkH
yuGaviGfpgSjoFl6etWOjGyjjBPCnNvVSqBV+CRjmekUWPHKIS13XuEkch9mgfxg4UCGL5PT/nCi
fPw+tgEeCpXE/mCelprlXRpesIldFwiP+Jngm1WaFQL8enGwAe2y8bceIcez3mfY0CCtGu7GQTV3
FLEYv4CyEo+BvE+JrYO358GNpyTfZJOcvttOUq7hCqF4nw1mponcGkOU4CrR1laFs70RqWMXW0xi
gug9lfJgX2cIOp0L9csL78iTCt4Pn+Fakp6/I2UMdSWbZhdrjDKLGR+7zpEhPnkm3utdtAef8C5N
jPXLOHtFMI85KPI/sW4vp69obid7rsuq3dUiavG0LQzSMCcNd+T1ufC8R7RWTJbjcVbkP2xipxfq
kclWlVh4OleKdz2b6taY7PCgElKfareofUJO56MXNUgJ7J5oBViMn16/iZdGmAKYlgVfAKvg2cNC
A5M1lhvNrsHkcc0qmjFEJpVymlu5Sx1VH6ENR5fi+J4dMfjyTAFYKBlfqfXZVQVcIIiZU7ubilZe
FQsylNw04isnCrJdhHDhMDftN/z+zeu/+7grdww+BkCTh8LmbH+MyBQr+lS0Oyje3heL1tg27bEj
3sweGlMEnhaelSIx1IWN+dkGwAOvE4oVmb+8c1SgWZIcxVkN3ZowhpvJ87wD8jHzauhy8WbMk/77
68/5nBG5XpAChOF1gH7OuREN7rJdvsTtjrRpE7+LJMdJNU8CZJmFQNwZor9wkibX207Iut1muptv
6nGiHx9bjXkp3Pk5/Wm9H2yygYgdmEXOOg//WPNLQ0cTm0q7MwjBQniJGT9Cb9jGhH3IxEgyhMVN
4Ww69CPkeUXJyrnGPNnalnkd1FsNMvTGxFIgu3ZrKQmLaXU7brSC20VJjQp6w8opKiyuRvrXlrFE
v8gOSjBpnZbkdqRUXDX6zVpiW8bOIwoLO6UQCM5fY8Qs3FgxRnqLgW/yBdM6fM1GHMQG3w3a9mNq
jeT8JMrkprI+dm6jPguwz5LyUcopRTc61tEn00DTt8naZcA8UgkUuVNo1leooa32gDlr9Iiqwr5Z
xnzGMIOG3JEUJplCw4WTuUN2IQPfxi10+hngjt6ALiAUIaikxsGzJsQ92SRp7cUPjdfGB53F+AEV
8RiVR7yJ5vqK8jjcCzJb8ivJ8eBjMQo6Gsh/FnlEOQD3Z5AdsuB06PWR7rTpwhnJ59+Ib1eXhTqG
Ivf6JFw/ptOFFLUXRwAWcGBBGDqn77wK6Y+NcVXuGmMejg1jiCFbsiCxx5D29UtBrX1+MRA+0FWO
n7T4zLONta4wmLVDrCxSzozd42Co4ktG4I2gXbKy4IzR0N85oga0oad4+kJ5JK37ol1N2KmNzB+J
3U4DnMasxFFwGZrfArdww3dNY5kx2Q27jylYqr5qVv7hdWaYk/UWi5AcwnhDFhn6Hz08eF1TCr9x
Zkf5CTlZbJRdWtzjPCijbVUbQILTxLHUH+DaffRwa1ildmp23xNoQKEz2Y7M/QCKD07LJoEBm16j
0Bn6tupxCUJ6tfXKiOhL2pXQndTY2/Zbm9Cj+siB17vFwq3+mcX4H8O4Xy1DMiiNd2KeTe17Ge4K
27FTUAxx1zXuS1YCc6fDqHxL5xYrFg4BbX2t6yXv8HcHXtpOzDv8iOy8/IqB9ACXpXOwLsZZFU87
e3T00SvbcNinE8111hwbxSpMbwz+4A+qbUMHmTClDNzfd3LOhfugJzJ9tyy1BhcuxuIY505IYkre
iZ+xjur8UYWDtP2pM4GFQZLNKwdZNzSeCcLCBhIi9JfUiIyflDOVtcPFNHw34Eb1mew+prRXiFjd
4KNbyq2Cd4OcV9lzcDeHdSXgJKVabCFsdF/g2KsB4F3Gv1orrTHVToNuOkTwsVezS4xMN1nfKPRT
dPaobvKB2BKaCPHXJvLgDBkelK1hNnZadDo7NlFL/FQfdmP2wHRv09tm6Ma7LNREGs0Bsga/S7DQ
R2ldqX2bxOPgz6I1xnceKaqfJhnG6tD1RYXjj+HMvsa9Rm2pC0m6MwOc6Yl/BLHDlN8BRvdsI1k2
szm3yaENcjw+g2rGRKTlL/vQePQUDl6VLijtBNlCuHep5jed1cTdI8qsm22Z2fa3mDijCTRc0MgN
IrnchIFePrS1aT42sFRa3GlCvF1Hy4sfbaMkycae2vYhFROiIpH23BQxLiXrSKrnG/g74XcH1QQO
ntg0TLu6qIzbPME5E1ZEHxMB5oiuvGtDQnDvZO+Qd20ng/sdqirpRwn+34993NsPr68MzwscGzzD
gyaoV6xPrqXIHxvPbHWTyTDmu6UoIrAgkrhWMsCxqC2YRt1kPWIZuFwo7V7Y7jlLAtTC/2HHPw+S
t2tK9aGeUMS7ubcZkcLuLKN39q6aLEzIRvvwtx+S61GqojhgxfWs04fse4VrR8hKWzoBmRJdQkSS
M/c7mbTdlUYID/6VX+LavFC/4upOU3JFeqhqzjnqhjAbU3agKEaHH+uO8mf8PasarZYq43LcRmjg
v0Ox7rKPro6K+gjDy3lsMVe5FFT70nhTRrucNKCfcuQ9ff7WzDH+dGJ8EAwv+lTjDbTxotkjpKBd
dk05XZpUL+xsK8CCfJo+Kf2ks3NJ2g4FGZKq31lVmXyosTK/gmvjvYVgE194tS882irJQpAFY40T
49mrlTXCUAc/daL/nPEDBpXR1RwUP10kondAYpeaoi9U5iswvfYpOalSOp6OZGjXBV6Est8RO5RC
WdMO0ARORSlwWtrvmO/1Ht0ypjcwLm9fn8XPUV06dGuPlKYD5Tfi7dOLx1WkR9kn445jrDzCt8iu
Kv5dP6Cc34EDdLusjg0MzhNBXyLMfJkJqJMtruOcTFO5KclY3NeONcpNrbHAIFQn35tWZ7v+hVtd
x+GstlkJzvClLKSJ4E6nt9o7Jrhnr7Bba9vsE5q58BY93vygqnjBu2YMxy/kaJgEJ0n7HvJbd0xx
jLkwN56ucn4XjNMT+Zle2Pm8R8TvOYUmrgKwLk0PqnPC/CHHp2gmqK00iQRJ5/o+Ei2xrEOcCIJ1
qzT/2MtFfA7ZPleZdF7djJCzfyRVbF4vCSo0uPwZKFU5lsNnuNDBvQrE8veXZZjqnAhgrIMEnSNi
ZRzGhdMuhMN5k8aNecamDaOvN2ZVVLsE1j4W3Gl+oUpcj5VnwwVGzKmI87ZNc+lsmTBCOJ9uR1NL
u0nrW3bRfCqrENPcvz852GgsDntgfpJT/unkgImSOOwNkNbKXs77ZHKLL01rhTduOyoYtnpujnld
dfssUnW1Xwv1t4EIiv/BGNMVhqHFxuDSVju9DQIa+9R2q35XexBG1GiKN81C6CRQZfK2aJefgt36
Qs3/fLnikEebHYgLAgkw3+k1ob54XphxzbhIsquM1LTvMdJkd8upjySNKJBvLgz2+htPXyrnW/YW
JMLAiSQsnV4xyRynz82FBZJMeOErUoMPUYQ9p8+QRu8FBkiriNeCfIhdDZkLk4rETQ3k/NVIe/Hr
wu08XxjQYXD0ZttfFcvnCwNoQh7gETauBlsRkjGWCImZ2NEYXahnLUYBJDEO74hkWoW0+MJgWBd+
ef0mnmvaUZWyiJuUPLTZvHO+kOcNxJQb9rjrhWzFrlqg9m+tvPD+D2fn1eu2zqzhXyRAvdxKtrx6
VupO9o2Qqt5FSdSvP4/WdxPLhoV9EOQqQGhS5HA485ZH6dn5BBVK4Ye4cJoVntBd977FBg65LOma
753YwgVIH+Ix8tWu675F9twWx0xrlPkwU7/4JpUIEnzVAWbwKx27n4MxKI6Nalqi7yl5XHY0CLL0
9zyq7rQIoE+df96RikQaj+10hFOE0Wa99HcogRYZVxMyjki/YdTBA+w+p3x5rJVUM4BlAsP3oURR
9FRR1GiGtL53enzW00RtyNqN5u72gl8+Pm1AD2srco0r5raR0Qwzkh6lmI8WCTvNHpR0h6oGtZfX
ygdIAvPrWAn1vgTaeUSqqNs56FeHp0ao6g6FPM3eHDoKZtkMyk4e7WQc8CnKjA7tfUc4WGA5teIG
fUePG/guSp5+Zc4AXUHWRsrO/f3Wdd0cRXJtWn4qqZGhbZdhsdyCqh8QF66hBlesasmSp1QT+HYD
tIVuFNMne42o6n5rMFtTXiwdGU6ytNJ78Kqhyu/sxDDQX6gnIdlOLgoQhbagwdLKdk59PJTz1vcQ
m++CmV6rfm9EIBGgGiZGe28qeJFURkZtu1Jb8u65MkuQxHiQagEeE9ldW+YIIRVjwleYBQBm2VnJ
I7JtaLGilQtpEYek+E5fnD4KK3R60dX14uy+K6qMKm2iYnRQI5uLMthg99+xuGi+4KRgfljV+PPP
U4RWU0tm1fq2JPl3dTycTtL1zCdntCsvoMCt7mARLzNRgDZQkVSyNtAS25RplAOlrNHkpOPX+1Qh
3+YXdc8m1+sqvL3J31LNzecl36djsqJ7uFXW6/Wvp9TkLZ6KUvF0pKrd4keoarw/0RdfPaSjzNS7
Y0KZo3zRlBhpKa4BUcBwnBfnp9Z3rXpf2RhafmIr0ru4/dOu3Dp0D+FkkTdSw97Wk0F8irbv9eEo
UEj8ZiURzuuu0v6Yxv4ftGKWw+3hriSqDu01c4W5Ub1GbeV8JUY8QYH8U2xCc0ud/8zjRO0umrDR
Aow/FiJ0CrU2HqJhaPB74T7AkK6sCy2cp34sjx68lxEfjxGMbz3Z0NCbxYAklnf9+DpGc/Q6gmU3
d3715VZx4MhxV9ITpO5ubspxmFtM2IMsaK66EX2jbBBjKLppemx61Nv++2AMRUzSQWeAlN3slZ67
JZb6glCQ1joP+Vyvpke0umLaaztDXUY/7jhy4DX8Uf2zN1ldVUQWdcZqOSJ4Nh11t6m/KxSjMfqz
4wbRyhJfV7LMkDszDhDpQe/+9na4LDFQrwcvtbbdeQ+667//dS4cxPTpjnvL0SKx/gmOxPk0ezVq
HV3SYO4I1HkE0W7Vzs6t83a4zw6kQbETtA1AOFjb0EDOB06QOhqjFvGLDo/A4UHEqvrSoUCdP1vY
vDVh0vVNdtJhnkFJwexcR0exyj5ZWg7xSC0m9zdtXgS2c/K40MppD3PBA8r0M9Hgd1eg6IqNjiMl
KPyIII6+I+IcAO7iCM0POTS+XEorCkRtArq3I2H9NJXB/VqjYi5w/Ija5SEt1fmDo1MYwn7cQ4Gu
5bf9tinfjzgljWL0qVDG+X3fO8nn//hdWB5Whh44hGvH22540I+Jqce4167ltxxFm7K574Zeq4/5
JDTHHyYlDlEe3GXjrjtu+10AMOsGIgJr9WmzIWRlRRQGTPU461NSPcyR3q0K7Ss/qBNW/rnBECFG
ecPFQshIZvn19rwvDjrzBl4GKpLeqcWT+nxb5DFk7yTveewVWGZJ15qhAGZaiFlEcX97qIuzRz8H
/KVusguBUV8QYk2MF4DrssR9VYYyE9OXpKMXjT/NPB2TbrKfpMlrQHrwYrwkindewG+VtM1SA3tF
wA7dIwpR2x5Dmqo8pOJGO6JOBJUTuklNcdwr2qc60ioX9eQKZ2bFjay7IsXcOjCnikIpIjMZQpto
CVC0LVV1vh+jGB6eKhd5oMCuZ8e6ydKPZgcYH7HyBfdMDKSisHS0Wj0Maq1LHCcnjHKWoW7eLbq0
/k0rhFJ9WOfa+zZ2Y0AXXdnv7Om3xt12wibQDnXFvepUNM8/rjVpjSEiSzt6rpiaB1XRtF+z4STd
i8C2JvaRmqrjMLKc5QdacJPzqPYd3CpPdebm2LXSOZV9hwIuxLTlbiYVjIKuwuz0v8ZEjhy4Ckzf
eYi4wGzOf6Zo0iqSxlqg75GG9eHyL6v2jOvOz5SQ7OmEwi0EYq8FH7Iz9GWewti2hfIM6+OYtqqf
jw3xrCIsDjpqMJWyBFKm7udxHOQfoQmVxkhKpdk1KY6Dy3FeOqvQGsqlSfzNhEsVQKpNd07JZaWU
XwQ4krIaeoTs0k1AwLurzlyVXWrQwPtQV6O8XwjN+sGpMu+OR1r9MHA7H5aqyd9746Iflp6Eam9h
1kt3s3egynNeeC8TnLbIXg2aLYsh1WMOsFZ5cLyh6IN8IIX0Z9WYfzYO6h6Bicnj3Vh1Vn6XDKA+
fVXgV+wrUTK8EsrQVzBaGNqoalMU3vmJF4mcwTMKjUvDgEvgXJQfdWGnblk75lFDGfOlhlCE3mqm
fRDtUn0uiqb4cTt+XRkPQUOH9IGMiFxuc5qguQuQlFBT3daMEAU3++gxU5T8mxOPeKc4FZWknSle
Xg5orFAcWr+DAcpB3+zO2kqTeMbhohMa1h69h06BWubIxhkSbkSW4VYRoeEduvAIlp3yzJWdyI2E
zgulchg29rYPD7N6hipOP2JMqFd3WC2taoxNpz32WYIONYLw1Z3qwoDRJrN5wFNOTR5NgKo7d9SV
heehzBKsrWeei+sq/ZUzYVrZ4FFrmcdGEJ0GOO/fe97N+EgtBU6lc6ovxs4pvLwW4b1TSKAXhODW
ZdKOU4dhtrGF6HImH6jfCTx5ik557OzUzMP/vLGoa1qrIOSKeXgj7/41v7zW6crPJYO5gmJ0Xyuo
BmJcKdPyF2iQZgezv11OTKlINVbqBRvKAvZxvpyOUZa61bQ42S6AXj2EHh+gg8j+oE2R9YC6H/LL
tye4hqy/Y8nbiGjTQUhYcwzEaM8+IGomhHFLVVajbPsJnj+GakNbv1cRcoFgr9dB74o9wCjl9SvD
2nT3aYSg1Qja/HzYUa8iZ85i94g8pv5C9uo1YTG381cND6XIb7zB+GWqkYI4FZZt8xEJP+3Bowc8
+H0UeSsTRlNfkfeAejXavaHS0a4Rhtaz5D06vDNP98qwkOzuZfyhTYzqow04AN1NNRe/JkQOpzCq
45URW2FDM6Sq+KfEXCv2VWuxHbJsW8QBihpqEUhUjE/o3Of6y+LW7e+lLNCVjjGxCycAJupDn83i
Qa9aB02KMU3+TVLQBH6NlKf01b52kAOXE4X5WunIW9zVFdVVmgUPgsWCfoF8/fg9Bs3frd3yeDys
qQ7/FZj33+wSnOLKhaQ6SGv67lhHG3mQmEP9O086ICsZ4RwPzUjO2TFPMibedUpkHgApKa8eHV4M
6qWT4em9qspPqP3eeyrf+pjlCJvT/zaynzwMkMao2GiRP3t29xmP6x4bolZHjVSzpCZ8+tjU6iZh
5M+KmsLrgMaMIalS6HCL074ESthrXawj1KP0ywuiPvQuBT42vA5MQ+n8mPokxrX98h7XCQRkPX1U
MPyqKt4PSZm2kqdVa6D3AjIhHOtm/G33LpngnJn915r21e9hrHm18NJ1AbMNcf1VLzuJxukk20fI
qRjfAlSZEG3JtOQPkRM7hGy2cfkSYvYkgPIItThZmkuDEEmEyFEGiuAfR6hafJdVanYX6c6E+KUG
hM0n3WmAj3bqqi1nIt6KKWY9VAHpBuLwdJ6TB9ohMXaNGS1RHxUXxfoiaYCD9BhpyEBdxubH92IP
rHimiyG+N4Rm42ntKZ0DxmmcnQCJXfkLyzVo9hP0fBOThrR4FgC10QgTuD9EkfXLBSFSBPAnKLOh
DzAfiIxj8kTpNv83s3JOrlYiyB6IPEnRZocD+bPG6Vc94iuAjTPm7T9YOGjUloKCw070uHKMnf81
YtbeFS3b82O8mJRBpGUjbKYsNf4gHlzBvu4PrlTkU5/LcadLsM18iFY0XHgLoixLZriNVpasa0Mp
1CSMQNri0Gla41NTV9EOD+ZKUKTxgWYntJ61JrBJJ1yq0YtdDHFo0BLWjkqcR+9oHzttYOOtcxqz
PKP+Ze914q+sJrRrMidSbYDF22Qb2Q+F4nCahMMY454RL9odCjbGC8/O/kWPEjxcd4L/WivaRH/k
ux3XAsxHp2PLZnHQN65i08Dugv5o/0Ms8/AtVeemO3qpknmPbhsnd6VRoenVQZj/OowR3FNV6zBx
GtooKr44vQ10qqQ6/JJXkNjuLLQi8JyJYM8e9LhXmqAfNO2z5pX6EPR0LH6mtHTrsGpwxPElTU6E
cVII13602oL5ssqNRyUq1dFHDVe+owBldr4X6UYV4oWlPiV5gyOczApzwI4IOiYIq7IKSTTYEWUZ
jTVoKXAxnHVVswMjK4zPQtF5J8BfFf/YuQQBVLcKliYjkHVsJFJN+Vrj/fljBMGvHwsEm9sAe6bm
o7DkIk4RR1I8iS7V1aCpHXT75kInImcyw5OWtljaY0zWahNZX+UQdmLkLrocmIyf94ldIW2qVy+R
hkH1Qa3oXq0ye0t2pLQ6yROH0/vVeVRe/cWiyoojhpf/lGqBn2yDM8rd7W9+wWBCWPON2U8E5AFK
fn5+Zp0WDzBNHfNwMRLdCmQ1oUXu2grS3xaKDoVV6EGH4nYoklq77xehBJ7IoykocOPJfLub1IX1
S4ffVWVISIzNhLI1j61ySLE+ikzn0XM7Ofq2WqeHWS6u73WxgcV8XAWdbc44g1oVTpxd9GdWahHe
nt9Fp4n50bxxiUbws0jQNyVLsTZSs8krQ+RQcM/SsKUEV499T/WQjjr29iqSEWATLLv5o87xnJCm
y/InBLTYOZhYw7ymLfZxB9nU7l2D25IeJFiBwmIf6ZLtncCLAwiGlrLcWmBaA80mgOJjWaZG1DQh
QAQtqFs4AykQ9e+iSP8ZE/Mrk1Q/3V6gN5bp+aEns0ReDs0ZSt8Ufc43QO0iCCOarglVW6BKZWCQ
czfneN0csZqhXtglml0FOuWv8mgq1eqnopSzPFT60FtBL3WsB9ElLz6Bc6tQPJwGO3pnt6N9mqKZ
jI3TnYFPRufwcwpnoTzYs9Y2B4koDTcD0NjXFMrK8GxIb6GfOtfdoUdZavkg6sRI3+mJIWEcmg7o
9SSF8lcqM6qPapSjLWXGv2MRW/9YQAVT6MHeLB9yvWi+L7TFkXqOBxqFjjvQX1LHhD6ym8XVS6rM
w49yGWM2NaxUlFIybfgEA9YsThVL/MEu1tIp7udlf08JzPmH98c0PlgALqdAAAP5JqaRSr6Dy8ez
Z4KyJkMoqz8dZnP0s7gjUd2OZXXoW8437dpIOSFfhymiMi0J3QQH556gaAEWBiQW49dm1ubpkBi5
6O61zhYJBJ0C0Zy49YrPw9LV+WkC1IpZk0YoPNzeAW+ojIsdQF0fcAtdJ55t5zugKxfDxUsmC40M
Q9FDHusGCb9q9n5ko3jvjHProMMzFneW5Dj52mxbn3GKWKqTntizgWtMq/87FFgtPI1Gp5cv+O+W
lY8eK1bQYzHW1jP8zLwLCM2kHoZERtjXccyaQkLaSHarRlX9zhvj4RmTAjnhVB4bHlLktqIc1Fhx
fg9dobyWXmf/MuwSBcjbS3B51aLiiXYPaQRlFHdbW5qhWDqVKfMQm6/qQS4Iq2UxFeVKtb0T9b54
59G6nqnNilM0Ar8BewDCwrbcN05FN45Nm4d6mSQamkla1T97RbHsFFK3j2OCH4kDJWsGozK01Ye2
NHwTK8J0OKLN9Jw5XY1+Z9e/kx2O0beX8MpQNIiNFbVBuwbm5vkmAlJK2c6ai7AHgnZC2hD0eW+7
r9RnlB26xxsBdLN8UCDWAg89AHrSm4Qs0mMYom6ahkPZWWWo8DIefQUk6F1MG957mcbZ/R1pfXQv
LCF/zYLLU4gBKLybCZs3VoHCaJCploQ7udjZndeg4fwSZe4CSdEajFcvLwRpiwCddmDjdMnDMLR4
hXWKFt+b9mj9GXVPQK7DMns+UO4RX1rLXEmn5UK/RdIiHgLV6rvPsu4NG/4V9dGnqLd3rSout67N
OXprk4ISpSd3vu4YNgEebPCKRtx+roJx8oT3EYM25VHB/5ucyB0na+dbv73Hzz/ACt8AvEh3DvzG
FoOE14Wm9hOWkJmSe57fD5Z+6rPeesQ/Xn2AtWzhCl9Xq8WU+G0qsZRB52Jb6xmVdedhoeBbSGw+
d9WiC2RuV+FurywAKGuY+Pl6b8Q7ac5lCm8DmVIt4KRAGMinz1eJuEViAypuRWWpWJsjyFj3wA+t
Qc+DDgXLUzGb3c4pvzYoehiQdZAvp429iasJhh/2MrpFyIZxTtOARSa3wKFpMWZsnK58HJxkCP/r
MfQQi1gNI7T1zzaDiBrczLhi8O+UaLP4aDFanyunABnWUAK8PdaaGp7vAgiWkJBAhLlcHFvlRRMO
IYJMPVbxS+Mde/hXXl2EkPit4yhL76VGDjCAmqF+uz3uRaihIczMsFGwNF5AW4kHaRM5m3lqw066
nyk54GfomrkZytFoP9we6uITMhStX8uxUSgn2G8ijeLO0MZmDTRfocmnqsMuuzAiJ6TIVP4ACEDV
xomXnWftRTkXjBfqeTS/dCQscBHdbByTu8Ht+roJB0RAP+JO31vYkcASbPp2wt5cW9V3koF/5+Z6
oBdahWjEuTth9trPsEhCsc4AdUYWven24CHdIFeQdGGSpcpP7EXdAPwFPpEWrC9qZ5P5aNaZYkAr
dAtfqECjpFs1O8HmIsBR1rU4POAAXdocW6iYpBulLtYiQpVP8Cw6bzmweO69hgmbyq/A2WonG7jY
1+xp3u+rnANXMzv8PFhoI1SZKE37MMLF6a7QKXjCoMlOZTwvz5a3GqsIpKzpHhY7lYbLnY2UER1e
YD8k4kCRz0cehWF2SzOg9mrDZ4Q2pws86shwycSyaGeal3ubweBsc4DYcJR7zwfj4CoSUnEfur1h
fAdwoN31vVpjqqRPBw+a5v0MX3pn0KszBNWJoh9gG1LO80G70aB3j1VW6PKKOqg6HP22wd27aPJh
J/xeG4p70aOZQ9kR0O75UFWOxGWse31oqIntCzFi9ynGf8zeiV9vR4krW5StiRoXappkkVuhlDmZ
h8kp9CkcdXN8ltM8vI81WIstkJwvkbqHgLjcn8CU1tuXqEtL7Y0091cXAs6wAq9zoK2jTMVPJ8qT
wFki1/Zdi9a0r8+lgbEsTmYHRVrux/86V8i9kOFUkq9VFXCT5yVZ7w2AD0mVtcI94WtYE5V078lR
y+gJmuT/YzgOvQa9dsWAbcEw1Cy6edTKIlz6xXw2l176c0tvDZfs/NuE4MDx9vQuDwWFO74ieLi3
1HmzadbMckwam+n1EItsYc8PaiWiQytE42u9pjxWs7EHq7o2KNq2K6gFcAIEjfOdWpL2YC+ccHcK
aYcSP8sTcjbz0aMpEfZmXTzZzRjvzPTyeBh4EKGO4YBoB4O7OYmNIz23MfsCiJCev1MaF3kQttXB
o6OyE8KvzQ/9Ep6YNoBfsHXn84s7R594MRfhNGvjU5Xz+ouKEq3YpHR/oJs0gaTc1YW+AAyA4AOi
QOJFF5gu/RbABSTIWZTFKkI7nur38aqXfVpKWiIgovR7azHwTECQlW4G2mLPaZEJvyk964eLqVGw
oFP+/fbWujy2wNkos6wycrAIVnvIv5ujoLpiXFzZyl6p1q+VhIYqDF4gmlkiS7X6pzq9oRy8unP/
86deq3xIIsJaYGN7m02d8DRyJcYfodrk+Zexp5Zi6bW4T1N3zx/ogqKONBkfGYgSyihv++p8ltaA
Tx/PWQeDKce74/nlvNBIWl5XVca7YrRw4shq4YZTZkATsSI4XblWfCkqdQ9UcxGV+SXsAW9VSwHB
t73GUQJymtIaHeDioIJqff5E7z19L/sYt6rStHbu7ovP68HTWzldAGPIFLdokCKrjCk27BlHuLn9
AG7kqfaAHCh92zyiTxC9mrXofghHV+5u76vLeQIwRhtb5/lHy9baHGQWG1ekbFHDVtQWDX/eXSZS
1e+cPP6eV/oeTPbacBq4CvIUl4LRtgeeImWr11mjhQN6cn4N//iEBQc9qony6iga5eft6V2moXQb
oBIT/1F5Bw22iY6pV6nSVhYtVCn/vJrelL0TsZ2e6oQk2JfF2OI/bfMsz/Lyq0zKOehVE92+2z/j
gn2xmj6ZABtAlaxPj22QjhvFKnFhVMMeZ8Hqc4+6tf2iNpn2FWIIYDhvspLpwFtrMBGZrtwQHybZ
PNEVxBMSI4Xli+5w6PFCN7TFV1p1sgI8YloQ1xLKjd9XrT0EFcLDJZrWEcZSVQxZC5eFDEn725O5
3Ks0cFYuE4vK82KrnIkazFBY/aSFNQBzCZbKcT5LgGfvcsWO7uipZccUja1DYc97WJU1P/j70YiF
CPxzEmvadSBmtiTLAfiAwJtqCfLJ0IO4xgM5a8Z6BzmxvXHWUVYZOb4Y2KiLjzWjUWB2iboElaYv
PzMn/bea7eJlSD3lmWYQnduk21MBurhw/jcofQbYUDDFtrL8k2vCQRjNJYhJ3lv6hKPxrY7c9jCb
sf5J69BOKxo4kAFQtfRjPXiuv3iyejFxET516djuBIari0DKRLrNnYtg1HkoNmc7T/APUQO2I3HW
efPEZb0koAkXgYlyNE4tiJadk3KBo2cdqI8jYU+OygPW3hxYq4w6mrDDEii4SPqRUXonxdOKT8bk
ZT+zFvxG1iBzIDUXCZBC5y2J6pB8AX/Whl4Eath0KtzdoxGYWDkUX+cYz4y4cJOda/FC3Hb9oW9u
bkRjbuWtJVhW9zPC9YAHO3NwnmyDhniMPB9qaUoMucTuHICfhaeiy5BMYWfm9gHPVufo6JnyCSQn
ecyQ7VU3LzpW669aAY7A+Yg2xL3zz6YpNVWiWJ+xYWyc/tgLrQ0pj6sf6jRS1AOyq1p8SBRBrdJE
1UXxy0YV90D9FJqcvMcxUVIV9Z2CuOCXxk6NV2qPKZwuC7RHeDuObHPI9adymHnM8UomR9986RGk
TzWMuQTOl/av6JenDwIvlIOw7b10da20bOLGmjcxHAeLytZmVabCJi0rAIYgcGh89BakWoCaxs9x
MYofbayaPsCs7DRG3XDnKbGzEzGvzZSX5IpPWtOJLUvGjnuC1IDmbm0sv5IqAb0Sad4nbejNPaHF
ixSKVV2TJ2pb61UDA+B8A3S8iuE2EyKNRWRBknTOQW2p9gA/wHQLJyL8H+rcuedk6acStK+fz7Ns
/caIpve3P/D6ATervgqbreQ3AHYXl/3ooS1Zx+0CE3sZwqxRu7BZZkyPowENjm4xdl4Kb2SyiwFp
ifCIhvkA3/J87gqqYRHjLcGAqtG9PgHifrHquaehBuNT+G4fgSwslJ48XlQis4MYvPx3YUEX9M3V
5O+YG1mHskikyB9jpiCAUokENVExqoi+toK0FNiQ2f2L2bX5Pi7msg+XuBnuLXuwpp0QfG39AAuy
ZylVEoM39cNY9p6F9o+kd1kpfj/Z+Yt0nd6fQN4HSx6ZL7e/15WQT50bpAqkRTKlbS6I70AWZ3Ut
schr50ArkvyozA5OH21boviufBNxlv3XOVJcIe20gQ+QZaMIdf7J2iUGDIYwDw6Bpvs4LiVUPzeP
79BIAWTBa2rnfrmY4zreWvu1aADxuFuTm7/KH228TEukuIyn98oTBiQTAuSVhKZm2Wir1fZxqfth
Z2Evzv/boAxGqQyfgK0tS4QvtGnkuJ7RL26/uw0ie32nooq7Kpzf/obXhkIfb8WZArPnW57Pr8s4
BDOiWKDF4dQY8xImIrHeQ3vJdk6bdpGMMSt04rA8WCs5NCrOh2owKEI2F7JmGUXLAyUPqisea3vI
lzT6ZER5FaAY0fxrj+X4LtEksDV+U1DZJVoS0eBYP4d2NMMcFYudRbg4OBivQ4MCT029gDt6k7t0
ejvpUZ3XlAgN7yOPvPlog4AOoh7O14jG0U7N/cpKgCJ2bXyNTLqYW1YRziQoEC607LM8pxnUdeZp
tujJ3/6012bFln2bGad0G9nzNJMgEzgqGG2Dhs/AavZx0gRD3eMeLzVlZxWvbCXmQ+Dm6eIQgdZZ
/3VU4IjlhQVx4pBk+fwPfNYaP5Vo/iAcd6+we3E/88GQjWFOgPxpNm+K5i5IANVcgP3Bf0ICdcra
Eqnx2fjBUTGeesxkXpCuGpWwVazsqMJP2Fnbaz+AaRL1aEqCoNmEhXpQIyeq8Du3nXZ+BmOlvKu6
sr2j4ReHC6K9wSLn9GFC0C2h2ziX4e1ve5n2sgJvYKq1dUBiuTm3vF3rQbMhqU7ZUNdH2xTZeII1
ghU2mXZ016q8tR6oPNA3TlBzck6RWU6YKIO9Nf/kS9WG0Gec7LldCvNzKynA+v2iJP/GiC2iYDpW
3k7kvhJJz37x5pvFZaXEHW/5AwY5/UfHluM9zLYMnqsJNAdx6Y+jSU5+e52uDUo3iYPGE4GduZ6R
v/Yk19cw9Y5B/p9kzgvcDOeT7DpktrS8+NxMxfJYm8L8fHvQy7cZH4e9SdeauApZZxNP0G+g9KeU
9SFpNS/5lnpIsZIjxFF1WhYN4mSUAa48NN1o3hdJn//bL9aQHmG1z/Pr0kVIXLlQ0T7e/lnrnjzL
dtZf5UEj4j5DSXKrG1sXGcjShORmnEonnEfuLpIS/V7PDf19jsc5EPXWLEO3Kfacda+FIrAXq2jj
Kq5kbUK/lqWqWciiOSDn3fwCzaid5nSwvrjUuPF0bXeKn1e++mqJzjdHFotPsMlpW4zIigT086HP
W8QyFrBYy5iBbiyEeiQkJD/RXdzzArgS/uhToONDmWFVEtmEv8leFrONGDSr3f6IUrMa5hIBurJo
9yRI1/9q8yVtLtM1OYAAxJ/zXT05DFRHcXOIyfH0ULhWldwjprIrjLJ+l+1ApOS8rWk5gWTYDNSg
/RK5E13WyFjhY4vM7NMoov5p6voJUZpZObVKkwdRQoPUnyoxPNuzgNdfxaXtU4RI/EnTs513wrXP
y0WzFnbIXKgzn08/kx4aeUJDuxCQ/4vQhzxQwGLcVV3UfwA8Zzx1Wb1zpq8tORc/lLG1b8L1dj4m
zOdCrzA8OWQTvjNFXNjPjpK0Ow+/i3MCMpI3JyIEa+zgqXs+StaY2lSiRxqsmfOLph0yhKCyFeen
j5rYiQdXBkNbhpQMKDKf+O1l+FdsTDMqfgpNGz5rlQZgLXGNjfBDmWehPghwTzt35rXxCDyrpj/G
CxTMzifnNHqvq6PjBjWO60C4R+9En9N+Vt2qDdp02kUbX3wzEFsrFZANDMAV5NT5gAu9B0efdQbU
FWg7SpE4P0GPzPGxxyM2PTRIPbwDTYWdqbU06DTrMQJgCZQLHTHvtId9DKDklNV6ZxwVTGcDuyCM
hVYqkirEsTX5M4Op9vBRi9tjayBf7Tdpkz9NadqMJ5xPe8+nOtDsyWhcHAAmxgMI1Q+ID5q5rf4b
6O1XVVO6gWspMN10wLAI8sBvPFay0U8aApahYe1KBF4kPQxLxkNVgpYSAXJd7782jErvTCKZ6Qak
Cx3mhrOdnHAxHIaAmqP9XOvQlIC8eYe5lx5ltmbPAf3aB6VERaHHoPVtbeNeKVXkwy1+gLk6wN25
mYODBS728Z6u9rWB0AChqIg1G7fm5gJvFF7yrVJ6wVgBPjcHe/pQ11b55faFfO1A0L1ZzaAJsCzt
+XpOdm2ohZS4ierO8EGb8LOrRVEjMJGq90OL4tXt8S5uKDpyK62fw0Cfig7p+XhdIkboZyWkriqn
2Ciqvn4aED7W/Fqvux+3B7uyRwksrN3bPvW26h0TFKA0y+uI6o3WP2uG/LMYU+abTS7uvaoonwq2
8U6KeWVBVx10fE7B7/CY2wRpiSwarxzLC2p3hDE3YwSfA68NFJxHfyyjvov3X2+as/txXVF6NOAi
aG+AfT1f0dnK8eMAqREsyEYBQS9LXC94o7ei5NmVI4AfF/i1DB1NgLlzWjjCi3eyp268Q+txT0Tk
6vRJ7tafQ0Tfwl1QLYpqoSfRCtAQp3IkoZuGYfq3TJyv5PNpePsLX+STTH5N6VzD5AFC0el88iOF
kbnEPD0gdbAw33Sxi8y9aXzKIA3/WMxFvUPVU/yGWaPsGSBd210wLE3cctc8aJvLmkSZYXQ0PDAj
3J4t1Jef2hQaXlV2/UdRZtMHPJHnPWr5W9tt+72hjLLDgG3TXd9EwJ72Ab5oRRRUXWzJR4RocvEN
oD7y2qJW5r4OMsuQKBa4XvHe7QG6B9OoDT+VpW/ToDcVZ4ZVCEfz5Dqrp6U+R+6HKNKnLkh5AVWn
NKGl7XtDPLQBHixeeagiC5JfG82J/mMp1eRTNmJoQZnRRmraHG2EdU20gI6NXaP564nIqx5zZe4K
+J9xotzHndIZjyidjXdVqtaT3/Vl+dmOLLS/peFGxU4z7PLxs/b912YMcA+MGN8IAH/dElKN0r7O
ZqSqOmmj2IFG4x87qsuHFrTwodeX8l+kbRDyEl5zry1Z72eNN30sFPoyfhHLZs8r5MqxACcAYZu8
A02TC1SPcBEV6Wc9SKNK/LO0k71ek9n4mCFhvIopx/FOfefKRclr5w0nTY4Ktfn8ZKBa3Na0n8gi
5t4MxGLPARB17SRLMJX+qAyUnLOmhaRJdtJR5ksh1t4+nFcmzTOE9Ji03QTht/77X18hR0S6G+NW
D0pW5a4xYsmQfaF6RwSpxYsoJVS320NeXi+A8dHa4NjRkQQOcT5kjfsKDeXGCOqsXp4msy193C8K
SKNiub891OXsgOJTdmYQnN4uvBD0RBc8eWhuFtlkBxjzytAR2Y/MzdKjrmX/VfaKgAr/nliHgapJ
8roJ87YyqUbK3wB8KDoP85icGqLdF6lR/L49s2uLuCat/0PB4kx4vohy1Lu4bmwd6xrHy/25TsUP
ISrbCelUQRm6PdrlRuX1iMQK3T+uC7rYm9EcmfLgSAwSydx9dHMcmX14UDL1c5ReT0uaeP1hyBVY
wlre1D/0YlL2bq3LXGuFyiOYTiMK48/ty8rrTEfE5gSwt+nUx6VYjI/sGrEz02s7ZvUCBGAMZ8TS
N+dhsvAxbQqogNlco0hly8g45AYM5orS0+fFI+reXtrLxhqbZpVUMNZWJbSbzYhq16KUlZYQlhrP
rUNt1sVxED2WVOi8v4JZgKFV2HkZtOXY/hPR9UBpoYq+xUWrv97+Ldc2FYRE9FoA+/LQ2+zfXg5j
O09wvAY7wYmxLpO7dLDV0+q4sLPOV4bSkI2iVABdmgXf5JizNAzFgfYSRJlWvDMz9yNv9Oipj+dP
t+d0oWLEoWQmGlUe5BZo0m6CLG5ueCtlnRk4c1d9oN7WfIpIgBpSApmygQE9v4JIMOUxb+N+9ue0
c/Bb72FK+Ynd49CUOJU4xqKtbd+yIdsGWgtP/78f6NVXlTSR0rjOnXB+xFxdUftiBLdOm7XFYL0y
6xD1iXJCO0KvDzuLsma45wnKut14LwDCwBXoojRioYoy9MIISgxJDJQgGk0s+DtpS/LBzaUJRSKL
u29z4dENQE5o+l26dCepXOUiUM2p3uufXQCq1s/ERkDBD3A7yqKb+dPH6tSyy1Qc85LiiISC8Uvg
sRHijKT8HCBE975rlv/H2XnsyG20a/iKCDCHLclOEySNsrQh7F8Wc868+vPUbM40m2hCWtgwIMjV
VazwhTfgCgEWIsbqopCP89K1OwuzcdEB3efuJl4H8LBWW4yKRShPhvwKmYpg0C9oayAN8Wsiobwg
mZTUbuhIcUQAMmQ/KIvmOy29re0qYiIwe8BDIZavtmuMsKcUWDlNpSIbH2S9Sx6zRG6+GF04P1Ae
xVMrn0oE7xeCwUwK1Z+DLJfnbIqHU9G02SdwPuXPsZSzB6M0kv/ub5yNSxjxf7YpFRESxDV80dbR
P83LVPbMCjMpDRly5EgaM9qRd93aDcDJUfQCbYKj3Ho3zHZQ1nOIw1hVqyZum6NZeU0HkcMNp6qG
t6pPnytyOFVITcjvkwU6IQqw4U6QuvEa0KOCTSakSEWl+PpQjqY+WFbcyIRlefRZTeP6m67G8VdI
0ubjBFp15zEQoc/qWMLvEGJUvD88uKt3VhG+ypWNBYmBlMH7wrbCQz9m+YPqjNWl0xpQW3Q9L/e/
6eaWgy7H6QOpiYiQ+FVvYsCR2VQLuZNn8vb9I1pjD7Q85s8AsYtTYS9ZDEU4CH6baNx/z4VcFkB+
YeJCpi6/08PJnN0ulHOwA3b3MuYlRkv3f+LWdwC/Bi2Ejj7IBbEt3/zCcqH5xCOC2ZFE36yfK+cD
dDy0/yB21y+WvjQ7+3xrQDYffTDw4VySqwpBnDr9iKOp4g1qGeIrW8/xC1EP5iFTbsa1pw4DcjT3
J7l1tsAfCnaISQby2sp7M0mpteRKr2fFk2d9+YTl3FfMM8cf9wfZeHcJhv9/kNX1khaRXU10wby5
ESbxENkW9P2csMgRx+ymv1lG4LFYvtF8pRZ5/d2CpeH5LzCpQnlWyw+kg/14YP/Pnj7WpT+00Z7u
vvj96xMk5M4suAPQs9b8IWnRFamoYuLiWM0vVY+34pS2xrHHk+eCydEvih/VQwG6+/znCwtHA8YS
pQ5AEmLh33w9ByOU1GoRSAAPDNtUwxK1S5vhHZy5dmejbM6Rc8D7JEwl15qfCZAJyeTm91onnJof
Sq4E49OUYCxNr7nQkMRCUeoYahhTeaoyhXtFla09xKHgruBAAjtZ7aGkjLMxsklbVYSvjuGM7kIj
L8WHGtGVw/1VvUVDov4MCwUrNxS+8ENf3YgVnbQSqybVW0xzmh7NIRmn94i3jaGH+gKLjFc5UOZC
ThvpeYhHvXvMs1mVPmQd+iFuVymNdbS6qP8ayY0e/8W9hBowvVs66+Tvq2siMJcYA+UAn6cQ9lil
xPiELFH7hEHRL9hty05wsPU8CCYXwj+yCJJWx6nrAZ8YE4Us9K6hNeba1wEnt3PQZ9nJHmvLD/So
29nXW/kJlUK6InwEsk1nNcfCMmJtULiWiqXpi292OkUPeuPUYF+0rHrAYRTR9HlYpN7t40LSHsY2
HQtXigAtuuTLUbm3JzYuStJR0Jbk9eTAa7YXEASlZOfJXiRNpXSSQ0PpjgCb6/Q7UGbLOTa11WaH
rtKW8RSFsY3GTR0mLM+Q6d8TJVcHMnSQ0a48FSiOBaMS7m3crd8odqzwZoHos6apdqqUkzO3MsW8
GqeIOFAxx7bn4/3jsXES+b8jeYqaAg7va3tbuq79gJU7Zp5kFJepXIyved+/yEkt/XG+xqXKDhCY
ADyu1i+w4wRN04WViUDBmJ/i0Eb2g3L5P0k9FJ/uT+p2lzMU3So+oxhx/Q5GRRxqrdaaXm7x2Nux
JB/ZTLgwSBAPZkkZj5MxTzsruTkoWEHRBgRNt1ZvqBfdmq0UpzmepI4qhkk5nkKAfXQQsH6Kc326
OLW8J5N6G2YQtFDMAFPGC8n1dv1oZFjTaGpt4W8XQzfl/UWAZZKNE+o++ckqccW7v7QbcTW8U4AA
Ai2oiP7O9YCoVY19SpXHa+Z5+RLlFT14sF/ZJ+jF7QE8cfCsIPB3SBpVew4ma/7clvPeU/laSb1+
pAX7lZlTeRRU9tUDEuEfOSJJZxJdVYqVoq0lpKrCZBoKnyvVSij6WtPProzU99kihLyMAPKQqyZm
/VsuTfunUSRV92zkY/0NdQYkNSNjmkvXGVLzgvZzoWBBqNsPsW402gO8EunL/YUU63QzA0qmrCQI
2psetRLNeqehs+VZSj3KJzNXYhv7P7WkKB9hrXeYgegce26v9JD2Wlx6JTUK/XL/V9wef8oFNB8p
baDRjE7M9ddsVLOVAw1iYKsX/bOk95Zft5GOD0TX7cQcG0ORFENhF1g6ahSroRZsJitpsXVPnkal
/FgPVSb5ujBwrhZy6Z1HZ3M0SmFkXEKNxlhtUxxM+zQ0Hezjq77SHnJT0YvnRUX7yLPMFlnCP15H
UYlC2wDVViE0d72OizwJOhemIUsX2z9NOykOfRDF30t11z7i9l2AhKgIJ2aY2dyjq7qXHaLWVxqd
5Ulz5DxGvWajYj7tqSdt3CuMwtIhCE/2oq3uFTpuNijLFiSTXEka1gtleqS0F8HtmZrFvORISPy8
v4ZbV8vVmKtD7agAReyhsHDjgD4F4CE6CA/VF2wQS09PExQ3Z8VOsJgcp1MyRfLj0E7jt/u/YmPj
XP2I1cYxgmbRh5lzOSNOebAE6HyMo+bFBtrx53uUviYcHXgB7Jk1agQYYZtTWbQ9iCyNisbNEjxI
S801JU3LXmFg474BCg0qj5BHJIirxa3oHVZOVtkebnB9esaIU/qkG+2inRwlr1PfiVWUZM0uXcaz
ao5waYHZBvkfd26ozykgkkmKgVXoq20lB6He0J62PDNtzV9wPPN/yNinwU00ddxLh7c+JSeE3BsM
L0WR1WAD3fsCegWDZSjhNGFtfyZqaM6qPfc7LNmtoXDWYxjSUZ6k1erqYRwngwLwT5ktSfFRMLBH
V4nlOPBbeyj/ub9HX4tXq8eDT8jrgUgIzNj1MqJhCEq/53SSpvNvfRz7zqu7uAe+lWXqp3iJZ93l
rsJhB3JNcRoajZJLASQz64boRQpwdL3/m7YuDEwtiSFhMEDzEn/+JntdEEcMI6R+PUnW+y/o1oDL
kRZwLUgEYyHbjH+xk9AgYr3ZzbqzJk7JVZT0S+Sw4rmlXTA70n84xfS77UB67rxcYp+sVpsGAFkk
YrfkaOvqVmDNeHQWgGQiw8B8G+9k+RfqvigsdZKmuY2Uyz8TjL93ht04sYD0QDCQp4mi2upN0Utt
zgkIbG+sdLtAKSKqjxHBpX7EDm8J3Xk28+WgylX4uWumDDfvsbP25n7DD4aywZXhwNyDii142Nff
1bHtvAq02vEC2+nsh3mQlMVvLFDELqg26WMk5XnsTaYV4t8MSCV0S1uJab+PyvBOHpflvznLyh/A
b1nA3lQwhSbKsEIXG16t9Wy5RfDVmpPqItXRCIJFqxLHtTt8Yf/8jBpErUJ2R3hhrvsjUhxr7VAL
tZ9Jc3yQABhQZPLyy0xqZaf6fHsdYGTCSKA36HYSWV0vWjtqUzkEXeTTI+ierBjlGTQTswOmc8VO
5HF77hjK5naDK2/BVlxdckpnpdUcNpFvDH19Sk0h3GxrxSmdMS4GtKEd75/z2/CDMqqIuCmXAh1d
Y3EkEisHdK7kFQ5qqiGu9a7dJ3t4p9sFFGabwqaXXNE0dPEr3twm9RIXWdtBHJE0taBWnPLqU6N6
p1Wd88fbgqEoBUDDF3nUGqvmTIONDdpEi7QE3NJUfe8mC84Sra2VO2u3OSsxEMsHbGON1g8GDSdx
Z5agsZnBMcvL2kOaTz6oFZpm9z/T7bZAP+81+YUERSNEu17ApIdumUSp5Klqhn5f4hjzIZaCGfCS
9T6X9d/3h7tl90LqAkxMwEiBHabR6pqQ0TlGtgzE35Jynbj0VZAo7QIMWfETQB0TvXe5Ew3CCBow
dLbG6d2uM+QfNgqsWK5Y2ty5TtsYNT53OPO8o6cwqicE0LDlcZeyxvtm5yeLQPn6WqcNQAOKFr3o
Gq4r9AHBZE9HRPKmoDQ/mc00fUrLeHLrHkNCftrgh45Vns1Ee1DRSX4OY5RK7/+G2ytesAcQHuIN
I5ddg8ui2RiBtY6oEo/meB5KgWKPavWYNHlJLaxSL1YVJAdUuBNEiCBY3R9+o2/D+NSXmD8xEujl
611iRbjagwhFsD/l0nYdyDpegkT+L1WTsH9ArLV1c5iXP6JZaT5G+hIfaQgPv/AXaEDCa/3JiBTn
WGbDEBwSByO9+z/w9uXl94G7QTWOjupNK/O1LpfIlkQTz7EPehqk5AZK5CHY3Z/Qmph9pc2bnUFF
rLbeF0BEdNCUJKogVq4XJYvbBkt0tJGRWpG+ppLzHQvcwVcrq/Nn2VwufRzPXiIN0Q4mf+t6EMoV
qCrSqLpxY63hCIPczJCqVRR0DRLV8p08sB80o9groGwMJTrUBKxobYnNdz1HKVLjYtZZ2CbpiNms
MQW0NZXj5I9lk+9ts42TxmAEaXAy8dlxVtsMh+aYf3gzQtWa7R9xVXY+bcrel/tZTg6ZmoW/0cxx
guOoo0cFUdxwYPQVe4JNW7MW2oMQHpg9l/31rB1lSaGb2hJsdyUOPUeZFMwgo8B6bG0jP93fu1uD
sXdpJSFhQ6a+GqxsLSXo+zykjtRboZfKePe4A/aq4PKQnd+DP2wNJ24yjrJAqq5bKkOpynXZQOio
nRFMjJSV33MZcK6Ef8a3P58ZVwZBPqU3QpxVskMZtw8dEDCepJO2ZrqVn5M2xo1jQon0L4ai/SeU
rgTWWL3+YkE7VuhbaYEXTomD68SihV6bDPl/UmLuPZlbK0gPxoTVi6AVwl7XY0F173I8YQNP18Oh
9wtnlJsTks54I+Z23u0lTFvD8WCirEQBXmWfXA+XajUfbASvrGLg9hyZY+qVGVrjBMZauLOMW88z
zot8KlJugKnrhyZWkeTp2zjwEn2omkeew+5rYJjSJ61Sit9LkNYtej21/o6U1aJajqDtJ4liS4We
zTL9r8fNIOAGDCeE04klwLSYWvqeBGz4df+Db7Tr6ITBVLaR2eLS11fHBrrHHCFEIo5NXk0u+uow
s6Wg6g5JbekfCeB6xQ2XqHpf1XI0+2OIFCIccv0JpEXzARgHOE2pr7U9kvPGWy1ybpEJAcwk0r7+
XmGLqFkxGwRvoSUdWie1nqA+OG4jj9qBmqfua+WEn3M9tIabtfBF7q/MRkQH/RadNU44S7NmAIRx
Pjp6ApQPT9D+2PTScKZUi2/DNL2DMbJXnNocTgh1wP+DarjOKxpjpljrcFdiSfygIg3l4QJOSNRm
40mZ5MP9yW30CKmBiYGw6QAAu35080VW21HG8jDpuvjYUDM7QHeILs6EM0GtpVWBx4HRf16GrPoW
Wk5xidrBvDTDYu3kA+LcrZ5/4JSo/1IYB+t3A6lGOqBH3VrytEFdHoTBLSq0enu+P+GN3URSz0VN
qMzJXEsUEOtIThiokd9Ls3NOlyj8ICWj80A2XXk5EMFjx4925w6BsFjp/9SRgVYRWptEOOJxoie+
2syFJvW2NoOy0SpVOeaYcWAhrSAg10S6b9SG7NpIj+zEARs3HlQumtyvuDSmfX2COmUSkj6kqrUS
WAdwoamPSZ51CMb9C28j5ECQgGon6EROy7o81HBrO5zEyFeWZok9wB7mV70ep4dGl0VZOZ2e9Cle
XKSIKQOMKYyGLoz35B42QkkyfATxAcaDj18XXePWqRHoM0M/XkYFRrYWH5oE4CdIzRn5LFvzzN7Q
3/UEans3vohSV9tYFzIbQFjo98trFesYNyiLrn6E0kRWXip6yZ8bU+pORZxm5yFv6+9Z2jniYS1w
Jofje9GbCs5IZgT/9DVk6amDeLKT72xcKjD6BNZB/CRqadc7oAHooGsJIArJiX9rLegSLYzsg5kP
yal02mnnytzYcELEicSU0iz8kFUZZql1EJCVij/LVND+HbEg4bquocNEtEd35raRq+iUPkFeUf+l
QbMajNpqi1J9z2BlK5O4Ts7TYi72RW3N4QQ8WevcRuuWnVFvtU54KwnGuLFodnFfrYIxa1SzeCnN
2F8qWT0NnWadLNivfmAEJ3yI3oOIxc06GbNLSBTiVjiQvm+bQfFblNkeEg25yiGsgp37fGvlSWTg
L9HdJCZdveIJbqqznWqxX8qlfUwW81uDJJvf9kG48423jhgaxYRrWMwAZRfn4E2liKqivFgGlwrF
6fdm1OX/drj8UlAouyenUMwXw+owYrOk7MP9G3xjijQxqIDB+OGzr892IJl6EARF6EsFqnjTtOAL
0MZozmjDX4SK4OlBqtCmFQTq1WqCPXL6DsNEvxyK5WTgzv5oRnCY0rbY0xbYeP2oT2mczdfW37qM
PwfI8OdiVnaoBM9aFGrPZblEf54bodEtFBMpv4CMXU0IolCU1cYc+kU8hOOhanqnPiQj/vNtLCs7
g21cOpxLPj8rSKdgHftqQwdUJyaSoXJtPDn5wAs3F1PsxrUzNH4g6d2P+1tja0RiCOFaS4n0RjUh
LaZcLTSu/bkug5NVLbUPs/F3hBbPI+ChPQLI1nBkfQhuCJsbLIyvj0ATystQW0bot3Ut+V2t6Acu
os6Nlsj+krZ2vLOgWztfpBEoI8CMgv5wPd6CwE/QlnromyNRbxpQgTFn9Iuw/vqLrBYYJgaoMoEh
OftqoxQ1foaDLmy76mrx46BsPCuPjZeA1+nPoxP2yKu/LlcW7N7rWVlLB/uq0DK/19TFDYNeOssh
xg8RvkF/XuihvMRgwsIG1MVqqDqOHatY9Myfx7p9r6m5+YDD7fiULNK48z5sfCvaAiZZLXwAHqfV
85DXdg64Pk59NaqQFUg7ZJn0uilqNx2GaWcJxe9exRyCeyGsciEg3EAttaG3F4vGmJ8acv0VfEv9
2Ia78icbOAETsWf4fxC+iXHW+x1oUy865qnfQvY8EVR+joxAPo+LjRMWBHPXahSh0jn3UKGT6hw1
1p+aGBI/QwYUlDZxAJS1d2LNN62cZGRZTas6qlIUetZcFz9RAe0u5ZQEOztmKy2mx0mxmPFIA9c4
6ImORKYpdeKneUOMYXaBToXYDEZ/Cpz8uaOsCAe6sA5aM1DVK4vud5EHyTksdD32yrzW/tGNMf7f
/Ytu44NT1MNaCsgEdb31G6gUqtNoeZn4SzzIwBMlWCZRusdo2Xji2Uw0u0HTo0SxbtwFM7FUj2MJ
33sGKQqCH29MlVQFEYwlNU/TaJmPUj8i/40cxp538MYJopzGlUDCRE14HWBADJmrKEszP8vm5L/C
ksKncKzNh9guvt1fza150kEHhUV5AfGS1WWn9tZQ8KHBYhSN+UC2kl6ICOQDlXvtMCLV/xQYXXIi
FNDP90feeEF4heneKFRdAKSJNXgTRPVtJFdGwhzpZsa/O8NoD+OsDbgOG3V77vNxDwy2NVUKz2Q4
grTF43c9YBctJvQjwM5pLw9Hur+D2yYxdLkoi45pUtsvwbBUrorg9ctfTBXOmkJsCrBpDX0n54nR
7GGRdVQjXLSsxy+tPf+c5Wk62YVjXe4Pt7V7KCbQCybjFpSC1URnwD96MqEXMBjF96kxQo+qM3Zc
Uaf+vj/U1kcU/t0EHCLOWWuMVkUzO8UiZ746FiZUs0L5p+iy/MOg0EfVzMzZwWvdHn6KbRRt4FdR
1+cZu55a3CxNO6QSzofxknp46pTv2mHZk/68XcDrUVbBBmZ6aVFmyBM0aqZ8GYqCiptSdB+mkc7B
ny4gVwx4N54VPhRZ8/WEIrrajlwthQ/6qn0ZI+snfr/m2Yzq4LlB9fN4fziREF6/lqJnT/+F/A28
8LqgqI+GUqdyWPi28MgoyVVbN4Wr9k6elgYpGJyMXWMU2duEGySPWho3O9GBiAxvfoJDiYBuPhjL
15f2zblHT1ySrbBA22/sg88A3uwWOVW9+mxMbf8QaI50KtLY/nV/4lufVChpiDYM7I/1+z0UOi0X
uyp8mcbaIa2ERpseTLTUjHyHfrc9FBApbm8+66tL6JsJtnrVUPmpUYrsB6R9C33MH8G4J2BVAsPZ
QX3cHkALs1HI7VCSBdVM/Jg3gwEO6+zQGQt/kCL5nVPEaM6P6LIZCfg6PFjjnaDg9hJlPJq3YEDh
ctyIz8XlNBrIo4GP6ML2vZksqp9ok3OcZzU7VGo3n+womGF5TPK/97/g1sgEIQRfhLEb+kxWGtml
reb+UA6Oq42kVAWn54JTfeIF+jRf2PezL8/5sFOd3dqxQiibAIvsAyzP9RovmhTgWRXkfi2Zzx3E
Jd9I5t9tm1foCUA89Foy6Q/3Z7s1JvoIQnqHGADI3fWYSQZqOZS5gmRr+TUqi967ZTEWT1MEChe1
5srtoy7a2blbSywAKa+Wd7CZV4OWiJbUWRcXvqPTI2oDoqpw7mXoWH3wse+V9JTGTvxVkfpwrzi8
sY/REhAyxKhFiVrt9XyLuOpoGCEaq6Mv6JGnF61LRRA6g2WhQ2om806+vFH95z2m5U6bhC1FofR6
RKmwK3NwjNKnaouKUuFIme7Fman95IYIu0MIkqS4SCiKUkSzEANycc5uACcPQom1HdU9lNPGvQEu
BJc0wVUG+bdeAuLAPpER/luMRnHr1Foe0NlHz0rtgt/3d9dGOsOEsSXH8Yoi3g2gu3Sw980LJI3i
0TD/jVAxqFyrbnhNjXh4Ksdo+QbynBBMUeL4QZ3wTZIqRdu5vDb2m+j28Oo59COwPL3+BHkzQTvT
ELmudWP4CEksdYOgy77Z2EgTbNv5xUCJxA+4anbewa0FwNGI0V89XRGbux6aeyuXgpTMOyQSk5/r
yBifdXt2EBVoUjFvzUbhl1vUbp4kM46+Bhl4UoRRdDvaeRC3fgv9X2GxwVJAUlgtw5RIM97qYeov
SlvRjQnKg1VH/aMumb1XlGC3JC3QHpJplFwHguTRCfX8+/0dcbv5gAzSqqVzwatMneV6PeZYx0l6
QHJqmfPWU/Hn8yZNityhlxr//lC3V9sr74MWCc5NqMOJP3/zZKF+Uk0xvrceEDsHjq1SfR2qdPaR
Wc8vEm4q3/TJlDPv/qgbq0yhBZEKKMqk0fzn9bBd2SgT1goOPiadem6h3/gpVPFnqFWjj8Wq42eL
qX6C/XCeR7t8VKY23/kNN9EXC2uK/hcpDTCNVwGuNzOXsrbNOg03+1mJwXulMWhNmPplBptpkCxX
sRfjY1TOcUf1vJmKA3XR7HJ/HW5Wn99AP5keI5kBOebqQ48SwAfOM4qKgRE+pHNXniy9Tg5RIlkv
Y59hFT3v2pve3O6vg9JARZZASAGKi+DNxFul7cKhqhAblMoKOZKoPweV3h/aOf8mhcFwuj/H28qF
GE+I4UD6A++wjqrhTg8aEswjqpi587XMzOqhcaL2oVqW2ddQbDp3jjk+ICJufWj6JHjBmdQ4953T
P5WTrP2sw242dj7+zWUnCn0g3uilizhijVbkUklRRGxGMJ+SfSzKSsXrveg8vckm13DS0UsthMPU
odV3luPmbIuREWZ4LZkg+bja+QYWnE5PK9/rMic81E3d+BDbE2+2mj1w4eYkReVUeOWIMa8/dE4r
V8f0bvAss5HeIZEou1BtlXOTJxi/Oo50bNS6cWXasn8amIpJMqRIsQm619owjrkUklMxSdsYYNY1
U608F+C5/p3VpTyVit28RJKFsCcyc3vv2E1Wytji2wImoPHKi3I960GXy4AC6+gFddfnlzLWtP+F
1Fv3sreN1RXvA95dcGnQF1mdXeQOpqKdmsEDH5+fliECG5nTi3tuGmM5jGM7nkotR1pi7nGsvH+m
No4wKgHsHtIN1OnXipdIvWtOM6UD/NZ8OQXaaJ6dzsIQKQzsYx62e9TdrblS7xT9ZLDfN7ZTQKKx
PDWRGGzTJsH6uOl9XOU1t4Yt5ROkBL80awwv3ZLs6bBuHBfYHSjQvqqnwNe+/pq0rZUBUD/Ks4Vc
XGalS9/b2pj9p1SKurNptxZVqEviF0EpjMru9VDpXGsdcefgGXqLXsyAIxJeGFX7lPWa/lyUYfPl
/lfcuP2FwC2MaCJNgTW9HlBVQzRq2nrAnzLSD2EyZ5dMc9C4kIvmEDcBen5TXPwpbYbCxisggXoU
d8P6NuYmthWQ9YOXlNF0DBCBexirNnyEiR3txHVb347mKMQZFGDpp6zKKTLLaRoDJ6RBpPQUJ438
bI9N7sV2H/y4v5Sva3VVyBDTguVlUjale7kuEXetgQeDFQ6elCj9+15KE5CsvCaGB9nUiVxkD+Pm
OOtKb7q15AQ/nHBIP2a6E4wu1jL9O2WsU5ghgabOPhKY2QdNUiXDK0Y5sh66rLUcX8oC/buzWPlz
UmThzxpVfjz5Okr+7kxN9o/xXhRHiUE5cdAweaJWF5mStpUcDQ6XaA+4rde69tTVUfhS4LcgkNp7
jfRXJ4nVGgrBY7EpxElf4x9NZQ4XrSbYbEA42Dh44OP+HxWszHCTLBjDh6Ub0x8WK7mchyLP85ek
nrPRp5KJ5GVvBfEHewhyxzXUArkN6qHd/G3Kpgl9CQOhYXfpl+FTNijjTqq8cXLBdghqI+eXm3i1
UnRGMzMKJApIeQoXHG+48FfTGzVekbEThS6E8NjaSRQ2nhmxrymYk7URrYvf9CaKUvADa8ZWmTyj
mquX0HH+7dRS3dnWW4Ngrkp5XDD7qXpcD5K3S6x0rUqwEGW9GxW6CT+lSA/3D8/GPUQJEgga4AKA
Rmss2FJVdix3ElGoMixnPulw0ZdOsPrD+bzkqI6nkeP8eRyk0U2hLif8c0kErqeW6HPn5AsRWNo0
xe8oXZT8gDNA8TVNkGfbCfe2ZgjODb0Z9glx76qWIg9LqyUhsX5VxVkNvE6vXjpU4b416DKiR5E0
R7sJzZf767rxalLcBWdOjxc9zzUCK4EBN5YwPLyplFEuDwszfklmtBkH7HKRHcuM9EnW0/g560Zp
55tu3L0sLGxMYUZCrW21PQHUxUrhcHmIFt2hb2Y5PNGAaBfB0ZP2uJhb+5QNKtjvYOtvGBOF7ExA
iKLJs4rC/ME3V1VXTsy92t/WpIQXLGQVELiQpq/3zOI4NbEVGxXPuhn746p9HCbI/YhgoLd4/+Nt
jSVE2S0arlQZ133ziddZnnugxz3VJt+IJsKdVpGbpyRt2r84C0L7nYeLWMdaS2oU6DkCPcQ3oFHQ
9g7YHt5M2/VhlpVk5yRsfCkSMS5tWqkCHrk6dv24jIiEchI0GXnwttKDx7Roqp0gY+NCppTHcYXi
JqBw4le8uRw1vei0fKYfq9QRHYWxUixaeUaXu8YQlfXDnJnmTvlK3PGrx4s8k1gYthBKQ2suPTWT
mhfJHpA+q2LpwOGW/4PEpD8jrzT/xnUPxIOStFXtRtI8Y9WZW5F6/OM9I3JdCB/iNqVLfz3tKA/B
OxUJ1zVFEzeZZovmfF+eRrRJdqa7sT0BUPHakWJRkl5zg5NxUhOqGgPGuqV5MtrO/NLXiQZjLc12
htq4xgwqczqtRQ44oIfrWZmU2vqm1wdPQ8DjrA4Kuj2KMb6TLHV6byypfLZrrARQvdV26u5bk+SR
BSGN45/Q1rgeOe5Yx0BjkoYxR+/CrNKIIeKxQnA81+YdZaytwUhiqMTSDsM7aHVj9hb04H62Rjw/
2/RLmkBCliXNeAIvm1zu75ON4yEE5ohUqcKAE1sNpdeGWcl4BMCVlMZ3c6uoR0MgOFv2ta814x4+
bOP5YzxLdImQagWVeb2OqaO2TqUYqM4W/XAMKYi50lB/MZVIO1uZM10KedcOa+M8cpfx7YiRsDNc
A0BNSUZJNB56bzb0NHdDOnStq8+O+S5EX6NyS23Iv2X8XdMNq7r8rNppWR3ur/PGJ6W4BniDowK5
0hI7+8011DuBAoeOdQ6NNP9fpEvpx1l25mfT7uK9aH1rjalx0WGks4kW02qNzcaw41CPSObwEb/0
2mQc4CoNzwnm2L5QfgNZne1JeG8t8ttBVxupUxJlCU2ynsosBi9drPmSLSFs3yi1MA9P4kfJLH7l
ZLxCeu0vni26j3Q76R0jEnOTv6ay0UZidJR2dL8cFaxcUVPDybXYaxFsfUnYGCCfSJV5T1ZfstHD
kNIRqztFw3xWCpKtDHaI3yWmcry/aV6JLauXBMQyGZeAwiAgu7p1sOYpmm7Se88aTNy1mip5XCQ1
eWyUKP1ZWmgIuE5S1x/rXqWz25/7KjdrN9ebGG5BZpxExE7YvJi/MCdYEhLt3vgn6hE3vf9Dt24R
OHGCCSSIlabYHG92tz0tqgmcGiG6uZB+WVM0qW6RyvXHtoKGjRiI8un+gBsfARYDVxYfgqVZxw5g
t4suTThOUMRiDxOO9jmnhHy0mnD59hdDwTkS4CDaMGtPAW2kvNcMco+GdCN91IoUJFI659xb9aDt
ZI8b7xuPC+h5VpGoaJ1n0x2o88IAK1jbKEJLGv2+lnP+uS8SCWnKojpXgBrdZsI37/4sN4IxRiYU
E4o4lCtXwZg6t9S3jan3Ms2UzriSmp6jRcrOPrlttgBJoJAgwBaOoN+Kq+vNRqkr0otFZ0NLuZo/
mE36wbLq8TDaoXTQQyn4OA5O4k4yPKSw0tFdtApn58Xb3DrCSkpIXYqy6fVPwNpab1kIXgOZU6uH
tu5LNnktyL3Zv7+om0OJkj7SFjCp145VbShDX0psdqkz22f0/VMENVPlyK0y7ny/jTufkFMAuEhK
BDfwela2HGbRorGwTmUFh3igRtRFangKo673OpJmNL7LPU7LLZVTfE7B+EBpUBg/rnbNEplyHhVa
7w2omx+X3EoPaAAu72z04c5wIaz5WJV6fUztREtds6SxbJfB8BTI2XjU1GQ8DdKITJ4V9tEh61Lb
L7p53lN43V4bUk9TROUcrOu1qRs7TMJM4VS14fC+j+eEZ6J0HuDrJZ9QRXR8k8bi+f6333gPaeqR
RRHBcZ7WQA0dvQIs0NhmTT8NF3gfzQ9Uw+ZneVmwUO/z1HDVoA+ekgY+vxT16p7P99asOWUCPa5R
3Fy/U1PSUcuJiHo0abJPWWtPj01IYhfqKOLUEvYXiyplO5CYrWtE7AMkAyhEsRevlzru1FYtqcl7
g1HazyEWIm4fjnsGHlvnikY7JSJxk1CUvB5l0tUKBW8uK72u24NSFcX/6rz9L0jqbid7vFW3Ehgq
0g06HEIpZQ2P7wP2DIS53qvawHZRepTeV0X33TS74p0qhQWtSl315VCaEV4twM7LZetLTa0/FWke
/bi/pzbnLVB6ojom4F3X8y6HMRpSVTwPmMMftU76FwnY4TNdj3KnAbGxeXiCDBQvKK8CA14dmaJN
VWLzoPNSp5RDty166VKoSau7iIkv7+Om1F6wnQj+++MJCiA7hT9sZxClWU1wSZx+KJcarDw1uZ9K
UNvuZHTm+ymfdmnoW1NE3B3MKEVm1ANWMUuEvn7APUzm08v6saqi6QuiIlQj1NEEndfQcrHqog3c
sWs7vKhQITymsVVfQIAXJ0cv58m1iyTRD4PeOxcnpu3kh1IpHUajnv5iy4NuIxgU6HZSdzGbNw9n
lSlNFY8OHsURldfMiWI/S4LkyRyaP+YoiTyF+4LS1mtPfnWGJ2kue6mugJgE3TlzcEvuJnA3UV/F
j6ZVWjtbbWNTizxXRAVs7BsprCaOpTxkSNolrFpLR8bn0e/9Hn3j0/3ttRGmAnEQur/gyoHQrXKU
eh5xsuwxeu5kdUaCd8ydpwwE+49q6ux3iZQ2v+8PuDU3sjBB+SJ6gvp7/dV0HCPHudQ4Rgi1nXW9
+6xIEjY08a4u3ObUqA9CsMF+mXLLaqQoq+p6ZKTAWIgSYZN5cRggIJTJ06VPimjnebuFybFL/o+z
81qSG0ma9ROlGbS4BUq1YHPY5FDdwKgWCa3l0/8feMyOsVCwgnF29m52OysFMiM8PNwJE5eAGOgA
r4XrASdphJpdsZbUVwJIh4r8NCIr+agbPV4KNZSaY10Y89c0GuOnpAvEi+AZvvRJ1Sl/j4+SBBC1
Lv0+5GWrbW2qoe7xW0R1cKirt2mQ6YfKigrpWV08/pexoEkTpNMegUT+9bThr+vktqxzmYUy8xEH
MB+bAklDTxfJ+Hr/+GxdUYAFIPaQVaCer+CuUdSpmCld+QXKTF+ipEs+V5BRECGNkvaA9/KUe1qj
ujvPzMYjzpuKLvuCH9ASudpaw274y6bR+tkY4PvaJsFJdIVyuj+5jQBpMUyD8sL0FprE9UrqUWdb
Uc0osdsOh2CAB01/HV3BU2b6dHwmz1D+ouehSDoaiPs9QGZ7eMoSpPEUGddpwOxmmQoEtHyajX5O
+kk/6nPbPsx2Oz+2pt6e3dEVFGiN4DKWuzW7262FXMlXQ8QOue5GWqQexipuDcgEiTrPX8Y+dY4B
8nnxoRhdgOEssCH19YWtfLi/6rc3EmkP/wUYJjyDU3u96rljFUUu5eBjewNWM2XKP41Vv63NVPl8
f6TbbnAyLOTc6ahBmBHwfRVDTCId9bgBKMFOtjaPAzIT/6gRVqienOrki1Jb2jnQbPF1nOP8LUVM
7dGNYvnUFG36uVR78YwerfM+V4I97butxafwgDAoedkClF0vAgySXE/soAMzCWi8aRQskGo8mgvM
oRqJeaNjehHu9DvZ7+2R42MGY10odtwga6pMiyO1bWDH5btuklVeMTtTRt+01XyBa6haPsIH8Vnv
y/6rnBGvPCX6jE/U/V25fSf4DQhAgZRxW96Ux+asKe3Rhughi746N0rav0RhW37UKFt/oErz1zob
C9rJ/49OOfh29MRfL/Vsy0JzIvDeIQN/wnIoOcga0zF4LdbOk7RxtJkR7A7YXpy2NT+nQ8LYrlP+
dspz7FeyD2GzOBbiSfler8rmUMiV0QhPkgdUfz0rEbe5VRlgQoorXwpn8TjKXDV/srRu1ylwcyyu
KdhAiAQTulyPpfV2GuYlOTaQiVo/jeZQupciwYlecfPp418fD1pll+ZOKNBUa1dfhpRupPQug5UV
zgSBNF5ifQ6igxzs7KBOQ7LXE3z71iBvB65FtImHJo/B9ex4BSK9rTkfNvSNFxoO44NachP8/bQ4
8EuDPzVNqBnXoxh1Isx2JK+YZi0aDwhQ0tA3WEHWeJFVa8e4DIq9Qv/mzCzYDMQmBO43iH+oWRMG
01wygXAG342K6Ax7Q9mjVm6dD65XcDsuNDiOy+/4IzNQOpqCgY9BefQa5mwDcTcbdOlH4G+H+8u4
OdTy1xDYXGK/1VBJmQbxQGnK10sl9ImQ1Mes738YXe7sAKEbQCHKcZRKyLr5ygjWr2dFK9hvN2Iu
Cqep/Npoip9FPjuHtDKSh2IW1rPRGq9hP6jf4yiaP+FTtGdnsbWBBCh8D0hQcDevZotWtdm66Ob5
kk4mP7Tm+YR+dryzphuPAnU+ygg2SmhUp1afN21CWVGnGdzNSc48AUPw0JtTdtQLp3vTVm6DdV4L
GIuW9rnS3Whn+K0thTNKgRjeORj3KtbTy1qXZk/Fppuj+DSKpDrQpN/7lTW2x78/PVA2IcovcQfP
z/WWNnIUTpYXmEPnMSYP1RQfehPzvdGoxM5LuzmrRR2NeS132Wrrwpb6c6VA90MLvfmu9E35ryvj
7EFCCts5qRtDcTpoPDMwWqFlaHW1ZFNr5GIuKbaRgRyMTFZHMdqDlw2N+/dvNxJoFoE5UqA84Kuj
MihBj1YJkKIyc/tHWtsjdr2I0TqAbqFfJti63N+yDfhr6cCB34saGpTGNZWhzsy0V5Y3NY8xGfOy
dC7MfzoxDOqxaMbqh9UaUQthvMtNWu9i+12V2Sodjk1gvx0T3DyOoZWr3bedn7W16OrSAecu7elU
LK6PUjyaobAcyj9pPlYnMVhJderaAY808Oryl2VCJPFpApTax0YO1hullbCw8Z4un4VqIBNtxH2q
P4+mtKkTppnyvtXHpNwJSDY+7QVCQaedcgcRyerbmkczmXoEhP1SoGVbVdV0QKrdOLpV8jaqcD7k
oVIv/VR1p1Qr/sNlDfcUfw6E+XmG1k0lhW2Sk1vgv6XEGLZ3TfEUhep3pbPUHdB3azf0heoC3Ypm
Anf1tcVuGoqKNI0TiJl7UYCAwrqRvjmPe8KHy5JdF0Rp1AEtAgDlFYIbcb3xRpEUfV8sBQcVucGy
DoFdazH9oKO587JutDAhMXrgiHiP57785dXI2OOgqsVWUiZbC+/bYKwNrWdQT0KO0qCN6RfLLPId
gsvGkWEUe+EFckXSuXA9P6yD1Lg3ILgwn/mQza32JJtE/+bGsX0SrSFPaElZh8gNNa9QGuP1/of1
mwe4nqXqcsdAzlgguVVgG/WukdLl3vttj0X1RQtox4FsEwSTFzSqDOhkoC3maHelMI6BLNrRwxWi
+RXTZ/u/1OyUr1Uuq3OBSdCpDwL5MKDI+m8jksg6hslgNCd9kJrwolQ2oEQDF+oxKhqrPE1gYtEl
iak2PZplqx5TPXSLnfnd5qQEEwvPfQEdAFXWoEOCE1drESNhMeZ+jMr+7AbWUs9dklJXuBSqMgyc
polmpKzRsP/m0kPG/nMWWe/yFl06s313f8lvctHlRCF09rvxnrBq9X7EZp9EVBBbX2ID9xrHVfOd
wv740DSudrJbh75mIr89zYubNPD3qBTECGuA2tcCnqWNRVjKC+KHk4svRo5uqdHAdZ2DyYYTmjQ7
D8nNFfH7u4FawliQJtbfbQZ2VaIw3vp9X8tLoHby0hsB1tyONu7E+ltD0au2CHo4BN9rKoghVK2n
ZN/iFlTXZ5HMERLveJ01pbtHtLm5jZgVxICFXwdbi224/lq7XDObKOvp1XLqoKBPqzW+ZYkafGr7
tDlgYYnYYRyPL900Gzthx+bQaJQuhBeICetCum4ORawYAxs4WxI5Ws3wnDLuz844hM/joiidVXXq
NWMZnu8f2K31pdudEh/QL/NeXVGJaLAeaSARx3TNeW2qzUh2W8MxSOs9xeWtU6pBDl3ufECEG7KY
Xpux6U4thpRN6oEmIlTpIpSZmWZ6mHtL26n2bY4HrmsxGtH4ur4GHMkmUwvwFUUoxyyG3l4ZBj41
Di6YlPz2+uo3xyM1ZC15qrmOrs8PoRe9u3O0WLAnw2vbVe6BlsjiobZC6Cb1tOfPcVuv58Dq9iLK
TcMrDLxlb//IFTVRVGDiWYeyLUoXJ0VgFXOSgrYmX+9s820WW5lz0F2749lxRfi2UIx2+EeRWIfD
NJLD4OWNnjuek3QOxgQ5fZr8S+09zfDmX6cmy49Fg/631y6J8Wp1SEJHFdEIEFrUFo/u6MQvQUT6
TIabfr5/pm/TTcaCRkSmvtAZILFeL0w4RHk2l4LyiVDEZ77Z8nNizMbF7ib1e0ZIYWEFkYeP3ALW
qyGc+Zeq1J3zt2nL8isI+jBQZIucdR9fMNGKEKNm7itpMB86zYm/TXmLgmTpKOnH+1PeOns4psBO
Xlx9ULS6njFiiim9bDW1sE7v3o5B0iI/P/cNPjRBnBzaqNwjJNxEUMyOy4o2QR3IFazzesQqTOBe
1xW3ZVOIDy5tFu+kDHYCqM1BFqiMMjJh2hrWx0Flnge7bP20F+O/ZoIyRzL22uX+4m3dgTgF//9R
VsdFVSGUKk7BcxZE2UFGmutLN0UUrImt4/2htvaJGwL0ipolVctVfOB0WW9nVKB94dTTM1gkHnQE
4Z9LIrjCExO3rnd/xK3JgQQsChDcgfBlrvcJF8sxFyUPqIpluh/gA32OOgfMsUYJ/f5Qt71ynAkE
Dgnz4IuQ2K5mRwObaY46L6hEPUMezbbR32lAOdaJCnf9XgxlG+NjVo3REWfkKToSz4S2Z9Z5+68q
+sn2LKNQU19SfDcfuCxojs81rZdekZaW7kVKqv4TywYSlJlqyUM8dMLwerQlfg4GZr5ej3yktrNl
mwvIbBaSM/0Sa0SuYU+swnRa37VnDZmO3j61eqKcXSrMOwu4dTqAaUFwFJQOASGu98p28tLOTapY
+ZhMx7rPzO/gYok/WKY4DLq2l9JuTW3p5KGYzc1Bync9nlSQjVaDmfE0MM1cdIRwdhafDSP4L8cQ
zROIc+jP0dS8GkoNUwOskaqunQYRIslD9RxPE50vTR7tJLAbwRRYgq6AcCyE0nXxvDeF1RuT7PwO
l/FfAQrzhVcaU+9biqge4V1mx6FUisNgdtVfq4pCloKkjaQfBRI+u9WtWDdOEhVlDg1Fy0rPqsz2
kkCR9Gx12GsT39g8YDcYgnDCqT+tjVZsdar1Kie0iKLwf31b6Cet7HoqUEN8uv9dL3tzlUb+1prF
OoZiF6qUa1SxTCT91wrPaZiLgv4WmvwNs9wT6t+aj8m9AXrK+3WTVHD1urRiM5/WRD/Uk1U9fK5a
behJLMv0+/0pbQ/GQ0knAajTmss5uY1iYtvW+SjMRZg6DM1jiv3yCwrb6r/3h1q2/Gb1lnZE7hB6
EdZ90SP+hVacgqeoLp6Nmla4Z33uu1OSDKaPBrQKIj38Nbi4bBnIItEH8AOJ0/WXjYxuPZcdg0Jn
CZ67wFUQnx200xTQWNpDOttJ07YmSYJG5sLZX7KY6/E0SYOLjbqT31ltdRyMbnjFltu4cJzsnM6p
uniI0MDdSZs27stFIZs7hbdtqUdejzqPRmOCvPHeVLV9TPPBeXDRmMFwGT07SKj98f5Wbp0aCibU
nXi5wQFXX3cSR2GBtHPjF92cHxO7Uy6FGH5A4t6rI2ysJy3a1FixEgL0W3e4L8WFtrFFwzsHo1kG
pfYpMVLE1wtFoU3AVmqB/2arGV/vz3Dj7lykZ5feIUanuna9olymQVUvUd1Y6+PBQTfPU8e0eFNk
xrwo+OteXJiSuk1W7WRrt2ouaI2ShC7PEHjOja1AjUONW3e4jVp1W7wm9DxXPrjq8LbtAZ5xJtF9
O1ayU9y1xUGb6/Zd4w6IzaPh/KOclPoYirj4D8gKVxI/CxGA5TlZrUepj3pnFqTHMF6GozAr7SHU
9cDL3XZ6sEJTOd9f/1si1rIKLv8QRNGgsA4Q9dqRShSDBKgCdN5vREGAlGhZ5FxE382vKpJpxqmL
3fARQLZQD4NI+tg3yqn+X+/0xA73f9DGkef38FWjHbuECMu//yPHVKvICTWF3yPHrvHSMjexmNC+
AEz8h9B4EQmgKr44vUIzuB5Jh8kNshIDD6BSIc9zRS7pTbbeQuc0M/kSu3q6R3nfuEAoRgIR0AlP
aLyuV9tqZpY0yDU+nbHVqe8wAJoW5eOMh+p1TuFJ3l/NzfF4Q5f6C8/2uuMxBawNJ0drfHssrK9t
O5Z+K1KNOkdIEWHM/loNn9O0aAuCPaMGcsPAdVpZdWlrNsi5GIFnDI3i6yA7Z60V/2UoLnMXb5Sl
a2H9zInZTqVZqQ1dSTqVz7iK3oyT+9Nwh/D17xeR8BgxHh45QO1lkf84klowp0OtTg2qApa8mA16
ibhCfxZWg7VTSy5wf7itL4CLcGlCh4sJdeN6uAi5xKkhr/DH0Ow8Omtc3yii1rOGXTBuI9BiqxZS
AwEQ+j+rT6CroTLA3IGO6JCrETCrSMRG9c5Nu3UIF34lJC4IU7ww1xMq5whjOpVCX4Zwk6+xfm/l
SICgGdh5UszNd+LxzTsNEAYeOPz+pS/1ekA3Mps4dfjKaGTJuUOAAKOidY+iVjEXSYbuNLWOONDu
li+iKpbXaVlzDmvb2PklWzNf2rFQZ6OWDFXv+oe0Tk2nhMb7rTp54lczHuFaadfeKKV1qCq0qe8f
na39xIKCT4+FxnpstZ8R9d02itjPKg3VUxLapl+7rvXP/VG2DujCQMOZTwdnWkPkEbmF6rRJ69ez
nh8Bv36WTli9lpA7dtZvKzpYqp/YeS6+g2sqKSBiPeg68ZaF+rMfYTL/JRjq4hmkIwNuiuYnN0E9
htghfH9/jpsryUfP1bkQtdbFV2tMkPVtgWhkn6mf8iIqoXDQA3N/lGU/VqE6qfDS3kP+gbbGKp5s
e4hNVgk6QyeBuFDyj75Eel6iBzmMR31o0ABA4emiZL3iq2MX7QRfmxu50Ov+3/Brlfa6HCIrc5lk
ppcWBe/R/Ae1htqnxS263J/pVnzJW0slmQuAutHqUpOtqheJ5A4QqKEfCjUEz5CmeMyDWfepqtWn
sYqKnUE3Pz+mRwi9uPmuM1YRR93M1LHmFmEMHW1SDoZUTF8S3PlTRff9/UluHtdlNNiDy9W9Skpi
s1rasRivyGT64sosOE/90vHpZOmYHIPGEK/x3LWvs+oUO6/Gb9LC+iwRw0HPBJmH+LRs9h+vlNW2
SaY5IaAiNZXpYaj0XkWVbk4+wnVQtAeST1v1Wgwe/hniTlo80WlyTHsZaF6FJY/lt3GluLQ1QH30
gsRtCm8cR2XwmsrWxHEyGuWTE/dD7bGHurGzdltn0QJ5XFiKqHeve3fEpOlNjMGnj2x+dyQYV6U3
KjMiZiWg916TytZx/HO01UU5FbGaxxoXZY3U1mlME4VycpRFj4gXhiySrfqKyOMdYYat8wgEgPQE
1odYPK0ewgHKWzO4IA5aW80+mVh2UZBD9Z10Kk5uU8qdi3rremFr6YrhgedBXB2JcM7ibBKUaeFF
iycdSUjFM6xpQjI8nPrSr5C+Gw4d5dSPcWo6P8bJoKf1/jexdZEu7QBcyTDl6bK/PpZJJKWwEniM
XSqVp7mszfeWle31r94yDwg8SeUW3i7NWPS8Xw+jsY1x0ACaFoWck3OEEenPsB7QoRd8ArqHS/mH
LMevCOnjNDtEaip/2YFTRZSHMKAEJQwpnAzjmL0RuR60BzRz+8kbhD53nlNn89eyK9vMd/SstL24
EQFSYpY5Sk8Tala+RI2m0kmeVnl6GJy2Mv4+LULUfqnUAh8hU766P+2qTOps6Ywcu8x62ztBSauu
kpzaVtl5czc+RJ72pU+MMi2dTsuG/nGPVHOF700JspJUpuEhaGFeCLMCT4shQ98/G7cCBQvJE1dO
9gxc7KaZGvFQghmH7N8N4jj37bKke3dGHuVrFGviHeXU2PbCGLXVB9qEOvN9WxYWZ9gMh8yLTAtb
gXmK1TcOQFjtxUrZRc91Uw/vmomlPJUh1sw7G7FxcyxRAdzmpdBGe8L18syQgacmBuxNEyM6lijw
XNLW+qYGkftvHMgw4mvOdrl7WyEtwggAekvRfqF7XA9b2qlVRZJsu9ZT40U0g3mgxCEzrwAZoUsY
HWga+4c+8Z2Ejvh+Eq5n1U5x5AvX/nd/2zZOCPmkBloD9rbYNF//Fljt7WzPbuWjCqF/j2SvHdXK
gena9FOy96ZurDfN4VD1eMPpW1xTihwB6qA6PW9qUOXPTtLqft/04YmsD2nLVMu+4ine7WzyxgwZ
FJib64QgcF1JxWQJaZd6pnw1VOmh6DrtwegUBZvt9j9UexYnY8AAnm3w++XN+PNzQ9FNa5y68Ruj
RzeupG7ap6N2RAp1D1rZWsrlo4aMDOPkhtY6O85oZimJXq+hB5GRI/kN/Upnq4QcXKIv+GQbcq8F
emsplyUkYSCFppHxen7z4FihhjcY2o+V6htx3J6M1qb4HzXtTri3ORSBHv/hMeC1uR4qHZTI7KO8
8WWmyXPo5vq5dcvhkHf5no3hVsWfmipdKTTB0H6wJphHkVJQ6gd9yCO+tIQuYZ8SkDyO2oSLTIqW
pNkVGD1HJf0CLmVxZUianezht4zlKuQD+IBu91ugDI7o9YQNu1TKHuFVf1FXr04F2/oBrCL8d65L
u/XsxOGaLBORhhen6eloHJWyLL2sbVPHt2Y7fLLVkXIfaJ/1MOS16R5qtL7+vX9dbEQ9OIMTkP4u
4AO0Xv/KXlYFqiBa7TvoJlPSkfNR7/R/G3xoHgPXDHcw+o1TQG8cJiKAe4QEazppoUywVCwgKOg4
Kc7aQUFvZRA+l+Ws7L1fywKvNmBphkMHZOkCx9r9emrEen2gjwANZTUG1lGf7O6g1YaOzldf5Zcx
xxbdU4MAn2l9EucYm+LMs4QpTn+9xDTL8Zgi2Ua38PoglEA4djSSXSn9hE8wTvMHqUXT0XS7+qnI
q/Dj/fE21xiC3NJ4o1CZWF1apUKiMM7k5brbWXDIcOID6Wgfe1CBvw5HyGlcnXsLwQbuj1XMXIyT
qrWWjotQmLoX7Dww2lKlcsqqds9o+HZWy1AMsmgKAtesDirGKyOOylbtd0o+nkx6gj2lD2BXB3/f
AQZKw9tJLXx5SeGmXR8c6VK3RZW39pWMfnzF6OWDVVgZcTnS5vf36jcQen1IWbtFM5RwaSnxLNP+
44VBa9UuqI8xLaB83c97xyxOvagN0+v5PN5O5VQpqKvQuOuVZms8FYnhYhJgOGGDlvxA0qAPYdp7
gZ1nyRGNKEwjsqD/GTuZdgqCqE0O9TiqzywbNoIl8sv/hGh3yOP9iWzcuWCUvFtQqCnsk2JfTyQo
xGQpCYuWGMbwC/geTXQU7h7yjCYzzxZte0xG4Z4rjHQfXCdQPgG213ukk61TQg/Y7+ZmTsm6XVwW
RdtkaYSbhSajfzgg0Uts6qlnD+Wei9dG1Ie2BEcF7iINPoRa1zN2a6nrYrnLMPU23+TjAJagt7G4
lKn0nDQ+ScsYnk2rKRDOcftTy2lVzV3No9vAgZ+B2p4GqZzy4LpfwpiwLu1aHlY9NAZPanZ3HlPZ
I0vdEK4DOV4SI97D95e5rY4tMSaEa5A/CiZrLZiSbGhMG7P23dqhy8cupudAj5qXwU2SjjbvHh3h
+wfsFr5BoREaJe2yfC03ocpgK3kRLIZlVSogAVTK5KeDhoB5RcErEsLEHm5QDnavVR/uj7xEzOu5
/hZKoQYLHXf9ZoEDjuVQgrxNcjT8Mi/iN868L7qwOQw9VPxDMoESzPVxqrommYPR5dYxKiQkAmsq
Hpxmmjx1cIkO1CmdtKNAz/AYTuCtcSTiD0MWqQfFTeS71unT4lQHUp5mqTsP95dga7vpvV1wcril
1HWuf5toEKfUooRYJi60D7pBo0s9YHVgh9BbDmoAwrfzem+dauqsSxsIMktYGl6PWAWWAkbGiEJp
82MmDcOXrWO/bd0E0TnBo22Cje0MujXNPwdd5fFmVcyZpUjq7F1iUZWIq4MriBcMK9De9sH415Jw
rOgSfFHjXDw/19m8ogzxECb9b1vj6QFWWe1VtLwcsSOavc4ehyOQpXHGd3nPfvtmphQgaLQB+gEJ
JSJfzRTNg8misk/Hi4js5mIYdYjgxWJzgaJfqiTnfB7DPYuWm8uZbJQwiNSNrkh4XytAPZjp3Jko
m/kdndTZWev05tmsA/Upt9Tgr6XglsFodFmUPEBef4fnfzysU5O0pVYUi0CaaJ6SVDOxy0vsg1vl
9of7X8fN1cRQdL8j3bPg57eFHWWQFbEc9Jqhl++ikvIAfZIlILY9e+pMq+IAiHloimmvD/mWJsHQ
XIZgd2SnJjJ015/JIiFZFAJwbKod9VunFfIXAS3C/cYEMYAoTF8sn/XoJ+bZ80fUjkLXC8fSfQni
2pyOZYpRJbTvoH69vyQ3n+/yu3gWgBUhLbEB17/LdjJ1FC1qVnXcurrvVsp86lKsw8OecK1uShMU
RMUU4f6wN3cotbxFgZZPCr43RanVsAvT2V1o5VYWJJ/y3JEqKKGxS3femB6Qx1JyBjOForZ8Xn8c
LuKKquYwMM6oxOfUkE7iqc4Y6f5QTc6/IMbc2EJ0/ff789s4aUs9GFMWHiSKe6svKEFqkJYUxp1D
udD16/bkRIVBKcAWx6ooNEytHMMDjdyjlN+uLHK9ZGwAFEvwvS4TVyMEqMgGWQtju3ujBmJ6X0Vt
swPt3F5LBI8E+bBriCpuomFa+yYmTuLexKHrx01vXDCn+zbPbX+RIwjv/eW83Ua4YhwWKFxIXMPM
v95GnDndTjco5kc0L6c+FjrNKdHa8BLrZvAamIP2WIu4/NsceGGoAYT89uDjnK4e06zsSUpN2Fwz
SmynsMjGQ5HpkR8lY7nzPdzeuAzFjbQwlkiB18TG1ujNOHJg0XQofH+XxRj8HONUfRsD/H76D2u5
9Dj8Rh9R8LteS6HKgaWmXCksLA8uVl6G6iHTwlAikg7Y+TCEzdTh2YH58c42bs6SMHQpo6A2v67s
TUKvapBfvkalCs6lZSRPTpbZZx1gdmeo2w+QpBC6Hx89BEPC/utZRmNpCqEB6tDL75xLgwa/s1vP
/VnXK+eXHSqF402Tab8xcmntFIRvUywODh1py0lVQP/XnChNH2YZOA38nVnTSg9jcDWnZNRVKPqH
5fyp19Q+P9WqUb3KOLQQu4Gsovmisnvzb1sxlp+CpAeQ96Ipe7PbgUyGMaCYmmRNhg8OXaS+muaO
vrPeG9fOIiFCs9+SbNyYoocqTFJ42a1vGln9FGqiOk1atCf7vHXt/DnK8iv+uM6B7+O+RCoHIlaX
0J6LuazTBNDBi7ZsT+h797/ufyy3vfesH3r6YOa821R09OsRC9A/QfcPtJ4q0RsPiK+yvCDV7Je8
deYvPdfwI3CNil6uM+gPmjW1z6mrR69ZkGePttTpmbv/kzbXAJUDvBpIcbgUV78IAYcoWdgcBaJZ
Hy1RpI9TYqtfKiezDw5mzXuA99ZXSxi0AFUQnFAcuR7Q7NqsbmdgsSAR0WWgpn0Iyik5LlJKO+nL
5lAL5AhLhQvqpizU2vNgOXDEKtrATrOdpw/QDdpDrA7m5f4ybl0QVDrpMgQVA4FeXYNWJrq4DbGz
7RQ7tQ+mE3e/Whl0LZLSxqIVi1OxUkfKiW6L+Hx/7I1p/m7c5NMkWYO0e72i89JCkaPt4fdIVSJG
axGCOoP12tA5c7o/FMK6G58m0BXRAPEnadoa1jQabDCqGtK8jUlT/STGxMGguKJgi/eLXrzWUjBN
riFtPtdq132g4X0Ew3Zq0XqGtJPopMKlfS8SS3zDKiN4X9RBYHmoEeC2PClBNRwap1JdD+fMaTpP
qhn2hyi1I+Vcdmb5s6p1ozzVddf+sPJ8HL16rrn0mj5q3k0K/Wh+ZJXGT6cak59qO8bFZZqlkXpV
U47/YCTTFR5g2hKnx3r6g7Be/Zg7dW1RISidz0Nj9815mov482JlW0A3NhqLRtUgeY0MndC11nCi
wuW9kbFHd7Dypol7t7wAuNJRSNQJFyNW5vonbdFW+pJatjhBJyVLJ3DFywuHryA4jGlUW2c8OFFN
0fGmPUl3dqJL4AYuOb6T2/0BPctc+lMxNemRKko+H0ShRuMJYZD04pbpALJWCkf3smyqwnd1Hxaf
4cuG3/I67z7ju2kWUDaysqHLE8W9g9HP5hu8Z7HKpLm3fwEjUsVBBF03+sLVRvUpiLPS8Lgk4h+5
2UrxxrGl+gqhrMJuK7KD92pdqu6hQ1oJFUqZwj5vlNyOX3tsX+Kj08Pn81Iznz7RByAjT9PabuJ/
UsUf53HudZIiZFlN9EZAzHrZvMlngbXHrOb8ps5U8WinvSr65eZ2iFkanfqhb4zJ2LwtWzoAUf1C
NesUIpYF3Cgi7UXg9hI9ouqWv0S2HTBT6SaPoSky85Q5HH+fF8r4XPSx/DbQ9/oZBqKLgziy/grV
gHg6Z3Wt6cdINakMpGOMclxghGTDaR5TJcgxIHxjKMY0HMPCrhCEjNQx90JZ46cKq3bKzm2p48+V
h8GnPptVE54BojiHelBj42R3hZvSmZOXyRtECFQYD1kvHytVgbnGLNRT2JrSeBTGCMANTchIPDyS
Zek5PfIrF7O3FXFou0bDQxVM6FEQB/xCGglfq1KCGrGgrTs80FcSY4MTKvY3Y3Ar82QF9P94KT5J
jqep6GK/dmOeTOfITUfnIZ9MNUYwyyjMsx4E/DEhxulxMCJTIA8RF+8crSre4oJctl6q1M0zNXT9
dRgiBXH1Lhu+WhZ1fl8boAKf8d9KExh5rWU+qk4Q6GQlZJnHCGJEd5obZ1ax5TEbaGyRwzRTux/T
B8VCQvWJcDvXPRv7kFdThAKNSCVsi1M61RXyJl0V/Ogse0ouRhW0P4pAyz+NJj4N0N0HY/JavIWL
0xRO6v9kbMXPkzJGXEWWrHrPGO2a9nk7NGwvr2r3fRMKjmsxVUmzrHFyGTmLNFtaXfouCEv0rEey
gscRuWD7jDswyWReaPn/mpjqBnzwvp38DHPZxBNd1TzYdqqbXk3snZ9SYClwG5lm3WVI7eDgws83
jnjYB9oDxIQiWT6K/gdwsd55A7jdq4uvhnPo62x4CE1n+LfuRaF4k5EEX6yRo3LIcW2tH/pwlL/I
uKcvplFZ1aHP9IGXcjJH9PzZaeVQOq7I/NTp3NfW6of8qIUyCR+EnIfRbzOBfpGWl1V41J1BUQ+6
2SmzBxnDUC4EIE59bOskqLyioAvaHyZ0t4+1mgu8N2dlxik4KEPn0ChFrnh1LmPo8UrRxS9Sdgi9
N1E39YcpybP+EgXxGDy5eTHUj5FCc78nbZwQ/bAd+/6hcESKH1TbgOxNIwIVFzGNZeXZUhHjVxmF
Y/qBJNf4qTqDxGGklHXxBv6CBqSezEU9v2v4OcPR0SeAMUTnx+xZrXR7PLcztkhPLD7q9NYE9VyA
OqRx+3ZyRj16CmbRB8fKsePip6X3VvY5lGnOnThNlQjxvLYcJB7Ollm79ncrChvne6hOrRZ5bdDX
EwqeSOLan7TERE7TG8y5E+8rw4zdXxPxYnlwkimvxVmRwagKz5wCyp/eqMKn1k6idJJy8nIoT5Pi
F0piJWf08xv5DW1kJfVafXbmn0Lt+8rE1cQqq0sQmoh0PwWOy53lq5HbKh/asVPHj5ATAyTD1EId
XtBKjNqfSadJ7ZMw4iZ9Erwquo/+Yhj8r9bxdO9OpbPQd85kSFP8DuqsNrwZRzkZFd1ELkxrr8lU
UcSHGuSx+BW5s5bniKG3RfcemfOoeErGobIp7DkzXt111oafUWszlZLjo3ThSzxUpYGdXzgWzyHI
vWV6XWY2+geHEloKIG90PS0yg17GryK1miQ8Flqix7xXVRs4JTIMmhTvWTdFP8BF0pr/4+i8luNG
liD6RYiAN68wY2hFI0rUC0KUtHANoBuugf76e+a+7lLkDEx1VWZW5nMMe1lZqZlxtMScxviVf2RM
mMG4/RAem09Faw/xIbMdYHpv0qOKdXlZwm6pn5Y+2eS/vjE3Z0jt8eg/+Uofwcnh3UCGY+N5i7+N
DWjT/oM6masp3zzit681Q3SVu2XYP23uviyXiUC9EaLe3+R9PFrVXqVJjzuPl4VKjnBz7iixFnQi
c/hxOkidYNzT1v7asGE6iuXRN4dMHmsRRVV69OtcIvvxDiyiUvJJk/C9nxtuCsI0S3dduuzJKs97
l7T7pcOXwL2McTD7127cA7bD7TFpTzJEG5f64tbMjpYnhsz062pXpAwkVf03jsxWPUkEjm5qgh7n
uUpth5/a64pP1GzVUIyudxzP8811IzeloDGVwhtJhnK1JMICV9r+tO6j52dKl3ugiC1dmiQnQLCH
He8ax2bFeiDcYyDW6XZKmrLOCR7DST5wVvGMBBxjZrM67Ue9IP3Oxm0JrLOHnPE5GcLKS93RwgJ8
29zlh22cZUsFy4AEddiVvpaui4X0MEU73FVD7EzedKH3fIh9/gmXr022YgIzpcxC5X43yCQ8cnZa
VlQejXKbAosLjIzCaBGIz0qXn7e1qL76AEeVTCZbNVyOwIgHwkX7Nvd2Od4vlmPXjyVLAEdhtrJ+
3qh7XDiEtd+Dm66uTo3bhTEHFjxgtgxKwEpE/FtWJlaag6iN3CHbamDVrJ0w4stkRQZFOtjzbP+S
3dxDyy3JJFNaxVilSRlJ70R23pacY/wuglTPg4zzaBmpzJNUeE8rZ52xv7LXY3mX/aLVuWl6o79o
HV0/hekT7b/a0i16EXIS9Lmc2Qfbnypde93JVEYbK9XJoNXPeBCLHZ0MUdkuHm9lMBVqDrUolFMl
1pezTfannFjgd3G8V8fV1pOO0xAVNu9V0zZRYZNKb6UH+zw9/E/sLvfDHLQXuwya4W4jtS1OHacv
1xfH1rZN/x0cMq/scjBFyEQ33R/LfuznfVfuQmMbrT2Perv4eVP1ROY6fQI+G/a7YYvG2TQGyUFs
roQ71SZPxiFwiq2Z6MtSxumpeqIYO92Tq8O6e2kWIJDnYyTKs2i9cRpZoIr3N4z6SnFBpxddGyVq
mcmykebsN+BsDwn38ewLE/Bs+HS9BQaie/cyhofnFbVU8d3cWuZfJNE47urWlw6iGZ66oJ9+CHK5
5jRSNi2K2iEeUOnqPkxjr0GJGhlPfPHWLF8BSxh26iojwwdpFrkWo92H/4XxWs2FF2rV33ndGP23
bf5cYxx3VA/jhKlbXoUd4u2eBrfPnGAUTb6rpH/TlIlXf1YLG45gaZzTfTOUT4QVeFM6rx3GLvj+
unU+iMR9xdK6HVPa4/Gb6TndrnPtctLKoTXlHefwhINhPdDFLlN18xqLDj5EHNRqf0xIF3vs5M0z
apqsrUspqWrMaksNJF80/fwrln33Qi2PDWT30H/sXSeaM29C/VbKgF+6huxkZjtyXjqzzTqmQrcN
hmBbRchgES4Hf37GJfliuY6OUihmlu26LhmGfJotxjGc2JJsVoFgF3ov7Ze6aYOWtsohsG6J5/G+
2je7/wFAN/8uSzWiOdwcOd3xTkZna0V49BnWoqrhvfu2TQkOKT+2rd1UisTOzHlSiclOafCaX0uo
lpOlkkGm7obu/d2EcW8eZl9aTQYQvCx3Yl/l1+Ylhg/M1iCKV6+O9WXxqQJ9OybrSUXTJu7CJjLX
buJuvY5lXD84G5WxOCbXOHe8muVwBe0Y+9RXBIo86NWo+Rz7sAinTg3kPFgJGBCNw7J5xRKRav9z
dnU3/HS0HQ4pxmtD+6F7K0wyy4x+m3btoLAnGbykROCklt+VJZB4MPm0jZ/1epVRtif0d0DYLg0u
bhKuOW2t0PFdPXldl/WytqefmGkecVpFTfnTpbZiuiGq7bvfLvWn3Rn9Iza++lBHNDwdvTS/Ybha
cY0pHXvabDzJudsHW38ux3r4HtVLCQjacPEG7H2W39YaeTr1JvTdOlTxh6rDZLtUy5x8xeVi5nNQ
lZv/mkytHxTqcP0/peXsYZ60QxBfKeOU1KChU51MJ5yHIBrHhzqkqUo5KGI0rkrar1vPwH7B8cbx
nmo9LfNFE3hOkYnKcXgUs1m7i/Zl63zvzSqnb51Dv/sgt2Y/t/3eSoQDm3XHndz/+EZt8uxbox6+
9TSm3oO/+ut/NcLMKZ8EO8GpH6Pmohka5zFbx5YAvCVA+/JYN4KtcweDROe5dGOrw08uiP/a9p68
w9yb5QqY0bipbsVgP66kRl1108VlHlh+vJ232StpxZZAnHtv0NWlGe3mm7X1er8PB3fRlzl2ylMN
JLM8DLoNruHmjEFWadfY9z1Xh4DxKLCG87A7wxUSNmyv1eB5716lBM2Ft3TI6afY++HYhjS1ZQS5
Ta0FJBHiF1eMwp09t+OvI0NNWctmqBi7ZP+56lK1pNLwjLbSLt1CuY58RTXqDRlnpnWvJjW1uY48
ghJ8xR9O8fOY/rm9VdK1lUvjo4YWzUpru/ifwb53/dWdJPZEZTh5dyx6tFG2Mft63/Z5jU+TG8Xl
OTC9K9JpMu1SbCQs6nTreZhyKijFjf5v/+P4dTPko9osO42ruPk3ttNRFWsY7neNxrZtT4VTeYDH
pLTuD2Isxyn1VxJPmN+bgANlbIfxZB8EzZ0Z8paYL26ZWo+pMxA3RPZOPD65gdXtF0JTIvJAsXin
mLCXNd3SlMW9a9rg/iDk1U5twGrnpR1nZU6AXm5w2qDYf3h74h6ZajHqPNkgBdWd2w6LyVHe4kRS
uk37byixwU8XNVrOmdfadc4bPUp/2X0cYK9+ZY7mvj32W1xN3JZ+KhZMkpkBrTrOYu6Ruiivjs7r
4bFBSdVx2KvALCk4VeVaqwwJv2MesdPclmJIRnf9WCz6xMLwcQp6VhbYK7QUY7ZJr6vB3xh0eEeT
KsC7zAY7mfnTKm2sKHqrnHKI0qau+jqtxhWkJa4rxdJRN5RW5mJ9/9xYpNanHfva07NfH9Gls0U7
5eBWzjeKuPgZHkntp+7uD1+15fd38eoiwbX6xu6uUtMnYs0Y6DBvO+O/tmxO/eLT3hIkOieZzy0Y
xSceIN57z9u3nYWrlCgwxgl+DMnRqNTz9PS4+BxO/+nF9r9jbO3MBTr89mmtttgwkYRgP0Boxy+2
fHziQrfdrTPdunbzYE1crLTeRn2Vo4d0q6xd52VlN9a61BP5aw8BdMCa4+wc3g+snnT5ODSJPCFp
817j3poSVMduO6VhaJUTQ9//763RifUXlE7KNxM7cn6OfGItC7X6lS58f45Fvk7O/BZQJP6ZjU41
w0OsD66emLfv9oSzeSHRvSdFzHHjUP3j7WFnOZEnn/fk3O2JsL6PQ7d+GTfSY76I2lMnx9fitrTl
m+dFyVlcN1Ydl5Tz0/voncBUedyvdXnxDr98Me648zqxWnU5tGWrfNxqXJTwBGVFp55rdgq8Za/2
dDWL8ritFbdtLU30jJ4Z7JDHZ3FToRC05AfiyovecKtJXYlYvtgH255yv2NjhW5sHbBv6Mbj94bc
VmZtKXSXNtHYABv2S/2KGX3ZYcBFA33BeRgcpwvm7mWRrLadQGun9ynokJihR1ymjCUmKM6mnuK/
zDb7NbKYH1OwBHnuGxfsIVnEuH4tiavm0zjbnrwfgmqyfhsCA/9LpmYps1nU/kM5Cfk3BhjuivbQ
/vd1LZurcctKFLQMQZMGuiZkNgZC/M/rAM+Kep0wvZ7UrLGnGEoI+ZS7362v0+ju5rSwvbTlhkpx
9WmmRcF+of+elOMOZVdb80fiDfvrHnL0iAOcKFPV5LyPR735d/0uxct+6NJ+DWkK1pNla+jNg02B
6QznOT8LdhNESmkdni3D8Fj4ahqucYNKJdsNPeRjsPfmrPH8Y04wjugLt26XHy7K5/kqtBBPUszl
kEZVsGxnx5rFJd5Ht7nrbxoShpygHwG7xEjrxBnBanSp+78HYPoB5Dz1brYtHu28LjW7Vn1oljI/
3Hj/EZPUKtIujrxvVtjUzIN7bD8qMiiXInKT/Te9qWgze2F0yyN6fJHhabT/lEkZfMPIsO3PVRf5
36fYB6zbwrA15D0cCTDwiHHeujW3W+2aoAitffi80R51Js3Q+uwMruZl8HtGOEwsMNo1dllv6Wwq
9c2x2PqkN4pWXgTZR6dY+6V+2kKVsOs+m6Uw7RrOT2ts0TFVseoeaWsOEpObxt3yPQq1kyZA5+9j
RZLZR6e6nstkhD2/2Qxgn9XB6JJJj+jlJ3k064OPI0zA28B2eUvJk76XdmRk/CdGaLbzcUzyiXWx
0MAGEKXx7DUhDxxgs0xbt70105VW47ka5rmglUN253o9qbcujt1vC8qy4T6omvIyc6K8jWZwH0b3
ll3mxuuISLhPSvNiJQSQtyNRTukOnonzkG1J97FareALcDCQV+b44NGoMawu2iiWLVn98n4hku++
SioWKDYLbg+HI5oxpeGaP4TXCAsOx9KPoR4tXn3COPAVPpTvZX4fN3Mel5XdslfR837yqia6iCy+
C8DrHj0ccRX5hYPJ+HM7EJr8jE05+MSRrEIhVZhjOwVx8q3UrWPzLqeAzkIdB7rn0vLgY2ZLl5ja
+8bJKkfKKgX14OVh0gIDpefE4jfyiGChfYDIuAbtIW0wVOO2F0Dq7Y0z2nLy7kC2WoS12ZqH0Jk5
d3b6NvUEQnm0D9uYMP7gMuzKa+9UtZcHrXs8l63pf7UqYlFmC8hQ9WJyEJ+wHeeyYU7XWFknF2Ee
997rf2wBHdiH6MPlt9iaIHgVnjeTKLgEq/MQEwd7d+x+sxWadBjeqNJrfLDUIfwruqRyUkizsX6s
pa0fl3mGR5mnZP3pVk3UgkDipkcGvInSifWSexkC1+Z9X+9PY9lu69u0LU1c4CAxoRHwKglzQwTN
XbV3tfieHIm73m5riE+/1uOnF6m+vm5Mwlbh4dz/rvZ944kl0if58ibAuGoHoPnQWsQ/2ETlQzd9
Rah2EpZ7ma/jvo55uHulvKh+j/Z7EXfDy8EDetx5UpbfY0Lu/Pdh7COV1VDQ+2co2+mOJGM0MMb2
eivrJ3cHn9umhGBJav5Cv8RXoaIILPjZG7GSSwlMbF2G2fKsR9EgQni8QYm/w9YLdzwiQtqSTc6u
yY/BnnSut2A7CstqvV/eusxW6ljJMKflvqnmpDRsWm58b/oA0kmsy9Id05czQGc8Sa+f/oaL3T4v
YvPY20Pi6maLe7DV2Tm7llnUJOoFIp49raiqk+uBdZj73gUNZJLj4amV428RJT92WLTuAqK8bw9x
E85vooc1+5r9dW0z6SwjhT7sj1wwBRzMfwzg6Wb2MLh3E96nS7WR9/3QGBlIYEfWCq8Hftzifa7r
qUlpYlQNwWOAU2cGvCTr6s1ruIrRAZgddk860P7wkuhl/I/ocF+yDmU7VNO+sqbLAk8oL0SV8oU4
92cuTe2Y4IIAJTqycQqay2GV/pgn2FvdKKSyvIfyCZgHmiF5xEOHOPm+SVq8EBKl/vN8Jo7cG2Yi
X0Ozhua2gzK+sIazP6tWTHsmcTwsOUElaRchFBXoN0V1zat4dC838Re7mzJam29QrhiWQZqXf2wm
dlw6+siC3V3CyWRx6ExPDTmdU1o7jfkN/QtFSGpoUKYYkNKpoCulZ705UN6PIa7yl1l27Y8wTqgc
fWuqP3M/ln3BzM0PawS++N6ymWdSuYKen9o+Lv+asJ/++Y2i2dad09CnD8GLj92jelK4pqynWXpW
QTtp1SfVqGF5CTYtLw79nQF9FMGY1jUT0wnsPZBnvkvkAn31x5u3oZh+Vczf6rzt2vpIxHLgNrSp
xDlj3a3ktcMRfk47u96/xbAubbG4ZkRx3ZSHxqzEMLKAJi02yWYOddDMs3P89I5dQSYmw85wGguW
AnZyxffMRLv9utZ79HtVtdNin317Pgb2QES+I7CGAzfa6bAjd5Of9mRqByZjFn8Gp8T9ebRGFjvr
3g7PWzy3Tc6vbN8qZSnnLRkIGEm1O4v5lEzKm3ETig4QntWDRuiGPQhP0GV+C8xvsyChEWqZNBhL
OdxBP2GLSH7YPp1i2fh23lVjdTyW+G4+G+9Ai0Nxsv8b5kg8CETf61nYLYlxXbiHRUtJuUGRvRJo
VnjN64RVq0xO2m0xJ/OAsOS6xA9dEEvr6klnbAuigAb5yOhZrYijyDHMvT7scti8Xd4lXQz97DKa
wlXH7jYWxBEkAMiVBTCHsdzvyfM6WN94WGRRD65iUlld2afDJvdPvBdmzr3dE2eUn5WhvPZ+c0ma
qp3vfPhNroNze2CF3Ks8rGi9rgEC3CbzIg0+No8llkXgKFgQYCo2+JirueGIM0ad7Gk31gkZahxQ
KEk8w0tvDSz/FEKt8kl1DXwk2pI6ThlM5Cf9c3ukDOoiTJ2IliwfkKS+Dg1Bt/etjpiCrDkgwQHH
be/EHk4/5WaIdPsQBEr2RVKVMQBKsFf3SWJ1x4NF8OPDOGuDeHdxofD8vWZ9f67UOl44puzvo9vb
/wL3IJSivolUQXLGnhhw4XQ8b1a5d9n/DbaKufLmU7l1w/C5D4ImfusC+2leqh4d/D6wbOu7kwO+
ah3zlMZjze2IiJG54hcCs+DrQPgpss36rWt84ZyWtYTLor1Z76GydX2eHR/azjgVP13N6HCuOzpe
KwsPf5GpmQYxwXAe22sFGTVnoq9W/kO5wcV7Bi/Eo4/a5kTPrEMwfPLtUuYsfU2OLogyaLZO3Zw7
zOvWIe7PKzaD4ouo2cS4NphCfSj4yTttlmPMRrj6ipZp1eJ0yMGyUsEwETJWO/J7D67yMZjD4KGm
bxKFLQ7FkpfNjAcRO+SturMgqN8UbZP/nWlwlt98b1fRP3D3GplA1EDe9ABCey507YDxoEak6630
+NWt0yzZsp1dWnfPLq9l32IdNx/sxV89Z5+PHCkntRrWvDz+Cy3DD24MQW8oNQT9ujcbL0X8YzMa
qSQ5NXEdRNTT/nAvQsjura1U86ta4ZFxbBkrBAtOshn2Oof2H5yGA8Fg4OIayvkezydCuRY3BytA
CEE/vhBsE5kQY89kSe6HYyIML6rVgUKqD9AUbaOUX0wKtAImjsSfEd5sS/cGFKpwemcz90fXecVB
uPvGwour8gDdu7wya6xzISo2DHLyB8M717+pD7aaWp4hvzg44YJ6hymXwWBnghTT6Xk8cIYAGyNb
Lh0lpU0JNAeXbR2p1/EUDt9Q8yj/xXa5T79CaYS5rNTyOJ3trQ7f2li6UYGLDRT2jmdL/QTvQa2D
WQaEc2ffTVj0xWktrYC5eFtDMQCz9I4GeRPeB8wRR3+/tNX0EWrK/g/hN4IR9Hbmc757R7Ymy/yO
2r/sipsnVp1zmeUPpddofWwG222voCyw/v3/v4qxY+Fzg+l1XqrGQ2ywS9P+YJewVmnX76zdJbJq
Md1tmtZjBdvI677T8tzU1l2cuarE4GXGfuWnD5TBk4U4pM92Qj6Gk9P7HFUR//O30kGgQdVj+z0c
9+avfaA7TRGd2F/jHIX1fTkpsuUg78Ll5BxSvuvp6P/FUkymwNap1Q9y7deEPLNYYRTq1fjymhVr
4DvHmav/emuO6wzzaJwc2We0X5mBkKAv4N0V154ha3NjlFht4Cyc3zMlnWDjUuoCT7jqz4o06n1B
TK/5Aq0T5rGvgCEn37fcfEqGSv+S0Ty+kVOfIFIycyVOhFO76ArqJsz7ETd6LESUwprIdib0A0Yl
C4F5vqmbh1lE7p62HWZbuVfNgPcKaPLBIARAWXTswX/obvH5xW1dfSe/bcKZZIqPtz6UjpNy9ngw
1x1+ig9GUhLzyCwh6aTAw+WjmmYg/lntVlRILC31r3UbbD/b2mm1H6HfHVX4A95thWuV4jmeB3cH
qRKcYuW8mu0l1FYY5tN0aHXX7hYtw9RN/mNYeutR4HW11LnZic4oKG/STus4IHlGQdcUYywnky81
ErcbPns8DPHshKft2ByflSglj2Kw2jCE5zvEh7UhDwQiWLnmnUYB+FI2UULBXmV4X9InvJWej+DL
S5CtbuA07JyUKtSnJJmiZ9qQ8RPCy5ue4rlrL4vt7voyKn411hiie3L8ccPETEn5bA1d9F9oBF0C
hGs8nODh/eeJ1vcTsmAMUlZkENjgBI5TqJJ7FKdBjQDiWvogTFaFp/W/zqvNkbaoQ2BHtdy7nC4T
6ctsoEBkP+MZotSw2VjGYucV2FUbQ3jYjEwpuht6UFsi/i4It+W8JjdnoRMVkDXFEPQVCjDo/FfF
0lGQLdqb/5YHZey+xeTfzUtHOFsub5Mko2y70liXVfO8zns/vTcder8Hi+S995uo1KSxf5hLCKo8
fzLOzl9Qtb33tIhy73NUM2VQWHSuD2aER80cbZmHZt539kDmJgnSGnx/fcAeanqrg4AMMZ5kStCx
BJQ/Ynjl02hC4knRXxwi3fTR/wr7NejuOM+CL12uzdOBe857MqsQu/EjQO+OXKL7jqX/Vma+DeKK
ksmOv4Hx+8tjHXLwpHKqE8z61nD7axofSB57nspchFt3j4fdNqik4PIBNqYZOUSsRHxHk+7Vee3A
gORHWPXveiME+4RDxGQ/t/VG5WGWnP4Ox94+91Np8UgOVPtsKUV3chYCWCAQQWJ/HAM++ikLXszD
NPPH06iNnv4Eo9mfV9fb4jPNfekUS7lsCRpGK/llZBcwEOL1D6qEqsj5E3loBYtu88bzLRqDPbXe
q2n9dEK6DKVIz/etV+0L7AE+d9kWNt6ztIL1N8euPoiI8ca9cBdn/FG1pkN/NGPweRkSe6/uZLfO
MJ6qT54cuYZ+dpQx1DJ2YMK9VMkyfGf27qGk96Z6pgioKK/R+H7JI2o/va0CjL+BYz/8XtXvbTl6
UVaBGfGdMe7hYey6+FTGmLgVkbGr78KuR+wiFyRHqIdEiW2WHCmo1T6rV6iPJC01YcEoSWcP8GlG
1Ur7ENc/xdqIuejiRL6XTUlRQDEQfEMci5ALl7j9pZ9JlaZUVG2frpPy58e1t6pPAFaCdu2mGXEW
TSRlNqy6+c7zzX5k+9hg64hj3v4PVI8FTjz7jcjWFoK7wBgN91hHhcl0m0Ui+7VbBZtMLjNdjXO6
1T+ZpPN+rmxYuHdb7Og7hjaXM41TZTu7vvHMSwf49buNj93K5BoxVTBmVuGpWbfow2AZ3T7tjXEr
JlgxfAaHFa3FHnJJqLGNYSpp5tEuoiNaAH5q0a6XdmXpFiWFV13BotvhNDhhex96KI/hxAVHqjgO
UH5jhPvb2v3EOldCVHydRLmPLSCzxVOqJ5mbOvb4O4fr/jxmT4RndP364jIE3Mb9SX2LteXWxRwE
PJkxIqxPvOKARXXlDUjHRf3aTFFVZWpdgz99GKE46onk++70g/PWdNZmoZILsfbRCXGymYpoPU5W
vwSf0baIP03jbB84ZIRhFo5cXvo0y4BgtQlRakFk/tuQmqxnN1QWU9uweg8CzeDPBhWfOmlonAh1
x412hpRbWWckNFsi8KZrawZfHhnirIq2eJDifikjPWTT7LbfyX9yjkzjJWOdTX+j/In62V56tFFw
J2UkPlDw+CNqBIcL5TZhAGXMHPGtCZZKp/jd6N+b3VJtLOQAD6WNwvKkDx3rFKy2+iy71UZFawUO
VlOe6I/UamHeaR7xlJJVw7Y/GGn/s0fIiDRrcQTxQv6I38x8c9W5AJDOVHlndkEN2+qFtNgAcXlj
AVTM0xAjafHDAZPr1XMv9erYw0U5wf4cQmm02YLYJ0pxTtnbFJuZabqZiURbWgUHpAvBJX3yLepK
6xW5FKKMal7a79sGRzekG1PrHWYJ3YC+SjeInhebfremVYQ4sqR/xsvaP/JlihLFL6yQ06F/GE06
IiJe0noq5Qnwf4IwTI7aZ5bYqu1XggPVn9Yvo3/ogaJ7b8J+6+po+np0Ok2Y5HGy1ktRebvrniOu
wXuUNK5fIIJbryteOcvTDN75Ryurtp8QYwTb3TzuYn2uHRm/wHeOQya3yf3WagzI7rbR6X8NiL6R
XPk2SXG9pdcnIgtDnXar1zwgMlkUoe+99QFDWKM7RqieuTLkpHB1L15GaUVfGuvc5A9iQ285tajO
ffhM3T4imAd8lKuf/B23GFjJQ1lWTGyVkv3hdiM2XtviWxciGFuDfvUww12wlPt+7men7/MJdaH/
ABlSfltj+P/TPg0SGN6rSvu0zy3kvqVUR26B1wAHMbW+2ehfxYnBIjxNR23vp1sYCRsiRsYbirUV
YrGDdBuKPUYK8rqpdf+s5nF7XsO4kqe1XBUEQTipkmVCGza9C3wfJGCzvAn3QDe4rzTSv9SekxG3
f0H1+dCD301f+Lpzzh29aq3cIGvrHr34GNRr0Dd6T21Js4Bwf+ucdO32NQ8VQ25K+E3jpOECo439
N7qLkyydCCZGBuKpim+pnoji7BNxKS57EOty3FfDRqnHGQJp2DT21d+GBemQpht45p7nwisGPVAL
IWCli+5YcYTj/i4ObLcD9aXdmJ2jctSTn4UsrgP6xNtac2qoTn13FhdYh0EVdlHfdg2QkqulP5NQ
N3aXkpTr14rM3e5h8pt1oKdu9T0aF/lx4KJ+f4jKcwCsGsqardiKhJI69O7kvqdjpyCwJvIf41Xb
w3lxVj1c5NjYRz4sdMIgTQDBqUMQEgc2+3MXFSDjZsfY6xBmjU73xVDks1w0OXounAbtC1L8mnxV
lJb1fSAsOKE6qluehNjbH/sBF7cCIdpQ2E04joy7seSjiH369FlhPCm59eM1cSWsMk8EfLjmbswv
s6wQYk7Cl4+J5LRIK+uowxTh6FQ+x5uDK0lfHn7yrU7IuSm6lWCCx2hjFspI70i86yKqfqDdCMWW
13vINNohXnqAbh7HMxPs+hKsPvq0ymfnOnXK2J2ulK15YVQbx39xBLCF6H5ZKOQmiYcsQM1UngLC
jNCdCHt0rivoBLEPROilG8Ff71Mjur9RBE9WkI3Gyxupef1pAbN7VEMGvhQVZnWcRqRmBNDJFier
ztnEd7epdX3qO892MFnkcC2sWgYQ02rTnDRDRSJ82Mr4w6CcoCFPwhr0o92R9mt0A8wTI8Lc/3F0
Xt2N8loY/kWsJTrc4m4ncXomc8OafEkAUQRC1F9/Hp/bUyaJDdLeby2Q5wKZpQP8fx6JcruMae1v
Jn8Zr6Q9tPMOg3qhN+s6LBAEo2mq+wbyCPNj7Ei1LVfqYJOVz33mvS6XeQv5ihbDWIF1GDnVxn1P
U06+z1fvpjGYp/TBm8cWdNpq8zTpxDR+kHGtnyalDWsj1abFpkV670NZYpRJ/Los5o1bDvV6mnia
AXPrJf3j8yMfXTc0L3VPyMyu4YOAMQxHhMa6CnV7dkFK7kGyBgJFvVvSgsPVcdXTWsp9lLchOf5L
MWPBQf2oN9kshNzerPzQppyaXyGmAXcXtGYqSXJ2JOv4MFOYEylqZpPCU4hnY49DAZFhl7Jij4ii
OjQ4A7EztXyxxiLUpyH1xV3jDBHQmo2VsUf3CHbgKze4iBATFt6GST7T097DsIVNf5nLMeSlBqX6
KlOhgj0ANP9dWnKpbgAnzIth7kgT18TFLZzIj3bF7LvlNfTb4WVqXDF/SDfPnJOhaTL+asZgPlW9
qy3I+jQX3wtMmX5oNIFYW9TvHpn3dlmZQ+rM5cFBrC9/7Kibgl/RilklCANIR5VOb9MUHnXikU4E
gLp27f2XVbt1/R6wJmvg2ELfHvX19si0Sw30bunowG/pLkecEMO5cussOAZu5SCyDdd6Z4OIzTt8
unUF90Q64ynD5jTz92jY9hTQ7k+WNZwtFsr63ybzxDeJg4iPSOkNrikeJqD2JcPBKIGa4sMwAWtv
BrJoDDRtNSAjF9L7AD2z9a4NWzVDw47+d2xa7CTIJlFP2wiiP03bir+p1nFwr6txHT4mLro/XCNr
vPUCQus2qDmyFlKnDr5wxgDT6snXxcPIxprtpN1Vy4aqbyviaymno9dCF6GIystg23QduEfTt+JF
53CcB34ZlJAsLO1HhSS434LmOv3OoY5J7lgEqp8eu6L8tYK0+S4bFBwH2Yeu2Soqgp/9ArZN6pX9
3wU28Q1Uc768Cx5rKoILqps3cbyuV4nMdznzdnftezGHiLiSaVTjX2CSzhw8CPKZBdUzNA8G4WLe
qiFz5LNpfUL1Bz9AW++tcf0vrT37ztUTEBFVZbjU6oho+DSbQJPtRdjLBQlitW7kWg3PJmwwenB3
TufGGxvS+a0aiSSMIe+qJuNRJu5QcfbowQSPeVDNSNmtLLrvXWWi2wNjYHpEsMpyk7k6zv/Ucslk
wghJHQPsjU3OUMG3QSZUdimQFOqTGcMOLXsfsBCkUcMcSluWZkxu62XaWh4OlSQabL0wsbjMFvwS
zuMMu2QOYyHmV14uPR6lNFIcMi6+I0wZQirTGeeejFN7+RqhD9IdHzJCUY+MarROw9DexSUBJ1s7
ZB86zVgNPRQ/lNgms5od1GLSXtd/xqNz8OrQcZUeRlg6766d62hfSYzie4ec1O8Jv/o9UBNi7BkE
aOfLG9PDxysgjcPp/0exHHOwZjX8GhGtb6VGyprYeihePHKvpq2oen21Fm9RhyaogP8aa6qJ4vUz
MDp35UWnvRu9wJYOejVvSgL7mq8m7DswSLtLfwFZSswlTjeW+67HMbIpCx4yJpwy+5NXAhKNmXWK
N3WzgrfIENx5kykEK+dpASca6h6UdralgGZoweXZC2VdHSVclvuorWm9YrLAXTaZYLlU7OhcyXSG
c2v3IjfJisuaac2rMVMWoInBwzxi8sBtx4EQdY54RhgxV1ub2zm8H1vddKeFwkqsZWSy2Tv2q/nK
TCrLRBbgxizWuBHBfgk5RsMVu8MW/a3wtoS3hc62NNn4GklG5rNd5ixK7mSll5b78iTcYPho+xRO
zqV2pN6zYiNAMxEnxT61HPExaUa0pJbd8OLjynvECg9+0oxp9WmZMX0VQMjgcIsp1abrdPYNtsc2
VRqSSN4EM8F/wgVdBbpjkodyrZbHbl1GHvoSc8whEo0ItiV30xOwiw+8PWDfPURR6r8trmyst1i6
KeNwHUYfSrXrH8XciMpiLZi6Rn8mt0M0pCtbo0BaqO26f6h4UKtdmGGBZC+bguIuIwcCzojfCVCC
ftIzKIkv9t4QieGt8uswO4nKZLfvp86xjOSzywDLZAcpcotyC7qweAGMTItjI8r8E3uMmMHhGg1/
6GNZ2nNGNM21qYX/QHlOgX6UoMLXumysP3w1zbJBJle/qRunu1FuFv6MtCL/Ki0Y7we3df2tWSNd
fQ+Nkf7tBHUmBWncijft0MJ3Rtu8Ni/w737GyWMisBtJTNW35s2EqUuDjvFX5jaDWimcDbFkI4Ks
xZISjqcsL2k4uvMz0lv3PGiyGgmQQ1lwbJrW6o5ODxDP9BoN3h4UoUAxPqEYgkqVMYy09r6McCvu
GVKziHbLJ/NIEBIuT4kt/bUvhPjP7bPl3Gd2CahZwZ0jEVznR6y/7RNytUwBaxAx8+TlXvdWKMd6
H+pKu5uBueNq98JKj21vWfdoPFPz5jT47rbElI7HuF8Asa16lM9MiW7H15eNToLBW1yiToXIcmOe
oMQBfSIywJ/FMayHUB3cIlu6g7d047zL5IA8NGqNLx9jqkmLT1fFOr4CDMzjvdYMl9t2Dg6xRZ6H
GZy/3iqdF2gd0TNz94t/yFPhFMceY4O6kV3OL60aKRhqK80T8FiZHxE1FtdyWcf8EfAhypNiDaYf
Uv45nnLc6rOVENdXDHuvsEMFTtcU66ZPQ27opsEdtmm9wgsPywzQdPRrP2x31eJ6h9pQjb7PMwo1
Ph2CI3PCsqSGc5Zox8C3gAK2wxLh8kbhwIq4XSaVl6eqHbofju7sdXWNNe7sSkJVtW6PT0ZSxvxr
MYVfkM0v00WFbL0br5jCfDfYq7ubnNYvt10dyWi/2mWBm2IGsa9KPlcqU7iBfX+pR2je2sboaqe2
e8KpXnygIYlKTJYRXCEDUNq9WovVfOHZgP5pAUZpkF6G1sUoovF5FkqpS5V1tr0PDY2Gh6nHq/1O
VPdkoMLAsOHuVREwxPseg3K1IA+qvZhHHT3ofxno+czK3pToyzEtA487FuJEPAZIcjvb4VfRc1Ts
qSdofZTXY5yBlQl8Woyjwx+IxeqvyyVg84CxUCNCltne7wjFvSkEwldoiPxhxpSTJ03VeeoQ+S3i
2zFYXajvqPXubCbzX6cJF3u/RvALSUdUzH89631+gpwrf5zCR5WYjeP4xSHSzmjsGUP32OTUv8Iu
wgifC4dOgsfN0cmyYojdVuyFOHn8JoVY9uLwLzZZinFUUUc2TFKtvsIQz7QGbw03koHvkmYmohNN
e/o/RgE0ZGry/JiUi0Y1JxelxHNDJT0vZTXPPjhlqX7HQUSf3oDlgWwkSF0nm3nvY8vjZmz7vo0O
ehFIWrOgmb+gtWV3RDwXPOA/L5brapCeHFnmIRhJnF8HXJRGfOM7AxzDp5Cda4GXBCGkXVWbOXdn
e4eBFVNmaILoYoO+VftqjbEakkCAxs+zI+enXe3wY9Dt8ABPC0TeRM34ZniPa97yoL5ghkHs1gy4
pGTtwlmIpSyuU+96Yr/0mcdRkmmU9jni7rPlc+NsqQvTV/LB26+osL3fpe3Ky7rgB4Au8xSMHqbH
X5rd3FeXvRS2lN4ja1+EhvatcgRldNxmrbfjQPo3esUM8Q2/ILstkon1kbda/4fikez/voGJOpZ2
GxwZAAhSaJSFG8nqG3SIpEbKbd65jv8Zs0YNW5n5jbPxmjhfjq5ZnfE0VWVzbnxR5JvMakLvCPet
6k1G5CDxEUqs/R+fTgz7hJwc3p10gxrxEoK5HikID34yhc18x5ZXxGebFam/H5EgP6nZqwOSCOqC
+zxitt1Fgmi+RMpxuXenGwRjyykOt1PvefwjVtiUf4sVH8sBYJzHPCptSz+TSuSpjZfK+JJb1g1w
SwN59SlU/BGISAT/9yK8iDzK/rIJxCvhp2kVnEhra6pLW4FmP9tFZxWnZtXFuk1R9CNwbRobiAib
SyhlWz7qcpJ2Akyj/tZxDO3kNQ0s4mRTQbgzmT3m2xK3+QMmUOyKrJUeZu1gmu/wWMK9hwweTtI6
9YAkdQgJqOzL2pu3jj2XPpcmbaWbth/GOyfti28nMp76DPPZ/jfDCzVyK+oubXZ4j/KHCHirOkxq
iVH10X4QbwwH9RUxhuv8x/tUp5c6V84D52TO4az8ydwpDgQMjRV/n31XAa255zLICnny4QSvU27G
fyFqpG/BLvlsyFj0dvMq+z9RX2TjLvdMMz03CL63ObZbXPsdtYtNNITxmbbM7ChUPcF6ZjrfFU6q
sm2Iojrbu6kX1Scw16ajaDvm9OX31zPj1lS+DXEvzLUqC3kJeXYWeKsOrCEd6bw4DIDAREZVZbWx
UdTjySMO/t2ebsJHlOjxWxPh402CKez+ZmPu3ThoSeuYCujB28SwyEXi+WX2TzVQMqgnwD4p04Cu
2HKpzC9KBrxfhcSOmVica/qUynT84zOvPmZ2pZgePGf69m09vc6S5g2GzMHdx1i0/kpd9PUW8Zh1
FE1f/ou0YSEv3cYksFkOCepIl91tDok97lOvyNWW9mbxB8WT+mf5sr/wRHTciLkMn+u2EOnFofbg
QqzJ7J6yiCzuPcpZLJHEBA3PBCK36xbjHoaUljyR9ML2hOQmrCH8kwXioU+0Ewwue5DyPyHl4vxo
89hzBZZh/Q6M1I93GfK8ah/QNDruiUdofhncfZeagtgR3FIOmfO4HSLvqNmAsNH1ncIS4syZs5Hy
plZThbTrOwLoxmlfxsaFwW0q9VTDQgIN2TJC1j+n/nrfSEZo5pkhcE9N58SKqcUp0/3iA1TsptB2
9jnINXsxHATiuLTuNiV2X2o7S7Pg8lwc6zRNDCi7yUBPJQJ8BEXBonKCJsZJsW2RlKQvZrwJwh2H
24Yw6T5ETpViA0OfKa+0ysJluXLWRNFMI1VpNRWde1K5V+7aityXhNQ5/Xea+uo17ZulPldLs1z7
Mh0emIMhK13PWZBN9l53l6IbxWJtpT1DuGsNVwenv4Ovyh8vfaPi9R33//oQCtPmrP4OymmGWQ3g
tkYYyXklnueQIKS9FaxkAvOpRCERL5xCZxlx2x98U1fT3oJq5LJFSCd35BjUV0p/eWm5+rxndmWv
OaYtqSaEcHXNH12l4WW1Oe4TBtv6vXNlfT8Sv6y2WZWaPVtYhJENkOfEoIuCqVSKHH3qy6K9zxge
sOCqANo6DLv1u1Ueqol29butKdL0gUATk90BFfq53OhaxPxZ3fhulZl/bjF586lCoR3mavHGXY+I
cEgUcCnAfBE69bczUS9wGSSGtzGxCm9WHxURK//VnYt6zDL27OBpJ/B+Gj1/ThrlqnDPSMfwIwkR
KBPiCTvosnJBlwhBb2e7ekzFRdnBzSqE0U8iqLdcZAg31eOmnJGd44FzPFBaQ9hgott58bfhDYYB
mPFS/HP41NekQ4lkHqwFrci1LcPgqzWti0afAUHvVo+ivw9uuDY6zzTvrVDnHL5JPiuNPWwOLPQQ
vlzPQQkf0yTWNBpr33ZMhFsjOk7wBk3nRuDtzzYx8kXsw9yNm7mIxgfw8pgXq2Ou2+sSn+ombuzZ
vSCnol0ccKBDclhI/Z0Gg8neUI7m/d7nOUo3RnWkC0WwW5j7y0HjvMVAmD8OqdM+IyMa8cOyC0Yb
sjri/7xpiMpTqPLxu56X/H6IxoBQn7b2r5br+86/khwk1NE5SpWkhd0YtrehnaUgLzEe6nEJJhID
ppuLbMmCp0BQBMClbrUAoc7Q9091iXueH9ZgG4uCueh3UdF5z+nNCsvELbx6xw7r4U7ukWbgYMqV
eEJcgTRuFJl6uPmOTnON1ANopQbhqHWOvamLi65n9W7C4sDYhK/BDZaXoCUi9e+S4QAbxziqHxfl
5c0pT3Pd/EwWqH+ChQJyX8FT90f0ueE9enYDM9Y5eBtiYDVgoDTmza+RDj7B/jPYaGcg9ycgkOdD
h7hHEnfxl1ewcO9JD3r+KmBBP4N0bd0Ht5QrYTZswIAzbVMzBYTVr51ly4+Aw0kTsw79S8kvdENF
YH+3ZY47kV2sEH96FaaOm1DQEvFqSv7aEcqsrWOIUqN8RPvMSdC3xB5vJJEZMBIgGTs7ozkoR7Rr
9jiHxDlbA7tQB84MnZ85Sm69cIiYg52DjpBbU7jrF5oi2upoYI6ic1kCQW48T8+Xrub+2pVOmXWE
UznKfQmqLtfnqEmHfwrmAy8UgSrvN0drQZRCMT9wIjJvhQWX817nNbCz7tnWSdtAZ7FDbZXXf3Or
5cwdhNTxSfaT/ZQvBC8ebd6bLMmWcnywhngZNjHRCywZfs/k33d6GDfs9VhH4QQmrJs2+cNo/VXz
Y+dkDiZ1XPpm5zYUVRHpneEL4y9Jgb+cILsziL4+QwgNSIEiJ4HcM2EebzOyUoqNLOX8qCgN+LDq
Ze1fjcsTwlPKG48qtK2HNxZ4OXyEAdJ0LLCrebOI6fkA6rl597tcPaZZyV8DTTrckczRUaFDT1mb
xI3xXyjII4NgKuTKrcByjx4S40G0iaWIrrFtNAbwGbXvCG9QqP7OC90IpYadmUc3DQO9t8mo+KCN
MvjHx+36Ry9dBQt7j291L3Q5B0cktvJsUz+qNm7v24BmgAMEQxnUvpuVnnkIcNbe6D6uZtbhUUX8
s0sQLNGlU8t0p7Ks689TkYYwaBExMRtApAhoBOQBCyz/CRARHL3a4wPAJTRSPFVssIAMuLhKsU5b
JliiO/LF4W1bxiz1tmWfI9AddIYEACiVkbUlORmtAHlp9m7GD3RAbdEFOwsrH0MBKJ/YYrB06mRt
PMzkrnLEU9enOLE5ItUO72tubYYBjcKm6NfVwUcUSX2cpoDzRVYqk//V7FaGzB06Z5NxmdrPfFlj
dUTb5wWJMF32WgRj9jZigoe79GPj0yjQ6H9AVXxeUV72n30lBOwQppIwwUek76DlYQWMXgjictw5
jw54C7v/yoGkasI8oiVNhqLB95HiFF32gxqnp5WS2TQRDYpdMk/q8oVUmdU+ENOOIS0N+BrOVTo6
U8W5Jm4Jx6TPVeiSLP8c4Q5uz0UVEkHQMM33B7Z2+bL0HO+bDA2b4R8ASt6FWPmnfdUQupJEBWFw
WzeP05ehFtK+2qoOTqgBhmJDzk62J4S5rI5Lk5viguiOC61HySrOMbm2KoE5M/gzYvIDESUFB9hI
re9sAtbsTaRH9dpPXvxqY6L29poX52Z6V9ZhaIsuO/B43k75wdKc0kNb7mF1B9RDsxN+9EGNzLCf
LQRMo8c7GQ+Od5i6Ab1GVTh1dBhVPwTbCUvp/kbX4nPBfnpDKD2gUAyOot3PZoqeLa0QfRReY6pt
jFb/cyG5K9xWaIWfUaLDNqU4jpGiU+Cok6F1/JpAlBwN86w1nh4LpiRGZIoti/GrYFGbfRSE2Itm
ctluYsK8szuZGOLYvkfu1LdZrWQNIEByuuvEz3qwV/wTO8IzrIyfW/XHBcuUdQGidYPNjAt9Qppb
+qcUg+qwrZocwJSTY4oT3Gv/P4O7qHispQPw2cFOJTZcY3qZlqER+4Fc9fiWj+N6P33oRQ9RZ/QE
HU96Dpo52bd2gns5FJsijYcnvryxgsxo1FdMEfCfFkFPeA7dVIqjHYslZmx2nObOnYc14G3znb/Y
u8J3bvjS3g0oPtl2Czv+srVlvxAOwPbbqwmco0bZqzEufsddvzqbmjiZ4bymmZ0dALHjnzZo2/xk
uyIj+xwQ3tpM7tCuu476ofmO0Am32DJQMQfXatQfq069PNFWpDAwW7mNgCXymdlLNBjjyQ5qw+sT
V/W8dxUmgm2bge7vAp9UD/L2aN6F/U+t8IWkBswXQYb6dr8CLQLq+bN3soGAW4gYj+A1nyzF80Dl
t78hb4ycg3nuZxr9hBdxhCBYfJLdLD346AGcO0cmfHEjjO3kwfKKbiWMEcF9jjX/I2ElfXMDqymO
uMmcL8gigjkZzyZiOAfH2S1gb/YmiPpewXP5mIfLsSRvLscnw10uRuqm/PEWQ41wmIEvRO/dJGQA
N78e9i51Dn1ms42sufp3dH2FtxS/HJ8m71XM0k/+yPDGsMW3pGhrXLfeEtryU3RBPyNaawlEyfK1
fnRj+iAPM1MwTzi4QP1MRqcCq1w9sISSY+GPVaE5PyKP7cmTrEMARVpIGnTYjROkeI1DwZc+2XzU
10pDTZwYTKhOZ5uayzOiHXGrjB5Lokf9Ko/w9UYEJ2DKhv5b646bnMNiXS9hNTR4Req1ih6wzprm
AQA6+Aw7KLlXixSYaLeA2/EDLWRdBFusLdYot5LrIcChClY2FFn3FSN7PNeYt5Y7ZG5iPbgTvuHD
GGk9XuFT0+uggvJLNKYvnhGBo1vkGVyAKHEas0V0LnUmYhj98K8L5C/POOYKue3rjImi5AtUGDwd
pGBdr4x1zp1UvJcL3Z3Hcpjlq1CGiINRqQkbQZnhE4qiorrwwYyPca9UseP6UfWX7Jl5dr1VrN1h
8IvlHj056eOLrYM/eYm8cOb95rXNdJ8jgQ2z+drc1JUgUNGzIJ4Ku6/jyn0H2j9BuUAgPDdZgPgC
H0E53JWxO4d7YdXNYRVsQHh0RUckBd/GxbbbsduQhxYHu1F6Y7QfyVJFr+8T2I/tQg7NaXIj/Un6
ZwtF4cJfHZuZZMjd1LPYHCWhELtFxkZdY980f/xiLT8iIgPZgex0eV1WKdWdMyOn2zHWRM4uc9Av
b7N5zdKtiRZUmDmBTLwbGVotkGUbpohFEH5/jhxkhDVt1TnxQetlJkBoOKg4K70Nn1854u3NZh5W
pZvnypKT9Ya8mA7eWNLUdhdSiJnuUB/nMZyZYEmyp6mpjuxwpb7vra5/FLPbjrvRTGOBSkHm/s4m
/vJPiTKr2Id9bIYD5Ep+JreOhWtuHVQekCQ1F+FqyXE3xF1757qq9ciRCdfq0Kezw1vso+Jl77Dq
4Z+JZ9RXrU8GIBb0ODqsyBnzhH3CYZ9c7dol/LE06mPmTkLuYVumTjAINbBnYPIzLitP1sRehEOb
IGl150fmQafdkAkJkBuVyj87EoH3adRqKk4t3wUwAdLX9g4l6DTtVlRM92U0Zv51MmVc3k9zMUNG
l/18QD5afE+WFQoquyRfmu2szgn0jLAnJ2huL3hv+b9NPnbzA9xvqPf9ravzPFs4ASEPJkzgUGsm
29nEfRKE1Xvi3VL+ABKyBobrP1wAe8jNkdhGgyLCreDXN4+aRUVRZBpBXuAKGwny5mT2tW/jbCKn
LAj9XUvQN0eCYera2y2YEYlFBPOtrjV9o9bwf0ul8V9HtcR27Cq13ON7y7+ZQtr6Zns323ia0f/d
zvItq88MK5vP2bPSEnwX8QaIoNDClZBsjf4hr6z4YsmCQEqZ9w4hGEB+h1usj7cK9dlAMYephpdi
Uux1JnfTp7Kz1fdk8B+T5ICxcFfaPb2veb0CatiRTRVDCNoZk+XgELMVcWhwEWFveM/rTkXnNFPD
+9qs6wshGuQvMI3/YJZSHD5h3LeEMPTx0e1RbxHWsy6vouz8m5hhQREY8HQ99W4uj4UVZI+sTRBQ
gcE4f678nj3pljqmNsSDEaPgaduSSWRGOzy1ptTfQzdhkXQ0tnryaDu8SxHow3IUuBHa97YihHZ/
6wj755ezGc4N7+4Bt3JqLrNpyl8QxV4gLqP6zEemYYgfxYPyG4+4pUDyUPry/mYM3mNUu92OUDoV
J9pN60Ms44y6qBog5DxLWdmQfqsDbuvjVEA105YPZJVl1QMhNRzFaiyZcgMXyHfbVayMtyV2TM+R
gFjcCWcN1U7omMxav8FHl3jEyaLPxN1uHhRv2l9Px+a7C1V6R/CPQNU8GfQgfdvZtyB5Nhtm+6Bc
d2uU20/kQCN90nHVPqGOgOLu+ZqPPVFgEPjsiH8F+vdyi4yXYGeSY4lfX9PWLndW6Qa/fFna3jRk
cOcnr5gd0JqWGMRN6lelf+GqG7IDeURefsBFyVfA/3I8RrKpuJl8N+zvUiTRPbT8kvII9k30kTOj
6GMmiLG2m8b68UVarse1GQpnP8thVTc3Tf2E4hUs1pss80+QEOQi0zDrb10Ts3dPfIt29/kozH8E
2ec/7DPzQ4G08cmbFLa/prLb9zKy3TcOvfihGGrzJ8YnOewyK46wyNcebq3J+cgYJN/9dZ2mJCMH
wbCmrZKOc3KwTyWqJhRxhfC4zsVi+m3JnoGrPYpQ/Zt2IJY59VL/WiGztzhC5fAf+zLsZTUV9r8C
jebfcXDDT9GONEbYkrAjlu3Mf6mcAWGUosGXa6oMpgv5WIG7qQAmlPiEEqvTk1JZNO1qYC9vIzEv
6z0ol/WypsX61xFa6y3t1P4nMDmPOeVEbEoEz+rHhRwDIgwIbIH6Ro509TKA8IQhxmFUauziwerQ
YyaxydS0i62gAjmDC9r2uogGCHUYCOSqzvTjLbJ6pNo3ReXMFUZSVer1COdS6pY3fjjN8o4sTvFm
RuYCa6xSamTHGehSRPBskx821iaN3Th4iNbYJnWz98VngM/hCfVOnm9K5KjUjzZ0yZOFlQ5HGBFs
/E1nRR/0qIb21mIG3ANmkkU0VCNhI5Q9zfm+4cZDN4AWb4M7SssdnjBwTL8miu0Zub3AK0eaCO6z
doC5nm9URAPJi9Wiwl80rY5tDjmyglsiQF+xcxVwwEnvww2SHIZ47Ex8oXNwqW/trn0oCXxAnmM5
h8qeqVhKASBd1OFtUL8PAdFZaJr52U866G/RuTW/0dJp850VBOhA3E12e2aWUndyMjYBG/PU/iyB
Je4cMBqgfAjye7d02mEfLTHK6pIX1r0DJlzl1nfbmFPX5cZ+sBckE7u1Lqx631ZD9MFuQD2b0MQt
JhBL3KXFshLh10ltCIthApz2dbQydqdupPSNW86KrT/haNh60rnRvJafvi3BUv2ahin917eZ9/Yk
kdrDpe4IuEkI+SMjf+xgERNPrirYNTRHTnAMQCdJXnj+25S3Cr4hcsD2ZVdgIYcPar+XYK1n0hnL
ftoWmF3HhDSyzqeE3gl+ajR+F7304vcmLMoSe2Qn4PQBfUgG0gVvniMk+0TCLvGLXWdj+ThZ0ZBf
ir4NMPJh4ud11Jhe6SKS2KJ0Zg41pa8Einpxxf5pretXAaRD+J3S9l5lgfGAdCIPfaAhSPk+7cjR
Sahu76vjFPogWvjRhE5SY/kvBXHB3yYgE5kIl3i6lrFOs43v9pywacH7u/dzpAr7SvuLnyxuqx5I
24W/t8hnIT92Fh9B7/ZfhhhyFDUOY+ghCkbxIyk0qh64bdUDZiaKu/tU2MPO0qlAKF1hUOQPyCT4
Jynd52gy8pX4E/goIvP0W+t1hoD+RY7/kdDVqWSkqPFHe0qkW2InIDJIPIseTRXkTAectmTZdZ78
jXkFSf91Rgnr5E3B3cQAjEcpH8L/aiJsR/KmyM5JKlbBMCGFiUOgqcQ04bjX+OliaNfz2jFusHrN
TAZk8wTfQY/Eu5dapxunSrk9lKvDe9TnGFxQIsUfaMrzo6ML0nh0PWFFlj6B3JTO2UhCCCw3CHbm
iL5R7eSoLWy3K5urqFvnP4UmoD3FBEbWZJT34ptmD8vdLFnjYhltAiMPArX6gxfNtTnETrqOm0rD
be4WunTEAdXd8hBE84BtZc7seVuXfvuvyrLiM0XI+OYF8UzQ26x5mb5pNRT1geynoU+CWmQCsc0w
PBX0RaRHqcuyOKF1YKZGZGdOkadsQqSQj3/MTRF9RETrM7+M44zspR5JmbbX8V9Ru0zrq+lR71Ue
KyeCSP91jbwQMJNYLmyIPlUrcDCmzK+WZftvVlzhBbZKr7q1eoJxDyQYBGglah2gJwZyuo0BtDur
F9+sHIpti9MOtrMf+30wNv7nkLUB9nJndV+DFUEhjQmZ2El4apQaZGs4cM8e2ynvUO6TN4rRYosc
OcR02eIPTASEaLGzlxCYyRuJvE2ymqN1m4OB7SbymQZOG5j6zRgi+n5AB2LIK4MEItlaYIJwig0/
K+52YpjK6jUjaSQl5nqGfEQ7GY878nbxHaRBOUPHpdFSH7mQi2wLHOJVR9dFTbdrndH9IvtX/4+z
8+iVG9f2/Vc5uOMWnkQqXtz3BlWqtIN7O7XDRGi7beWc9envT34Tl0ooYXfjjI6BzaJILi6u9Q/h
uVADwNiB1cgn1Oy72G1B8BPddfwg2GyK/KxVvvnB421rH2SqTQkQJehtrrTAcrigdkhTYTDmTwN2
KX+l4CG+tXmlZLT+bP1jWo8dKhlwrylP+IX2Ge355J3dVSPTB+X17CBFUeGijKnf+FCqJi46DkX4
nxmxdQTxlgc2YopdQc0dCWx8NSx7+Jh27fC5nAC7K3YUA0Gup+6xCgdqzFJXQ7RwwXd/TMDhiccB
DwJ4YeRYs6wANKsTrkzVi9YJNkgPpO7DWMgc28KcrwRmCPoyIo09eCq0xaFgmCA5lSMAI3SlGswQ
3yM/54uvhllTM+9x/3oTEMW/65ovxqMZIU79rMAuoVY8OnZEeEXhnWJgKu0XPQmgH7QQOMrDhKVt
u4uCUY6uDwTzwo3SJgiS5iCna0U33rWp0XKTJVxOBRzSdheKUonJJ83qwexCx3GjLLBIUlCIkQdr
aLqvkzXKv7RgzIRb05W19mpX2mxrH087ly89Uj3OINVIYEfp42ioUqXI4njNl6CHvv1EvjI+wF8W
zbGS1PR9QgIUe9r36IFD581fwH7yRKV1G3zs8AwF8d36MnJpB9kU5j1qHi5Pqvizgt5HuUeycrSO
eIfFn7OgNgfEZ5Th4Y+ShwmvIbpMVmJwy6g5Qh1dVSJi/kcZOH1fZglONLZM1acKH5FvUgsiqsCp
Su+k8+AmIM1dyu9+A+kUGhrwNXQKev9dYdDRwdUlotyXpWg0UIZRG4AuLbqAXymNt/ZLWQVZ+0wr
W5DD55XvfdDaQZ1cEU76Ba5RmMK0KYNs94fTSzlm5HYu2Jrokb6Cg244Wz0+/qEVVCwKCoRuYHnm
P/Tqmo+ZjMI5gQKGpcJM/vTHNEFmVDsJ+9eshUdaqwJWVEC3UgspUvP4B+TJxlEtLznkpgjkXuXy
fFBjTHjOERjmccMWasXPSMzOavwVS0WoYvYc+s0aS1N9xF1k0ezBJI0oTRmAXI5D3wzyPLR+8jSB
sfs6evF4sSkcuP/1n//z//7n+/Df/o/85f977P4na9OXPKTy9X//a81iSKf3TTKv66qjLewOe3Ia
i1jH0wd2B9AlJGkp5zmP90dZs01CKk8H1AjCxLEXLoB+NFZYBvF6UgTNVVQYfyptU73hnTE83B9p
9tC6chImToA611XJ28fgg15/zD4K/BxNLaxlKyV87KdWnLhM+72u4AthpPLvyuwROMdg47E22u/3
B5+nsRh8XkPN0rF8NelKXw9eBp0fw8PHOyKrokuhhlhWItVxrP0GhqDeBWjwxMnh/qA335auH50/
hlMB1AlnsYLTWPRNYIB6m+q2+EuVCGNnRan8iRx++FpbRSbmGLq0Jfo++JctlpFm2dDgbwDBrCjq
Y2Y5mQtVtXEHD1el185K16ipaIalo0xoqguTL90TXYEGPmKTlvm+cqLkeZDlTz3t0jevH4i3pI4H
vcZnVBembIlmGgCbUAtAJ7feDVQE/hRE1SM9cNiZ98e6MYBjMrqND6SD0Z4NVfd6f8CwxXAldfS9
hdooWtKj2MUyp2EBSniHIUb32sM9j+fMy0VcEXDlrseLisZH6IzxKtD4JzQflYPeTunbV88Ka0/h
0KRQKW3oi6VKS3/iNrdJOLEj23t55BwhjKKM26iIn8jefH9/vNsNj7S2BbfXERYdoeUR1xR4sKkK
Bi9RW1zoDZNmbok8kd7b01/3h1pZMNiVwmC/W3xDfbFg3VwaSEPsJqYsMT9GRUvDwSr0nw0ChSfw
qsFr46Sl44AOlo/yAAdMzFP/7SpQ8APgggRFpyDGe578nIwcCNWe23vLkHHlK7ItsLBDokmHHbNY
NTQOmpm4gOAMOqBnDF04AVRn9nDX2g2HyfWhUKKd/+ew869nJTyYKXCI5rOslztFhOrFA0BYKZG+
EaDW1ouYQSwEakv0X6xXIQAZDgFTqcAxwNDlgd37Q3QKjB7FtamMjvf3x+rM6Jrqpmk4fMpF7MXr
o086h62YYYR8GnrpuzqeYaemjn7+i5GEI5EasVWLC/v6G0LyxzvHghgeV7Tlp9b3DlWOUX00+NW/
mZSETqnyCU1DLobySel1LRyIUr1AJw+lgIvhQbtA+MHacI28va2xeEbWk74aAEVsba9nBZQc0I2H
pDBaOBlg5h7VnKNPPk5DHr/Qn31VAddrhEIXZAKX/DA6kgfvv/i0tmo7umbb0l4atec83rNqQOdB
eEqJBxJsc4qV1Vm1+2gjIP/6W9cZAvxlFRMLU6X7K7RFeqL6aZPTEJP7bMqCz0pFB2fXDFgbFaDM
/lSDJH4Jq0p/pDlWP2GGp/7JlTsdaLXbF6A41o8xLrofwLIzm/c92Cy6+/E5CjWKuwr0l40Laz6Z
937uYn0UBZhqbNpyH9Ov8LOADqw3YH2A0cUBuXZ1n45NiNYwQiH31+RX3nlvZHG9M1BGgeLSM3KN
eCOAB5TlUvtPk8LZvtTM7tGZIQEUCX56laye1DANzmXrbfyKteNN8Ge9zDlw2fO//xaOIQ/pkQTd
A9MPbUkvRGO8Bu5/QSS83BhqPlQ380VAgRMODNg0F4eOkkvUQt3T917z1QCjeaIpk9HWRUe2QETo
/tddG0zOxqIgPaA/iEXO4xRxo8/6t7QdM1/b55pePClWVJ2Mfkioxeuwzjbmp619S5tKARmJMC2x
tDN24FiTReDBiYBLjbYvXgQgsL3iYpGuX0bcvgCjCPOIXGD/UnBT0OHCE+BAaST6qAjHfBxBfZcu
/Bn1WFIsP93/JvPVsFgASMUa8ik2tT6ukOu1zubPnyOhBSoOYqVdgrfXab0d7o+y8hW4lhwSWi4o
oaqLbe1NA91XZA/29agiqasjkGIZYgf3fjzeH2kltBK+NS52wReX5mLvJr3sQNuR+9Edqi5TkHmX
gu7OnjLK3IIws1NXawFakI7yhHNI9fqgSkJNrDOpeRNVF1ssHWB+hn1g7B0lV942pgq3Qh2L/AnK
dfL5/lRXtrOBxbHOS4GNpS0f0CAk4QCXjCVABZ9bIMm7ijodVdcIgQ8ygi1r3pVVNLkZWUIcug26
edd7BRMdxDwNSvqA1uqHso/R/isa+6kStrOxjPOfWmxLhnI0QVrDy3lp4YxLT40xkMdlnFi0gJI6
bJEoDQNEwDFVO/S6Kp5xxlI2IsTqDG1hmwaYG8PQ5tPyW+QDxFlFqDOhiAbp4kidExRJgSY6rI78
/OrVozOBHjln2LaQG70eylTQkodeSpI7eep7vSwi+gbgjs+wKmMHHF5Xio1gtDo7x+RVyZ2vWfZi
doZsNGIgG0b1/aY8KIiKPaNsYkRuCLX89c8VviJLaNqmkGTA1/NreDihBsenRFnFBGlEnmPh132o
CuCd9z/l2ryIXLYjdOxgLbmYV4yMdg7+2NhDODMwGEJ9WEnwqG0BH25skF+ZynJjcgJ4PFDSgeu5
mBZcfdVsW6aFyZNFhwhn7MiNRtrMIG5hPyW9k/U80cb+R1WV3QUbn+phajXy8tdP2uQao29OPDWM
RaSpEwyhrB6JTPx2rXML+ek4OPXHtocP+y9GchyksID2cFHMcei3Q8HDDW9SfgGJosBLAGYYKkcC
yCtmeBufd+3YW/PTDEM1Wr724p6ohwp0Vg2SogDpe0GKkQYbxlVuRfvmAc1o5QIr0f4XJ5GnBdRb
gjblCXk9P6dAkpXOXL2XjlMgAQICIw1M7cuop+c0LcXn+59zdY50jiyd7Aopy8XC5dAbbDEi2eSF
efvWCvVoj/3OdEZMI36CIIjbBDKFr38hErbljKrSyOjMxRwn1OeA1qHangBT1Q4zXxSIYGOJNw5j
fzPCIPzy+mnals3eZIeaBLrrr4oImu4NSHjszdGoPw4TGuNVDpI1woz0rz6wk6e2V8Z/7g+6Fgko
KSMm6vCS041FJFCrzCr1HpEEWDCDm4/KuDcTBW4AjeLTq4ei5Ek5hoLgXP9ZfFEMtmeSGW0DmL+a
G1CofKKiHB+T0us2LsOVWVEhh+GkWjwXSW+uP2ULcwk+Vo1IrKOqxxhQJW2QxET52v55f1LzX1pE
Nxh+bEpSJwox6mLRBtXz6rjQOAogSt5U+FUP0Dwz7DnvjzPv8ZtxJO9fWHIqU1pEUdsqszhC1Rao
S+WcE8VWjjJt1D3ZOR1PaOkvsgOuUHAT4n9gxd/uDz9HrOXwlmqCKaFHZlIPuv6gdpW1hm/Jeu+r
Rv/e8tTpHYBu1ErtLjuWY6ZsFFtXjryFzSnFccpb0l5G0Lj1YBrHdBNj3KtOoXCsn7UCnzPk8kC7
BGfKNOrrP189SWI2yi9SSlXlDXE9SVSP0esHpr3vHHTpcgQi/jRpTB+RgkTOhMfkxpquXY3ch+xP
WxqcQWsRvJ2kH+mQ1miqtXH8zQhS6/sc4r+pFmxOaFMV0uxaMASwlyb4HgC5/A8pxUfTvT/x269t
WKZDMiFJsDAVXxwXeBwoN4XUSFVTEW/xS0x+0o3A/BTuwSMqCYa1G+HW6BsX8u2mMiyOKfOHEYJe
w3yKf7smTaSFQxs/JawLMRuLs1nFBIfJC1SWH2zCcGOWq8Np9txecjSHS/N6ONQKNVhL4Jtm+b8P
QHj0S5VAiR+UAT52kKMwd/+zrgw4f1EsvuC/a8zxekDbnAWJ876G+aPQkYw4sO+nVjcvkeH1eGfm
zcYMV9YRLzfGtLhHyFgXF6UsuzAlv4L16aT1OZQFwvW4OriK58XnIFC8y6QoYuPUzJHnOjRQziee
87rhAcfL6nqW1GZzOkgcVew8ADZVA/6CMRmPpRXFP2ZQlv9ETY11APyijfNzG+XnkU0yA57iJsir
65F1RIXGqjS4MJEuPdB1ti6VtMUTEj/5RrdwZSkp3mqSghxVXILg9VCKJ6Ii0HXQDQVyjdUwTgdo
1eCcp+J97mHifX/nrM6MFaSkBLBONxa3SpxagTKFoE5gN2fHnAwShL+nHFHNSTY+4tryadR2HNOh
46Rai00aiQF6RzpLx0xw/7pKQQomy3qUrGxxqq0EUQoigTuSwG4cjzmqXG8cEizGtB3ySD7pYrfG
/YgrUVo10D+oLSk4FB1Dih4bZ+J25Xh7UDpmYxJrbg5hp6FHAum72dd1hJwOhAAXAZriiEonakO4
wmx8z5WCJAPODzO6ToL0eHEeKrVAILmRDQ2nUseoN9APVMo7eOGwaE5qUcMRMNX0XJR5A6vUlwh5
9OWziozax/u76HZpTRT7BMU7es1cHItdBNbah3TH0g69kaGxWFn520SJra8oA5mfmgbu5Tka4BO6
ILeBVd4ffeXDO7wsSfb4D6bGIro7ljnAxC1p5dfTVx/BY1ot2EqPkJiIfMf7g92mRwQfjcYsx8WQ
pAPX53O2wUUCET8KFTD3GQsuZHWsqT97KSa5lNKsS+6nyEe2TRMdDMAHr68AW5wdxudXmEiwL45R
QlFURdKp3dtx9A/voPoZT3YP6dhYf3t/qrfHhpHIwyCNcmUz3+uptiVmfLEBwkYMGRzjMmhOIQ3O
jW28MgqJF+/KOSOgC7FYPRyE4K6jMr4XNtzcEbufBwQEu8Or5zIXHefZQGhhu1zPRQSGApwQo5Gq
QvzQg4eL2DCS6fdHmX/rdaCxBPkC//GYo0a2SF47JMrgqvTYuAI9xr3Utx5SpIZR95DJ5f5Qt0eO
80bBXNXQpKaPvlycwMaExpyVYnB5rOFEtMZRH0T/rAmq8/AUwuaSRFoEMx419vtjr03TBBvEXA2T
lubiuKPESyEnBS+FS2H2RN97OuQ9ApSxOugb67Y61IxOcH6t2rLzh9hL11qt6NHdKeFDxbDGILlH
L8gabrUg5i+2XDyLGc2IFRXl6Pmn/JYk2h5uVNoIrbKUk3yPsF3xqVBM8UkoAHl3XWM7bppn+UZ/
fW37E8Qlz0eNItlyHdHlGYbE17v9AGbyEQelwtV6x9g4ZGufESc7Cn4zcICO7fXc+hEHaFVHix1q
IQKgk0SUVU7VHtO+15ekmAqvR8IGHVRKf9dDaQJqMmhq8E0W3iQWaqwHLO+MnS/RXXn9PpwrJzNa
gFa3sThuoqpx/+lkty+9ejxNDhLYAR3hY9IN3+6PtLZKdNy4XWYcFV3o60mZjUydKcFWo6yK9tJU
tbnPbCD990dZWyXuUWlAokX+0lgEqUJ6FPoiSJaljT8I8vtoPldGeZ6avNu4M2+GYhLk0Lx7cfMC
SrJIiSYElWqzxcRVNTrr5Pu+d+6VrCSBL7TD/VndnKt5KL6cSUmUvFZfXFgKjt0QiNA1irPUP4Nz
9tEaaoIXzNfqL06nwz2NsObIN2a4MqxJTouPEO0Cbpf53387zi09a/ZBgeml1iD0ZTWf8UfUTkka
ix9oq9o5ak9G+dpzxvPg90EXm99A8yb1g2FCtC6HhSZw0kF+ozmOYd+d73/WlRWkZecwQwlWRl1i
jtrKMaYccYS5fSYveBmNmCFh3FaVSA3cH+rmrplnBUaSvizfEmTE9af0QJGEcohnB85kwIMNDVdd
orQDTkE5FZ0wv5J+xe8Hq944djfJ1mLgxdZBvAX8vB5M+6bR+iOvPmSKQgNOpjZFxQOy6oGLZBdU
e1yGn+ggpxsHcnUPcRlw8GmVUIe+njhqelNTOXiaqAFuU7tQRb/S9YMke/LQAojgYpRIgIxoWWzc
7qsTp/GOwBTtMhLN64HJt0oNO3YEvkcYHch7lH8L/IZOcF4s17EafH3hWezwi3TQlQmLjZL02rxp
i1MF5CIE+7X47n2hOFrm5fO8we3vKVXV6VPb8Fr7PnWZ8tIFdaRQuc2r7/d32k2cBUnE65eqLYUT
CaLuet5mPunliOjNHsUFZYJA0gKEx6TY+vD6ccg6JfkmqYWxbLdxcYjSrqBMm5SfZhMdPvNjEEBV
2VjItQkRZKlYcPjwXFxMKGwmS0+8WJ1lkPFrzbFcmOpuqyW7Egus30dZHNAgRpYdrQ/0Nhqk4fsC
w3FzgjiSIBX++ggHloe50CShj78EpyIdVaZdIMDZmLn4Eiij9la0Fl0uIETu/UVa2YUWmS1G9ebc
bl5C5/DGsZ0s8dQ9Im8I7CFTiRB4P14iqx4uXlc6boce+8aCrcQ6MhfTpG2gobdpLnIK1QosBV8t
DVW5tPpOxeVvRBCnNz3R4RHWfeYa02wn51joyN+f7toimnNliyICdf7lVsHfzm/SmF3SpuZ4gomO
92IEsU8gr/MvFpH8HaQbBRHzBh/r0OOpfANVEEurqU009s+8yKwj9pJb4Pe1SVEoBLlnQVq0l13D
oK/sdqwwb0NAqjw6k1VemjLXzzgCy9eWsogdcx1khnNavI4XwVoRQ1vnGkONELMP2Lnnn+AWfgGs
oG5cvXP4u3opzCNZhA+VtN3gNXkdpejRFP6oMBJu5gi2KX2/k1pZIQuqo0mVlNPGNbT6EbkKKSlS
FaRLcT1eHILRT61E7GucMC9QF/RLgWfKg8l2yTZ24dqhY7UIjIKUja7W9Vh4JURNY4ZcMLL6EUNQ
PIcNPLkYT1y3wSICu+opP93f+Wvfk7fPr2o5NZUlSKAA4u5nA1F/dOZGk1bGkTuWfZrBmsd5Ednp
7On+iLcNEZbQ4WYDL0NsgSF7PU0D1/qsD4ALxugjo0xH6YGoZh/DwEBuDkKhdhxCfOQhZHX4pRSh
hrDC4GgbK7sWbZg2r3hwXrRm5jzgtyQ1tjSMoYIQwFtkixel8SA8QqnsT1TT+u9Z3hhwldCh7+pK
buHfbsfm9BNece6jiE8p6XrsQvHNoRs9/LnyqHRbXR9ihPF2wjlCRqrdUg/6Q5PWyuH+p7+9ERnW
0NjG+gzCWj54YehT1pqvdczU9YM1Rt5zjNjdxhG9PTLzAMC7eVFzT6jLycX2NOIcNwCe9YyLlD7u
Wei7HIei/HR/PisjWTpRYH5bk6stUwmM0KnRDZaAjijFwYmn4NTbTnnSpt7cmNTt2aR9PiN1bRMI
xg2qzDdDQ8nqECy+g466zHLkwlUFHarM9o4gYBW0Beqt4vnt4aTbDAqUdy+PUpof19uktWBvtwao
Pcia4VkvMbOt8JU7Dw1U2zoEOPza7zmXlXjW816kw7T8nlkXxzWGU+hiBVMLuXeoCAw5D5CnFFTN
xma8PQPXg82L+9v5K1ov6PsZMmRVDcrTdo04hN9KV52MHm9eiPpWLnH8wsZ7o+6zEoEEOC/UEwCb
z2nOItDmqtEYPh1P+uyR9YxvYbdXAv1zphjYExXonKJEil/sgGZpWWFxbKSi24iCt0trcl/CoJrp
JASAeb/9Nvs8dOygUbXRHSvFeVD60T+NieWd47SckBQatxK626PCeHSf4a0wIJWY6/ESNBvR/HFG
rHOE80zBecD9LJCur7dbRYfbhbVUgozQhMnzGObF9VDIxwwT4hi9axRVh4xhVzcfQweR9iwb4OpP
tLzR1Ecozcd+fWNT3X5WxmZRgTLrVFiWnKpk1BBQHfLetfEGf0a9XnnGoQp7eCnqU6Bq7UaefPtZ
56yR9i/Zjw1oUV7PFYucQTFDq3crWRK8nWjYoZ+Bs6lafb5/Nn81Oq8zH2tGtHJz0k+bG13XQyVB
5ZSK448uXrHoMvYpKKJdpeONCrZPtn91iGS9mEjr/AkMd0TcP6I3spsVoTElwFF31yepudExvb1Q
LEEAVkmZ56tsCftDLapVwQ0jm+KpuAyi3xPsZZ+NP+/P/fZJTq4Hp4Y8hVLATRyEGI7NlqZ3bufx
ON5ZmI3vgfqU4UnDaBREmgTWADXKdtHnbOQuHRHKu/8TVhaa4ss8OkU71B/mTf/bedUdD7HY2GZT
G2r8RIrQnNXKUB9AyMuNZ9DKHgZyN3cW55gP1Pd6qDqSZCG11rvo7mV/1mkjTiILNH0f1DUyz5bs
243EcyUgUjjmySXBwM0vvsXsgo6NqKJTgvwRpch9KzRI0gjpPEh4qvuu0SCryzE8QQ2239RT5b/4
k7ZF8lxbZbirNIlssNvQgJbzRjhQaPmAqZCmPY1CYg4TUsXL0gmRQixgkbcUipskkPrJZNoP91d4
dXjOFgHEYE8vn7x6UntBTPBwNS0m+Yw1OslxBxfajowBkURA8SJqvtY6WhJ2IbZaIGsbjEca+HhK
9zwPF0vQmGA62qEaXL9Li28FLoUnZMiDnV6q/avvnvmtxnaGB0pZZElk8bXWbsTUD0ijxMhn4Jp8
7geA3cjbhCjdiOZ0/8uuTQ3EEb1bepka+dP1wmptWVh5wpdFzsQgRIkGW7k0f1INP9oYai0gzdWR
OWMC5LXcyE2rYhYZAnKMZSHyS5DZSCxhfobZwP05zdF2EY0pUnB1w3OFVbukuVrJ2BV+ziWXl9J+
xBDVOHg50kN520zvGwOha7DPzuH+oCsfkrt7LsjMiAqhLW4btE2t3o8R0TP9osc4DH8gt5CzMVBV
I/i1ERV+QeGWc6TLDs4I5sjMObhetxHEcZrRuHURE9B7DY3zzMHkb8pU6ziVnTYdei9scrSW0/Eb
QgwGevJIrCLyW84SNH2pWv2uUSMkQGOcLN4AzG7GUzqiw3HsW+TjJ/Q1vraqhakscm2sEVYx5vRW
0XzF2xmV39kH1NmH5iESYf7MxP0ENWbxap4oe0WS8pAhObAbxKLulAV5lVhGixAfSpjv1bx/8Hsk
FvHNsh4SHfuEV68iFDgenKBjDUom8yr/dpUg5tfVSZLovHpb57PdWP5TjijBFym6aSPTXdkwsOZt
WKLACaCMLIaq+xIEd9DqbilT+z3SMOljoxrZ2RwQN7w/q5UDMfe0KMyY5Cc3CW1bB6BUW4aiHT48
kl/brtZMwUOU0KuDaymeBIZHG/NbuSrJL2l58iXppumLlZOTqCwPGTI3zczsbWiFVLgy8rCqBxLf
NFvgwrU5/j7c4kBkyfyqprLhTnhcOefG9hFZUycMEndOzU3V0SzFfUYv1MP9j7u2jshiohPAA5Qa
6eLgh8ilIjFIlbcfB/VLTL3mc6n65cckTqeX+0PN98zi0NNs4ZGgA6cC17OYY62hdOLTrXPLcVIP
dVhi4N3KnxjrYNw1KGKfY/rys6zpUNwfeOXjMrAFZpPF1CDiXB8LA56I3Xm15saNhfZOL5QP4KZ+
5q3avRkaAJXmqGUb33Vl/zjUfij50oInxi0m29sFcskWY3ZeZXNRIErynIL+i3a1wJkpA5d8vD/L
lZWEGq7OsBHaLVRnr2dZIwXmtBOipT36R180tanfjHqEbS9dvY1rfu2D0i6YV5MgTqXreiglgRKW
IvOA1GijogjaVL3dvLWazKIR0gixF5Vtv/QFDKHXzxE6o5ToLpFIGfNX/y3AhSXVH0kO6Vaeh21Q
gzLqByXEM3AXjomykS2vfVA2KyXFOWEmElwPVlmiiUP67G6WefYnmY85ZhIhRhGmHY4bKeLa2TDm
6xBoPriRJfgmxrKvwfZFcy3Hq2q837TusUtsA4Uu3qJUZOZIQNdLHFACaDfQ8muDYzFJrkF9mNEX
CWIQpwp0d3yRMCE11YfRSvyz5aEvvy9HH6RYkwj9XepJ8wNwUvPn/SVdG5w65YycpyvJb7j+ytiA
WkZfl5I6dIViujlpTnvS88T4O4kr9WLgMX4IgP259ejXW5yulcycXAkIGVczMLUlikHSXRhys5do
gwVZchgt6ZdoW4ryfewAn9VzL37EH8B0eax2B5jvW4CvtT3G4xbBhVlEiHv0evYxvfdKQWTIrUKZ
oXvbqLuwcPSzghrHv4gPEIJnxDypwU1uHmhxFFjIk7tpHyDfGNjtKcXS9ZIWGJvcX9P5GC4jPUMA
feL5TlK5ODnCzzRUzSLpYk8v/X1P8eRH1gND3mHl0j92uDO/fkiUFTg6VBjBIiNFc/0hfSMvkAar
JkJS3720UCQP2HTiVcP/O/xdeMiU3Z/jbQy0kbECqjvLIs2KPtcDoidemegCTm6iiehzWQpErTxF
28Uq7k0p9og7VJeHjcD769q4/rI2tUVaOLO2A4WRxWkZhIrlc9yNCH76au4O3aA99rrhoQKdoHvr
jcFT49cIYI9FZp4bWC7PMQbHp7Fz1H/uf4DbrUsCSMZAPx+K201PtUPUFE0Ihbof2v8fVFjD3zJQ
g89FVmaf7g91e0xJAGdIE7cpD6Jl5iCk38moiia3RVz7MKTCOQTY0x6KtDY+hHbo4eyLmkYSRspj
UeDcfn/42+08559ECLqrpElLpLkPMdqkGIYIBpqJGSINMYp4EYiGeC8Hwzs5TpJvtD1XdpcmZ9QE
RTCakvb8k3676GxI0R3+hKOrzVSMLjGrg2wV54Ary/QNy6PyFAvr7f1p3kZiBJup0dtcsCSZy8Ix
nmTa0JYoElZ1GH5MUvFSe3b+jkionLU+QGKUd79rkwdvfN+1nUTwAygMBJvn52KyfopHpxPEKk6r
yB01g/AflQQ4f9zE/kZZ8VfoWR4gBJ2YJgA5UurFsa2btkp6Az8LCTQUA+4+QlA+xjfQrrz8TZ0O
/S7BUdaNRD9cLM0f34WkXB9QV8X6tEniZ1Fa/vn+h1/bX3QsqdUDxuLyXxxqzMQivAsIJeEEv2AX
oDSJG0VGKg1vysgumWOg8HZ/zLXFJoGiRgM9DuT0oiQW5dh2RUM/uXVR9E9YA4m/8GVNLnYt038y
bBofQfJYrhbrr68RUWPmIgLfyauY2vb11tZylLC8EoVkCv3Nm6HW8j2NWeUTCljNQxX43kbwWNtd
nF+OkwEYl5bX9XipJazeCjGihC3aHgf0p/ckfFhCDHa+cSfMC7XYXIQpviaddkLVspSbp1juzl6Y
iOEOzVs6EzrL2PQfX710VGnmlxTVKLLgxXEpkfsb7Toa8elMh3KPM6F1KTOkcXSjiM6qhq+MW4cN
PqKwO5SNfbMSmEjSIPuSGfOgWgKBZzhpB61ndCd/KvDJKsuLUfTiTYsJ2SN18nY3aEN+uD/jlQNC
JsG1PmOU2DuLJTRo9RthmM1aqTXurbqOuQYO0Ee1Mz7acShO94f7hRNYriNwXVIXBA4MLtzrLSPR
rRUxNo4uHdJ4j8xzfMCUcjxOvWG+LWSbf9XQeHZH3FEOg4r/4aGqVBOeqRd/CNsChXq0I/W9U/IU
2vhpK7uZPjuBlvI9vuvLMiRZHA3MuhldM7fES+wo08Xq2vI9iLfsm4//20EdEU6N+yr4DGJMfo8w
91F30A3yI96W4WHCKeCpIQyd1TjqN3bHSrmfkgkNq/ntq1PyX4Qy+N/FZMlucHsjrxHRKfo+cUME
db7UqlSso6XgiPpgoofxvQf87+9zP1OfUGFGeGDjS61tGorCKh07urGAh64XMY06Zwhyiv5Ghx8l
PnoQQ1q0nB/nFvt0QLdFPowYq51N3JCRNney7xXMgPwgB5T2S0vJngHG6qfQKtKnuOqx22tjxdjY
2iupDVGQHAr1yblDMP/7bxd92JVWlI3q4EZePhQnOenhoxjz9JFr0vmKiDtCujm67nzKbCx2ajN6
f93/UCsnemYPCIRtgD4Rka9/gYEsH96QKocrJH48+BhjP+Bg0H00E5uOTdcgsX3Al8/eyGVX1gem
FUPOLEUQK4t7IGpK0dGqx5VPaQuMRSsMoX8ElVRgTAtwD1i6W6m4vHqyNMY1HZoVwDW5fOoanoYN
VtirLt5CVfHVV8bgHNHuLE82rgDhzq/xhXrA02Z8dT2RGiJhm3oJQYzjdv2VwR7qGCBl1IOquChx
vHHwZJFxmUBa9pTpjDe9zLeCxRwXF3EMZNms2UpznoxnccnD9hQwpGOU6nMTfTvN62PMBNvi0enG
bxLw0TFS25fBibvTEFn5ns5v+/7+B7+NVxQlINZxzwM3Qfjuet66jKY+oD7rgjATnygRGbDoDKSa
6gzV7vtjrUQfAC0qGewMv6CruzjygcNTR504LJPo6/wxJUBlrkwC64veVnX1nE7jaB8dvRp1HOAh
N+5rD7Vt3GnSfIu9fZsLgAKxfpG5SG1RwLyeeB/KyfFgY2DC3o5gakotOE2Y42yc3ttTdD3M/O+/
xY+mLyCX2LJ1wbnZPh6kdvtYF3gY4N5R/+1EnX68/5HXBuTAUi8CMEAbbLGnmshsjSGNO1znoEra
Od5AmJbCosLrcOeBs9lIjte+I5D5eTmpJaBbdz1B7DQ1kAh158qu8p/zqc4+CGPYuvJvwzBVCsQx
JCJNZIna4jMClnP6LG07TAPK+ggJMzZ3DmYzL/SnqpfJcLyXMlbkc174qYvNhP5y/6uuHBPGJrsh
QTVmoMn1LKlqBHofMT6yOJmLyxae4k1dP4/TWB7uD3Wb+VPwkmA9CERkTkv6A7LVrZhg0bgYOMWY
oRSR8ilKhfXgaxom3vTg8fzIhPeDl0G8VXC7leeby21UhSSHApLX8ilfKpgK+KJhoiE2Fnu8P7xH
q6/jx0xtzBKdI7Rpf5knfg5wRd57etH+1ZTt9zRo5Ic6nJJDXAQDUoKd9URnqHl3/+Os7QNIuEBl
Z14p3PLrdciDQcc8KO1oYLcFdWw0hd4pZh6cRqWQEodo24Ka0/UoFkVSfY98u7GRfK7td/IA9FAJ
YjyTFr/AszPdqxx+QW/gtboLvBSgbmTXGzXftWMMyRPEP1xT2POL8BRjotcJ/ORcRVG7j2WuxnhK
Yrc6npxpKo8dzeLL/U+7OjFqZuYvasZNrz4Kax3PgIyDzMX8SR2E90aaPFLuj7J2kNADQXKJoAHF
ZxEu8rkba+fEw9KHBDnFGvSJtFNdgSCC+/qhZi41fxJVOV7u13vFCwOibWChj9HZ0Snve8c1AzU4
eL5TbORKa7NCJ4jyCFUo7SZLbHMtT0LptC5QUjRd27Y5iEBgYR4EW8WYtY1hEddnOUVB7WnxAYum
qezCIL6PWJk9CrWJXCy+M2ydI3P2s+g3WElrU4PwjHIdHF1aSYuNSDsjK1qch1wP7hCq3ml1qobS
dzUM2473F2wl8gmVJBtkBQ8UksDrBQP5JCNKaZ3bWDbist7k7P1MidyEF8JZ+A6PBEUHp9nH3sah
XnlRIkREyAOANJeeltLUgQDURPOndXUlqD9m8WiFLvab1k4LqZacy8LRviAojde1ilvauA96Kqm8
QvVstlLHfipp1BZfMm6ws1/ARnz9Xp6BqxQ3KejOMiXXnyYf7aJOnLR3dTwNTlOZfCkwAkIZ3NwI
sCtR4GqgxXLXHk/4PgBGOYEWGFxEQzAnkY1RbxT6bl81PEEhN5I2AECjGXE9oRar7b5V2MZimtST
03UVL19NOVS6Uu1sNVPfKBUWPfc32NrtBpnSpCnAewqm3WKHCToCrayxJG0jM8j3kzJi+Ssn7Njt
PhPflCJV0a9QG4mCYRH2mLpI/W0mi+JdUY5oTxM52pgsyvMfI56dJ07M8On+b1z7MMDn54YbEUVf
6u3EGA+aeoFOSqQp5ocE+9WDDFvl4McOpZVosFxss82NqLwSVKAkgdifEec8MRcFnF6dJl/PlA6P
zqo+REH+NQHcdGgwIr2ULc6H9+e4dtCppYK4mXsGlCKuFx+Pbnr7utO5iTUCFDLz7nOMDOYpLJrs
SWk67xJqVrybFGsTS/u/zJ1Xc91Imqb/SkfdoxbeROzMBcxx9JRIUbpBUBIFIOG9+fX7gKqd6XPI
5Vnt1UZHdJRKRSaQmcj8zGvWrPU45SIq5jME7Lg6nZyyait7DDvFXO9VOAStn7dNeZ3MVuS4czkb
26TsMi8P5REiilKNuyYDHDS2BehWWubnBJ3em3Zyr1Uia+VpnVb0cbLMoiFTmPZJa/arPNn1GKnP
ndXMB3Oq2zOn3BqavHn3VTwWuRYW+RSeTVkyFFKNu8SyGN0vvHwgLnd5ZQTGWOO8jkdpchGhBHcd
1np+E6vFn2Omwchwv9PFplFEiHK87iofH0ZKTudLlnKNVI32OEdjRSNwnM686ju3FqcKdRPo7xBE
TnX70ryK6VMzEhHpFGQ5psaS2ZSb1LD6M6nBe5sZ6izVXmDv/MNJmCGKZU5z3FL9xFLHJGhtA6M5
aqD4c7Xtjvyke0HWGZNSYNnqnx8WK2txBfCCSHxrxKJGZZpHjN0XkrnppW61GMMf+Mrm39aeXoju
MJm1HXz8/b6zkUDq0ObkzFgLByfrWIJAmI0QK954MMJHwHpziQy8PGJMJlE/EGoRXdfJUpibQZW0
TzMA9j/vjzhAP6j9mmsbDp3u461k4tZnL1LY+pLdpRtnzj5Z1YB/9aL2G7lyqj3q+rHfcmf/+c4C
CbHiWTnckQQ6OSrDxGqcscvYwyKxv2E+q2+zWa1oSxX9mbtYfWdraVz5CD6vksHQnI5fspAXO1xk
jHXGyTK+NzgUH+hFqdtmyIb90vWxH0dm7FlKUjz2eB6akB8AZiyyjslRaodD5EJHGPfDNGl+EYE9
dNu5QL4ZpHn7VFdajClSYd6M4ZJoKKovw7cc7vbIfC7joc+S2uOUMGyXWhS2esKsd/GcnDPPePct
IZGuNT/4qqcgTNuO8axtxw7DKan8LMHZyNBemz0DTI2nOKIxMaaclitKrfWZi+idAxioEhkPhxI4
5dONrGJfGDdW2/kdflRfOTg/1VoZtSBdwSMYsfrw8XfzTnBF4WvlcqzH/Rupkb4Wdkz42PlmW5E8
w0/sVTcvzummvHP4ESaSILzaGZHQHW8bq27DoYilzpfrHgeNIs0THOKqdj5UNvadH7/Te2cB+Nn1
EkPHk7708WDYugojG5beLyR9fmhsvSnuli6EQN6PrXY1Uoaa8TTqBswrSaqDMcWD7+NHeIcgA9IC
2QQaliiIU8s8fgbQUcYwQAb2e8WoJ7JK9GHRiaja8NJcChAuTaQ1j6iD6PmVFc/q6vk9RCiFdMqP
tJrTFyXJxx8fP5TFmCeXLaEtXSDidYCNpwdU3DpZnWnYFIOrHC9zgT/10BndJo+KOUiaVo1dVHTO
6ZS9Myr04RWv5BBX0YY6nolYTR3MJaXaH6rW/OLAKcNUsA71T3Kl6rNLr8S5SOO+/POXpV0MPpW6
FSfWac2qsZsBkCrq14OwZVRdYQddpiV9G8/B6iRAQRpwBjfVmc/3nZMDvaNVLp7yucKVdPy2g2Xg
/1AtlV+gfxS7o65nG72koA0JoImqjdwV/cbJw8Z3TNw7Pl7g15rjyQqDNiGQWhutuDGepDByoTSp
rUoA8VO+sCtNabGeHzQn+z5TQL8XTqOlbga3e9fPemG6Sko7wQ9HUauA22P8ZG1kcH0Fhe/C1WAq
IF7W4UDmLqUUvXz8sO8cCa+J49r5ZoFO4yHFSOOxckZkrppCxWhYz5xkvjU11Dhy3Bn75tyx8N6A
HOb0GMmqOWBP7meQaxVLgq6WbFXA+4mls4smq5JD3iGCcGYp3tn1fGIUKdaNwMY/2Qf9ZLd2zKXv
h6EwvrSN+VBWS35lYxzsT/VQbZI6OhcHvHN1IDtHvPda+mbbH++9mS6lnlZW7c+lhAuMyFoL23A5
Q2vWrMcvtTP+P9TAISJDHl+zhbUOcDwiJsj60nV5QxUrHlMoE2LpdrE90cFNEwe1tEWR4isr0sf8
MC61Lgm3aFT1+Y93EtxuxLBpcq+R9clcJ7Qewrypa1/JwRTPVqO5UmRxmsX41m0+Huu9OUaMhw44
micEeiebyMmoBtTqVPuxaIb7SMnmh1Qecpeh7W2xVPGZMt47+wjCJHYQ6C0RDJwqzlo6dQ4AKKSF
mVLfofOHIegki3hC07ITN3UVEufZw3COb/NOXLCq1EAvJJxGhezkDtUyRRhqS18sAXoTxAhB+IpN
Nv7xbL7zSaInSe2axoKGculJQzeRncRy0qr1s7QvIZbr80Fg7u7FTlr/+UTS9qKDQGS1jnnyQks5
d/mg9Z3vFEZdu1EKoCstI/ueGXiBRmRtIDVEwcfv985ucXBwhJlFcxHNs9P3E+VQ5vAUfc1Miqth
xsx2wbsEb6pZ3YzhWVjcO7sFYZBVLOv3LX8ynp2m6PfXjGf2XfyrkHOwwR34hErW5utayOldUarn
ChjvvSRNB9K9NaqggH58CPRZ0TQIXXd+PelWF3DRimXHbDsXcjJGj12uQnf+eF7fssHoQcA8g3hM
cZ5O6cmLQopMsmEeqNWpGXIHo4XIw2akHJ4LN4GqKPy6lbUHJbGWdK8M1HY30Vx3W0idyfe4fdWN
1ktD/d4Yk9VsI9kQL3ZoNPMmR8qS8GBsRH638GGuehFaeBu1RfQz7qoO+zdk4S+HYbG/ZKWd597c
apO1oWOdRWeiyDfLySfBVQ6eCKA5Nej17/+tU0smN/VG0vCWoF/uBHeVT1VGdrNKX3bCGH4wDQ8f
z+zbIUHaUaVYRd7goZzqocQLEMi0KA2/Fq09XABNIpvTM7zqXUoGzbKRUqKeQw+g51yg+ObIoYdK
B4ZMlquEdtrJMd6HppAXOWboMVNNP1qd7SMtAWr/8Su+OXTWcThRSQ9ot2N8cTyrrR1inFBjO4Ow
yTi7M/rhntFp6kbJRpyZPh7szcfBYNBdACauRF7nVFwFnY7C6lFl94UWhltbq6ynptFueykOgzLv
uRD/eLw18lxNVTH2oGJ7/HKqlTe4WEaG38qhigf4Ehvz9dIu4wJ0nz38ydGK9Bxl+03Qu6Jw6fDT
hAYj+6bygTN1o+AGZfjAglBEl0XrL5XI/aZJen8GteMZmAvdqJF2zhfmnbUk2KE7TDWCiv1pTFdi
Kdy3iTD9Nq6lhyECr7YTSGd4alSddZ98DdqOwmvek7WkYEiQxQY9mdxW7TMZA3jNB5acVW7bxfpl
jSP56BJ/iDvZhuHohmqkkq7XKirXRiykG6U07HssZPJfap0jfcCIueZDkFlWrGfRx/tUNATADl5h
V3IaK8hUhPF06AWMKVftZFCTVtiVwpUlZPg81k98M8t0/vrx1nnLFKDvIZugfqijrQizk5xVjw1C
N0zR/CpK5EvIAuroOpORr8jiRjTuONm9EZDqVRe9gR6pZ81GI1xpSqwONxLNyncfP9HbatP6RCsN
nuoWqetpb11u9bihXFn6DiC3MWBR03aTaNEiBagxqvQ9loXspGgBKLgYwmcvOpkPMpERfnneImSz
9RrM2RtXBgVfUNaP8tJfJlmXNwlEhNRLWiFui1rOErfRzPkr5W+jcjs06tOgxNrk86xaiGBlqY4n
Bo7M3T5ZRifBXMBQoPdA0v/x8Tu/3dEId6CgDnkVSRZq0scf8JzV0K3movKh/plImKnZrsk7YA/L
eK7h9fZsgoNEV4ekiI7+G8Jq3cAMiYqq9FW76b/Gg27C3jIV7HhQ9nNl0sIzh9O7O4xmF9nCGiog
yHL8cpjQYegOGNZXOzEG3PBAZbMmDeyyg9A5FI0v1bbsxmIxggUcx66Yw9CLrTL5jfv6H0fm8u2r
2fyPspqbBLn3kz/+5031UnzqmpeX7uq5+p/rj/7Xf3r8g/95lfxoyrb81Z3+V0c/xO//Z3z/uXs+
+kNQdEk33/UvzXz/gsN09zpA9FKu/+X/7V/+6+X1t3yeq5f/+OtH2Rfd+tuipCz++uev9j//469X
Naj/8e+//5+/vH7O+bnb5+y5f/Pfvzy3HT+q6X+v3xsRK50D2mBsmPHl998of4MjoJlAwMW+NNW/
/lWUTRf/x1/23+TvBGOoRRAy4MD+179adAX4G/VvChHgYZCioRBDddH5638/1u3vU/X3ijAN//z5
X0Wf35YQ+Ft+L1vjv8/eV+IoUIa1GEtHHNWgk8NpoGS06j7Nl06Sd/5KlHVjHa3bSUlKd6hmnIi0
OdATLQ/+5INcB0Z7lagE4DRx2BsPXhmJPydVxubS5vB1B1OYniapxU6ZpMj7eKjjCOifoRxarYTT
FA1Oj7shq+O5H4vmsgydzFsrL5vJMJMzL/Ta/jmeSgpx3NV8h7T/We3jrzCJ2qiXs7q/tE0J9ABk
400rG9mDNZvDoUvoNBopFLWgayYarqqoU3cydarDPPT4nED4Dka9pbS/qHWzxW8y7DxTKavSVRdL
vam1XhYe9o/11zJJr9hvfe8W3Tw/KMPcfkmHevw5JLH01ZK0zDWW2jHcZBLDNVYgJe2BLh2/pmnZ
P0OLEAcplO1ds/qDqMOE4PAcytSmQi2fvkFBkc6pRb+zBFCFIegBeAPcdypspCptriqj3AGHtyjU
jWXuh/10zlvr+OR9XWhaRXwX4HNYgNNzkEBXj9rRbi8REX0cAL3313E9guUGk+9/vKdepWJOVhv6
PL106tDkOacKD20fTaC0w/YynBOMs2RCo9yvQ20jZi/rf0RiU6mG66QtnnaJx42+6Yduiwmsa3c9
HKdbtX9OZbFP6vIlkvQgHu1t7txo7eRC4jBaB8vWFX0CIzZ/tI3c7+vcHWFrjtql0twOyUHuvKq9
D2VEm+VvevJFDAfURrMCA5iIw10GSKAGQmsQt+k30iBcsWyVuGLTfWnDG1HOd2naeU54KZbFncTd
bL6E3eO8iIsxuecs2mTKIRxyr1Kuc2v2RnOj2RHijSP/+Gxp2Q0KOTtaYcQwZyb3Nbd9M7lIVQJT
AANKonb8KfVJgetoq7SXJeKNW/64Me1C3oi0eElSVAlmvGYv1Vhkm9yJym2McNBniq7XSVHJGxjE
kp/HoXlRQhZz6fG7Stc/wWvcDPrLoCgNBTV98deL8U60cnIbirLywEdfTFKSBV2saZ7STglQEeVn
VhndPsX35cIpB+vK1NvaLaQa4nudFZ+01Kz26ZSgGZUXMxpO1TkExask0pu5AIwKYEkHuXRafkyF
KleiN7tLo0WVwgqTZMMRNB8WiMn0fbXhlzNOnNpWNrhiyLUncmp1X2iT7EajY3pDaNYu+pqKbzR9
6EmQD1xFHhyvMEQPzKsqdxPOQL7Vp3mg6+m5xTzBgv/+Klfb6dWrE07haTIh9QTAnaV0l/k86p7o
otprI8fcdtWsBy1wnG1mw3Ib7WlyK6X/Ygl1PlPYOI7+/nkEamGUwsChUKg+3k9joQ/AKtP+UrIn
TjlHEhdSuhhb2wjNM5fNu0NxmyIavxoJnt4CBb2Rul36/tKpG9Wd9FkJILzIX+N+OAcVO8Gy/X4t
Yk2LpBRsAPoPx6+Va60TqX3VXkJ0CK/QWwLAJXLtbhy68YLJ0Nw0XmzPGhvsNRW5Cqq+wTMiro2b
uS/NDeFie620XXmmKHjSMFkfjBCbexDd/DUqPW30tiMBdsWNcimj8BE1WPe0sUnJx8Tv3hWYHHoS
6hHwAG0beWTtKazpSqdFn2yqJcv3vVmInZmtUA4pG906T87xmN+GPQTK3NL0sX7bfx/PHPbGsanO
WoVpXFfe50WDtEE6ZQdzaYqtNcfpXrSLealo3TlU55ubkDYWBHmwQMQINi2M45HrSFZ6Ky4KdP5b
O8Akp/Kj/g+LPiwAeCd0RSlyrVUZkF7Ho1SDUw31JPSLXG6mjZwnTLtVSJuPL8E39y0dT9JHjCwJ
5TioTz4rM5LNBZGs5SKfla1WNc2uX2QFbDbNEmn8Rzbhj5KL/2PKcJRmfJiC/H+ZXLALPkouiuf8
+Ti74Ad+ZxeSZf0N5hkrGJ1+Agrga7X/d3oh2drflNlpWVJCAmPIfviv/ML5m7bS2tVZtwpMwVWK
558Eg99HfQDbM0I16vpQ7f8kwXjtCP/3/cXXT3WHbcL/UcymUX2y4QvDQhPKwbkIWZx4Q3tf+aRS
V95RYqhJkSf1WsqHbj8sswrquFCdezJ088ogi77UJDn11b5drw15CCg7GtuOCwR88IT/m4P389aM
+T0RMAzPsqZi/28T/U56dBLUvz69vWrjw0FAzovnP/6QlEyirhs6WpBJpn1LVJFcOE4O4DuP5sSH
RPUV+xXZxc1USlxA9fFhFkvtahUsQ7fUE2MLEqTYDHKyWQSTMOnASmuE6A9Uy0d3NPtvbVzeG6pZ
P1GBlN0uKZxvYWbByhaaIDyfhAOFaJ62tRYPF0D5Zj+kO0ghozWDDmGzaxplya4spXYjLGnYpL2t
buqpFBdNnk9nakfHB+c6H0DsV+oAwntEvafzYTRyXvZZqgV2k0+fKZ23FEP7OroIHcpBc6KlqFYt
6uT2zfD947U4KXOsYwPcIUnmn/CboYh/vBbIlIN161slAG+iBItwnAe0IGa/tJNpU1XhJrOajDgG
b7B4GB6lKU0Ps3KuknRcyl+fgu0MAAL4AzNAVf74Kcq46tJhsrtgBIjiSg3GJfKY/ZIs+1FX82XP
PPwZleJ1SKp1+FZyp9KDOpXNGqo47LuaJpANyMZTTfspr5v7FrdV9+Mpfru66LasykPc2nScTjPl
ohqiwljMLtBFNmfuggXONsTPcFPUqu7T0sHAtrHVgxiE8WeUwd8vCeOK/UVFnzvr5MoKWdmoquBT
pBRlUSGtqwDSYOpjaGQFmdx8roowdKesBWezPBahONebfe/luc0oxCBbjwDtuvD/1hZqEWxPw6Hp
gtIIn+SwfJ5q80lomezWY+eNnbIpCvPzxxN+HA28vjQYbM5s4hDqE6dbOsHbQCbs6YJqbI19Qg3B
M1O7evh4lOOYdB2Fy5nDnBI7Spacwcdv1k962yIM3QRWmsT+7MBlmOeuBS923jVzxR0dH/eMBeIa
iiDwLM6K47EscxzTujUallG/6GvroVaMF1xzhZfIMjoFoglqec520DB8tWu/fPymr4t0Mjyy0BR5
uN64C0/ttVt9sSkEMzydp59NigDp1Hyz5O6bBh9SCfMNvEE0yibTR4Ppkyw530bhgEBc1Ip/a2zr
yEm8HikDL7W+fvxs76zC0aOdbPCuzeMhjHg0y3AOauHcOnr3naXZfTzMO8fkSheiy0j+sUonnFy4
ppTbk1CXJhD69Anu4hYW1uMKUHPtvg9aSWzgRl3ZoxavIlDz2n+wz5wjb7c1j7ACD9jYFElO861E
4M5ZonQbpHZdBpZeOT702PrMmx6Hn6/bmlEIKyizr+nlyd0slwK4twyfJBXWQzRbnwHrPhbcts3U
Bh9P6ttDf4WL0ApjVNrjp4e+AEUl10aP9s9SNZBxrKeknOki9bG+HVCadxNbnc9M4nuvBxufw2HF
ANE2Pv6SnAZrykm0TUDF/nPkAKw24+Z7p1uHIdZ+fvx+J0n677mkY2GBzGUkoCPHg9VoiKvh3DQB
SrOZn0Me8Ay7zDE0LCd8KMW4rbpkcMfOfiqj0ZNraj9nHmHNFk4/XW2lieBcoZOcnnwf/RhKct3h
89KY+pXDFX+R1IPYdOHiT3P/MrMsl4oiaNYn5Za49T6hsnlmzt/9ePTX8x8FBi6hk9s9pZxUq3HR
BMZUPiGEej8r6tWsdJ8rpXoktLvl7lrc2vilx46rTSVh+38F9u/Em6/19tNJIC/kkCLGQv/pZB0G
4KM9heQmGNphDsQgXTqpXG7TUMRBZxSbVm+DIU3SjVk7QJYcJAvcWDNiX1KloOuwei9mxUt1oN9h
LaU7GIyy35SF7H/8oG83J1ksYFciEh4S2NbxfpHtwooX+l9cXPpD0mv2QTj21rLn0V1w7Pmjosq6
O7lKIHORbers0VMN2HZUQd6ITAkcox1+pmnyyaAx+muQzoW3J63R3yOt9xYEd9CFyilvTIhQSbH6
lQOlVvdSVj0tWqp7c9HeThFxZQJL0o0QQdzUeXGYItVBmUYed1We+b0MibuwtNIFR2b7RWp960x7
2HWjHrlVkau7ziCYUOL4rhlYHz3LbddQsVmvUJEBRKV7ljz9iLriDBnudK3wjAYGxrvwabOrTk9j
DDhiUKj1EiDDrAeGkdt3U1Qarr3ooZ+Mxblz+fT0/z0eMF0yTxLJ0xJYnHdikFEADBqi84tSyMZd
G4XmmR14eiSvo1Dot4FjsAuJWY93ILZ8Sp7I6Mfg1JcBjIi/L1PyrdOryzaXA6db8jMDrr/w3z9N
BkQRTKWLsZqKsBuPB5wqbL0MJZ3pl1vRU4X2XBD3GAc2yg8FhUw3H5KVlqufU40/qabhrrl+aMBB
1yBxRb2fvKkh7E50tg27qS4alxpeoJba57CDOJeCvD+oQxUIQzzYy6/YtD8VcnJDufwyJAJayvwJ
yU3hDk58rqdzGs/wWCQKnFGAfQws3dbz/N/i5amIOpAvzRw4dWv74RRhmwXj2nOqudp/fNqcVDpf
pwCy7msCtGomnLq5pLME60VKJs5A9MGbpYi8SKt8SqOLG5ElQClVZR/J0mdjDDdzO7cemZ+Ebqi+
YXvYLhik7x8/0zvbAcAjHDuuC+Ks085pj4ETY6VTIFqz27TEIp5Wt1VgWMuzqs1Poo8SL0qyePPx
uG+uarS+1iYy/1tpnCQNx/NOzYbzfKLRP7fpL9T50gi7vDzNfWcqkkC1xXI5Fn15YUJX3gwibSwq
qHX38+PHeNXJOf4cCBSAN6BUiIrpmyXp4Y0OUS8NAb7H2k9aYV/TIbkZZQTdQqt7Scfe/DwQ2+BS
ojgRXaJq3mVIN6IZGd9JdrNPM8u+7IeU/kNjYXlqRVFBa6VsLmpciTa6tJR3Ftzgm2qRjH2qL8re
KZYxKOWs+GrktbErtUX+1lWLug310tn2MR3RvinqTW3lrdfSAcnnKvezdsivS/oMdV1onjrXuWdC
At5PuvheUF870ILSaOUr0z3yMzwkCueOUFf1I/WxHrXpfs5AuaCxOexUszWu69JY8ZBoTeZtt2xj
J7eCuFaETzCahX40jtNVltb6dWcLqiImveCLaVTSh9SCQ7OtrE47J3Lzzq5gJQifyHko+b05JKS5
noXRO2MQFdpnI9IfmNTvpVV969sUn+MxIsdpd7WlwdGQfpzZC29ORm5lUGKrHwNghjcgYNhOepo1
QzDmvfHTzurwQVXCYpcv8qPRONOZYPwEMLaeBowHHBfgKcI+HP7HX0AO4dCOzWwIKisKH3ulgluV
WIi9YtD7I8EwN/GzqZY8FRuRe3MMxy+ZpInPcdZYF5FVmr8GMbARxSRd4MBWFa6EpkPvNXWZYPq6
nmZox0738uxgO1bATessfpFstPK20krlGkmSZPvxFL49TSCYgJ9eZWcAgpwyuTJjnp1mHPmaGiQe
rKpJbhsnsemxTuwdMw739jBFwAbwKTwX87JEbxeQoge314rgBix6MqGxEnZRiM9DEMaiSDapKFJX
Mex8r5Z2F7tVZVYr6KA13SGagCJWiQGZJJfym5C+58/JTpIvUWF25JJJsgeyON0uoRFSQUp7/UJU
5fxkm7G2V6vhV9ZPyrWI7fZCTZXsmh4rmVMdFobuDrGN4n6fQy+Qkrm8nWrja6Eo17KVKTtVLfWL
yi4bPx7zh8XJn7WiiPjuunIP/1b90li59W0uncqryjK7KiZt2mdhY+0qQ61vu0y1PCIW536YddjX
utraHuqXeY54ra7tJTgIcCyE+rmUrbL0B0kLFu7bXWH01dfVx2srQjDm2YQWjFZU9eAmXDNPcV6O
D9RtnCDVcb0KQuwxvaoWkfCckvpCUGkyE5HnTXmZtFl7M0kzfw6BsF+Egoa+a7XD8iylvfRMnK18
bkfNeDamuq/xoUu5tZVWzQPRKRUoOkf4Sz1OdynGFRtbC5e93EnJDbL6850yhDgZVthqSK1qUScX
9HxjhEWeY7VH0FvSBtmJXNsABVYVXan5bV3U101ENXmT1gWIsFlMV0YFVNGIsR7YCLiLiRdKkmpu
57BjLjAt+pwjTCLcMZKrr8uQVZu2ztFrUzTJuVag0l+1/RS6Kfq832ytji+MOAZKUEYYK0emCqkC
A5rBtDoRNGWaCreirPuVWMZQXSqnWMxbhthlS2wFhR31wayV9WFOhdipSZ3+lKOhv0U7DAxf6uQQ
Ycb4OssBtMy6mmwtkYz0EBb0WGShea2cs9VmTQRxpVzFoSz1roRwsd8Njlm6WmtLByWLjZepm6uW
QEIGaLqQ8UaB3VHm2ibGbOueqTb1Fq2CWtvPDUnxpjQHehUQAmmW480SgcCw7XonO5MTiDSWvEgM
yTaFiba3cxysdDvpr+XZTA6xiOxd1rTLvSypceMlgzOgdYcu92Gx5ujOMglaFqNyLlOtDalxJ58U
kSqXtVEVNMwb+bEBaXyRmHD5y3EON20jK3kgJ0V/mJq09iH5Oo+pcIbN1NjWt6SHybsUOuqk+pLG
3pTO+ZekLxau12K+CqVh8lRV6mxXzh31MML19pLFCpQZHZhlMiU+MiW5F+pUHfTSch4hBzhBExrT
fSMRX8Bgs+urZs7CTTlkXjXMFjPSKdddQZt/oR52FZpzgMLBeChTxbouy8b2pshWAPt2ybZN8r5z
UYSwTVfXDOnQzWN9bZii+cRn8rWHdOSbdpX5EjnFtmtUa+90qXOQ7UTaoW2Q+IshWZ8T/CSCKQqd
p0kR0/2EysuPKmMxh2i0AeJY2X1KffmqlyFxFFlqX895Zl5ZVjhcNf1ifVe5BX44hcTShbl4QnZH
3b6uKYJYZpBNrX4dJhMwKlK18kKpnHjagahK/TZvSP3mZOiuQn2kW5VAVwGLMhA0FHa3Q2nfQUtL
ri9WU9sbCYyFA8bnts/V6b6ctOQinES5GSjsb2jiz4Gk2rjrrsCNCRbcRU02fEhz8TyaE8Y8uKJL
nix12i4zjTszb7mMqsYJsAsQtwkp6m0RpWHrUmsE+qwu0nLTlQvk3M4SkVsoiA27IjWc0jWVFNM4
o9eusL0cWpd2+wO4lgCP8OVTMgrl2kIIcc8QDXXToXJNka7q+E0DOub1FuwwLI8PQ4+vBuOr5RiE
3LVfM4ufLVq7+qr2jbhotdj8OeK47qEDU15oVpVsc7zqgrzIcVBChFRGl56JeCplnWdUpqG4Nsp+
13ThcKizdl/FdnQzOHaDQ71RHwAVVtdJmtl3kkC3opj7+r637eXbglr2F3PW5zs0rD8VYym9mIul
c/YkAGWqXrnWZjkH+zMUnpiX/tYK21jZS5HSz2ilJ8IFSiGwQCpEZd1UQjTKbhkK+55iSnVY8lTd
mLPNDxOeWA+DNUwJmrOw//yij4ZpVxRNdJdk+uRsrA6FKGZ4NEgRFbQmqdKKyYenAKkGMPCw7c0I
cks6RXQDae9OXloPy75alGoTVkVxV6XmUHt2bZa44DUP2SSPXtw05k05huWLUKTpSxY7EkO3w4hI
2BR+0SSwJ24slfFmbIfySVAdtzxzQDUtiCdj3rROk8KdjTvnorPkn0uP3yegtE2XGourDaipe2lo
XLViEl8cuci2GEoK083QM/S4ZcZbiuPDNyuVUpBrefK5rKZokxeakXrONKrdRp3UNuEUl5avkj4U
tY9eoF15/Pp8Z0QL542c7UdHy+7oj5a/IGynHhz6QnGZr/HBnLT5tkLDyzUirGULbJlyVxWVdlBi
UW+isugvBpOeTFoh4GiNwUR68jw6iFcPhjY9hKFTLZsJbuR1iF36iywnmKwN1k3UGc1PqcqIE/ts
MB6mkTOF7uw83VbKRFSTVrb1sCwq3cPSkK+rSqR7R/Qqhcdu+kweZLltlWYXXKnZVzAOjjcMTex2
RYuJeJR7TRl9klOMQmyl9bRJUjynjS4yyAumMRTQv2vnUkJg+3qIsBKk6mhrgYnYaLlVOok2d4XP
NMakxT0yuOpWVpBIiOlAfpvEkiePVrt8nRM9ljdc0kVEirMGF/rAAkEl3lFQcg7zpB4iwv5dPjU1
KQc5z7ZZjNtslIrQtYyOBCZWa245rdU4gnWt4Wq3CvoIzIk93Y5jCDbwNQpy+ijeDnFl7MuhTcEG
JnkNLjc52DzjFeFKe8tBmgEptR5zY41jmsy5gByUubIY7kYlSjZc3QI1z+VC7qHmIihofxZE0wbW
x1urJ6SWskHZDDGU6bHLOUCBnJLmtW6vWl+KMA/GmN5Uj3wMF7L6K2RP7QwDE7FKzg28+awgl3pz
U8V54tphYbtOOT6Zopd2Gdak7jRWDAgX+pEZSr/ndVysHtvWJrUtFEucmujadvaYAE6BnavtTYcb
2x5fN9g1dTx9Mc08ObRo9hzqJpwfZTnrLkqLT6XMy2DMkspVRlwf+hY4GU5KlmdNdroHm7+tezzL
tRavFIB1STXNvh6Jz3zMII+j5Rr3QSBPcpUG7azdduaIfEet6Hd2qEzUEie5/F/MndeO3Mi2pp+I
G/TmlkzLzCqVV0s3hGzQe//056POxozSoHKqrwYQuoGuVgWDDLPMb/bjFHWbNsIXMhnK6UGdyybb
1HUZ3k8KJ6hBw/CxRrlpO6NZcj9P8Sfutg7snJwRwU7EG1lNODqYTrOOLDPzHA66R2Ps6KWmmXGM
MXx6GjThHG0l+4GAxHTAqoxQxuxM+zguP5DrNhaeLgMbUgqhrEMJlZswArDUjEm9IwfqXKuvRj8c
RoN6mOhe+T2Hnt3l93Tblqq90n4T2Tfk1VAHB3u8Kli1fpdMRGRaEG4rPdWJk4P4qHaGyYlV8g1F
UK2jILsfjVy5x41FdTHKdKUOXHjQBOMGrQXge0DZ+evDD82UUP02wuk+DLR5ZRAM7uUh0V6loKiO
aY5lQB8p0R5jUflBdEG17VWZJKdAPdpcKfIwYjZgOCPHpzIdrVnNtlWNtIU5lK0bO0X8pMcmsI4q
0xvP6pEmdeUiN+40kSeaG2aWnrqFxKqfSdxcXK+qAz2SqHadadIsHIp0Nk83KyCClVxGuybsw7XQ
GpF4A6JNq1jS5l8A38thlZlOwu8RQU+cXrXmwxSE+D/odl18jXEBeu6lpNy38TgWGxEMtlhRsugf
m5I814PfN9xXWDze94U6bipVKhNXgOh24P7O2Que89IxRdeI6342CQAKRaJmRA0TfM2q02eYUQaf
Xs708akpY+Pb2Ge/pbgy9A2VLI2PLtcrNZItCR/aoWxApUxluh1Q2DtSipJ8gYrKRkny+ClKTeSN
K8X5EmZm/jnDYcalJxxti+XOV8Kc8CWNeKlzPXHw4q9gr9AMIUbmFtxLTSk+yWbeEmLP0a4p1JxK
rlGux1Sq7scM0GpvIODV4slGIcbexpIdeT29oKmdp3U2VeVGcSQ78Jo2QSMo0qxdH4p2jUVK+WNi
ea2g0hmbwEYBHSsHTH6qdoo78s9JejAy0WzJEUAFLmCaVq+VdTJnU49ecyF/KzAoWpm1DSo6bks6
YyEm0tS5XRIce9PMeenGEUilKrVWDarrm14bw5UcB8M3OYE1l6p8nGIw/cqZ7mntKW9zKf208li8
9YMWfe9bWd7Mnch+dFIGvENOCng8bf6Ez5TwG6MIj5PUc7bD28NxYNJcQx/wPxlyR3l2dIHnO5Bg
F31UHqkxKfT06dFua4hvhlbj+Or0gVdLfXXsbXU7aMR0bVtKSB4m1TpXrc6XqV5vRyR2faQq0q2Q
WmQk8kBeCbtks9Z0nHAUGg4dh5U7gvfzIqmBXOfQPvfCuQYnQtF1Z7TO2LtEDBb9kCJouV8r0b6o
02yGcMWUYXCTLKzWyZBua0oid4gp2G6tGb5iDu12RoNolwrwoaTChb4fxg49Pm0y3SLS+s+6mgz7
skQuwAualPWb18aaClt+wGSI+65WMV18mQ2sCSRZKWR3DAkYg9SmfVNyn7q9XRPd5egkpfGLGKJg
HyiyWOWUJKhATM+iiUx/6kW9imy8mJcacrcPNKXf5FoWeZmUg7GSOZIwm4FJKEMk9HhpxZbKQOE5
xO7rOEa5EqS/FWDiXnbcUTHiMMc6ae+7kXSRa8frHa3/IejUe0TQXxy1Ge+n1KQYBWDvQehB7lEZ
QVvMTBcMd3B0LABnZtsMmzmInTXq7Pt5rrmydemfEaXgxgx/5UqWQhFZkrihUFdtPJtrjLobl2jB
2dZtuYc0EiKyVM0voN9LVwtjaH2jIu+FEq1jmeYVuYrX4Gy0KgaBzIs0zexYJ16XoSVtCnneUN8X
9ByXGyGOym01JsPRjikwqlC/vQCpkxX2Ry8TSlJogiTJWpZM607REsMzovIIUTZaJxFLwQiVaW1P
Mq2TaLxDwUxwAqZPQWK3rhHhGDWWLfHuuMXy6JWP8K0V8Rsv6m0ykt2g19tpNA9Dl1V3FTeyvkaW
GkH3KLCbAMSc5hCizBMsmM6acs/WpfFBS+PGV+CRavMcuxYnJehi3ZBsN8Ji9cGe6/FRx1iudMs+
l550I6ncSsTqvU1G/yvCthopp/zzTI8S9mbSDCDZKZ44jTSuJ70VXhAF3TYeHf0H+wlO+3LsTyyW
AzofKlwqikUetIxtnjstuD3zIcDjxq2VXvvcK9qLPWNWMSBtcG8s6hegvD5HmRrhRTcl4L2U+ZBD
O1iXfE1E+VXFixyNzMzpGyIhbfBSRZDPR5rzVW3m17QRpJJk7dyiMYWWKf5JcSLxKid6hYkJD8cI
e89K259dEG847VhyOsk15U31wVB7dR3FjnwXWrr9qNmdfR+FSrFSyi7egY3L7oWk7BOyZBhGaRC6
+dAhO2an0VswTQXXd2Lct2Gr3qWlSO/lqgYvWYmNPGj/2EIRnpYTOwQwvO/Msc7YXIO5wyFZ/8dS
xnGnYPfd0yi/7wkNQPe143cHx9anIh7pGuC5sQ5mZfYpM9M/MDWqZUgOlBuzq5odLO7sXqri4K4N
U+e7VdSKCrCycGQA8RLVtBRAQe2JKpe4KULZjF5bijwmZZwxUH8YM+YYCyu1REyr07T7XtYJiIUQ
q1Luwm8WNZFDxZ54tPgGBzFUOaLZ2mSv7NlqfjnmhO9IG8a0Jaa23eXxJD5ZVjncG9zJP8c4lp5L
FIN+B2U2HWHGll+aTEue2lbuFWTcqGhZuMispsFQtm1gdTT8G3WVUKxZayJk8RQQ0bW6QkC/VOt/
hNpML0oe1dsR/4DXZtaLR75uK3ttF4W7ICDwEbEcH61apGta9eUhL+IgXZPvYAGuTOYhsCJBft7q
HpLyGK9rYTGvVIa+a/MxooNWd/u4GlPqjjHQrUa3N1NtxsAC+/beSUzNFf0UPnSBlD1ndV/varhR
w8rG2mhaV7EqaEGQH41PkZKPwaZyFArtiVIb38QcUagAUems+2zkMyH5DTtDbTleVNtKvzs199Rs
DWXsjobhvFRmaHhY3ZYeTAH9LZ808VkitLGKyVnbSVXAWFY1aWVXVVG608g1kc2S45Wtpb1FjUYZ
zRrFM2f8ExU9T9ZJiWn5E5o8J1QfCdSMTWVW21GrYwDH9l5EXGC2XbuWEsoe7CHT7Zz0a5tRfGiK
0aIJIf3WElBlclhS4c40d547fU1ZewfFljoObCbECwVFX5s9VyXtW2RXe7Zu9wNGTuPig9WsitDs
PBkocFlgMCkCicJAGBl+wtRdGOHGsYaWtw0tp1jPI6qEaZ+0+5Aq9srgkv0lB1zRrZGpG302jF/T
qDie0aEG2BHomX1IYDI4KE/kRXlcAKB76vWSJwnVWNUzZCtX7xHdwMwt9UL+nq9VQCx4dVT6KME2
zx3qKC7lq/6uFBwUqhwoL0nXOWu508z11Bt5SJQrSIwaOw2IzmTJBbRqsphG+7GirHX8k3BPYT68
ijBXjhpmciu9iVtXnopwtwgacu0O9iFqTB8DjzR0UY+YUH0UbgW2fasWaves6Eq27fWp31CsTiUX
AHS81frU2elDN65VrS2/xHVhfcvjKPmnVtrmjbqambhDNIkYNzHckbJ+bH4GdAkOOU21/ShRJkYI
MD1Ws1k+YCgYb/NJPEx2Hq+0fArf3u/1/KG/nLZOFwgZU0Cblt7+OchooBmVhLJarRU91j0Jw1gX
jixi1NSk0/JTHijls8FTvdJz+cX1RNCiZrIFVE9D9NFcwulB2ObWqkj1Uzl9VYa4gPw3CzeJ8pD6
muHceOYrHXiDcx4giYaaCI3fM2CUToUpGLQE9GYR669IkjteOCIrOSAN4KU6QK1mOXHUrvgZoi7i
NjQNDjEuUXelnTfurAL6JDiqbyADLvtmBpQ4vhKKLjyVcgYa0+S8EhgpVWuVkjd020f6UY8BCaab
V6G+0oMkcKtGSm8BkpaO2NknBOACR2LpQuIAdIbJsIyZFd1GmBgXSuo7BcJgkzn2SLSH1ksZa9+A
p79O4Ik9u457UgQCdQjRidtWdv6QziX2CSRalB6SOxqR9v0Q6cXeqiaMpyW6bdmsFsBn5aVJVSs0
E0ZlXNHs+F0DvnWpaGNMF5UcA7JQfwR1dR9AAneVUlnn4eBssxnYHrYFwMfmPPshTbAGrDRRfdPJ
Eu6FuSDtNs0XyjHhXu7n/kudKDNmvlm3lWLYgOCJ8HyIsi821APh9rFi/pjZOy5brzjos5h+vb8p
LpB3qEqC86L/CLbBvETuOpj6duMAXBRZl2k11PgfYF19TyU+2aaFSTWoMq3wpbOliOMm+Rkppgxp
08AB4v0nuYAvAaxQIfAt1jULr+ns0/b8pIw6uVi3k2Y+mgEu58ikDQ9/RvkQm+mlyPhzrn5wQmX6
fyM8bX8Viw5Bc/6r/j/kOiF+9NfnWIQaToUUwohYvYzyX83fhKc/f+u/cgqq+R+QL5huQejE4E8H
h/VfOQXF/A86XQ7+XdCyKamDWPqvnIK6CC0AFwAcgQSICj76/9Cd9P/AKlGQuQH5uuDVEcv+gJ7C
6eJBSmXx41vocGAwwLLKZyAxupjNVPc4qdVhItHR6bu1MJxbp97lKADRkOWjOE5yDQ3lFAChxFmp
l2M2Hx0K3+spqkjZwmy4gUm4NgrdFM56DBFABZxthKlv7dTpnemYo+3kza00ezat/RtH6Sn2YHlj
SN9zEwLrWN7cOWnfplxTmFY5HrWhaOSVFIQqx4+Qe8117EZ8KyKTe23ZhsbKMBHQW0VSolYf2vT/
+xQ2QC7Uh2DYQKA+faOd3ghjVEPmKiMWL+P64E/4gN1Arpwdcn+GQT510Ua3/6gRn11XZpWNUijw
+YxaKQG1mERd5Spz0wEeC+dS8cSgqYHbj3naexz+2RuxZGeutCopwlUhqf89hjhDrut/LPP6v/fY
8kCgt9hEyAHxDdCaOp13blPfbqOmP0Zz8d3K9WSj1MXPXsJ55q9tfAXZbF4OpKAkiYY3W8SkqnM6
UEhXuIzUqj9OIix+CNFH63Q2s3UltPG+sAvnxnhXXrXBfgcohJ/JchacBSzYpTdxJDMzOnWlh4XR
4uY0jF+Momg+0xRJkVjKeus3/enmp6KU4e80Mi0wF9MQfnRx6ZwwCpD2hZcBSXPZaH8hJckScAwc
S+sQc2qsMtFOXsvGu7GRLrbrslNlOPbAsFCkWE6/v0dR4tKJEkS8D0vhfCtK8zfVL3P3/me8Msj/
SoIBV1rU5JbP/NdUbFJflmVZgkgoag9af/UaWYXy+f1RllPyZFVCt1xwXdDH4T9wB5+OUncdWVAR
pEeNXtK8CbM8rtaAAXobTE48fCnthkYjECNbv/GpzhSm2RAMzfIEXoYyFuHd2TqV6YIpc98UZMsl
qhCSQHSCnpCtHdp+DOGwk+I/zWlZqzsjtOzYJRw3OqqXJi0IJ5kWbGMrtU8ffiEwmsA5YzcLBP4c
Apz2Wa32uVUfY5u2LUDTpfwLHCT/ncYxhQCIh/rvKm7p0Lw/8MW2hb4DI0PjXkWiUDm3uA3hp6Ab
GKVHJ4DqAsguX2XQ1dHBQ8ylSnRxY9terq9lPMiVMiby0DzV0y+fmU0tKjVPj5kYVHAB6rB2LKBK
789qWT+n6wtSEt8YtguoN9gmp6PoThuXXV6lxwJ9fPU+ka05dK1Zb8dNGojCPvRONb7Acot/NTgl
3pJMvjJJohBubhzMlz9nt0CRp2NaI7t0LFBlxvSaKmRfQtt4f5JnKduylBfjhsV2ZUmNWMuns4Ti
kMFmAQkODiRDPEZK8dLT51z6mie2OX/qTTmSMNosqtceBPFnx6ySjr6G1bxlZmnDN2qkYnSrJKgH
PAGyIvwXT4h6AIq/LGt2un72tRW6ppGUK/mxq5zix9BO4ValY7WyhhAwl5P3b6UY5tdSSuNVCE4L
jRYa84YcfUbwO9hBxmLPAU6/xcJZ3szJ+oAjiAwx2pIwJzHtPPtA09BTLKFud8jtOLrD7KPwkJOg
weOUCsLWvLyDmOR2N9C92+nzYK5xS0h+vv/9LlbJn4eA+sJCWQRFzh6iqgUNgMoZDyK0uhfLCDIa
NOnNVbK84/O5QvaF0MCapO14tkrG0JYTpRnGQzBEArRHr9Hlo3wBxH7QB+clDlMwD3KuPZfJBGGk
nCOrpv4T25simemddSM1TPf9uV+EJfBGdBixi68yAdm5XUMLc3NSx3E8SKOhebR9m/1kqMNGqyT5
xiK8MhTCrCDqUR4wTe1cClrNQF9QqOoOsaGFWC5N8M6meQTLEZm/35/VlS+KLCD3M8IfYLXPhzJY
U6WQsu7gdLPmw1IFZ95E5Y0JXRzZJEVUaKAlLHhwos2zbY8+Y6bpY3vokrbbpT00EVCF06ajVPNY
1VrwIXoRx8wynkZdCOluFAHOuZFy3qfqrDGeDJBwNY5gG7SpjT0p0A18GubkRlpyERyg47Y4e2lE
rBye59FUO5jBUAma7WKU5xXl7Ed67G+tZj+P0vCAgsQtSZ/LFwqQgiWChgRXBpSP0xeK+H/upIQ7
7BBMXBMtbh5n4Ahfsi4qNtGY5E/vL5M/X+h0SyLAQVnQ4IKSFS7+0wFFTac6AOxykGqCDhemU2G5
egaAkroI7GkP6OecwumBDbm30DHH5rxSsAEiHtEytxjmpdvaDpIXdrHTefTRU4rLC15vE+YQ3YFk
BYqxKtMUfRvs30zlWMsir72yqUzbI0AFLhQjip54dNiRWJj6ESyWYcCdcKNOnTKXY5uWny2X+pf3
Z3+5SZg8TCeKO4j809o7nfzgzGPTSI58iNWm3GViTrdN0Xw4zlgSdGgE7Hn+TbXgdBQ9RHcqF7qC
qlc1/soo2FP21ozX9+dyebYwCsLLHK/EsvBrz0aZilxCVFo5NCiR3aWBg/QyDY51kLa30uhrr41M
mtgfnRKFROB0KPwB0yLIJvlgTmPoaVFE4d2MbolJn9FMls3OjBZFIXIZsuXzIywjWwtkRZIPkYZ6
apUXTe62yJHpOOmEqNgOU/qFR+nuwbXRjyiDYmU1XX7DM/XaZHUFJSXOG8K3i7ihNhMigUI5WMmA
1ddcgCgAYHLjIL3MBZgsv1yGagJ5knDg9J2qIY6FaUGzT7NpnSNQ1vUeBrDTp8BchHurFg6+OwR6
/orQk6ICsQZx4OogQArPzNrGfKThjLji+4vq6uQNw8bfEP4V9qBnT1Vylw/gqw44i+SeA1TYzZ3g
Fvv82igcezry8zq6peci6ZNRa5SXaW/aom7AZ1rBp2HWtBuqH1dG4UQ1IHvzmqGKnnEIA5pTnY6Y
ysEyk/yzRJXAH8r81t64OMDpWxAILx0XWISUs07f2KKI0CBnOx10wP/f5Fw1vtJKRGGR5f7UDl3x
0RvK5rqAsElZcbHYPHdujaN+AAVnDAd4RRIRamDVL9jT5f9AlEaFVJtw46uj6samuFyuNrqXFLEW
siisvPO2Eg0i2+pFqxwgSA2HvER/eeXUjfxYpxNeaY0igWtQ4+hRdcTo14rWvSlq32quhnzwTp61
bP/+Sr08LYieCUDI41inS4R/+uJ7NUXcMU21gzPoZunmvY7jRlbpj1ZTW34lm9mdGVfiriWa3s9V
DeZjkIFmvf8YF9ne8hSoXFELYqURSp8+RZPFMRup0AAIhbJbWAF283OJWUwggnBdKXBIpVAzvstS
kHy0XLIMTUcDuTeFDftHHOuvconm5Ng0iV47WLmZfA3GMfyeSdGNeOFiEy1qcovMhqMg8sUdcDq/
0bGjCfKVepizPAUqFciyV2iF8f3913hlGAppKMJzW4JQPr+YC3IE4OmheujR3vkCql7acxlJ6w+P
spjDLUUsgnK80c8mYzVN2Ec5iBkotW9xXWUb3HCGW+TlK5Oh90o4t3gVWLy802FU4JR5iojFIQ4S
fTVgiODZXZSuPj4ZE2tKyhnU41BuOh0lsnMF5Z1YPVRY9HmmrEZrKS3mG/fU1bnQOCNR1BcV6eXn
fy2yxAL00FoVo8S67ZMtYrA32/KNzXwRdhOMQvaG8LvUoVDZPR3FzMc2y7JOO3RxUD7FhjN9zbDk
BOBI+ULtM3GXAtl+fP8FXp7cnB8GeRk9XhmG6VkAVVvjHKlSmh2UMKoOXZeYbxxW0g7k/bQVlqTe
EoG6coii80Ld0Vr6usTe2uk0QamF4CbD/GA18eBhhFjcpbrA9FHp1Z1jl4ntthO4jHbW9YNjV80n
rCH6Xawk1T4TTta677+BM0UjIi4SYERusHkj3CH1OXsFY5qHABGq7FCZffYHf1s8mXVuHnHW7X/Z
6mB+srsszddmF4iUzokJmyvp5eZbLZVAlmDNV4tZqYZBZuJ0ZeYtodvz0IxwXSScEm71T6+c+txB
dEnpi9OXvzDOrINgmpvAzA6Akxs4dFFwVOtePNO3MQ6ijHrA7804/LaVyfEC8D7KChJAeCtOWo71
kyyKhyArXYrUuHcBtjj9kgl1XuwcsvIATT9CeD+zrU3rlPk+MDGvc2NTQysZTFh9V+CKCXOmm8Pu
xml2kQBwTCLZxsugnrkQ9k+foROK3FX06Hx614BII5zpHUIDt5vk4Mb+vDwFlvOM3cJhA4f4/EQb
JyflsilVX0qDZq8GqeIWhET/YhSaVw6FGSjYjHQ6oaTJsE0Ha+iz3q1tFfbVPohhwLy/6K+9tuUG
wAGNQpxxXgUeQjkq4knW/Ki27mXF+SH1aJYpQTVuPjwQhpZLpQTIpoJg1ul0MIrEGKTOAl/PRecP
OUpOrS1lftSL3++PdOXzaJSb6ZqgloCa09m5gkdkiBtR6kCiAamndGOODbP9Qal7DgsqWMQBaNsu
nnXnFsUTwYUKC8j2w96sdwb6wG6b0Tt5fy5XPg9RDVxxDmZOpfN4ujAqDC8NNH+iBsReVUXlDtVK
yVPswP74SmAoWpPLCchNevba6GvUtTQ5tl8EWvkjqprv6IGZFCF0/NE/Pisidu5PRDUQrzu7rHGC
aRspjG2/o2v/Q690a4MuV3xUklS7cahf3qV/8AmLMOpS+T7XWdRnrGcHCK4+GFnFbcYsuS80POlX
UtNK+7Sru1WmGUK5McMFGnF2JDKuRRrEDb54TpwdiVKhJbYRFoE/VFEiPM5fKAbjrDrfkrYfoj2K
Ovo3B5LT16lE4s9tYcr8KqDU7yPsPpHwIwZ8qyjP/GNnjrKTaFwHB2QpUH2Km6T6btYqLASdCQ1b
OROidZUJ34XWUuEtyLGKL1NLn4z/jKXQzzrWlR7yDI0+t7HZFy6/1XmFhDUbq2m2aUoXHdxDbohw
myTIJgMBJRZclZXTPFXIO5cg4+Fz8f+HnafbHBLrqi3lp3Ys1WldlonxjafVPsdhUyWHQkgzGqWY
+zn/4nuSVhK2UrImsztbOlVZi2wuA9vXCuc1LYsXPDdrF6vuhywOHqSw3b6/VK8cJuBcFjlUEBMs
orPvqI00euV0tn2zJK7sJ3vw8T6NbhR2r41CIkn9HUFgAr/l53/FlejxYP+9bPMBwbFVHtiGF9eZ
dUMs/Mphslhd6uy8BVB3LmKuwvUSLbZvfoA66F7SQVrpOWtPV//VtuO4p2j059X9aZj9NSEIK6U5
9IONNelizayP+T01DhnCktlEO2qixqZocC79+MeiVsalvBhgXMhv2TEC6FLKEQaxASW3KATxG439
jVEuo50FWLLcy4shmmMtr/mvuc3xHGpzJ9u+bVXhH1/ezTSV3b4c6v5BgFJk12iDrwobHbIOStr7
k7wS9NEOJcWn3YYUDCDE0/Hr3BiKeswdv+3zZtVTWt7WgVA9VCnIfOap9At0R1fxgN4G3mKfHC2w
b7nCXVuwkJ94Du4K0pWz4KTtCrQbZRgMhH2FgrNePXxNjOGWAtO1FUsvnDLbIsNEl/p0qmlbBB0i
IgwzV44r9WUGmN2KtKMl6c6NAtm1zwr2908qAmr33ITVSNUgj2bN8VXMZ7+kSjs89jSNf3VjMu40
rQ3uyq77Hpap+kkSs/nj/a965YUuaF9Kn8jyEkWffVRYUiLVB0nyx75Bd6YoW3UNZcm41WG5Oo5N
FMaBRvJ/XjDThAraPLEkvy7r6V5Gp25FDGU8fXw2dMLlpdG5oBmWd/3XFonUll+PmrcPp7w8mG3a
rTCC/HjJB/Ah4BWCMA41mmKno4xhnjlDbwd+h3ntqkOIdZX3MF3en8uyxk6TG1Ji4ESY8yEDQavk
dBQdUlFmdKbl5xHB+AyH/ldU285DlTfhS6OVN7uKVxY9TUsqAMyNyeln5wump1YnoPP74bh0ZKhs
+UNXxiivw3Z/f25XVgPYBTYY8FvKZufKar0ShJBnKtvvtVbf0VWx96Szt4q0VybkAL6n/kOX+XJn
hUKd1GwybB/Fa3tfVaUJhzZ0DlFRJK/vT+jKx3Jk8hhSeBbERcdy6jvRdRbvzp6NwlMxy36Gaeds
F4qccLWgu6XAqF2dnA2kEsVH5nfepkl7uvRUOy3fwZDcH3NVulvQS7+LRlWOiPJaw75Hc+fZ6hRL
wkay6Z1VrgTjQaajo7n1qJr/0N0HZilNIJLcphnmL1hlwOOhNxsoQMhT+Q1NaySdbUS7BVbDAaL0
FHIUaG6tMdZubQrD3JIX2EcHBdXELfsuWszRc/OLNublA8L445ukmck/sGZwbZR7kW0NvagmAJAC
xPr7X2HZEmdbhutxqQnYnNsUZU+3TAjnK6hhafmt1GVb27aLfYdi+z5HsGKrJo7iJ1AQTRc1I+OG
4+yVFc3QxGmL2aKBmuPp0EU2ptCRFNuf8hnKsZXY/pgO7eb9CV776ABYwQXT5KC6uTzFX+dbYnGl
JhUT1AzoUTAxMP0YF2KXPtxKYK4NtRxvNOBwo8OJ+XSosSryMslLjp9unHdCSbq1UkaaZ9SWcSM+
vPbu0NtHv9wi5bwQl+uyQrbzoLN8aEXWp77CVWusrFsm79dGwe8CICzRE/HuWZ6pS0UeJyQ5vuhG
6Gs1DFvdbr5+/AMBMmcB0OmSSWdP31rS4Ms9xMLyCyvUoT7Gxt6oUB1IRlV5fH+oS/grAHnA7g7r
nLbABUSco5lwcBw5Adpw8nKo1OAFqmNkihLiTqMiEICcUa2j0qci9YRQ61gWb//iIWA4EfjC3l9S
idMJlxDqpXIg4AYUTwZRxfFaL7oAOZwAqRWz7Q4UgVTIur2848tKeyMQyTaw+0a+kaFdW7CAgOko
UCZfdItPn8TWwTJJc0Ryj6vl1sDZfddhUeOhWjKv3p/1tdOeCGDxblyIJBeTVgJnLkED+xoL1qO5
Kp5RrHN2MqHAQU/N6OMlOWc552EvEKcx6OnU8rbPsEFn6c7IvGwcxIpWjgKe8f1ZXdsgaE3RWwS4
SLyxzPqvw8WQayTbhGH5ZJ5I6vWG4quZWt84wq6NspyRRBlsdpq2p6NEhtaHBc0uv5F62aM1E5FA
GLd6TFfKIMyAiJa28JKvnAVPEgZjWPFKum/ZlbJV1UD3oLTGnpjJi2pjmNd5ljef3n+BlysQLA+J
NFuRXhB30OnUQAljqTmFpm81Suf1Vh2uUG1FeAsP6Bvf6kxFfOkZMBZHGa5gXAYXeo5SO1iSrSaG
H5Z9EUCkFTi1z2ghogmWUjxwy8JJXuqkhxepWB2w5kzDytDoAtlC4iGlLq/KYbYV+iBrcC+qsoJb
m+vQv5q8nd1Zlnr0o8tKuZHuXO4di0CJcv3SqLXpa56+JEmzpRDQvu4bcIa/gmcp7wY9m3dDYhpo
Chrolrz/VS4XHANSyaB1tpRmz3XvU5zYweZXuo+fdndoO03sR2HYN5b1lewYUTCSxcWXCw7SOXsS
ncfBzjnr/NYWAMdFZaASYyIwZU41SbGahHvE9pw1mpuWn4pk+O1EdXrjKa7NlQoqxQ8QlbChzl6u
E8R54MSa7muZLW8R1/wx4dS2+vgLXYhUBJ0wqjB3Pf2CvSxXTkeK6PfI+3p4dM+rVp9vWd9dWycE
U1zWRJ90vc9GCYD8SL1QTF8MggCnMY0NJ2TpZcTfG3LJW+3ia5sXvXvwHAzJP84qC6HSKo2mB4Y/
o7hPwTap/CGTkGe1nXT34RdIU5oa7SJ3j8/QMvW/Dlq9MpEIKQkS6Cx1UOOrAVkh6F7Kx1c+4yyJ
PQcMCd3Z3RwgahlOmEP6GT2Yu0YHEhJLydP7k7k8afnlgEPpA1KUMv7I7f81mXxKcxZ+a/pa2Vhr
BNxoSgSyeWzTQFu1hopd1lzr2/cHvayZsCBIuNjP7DdIHKdv0ColBznFyvGBW6DNUvRy9zbXFWWS
sXdiV+XHn6ShmcKVXofO13RS1frh/Ue4stWUhSBDT4mp0zA7fQTTDqLaaWbHH6Zef65CxflkdDfv
sSurcjlUiIkJjum4nq1KFAoLR+kcClGD/mxLqvZJrtAuldGo/PiuhqXHZkOBlvD1nBVDG8ZoMj0P
/Iq40oOYqaxEbkk3PtyVt8YovLaFIcYNdrYkS7VosyoOAz8mH33I4IihsatkN0Lja6MA6wORiYA9
p+BZGSiN8AhKA5aHCW0bTUhkZJs0vuWBeZltgvIGXIrJHgVRrpjTFYD3Rl8Nk2n7yTyZGxj56ZbT
NjmYTkzhrq/Go5kjX6B0Q+F9eO1xeIDTgdMK9e1PE+ivPTfM9kzBMKHMVdrKfaehJe3WQ1Tfujqv
7G0OYBOi1sKkIe0/nWFEtzlD0L08oP6MsGcY6Cp+x5WK1Afg4FUSJs26ChC6/PhaXFwlNKBIdFJh
CZ2OayRmHugiKA5pjpt2KMmAMqGp3jiGnWvTIxUECPJnpZzbG5h6i9rWGMQHTCxmaVvnkcTKp74f
uqmtlNs2GzTZzYWm/q4x1X2SRw2ifzcM86HEOgeB4j5Po1UoTYXt0txCMdiUqxJ9zLJvk51A4jhZ
TQiRfkUpB+mgqCplbYOEHtKXSWLaL2AkNHxIYJYE3mh3cuS2WoALWWtnZewthkHheuhC9W0OZqTu
g9AsNLSOHP23BEwFdy28zqRFGD2S+SJhMjxUdLu1VZyKItmTKskremVU72JpcYxOC7kt3apGbOxz
M+ryTo5l7ZOeqs6DZLQSFVkpk7udjLhcsUemF5nrjisKBL4Z9u0aTDcq+GUL9QDFj6qb1tbYBKhZ
zVH0VRgddl9oiVctFipi/Dq1pdUzTb1XPGsciuegN4p2ZQeW/MkojUV1dGy0XZTMANEjs+HARh3H
cUWuxJ+bqB5SL6Y0TUU8U9GB52Y2h0+6lRv/xFbW63cCg1dM0DG/iY562vwPZ+fRHDfOreFfxCrm
sCW7W4GWJVmyNfaG5UgwgAHM/PX3oe/G3epSl77NLGamhAYIHByc84bCirRKNn+E4T96YMv8yoJF
VwSasXCZZ2V5jcwWflg9yr4uIharCg4+ajxXTaoC+qQpeM4QPfPyjyWlFq/KSeYdqBGJtOaaJS9v
H+C/idhxpQp3Q0qsyCBsgI7T6p0/pXIQuYva6aiqT3UjxMcGtZanfEDROkzF0N+4az5dexp2j+6M
Vp01aO5Hq1e+FjolUjRWkwdPhl4OF5KGsz+NEE3ODM+ee+ckRBtD3bP61Rx30ikeUNE1Yx3lWpRk
MJJuwT4jaPNHgRBYbnREysmVZNHX90k5FOxlr6x+1LZr/EqkUavQQrhKe3f020gT273P4w5gxxb9
/4l+1sQdVkMgjQuMv1U0UOD/6DhNfek9/PruZRyb7AZ0H4zY0yK1PjRpMOXWgEhH5d10lWY84kNg
4lGeuV/e3g9/sfvH+4GxMFIDeQdLiX8cz6nxRVdzGrvYE0Zh7Qw3G5+DMS2RValLlEQCvAOy/Sh6
BAFMk1b41I3OB4u9+9n0a7GENKs6ESnEEn7PWIO4YVchhxnOvIKr3eIv7TOyuPg0LJ0vbtc0r6YQ
2HZ2bxmNYdOVlwE0QENWdjTzzZAJror52zS4iAHQaEvVrd+tOIqX5aicCzvudRimAbCh37ytfwr7
5nju7joPuTuXQzwREHamLKo/TYZe5LRiwjRBV0HEdrrkMHHu427AOwA7Gz/+lKBpmSrLSR4GTJor
89ZzZPYBRM98yLNUu/DifZ2NUCWC5MfDkO4XT97j+dlVRrQ0BG4INlpJHS5sN81oju+uETEKeCp/
Q6GShp+cihWKHsR2Q0F3QcJtaoxml9j5JVrtmWWDpMy1smU+kF5Ost7BNuosNzIVI/g27hfg3VEq
pBHVmbj0zDw7FARapoMMGDvkeNlKLy3dHnuGWKtRNNULHZ1HHV4ikm7qQkQ5U0rlJbsJhJBOUWE7
bSsjWdFm7pboQB60cCDN/b0zp6iga6P4NDdO/0hPo/sAXxMNcQApIyrFYM73aVM1h7dDweunDV1S
/CvJekBHQ8E5njbXLUL4OMsDrdTaWyd3/I8avFRB/QahP2q6rTqgKpdel8QLpLl67cLddO4HQEDf
arnEvFfFTXOsoRgERhuryZgOVee5864rzKXaJQiifdc0j8kbXXCoOFcHAeD/As7h9XnZikNbG4UE
kAbTyQWkNe6MqVW6oqeP/G4lh3WPnpa8sM5nRtmanOi44PEHNeVke6GArnXKBLhtBoMBZsPZvC/0
/t2nckP00n2k2URgP8VMoEA9mgvPz7jWB23vUvWO9OBiBD0zF3BqdAEAb9PuPG0Vw7woRL64Vpzb
WKWAQR323CPahXz57ChEMlqpNKV5wh3vTJqQlL1FYceizfqbNTOmTzmZ3aVr99wwmyQNHRqOvnda
ui175IBVkKDGUBXdvULc926dc+9CrfbcKPTv2eF8fExhzJPJ1I1XDKlmxQv+34DOyup+0Gbj6e3D
/PfuOr7Xg+3VDo5k66y/AtOW6JDzEsywtdGrfNjb+qQ9mo4IdpmHlprmdsHDMsth509yRi98bH7Z
2oR3A54i9T4tSnkYBmnsrbwZeU8Myy7DCXWvqqrak17ifjYiQ17aNoYAKmn21OEmyOztFDYbHsjQ
W6TieuTZJfjnC0HzdXym2c0LHk960sRXJmWjZ5Gle4WJW3qwwF31gqjLENidqBbt3l7GM0OhqoIU
EqV1kF2nxIShzkbCkAHjaQr8b0HuJlFDGP9sppl2YajXyQhToTJN9Z5i4CtC4ApQs5t5+7D7RLUn
5TXuG/hqz0U7o2xc+e7vVbbrhShxbn6AISgnEO7gXmwh+Z+MNiknD08hn0GbzTd5bJ07BwqbDJfR
0C80W/8Cno+2JM1PsGobweevJtDJzrcaU5OlcqdYisb9xYzW9WYoErNjTasKgb++tRBirtoAsyh3
IpYUaGnvs3a1s904rWsMOMz6ZvaGi/cHapIfArUa2IYH1PbRcwz8WC9s2DbASZI/vUD8fkcC2MZB
UWh62Dh11+4nveQF2FQmrLB84VkXDuaw+agwOMb3qsdZr5o6FUSaM6IROapp+fT2pnoVAXjiUBoC
KcDOothwUr7pdarlOF3MGJYk2QOQkJXs9mJF/tWnhZcA/RhCrbvZmZ1mMRje5l0FDyF2Wts4IOuV
3rWQFlA/ty9y8bZE8uTLUrmjJgquhjh9WsITnt4HgWZnsV3pyIDoZrczSpQFsxbnpMgdmulBV9N4
k8vc2mvOgF8ECjhRjXLChSv8NceGKxzoOK3dTVXsVW9aZKuqzDnL41b3ukee9ya6t0B/Y+kZOEIJ
xFKrqxobsZ+orc+f/RrBFmxIRgjneevbD1qDXtd7Axa/CY2NrT2/8YxO3xm9GMDU+l4RK2NJ92U/
mocSJ5h9QZHjvSn/NtQWHGFr0b34W3n650Bn4zJ4VekzFMKLYT4sWZRzJC7EqjM7GDgDRHpWensP
b//9n1Hgt3lkZE6BTELpUWcsi6jzsEt9+5y8To4pkSE3xUUG7hKD1JNMCWALr9Z2yWMu5hz7ydFC
NLjrc0pRPp84TIJy9VDfDtKvwbQ6OS4YvvZzKZbmCd7AYr83cePngIejwwrE3XKd01nLiWtd04p4
aYFwNHiLXM19e6nDcG5ttw+34YlIhe2TR5suZYfJQFPEydqOe97Y0w3mRsOFYLwt3cmJ5cmB5zEY
OKw+T1HelKcSezaTNgZUn+0C3vN7wPvdDQotVVQ5CLy//S3PRCPIygC9gdSR458WjpfM0hXS5m2s
i8W4SZCe2Kt5rT7amtm8N1uEYrc9sOkmbET20yrNtGqDP606lD4TIVOVBPVtiWrFhSB+bnNChtkQ
nzau4gS94zNgTjNPICT2YiJGAOWrs+XntMAMYuctQfrLDOryyknVALPB7IKPvaIgFQ4B1gaRPRXY
U729wK/SB6p6bEz6v8BCuNVObvK67t2yLWcZ9yBw9iOUPB8bu7q/ao0Aj4CBMQE+WPalF+y5cblh
NrUE8LXw0Y6Xwfd7QNGBVsZ613g3vpUWO20a9KgZMI+NMmNtPxgab5EL++nvMTjZwPD6iQybfNjW
kzseN1mLrjWHsopTU+lFyMsYVHaZGMYTu1rIMPe7/mGkqql9SVtR/kQtAs1+nH/cn5psq3LvFFUV
G5WLAHKmgBlGViHKb2YptWeH3sOXYlibq8QUsxf1NJ2BMaBZ6aF0lRlfQfdn31WHL1lIgw8HuRp/
7msUGGEP9U29yj1mKfmCNUI1rTuSrOJnJ31qahCGK5ziRgSpjE6/HVvN+TxW2GDwe2HNhD72g/dg
jZIbvZmM8cI9dCa08LT1qChyQqgInawZCv6LqaapQqvASSKPCuu+9uxLO3H7K8dfBokQ7h+g3XQP
7dMdUY6Yyc1mlcdZAdcJ8yXrM5CR7Kmrpd0e+llHfFtri/VXIW03hJzZfnn7KGyFitMfwNbY6Eg8
svXTpBZZAuwGND9H5QW57dB021SEAWbkv+iU9bcSIcNb0fU4Tayudin6vD4PhB0SOwMqFFi8U465
YdVwntYy37QtSvxBchwDOgPvlUUPxQiZSaJC9+7vyv5nLOqEiMGAgz0+C6XRcvs63JNFgb2PldfQ
naRIxMvb6/oa+sMDCBkrOvoIahBft/31z7Vfu+7aDIVQcdtnCOLnKqgQMRyHXw2lmnXXzu4gD46G
XHzkj9vB0rvFklG+jn56pdVLQvKDkCCSzwiS/vRFIIYDl0U1wI91URcYuSS+jzYoqQvR4vXtg/Af
nGswIyAFUOs4/uFJwNPWbGh6ZGyJQxJ0v4LM+kReZF5IEc4ORJrgc8hoXJ5WKa1+pvoRKIq7cPGH
EFewBme+Koll4/vvLSSQifAhEExgr5HkbFf8P1/DaRpbSDQ2YjH6ejyVQr8xMr2XFy6W15nCppuN
AgQEKn9TrjweZlJZElhdIGORY3FaGtDkwkSbMW2RAC0zjKYuYfTPLOLW/QHfAhEDtN7JlaLycmjU
7Mi4yFE4GQNnpAsxm/vVwZrp7S39OiIyuX+GOkm2sMh1mqWGTq47rdqtNh6Ky/B+4clNevyfUczj
JVxEXxmW8GQseYhG+or/qYeV4oUocPZDEfNctBTYf6eoADR19D5ZWDZj6qxDWxj2LsOwG58F9aer
L2orn1066vFIK4M9hPpyPCnQtCR7NsMhdt7eeNhK7SFN+hdO7utYztL9M8rJB7KXoRyooMvYGzz9
gHGae6ibNt211BgeCxPPYqAl+Hjm1buhHKRTG8YBfLhDcdM62fdZDuVLjkEde0Hn7EujdHfmIr6+
vf/ObHU+1yYLy+uZNOpkekIqvHjx0Yu9MdCjBVfH624p5K7WzXz/9lBnvhdSRaRpqEkih+SfbELp
KG1uAGzE+Hp1P0oy/njyKUK8fxSPL05pmz0BL+F4V6Cx3yVYJal4qQZuIWAcW5JVe8/vH4ZoxJna
RPoAtB0P40mYgCJJQVXqvhFOjjftEDssb94e5czXAdBNaRtFbRi4p0Ju0hF+49v0B0s1iC/GGKx7
if/eE5LS739RI2VEFr1x0akNnb7bcUTROkfjNVEnGKgNvY/bN4IfF07T6+SEa4mvT32AajoUr+Nl
a0iHBOz6Jp7wGnwZ/KE5SNzsdqspa/qsk7zz8Ey+wEw4s/F4YZKW2LCpAK2dbLxR+Y2+BG4Tj+lg
f3CluUSerPMLD9qzo7Dp/r/lgSbO8dQw/8uxYV+aWLPMBjNHYJq+Pg3/wwJyLRFeN5QCAKzjUUrX
J5rOZEB+J7PHYlppcYthifLS6+871vZq1C4q0p15am6sW2BlxNONWn8y6uJgA+quAWgoNtCta055
GyaySXfG4Iz3qZumNwaY9jtj1LFjoh90501t95y3ySUExJk7hiyA9N7ZuP7EkuP5e0uCPl+XNHGX
GDC8aryr2nzIvsnBVgdwF/6l7ONMPY9vCVqFMZE9o358PCKsty31netYL5vY03osQTezOuzZmn2h
lXgnofGm3YvBx/a5sObQws7pSvdnc4hmmV4Ion8zxX/eFhSiUNLwSbn4VbTWT2tAroHb0KxSJ24R
0A1nz8ZjyaxBPnWaneLxU/aRh9TYU57O9pM7WXJXtCj7icyfnwGeYQO2Btr7EsG/v4k7mGb1ti+p
kx0vUW46E59/dGKsBgUuPZC/OnPQDu8Khn9HQWUNwWDQw6B0TkZppJm7yjPcuKTIuKk3+IcSncRd
0lvGhbhLsZaffLrMtPU2aQDKuTSwjqckUDbzQautcTeO3TeNWuQvuI/500TzFMs5P+mQLg2See8i
NyfDsvZTLO00p6qukkrKMdTdNEv3GOY0K0/2zsJWUaMhxotEgGQrU6oWkVmMOAPr7arTJ9DsBN9P
u11VJCxv9q4MrLPyne7M4NkWb/2yDhLJy9Hsy2uvmKdHdxBAk1SB8m3kgBi/b6SOy3WGDSy21IiD
DpGXzRN+rCLIxF5NefIRmAbeC8rqunuhxPrNVXOKU7GdZ/T+uxYdI+gQGtThdR3y3TLgIhf2das9
LXgccZuWNqXzyWr934nDi2+vVEpnvusM/2cdTAjMyESaj4pp23sLIYA6pDmb5Gi6B1imqa2Av9MN
lb8g+e78J+cUiL5euxW6rnMzLbAx7Pw/32+HDfHj9RqJvt/dSR2UEJ1wlxdz4wTDs1ZRewnJXPqD
pGfbRIHQKmufDarsIjx25ZM1eQLnWUOxwG1vqyGyejGpEFTxWO9qtDyGyM96XsKOjhR/UAbGx86c
k+9GXf+eOtP8LERGn2aqwafp1tQd1kVvD3KmWhlm+Gg82blXfWwLNT4n9MteWpSprCvEEY0b+paK
3eEm2bVyu+EP1h9WfXCdtbfDICjFCjivV/cYC6P9XuUW2rYlHmw81LWiM279Oa+RSXFMjLqkoFYx
Te0yXwnHHH/6i40x6dyu7QvGRgEebJ365abrbIYKWizYuL5S3x1/adiNyVA9lWrsbxLT6n4JlRd9
5Ab4YYets+o/q9XQ7hRoFjOqZ7Xc9bQivvZG3l7RYgGKRwWvxscX9KmIhN7WP+jI8TzRstaLKUtt
ZqYq0B9KfHadnXSC/qtet/mPNl3W+3xo1u8TBORPC2YIa9jlNujIlQUOHUzS0PGT2bjPMre6aezC
eG6zrq9RG0jczz7nYA37Tu9LtoPpxOayTH40TWN5J1O3fgp6yy4iIdsxD1vbaZqon9fmfiqwAQy7
wfaecDc0h72mZYnGHVxjHN6XjvgSGNX03Eo9+Y7Ok/8kJyD6hzHwinWX+6b20veDvoRVo/CxNLUR
hzg2sjk9LpSIP0nH9dKoTrICcz6mVFz5nTXMd6kA+LSr6mm4k4WyX9baBCo4d5VNJKT//Xt2U7ra
DbyN7jotlCGfSlsa/d2E49sPZMnHZweMS7YzlhZGsmekehoaUgj1MPa2/oRCbL81ybXgP3y3Byei
6u8bkTnOCo34bFpFtHh1UH0sZGc0oe1PZRU6+by0d4uw+weRS37fgP+gDOei94goVa3dLSVO25EO
gRm38imTuBU7Ddh0nQZpBMlg2utOHqyIqpVri4zNqj6js0FZQRXO0+Jq7k8ESQudyqXlPRdjWv8q
Wpt9kM0DsvtG2Qx0vSbKNLd9nWW/ijGZ0k9p1xjP+uzb2d5JYWbgkghn/NboZpfLu2/lHQInLVeU
yvFNXHq/EBGdij6LJvQffpjgH5eQ0Gd+Bxe1po+ZY8hin4x1j22yZndgPzJZfpgNsEkPmxKpfmXI
Lhki1XVehkFuWvypqi5I8Ld2ZrEv6tz/jbbZ1LIrx+W6G0hNIyya1yRKCWR/jHEa5oM3DhpABEgX
9c85cRA5dZLpa2FoebYbcqetw4CJkRGZSfO9h68K1A0G0Q5yb/C76ArKqNLKZB0lzYw9cNI7nRMG
rQAX3eO4KENv6QJ3pzWVGMNmrrkHrExDWcSCiHxte22Pua9C9DKSg25dW45q8NQrK/8/sXZYooIX
V9Gkp9pt6VfjfxAAvc+dPq1f6Gxr/sfFDLSvmLwX+WGezV4c6HVXfYQFdrCGlamGFVZcS6BP5yJ5
WVfglCHGs0TmPinAQy4w+z4nPFK+5W2/3pXpyp3STTkXhEBKjNxz7pPm2V0WWV63YjKquyqjm70z
82L+OKgZUPlQa/l/oOWTLxnY1thOnQ78fIrKdrgp3H01ccS9bZTGNaSpNfuEa4SW7jNAABQTWt0C
6trPON4FoBXXaGyrJosHIZrpWoPlqO4439hbjIaYnQ9FNyzY6wIXwcMFnn4QYsPgf13L0Z+j2l5b
sRvWxL+uMj997CtLqfsVBfB67xa0w+EPN+nIF5WuiHotdc2wAf7PCU5V5e9oSFbs7AJP8yt/yDdN
+Izraa91VZd99A1BLz0NqiHf98zJ5EM2xRz5S75+Sp3NAlV5nZ1HItdNZJSzfvlQCgvXugIIHn6M
yITkocyN/M9gzssS5lqVwUZpcX+PWr93A85m0rysXqHaq2VKtOoAXo2bXipU4yOMDdbrIKEz9LGC
HIKDu58b1hN+y1pLtlG22U3QtPq1pLB1aH1XiB3/NkEAsqfjd9XNXqsDXujGX7XR5ndpPyRF6KRg
4KMBYEVPgpuyX8diKrrIqB00sDAAc6ZIU7b5ouy5DagcNOudDWCv4jIKVvcKicT6o+xGVX8SHY9Z
BElN5LWNRGkiHPlMXZisIwgL6onFvQgmDBe80dKel3HMvrUize/hFFpupCM1gbq7FG4Z4fmpnirb
UvqOeq0I+JXGqgH2GQ38jl1zvEYi2G4jOmPWHzhvvb0fPETfr+Z6afww9ez6GtdxlrghQ/lQGUP1
ElB9Qwe+slfOW+q5d0Fh5/zlhoR6p/xW/LA01/5jexoFYyKapn/COjCfWY9MW/YWmRjJ1oqdT9Tg
jpiGCYEpCOtxW8U6qQMrgggw/q4yOf5JHBvp6Wbr8IXAjCYaRq4/7zJddY8zxhxFKIO1/NbYWjrv
ZZZ7UETrYF6uJc5dX5Z5WOdoGhJHfEvcrpruvIW+UDgHJacNzY2Gx5cynDD1C/t5xbkZXvrk6SJE
RrdRezvAYW1HFVw8TkVQ/FhAD4CpFiM+pvr0vUjhgCBLqFTYr1n+KVmdRkRVNlmUXpN5qMNkbJz/
hF3Qp02cXjNDreyND0M2pCrUOsSZdl2fbQLixTLc8KxSI+pIWW0dVrEpp+FrOePKWo14UPe6geWv
i+3Ql7IL8H1dqmr5SW5U5JgD1+IWE3kjx+aZxi4eJX1+D1N76DHQLq3NR3aZDMgQ9fJ7hfichRpN
oXqXDUtJokaxsg+rzk2fcJUTOKTmqXY1uLPl7ylEOLFTdVypKNjM2Jzn/XxT6goLAt0tcAcYWqH2
IzYoWEenUtU7HZfQj0WKX/WevzZ9mSCktY9BLkns6h4FmWjKMZgM7V4iUOnXM06dUzmm6C5qDqbR
pp98FXZgZsiiINIVJllqP3ZY139I5ybrQtg+vOa4Ujvsx2ujoJc3yvw3xF6pdrkyjVsxgHvYJaWV
cFyWnoRB0xp05uAdjt9of2NybGJn8mDaI3+fMmyDIkdVcNCqDKeXJ0vSEIkQ6J9wuwdSjFJCOk/y
uil9gc9TkPnfXCtzvBDN5QWm+LRk3w1Xqzv6iW2AjYCNn0poK3StI88aZRc70h4fihn7WSjMw8rD
LFXBU9muqzqU0JPVHjmw6lc10y7bWVMW1Dcop6iXxcjrZlcKLEp+LP1a21dWJ7hE09Yvm0gJFIzC
YPblFFaaizkNjHYaWNUMyDzkynVMwm9X/ZZWNTwiq7Ik+1I04tkh/2muZDlq81NvFMH3qg/S3/gp
Fl8NR3LilnlBKztNvc8in5KfrsI7Pg9gHuyF8PGjkDMf5G4eiwXfG4G+7K5rXXsJS/yKJ8iBRqJH
c9Gt0BMqFnm3WuPk7FO4HvQyKRO0+wZKeboby8Vt7geTGkjEe3C8o1yyCc0N7vLZxk+nuUnQHJ4+
rNM43o+TtyEFWosj7HLTPTh+503hvGhGSqtSieS37RfMPNfXGWvyou151aGrFVo5ggYInzviMxGc
jhenASeN0SitPnRnw8X+HE9hsv5k2qXLon3xJsvPP6BxhlB72XbDvZlMhEGtX5dPpui84KoDmSqu
G7s2P+MlZX+0VOB0vz0gIRh1ax36VdgPV58rrWN3CShG1n4SSZ6QIiXNb62qqYlMqoZQUYNo5CcB
/HP3Guop6gbitFvveoXK6kPpSfcrDOBljBqy4QQH5s5/WUqWPUypgnzx6s57dnL8vcOg8pcXkfqr
EYmCsuQUzMXApljJ+bU2UdjDenr7nVa8/qHx9T7brYuhf/e6qv3ZTIVCYNVcnI+OcqGqBeayET3J
55Ko9dzqh8/T4SNQAZJEKAAjjoxVm6R4gRfmddebfhfV5tr/mTfvJOwnZJLfaH1ipXsL4Xt950Dq
76GeVb11odxzUlT8W/Og1kGFGSi1R657XIYwi2Rg/yLGbGSyuyp7sv1AtcbD25WVs6MAvQcgQ5UU
7P3xKJ09C6AMgR3npRQHQ45txP4vLrSHzo0CoZ2GPLrJKHudjILIdVUX2yiTQN9aGI0KpcqH/2UU
G7ddmOwA3k4Bs37q915TO3bcGXO7L8tGR3/ZrS8UiM7MBZ01Ok+QWyhDnvInHY5BYa2GF2dgK3Zu
UcgIl+5LRsynddft89PLp/RPe3Ur951UO23p43pf2l48Vo75yVISW5tmDdjbdn3l+Kg5ihXMVDXZ
5j4oM/8Kw8vkaskBh1zYIVuF96QeBltg24LQ3YFwnPwSmesGASJhi6RK3E9DZQJeoCdMsaq1s+es
74CQYFzi/xitDkWE1lYWd7Y7clGQq2SHye8FT01t9idyYNn+rCu9EiGg4K4MbU14D8toYtJTJX1A
go5t563mqPL3Ymr6c0oqU0YLFZxlVyyVk0aQ0xfv0Hm1BLZLL4j0uDGDG9+bcUGYLHOmuoaV38qD
OJBTZKPPaoTNIEGUV51lFBGI5PqbXH2FNSsFh9upXKtpVxT42TijUI+mPXTuvu8tEOUZjKlLkIlT
1QxgkjRBAL7ZrBILe6qZLKWf24tEpN+u5hpasSyDO1Wa3KO01af96FXpjdssbcQ7AKYtMun1YS2D
S/y7LYIcfVh+BuQ7SBqgvjdw9PHZB/6XUioMjLhSJkWfxs6waJ2MutEOuJRRJUt56vRAal3YvY7d
GT8QvbTeSXv+uxgEHvByNLlg4Gzn7R8oAbqdos7gBMVkc/ZDYYn2YUDO9AI299WpZa5gL+CjgctB
3OukqAttqe9zTYeSMvvNwTORRpv1Or96+6ycdgz+Tobvya7jHzgYn3RLKnjVoyVNM9amZc6ugnwy
nKtxsrqfEK3Ui+93xueFn6rCZFHiOxJgCrrxMmUvdBKqJ7AibR6+/ZtOutjbTwKICK0VrOyGDNra
Kv+sr4avRjKoxopX/r/bqhmbrYGzsAqTXIt5H9hl6/Dq74OMBCRbLik6vgoftLHpLiBeSi/FAAh/
PD7zRtCxBkDvuqqJcuSuI5nq/a8Jr/h3yplsc2Xpga/+Bbgj03I8VtrJCtPCWo915Vif0O1w0Ptx
3Gtys0tiqSfdqG0opPeZFZhzPERfgVi36n4J1j7uG+tBmXP1gRp4tgdLbHwbgupCm+XsaNByNyCH
w8E8Oao2TICuSR0jThrzvpw3S7SFuNRQw79SzfLy9pYxXg+HRhXoXJ2oT/v51Ieqb3u3nftsjrF1
NoudM8hUO8ztWBxg8Ov5TuvTFDCE1pU8Sj13UJFG7v4iStv6z6AcMoVD4pb6nfJFCii0Xaf/DBe/
sFBUaXKJvPJ6g3Hdb3tss54Gu3yyNtJfZszxxpWPjl7DQvEvmpOZkD9q5vsavXx0ZPvpM9EWAuNC
w+tkf/maJbaOaIzGpLGftbneOf5gPby9/Ced8r+j4ETisouZErDM41FE4uX1oqkldmFB3y6tb92P
dl2HjmaqZ+zAjF3fTZekvl8HSFwCMBKCJgPIDtTL8aDQWoxONs0Sd4tuRIkxDlFA+Xz39tTOjQI4
k+aaQzsZfuDxKH5S+SsRfolHz68pRQT2tRTr17cHObMhiAKoTm1RDyDQyVSGTTzQzrol5lGhx2iG
iP0IkecFu5Ph8D8MhRYOnEqIe/Rkj+fTLnqXS27pGOFace3U6/Tsu7g9DRbt6QuB/Ny0Npkr9iCo
E4T2jsdah9bLkLla457K5Q5PSlolzVrtGSq/MK2/G/k4NYDCQg7KXqD3Dx35eCzlZ54lxWDE05gc
9CH/MKv6a+83d2mp7VRS7OdEo1jvjjttFYfBMz+4vXwYKTg6o/nYWNnD4uSPNP1I8zo0wTw1Pekq
uPChzx0UIEwQCTiSfPGTFVG8/SqvQqyNJ9uCw9aMCClY8+Rjo+e0Z1fSywRtpAujntvD/456csno
fu5R65WY9CF39lyZ7XPQpe2P928sciF27+Z5+Aq4QnKa9NSQ8HH0l+nadFp5lXRa8m2Z1+HP20Od
nc+mNxZg5fLaMmrpMquipG/EpmaM1GkcJ0qScb0QOs9cKYD0N7S87oKbP/1W8BKKavEwoVWjLvdr
76Q3Oa3XLNp8X8awNRfcEv6HiREDHINUm/zyJFpPMld9h2RlbLg4nrf9+MX0uuR/iGioYoI325QX
IT8cn5QikXWbYo8Ytwj+R/RBtFB4WKu/PZVzZx/QFGGNm85mFY9HWaq6pP9pGLHW6pTO6CjuSBPS
vZs59YWzf+5D4RS/KftTECCROh6qwInYtFYO1ah55ZOeWMttAYnunkn6IkwzD0/Mtye3LdFpsOE1
tGEtmCIJx/GIZs1p6yZsYf3CcNFRU9MVHZGAsooqkyF0pqz8UplrZUaVQTp7YfQzQQSkL5dSYCEE
D8j8eHTMBEWWQAeNjTTvvqXoRNsHcx7Sg84LM4uUknoZNbbbXhj3791wMm2MBXjnc/RMWF0n27NR
BrYNRjfG+HGWz5kSKPBlTZJl+9mwWv2qGrr2q0TyZCZrFgXEhWCoH22nQoNJWza2bO6msPlEUMlr
5AkdHjeW3SDo4wTLf+i1IAA2+kYvdp1td08lANZveWa6PxBaoH++VEudhyof0+SurQXyVqkPpGBn
D3qJ/E+7LF9MrS1vh5zS5m6FA7tElkzsH3o6OdMdD8cGjW+s2ZbQGnX1QttGy3alPk5fAd7zmKAn
ZNo7lS6UwtdUoFCXFCBZI10t/QdZz8sMHNkTX9FGohzs+AKd5Wq0UNKzW9oHJW+JeSfsPv3qGWVf
HhIsc1CXxNn+sxjrga4W03XDcZoQfLTs7ls32uLalxvXBnm1Cp2wOfF2K8CXu5KNo8WLP5jFXTtq
wc9ZS6y7BpEZL+oSbfyM0IVyD9lKxgMDzmluSV7wEVvQ0s3umqGx/wvajPqvORTGi2VK2d+YNOaT
aKqM5lEWvsxDHQOWH0VnefLKqG0K176Om0nYNMb0mfKa/wk3lT6/85eqMWihyel+WorG2A8aNPk9
qBjLCntgAZc8LM4EeK4Rh9cDHFC8hk4u86wvgUZYEK1ztsQh6yb1PC0dW+DtY3zuILGWwWZFQPw4
BWn5qYYo2iCXuJlHSvJwB64QmSofZD2qO73yADAh2H7hWjn3VGE/exDQQIeB1z45vlZpgKgQ4xyX
UHtvlikoD02u2p/WZDb7buiKCDqOvveVtdxRaPEPaCim14FVOY9VJycEuRpUBnzdaBDGXuud7Y7a
r7cX5q9q58lJJ7qA5oaeQ/f/9I7w9P/j7Dx23Ea2MPxEBJjDlgrdojrZbscNYXts5pyKfPr7Va8s
SpDQFxjYiwFcKrJ46oQ/RHVuZo040rmqv6vKrD/NcxT9UvS+3Sxj8js1hLIJGXQeOXrRTkzm8OQV
oXcYcC9itOvazNXVchNFlX53/cddCPcwU+gOkEOhd7dWBOkSh05jQrEBYEx7zqZa/xipupRSUPtv
seHV3969nuz2YPFDlxa9k1XUmwRdPaXWyZ7qHLtSvfQMsFpT+ABqZqzozUXRDVj4hbuTxge5FGJT
UpBitSIRxeoobLSjGfb/ZZlb0trLm23hlOm7q3SaeTBi3shfkm59epWoetHxmjXzqA+aC7soC32z
EiIolqr3HZBxN9Y7R4QyGaBIl50Iqg86eacLWkNEAcLI8GjpQJtq9GJ+1rXKtEehQifzVrR9rUWm
w+g3dR4wtMsDFb2DX3Ej2q80FCumkcpNRr5kNK2OO71iKHCo5TLlWfNtJxWYmDU6JhmEzsOO+2xn
4yT110s78d0bXOOjMmrNvosm94BpVo+uf2cBEauM8uBORvvUhEuavT+D4u3TdpWGk8CRVo+qGpsW
e7fYOmYjVUJbMjpztET4wEZucccvHDipEox8EwQyXNJlPP6n48bOjYE7zjw2ofFbtXL7fvCsr2Yn
usO7vyVUKmVLgq1hkLzakyciN83QLz0uyaJ/S+u5fNT1bJcAxd0tuRbe+HQv7OsNwS/bLPRR12Jb
NTrfxgjn7ugKeixxwcQdmZWFVr/6TtUC2QJhQyBwiZkqqdkqCY1Cs4CSWk7HYQZnU3TCYk49xrtO
C2/Vuue3o0GiS5WA8I4piQKnbysZ5HOLsAhBINI6towgt0kztDfC7PnlyFtSGX/RkoCcurYdF6OV
omSVzEcgWd6LSmn6GkHQ/QL11vweq6r9WrsjEIvrB+TiqrS9bXlCSOrll/rPSdSWMjYi1ZmOOXYA
eNQtavdlQLH4h9WWxY/Uqcv7ZU4hL19f9sIjRSEWHjhf25srxOmyGI/HVjeNA+3Dzt1pfY1ITtHe
aumf31zMLrjzpVKBJN3rq1XcCbuusEc9EK75rgH0AowCeMgr0cT8OIXhLZ3x8/NvoAlLDKElwttc
K1hHozZzkYjx6ICavKt64d1DK+n2niiqGz2GS0vxkdFkxPHkPFr1CcA91uuPxYIMrJkh2WlhY7MJ
wXPfmIxceIzMoFiLccWbmffpYxQVEOm2zJbjEnfaR8sU3h5JkuQuNfGvXZaaWd7103Fhb2/ySZLD
wYBzrRYwV3BY0sqdj/gqx63P0Fa9K4xi/l7HoKCur3XhJGKwTE+Tzob8b/UBoDelKQlStce6mKJX
LR3nYExq90YcvjDQkztiFWgZfG5r5pmorAHQhzEzDJh0sFVN+kEdYJ95caltBP16ClrV2ksr3SDS
4Yp1avhO81IZVeT8jG4Hcw9MxleXwYiWpJ0rYjmOhIPD7Djqdi6Qso6Z673/qVIvePjhMT9kpraK
zoYXac4EEv0Y9pXysRzHTySm7Y3b5s1Q7DSNMKC7SCUxggjMo1U25U1JRKlmz8eoG6u7Wa2TTzmA
qaBz3ezFagHqLgI9AccVCgyH0NqKqtZRZMmHewHiZPRjtD6DGjQ9mrqG902vs+l+MtT2Q1iD3pnT
HNEW6XudV3p0g3d2ITNDlwMKIrkuMsuwYk+/qqJOFrSAswlejACxg389etgQBdL/IJ7DS4dwBAKr
SkN1eh5bcKd3cMi0v1obRe6Bbk/YHespBS6mu5M9frr+VVz45C2bm4ismMIGubnTHzfauIekizlD
n7VRt7KT5s4YATomDjKLaejoNzLwCwWQbI5LMUAOJ0uuFkSVGDajkdMm76sa1SvbBniaAje4Z+Y8
FJthcPHRWtrMa15mes8RzKWpujPCbKoeujjUfingy/6AuwFEPYvJ+9Y7E82A9z8W8iko9ERDFFJX
wQIApcmt5c0o/yaer49R4mtifp2HrN3psXZLz/zCW5BtZBcnI/pPiKCdvgW8ilQ7Bu941BezQeoe
Me4mCpNHw0vVj1qpT5vr27sQd2khop+AiroUQ5P//59kIJraAVBkOh81IYqN7oh5W0ZJBQtmvGXd
c2EpyVKEcUm/l3R3tTUnVUzRxbN5xFmxJhV1GmgS7XhQyukW8/xChGcAS2gH9gFPds2KnNRQr9tQ
N49uk/3sFjQWmJN5+q/rz+7iKm9caYYiyFutDjAIFzuMTQotrdaHe4NmxmPftsbr9VXOHxv/tCvH
fhL5br59Rv+8IYhARQr43TjiIpQBUotAqEiGghHm7o2+yfmGcBsCGQDF7U3KcLUhte6tAQ81/VhW
CdwlRmYomrfN0/UNyVHIaQhndiQ/famAIbl7p0fOntXRHISrHYu0/urG8SME3Ce8bjq6g6iD5bNT
+71+i9h+YW+kFbQHue9lBrq6nqxyUUSOwvOxzMNq24pu3k6jrW6v703+9tXebDS3Kb8ljId78HRv
JhjMpNQYMIbCTOkm1EFiGxPSXHpOT0fbpa773oEG8DyiJzAALkVC9xreMKWkDXqWeYc68aZH+r7Y
aSNIeCNOrF+aXMVjyg0EgCk3L+50YxHElFTT8Y4sRLaAsrbT9qcObOu51PWO7rKy2M+VnpYHE9A1
bcv+FgXz7PLkF3D8UQaHgSnvqNUvwMPbLEslDw9OZacDiEwDGms0F+YBCXfw7l0k7lzYko/9MJWv
GsadGU1Uzf4Cwn+CLjY4zy0svxsvnKR49crffhf5ndSBtem5rDKSylYSNCu18BDWg/LJguXZ+yNV
X+in2jIYGwcJljZwChP1phzTPdhcXYbdujsMDUTRUgMAl3cRrpIA/s142/dmgkiWGOqMe763+k2k
6IW9LRE++Zl5sfdJSSfh3S1o+QZabgHOHGCF1H4aMxuAkegpj7HEKmwsQNaND6dLhZE12D9zS7Nz
BM4T194gKDyE92QU6gE6munt1chJdRB7jJnvQ8NRHkUXhYDqHRIoMPRz9RkfAk/3h3QJgf6rMdS2
EUmrrSoULQbSnC75JgtdZ6sZaVdtDcWzYKOqc60ditTK75PGiD+2zaB9qM16eNJzG0agMDN301V1
9qfW6FnRt1/a1E9yBIN2Ya3k5jb3kAqha9Va0KqSwWOYWyfZp9oMATQvTV95fqEnREf4coPs8vZT
4KBhnOFAoiHJD/XLUV/tIk3GB3dJEOPUO3P6HCeNlW2K2tRnP4nq5LvSJUPiO7mu/XStrnw0Ivht
EHt0rNlGt2g1qtXGFvDs5+WPFeXGYxlnNXozuKn8baALwRSprPGx0Rct31R2XR67XCkzwPXYr2z6
tMfYC5cyd+OVc/oNwHT9ebHm8EcdDjGE3UjJ9zo0q3Cf11Qkm7AzyhiPiMg1/MyF7lqbkTYges38
d4sa9PzdWQzrP9ymZsJlOApzY+cTnITE0cXeG8tw9KFVwRBinJJ/yGMgz1lveC9dhpn6Tli68qtS
Q2/0YbcZ0L/GOP/c9XDDfWPo524jqkjrfBcAU7bVoDw+t32d/ieYQX8zvQGGrhFOrbWthIrHd+8p
Q7jvFxP1RXfom3GjDeryA90clDdhdbS/NAjRiPnWifhcANtBIE3OwLahcJYfM5p2qe/lXV6QYZE8
47bm0ats4lGf9lSbRk6bQoleyBYXhpwaDpa7tiryeDMYWfU4uFn1KkxhwXAO5wXsZ6gk40aJy+5n
NAgov1025i/N3C5wtVst/s+qBs3awQkxwo3RTu1/OZIr2taZTOMP7JJK3GmaUh5j3PPKXeJ17Z+s
KKK/XZRJDwEchytfSxXta2qG1Q+r9opPJbdzvOnKXH8SRTl9gx/av/Yj4x84y2kmSbogRogMWVqT
4lsCumvLN8GXI4rWT6pp+tSbrv6QAr9qfWvuAP3Vs6MsO4c3MW7cIkqNvdY1yuIbogImp8AN+mIm
Sf53ykwx7CB0qE+NV8zlpnPN6lsUNmXj0yJz2wNe1O4vt3HcJ9PMw0/MAaHa0fgyYHsLMXRbw2gy
wJ21mFKsr5ssYugBKOcBs0VsKyL4B0+qOgllq9ae/ozDC2EuiVvnuxMq87grFC17HlotXHbVaIwZ
HlhxLba8TRj5ilfajyFTou/LaPye4I3UPLLSXzJLSuBxrn7SdRLpZtbLqPM7PAJeErWIPlOgjxBL
1EpXfLwRqmivQJopH6wmSl7gGUXwjIawaHwoCvStGzRcv7W5qv8ZRy9td21YRZ/mRDL8eqMYIhiN
c/QVShIVzVzFGrxPU1FMfxg8jkuhuemzEisoISZ2H3226sSqIZUnyK9WeRt9jcy4e9EyDs22TDws
FAtvyL8NYeIdegJwvxsLgpqv2TX0dVs40M+UpK783Mqbz9fzjHWZIC8detZI9TJZoHUts51/ksI4
RqhPCkIc7Naa7yYlHn70SVH+bmi7PrVxlv69vt46r5HrSYFg/obHy8zkdL2pMAdI6xqAatjCvwqn
7+4gl1SPFmQow5/7FtG+CYzfjVRxnbTJZWn6gt+ksQAuedXN8/RpQTux9w5WygkwlFT8iLM5uZHH
rzPst1WAM/H9kY0SXk43V4Tw5oSaInGIExGUGsfz4xEWrJqmt8q7ixv6Z6nVc2TIVxQZLcqDXS3z
NpdADc3Ib/m/nvEE5I5QKJFSFRSuDNZOdxTVmVYkOBId7ByQgq9CSngUPLjB53xLLT4aT8mmmmlD
+LnZEgrmzuqgE2k9bHMAnHVxI3+8sHEHHKaOfhWZJPCd019EIFcr14u8QwI5/+DOrvYhr0rlRrH+
dg7/zb/ZONNDOr/SVhOgmnzV/3wX9Ia0WnF65+AtPbCFEMuBZJ/PCdZBZpup27JszY9tX8I5sgob
9W1SBeMZuoAKb9rJol8VOK5wo5oWPsI4GBtQBRqEJsCbQHQ6aLkp3n/EpTkrmfVbV+stvfznF8Mf
N2LMbdyD0hTmVptmZzv3kDuvf7/nj5/JI7k7iHrKEs756XNJ6HoRYWvrsFTJtMHMLNkktR7eeMnn
UYneBe33tw4GA6HVsWuhnBc4jyNZ4S4Ps5fbXzo7rvaxoQ+HUoud++ubOg9KLGTImhh5bYBqq4pA
DJNuRCEKGRqo8Wes7MOHvDXD14zO4RYla9N3qGNvtVTPHyWrokviSaYGQXF1xFJtnugUGlrgLFof
NNDN90Nhvf+FMbnlSFCwytpiPS7Ec7zqVCXXAqUOkTpJS24pLctvFPznkY9VwBvJxh8K5W/MhX8O
X5qbLqwbwQsDIn+MPX3ZkOWBwe0hEF1/WWftcOIq3yR/oqGoQV1avS3UR0LLbTM9yNFqeDJUJTlC
5Dc/Z7VDbZxEURB5FnxLku97PRqb7Yhi7o3Z+IX9MhcHjQIZA2TXWg0zQxS0lR3QYCghPKTeHP7X
JUW0mSyluNGpvlCvAmbgVFIty2nDWv0wU1O0XOdZDaxMJcBiRzs/4bZs+pMTAqDqx/BeqZN0r2tO
EWQohz8IWy83sEHKZ6/JqifHqNw/11/ChQ+Ugaan8QxAdZ/VqiUWJTCrWjXQm0Ec1CYHZ+S03tYL
a9rROrT06+tdeN6wq2n6cbESmq1V1LeRLBwUBBxQty1Q4PcK0+/nJd1xC97q014I/bQG5DyTXpnF
mV5dreUwZYqGC0tQW2r9y2saRNdC3bvTBScNBmCymee02CHgPj/aUJYeQ9zaUZvpptcIr4ltu1gU
1VOUvlZDZyIG5BlUltMtNfULdzN9SQoaWjbMDOksn4biPo2VHAx/H1B1wlMX5m6s80/KoP1V0Apy
MXqxWvG5iuE7K732qGAyeONTvBDBuB8N5ttMv6Q87+kvKGPggn1sTUGdw59zHNi+IgRZef3dXzhr
bx1LJGFpjZ7hsIG7inQxGhEsZji8mMZSfyBH1jatqJJ9Ni/iRiy7tCvZH8JWzJR5xur9A7CLwDsa
IqjSTHnVYR3Dss/eK20m4xfXJ/xLxiE0oeSJ/ydiLlpa15Yw6THYy3DorWbct3U3fLr+7C7sBXlW
xsmUwCDY1m9oQD1MF94iAssrrS28amdToTvw/nPAKhLlAAlXtg9P96IaeD+mIW+oqOxhY2d9ve+0
6r0YG6S96dcxD3Tkhwms9XSVChXJFOeiIWhQ1tqiv6XeOYlZbgY6JzfCzfljA2IkuR1yusYfq4Nd
5FUqJWP0IByiMphhnvvFYMU3Dtp5UIMtCEKXYQbdcnMNHUM5akoyZzCCmorlEdBSdCfMZrhrsOu6
e+85YCmsxem9MgOA4n767DB/7TykiYxAH2N7O+pVuUE8/BYy4/xLlfRHnXa8hDGgqHe6imGK0B1n
VslbzRYIh4nkOXG0coMRXOMPbZU8Xt/WGSOSM8Gnimw3GoFy3Lg6eabezF0486IcenHPzdTlR7cf
mhdMG8Uj0k4KrhpZ8twgUv5nLGZahmh9/FCnITtaU55+vP5zzogt8udw7TMCA0x/3sJNZ4LhPHd6
0JWx9VIy2nuI1bbHLUH2x5zatXdt04gt1wFeb1rv0IBprAMGQPXGLPU03uaGgTic2mvTU6209bdo
jPWnpDSyT4YhHB/F3m7bqvktGqVM20/LHX44GD9LjsR5nKu03lEyTwjEHoPMiqLt0Bvtd+499wVi
nH2np5a96RQJVFeqW/jJS2cGYAJzeHBLZN+rk9mZ1lT1KJsGVFGO65P3pUGa662PJI/5mDdj9eH6
S7q8oHQXZzDKxHh1ZGp3AYGeuHowRZN6yBVF8VU9HL5mNNH2BhTbz9fXuxRLmBVRV5ApYVCw2mAz
43g/GKMezFDNn8fQ0/aml9z6Ei7EEkIVmShFGRfyuvXQmiV6aXZhBGnMfVX0bbwHGEVXefLefaXI
eAXuQP4F2GOVftvYYhTo/OoBImR5kCv00It0vAU+vfDUJJ2HZWDAwhRZHUirLuo+VBGmsRq72MdJ
lQYeUnP319/NhbNArwngANNkosgZO8Or4rBknBZQ45lHOh05okO1fV8iP4l0YtPfQENdeEsn662u
sKkpl8jqqWurou93aWTOG01ByGQYsNq4vrVLD1BSobDFoFGC1vNpLEYjPcXvLtYCeo1iE7v6uIEZ
cMsT4tKGSJRVeO+wFLGlOl1F0D8lryy0QBRFAqh8HEnQ+vGuTOv3zl2JrXiiwMCl+0OisU7LU7R5
5gQCUzD1fbtVUS7y0wqpweuP7Q2nsIqEfEOSfSs7AjQMT3fUQk7O3E5VAxWfbXurImf/k+q66zaE
/GZv93h9b1q0jb4XTZ1ZFNO2gvQeFqL6hj63+kSZDSVR6aZo9nUtnyHjQw8QGzQ43cMQ5U2z7RO3
+G0uhfJbcqTQGwpriReeDP4h3EmVLaUNgwFMupfh/ZmNTJ1IpdD+oIJbRaOpHmK4rZYbZObgbvt5
hHSFK/mNVS58V3wx8tjJ8oT+4elDNM3aWNTM8AJFmZF1ZSRFePeazVxbCKvWYXojD7hwDNEyoRQn
IjDVWEPG7Eoxa5DgTiAIKnu1U8a7yY7VzdTZxo2QcWkpCRwjeQdBTEp9urWEUf9kmYkbxC1eBBOT
Dd9k4LcPreLv9aN4YSXekymp51wcdDtOV4JAIMap94wAIT54RAPqJdzJysOiucPh/Uuh+S0n4vTI
qbFWS0XpXHuMAQN1KvsfZad6fghL6kdaJc6No3FpV1JBAU6BJKGvGRqNrSutFedO0KKasIu7Mj2I
kvHLLIx3mqvSnQBFTm5B5ktSSvV4uiuskJa6sRs1gPzZb4YO5VALCOONiHFhQ1IawJH5LmP7tXhC
3032YqpYHmVAvAJTU7JdntTmXVQv/e7drwnXdHrxsgfigsk83ZCXw5BDbUkN+rzI7j1mjLvRK7y9
Gc7fr68kL6LTKOhSykkDDEIEX9Uqk+/1Qlcqp6voLZTjHvhBdph0NdpVisocmCAt0OWjJ3J91fNH
CYsGRA2IK+A1kHhO95dJz4iUUWNQmna1C1Wz+VKC3f3qoFV4Y6nz61E6l1B7sUuGoesi35v0jglh
XQQ9lSsJb81ctENp+/qGzlYhgYFSL+VvuB05hKcbsvTF6obZXoI6XAa4YXl/tLr2VnPsfBVSPtq7
iB6wJ3f99YqsKZl0NmEQOrAeoVmXyCDO5o3DJ2PAyZGQMiRgx0gu8TxgU6d7MfQU09u09YKmgk+Y
eHOb+G5qW1uI1/muReQ39w21LB7txLBvVMpn9wlrg8CjWAZORpWyytlDKVlqVUUYzAmCjUXktb6t
tV913XoVvfbx+ks7O4VvC8HicRApYKOrlzaLrhlmQ7iBg4zcs4qy4AuyVOkeCdX2xr114c0hUUmS
geACvV1dP32m2MbiIgqRLQiBUfttovQbE37cjTd3aUMkgnTlmcNLcYfTVVB+JxSHlhdkWSgOLZH+
AU3ddjtZ5XgjwX272VenBKqLCSxIvrCzUcq0pPY0otYVaHMs7psIJeBh1vKHXrejvyhT2fdozeXo
wen2A9qEUufZ8z46MWaCrp4Vz4h0WYfSyhDnlOYaMIWb6E+Iwn0M1qFs9+9+1Yy86fTIrjJD6dW5
Aj5U4vjsOIHiKvO9pTV1YPB7vrnttPwfSzEasTjBthzQra5Y0bXIdbYNLwE6/zYqJuce/A6+iW58
i5aAlebZtyr9s2Qfgg624a7PFZ4kMXAJMwx6dXKqlwyJHGRkVQlA6M0s/YWDrmUcuDvhFU912zpo
dlb6b5G101dbjLnh1/ZcpndpGMblpsfx0PMXJbE+hmlXMOCE0D35CtihrzECkQ+w642SZHIOw0CL
lQxceRiH/RbRfWvZWD1XNLLSsfNZQIz7YAscvSR1sXomoM1I+4um+KT3Lv3zsooTXwCjf1LiSAPI
pNY2sCm9aMlTEZH6Cxiv/hbWbdJuaf1YAL1EpD9p8Vg+m4vSP5iFl33vB03LfA2tCQTTy8aKtkoS
jV/sidofRdN++soIqf5gK075o3ZbsyCcRc7fJCqadDcx2tFfa0+ryi0MY7Xa5Onc3zNZ6/6Untt7
4Jo9BZMwwC05ucts9oEchTxPldU52xwxh8gvcM+oN11TDyxojqXqwxyIo3sBNgamFPpzf53EUCAQ
5KkAIFsl9MdmqA9+NY3uuLfVub037azTEUbvDGOTJEL5sOig9n3dVKwt2NZk2hvNYH011Hx4jZlU
gRWNjK8GGlgJKKe2L/Z2mmjNNmotNNrdVO9nCOye+lgAfgE0UHq97ntIw3W+11eLu41SC6Fhu4yy
j4g+h93OHPgSkcE0OgwL1A4D6aHBJ2aDHU24PDiNkX23+wUsoJIt1audmsnnlKzsz2TCyAI1Vur/
OQgzNdtYwVMQMrTt7B2j6Z8qnAQlZrGx3aA36gYg4Gh4zS4q7drbgdw11A+KlUu5iylWfwtd4cB5
VojRQEZyYNw1JXL4G6c0oXZauQE1w4i1crwROSliz74kyd9DigsyMbfB+jIAUwEye0ZDvHUzy94O
TOPm7RC69q/Ks7Nq4wpVOSpDDgtmzmwlPND0dNQHM0I6FMV/zRh9vRhLsWNERlnodDk6HirXS7o3
3ET/mQhcgFFLKOOfLRYr7Z0eu8MXMJXDryyfDHjbc5XFOz1p81/N2KeIkkZd9IKSLgpAeEZk7sey
wgCgW9Bx5wZZtCIYQVZ+bSi1wmMehWpK7WA1fwrTawBtgkxR7hK1MtIdyrlqthsnF/BG1hZILTRK
VrmBkWbpi4O33+jTRrPvirHr0m0eRt5vlU5P5A+LU31rbK0YoNU22rDNLKd5SbSy+ZHHMyRAAxr8
nTon40/dnicggKnOg+DCzb3dYqCy7M953mW+UapKeGe7GQ9rSr1W3OPZYcIbbtDM9TW3cB9mC4cq
Xx8sMCcoLwPziqswRdM2I9XekFf16QH16vJLPQjMmklD0Dge4jwx/BKrZAfQazdUG9wmEFmn86m8
tFphR9vanSqxrebKjbHHTszfIx20CH8FgTADu1DK+0gQX/3OylvPb8K0qR6pxLC5LloF9KWdeiK7
81DUeBHSBGojNLeEkGw0ymchsH3cer3ifu15nz9w94jjTWQnS8fLT9vXaHaIYJQJQ0DncGgeo6gd
GeNGUbMbY0P9lXnjNAdeEkb9XemW9SBZRn15GDVlARCa0Ze9Udiepfx0D6nUybGQzsL8YZXf9QkW
EpNVVceuj0ywo1H3hYTFvG+BtvICMwp3/ijfnSGzKu66Lh5QjA3WAyrRd/WYeVaFpGEy7ksOyEcE
tesb3/GFr5hVZB3DbeiAXTnNgGjEG2FpdRWccamZQS2tPovEGfbgh8aHAbDSjW2dp1y0YtHSohkB
WsFZz6osVM1h3WrlEasL1O1t7svcz2oXi06+hPnGauejYMB09Al4HQhwUB3K/f8zTBRgkBkBFu1x
6Wv91aDqyHd0VgcUw2HAf+fM0GTUF/LmrbsQqv2UKzXdWWOmUCtUBVou702sQPfhqQHRDIEpa+1v
npeDaGw1bo6IWc1HYMHFMTIW77nLBvXGub3wqHX0lzhDdDB4xfrp3g1VoCOB+QBiYpZDCw6XkCVV
GUf32JT+H7tiXOt5sqllWaul2qJG48VemiO8PvRjrWqzqBUGvDOYgOsrnSdwfMAgoFiFkQEkmtNN
LQb83Fwk9bGxrPFQ2IuDjqytvLftw7GRQwlZ53P/rlEsKHkLB+Ycn0WK5nVL99LXsGPaZtB2bzy6
SxuSQzEUCwwb6P8q/dV0tQ3H0K2P86ApgUhM97FS7W/Xn9rbuz6tPuBFSuwG2RjDpLV6sprrCA5l
XXxUl0z/UMJEsDaIyiyf7BibFAD/tHF8sVjpscm6EOluo41fM6PXaiZ25aTeC88rUWmpzFHd4cAG
o0LHGwtw31TnQYO7NqL/yOqSHzute4ABWx3z0J5+NCDtixu8xgtBywJxKScTDDnPtFNaRC46fZrj
Ix5V/W9DjQ3fWfLiowG2+TAnYA6vP70LrwgtM6mVi7Ao7e/V6RaL1y32aMXoPaS930+D9o3mkvfz
/augzOjRF6GOpxQ6Pdkuqs6SG5Icy1SJd/OUIz6sok5/fZULlxm6PfAsCfsILq8b0Frfq2MW96yC
bVCwaGRFup2ZaOvPY73XGUp/YZZwS0ftwhOUzCkJqbZlKFo1HLFqTRRBF/CoOaWLYZqxwLBIaOXd
iA5vxeLpOWcA59G3kg0RDvsqPGgZhsHKOEVHY6iNn9rYR8u9GTbDtIk0K462Vpak5qfJ1qNv4dRF
hu+ib4bs/9IOXyorH79GOMDhsjNMyyM+Eq27SaZImH6JstR872k5mWLZuPVrn8+hh7sP8zh/GO07
rcU5wR/UQiLTFyF+ozoxxBt3WtzvaPkb31LKq3Gjx+b0iQsofbRhAv6pNIee1IAg0iv+orh5awxg
hd9nSg8g1sP61teyeqoforhb+m3ZR+mPJRrtbmtR7o2kYMIrnqLaSqZt1QwYHpmla0cbO6RfuBFO
1OfbtMrGX9VQLPa26j39qdUb99McN527VedhfhVqBh1QkMzh9SG0qNiYUL3xbgozzO8MCDP9rgEl
X24L+u7e4+A0eULq62kfqkhJvk5Wob2oEHjtPbYh6b1qlslDVke1d+9hjuT4fZ9YiT+qQ27sSq9c
+o3hVexmMLX8t9qNZQmbxLXaYzIjgu2TypYTEuFD9EypWf0a5kqBCOEluubjkoLD+mzmtuHrZbLE
vl21wyDRhfOLLfLoyRK9+cRP6nC2qz3Y/qo9NX/6JkIXbJi4Db/EvIh5Y/e1+vX6p3V+yBkTyGG9
1Kkw0J06/YCXeHGXtI7SI2qrwz4dm+WBlOQW8fb8VqcxhgS+xHojwbnunCYWkwGtavTAq71o14X4
ePWhOZHfO/aNWHEeZ8lU0NLhyoBqea5zk0YR8mydEXRxZP4unFl96i1OHTTcArdze/py/QG+TfxX
Xy+jN8S6KCsBBaxHs2mF54uC3G5gkJXe0++mSwHT9KDWXC9W4VV7vdOauwanmiclseePnlWG2wI/
oWctNCmbsqJ6TYfqJvJRpvinP0xOPIF3k3UA5lpnbSGFtGT6pUcBe/7LEoa2RoQmHfdzwzTyzTCh
xbdLlhR9/dQezJ3jjG7lC00ZXm48I3kNrH4KuTNIL1IFUMXO6pQV9NQXpymJcHlis+M4nL8wH3b/
Wr0ofheFqX8FYV8+InRujlCoJqzDHBVfGt9RB+NXZ0x8Gh5kj/twdJbfeYoi3jbzUtvYVH1uco2r
Wu8im7WMzu/rv/38AwGwoNLjk0ggVFZXwRnbzoWm1BIGWZlyilS72QLANm7cARdW4fHIpE2C1s8K
J/TBC9KPMgzcsEAPrwh/q5H9TlNcOriAFJluMd4nE/HWX6EL3yHBg8gN3BgvzNoIn5miJf6SeF/z
srqR75yDuYBiMBlkGVqxtN9XOWLGz1HTDrLJXFQ5tXnYppuqLYrnNBrSvzhT5D6zvnBX0cI49HDM
t91gqc+6N1eRn2MCle3f+SaZtRHlSArhl/OIV41zqMmh8ObBOsS5gCdoLs6xncrwRvw5e5Psl+kh
OZFkmqB7chpQByUObW8Ayh3quXq3xDoUhFG5ZflxaRUQ1FIKVIpQrEvEqamjpedpBkbozoi1hdEm
nLThxqDmLO8idkhMK1Uvyv9nJim10Ufq4NZRUCS9fjflri79lRBNcAr8D3Ov/xjlqXPjU3g7hifB
Qq5K4i/bdMRwdfUERUx70NLbKEjAauu9+BwLb2NO9QsU16D3zDv6pg9VOt3lov5vRIDciXAGN7qn
eFieWsvcLEZ26Adrj4LboUU5bldl+JHWzo0M++xSk7/TAVGM6w7jwPXsG/t4+cFxeKmavX29JNnO
VOi4tpUefrh+dM8uNZbyiJw68w2dCnwVhDoL6tYyhFEwxqhyOri8wQ9IC1CmZvIlMfG6vLG3S28e
RSw0EajvSExXATsMdQZLIXObAeU/IC+m56uzuodKnPmYNARFE75XHv1tqv/PkqvXbleo+E5I1wZJ
UnxrC03fzRlUpMyNbqUI5x8PiqNobJJ1UxqBDT/9RGdvMNSmFDzNRVsOeRj+GLt6uMEpOe/ioLYH
PlCqtRDZufVOVxmadlJdq8mCdCLO+Y0ZM3yYYrchxGnDn1Dz8mmnC+rSjeuETgv1fTQOE9X9FzUH
c7O9foQunFa0wSU0mW+ZG3j1eHuNcjpKxzQgr41IMB3vkeqCCU9v53+uL3Xh+VIOyrsSfI4E9J7u
fDYh8eTG8j/OzmM5blwLw0/EKuawJTuouyXLktNcbVi2Z4ZgzvHp70et3GxWszQbe+GpQQMEDg7O
+UN0zrIUWTDI3/umjLaKcqujmLBWaPuTdS1rjXTEtGFIrOhs1PG40/shw2G+UT7Kw0MyEQUVihw6
dRtegtdz6QtT8VMji848DvCqtmoU1oLe2Ih5K+ebNivMXC4mcoCluw7SDpi3xnZ8DkKdG1keAulh
1OuSgkVeFad+dvi+/43WRpwzcRugPwMvKV70/aB4yXF6BmyFPHEnG0RIpBnBQbfgZqPucH+8la9F
LZPWLKkA5LVl56VGeNQJc1Wc8yaMvHBCvW2MYv3j6whkYmZGcEzmRs/11yryukzHcL6weiU8SLV6
inVV7P28fOkiWpj35/SOHlzcVMaMnwCLbxJKlkwJ0UmdqaHWfBaFmoiHoOrLZ4wn/e+BmLrz1M5c
fXA2ym+jkhIaHlXd/41FFLoOThbkwpOcJFMP87s3vWTTiO4H3sO18sBI9ctsZwg1vTbl0KPlW+I3
1ZWl58dFS/vOmMljOe4f4LvHZji28iAnl1YPZcOjfTqYOzg25U7De9Xc16Nita6I/PStQyX21VCT
ZNy4MVY21FzdArdi4q7Ai+h66Uv2ddSbQ3SWdCc6hkIr3D5TiXvZ6B+7ZIucfcsbhLb6DiiGNKXO
FK/r8URe5nKNAvrZjkjk9MKpfgDY7377JTIWqZaoe63KY+wvfUmKXR71wU8wUOkGQmJOYhc7gF8B
iJU0hXRlSSx2UswKjYqoithpKOiAdcZbMZjJL0KTcuCaSd4aKgY4uGJzvwE3uV3xuWQEBgTUO5LW
ywBIvzpsIstXzn3cWp5k1aBOMxCgvH4RUUeefeMI33ZP+ao0Hng/UGUFgbKI61MoGsxynekc5lKh
e01npm9h6Ze5VwRaP7iq1ReGW0t5p+xCTS90PMRjVTu0TesEAG6FNXdY1fKzWkSaf4hljJUtNaLd
HQsqUPcP523A4cfOzzbgK5SRzUVlMozbgmc4P7ZCUvGxtaOnOvOHjc+/Ogh5EuXPGVy3fByqatMg
CCNNZ0p40c7UUh6vrTVsRLXbq3uG9s4kNk4Xd8TiaPlqjmRNaajnOGr1HcbGxQNyvt3zDMD5qLXP
TKLg/iHlp4zC+2KRaYZKjrbI2OrnHgMZNzTMdKciGPTxGRE4UXVHdF+BqbKI020bpdSNi/pcOb25
j4M4cen7GOjaRFuytreEW5i2lNvh5ME1A6u6WD0BA1AHJ4FqXio+l3WES3wWUl4IBvxEOv+xtpDh
0fNLZCbfEdRXvEhLwz1ykYGXo4X04V0Ju3K+LXiIzo2n66jFKyVWxlat4Kab9o+KvNMbgujDJBWm
TEjgIqRtCR5NvR4FkfbRrGKzOkfjID+YKRJTPLXS/zAXSAKOwyPIRGhsEQ7ok4pKk/zynMLzdIeI
Gnld11sWIyuBHh18Ok1gcQHVcZavJ+OoojFSKavOTWD4J5wQ8ifc6c2jAFDySUrr8KgMrRm5yO0E
h4kCwJPUD1vfbeUIWlRJgVBwj5HSLzaR1VVjiWdFecYlwvBMVaQnCWHKR0Xtoo023srDwSA9h97P
m49tay1utlJTc9UWVnkOjBEZrSzd0ZnWPc2PPuHCLEEZj0BoSgrdiFJPoE8PBUjovvl2f6uuTBkN
AOINbFNYk84ygCZ2i2yNXJ3rATA38J/Q8Oym9/dcdJtqdbf3KMditj2YGU/k9IvBJs3uDB1A7VkO
/e4zAAkFrx+E/s28TM9G12hfC78E/+VUtvn5/jxXYjjwde7uWcLOvCEd+pmFvJAoW97WnYaFep6+
pJlpHO+Psraas2oD0F4OP3H8ehf3XJ5hnpjt2Wmc5qkY9Gmn2yN0Cksvt14T72zj66zEIBHTuafp
Ns4ulteDUVlJdKNLO9CJhbpL8Ay5tDENcNRrZetploc/USq1EVrqQOOg0YZsFyBw6VuAHMc/WYwr
am/EnKmGel120JH9/vgF8A4oxeWX25NX6fUvhB7AYsVdd66aAUSBHqfHzgTujHFQ8np/5Ve+L6wp
yliAnMkDlqUMPW/zQR3k9oxQYbYvJrtwLRCh+/uj3CZj7+1PROGxvZ05CtcTajHYndRAq84Iab74
WHpHWe27U6UdkhQ1r/uDrU2JGi5pNhGCiLgYTC/s1kZBpTpj8Ks/N5JvHwuRVv9lFMwCAO/P98lS
HCYpsW8CY1Sd7WkcXyczx/BLb5uNrHLlYADb59RbyAxS+Zgjwx9gl1CfpgYwD6OUzuDF1vADJb1o
V1njl/uLdjuQSSzTqGNCtSCVWgwE4Q3beyS+zgCTk1M0Tt0RYV/5MATlFivmdjOwpUlrEDGGO43u
5/WcJJptMxC4OgdDkB3Q8BtcU4tBiClTsndasQW7Wpvan+Mt7nvU0qphQgvxjOFj9V1H7sBty8j/
2pnmFozhPXe4ji0YBCAwNnt9GjTGFzdhNI3yqA5RDTcml6u3mNbvJ1NLSueEypuTgazFdx4Eas2t
FItk+juDeqojZDf58THmBSu8AUQ5jGBdkieKDr5oaKUqcfRo5agZ7xs042bBPr36bIBPPDZ95ghP
NPr4PaCUMVvXt86LgvASKObUGP9Sy0ycE0h+iTuZZv8/P8zkcJe1RfYDN1Z1mN2hhPLhw8G7b8bG
z80a68a8F1ZBmeYj572yteCYVG25kxRp6wjeXovv2qYz5AwEDLHyeiNZZZjiLUCBwagCida4iSUR
OrlPjS0+t307enLXdqdgqsONU3kbYcjLZzcBusIMuyQga2EvyUHXgz4VIWuJdNxu6HRrd/9IrozC
awaXlVk1CW7k/O9/nH3QY7SjJCk9t2nie/ZUoAzagCy+P8rK6VBZmTkfngVil5UJBW+6VEnU7AyC
LnsOp1DdRybWxWJA4+v+UGsTAlmsQhCnKoTqxPWESlEnE83N9ExYsI9ZIvqd4FrbWLbb4jxMO+pO
VD1pMd0whMpeDZJMFNk5VUbty0gR9PNsxhy4fmfKx9aWk98FqO/v9+e2EtTgHuNhD42RXsRS6w8b
hlqbQik701+XXadDHHICut2Rrrp17my1D+cYuYgzBBlYoCaBdG7XXS9lkKiFU+ZmxqM3SB55SeIx
Cxrns+FIybFNuhyuCYqgUgRtrmlEe44VdaQ5kSfZxlFfnThvHESwLR4hS+Ym2UPW8M7P6M2WyODF
eqi9xiBA9m0icgsAsyRvbKP5WC/nPt+6dBFnzODyfpc6PDYMX4sptLC4YZz9L2mGlyozQEi3/6sR
/3BVRz/02vTxAuqM5OKozO36mS54veq+jJuIMYnkbOJuf8wmTOuQT8p2LYqOewRig42zuRLgZrvN
OS+e8RNLXxZea7SWcFdA8UPJIq+i3YRs5Wi++VT1c0/JYoH6MLZFr4MyJhs7euW0zpUhumoYUM2X
9fVkhyHyoUFqyVlDrOVHAAHgUUmTD0u28a4wqD/wDOfdz1P4epRMsiahV1F6ljo13FVVXjxVej9u
tGrX5kLc0bHZgCx0g7Ap7Dyxe7g+5xoc/77xFe0xFHr58PEYAG8CcixvJVCFixULzM4eujqKz2Br
rKOsD+lJqYRyiKjPPjhN7GxEupXQzcaYkeSUpFSUD67XrtHqSeDCRlH5XXLG7JLCTS1AYKMfmF8/
Pjew1jRzZwknRrseq899kh2oQOeylMBdFUBlDkHqZwPRzRhPaLkh4np/yJWPNvMSuZyoT5JsLpbT
oaDRTLBzz8BpnZ2t1c5OoI/78VF4kFCooUU9b8VFzakLBUwT0A9nvc2kz50mjLNeJD/vT2XlTnrP
36nFMw/Ij9erF1iT3EcVTxJZq9NnoSnSqZWb8WnCPOqTWsrho4z0x+n+oCvbg70xNx10NhhliutB
w6TnFuzy8gzUpHvgaUcFcSiqXebrWzf72lAQO8GOsCERJ1i8HrKaPm0QG/k5dioaKnr22yz6eheG
xRb8f3UkpjUbfXD3LaNSREsYTfegOKNNnu47dAOOCXSzYxo1W4So1aEQrSSdp7mJ+8H1+qEnavd2
oxXcnaX/ZqFUBQspzuPA7YpG3ohQazsEJinGUawi98tiMMUJVHh0TX6eD/pOqpLAC63qc9NH0sPg
yONBVvIP88IRfON6YX6MjPTtvAB/JJj5gLKzHI/5OVfjlwRRYU+0o70RpFbyA24w4P3UXGd/h0Xg
MMYGvbxYL85SX6WnKhzpw9mS/IjzV/JPHDZioyW9UhGlyTa7HFHMRst36Q8Hn5tEl77w2eyzBFIt
ofpFCzv5GYpTkOykYpTCh7iCqZURxdRTZ4dD7satswXZWIlf7zgyqMh0v25QSHDjjCHszeLclpry
iPy79Yju/IcJ8bMQ6WzEOKslzMSG64+o5tEodXh0cMpr56HU2uzBrJp8fz+WrG3PP0eZ5/rHVhlz
jOidQi3O1hiYowukuN6bckRhLEv0kxihNPfQnrdeeGtHkEQLqj8M3zmMXQ/bgb7wVRCk52B+TyD1
BJI660AZFPogtnpiazvVorg8G8ZQbF2mIjIaz3Io030II4j3A8winuh94YoSH9CSbH4jc17ZHxwH
+mPgo4iby+dQBW8S08m8P2eDozO3sdzZUrjVhl+ZFQVcniasIuLn2uIWULXKqkRXdGeyo+ohEsBZ
QzNN9lEdImY9bcIoVz7ZbCVIbYfiPAC8xX1qNHrWREXVATIgO++wEHio9TA92I1pHO5vypsFnK83
jAQp8qETQnXjenfYdhc1WirppwTJv4STrhkHIcOr/miKsBhnsfkT2uP1WNns87KML2YKMMOPGn/j
iM0R/upZwygzY4+nMf3yG5HMTMtwViVzPMlWlhqPRWzKL4051JhfK1n92OmNBmI6qKpvo1FHG3tx
bfBZUXsW+UEiYFkTh7yRdlMX6yc7kLO/jHbAm7GszETZtVHnOA9dpCoPQzc47UNapW3x5eNfkh2D
4tWsp8Bz4PpLyoiLd2goaSfRCuQu5VFyDS34L98RshSNKh4btBoWW7O0oa8TRrUTjzzh6WFs7BEr
1TZ2y02o5JzBBZxxgXCoAQ8t52L4llNY/skoZHEcg8h61uwB0ndavfvXCK9Lovb1/gLenLp5UKhG
szUcPMQl0kINVM2nO+CfHEMMX6RcSj0qWOIEWXurV3ML6Scck6hQWQE1T8K8mGBdaUmlDZl16kwI
OZgLdkewUvE3JTMkdCiD9JNfxeIJ0mR+TIpKOkbCNI+JkxaH2JGl712nhO2xD8164wTdxgN+GDuI
30flEjGp65X32zG0uhAd+wLf+UMiouLzNJpbwpcrSw2iaQYAzDBmqubXo/SqXrd2F1onQRnof2JS
mseWntA/U9yqG7nMrbbF+82Hxhd61jN7YrFjtc6yZ5YrYwksxXleQpXpYQY1Xl9gtOv2UqY2rgzi
5C0P5OrZwO988BDN8g2PDotq8V9EwRMGMGW3w7RafGeY9BmGcgETfHTC35iM1KXXqBbqcpNUocTm
ZOqA2k3ui/ZlGi1nLzUUs8aAMtJhMLQ4ctnJuu9lXB4GAg2q/4NKD7wrkaZt5WIQQi0ogl3hNqA9
tpoHt+kdSzLjJ8E18TQEtLBYfsNh48SaeZqkFrVni/rIt7YZi8htDa052E6cPnDJ6U+K6Idfk6KW
065X1WB3/8Ct7TVeBQCcZ0YCidf1z4i0FgJcioGYwCRo1tmIYL/1YmOUW5oAs53rzGhFQfwFnX89
jFHWLRUS3TlZvTPu8wqlAMpSWuvmaVlhvhJmB5HUw1cfPj6Qo8J5Rj86HikUd/0/I1LVPz4+7VkR
CbXgOYwu645JEslKn2D7qoag9oFfqvuq/3jHhlnbsyIxVzbyMUuMe5ckInSMEftOgMieNpXo6pV2
40Wts5U+r+4nLj20Y2gI09td1PRGY4JnlGEVWiVwUN00hzg59qNxbjoZm686MDylGzMYSrbjtrGN
coTVWvXD/XVdCSqzhD7ZJ6QQKn2LXyFVklmUfkabyCr1v3Cd6F6t0UH6AZxYuPENbzLCmfA0yz0z
IsYWy7HGxMcwjE4gaVPVoHdmK3s0k/XYFY1mePqUdMPGlbg2u9ktARYYUm6Abq53sab2Qe0gEnku
bNRwAqNsH5rY/wsLow8rFjI3eLCAiBC1BI2yGAlFjcDG3kw69UODGTfSGBKc9U6TMB+alP/w0ebC
Nz0aHuwcz+tpkRdZ45So0gl1N+258bN+n2md/hIj4bJxta2t4HzXcMVDOcDY/HooPTWFVOpOcB7w
gbxYkh4ee56zex/X7o2YszIUaSChlToEl/yy0tfMgIg0TYJzNIs3DBKSTSoqobsqb8uP74u5UorT
AVhEKlTzT/njVan1PRRlZxJneVSKh9Ge9EdbTM6TDZh3I8GdF+g6u54LzXNyBGWZgLrYGKFtFGpk
BuG57TB2tithHZFdKVW3kKX+SyPn+U+AoqLz/KHtvgnhbBVbbjNsfgCMJ+O9YUNYu55rO5spTL4Z
nsep8Q/WTOwVOoJhiHLtRonhyDU8UhtzY+fMN8Ry4mTUMwGTvYoOx/W4vBoC+GwQw5XanpydrjVO
+TA5ToqCTqKpX3OnmlpsQ6b4f/dD2vtNfDMyoDSE2ObUZen0KqrG8ntyvfNgxuquB+O9n5QW4by8
83dJpP5OWv+FKIe20viMcMHesqU9QouAmxSRHSYjzDCsDLpDoKJa7GROuJFere0JSojKzOLig7xf
DX9sP55bua71GmHJqZRzEgj9Z9ZryQ+z7eRj0Dmla6OTc4HT5b8UIQJA9xdoJQ6DG6OHA8hn7hYs
EsmUzaLJZe6f6louPPZO8opdXf2I3k38IzdS8f3D41k0CTgFFMbQWV3EkNTGjYzHkX9KZcyzMsSz
9/Dk4+fI7rPj/aHmyLf49H8OtQQE1hiqxggv+HAzMJGyixHtLVTwPh6pGIVnKy8RKs9LcIyTD4Sp
iFEspQlehlS2d5Mk5Z/HAdPY+xO6BY1Rw8S6AqoS34xrej5mf+yVrLbCrFEz/xRNUoE3J9gvl3za
OfH7Ep5ZmfNPaFDwkMOqfMhTezpi5N5gBdpa4hTGqnrxi1h3I9SfvltB5bzc/30r0QXYCeqJFFzm
C2Kxl2Rh9pUsDf4paaODnoMD6fP8xRr6s4whEP1Q/zlvxAa+e+WmAAjNrUQSjGzvMpFoWaag1Hjp
jgL3zlbLzNcQMMmjFVX6fxmK0gTAYJJtvsT18tdUlBx4N9KJnuQ304ixzwMKeWhUfytOryWERKsZ
pYYkJuXxxa0+9XLXYPLmnxB9nfZhn05PSgakM7NS2It60DzLdt48+KIcDnYfjQ91D+Hw/udcOz+z
PMlMecKUY0lgHZygKEqUwk6lhQoc95a/g6G/ZYK8EoAgoEHhmkl4oBcWV5KcJ/AzYts5JdYIXIhu
cPFQ0wTc5xpHaIdiZr7xGVdHZFVxzHi/FhaXkZFRXWolQl6R1NHPKKj0R6UL+m/jJKSjb8fV1/vr
uLZDoaeBOcG2B1zZYoat0rWS37QS31J7U8MyxD67EZRGIuk/RDxUxkFBzNkgg11v0NbvIoDlJXRX
0NA7/MGwhhLSFuV4bf1QhZ2fv8hzQBS7HgX2VDZO4L1PvQ8BnH5z/ChbXXwa0jL8Epndlqr02voB
ceLO5YaiarZYP3Qth6gAMnhC2bD/K4gp9eTZpL70iAZtLODaUFC1KT0goaWwjtdTC8u8siXTkk6l
PuaPZhFnf1n4i+wwkdgaau10cQVC9OQ65HW5mFWNcClqoHGAaEFonlsR1mcjybZwSKujkFuQ2MK2
4yF7PSE8iAotQ//i3GPkA1lCEz+h2MQbO3y+dxY3LRxPhpBJ2hEyWuS1coY8IV4R5knPrOmxlhxn
byEiiLh+rvcvqD+oHklOuhU6br4WD1UuXfi789g37Cq/bESspwMCL4AQd0MZaA+RVNj7DDrFxsa4
Wcf5Tcy+IPxAoyAqX68jL5TIz4VUXexksJ40B02bsuj7jf7rTS44OyDQsuBVDAAWXN/1KGaPHnHc
BdXFTxSFIhuSPIU3CrUMcZJKk4FORqF9KpRITg6kspEC0VWqtirUN1+TX0EuOjOzuIBuascNpXkH
J2V+hWn07Y6sfsDESomt52isxHDUIssBaxiaKCzej5Qr80dSj3cfX5UsZ0kxcPJCHfxJri/g/tDC
DCNZRfDS6pW9ParqQ23X/sGQU/NfPa4l61Cntr6Babv9zjQvHbCiXETk4suiTxG2lV/peXZRssL5
DQRR/xLD6Nh4s98mcpTT5tIVtVuULhCAuf7QIRlLEZRDdtHypvrs5L62r+S+/AHORnPNVEQOmdvY
kTNRw/85mjZPQkfBSGpsreZgtjlIyViqHiEHpKewTKyNZbgluPADIbbMeToRCpGQ6x+o9YlSy0aQ
XwRsVOQbcJHfQcWPvxSCXxFro3HpCl3adfQyPw2SZT6OquiPQLg+nMVbXNQz+GHWmSM/mG+jP3Le
2MZW3hZFfmnqZno24tY+t1VobJy8le/OKO9ud+8sweWdhqR6PjYNFDPJKndVLaVPldC2GN1ry0rW
YdAjJ+zPKifXkwlbNN560eeX2FDGV1tEwhu7UDoXeW8ftCnvjklXB8+GA0G21PX+axq0/UPH0/nD
8WxWe+IpzhUONcxcRJqmUNR07Iz4QgXfRDEZPcc3xSiaH/cP9MqyIrEAsgMkGvCmW2IYzyYkXZKL
lTSU9s3SQZln07z29h4gf3xHYoKKpIO8uH4icrbCDrPkEmfY8bowMZXnZBgN2NdZMrzdn9LaYIhf
sitnD0aixPUnTGK5McYJLZ5sVK1vIFqlJ7Ix56Evpm7jFK6tHuGBbgi5Mfz1xSH0QfH3Re/kFwcJ
bm1sSk+yqy2Li5tsbtZGoX0Ai2QukSzhnZ2dxVZupsWlpjD8Ww9M5dAM2fBvNE3BTtbZkhvrdxvk
UZii/gXXkwPNyNcLOAa2hXOMSC4+RmQSLA9HGaCgk6V48ajFmYt4HbqYephZj4WvOni6JxNuQGnf
1+h2CVFbGCulyiXQURl0p5FGIKw3RMC9qo+Nv8eoa8FLNKXzV0mx/VxWvfHQVX0T7hSlrHRwI74V
u3o5+GcaKKXsirqPnlu7pT+aCJ2K7ZhP2s8o7+Ah4fPlUxVM5BLxDzqMaGXEjuWCiA+DXYWKZOTG
nRHpu6Bp81PZl00JxjssYP41Uzvu8r4cvpi1pgZHre/qN21WiXMFsLLKldvejrHVFnJ/QkMOWGuC
iGuB7HbVt67dyYXiDqUIIYX5fRkQgNPsV9p3PvQ3vK73VqoW+1ineXbY+EZ8gqt8zuLEUrqG1Tlb
/i6FKfUKiXcRoh1aEDNRi0fHwLLilLZauoWvXDlO75I5QNZhSAIhut4NEs8M0UNKv8htZO2dAmKK
0chwSPUtvsT7O+FmVnRZUBYn777BB5ZInPVTzVAGT+9dDS32oRsSc+9XLY41WmGfS2kKftutUF4N
x6/2aq7rrwFqBW+FXStemndqjSxEFDwgFRs/I2eWelmUWm6Lwhlp7iQeobW05wk53L1uxdrfKE/o
n+9/m5WgQD+fhhSW4DSazfnf/7gP/Ty0deE7xcUOTd8LAiXegX3dYs2vfRaQ/XwRWusW2+B6lCqR
FAjKMlFORedt0JLOzUtbPkh+vkVnvy3RWiDTUJKDxUoIggh+PZbGs3UyqqpGIYIEwLUDa4x3dZM5
r8E0KfXezosmP9kEwtYtnME+yo4Ye5fnqbxTy1xQ70r82PIaq/VfHfSPfteojBcndVKqfWtEZbu7
/wlWQiZSwfDvZyUY7vPFFZD7qQX4sqouUW4P/9Kw00xX7RAuJHTJ01OQWZuJw3tUXGxeYjPUBrii
dESWDzmUGKssMxP5IkSCNUPZhCCMiIDq9BgkQit3hYlb6zFmVY5WJnw+WmAbPlLJGuZtadlwy09A
mdnA9dAbbgfKy4GKYYR/I0QXn9KsHAdXN4X/STKjITrKmTn+mFQs0Vx/oJRWmhhKUFNAacAd5TR7
Ib5Nr0Gctq9oq7fQ2WpI8poRFvQTMFVjSXpL6gjbdv1VN9IRHNYw//RE7bsXs3O6vwstmBQvgcb0
xRAUFt1yyvu/EjWJ3qzIF9Nrb0pRTAj24y8Z8Oy/xl4XnxDnsb+Wtdr8MgO9iLwi7qOnTAkiaV+1
vvNrigsz9LQuCNAdz4bunyqw6t5N0XF5HeMUYIqp+19gxde4AxiT/iuAmMR9IyvSRY5C/6eQ26x1
OzEC3FT8IEXOP+q71B0SSlIuLWDjW+GERborqqD7qokWEX0wC4nbhoLFAZwPDqAKIf64SslSodta
4fswKVaN9nfq2IFr01JWvbCqpucmtdp/ePVZpZtVWfNsyVLg700j79tj3PuiPrTZYLdeFac1ny2v
nd7tIPY1O0v4ypFLBl2OdLDQtIwijY5xWfeTF/GDejR8epwG/Lrr/5bSjq4OkTytnowgjYdnDAny
6ui3+AJ4rRwl3ES+bk8eL01Z5YJrnewoOkCWroklDLsKRenUg1qYvNk9utyuFivWpyTu0boBjcX8
lcGsUeyf7HAfGbHyxl2djrtMj8zG40prcq8ti7DwFLuIlX3a2VG5G7TOSD0IhOljnWhmvvPxa0Cp
Vm2kf5uoY7J16EsmxLpcDT3hD/pvCJRp6kq+KvuPYuol2+v4q3Wz2qx/zXwY4RZtpLZ7sECJ6vph
lJkuBSrpyRriMTwgXtb5h0hSgl+G2pjNTFAaZY+Ph9KurPn8z5FNaaLjaI9liJme3n2PkAnrvZbU
jw2rdFhKhDk6+q5fjH50AgnSvCKvnLzFthX/3U290blkGW2yvx95VoI/b2MqA0g2QoFY9u/KGfYj
K618qSB6eaUjokc/34w2K8EfJgJG86ScFPqWsmhobILz6PTpQiUk3/MSnHYJype7wlL+Q6YxM9XA
1ZLA0ytfXP+5pk1jPaXyxSaOP6U5AlBOXI8PgYMvwv21m/PKRQSlqMFDhGYb2h5LSTm0S0VNOjtd
VDUtzwmdgp1vy93ez5LulxXbUJlGo/x5f9CVpQRDQt2STpc5Y4Wu77Yip4w/EdwukSwXL5kECNal
oJP/CEZ6N/fHWkmsgS+SrTFJWudLEuVE7lGPZSZfgqFS9sgD4iTTd2P3jzKAjNqlsGUeE0gmp3C0
+rNi+nW5kTeuLTENbp5G3OX0mBcXo492Q5e2XFJGY+00rZYPtqg/R3r8r5El8QGw2Fat6h2fvPiq
lItQpaBCwNW4FG2wuBebtJbHC54/Pu4L3JKEdRxILHea0mr0wKtJz5NihIhm21MwuSFErH8lU1VG
t2O9vjSEvX/1pM6kjdW4PazgIWfoEPDEWSthkUN1JYawcKCnSwpK7RePMP8B/xgiw/3PfpuNwOWZ
J88pmsGQi1rSaFtJEAR2e6lxhPd0nf56nqcZgvmxvSsEF9f98VamxXikz+hLzV3PxUeWY/i/FYW5
i+xzrZZCE3vkeLaAyFT2b84r80KLjioZaiPsqMXRQdpypFNcXQq646Onqr10phaPo5YiRUm+H0lk
6OP3TlQ/xaoIzo2FwA38ct9od0blh6kHVDgpdo7RDMPBGBT1ohtDFx2Ap1pfMz1Vv9Xos1o7OSnq
yTWiyAeOUDdqvQvAiFau1pniFcX0isNThDSnhlgZ5F0gl37hhY6e/zaDspDdrm/teF/mkvjl+x21
ulqzi6+qNfqqJ8mFMx5Ky5IUt2jaofBMzD5rLx4ke9g3GGO/tXEgC9KnVKWbG5rAF4eswzyhUYzq
1UqU/jXjjcs7c2w17ZBVQx0xy1j7lJJeDHgDAc/eqVgi/bSDsH5LVFHH+3bCAsXtIt3GIUl34mTX
0KkZvYbMLHONwTZfSxyuYq9JQXJeglGizOcnoR27Hb8shNGJP+lz7EyV+oVFh+4gxWbz9yAcVTrW
QpS/x7QJfwZF1eauWQUVQIUhbcg7/RKtIXAXiFhb88MdCnnQ7+JSy3MPgnr20hegezx6Im3ixdjE
wCtvC+kiFH38JoGC+dUrRv+gF2MQuNzA7f8GckT1IFrcAduskZKDExp8AlFNKKhJvSy3SHk7qDIq
U+PIe8GGso5h3zXoAAWSMl2GOJ4fDw3S1Lse1OJvP1HDGuXqKeqptyb1g6y1bbUDs5n/nRlV2LmJ
2fAYaUM9eSWXaKu93OXj1yI0tZ/sqlLdoeAiqR7U4jjzTG3ijaygHc6fceegwCN1ZIH3T94cMK5j
HfQCaidQKOb6ob64LFt9UBrFEf2lEuGwE9RNTrymotINuiDficSfPvd+FeJ9+R+qsID0wJgq8GD4
MEuFrspKegU/pv7SZ6XignQNPLlstggAK6EMuQfeN3Mouy14dXE6ObFqN5dM88NHCArVizYXQaJ0
THagnZuNlGAllFHCA0pBlgNaflk4bE1pnHRy18vU9xKqFXGjPHRSsaUCuDIMhULci3m+zpWvxUUg
xUHXFVrEMPjiXiZtRmTo6Fvf3x3vSnaL7TE34GiHzTkO2OTrgFnaVoW2l2gv6Bdh5Jj6jfIdfzE8
ulA3tCoXsvFwsaW2epPzrCLTHlSSHk5AGriSlZj/qxPL/4v2uN66ulRWcARGoX9XUtJ4bzLQHHIn
XmGZp8u5FUKqn6Lfql+J+qRjs/iWqWUU7jHimJJd30i8hmt/5A2WSjIiqW02RoPn12C8qY+1VbtP
rB5HiSYqEYuXuuA50FP7uZfj5nebTP6/elvGBzZiWbsQi8PxIDosYdwgDJ1kZ8to9bpqO2EGxBXX
OrhKUA7wSJtbTDXgom0xdG9TmxndAxTjncFEJrdYXAzI6kTIzUWUDpr3divVuNaE0akWqrpHOCP9
N9Mr+8v9b3qbPjIq4G7ymxkathQvrHBULrtK40Dosf9VjFb9iKe88QSfctjIVlYnOHOP6abSElj2
3vA6ik1nGpoLT2szOqhkbS86muKUGg2HGqeTzy+5raLc2gRh1YE3Zl3BSCxK3FGs9bHvS82loEwz
uL5c+E+TqiXfpMBQj/cXcy2jIDmm8gf3mTe9vjyHQZXQx+W2s7XCGLzB9nW3o9DvtWYqeVh5jIUr
aW3tRnJQHrg+5M/NOMRPLa8GT41k5+CXXfkQt6H8RjlLov6SpM99kCU/fScBThw45acSw8IXyxTp
I2dDOZeFnm58qZU1I72fJTMRt0FHYJGAaWYX2u3UdBcdN5kLb/H4gWfogL93IB7uL9nKppgRuDOw
mASbeuD1rpcrTCJ7te0utarQkDXkMLVd3sCURGQKdmbsS7tUVxB3//i4YIzZD+BxIRTNF8UfRU4Y
B5rqO4yrKMTlZsytg1FRBLH/T9mZ7daNZGv6VQ7yntWch4NTdUHuSfNoSdYNYcsy5ykiOASfvr/t
qu5OSUaqEwUk4JK0Y5MMRsT61z+ksjnzO3P60hlt9cn8+MUAf7eARlH070Uajt17XE/RhCjC2p3O
sk6a3+3SW1nxjM4vE6ub3XMB8/9b4Sp5W/frikVluZ90Fb4coRbgnQ6DsbgCUfiRz47ci2Ip9IXw
p/6SnHciqAeIvw9Nno79dkn94XRere5KFYZxL5RML5WVq4fGqeqXwg+EHVvCePAL4BHKfKvpdrpF
Vpn89W3+uDGxKB5bZ/DVqVTeO4mGwZLX7lrNZ50RBUSytjltZvuzkKaPu/qRyg3v6UgZh1nz7mFm
/qhMpwmrs7qZdrT4e1QNs3zIlGefdLQfPrmoj3MWjzJaTDC6IQ1h3PB27vA29h5k+/JsTPOF/WXZ
lWbaQ/it67hMrS/wBz4jonxUyAScIzD/P4KziI3eN0yyiqSrzg/qsx6X7jrBVb59bZd1JVO9Nafx
MI9TYZIRntHBcjGAfkJRhdW83c6oqAj/NMYt/ZHxb2fAIQ2CO4/2mzb80Yv57a0IK3iEgOeKrMcJ
DAdZ1hFi/fsv69tR3jW1rZrQJVOzrLKBh/uxMXRJ/ZVVZza1AqS3cdrN0dh88rb+pvJnl6KRDi2A
580y8fbimlU3/TCW6kxOzmM1WIJQqRGKue/mLQG/5XziqMA6DGGhH83R8pNpMtVemqN3VkdVdK1r
sof/+n36uDIfvxKVOByoXwKQt18p4iqXIMjVWQU1CXq97eE1bI7bqBafBST8digoT5BkKPyJNXo7
VO6EftnWnToremSWHechwO5eoeAW5icv1G9mN5dFa/gXqff4Wr0dq20dW2Ytx3KXenMD8Jo+tnQ4
CU1ZOgwiSgxy00htaYbY9NGmcmvIefkipF/haesPnzz43125fTQ845sc8YHjz/+0N8jMwCqltahZ
89U4Q3w2XZOpKHYLZtWf7LQf10c649CZ4YoS4sLR6O1QQlD0Z7rm/ZGOivktmQTd8tms+bhgIYuA
Aktb8njMe4/b2WEpmtRiP88ns96rQWxnf3LjVVFGyyGfdoNc5Sel5Mc1+e2Y797ZoxFRWQ1ssFhj
qO/oa0aMI5srgtvKi2oprE/2898QX5g+qAyAdNgLaP2/vZMTkcqyD6LxDBUOjilE5nVxkNvNoZd9
/pC2cgH1yJdgL2e/PR+XoD3DllwkphrHz9R2v5lAEMXBSaF5HY0W3k2gQAjkKKs3ni2CAHSjXs/x
2G23vs71Z5f9mwl05KR72GcC0eH99PaylYimToWpOkuNIbivkNMXiZSCvPZAKB94dlzmO+kvbpkY
o24ejCCcHrAnwY60cgCUkqU3umarqXYI5aO18VkC2UfMmOfCcgXIBuSPquDtF2ybYHHGFfDQzzzo
FoVrns6yCK76GS/zxhkmakdL7C0rEok3WevdXy+Yv7s/x2FZwYAS8TN8OzzHgpYgpn6iAPemTZY2
zl73CH3/epTfPfCjtBI5J91axIbvRlnhl01NNJ35KzEMfdXPxBnWVjwi2fjkvfrNUDCiAeGPJEmk
M+8eOEkKdZtS7p95NTasTlZ+dbUINh4dr09W5d/cOkaiisE1Cp3ce2PGNMis2aVveDavhCu0cz9t
FCnen4zycZ0IQS4oQPkPhLX3i+1A6A2R8Wyyebv227Yx0q1YXIsunSpOndYQnzyqj2shV3Q07cC+
DD3Ae5xJAdCXfUkVakB+2slR59BNu35TLHo+debGvxWVYX4iCPj40FAi4XkBMYSl6YOFJxy7oUSe
RXaysdypHoe2we6eSOgoPhnow9vG+scg+GhydZjqv1sFu15rXTe2RxyEmL6mqnfwjYLKE9u1NO6L
ekirXd/UwWWJXcp5Lo3hk9v74UqR9R5hBBiI0BY+9AoGA/gU1fhwJocqjEXlrBthSycpOU1/MnM+
zE+Gso8kCQciEWO+u9bUNCJU49lwpqK5TrIlsJJ1Jrn+b77atCjph5KxwX+w43o3ykyLdo6MtjgL
TOXvkMvdBuTMb1We3f/1QB9ZKozEMwM7OPZfcbt8u4hMDdFMqVtmZ3YFVYjA1TzoyRFbsD7oFt21
CUmjNeD5qqtsF4qiuhG68+6rzHXvomx2/SN/oAzgnTVBQwLHmP3wukkfxZdd4KJixyTj71bvx2lN
jxZaDa8vuqy3X7ki6LJws9A41XAwvuFDJQ1yTf3iLHfVfEWeX+EnvTlMn4SefJxkwNOwaXl/GZou
9dth/WjGmqTLirPa8VqcksSY9EVLYmqX15+Qodgl+LA/1+zHVicqKUAdll20KO8ey5JmSz67q4PJ
b1l/K1Ba3KztQiVuZx6p9lFt1eVBrzo7TRFMTQn02rV5ktM63FpS2MaNg6+Oez0WWXFSFUbTx6at
/XbjuY0344JjDA5AaWRESYnRp8JP1QxUnFamfMXyMr2avRL+g9kgNoxLQ2sYig2mYpAjJFHYhhlk
RP1WTWlu1n7q/XMVddaRqSGoxTBQ7qtT5WXVTSaCoE2qqUvJX/FLR+wkdsv4FXfrtFmyefDOIi31
Q8Sh2toYg5/+lJOtb10JSzmxFCWPVJpkuyi1FmyPiE58bvvJME/yBgsUXojSFUlQZF4dT9ZYjElu
+7WXEA/fHebUTAkwyoYN743zvXHL5ujtUYlzAhIzO8nqpk8TFEHeguciGWW7CWkWKTZrAWulWabw
lJzS7DuNmMjbZf7cFxS1CNeSWmovPVSrATulACe6bIOCVhtnjkFuBm/1r7x0WNUhcle1Jp4Lh2Lr
F2P5GHZEjxygYfvmTlt1TxamHFV7645lL7cGvjwPhjlCSRS4L3NJlTmaG9OhE8Y9F7LgZcu972k0
p7xgqK3wS6jd0opD2XUD+7Kdv9SoCch+IksFTy9jJdQ0bdT8tW4amW+mSJLQoxfPeHSaKtzZq7Se
BvxE5p0mJPjKFEZj7Oqiqe8IqJM7XXjhrtKNmW9mHGivudPus1VI+3QYh+DEjuZoO42WuInmuf1C
nezuIlk2N61aINYHAeKzvuXr4RzzoH17kgnme0wdVDVY/mv3FcMjFhpzVV8DrMee+wAGsiC2qNoR
oA4U2dnt+LW1/XzdGTgGzsDiRf7Y5Kp8ATZfotguWeA2bR8IhNdjXyc+9urQovLQWRJti9wlvbWB
oD1gUNFt7FaGDfGNji/jarbF63DEp9AIq589L/i4ATfqvq5hnj/SgO344wqt0dbp0rSIDeLtr2Uk
pu0i1+ErHVX7m0tW4VduWFbRmF+9O6cswnZb2d0MHbZunGYDK6n0k3yw3LNpLbMoKVLb3ls6szq8
TcTS8rBmncaujGhqE9egypt+RrUXD5VrqrgPkWsNUvcHP+jNetuQWfCtifrjY++6akHFIMYw9ktj
4Fl3MPCTOgxbfZIikoPlNJrim+EP9aNYI9VtqPsoUrQB2rl30F5ec+SpRTxoOEPJIFJJQ3ctmyUp
reV4vxc1lictVAs7CdsweymqwlLblfjmLOG8M32xWEwa4mnT6TIz3ParNw6i3SGLyu6KYm3DJIOr
GF32kIMvo2zQZ3bjWHOcw9Cyia2KFj9uIzLW49AjNGbr5Y1zRkWJUYZMs+pi5mS0onCe6YpPbgeL
aXCn6iFfcKZMGjzdqlOKWVmUMbRoTBU87bjbnpdwTJRVjyeVLf0SAdVi34oQa/pE1bZ6IYnRG3E1
y7HxyQRnop3kkqJ9ZKhh2VI31Wpj9UF+x4s4moeVRvWl9IuGNTHDyiAmIHy8dnWq503DRUWxlFq6
yaDTkDyafJ52PRVSHntDGQ7bpfRwau8RnsRdNffLNlDOOsSKahUX5zTM7DiEp+1vNasjPtpKhm68
eLk1QfYqe16DkdU3DiMB9REBdnY/92Vlx+UIIShZFxbYxFybsNtmjQPVOC8xVGvyynKTyPC975lb
hncDu0B6MU3l9DIzhW7c1VhxP/bogCapU4rLqtdWS9OrWC5NEXQ8U+X4d1U/qWGD9UcFTu0btd7b
As7sJtBBOl70NXYzF6rUcMqN1GLnhQPfX0at1T7NVk+Ieln0/Vdl2LDQgQOwQxBwBWWsCAlBXIPg
G/1EKsldTy3dJE5T9opuviBYrXLSfKtYnzeZvWZ5MtoRlPiA1LunKbTg7xqLN6JmPPbP/Aa9+r6p
C/PWZ1k9c4goazcKqPQSer3bEIAA5HLaadusWG/c4clP1+6k4G2nvU6ARx0beafJHalx2kqgyfG+
j3aWXrlhbpuxCWqxNzXHjiSftcWLJmfnpms7Hkte97naEBtb+zHsQnU79JUz7jhn25KIe+G9sn33
1wC4q3uwWHtEzK2Zf0CwKsVuTAFLr9wx6t3Yj0qVbaI65X0WYbB2G2FK+ZPWu88PjSXsj2mzEAKK
ca1ntlsYT+fhGNAr9zxVGRu4+F24L8uA3LdAL8bPINX833bJ/3ZgItawaVcxjjRN6yK/zks8NHdz
SpbQXrfWWh5TbsZXLPHMcjeMUecleB8q74B+jO0omwYz2JI72Iqt4Gz/LDyzui1Gd/5pGZJmxgov
QydOYcBHCBRuAUO29N9Gu+5e0F2UhH23eAjEarCrXWOz3XHvMsffWl6u263ddGWxKa2eci8aXMOJ
TRy44Pr2y3Llmlmht2ARqXVwKK4pPutB7Enu0CyR9CiGeAL/cOO+6zHTttbqyvCdsd54ThO8yLWM
nkoMtp67eR38jUUTqt0pVAn3QxFBmWp6rDFyOrooIXF930bEWux6ZwLSqIwMfmxdagJox7VJjYTk
CEdtaNw216gzSztZC5jFthy0m4wkU8lkhiOZJ37v4KJVe8LxsD3qgyfHbt1LGDpleSNgx1SbgVMg
7p6usS6bxhtS6AB+2cNHxtDgEkUIWxuxTyyFfW8NMD1yGrnJmg54EBQD67o3h1OL0GOIrk1MRJ+U
iowvXi29Ie4NaS1wgly7jA3L73+O+CA9mjKsHUjA/nxeeBY3d5HKuBxGE3/1OtLGN6uyzSvLaax5
4yyjThPHhmjii7W6s7WNbYccHRjAkepXe0NDMvtZTcK6X0ez+m6YRRhtHUGUX6xC0f30QVaduKMg
rGMRVHTvITQTtZCTN/taQNEhfG0qdBG36ThkCXm7PWFoSjdbgmVCZ9N6VCbJPDpMcKezjoe8mqV4
I5siXfALqAHRJm1XT+1kdXeGFmOWBPXRrzLrLON7k9VQceop9Q8yDeT3pvSDr5pNhvkvR7qkbiHb
IRmFZ6W8EVr0MW5VPiJF0C+A0XCcX/NJdM1hpnX2E+VIzeRN1WQfRBERIeLpSInYgtR7ZzSz3hJ9
wGesZtH2SdBk8ACiue3QtzYOBuxW37kcdmpRXEUIDuidzcTPddtymdZT1C9YsmD415xPuWM9hYa2
M44Uk3di6kEFiVcr4741l4HMAzXXL006ky3dmVHT7QWV0K2npOkkfd2yCaYqgCQ0l4RbHGp8zm7c
0R6dZJRV/uSpblYxKQu9iCssBE/pk5Yv7bjmwabAruRrmYfTmfDKCmxsBdqLAwSp3nU7zQQcLGnv
VXGGmetzKJ3mZoG6bMTLQgMxkXY2GIkMOJ6XWhukhxEWaB0AX42k9OzF3bihLO29T7TY9y7AuWQ7
opJ4rsaaYxHbb3rWTJ1f3QypyxqQy1XJxEQm+LyAP9zrvBnD59ov5M+ubVWRWCnGjNB3odckusZj
LA6YnQW2Q4X3IKYo+GqroB4OeTpTiqIY8NatW1fyUpahDvHYZeeESbXK7wgiMKAIVJSj1oJbdh3o
0IDoNfVeR5hold/bWVEa8KLL8rYeyZON3ansJ561ad2DtTs/RsxN+t1gB5m3DXKNKhxcPPrMluWD
QeSxMMTSxjp6i9HkfO9lXRkg9Sb7y2mRz/neTDP1ABJqXbhC1NdzQ45NPLvBQNJUka3HKJrlAKjV
fwvccjqmPXs3gpYpLcPW05/Qjn5xKd4XrZAd4OlSI4NzvStau2aa1sKfnFOghCzJJm8kVnZhh09V
xVneszJvJ9KQuPTKHfaDQhZQ91a2q1YdJeZSWjfjOI23Q6Dm09ItxD4z8RINTcrceB3EshtABba/
AJD/9bL8d/baXf/768l//Q//fgGIEkWWq3f//NdF8SI62f1U/3P8s//7a2//6F9X/Wt7p8Trq7r4
1r//zTd/yOf/Z/zNN/XtzT+2zEulb8ZXoW9f5VirX4PwTY+/+f/7w/96/fUp97p//ecfLx3g1vHT
sqJr//jPj05+/PMPgl7+hAUdP/8/P7z81vB33Jpv7Y8Pf/D6Tap//mG7/+A4hOQE3tWv9hgYy/x6
/InFT3DCJuzhKBMFngK5aDuh8n/+4bn/COHxIXkLjnHVoCR//JfsxuOP3OgfTFYHlhjac5h++OX/
nwt/84j+3yP7r3Zsrjt8fyRjHhu8f5popgXSh2oI9sYRxkXQ/xaKMQMkUIQEmYmxQlnYEvhtql1p
ZW0at5mBLyZJDbh50peIrtch97dOVTnL3h5t8ZkF+ztU6PhVoJCYsMNxNoC48m7OTy7aSIkEIBlr
oSG+RuUudMRLKuVnva3PRjpizH9qEAbdYOuxt82Eo663FVkEtlGJ8sovbPPfL8Wbd+KzGwzbLoIM
zcJKJ+P4Xf40lt3hIWO0gKcthJw9vvwI9XH02kTFXG9bmGkb7Q5sIrb24hQ1zm4g9vjbn6bjf576
n7/E7673z9/h3Z1dXZRXECrNJA/y4spxqOHTtjBuFwzMPmlvHD/q3XyCJonT0tHoCqvId/PJ01Mz
064xCYLS43kXcNZI/LAy7E02Rz6eNrTh9Sf93nctgV8TB6sr7FCghJq4Kr69xZ6xVi4VngmkVCEf
MwZj3tqGkSeyk8alUSFWSvNi/QQ7fb9G/xr2yBOGT3nsNb83KtMU4C1ML2Sf9tQ9htY4nmf5uJZb
1FR+uiPZPnUSEbS2RXdH4GkXpbV5IrDonp71Csnk4GUkHmwb0xfDhn14dWOva8N200x5bl70ouLM
bOi8o39d1n2Q/P1ZASKKNuLY9vq1xv15ZtYVTt5HJ8IkcCtbxyLLp31UN9BQHGfsvv71YDQLP86M
o98xjSjuFm42754SPNpoabG7SDqDs1gsgaMjVpeiuOnCFsNYZ8z7dDO5NY6tc2YH54E32FOseo8E
9aMnIfACnkxz0i8yr2LApv7cMiBpbeZAgTKOXuuow0RXo90MKBBwDqaZx1FHWBYl4NR9mZZgab6s
hYvSI8rGBgzSU20YB+i3pkOa9sNPu285pWEa3163ORq4jWe1U+ttgqLUG+0cTzJB74X2wZhSCLLo
06Z+Y45FW1wLQPr5gB/WjIm2GLAag4AGxtotfb1rSpoTF1SEcGYDlRl3wpvc72Pj5f0uddrV28gq
peR3hnneQEYCg4lWI3yxcKJq6QjA9YplOIS3IEnTXgQjZYmyZE4RkQ8KCxYjV+P2qIDAd2W0qidl
UsiMqC44fAu3/wJN0Awu5mnqbrxq8Jq9JlKT1b1egy9UINmSeEVtX0EQHr5ym3BGCKH1/cB3PNC7
kdxYJKJrWqex5FT2isqSg89sTahIscGVL76rg0e8B/0nTKEWK+760j/tPbW+SJu0QdL7OufJq9r1
UpRz9mrhW3AzdSKAFUdL67lywi7ciHYlz1RmWt0ozEnzTdP13gOeXynK0M7Xd6VoO1oFa2fe4aCX
Zdsw7aa7o7fD7RpM3KgaxHs+phgryC52vR44dNaggnVDoQ7nao1iHUoVIqQMQJrgtIEjcVOCF79d
0nK/VkaBqNC1KJ5dozp30wFQda6raNqQmRhMV152RGwp9skwYmG8Zb8M6q1vF3aA2zEk8vWBjoM5
7cEYXP80b1GInxbhZCM9Wpt5KvdYOZRf2lTYAVWaK1EllnOFeLoLxBd59M2Lgypy+wMSP9c7cZE0
dDsQXbgA4CeCzkJReohp227IiRArXVnYl4gjqTphn2SAnwKbp61ohuUmMyn7E8kuQxHLQuYcz/k+
9fHS1S9OXhXLFu+UDi1qbpYjSuBJPfdzMQ47wzBWE6fmwNMH5Hcer4oblFFcUg19cVZkUUnk6MJJ
2NRUF6+gP8GWY478Rosys84H13NjGgQt/Fn443UyIQq5zCA3egc7H+Y2Fj5tgItq7YW/ae3exhpm
QqiyC5te+ZvBOUbbqlBTFMQl5/j2zJs9r/zSIR3xY2VMhKi3/jpEe10tob5IAz0bF7YYtX5cEEdP
2xbkctj14OfLayrzcjnJMFbJZ4wKZn8E0A6W+juoWQiyN9fysnPbZnyQfppPV7ayqxwIf6afwbms
O3MznRMUlGajedMPhvPomQp8cvU1ClnkyfAwKDphR3ZMVoTmpcC4xTYjoS6ZAtGj2ese8yttpFGc
Gr0oE+iy0Qo3PBdVMkZrcQt2t9QbJ8jduxZ7Qje258LJQUgi8wJbASOL88rEYloVGnlPN0TGePCz
2tPbycJfixo1A7F+9Awnvw76bP5ueeM6PaUIk+hHVW2aDs+dD/ygEpTDVWte5PY0gKuRDus1ZxSA
Q3Cg9+dPAUQ45aMe78VgI64wWytwr5oKAoq3iUxZg+qIrADOOEmNxpw2tMb8+xoYeIqjZQ3YAYEb
IFTmvj1f2DRhmv3s9kxC+G4GsoIyG8NkthZ1P+AHlB8aAHJKRDOcVHLsszmxixD3UXvmmsaWRo6X
4O7u+7vJGbN9hz1Zc+HKvsLwSSvZ3Y2eRg3VouJ9qEZ/uvenNjo3CDW7gBixjkdVVoraz3Ozs06M
yy6v/Bwc1kGKZEru6zr1CL2c9M7NFzIJs2HyNpBv/RG7jab9liKc2S3zgO3H3OpbmffyCxFE3fkU
abXxAY4eUkOD6WYYIKaBD6In1XY2losa98XLkrZj56aQS4fUF1uIGCvmBWKNlayLLSak085FCQ/o
m9mbXBnBDI7e1PeygI8Ye6NlnulMbunHV1uzH+J1Lr9mmC1uXKcOESDloIpdMxY7Q0TREwlBBo5Y
2Y1A3FQcit47b6IovSjWJd0WDkm2+LzF82L6Z4ZAaL7QP9yxAFWn/phmyarXu1QHm7ANFqKHCj2j
nzD9bRk11dZxpy1mBnsdBUVD2e4xNwgriuEeyV1R1flOmf0hDYbHYc07lqJ+Cb/JRoa7oKubA9UX
TQSR1l+jxV4Ov9z5GggdYB5euI8yeoFJYK16S2zOSxt1j1WV1gfR5VsN1SmebCgyVZhO/S7wlvKi
XEh4KwJHnlWyd0zgzvTZnV1r33QzHhQjJfp3K5pPWpT8h6q1kYUDuCRGYz0PNBwTpQt2c4LwYKQK
9HVdOZuoRLrHdJn9x1Su/b3Dqpdwvgxv0AGRK464PnaC8WeZ9/7WiPIzKYeXJUjFZhpqMGzvJMq6
cm/Y5SOmGdcoD8n9atilcYCx4qqu1TarXHuzCj1GSWoKIC9QppM0F+au8PJTWVj3du24xBZYPU4i
AyqDUgaH0k29U42IMW4LqF/Awlk8cjZAju665lNaOHg4pCLTe6u1ncsybN2ORtQxgxl7jjEWEy4N
UzU8u+2Q37X2BPINHD14G8yXQnsbZP117WsfIHdKiTdZ7x10J5dz4bHjkM17BT/xFKTu0MDOTuiR
fs9n+7KM0lNbrEasSkuehAiZT7ssuCpcnAWiUZ7nNuBFGkRG4rXHZWXOM5i/HH3P+6nNf3JSDL8H
64pCIFrTJPfJjjYNVOXl6kufT7CP2bj455BFlkHIOgqwjoAbL5x9nuspjXXtpltX5Cd9sa533uxc
4RHzao78jcJ96eCRQDN15s+59Xcc0tRVb5gqmdpwP9lgyxBjX1LIlbQqwyEWjnuVz9n0tHjSOHHX
/Kai4oWWX45ZbJMksDHh2t2spk2fg2bjxl/rnYNuate0wWYMXXLg5bAd/cWLwQCTZZZ2jF/fltNg
elJ4s70h33HaFq2+6VyR7fKgec7kFN45rXVahZDO6FjvmxzvoSgNL1JAWhX09EUnChhD3tE0PVGR
TmSWPyknvddjh3p5QP/amTZC3uxbQ78sBotAgDekl0197JX3w7aFJHrWW5RGKaeeUVkvcuAIPsxd
mASDZe5BkfLESWvkwGVnUpu6Bi4gNr88ZW66z/CNON77wn/qdKA2ptY/zZpM4bzVGzk2K0YV3/sG
bN5OEQfQ3Uu6nlZSEehn18zHbe5jqm1E6twJAaBy3V24HIjRfBVZGBNIOn9BUFr4W6UNscfMelo2
pj/PydwN/sRxRRgt0z1SnFIJqFw3irPjU+ZlDh/m5vq7PQ5rHy9Ks+wNaRkmeLQWh2Y01hs8cLI7
XSztYz77doqhRzFw15qsoePt5Ec162ybrzhOWWtcEsE7EKTAuT6pCwRPlOSNamO2Um59W89kEza9
355YubTRuRj0Rp+iIViLPUAp8dn9GqjLctKpuyOvobuuTAExYkgj59CYMj+12YEh7qZ+XcRC2MuJ
WdXRwViCvErWdSyZORK7rdiNcud7Zvl1nXhmLbHLcBzxk9tYB2wRrbmRuY5+CB3SPxMpbaO4GoKs
iNfMnfOdnFXwHI2La0P51t500kONuZTgPNxG4nfuS7OZsk2dB/ZtqIu6SxzDKi9NpWVFaLsTfrNm
elh3KTiUzaT2ZJFgBoFbAFdZptte2LQtScRQ82YNcbGIyZvt1jiF7yVhRvTmA2XvXd/0NPkijeg4
NucB7pPd5uVE37c/8qDcKaJBPhn5z562GR0h6WbLppdGr/ZZN5gDDXejOLGcqXvOHEdvZy+1HxRi
bXtXoq57nCOYuptFt9ylwBZAVnNUBWvS0/04L2pHQamxJ1j/RH8IZjpbV0BtNzYPfqCLhyJrmKiW
3Qb3VriwjYWqCulB+tlUb9Y0Fc+ylyX3SuNphcXIOCS9DtrrXA+Ru80Qj7A3ZNXC4IGqMaQZQj+e
WiICLLvW44my3eGVcJviuZnb6QaK6/wcdu6A+XWvHeZ2OzjboI68RyVSMPi6HdZ9JTFu4bC9BkvS
z8Bl0DIi3FGKdbS+k+MdPbrInugwedjZxDQqgaYdLfwvsseVJxZMTJTJTj3fAl13P6qpQegPyS7F
+XoZ9PlIAI9JeoaYKFdG1xu2VUGrc4e6GXxekD31bDapd+9g+CbhjLguBP7J69MYB2YxboLRmFm5
Fl33vIvt/MMfW1jYaytzOtH+ZN26daBustRrilPJKLfke2JTCSpkTHuX1ir75ezXicrlOMeFE67f
08brbrSR9U0yeFn9kHb28DLVJuJyfF2hdhhe7zEZsuG+KW3s0yBGe2TdqShCR2LMNeDSSF+SswxB
ZAmuQ5hZRKnnPvttShd1XOzixZBoGtly04Yc+8mTPZiQKn62CKhuRqenCHJVIOWGM8KK+KZDVTqH
QUuBrY65KtLu6y+LTK0gttqm/WGMI5Rsiaj9FqsvClQTxz8y0Fhqs21dt+YPLADcNUm1OQfHdo7v
buei69btojVH0nWdtUIzq/V54UzGvOm9xfhaT6Gw0KgbfQe9J4WaNIWLrFAuGBhjNBWMpFgpTVUF
3cWotjn0cAENI3R2lL7sF/lcZgGNxtq7dZoVswODI/6XWqNhjC2JtT6igT634mOXRh1y34R1Z9ii
P5nGSWc7reAMU+T51knjQavZVXmplt3qq1Ltq8mO9MWRtkxWiW+XD0YXYW0WlG5+g6QFkpThzaLb
euuM3cAwhLTlOvjbGQiEoDQyRLW+hjTd8z1+pi2H/GkysLg0F9KCZEDkCnrIoNp5vZi/+IbwOxhl
XCYn7Ha4sdYCYlBBSKc8oJMImr2ZOfWNUKQSwtuQJrzjKp8KJpYNfDxVSpVxAFV9SFL2cOq1abc2
dNHgrfnhY1rArUSrwRa1y0hvHKHTpdXfx10p0jkpUXGTj+S94zm2ZtOBOP1v9s5sSW7j3LqvohcA
fyAx3wI19jwPvEF0s5tAYp6RwNP/CyJtq1uyGLo7J+I4HFaYFFnVVUAi89t7r82ceeZ+DjyWlGDu
wW9pZTn9wub6F3NXm6CeQ+IFnyN03I8zULTubBnWl1LtvOwaYoIb8uTmxuid6UBIOP7FXPsvRsrr
D4Wtdm2XctxPY2136HLdXue8wm1Z3XGHnHIJcFNqmvrFePdPL7WShnGLrhRcl7bUTy9lmhNe5yTn
pWLPCV2dB1yJHBrSBmj/Sndbx9Mfxtc0ahIphU3DKHmd2H/8GJ3KcnAkFMkG0LZ+s9h1epw7gShK
MN/aE/2d0eN5n+wv4Sp0GyYe1QXCXLzDF6DdiS5rzvGP0qb99+PTP329vC8CwwRSmNPSdP7pSqJm
qsuyLE42wpyfR5kOnKiw21RDLLfsoPVfuWb//DGsRFaECwHk3PicusDo2TqYqCRklCLbiGg2NiPj
ogNK5XeyLOYvvuH1U/30qSMZGGvABNlR/9xSZokyFlK35aZfkqh7oWyk9R4KGjK3VpJo81d30ozs
pSFMtl3s3vkxmv4/3RLdkuv7//1LHvwL3bLth/gl/6hc8kd+KJea84VMA5og6Q7XInWxXnU/pEvN
NL5QloxwABmD70xnufkpXVpi1TtZFfDaC52ZItLpT+nS1L+wPPmrBxuvDIc7759Il+sl/5+LhldY
C3GoLSEyvHbhfu7QYvuUL5aeumHcZe5Fki7yeuyiZueN1CcV5Yrbqy0rAhybyXN9cJLbP3xWVz9e
6Y+i2u8NUx/eADEUVFjiYTqZXu6Wj2sF1YayxF/C0J4M+r2G+yfoB4FtyirVcWQAi4Fq9beRB5cX
tCGAu1GMaLaLR5dzUDFhPVW2Uz8Us/McSWJuQaPMCXtEOi57rc7tcdeW7rZUTveL++2T6rsu3Cxu
CHR8bshmxufijoaxJbowp0fHmVVxmHVpOLtO1pwjZgajT3MjBhg6SjP4maJFyCNqlpGdzkp0Ufj3
n+On3MTvb4ZV3TcdmHXwsD4/upp57oo4MacQB+60bP1xYJdjzUOm7xAo01em+fYO2mbqbSL4L9Wu
7MYxOrR+0et7VRcyOanWoMQOG1yEY1cDVbjNp5jZMK4k2Z0KfZp+lZP5uGTxpullNZnGe5BUiK5/
5g9omd/ljVAwImybuURckh8+OFXueGFdZQxfMtY0fPex9CEbJTobul98bNbn65/+HFLNOl0z9vo+
Pl1+jNUzx+jTiT1zEkHeHZcyRtD2VZABY2Vc3OBgobMsskbtqrBm32ICNNCm3kOjdaKbTORTt+3R
2xD1jZyDsJY2mMv/+dvkcgOWtlL18LKsP8Yf9G+PHkypR1iIuZPgw2AaH271llqQetB1GEGi6Y2w
FUMlDnQWieSiXlSS7hXVMlEg9AUPcbe0hrlxSsCauM3ATfziqf8J67B+mWTf2aWBHgAl4X5uReEy
F3NLeCPEphm3lzns/TZMk36dIs6Ts2zseq52xehbPG3nwmuQtHOmthp+rwPGIM5S8ZR6J0sVDa9d
MjU7Jp9AExo7f02bFJ+mo7L2prL7xoMEZY/0/LFRsjatRrJiO7d+bDE3SovxEskhsvctO73oXg3d
dI/PCOyzPqxnE2covF81hH7KbvPDr/hen4t4Pcyv9JOPX5BLNWBJaQASTUywLrQ8EQ9Boevsmie4
XEgN8I1FOE1Wup0w/T7iaTPP2r5l2I0qVzLewBLr/mI/i37/6foGu0SokP0l5Ub4Jz5vxRq/B5pm
UURvtTQAHQFsNMcJ2kq68RkLla+pKDjau5EsB7gR/bGUQ5Vu08lkLNh7Vz42euZ0o5qOLvEGJA1t
16Vt+0DcfrqbTf+J6hPzCF4N37FdDNij+qJ2t13bqjO/LzmbQhmlv7G8lAYGikCKviRDVPR7iPUp
zGFPv6vG8q0sozI03fw+jxfnYiYSzphknsm4R9U6vZmKMGqmLeohFRlWf1u75rRr8/n72DgoInX5
VektPGM8u/XppLVdtC1qSz8QuMg37K6L09ZreSearu/Kpl9od/Lj5C1rkdGDseH9cqm63rbToakG
mmzsc3/OCZzg9WJ3Pgwns1I3C8GbfWzq1mGpVX1rOPEtA24jiLkiDjltrOeWysngeFGJoThu6n2t
HO9Fa3IjTGMzOcdUaeDMjpyvrOUnndlaG9x1/mGu9Phgl6I8wU/ZMS90Mwb6vUGajxnFWGzIB9mP
oE1UmLna7UKAIejSvjzm5Db2Rq8Xu0K67aaZ8wFpfJpu6krc+1GTXVJt0QSG5EQ8a8zs2gKpTZZn
M76kp5bYy9d2tOKEazVFFtPTftFP7MmZ7BPfyYZ3NTTNW9EXoa0gRJtdtu9ylV9pXq+2jRcVFFX0
X6Xw1Q6a77upRNNt/QYm8kZlHaPMWXeWa0Sk9FVvsd+HCqnTZiYTpd+7vnPfGg5+V741OI+tirz3
ul0oU2JqOQZOn2gXVurIfd2ds+8QVjEcHXcpD0lVTYGtl6e63TEsZPbEGZTvYWvB7GIwThh9k6oE
XR4UzPXU99MxXtroaBLWqPYTON4LUgdeAPW7ZYxI5ZAzTtXR7Dxno811uRcACR/MmZFtuZinaRxN
W9+frJM4SzQvmIrc2g9jUh77Mc4Py7wCajUba0TdjN/GLCaIB1y3fSHm2L6KyRRcoGTndp4U5a3d
M27pGS04KLvVzMCyqpIXv0R0GBL6S2WPa8Hr6v4R35hANlmtJEI3eO6AQgJmwiF1uvL8gRE8xiEv
aIa8JlWTEdniTsrKbpcpyDbHpFNyP6SWFeDReIoxt996jMi22jg3ryys2WGyRPOVloz8qhkZE3s6
J2sDrP+GDx0gb4GTImOBvWtS8iBqdh1GJUDRN/oi0jbQRCbubUm2KWlj1nJHccv6aITHohmyszlr
QHQzScNSomfkOOV5bmvI44nlH0qwe6fmSBRPKt3aN9PwWuvLcG8Irtgg7oQ6maTT7kbsuWFRWPkJ
ZP4rhP/nfrDGndK99shENLFDhgb2dhHG9Fwtmbz2xyhCiM6Maw93xQ26gHYU41RuZofxExBK/9BN
SXunGGV0m8LNrAO7qiv+n3xI9TI9ZO4IObQcNfeIghrf5a6rXkeGgk89XbqCou0ixW9TVxczMf2D
kfX8j0ow97XR3L4ZVUYozk3T8rnP5vEA7jEP+JDmA8EqJjmAKJlcm2Wb32eLujbztLhUmjO/+kvc
k9bpSQXa737T4O2vTS05xbye3xZtk10MIh2/K1z27H3Jap/RVOnvo1RL6OtZnINYTL4+MyOTRpBy
KsOI59x90S1vrZTDk6X11U1hFFNg5aZ3IrVWhcmyfgiKz/FbkU7L0S2KJMzwS/obtzQKUkIM12I7
6tanhzXvYyOJtxiBTUazmoTZNMqp2Xb4Zh9E5pmXmU0e1HYLdWZWnXMw9CQ7EVH9gq1/XBN46QkD
Q7VHcnZ3UNSzi1Y5+raeoMcOZduBp6ijs3xqxXH20hkHyNhfNXmXXXY9rzbxb8fbETt1hrMLLU7N
W2ry8n3c4RJiBzY9yqzsL7K2GO29E1etvYvyzll2cyabSw+3RiChY7dBYcfxuy7rfkSUZd3PCnnh
dBwkJqenAZ09FP/0d2rJ37EijueFV5Zbolbt1ZCORZjg9wrJcKVI3PMD1ghSrBXJhapTzhMAfn/H
cJl5XdbgVhmiaKqgeKWmBljUNjhYjaRQRXaOgpzcGET+jmkVZVVgFDmzOmQqecQ5pD80HMygTmvO
GVN8FyR3gmLGS4s96b5h29rSPRiV0r617vgu/UocIym8E/bOswockqM81VnRgsiY2o1fyhSZnx11
29TVNkM536nWE3e1MkizlYP1BnvFp5G3IExm9cN4KQdB3LImbVsP911RGnt71J07qm0FzSX1cCSq
JL66frHrPJehc9IvxrsNsZ2gjyivIitu92xC1bMa6uUCcWK4kHaMiQl46nENSS0BuSQcnXmtTk25
zJd9OzeHsW9WT4ohAlYA8xSGeIzlrH4cqbE90cwY79jk4hqoI0sfiOsg83gyO5U5p66F62SPNao8
sehmPpCYBbwa5RVMRiHea8eaUP+mfGeta4s3Qpz3GuXdEbImGdGOubOflDB2pAuqW+5sGJJY4IiI
ko0JqYGQgRWZkOkJsW7nytYeenvWL2SVuc+KUM8BfcCQWzOKcP+TQjCQijmJNQhhdzrxiocm1s0n
bYICQ9Avnd4NDqZXTrmgs3bFEG8taqzjkLv5RYzWbeFJtFUeQooYwG2UqfbrMJJhHJk2fZ/AS73H
fp1cSwnMwOk15+B1SI/kwKiox8s1ipBhrzo6To++XydvvbMkxyyzW96hngbwHesNHfPZeb9+Z4KG
M0DNwCWDTNbyQDLFDbKUW8Sc9ea2klXHyYKAS6gsz9ynikYBBEYDf8oo42tBBg8okp3JN8BNAvY3
QZagLjX7G+EHNDBz7K1tP0XzwzTW2jXmj2TaaHi5EK/82X7CjmGHxVxkt6Np43yoJE5eisfeEmFT
9Yr7khXAQu0A2qvPV3ZVdxy1i9qEhJR7lxq+CZxOZcJkmhsr3/g+d/1uUHNyVoxZdTNgYDWw3cxv
Q2WX5JaLuSWBJhsyGfEk3UA3mGIHbP+8ewufi46o4qfRhot1CEy7TfudrxVKnaANpN4DDtNyR5rT
54np2rA8eXM++N+gbgtr2nGw9ZmYY22Ng1bhMrqmqmYmerT0Tp0cmhiDZhBhC3IOiJjz1Rq+ic98
OcfTLm0cUlaTPo/2TuAjKsIYfuhh6Hr/3oDN+ybMvqZoRwzf44ZuOPYWRX+uhiW+KmgOI9s8DMjw
+AUH1h2SafiVHYSZoSzPE5dKszAx/LdS770xSM2RLU/sNs88eZOzmrHiQZepH4cpAZpxP+hWNG/0
rue5gYjl7CNN1jzFzDo5S32DcA2wPivMevY3G5481XPRxK5a6aTRvdN63bDDLrjUYUnkblqbzVyu
fcK/Yhf7Y/7WT6Z3Tx5Iu1BTy188rEo1f2elvQDYlXnIFrPKgtRz47tMWdGLvnguvRimVuxxwIDF
yrFz3k8yo9WYYbr7XGZt1oVKA/66N/zZb0GapAuAI5m4L6QZMWDmd+wIna8O9g/sh26vJ6FeddmF
NiQo4bNml+jHGCe9nYMQc6PYbLMnIV2CTURL9HIzNUgnQS1pv82rUbsYKzvJw/VxnYfzJKfpBNqy
d280prIxQ/q2cYrQRcwsGzI//Vri0T3jVi61E13Xhn7P9mBY9ulsVxBOeRmCwgnpmdMpWUD/4mX1
yJq2kf7gdRmmBIQ49OQ81rheRYkxmb17Y4PV122tJTBWY3I02bfIU1Mv3AccKD2EA8U3uvXqwZ52
buOxOS6nImnDqOp9duV67l5btSEv5glDPbFPvq081/Eq1plNhhnzyrk2KO85aZWmNuRBTeof6QCu
FnUSO4lz1eiROKlFqr0I6osQ2KyFDyzN005btSKSYWs+aETpvUV149FQOAYQZ5jZj7RI2ETHnabY
gvhoT4chBv7M4n1R5fX43WcWaXEbaRWmR6tnyUtaC3hosUaQB5w59R5i9tDT4Lig5kJZmu0db910
dsoa65KmDa3UcHbYRbf9+7nMOob9MD4lbEGvF+IN8Clml5/xcA1aWTdGBuHWpsagsyScfmSM2ydL
/XrvFymqXI5nA6fpkDovNK+bGEInohk8ooXfkw7s4/6yihbN2oKdpwWEcnQb35tNzx+O0H54HgTt
SVDBp+JUn2MM7D1JT1RlLv81hIvLMhz1Jj+Z8tzSqDK3/JmTGhG2QE9I2NNhg41l3S9kdghIAdvj
338InyJgjM0osHBxDxErg5ctPrfON6V0QYUi9S5VGn+zSACW4Rh11fs84aDjrUyhbtbGNb5+Nvw8
0LMgcxZjjVVnxjmGqfTSyCWgYVNa6he1738a0vLm6PFZw9SeQbj085vTcZL3dcOuryua9D6ODA5+
rb742JSLhsj3FHvpPreULrf9ktrVnoAeWAiNpOivUFIf5ad1vIi2CHUbdQY56E8pobgWAuPGWHDI
mpF2x/a0wF6yjR2z3y1Zav/i4vyo+P14ORMSEjCXtT5JX6/dP8wMrdLvJin1Iohm66XXVP3QO90S
Vr3j/yOF9ucr0VKggzMGhOOKj69UxJVG9+1MWYz0k1DOvn7SFMkU9v5oHX+/2P6RzHRXFfz3c+Lt
Q1Luvybo/gfm4tB3/nDD/Ulfun3BUvfbqez77jcCcr9dvI+y+6PY9Puf/5fYJL6Q+hIw0UxkCRIp
zCF/ik2O+LJSqQx0KB5PP9rmfqpNhvuF6xGCqVgzLGi3XLk/1SZ+i5kWv2lzzULUgjL0LyXsp7rz
I7z410E58ekWAJfuIJZwG+gUnbvwtj9eKWktZ0N6MTZTrU/PEYqzG7M09ZmjeCyuUpXl+4SKmhO7
kka8NREkWOi7CJ8lm/4SM4nWKy7oyfgGBljudOSUBznPuKy9yp4vRM+eOpjEAgCkQCw6zVX91YtH
9Yr05dSbMmlI1epW+45g+ytG1ucZ8PrDuYRzyN9xh7sgcT/+cL5TxXh51LKJbUe++DwwvivD0c5S
duwy8JEDyamXxpFiLPPW9wqMW765yKelGY+ksuz+h7jxj+6Vvw2JfrhlLmno6of2/TfSpN1vtF29
vfQkOD/fZv8Db6A18vnf9dmb93p4zeW336rvv/XJ+29hVcbVH++f9Y//uH0M7wsf/aqC6ixlZChZ
yH6mTA30WJcEKbQtQX2txXf78+Yxv6xIYnwFEGIRa8nt/fvm0ewvOsgBEtLkj8GbYl35BzeP636M
mXqgLYiXUBKITLrKyeYnD4fQwMembb1b9caNGVdzfO6L2TTPVLM05dnYasBEvKXL8u3kL4k6wSDe
PiXWwEkSHaxqcAOvSY0Fvk+6maJhSDcQOnOdgVdFJ9hASt4PM78qbufCBkevZsoomBbg8xM51Zlh
HheMXSoxJcXGzJLoe2ljzgQdNVh3nUtfAUZ6dzjv4RNReaCbi3kYVvV771rVPK4nXMJKqYtXdaP8
WD00kgHCcRg7Y36kV6GZT4y5h3Y4alVMfgXN4CCMKo/D0cZIEda0ieF/ZJj71erlUm8mqD1xkNbF
ijlYkDjwVlbxCKumSFDzSlue+9oMHs0RA3iBxZgXDf1Oy14LbuCvOpswzD6mPTPnaD3/YZGpfGpa
WhR2sfIZJnnMpODc5Mb3qu8jZuhuu9qyrco5Tmrqqb5FIr9KKgPWjVkLrMBEzYXcLpZWzdt4YjQf
yGqlQ9gLZTUyVW3LjyRna+OYDdNk2JLLLc9ph0kIFS07CJ1VtZ1afpgN5eSrrKjkQBljPbR7STjv
K4mGvMA7tg4PiEJclAPBqQ3wWhRUNbQ+GZAOt3po6bWlBdLJ05cW79hNxTR8puatZ8zU5tM4b9zF
Nc+YlCzDXl/YZIcDmF+xMRLYPyEkpNbYtbrbFHvRONDUcGZCG1BEIpwbNk8TuYhRH7vjDICwPnYD
wmdYWGR+trFvDMsGS6mhbwu/jXB+41U3QqygQBycVrNbpCSh6j0rpTVv7bhftL1mS70/w8o79GcS
fFSxSxynVhvDadcRgDDL5qQjuA8gzNXSV29ORbclBiWbzaDBnwooc2sMBi7ZmBzi1GxSTM8rIQeL
KIjwvG/YcxaoZcPZnMLMDjtJiBe/QD7X26ZmQHuAmlHNBMXSjOlNPUqDdFLfxNodkoMDc82oM854
s9alJ202aYT1Gpx9icQfQBYrjeWZrE3DhUED5ALwiUiTjar7eXouZFpQpZOPvbzLNaYI54SJuhM1
uWNxKmUvoFWp3J8u2x7NjoZbReCjXkrGceMAeeipF35mkZnwtWrvz9IzNh0XkL3rZh6pG2r7qvra
nsjvhTFMT7lLgEhLfJITNU242ns8wKmHUkAShO+mcOYmv7DbwvUu87JFBKNTUTNPzCWufNjTtm7s
EwYz3127xJ9sZbIkN2MXeh7qWdoRjeMoUe0alBJjm9mcJQ8Kq3C6980cZoW3YDc/j6NRL0PoQXVx
IVTMykWqrRdvVVqSVCr0aOivfEOCkBmUKpOd3ehpvO1JzjhBo+frqAKDXH+sKIdKtnW5/q4wKyxU
yPlNcb5q7+lhAkRXXQiDleegWCySY9dNeX3I+1La9EloRXTSJuPo7WGrTghx0Gis0B0gmW9ghxUa
SJ4kMTZVZ0FHziuOIrdWSraLI76lyJQyIX9gtsPb4dvnD5Vu551ElEc1GzYr6XOGvvgd0pb9nRSd
wS6jm6tHfVpfvehMfoE6Og58So/IDg4G0MDQsyJiuo3U+d3RQTrmGuozvgmr8bdN5OUMKTXVXwq7
x/viLzXenHHR32rLrppDMcNJYf1OGfVVkyvfDdG4F9nM50rt51A9Jk7Vfu/1RY8OnWW13yEv2d9T
YZQ0jDTV6o83OoubNcnXyHXnoTPBo3jDMszlk9sgCVmMdLWOr0nZBSbRRRsK2/zsT3o5Uknj6Lj/
MW5YQariNN9Ie6lnMhOD5x3FoE9WkBN6kcfW83DZLWWkHibdSpozo5DZHT2zSbaf7HbSsPhIxjg8
MLR6Y0YW+VbdzkztEIuKs/fa76khAZVDdTbMGRn0vmTUFVopFxt8pGK8L4B/vMvJyvSN4w/zDf70
pqVLVY+nMI4G/S5JbPvoRIIcIweVyD+Q8IQ7JizzrR3yKQ9mgyMopu+e3tA+StW8iayhAo1m5v0Z
WQNaKBklFeUu6bzqYpgGYQQ2WLe7KoadE46m6P2gZD4miNcU7RlYM0kHp1nM1y3Fz9a+l/7gMyKI
MtaiWZnuxlCmWZ6SaCAZkytd3DW8fAY1rLST3TLM4hTgJtJa6fikBgawPNhDtWK5Y0bTXXu5ch5T
jQFUYPqtexJTwkak1RyTp6w0TBazVsVfBWs537dq8zSop8YhFuY3C1IhEKi7RW+zM4fTcUrgLW2f
e9OLzyd/MiDl0fJ70dBw+Fgz93ssc008aboCvEkyobganKaLQ6eiLYPWbMBX2xESc7MVsi3ujb5J
TUYYmckzBuRut6G6JDm2aVo12p7kJsmkEFKNngfCZXrJIivmeFsvhW1sMicVIP8Yt7yJqKwwLk3O
eI1K2N3VqU1MjQ0QsriT1CmTJeiLl2wC+vZAJIRpdwyFdQ5qbyFgketGpBNKGNyLgSkJ6raS7U0v
ouo1Y3RVbhJHEfqTpsl5wB8btJyaUkx8G6mraEU1pPFoTWX7Dco0XyXql7xyLJIs+7ivOgrvKqlu
XNOivSSe5X0ufWI8pbeGymol63Hr+Ysw97QVVsywTD5ZskPdphaUyzL3tduvntT912Wwc5xqlX1q
JMp8qHz4URscBNUbNROFTq5cJkzgKmU2PEDR/naOn1dakLe29diwDjckDOP1SwbQc6haaJnh4Imu
2Ij1wQExcey+SdftSNGqCj6HXlLsDDqMg+KBo2ADIMSxYEhB9aWvV+a1CM28QAHWoPNcNcgQTKXY
0Lzb9hDPJ/k8Js9lPIHR0TjkjWHNToqN4Dx7cmMzXWAep6MmdtTqEQFpNesKpKDOpR9XWEF8rcmy
3WIqBA9jtFKEftKK6VZlNHgQLG2Lk6rWCCkpxCFvY+hVtjUahB6IQX56RcOGmHZ5wy0b6uvjlEit
XStwfeX0LO3cOaWN1pyC1kecDNtlTr19OzUWqFK3op4E2VDRXRHFzdpykwu83Xadn2s4ZLOdQdru
xvJLYugzgcmrIvfXWV5JFGgdTXYNuxBppawVMn4iNW9+J+yoio2upxxIhZbydlSsAUawtOmyZFsA
nCHr53MfBpBFtY5J1lMAKZD0kjYmGQ2cZvmuq2VkB0mBGwPpYCpfZD40xdEaTLx2Y955ND/6nvu1
Rk96IGM+EJ9LKKQIUj7RYUNG29v6ZKPzDWyxbArxVPjMtygVf08Zyl8UKUCrEETVjG8KwoCZ+2VP
Bk2NT261KkWouYUIZ18Sl2PTzD5VOkJB12UoW23czimu2k6T3zw4vc+GlyqKgtkzWJuMBZZ9dqyn
a8+OnXTIcI0liAb77XVcFNmCUYIUWTDAzLHC3Gyc67hLkFvmcWTTpTvJm55YLiBUnJr3iMXV/dLF
6AgRqC/MP0mn49iK2votk9DrSLWRowwA/WdA2vKYsXdKUeMYUKU4f6UdHkJB8ntgs4T6GG0RZYqb
eOCxBhxMHyEZuHp2oZgKA+bUkwYF2UnyJfAIPU9hFMfWt1rZtBfGDB2eehg6OKBSo/6GYoywPjWZ
g5bTC7InLQ84I1i0YeqDrvGYzs8YKFHc25kVzbN17bGy+si5IfKVvOKwXEklU3zl9XO2XNtOV+Aw
oArPAbVZ8Y0OqDRs16FoXMNvi6oNqMh6pf+1vo71yYrOqD4i6SEGRz/pbG/M9lGpYFkMJuzEDZPp
+Jq+B9uG31bl2CWnKf0ma6W/JwIPU+CDNCWntsTqrNcG1pUumxRMttmcznvPEfnOAaN8mzqz/CZL
g0MJ/XnTg1O3w6OijvBVjErTKPWxWKMYuDehPvTZbVfRhLima4Exm82YPaZ4d6i4S7l0woGN6jUj
SHExk4R7LrI1U4Tl37D3AuXp2TXnDMZE1eTxZtFiCS2xYePSNCsCza3N5BVFG56ZJgfbDOPZt9Ng
tK3+peikfNWgMb92nd8/AbhbZJBrhgcAAHbhmQH2Mg745fKGLqQatWXMx7D0puHSRjZ48gmSC31T
MpsfnqgLwsgpTY5vAVkrgsSaVWT3mfKde72stFedhqM1qStRKIUHoAAfFpf9rLwl3cVWMtxgwkSG
KNnunM9TUXxfJqUe1Rgvr0S/82jLib57HxK7mXZcWMWJW5aKmXw+pgBmU2r9sLsAhQinTh+f8sav
vgKusl2MLb2BSovi5+08A5JZ0No5dXuI2lG8XbLSue9p7pgu/NR16jCtc987GagK7TbzxFaU4Dxu
DV1qxpsk/J+HCzDK9DpZpOZCQR/tdQGjKIrCAfaDeH34hXLyYo6eIjcuFKHUgg1DXz1aNnWqQQ1p
IcYeZ8bfumykqwIkdnbJpliIi6GP+IyZ0unmNsoIMN9auDXawI/7Bt6h07dcIYIIyEawbJdhKxdu
3ISQSMfTzTWGUx6qzhZENYRaDIhuvfEaNorbQmAGPffJxZnAh3vLuyFv0q3/kkr0Z5jwKXspSog1
YwzjPs9pC2u9KgLAtcTiUdpKXsW1N9MP1NpZX5z981n0fx00f5yt1f/LUG0uQ6z/PlJ7eCmHl374
4xANdsW/p2iu/oU9mkDooGsHuf/fM2hmz4ynMcp6toPfmmDMv6dommF+YbTl2hiYDayqbJ7+M0YT
/IUEIXgWEWCiFcAX/2SO9gk55dE/wfjMoolFRxvS7c8xoHQSblYXXnu7DpUeaSecw0bDhgYkqjz0
Hn6JhJ3hWces4SjbIT1ty0y8uIUjQkX4kM7Zrjm3mWLRpYmJwozN5ZL5OaU6GEe2C8Ck1z98un8R
kvg4Nf/xhhmSGZRA8x/nc39qDMCzthOW6GiO6Bej8Gw7VrW+qUTn40JI0s3fv94n2v/PF+SjIdkA
W4+ujo+TbE7Ig7fkenc7ghV94Ex66dADhmkCJhgq8GOWW9UJSe70AMNi2GTDhCfdGvMtZBsP0ut4
nvVxF6b5FIW03Q5n4wR7o+1zHh2ggwI89e7Omi13n5L3O5o8p37BFfuYLFh/AsGVRCCT7uw1hPVp
VLoYg2PBie9vUyaBgV+Qkp0Zz8Db6djh5e6tnrbdkaXj9u8/uk8NTL+/sLBs1IQ198XA+JPCgc4+
FjQj9LdVNGMa1oTci7iWp8XQDyd+b7GVcLXhWGEqPdSzBrVh8bqNB9rsx/SfdeWvtZa/eie8PkQq
WkjQp3+Xbf+g/+WGMOsob4ZbDA2Yd/LKxN61jGfMpvrDbFvd1eA1xg5Ka3vkydnvLOhZgcV46Ffv
5C++DA/pyMYgT9AJMfbj5VRbKgOuUy+3jChgBkU53KNpmO5JVKZ7d87VHWXbLou67oUGxasX3E0s
/pKhGpS/6DjAr7iesil/XA/Z53k3jA+elucXevzLFN3vqZ3/BJLWLxDRFM0UHh2LzZ++QIxcBoSR
TNx6TBbP3aSpvyV1ga2olN05AZslNFXr7IdoLm/T2mlP4ORwic1Laew4saidWeE55LflHlCbjTWJ
Eu6/v8g+Kru/v8W14HHV+UAXUzny8fPUyHBbcZmatyRz8GLhLApIF1Ev48Ng//uX+quPgyQntxCB
DsSMz81EHLwSX4eBcDs2HI8CD0DTQrtJMpEz5HwqwlTTirux7AnZw1nTb4Q9KXcnh5n8kF+3PPoT
QzKoheAJNIgQvQ0zB8b142g25tvfv9uPabb1g1nfoc3TRWC7IvTw8YPp7NZeQFCYt3kBTKIdo2WX
YAHZw2RoOHGl4hRX5XyU2ooHtKJfVmL+6UL3eXkEH8OBvGnzePn4+oOV10POmebWNEb7OZ8dFZ0A
yYBgUpWWfttHMR6wrsR8TUTAIshD1YVPBCCl8YI23M7+Wvj5DCe+NvyjAdmYo46monsTHMA3X09g
+Kr/z96ZNMetXFn4v/QeDszDtgo1ciaLFKkNQqSeMCaARGL+9f1Bst1iSRbj9bKjvXBYz6FXVRgy
b957zneUc5ELw2Oig8A4oYryR0Jx9MR7SxvX7hjAxFRxSOe6Kz7e6lZTAPzm0MQu6ZxBJytJpkOO
9oZKcgAC0pmErKqqFGJtcso89YF06lUcO/A0GxoSX2WFXswzYxVxZCBXYu37uTp5TsKrQMzr/Fdu
ufjqY8AgMqxtegEE9ra5vpsQFcMdgGHSb6HjBSYCQFGjUPHpw/s9SRzrwhQABOfCWkRjsLSxdksy
fcIJJ4naotrPLnR8q6TFRA3MbsFcO7/iHEyDEi8P9uyU1pdDx7U+ZW6z8P7olYW20VjGFoGfGe36
tsnGEFRRph1qZ8gOg942NK5NkdzUirTF9WAOdKBLesYfxvGdDezIJjMWGzkPA4NDFpWzhS8ubYVc
sPMeXCxlG22O6el0brol/Nz+jJBW3OoMetDNOM4Do8Xk6xIU+8Fi8UvxEDDRx9jHNJNeI0LJ98+k
gb1AJFXrQQSX+c7EuLIuNfh4PX2PPVOwjzz0vyxOfN6i8cSjypASa8/7z/NqlIetmfgPmpYO+wKF
LvLo2NvSEos/WJx+89OQ9WAgRICFi3AZ1/6scGGNzYAlzMEDMw1vZSUO6GYNeP4IKWIrzKDY/nl5
+c1PYxtbIvxcg7LxHL5Z1mMXA3oKHvLZAfIlCZvK9PyvUsfZ9edP+t0vCywom1xKGxbB2UIi7cSw
IwYkD0NtVAd9COIwrgFw9WwI4QBt6gPz3plMipWTqnuRLSwaEB2ZyOIj+6lYECixPYKJtQe7MKt9
rhpr06dF/mD4vKWly46GFM1jVlaiaC6kvQ/yrA7//KPPBBQ/vgReTDa2AN7Wj/n3T18iCuhXNpXm
QBrSWPokTUbrkEupN7REIj8KnVHYLGWRTVBnRC9rkRgFi3a79KzHGVLbAhYtIuejL7a8p+9qAujS
usWbvNSSjmmdPWiWRSsho1v/4KSdux6D6FAj8T8YjEXBTuXeRdUjxgysqA91mo1U59NwzWjM/eAB
/LUwp56DCgKzEvkY7q+z54LVT7oVHa9T0QrtLYpV+uxUgX0jE6v92nExppABOo4hmRXjFyb+pqBZ
k8ZGiC5NM54DFRBV0xYt0l8nfmKGICdm2iSlXIF/0x+JBejcEK0sHQmOavD+4PZwmevCtuI1ySnT
30MdL/ecZxyDImMdm0NjsLwJP93zrqkxExB+8EBPB0ieW1mEWrjGViVltx2t5qN3+Nc3i9dq8byj
VkOzca6h6KyCZFQokQ+B2eyLSkVhmuf3cyoYvPofSYJ+c78smlqshjw3LoOos9OAaQzKZGqkPZSk
Az1UVpvemBHRMUNEz6bspviQoH4GImc2IVjSJeOCc4HVmW+KlfkqbhdH2BT1uwIuzT7IXFrnSaBy
omtiR8EAU/4B2uy8KWo5X0z4tp4tWFIfPP+/u2Y8bjz3NiIYSs7394jgiEgHIhVT5sUlioLoM0LW
r6o3Xwv7I9T3r2ssVwyrs+tTw1FDWe8/K7OwIAzK0R6sAUdUKSwcajW4X8d6+WC1+fWl5pMcNqgF
BE+r4uylHlDUi8kJ4lMF/PeznKr5C0KQAUmHPQ7aepIOMRFlFqmUgzZJAqsYDMznwQCztxKG1tZ/
T6r641Xg5WZrwefNpT57ue2SuZOoS0xnbuPtPa0abttpQZI2XraHk9JuWqbilx0SbwZMkX/DsaT+
0dP6j6fGpRp4v9JZIA2wKnhL7cJp7f3lHxLcDapIkhMgyeFQF96wcdIp+2B7+82n4MtDAUeXiPPL
eVR9qRry9eSYnua8TcKEAixMu/x/8dg6nFw4yHGSY9E8e5QELOkA4mB2atUsV6WmHhjaHtpK9qHR
TX/9+XE6A1ksd4+zJ1soXS8EX6az/OafFrKpdE3Nb+qMEW0VlrFexpfD2LnlmuFLY+yapHWubfhS
HqGukcjuZpOp0bqpjel2kEOjb9BqT4+FWQe3va9Vr2ZZ24yt19KTO0u4pIdiMdfStdMSLffn7/7e
JP79qzvIFnnogsCHPnNWprpGrwWzMWQnpasj5k+2Xk89kpSJw7Z4g0YnVn/+wF9fclokDqGVXDSX
quPsSWe+kyOVt7LTALGQogLyT1R0eAGjPvhg7frdR9FztJbTq7kc69/fFtKziCCD5X0a6ilYkdLm
hgOoXgZ5sNf+/q9CgQf3iOXLZWV5/1GNmbmOo9icqX8BdMoq3rmExR0SEw3Hnz/K+3XxglfBpsnN
Yj1Gkfj+s8bEyMC6tdWJ5JLuzncb8znGG/Pqlrrx0hmT9dVC5naVlUjT1uCHvOdlHJtDP8sNnPpd
qj32FZc9zxosOUMTV295PhNsGWsZWXu1lzVmiJECuF4/D+0l+U8N8S21bc0bcGDqtsydyuY9srOa
6UfbvLha7b42WNun1WCNPRaABirtMcPVQOCTbgw3RNl5h2yJormM3X68hBoMwXCGYM3JDvqeFXoF
U4rveXVrMc+IAVIYt9OFHhMrvGbz9O8a5skz0pOobLdNpmfzCtaUfNGEXeOGiZLks16PlmLGXTXF
RnpMOlY4TwkEG2KLbUt220yjYwoKPSByUSOhEd7HNFXXjYY4bdGa4X6a477HJ+rmJANjh1KXlmyx
SU7tOF7nhnxstSjKNoU3TRdk2eif/3xzrWVher8I29+BMsixDeqG82RX0ypsmRtNfYKvmYBf4FmF
65L12ciM1vEiRuMQ0zmN+y5jodHPX9EBTsZaFk1zV/UMvXcoG7xPi32kDQEG61uTqEHUFtEIYZaq
6FDiJHkqYrz4ul2mmGaTql67ndVe97ixmbb6Vg/1Mwve1DDSyjXFMDDutb38r8UsDXlHFCb46aQ1
SA8c2uw5HVvto2OQ+ZuVieMk7y/SalqY59SyDDZha2OXPhGuELwhRWMbblAa4qHoa8aDFdwaHqGk
Azw56XWtQ4wf2naFvdIMoG0KgCPCx2dTBAICgj5W0ZvmAcrH+ihNl9Gf/tKOBdmuvrTLK35S3a/t
mhp+BQoJfn+O72aJaIzRbjMCL69bbsBKqtR1fzgb/uPO++tPRWZvODY2GtdHfHRWCNdwNwgwDOqT
Ppra1gjK6JgY/VuroedJ/Mm78HLx0QH618WR1ri1dKx8Wp0MRN6vIkB5UBv2qjoZdK1DWTfR1hS2
t9GbYXr480P965bPqW7pIjKJ9vm8pXX30/bY9OitK4bJp9hAIOoaqtsE4zh/sAQvG8f7N4dPWdqV
S/I3Jd3ZTkYD2WmdRMrTaOdJqHT/Juk0uUGImGFQnu5RgpKB2efj5s+/7jdHV+ZSHCy4cUuf+3w9
ngy7TgVKm5Oi7PhCIJB+hSkquZo8m6d01ozbGkPxxmXxQ+eU+9f0SoO/sgTNIrqp6IMN/bdfh1fG
4rz6/ZqfXYe2J+xwYPB6GmtjBOAkTmbTYJxwuuF1qhOecd2f7vwKuVfjeNZunKf+ThC3fDTJkP6g
sP3NrSfJxsT7ZDmcZBbt/M+33s3spsRgpU6DRKeFcBiERIkG5M+34DdrBdQIFwkBDzLEtfOzlox9
oxvgUZzSNDOuUKdMb21eUTQHhd1uMqIvUEtq8RKQbasjnGV/QtwUJOla6h0y20JfxICuvgg9fa1r
/IOM4xYVeZTOb12hVBc6rgZhy42JcArnyVQXo65NIvQj/hCaSV/ne/gqzluUgmMyW00syEPsrB/U
NN/ro58fc5oQPGpcTIA+OEPcZQP56WXqDB9mSzqNJ2JoI3Alil0zRw58kOQSozYsd6Wl1CV35HEu
++xRkA2xq0wENQlTMcg02UTLQlbHMSr7bZUo4zjECE/yQR8/OFCcuQOZcPBdaWRhnXB1QzfP0VUB
6sq0hct6inVveirk2JONR9buCst2sGlUpoW5T6JtVuRr7A32PdmT2kH5dXUExhzcmEnQvhDW0W7/
/Lycr33L91reDV5Z0yIk7qwGBTeVKMctp5MsQfnXMu0vOrOHstJNyf/io3ge/cAgloQ69Ox2xdpg
uWVrTie42MG61h25BrAkdp2FA/fPv+p8F1l+FXMPckd543CInP0qvdXRbiPuxkBHPk/vJeqEHITM
40z2V2WR+1c4kj7CuC0v8PnjiMNFpyME6DA471YagexS1+v5UImvPTZHa9XYo7bpY/pRusTp/+cf
+cvyxq/8jhizWVSIXj4/peLDKVrVtfpJqGDaWhQn+CviFAd7D1HJzCO505dhwjw69EN645HQzO6x
tkRwNZRx88Ej/ptrzq2lw09bicu+KCHevY04f3m3bP1Eu5Ikn7Qb70HJW6thEMZWwiffOOMwfXQN
zre65RqAxbUXQQD/OX+v/Ma2chO568mJNO1iDjC55DZWiIVNt1MYdTdWo1WnukFmqM+5flKM3kJ6
SfUFwrUrgM/GBYoo/Q5nenvQ9Hq+pNKvQulqzgdL829eNQZjTCHQW6BcPa9nESsxWvaq+dQkqUDG
2OEBmtNg2/Sq/uBV+81VocrA5mjxaNDTNt/fi8oYWYDtwjjZXjcfmFJMh2KKIT0UjbWKp17njFGN
KBbz9oP6bbnL718CXrfF16gz5tZ/KdqRkuj0noP5BHtFP7aNCdYBN/yfn/xffx4AANYtnxqHgdL3
Nv5PC/80FoIjbqGfyhrhbc8fP5W6jRvIRsNqQdc5Npiar0Xc9h9UONZSoJ39vu9n9aVatBx8cO+v
7NSDNxHE1ZxIjZ7C1tfse+FELqpLIibQpdlp3oREzutfSkWowKqtunEI2wB5F8Bw4W2YYQJNh0xi
BbyYSf1oqsTZj4z+m3UVo+Jd2VlwbXnomMO5nOZvo+kINMaaPz/4bto9DJX24jhzces3KBe2PAax
sbZ9z/pmz051EaAlmY9t6sXjFmZR+rkDkXBo8Oag62bE+NROTjKuUg6IN0XgoaO2kKzID571MyQA
Dzh+c5LZqD5hvVLPn5VeIA2XSZybP2ZKlxckpuhdiK98vISWD0CayC9p3mhMLcgz92xxJ7wy09dV
JGDEWamC2jHOonJWtgR2Q3CuBhCNVMcvmuiyZWhLYsI8FykZt2VZhlnZj8HCVhDVhda2yCYmDBnm
SgjZE+dFNNc2MFtSTwKSWVeGo4HIp9+j9kxS/P6aIJPs5c+P6PfV/t2DsgBRMeCw69N+A1P7/kGp
Fg/VYLXykTT75KKuRbc3nKwi/Cp2y5gVaGEui6ST1xxrsn08FC0q584FpGqDG5MrAH9wBJspsXKs
J0W/j8c82BS9DBZ1LS99iP95uvKR3gIbwpiDXFAbklebuVS7AZiebfuZ3sk6Kr3mJh8MeozCne12
a8BR++Cw/strwatoMuJFi8HGx/v//tcyvwD/Fvvk4vWy2cbsLkgVrTg5Rmlg73hKqo1wfLXXY9gV
q1nk8oN15xedjwMqEHUZP9znDIeu7f03sLu8U52f9o+Bkw/7vBJyU3ltvm/11gnn2OkO2pCrXeWb
bMYFxoyhchGCeuKjBMnvsNR3dz7wqL+XARUSjEV+9f6b9PpINBJRfY+TGNoXzxgwFo1tQlxQnvtZ
sY5rh/nRaNbm86zPHIwWzOFN6Zlmvy2mor0TMOHwl03Fj5v0t5zQ/zeVmpQ/P72ev8AD7ivxpUzZ
ZP76ntC7xPB+/xv/TNUN/sHEjRw3Bjs8QnjW/+V3XhSXTCHYr5mMeB5v87+VmrbP/8XK5lHycNgi
efzfQk3b+gdDLkppz6bjzkTxb6XqsqfwvPzP8+RRmMMHhinrclDR6QGdtSf8SgOvh9FkXUfxLC8I
iOmqsK7p9u5dTXPnW3TIQNXIVpljcV+nfVVcF6ON3x7+0RANbTh3VW58TfIcUwXsvSDb46czgjWa
FiE2QZxGbTjEWRKFRYM1aVP5ygm+kMuRQnWm6SNvvNlKjMtJH2dt39IaxUzVxaR8nnJ8jdoVkWF2
EK8szJDVpZMDPSPuyzP2hHHH9Bf7qjK8A3Zpda/LikOX35V3Fn7s+cDAw/5UNS2+t1HUSBeAP4kb
mG2EwnSxR8wI0G2jEq/kPxodzjSrHKLLyMubQQ8hZo/6ow77KrqWvj7Vu0QEpbuZiLUzVzKKoG/4
nnJskFdJ+WInInK3ZtH3476k+RSQNRUgTp+Ag5GfQdsvD+dRNmT3ENPVYQ8sXXQ+mk+HWLhDrG3j
2GOZLZUa4quCOfOVsEbgn3lK7lkj1XDJ4bkyYYf1SbeYItLPbTu39xO9XXM1pWo01lpfWohymGFu
xKA19tbO8jQJwXcZi3UwXtK0OEL2xZVtVsNznbm1CxKm8dJNEeMDpGut0dmNu87+K53a6SlP/DCO
cOaFTapQPqnYvSvGprqEPOThx23dmPEJIImvpbBzAsUi7V4QuDCFha3UF8YwBaziWKwD3oLLBGLR
pwlXmCcl40ayvI6miEwQSTCMLzI0v1ZIyEfxyLZEFlDtF1ejpKW9JnbHOhqksr0iBJ6IfSLLphdW
8aY7JTIrKUoa6jlAoBsvd4yRtu2Qt3i7O+cC81D2uVANT42XkVy/rsVc83OG0f8WA+DTMf3FuHHM
hp71ztG8ToXWbKoHMtQSfdMEaNtQ7w5YWnILPEbMc3o1a2MPknZOdHKdekkebu0wvt3KmBkyKCf8
CtDe42kzyzoxV7rdanJdwrvbN05nwS41RXsPig5YJ6yO6lPXynngzubzow25qF8PKZ5diIs9JunR
c8vrKtWWrzr6HZBTvK4nrHjpV99MQVrkVtZ/GpI0kajaLI7AyvVIWGFOYGCqoa2+n9LWEStF7trX
IEiSx8aYPSIaotGsdtGYwCjg9FR/w3VIspaImuyuBKjUrmJCju5kiRB7k8EGgwOoXFAG0dQXL0Pf
5xhfsoobYGqVcSHaTBH7RkW4uFzb6bJN8sFcBanl3jFKiR/RCtiY0t0swoee+F+cvgiCsFHKf0pb
8mhWzZQm9zoekH6jazK7KWIS61Y9oSyvItFirCPUm5i+Cg9XbO31w2Xs2dYpZRJx33Re1xLApsxD
XgbRAKPOVp806pz20pPdtO8JONXIxImCK3zVwLwKJZGt6aJjMMgwoM/XtnD1G19DeLLN2pysU0Ja
6+5oStS1K48kp6/1oA1/VVYzF4eyzYP41qmloDtu6BM+FEJp5OscOTzRyjHLzzHfAfIjPf/5EhCf
Fq1HcsOwHVkif/NjYY9biL21S5ak5j22Yy/wjZglMVVZXzViI3sjf6SZMEUIQTvxCWtVD4N8zvy3
ppzKW58DZrYqHJpom0X7QSe+SyJoXGDj+PAIhNcUFPXJawFhrvTB14utFpnJN9MbydPJCYZ9dmnA
qSN+IQDEEmnEJWiPEVu8Y6BZrF1Yhxs1Rbq/bYnVUitFC4zUsmyYohU8Wv/RMrUgWMXFJNTWMXpx
vby7wTZxenMfjZlpM9Mfs1tZY0diqSmiu6jQRLNm5CBvJcb/Z9fEq8yMJAjiPR/aj+sJQ1ZE5CiG
FlzTtt2GHGimdCNxpiehTUbUF6EPlrduBlY5mupittd1Qv2z9YYhgpSr0w3DNSDVHRQsavo+qlwS
uBLEyBhQGTGvjLrQjrVdodXjtZ7fvCj2Hyuza/+ahT9fFWhDxFoFcf5ZZT1sGQN6R7TmgvPd3QGd
Ydgg1HxQlIxd2Jg2bvEZcRUaubyeHsgtdbLd4Gg46TKyuJow08m8I1qox2FnMnkQiJh9kYHcD8on
7lrf0F6poq9+n5HlWjjAItaNxdKKVcuuHgGJQ21L/YmEKjrJYtUOfpbsmKfp9/Fc+uPGF1aDfT6z
uwNQMLMKXWyA98S0Ln5CugNwY5U0Hgq9i2+8qcHhWU8m6lYQgo2/Zmwz39hqCPTQt+KBLdYY5q9F
HA/H1INPCl9eGeMa12OLvJysuTuqAxIW2WG9Z1mO1ovhtrHF6DxQE+lOiO3BpAT2p66YjHtNL0dW
CUIjiTrqa2+PCZp2MJZjS4a6CYhkm2gu1oUh0DDN6/CKaPDbjJMUHuGOtCrh3paTx5Yzd9JWoLWL
GhN0aU+3Ws7XWTc0jrqwik311NmJeTfzD7Qte5iOG9RKjUc2qio/Ov13Z3nTz5s0SS1tEzQ5mt1S
qA7PHvtvva1ijkUh6TYd26EZeM/EYHRiU7u2dh0gTBGYLn2eGiFrOk5YVvxvMKrBZSeSIQSnKaxa
Kwfbwxv/jqjY6JZuvuBjS2/rTk8tAh9qk/crmY2jGPNErv06Yd4Y+U76ECCtjhZQQONvMKiCUsRl
rC6iaHJpragAMl0ysWiuOkPPX2fCRa/laJokKtMWBPZmcxdJRizbO4NczekocqPfZXhcJf5JV9qr
yp9ctt/IzMA5ZeZCKI6j/NmwojENNcORl0VH4ucq8gC9rkWrsYAj4PE+Yduce3YoZT1WOYrkHUKz
GcgBM1sSqQYc8KzeKrE39kz0Fd5WPmlNKBfI0s6eynlflbUn4JIg1Q4pnZyTm84I0citjOr1iAL+
Fpxg2m+8ukvty9GEw76hD2t2G6fRfAbeLjgtUg5RRHXaCOgk8CMyW/M4/twSJC6PueMpj90d2d4q
95V2T5R3k4OPSHCVZmSodlsjz2x/Zcq+uyOup4mPQKygUAvY6P1lM/vLqzSBi4ADo2NznGyIqF3a
c8yt/GYi2Bwg9f0AZPQe5Wr+efBAW67MSmU7p+tEtsXxVCgkfBVPa+E5tI8anZhEuPF+QlELy6Z1
rqhPfXuLnjt3L+e0L6cby14gthqmSe/VG5OUzWbGIto9zEGKOw/ThqF7l3Gs+uSJ8jgrdqTDlcOl
SdRrcLRnraruVVOrAUsAtlnAJn6ktklmGNGbkxI2tnVGqBEnayoDeelYwOruQa9b5rplym3e/HT6
uf1xdvg5buZ9k44TBa3h5cYgbKJHiE/g/Qk1ykAI1FkTo/43jCu7yQlnqjzx9udP+d6Ge3dwAafG
kXxx3rBcw0V8/zFBU5eK0jBHDk+wIlVGMT4YXsvaSYEJIAFvTn3pEpeXrSeLwpB5qyTzOG1O37/I
/597OcVy6/6zQ/F+AJV3duzlL/w49pKgxJSCPXvpoxq0imll/sB8mT6MPNSA5PCirMFjw9/5J+ZL
M2B58Q8QLf3Lhfjvc68GWg8JjkO2GMIfWsA4cv4G6AvN2LuDr4Nq3l14lVjFEWTj4eJr/DxRqPok
muicPrR5gsozDWAb65x0DqzqzZNpglJWgVtc4/2o7sp58q8GwxlfdUw46z6L0NEkBI7FnaWum7Yf
X0xEpQ8TOsiTU1n1thvUdMBMnD2xoJw0I8Z+PyBKHRMVUwB184Xd6s4mmThIgHeOp60r+XOZ0TO3
OrKcvb4tLq008Y8CtLsO1R5UProajPEwLpxoI5O2f859OcGHSZLaC9PScz47whi7MLYXYU/hWurG
bCr/IgOHAaU8UuLoghhjqZZu67FIw4Dg8EkmyFovghxUwaC0EFBCumfWAiwYx2QFmra1a/pGpZsc
Wsa4T8pFRLmSmAvvxJB7O76KuhKR7XDmj4xbm/BRtiJjCKvJqQ+EFjDtABtvNFAB0KKVWby4b44K
UPIustJr2030i8w2QkHf+HbwngOru10yGvAewFmX8pu0PjuJNtzFgH975b/SkrikattE4mKu0uPQ
t4+ewMifd80Ga9RK15sHPYm+gqLpj7LhpEvz90D+jXnT2P4aiQ11j6W8ED3Zq8mp6lK18siluvET
+2EMJEEXfQffaZg2U5TEr1nmFGFS+28OuQzrxPHGL7pov7ouOuEayuDL6KgXJo+HwdSOogG/yr5a
3A9kPewcOVbAoN0Ht2xooxuPHIMeoD/t2U02edNsVYSzvtT4X9JUdtilNM1X+M4IroBavc1qv95P
nJM3yMvu3VqcGmFIkIfDFwcuSEzk616CGmvrrsO4kM+7XjC9vLC6DOBElZ4U1fqAO9yJ3ZUx6OYm
Qgv5rRq4X6aGuMvLCBtPRg6q7mKSknnFOViEad8dpNVmTwOE6iOnUPZz4E39c18UbvcVbMBDE3th
XL5Ip+04rfYKBISYCCjHgGqC+0p8MNGkXrPhNx71p9NESxaxZaBwXqybZaCZ0MYt5imXhszUF00n
tlb1sbvQdeODg6wvXy36TYDYI1yPNCtRzivxhMaAI3tfr5wELI+Mu+spxVKFbOSWeNtgNUyK7A31
CQ3wprHEvUWpJmLzIeOYLQvIcK1Z36FoStkaFdn1Qa4uOmtEAGqnL/qUbdnfKDvx9azQQxxVwe/p
6u6S9NhkT4VyaXW5IId3nsCx+Zc5+9NK9UueUqnDMHLUtcgb/Thb4Ihy8DMhA1ZnBcla5zg/819L
zqad195OmOoGnBotpVFy+MIHuFao9zRaOytRNpxBNEFVpJVBSHDAtIIC+4BizUdeNponjaCFO90J
IrhZXEqG8NM28AYiSoO2+1qk8SeRNget+AYXwzgV/iw3gunjU+li8jBksE9q+akubXNbCJflyTL2
uSAj3PU7QP1cDz0bnI3KqHd7tyH2AnT+SmmJWM+tzomdkCwX7AGoG6JltkY5GDtL2d6rEWFH6pIB
0ng9my/TGNzHebmPOAjgVsv2kNBeY5HfMVUBsKy7IQbrDAvVg+rBI8KoBwBBI4C8oyjbdTbZACp7
i7h0IWgUKD+R85b0+WFi/0dJ/USf4m0JYnslm2WfNTathIG+uGQsxtAM3k9O1KxD3nt3XRrOPe7y
mgD33lqbdrcfff1Zb3gd9aDapzlxwyb3IB3GMOfYuCJIZE90knOdeUV9y89p1lTZ6bVwrG6TGVm0
1+xuoK1pHWNyvTcu7gIvNrw9Jf8T0Txh1ZrmC5XcwB33kujUQrw5KmEk1IWAhYAuVqse3+IjzbJP
mYRlpSdWaLkv2EU5bDCPKPc13tNow2Jrf0rYP28tq7Ye66FjVffjV8yfvLsko09E9K0KmUn0UB4p
xmkMH63o7bcBkBpLD1gHJlW49AIAHtaYaPDLe737UkBuuLCNrn2tRhejOWNB5600tRLjZGQPpLOm
GPBWfq5LzNTS29Ge6ulJNYgdTPqvj13uSWILMKruhO5cY2ntrkVfgt5wm8i6HZsFRd00RsjKHWzJ
QWgOAwyaC8+Ac/59mINhXRXX8DGS7VC6YoFx02ly1MKxjdPV2AcOs7U03c+5M+1G3/Y+1bQ9bCGu
7Yi+WhfvarGHulMQnZKV+2Wq1a2gDK5cFfeHvsLzUbjftKCSF9aIxQsUINJORUdtC1VH2/vtkG0r
PY+2Hr9FBf18QTSicau0cY1+lkvAb+hH96kdB3AkMKjuZ4UjlxxQIu7SLVN/71Hrpmg7ekKFjIZa
zqNq2Gc2SVmRL92nGOHTF80q5lPs03IlfUVcgcfKnrDxJYcpL+F3WWl8JD8pOaLG1K41MOZ3WurX
L+nkMqsEJTKxe05+dMhtYbJht+59S+r8JRlG5VNrVOVrYrjzA2nRUahDhAlLO9K3vvCj24D+D+l0
Oq0VIJ0/CvL/r4P/y1zOFv+5Dj59yVLOve2X8t0IaPlLP2phz/kHyn8GtmhPAUuwc/yrFna9fwCb
MNEZME9BN7lAIP5ZC9tLLYz2nMmnAb6BKdG/S2HL/YcL3hzABiW2bfBv/DuVsLnINf7nIIVBi1oA
OQXzJwZKi4P2vBDm2DnJOdhBVlJhN1IfTZFXPEMisx89Vw1iH/maedfISB4jpwFOa2W6VqwsVYm9
psMj32R1m5Qke0B6Lc0hOhqJAX+rIv0tNtuRwBm0w7U7BKep6OdQb8GYfiBKMSmlz38Ik1HQwC6q
FGNRB5yNiSNTognNRmPHSpvvgfjVj1xAr7sYvSgythHB55sI4ccUwnQlZLuoI+xc5A7RTyveaLmU
YdXp1h1cjmHnj4H3FCRz/ACWmHwSUQ5Ws0poW29tM43vkiow94OJgtvPgfGTwOWwujHgSOxtOY/9
reGP7ivJROxrBbi6dUxrFSmRgPdYUoaZuCsJh3h14fUiFIitLSI6/8tYmHJeae1gGNteQptt8Dug
Lx/FkB0DUF/aONEe8POxXPWKnn4CZPKB3cO64Mal30DnFe2hjQX0IHxWAG6V2Yk7XAzNqvGC4pJY
uPjK0Br2tbZHDyIQON1Y2ei2q6Kr5VswzPVDXqF/C2mqJG8VzfRn0snKjVdMbegrA+2+3caLf92x
SdRB5tMbHMIdFr+hV8+ERJnZNi/mWq1tLcPXEkeMF+dxqTIHEiWepiZtkB4QaLcS3pB/D6q88qux
PHgKyX+P7mcfY04PEci065rGCxP3PLudfArTiCDpLaGP2TefXvyGLmJ07UcZigA7NrtLp/PMK7O1
tBA++3hlBFFNvliqbQdojPs8yvNbwtjSMFd9uZVVb9GVGcYXbK1sNhMN+K9jPhbPMxDVi0nv7Ku+
j/vtBOj2ye6QmhGJGT8CsCTrIoV/tBQpnKOMTN+mnDYJXWhq+TVwB+cmsps25PlZ1DXASRDQVwDC
tI58qExviFnyzOu6U9WOzLMx9Duz3RIKpL60RIPRf7oO9GZj2PaMP2+o9qWFqwCFpbxra9O6KQ05
Us9CzCjq+CuLj3YsvCpfy9mIwU3p7UWJXWOb1JZ2AGVnPDGEVitOpu0O6nsPNUYXn3O79e4UBotv
aI4IgkG2mj7UM1sM1Q8amTyl8U7t3V/OKHKo1it9evEYF6+IiIlhibRE0RHc084bC6nlVpRxfVCw
H2bbfGutHqZaXFchL8arZEGCvInJjcLFg06JSMjQyBhyNf8vy2+vEk5VrRFUG6cftxK53cZBS3cT
9zngSi5ZJLvsdvCNPHTH0rmQo7ExYrfZJUl0ZOpyXysYhKmYv8K7P3RjtKkrqnVsJWJbQsOa2ToB
d6DOmSSjMtM4RoH5BrXTDC09/kszHmStXc+EU4qiLldAH/6bvTPZbhw7t/SreHmOXAAOgAMMakIQ
7ClSEiVFaIKlCEWgx0Hfvc4d1aCewi9WH+2815lpV3l57qnDGUESwMHf7L2/xylPXlU33xriR8JE
3LQofs6S4smM613ak5InECWn49bpk7NwMrrrCbNoesc8djxMGUBkEbGmA1KopeNrw7aZFVJIwqdD
NxwZ2zx8IXJtbWfDt1hYtzgz3+d47s6O5qgL+OXQZ7cnrq2Zfs5xlKD2whlTddopm50D6QYrozV2
1hivluZHIchNBE1yIBnZWcFMXNcLki8nb2+6VwZ3WogI6Z8YnoMeq9xTxyKGGLnmZs35CXfzSuhT
EIM8Iat8p9ckPLIM5kdFuY2rjsixRXzPHSf1cSB1Z0S18T5XRcamu8Q3EtqHZrKrXRen9XcRa2im
2I1sJmREWTZfjE590dLY/cFOUds5jX1Ix/E22onF1qqDA2YPgVnm0Zs51XC6Bo9inQ17HhPsgfko
fRsJBt86Rh8ox118ctlWOVSzpXq32Xcz3o/8KEt/4Gp9Sguy5DqP074DccoqNVgSVGB28cKg6ha7
D2xJb6lgn1Nk5eed0kzbBZCrMsNzx97N6gzNT/vxSRYMt51im+i9b9S8ExnPH7AWrvtYf1+Ufpkm
7AcVYRougJMu184DRE3EAdUjF3cN+G0XDwyC9EkSq4w2oVsmdkAYwVrVBiZZyyQuA1sIlz0bj3Pd
2IF9t5EljOqlN4GcqpcHk5OKWvDRvAsGNCVZoYScbE7yJUqcL2ZVnS2Pa5U04i3t3ABR+mMfF5es
MR6NHgam7pKh7XQktmveifV6jKd5UKu6mrkDmcToaXKBmsfSvHumJVolkr8tYqiBKWxvZPlIpooE
tUr6SbuYRdAN9gVeJLryqrqw/z1VWv+1GssHlhc+HcxHJxJ/hOLqh7Ent9C6jyQvaavaa7co48/G
zLx8aRxCI0HhhtUDYDa/T7VXW5QnYyT/MGZfSmTeY8bLwiFoeo2gPWhjEt4jJfZjhEGqW7yVXhGh
zo47Dzuw49Ous1+wApB1oskG3mXvBXZTTyR4eiFqlOY0FfZ5qpx0a1U/eL4IDIc8Sd86yWPYQcyx
oxTwJgf8yYjYQqUzIDOznG5xRVhmprdzR1Ool9dSddNtcR3tQAP9xJIuIvfKYjpX8q8tqUCaUJC2
mGUjdw/WBO5vndeg5GaNOhe6m07HAdPanyg0DlTs83bAZ7hqe2JixUc1Oul6tgb2R57mkPzCIK0G
PndMXO0so1njxsmAIDIG2QxZHZEnyxkDwm5aPgbZP4WqeMVAfVlEIV4nmTPXmkP3xVWtn7n5ZqAD
hTRzoKH085y23kuZ/tGCwlA6u+LU1a8ucpPVYHGZSCS9Mo/jmTZhhs0PVpSvx9J4lWyqLaJ+loHR
hmelX0l5GTn94mxjFwTEs1kuLl2ucDyK9l06zXWZQmQBc+XjPzxEC2+kxdhJo3t1iXvgRkw/+mbh
1GIr1rXVZ21QSkrJBCAZAdw19sDBWVmfQylf1JzfpRbVsG6r/JssEJd0WrdOipSOrZv2C0sdbqia
civKn/vI3FdQ+5BKXNuseo7T+CVvk2NIQPIsMSjG5XWSdv5QNs+93t7pwuiEWGaHLGDj8jbXPVhf
5YFZEN4WthY7prjmPVYfUiJT4E3bL3zirx6qGiYFe7PRN9nYxfw2+hewjESfq8OcdT/TsDp79wGj
VWy9xvs6pckTKbx8LTcwUtveIhx9EpC4fJDclh9XyXvMJgmXPKGqjkb6tJyPRl8xXRs5qzru/JnI
9a3S9V0dhw6SAMOv9BiB0bSOivvCpbD9SZandgqbNdkTrPK5UWkX98Q61gETglPq9uNq4ARzaibC
DkFCq1prrqZVfmv0jquFaXEbEVC6BrfurCpCtQMijKOmNH1q/Ip/0Nm4fXXMNN0n0sJ8jWyJ6rxP
ntKhG9aJO1Y7PYz41Ap8VjuyeRuH3aCbKQSJGm1SoaibF/2uvXWiLc61l8muy7WTN5u+N4LR7gOj
1fMtcZOFT7Q6XlI3Eiu9NcxdUhiVb1J7Bwwcv3QG6qw8P2h5+WjFlGQjJ8qq7+S71wCTbaZ47SDk
Qs9CQrNGeUEiPFHPrLD4kZPoGztIm+EnJ6VhmMCVa92HNPXa9vljuCxnyFcMsyXGEg+WIPlJ4Y+p
stca6eMqGRtihaW2zbV0U87EGU4TZ2K6tjmb4rn8ck9TPYyCApx762jYc/taULrtosgFJ5romHib
jV65FpnvRJov8U+DQDCytpvXTOuvlTRfLcvdReg6QkRMU29mPsB3RThVccT4QU63Jy9T7vrEEDES
Yym2Mm39rLED2YiieodthnIIy4Cvg+8GagYxMc0hxykWn36kGLOpsHlk4fuadvFO56COSOS2ndpP
uoJDV77VIYMfQnbFNjYnRm5K37VT9sIkM/FFNaEk4UYlFeUV0iLSMmaszrLL5fDmRItfFPbV7L1d
Uk8vqK54oWtb1dmfs3Nkp4mQGGjqipysI9KPI27RH3XrDusoTu612dEMu68CoDAJ/Qz7hSSAmWnt
uq6HnWDO+lH1YSAbPsOA2dTvm/m9ZIWzGtPlg8/64Y7RF6vVH+okJjxNoeM3hRau8nL45hb5o5jj
U9OiFdE4MoEyk8u/mkBl+MRb8dtIMzloi8FyPtqz0TglOhyXtN62AHjLFvCCVUe30pkRYtjJtMpA
CscNcWyjNZ/TiPF05RlBhCmTYrr3nYLDNbLWrXhyo+bQSAcvdEKQXdqzOHcyjh29cTjo05uA9wg1
F4u7LX4SBbUyGJGnE65OLE6a7sz4ruG7q+S1Ec1TntXU9Ry5ZAav+7Zme6B1mzGbwEsySroRjw5T
sc1t0a0dhynnSGpcv8rinoaxcL94DKz2xOBm25wp2EYNprcv7cF5rCm7g2aSTQ7F0Jj2qJzKvY6u
eWMmSbQl9EH8qDrbfGNSzorBGOWyK1W0kywKOEOWGHbBZKwQUoaXtLWymiqmhiPDzF07MMhkP82W
6otuDwlRvajtGROQ7H+lozIiv0QuuUVUgBImR/xR+QXpQXg/Cto5gruxZEyGIBptCDkzEiOHCJg1
P0env/cT8Sju7bqxVxbu1LHCpAn8otEuwFXyTzWG6kjEvLYj1tgKsiEd92O39Lt66bQHSbIlIuoS
fRuKwfyJwYnYhIjO8GTXpfMlMd2BZZOjYRYw8POwv3I3sODkZpZu/Wlz1p+UngK51DzzTukEWm4u
LFHcLqvQOzkEJOQLKFM9n6cD+0m0Z+QBKV+ii9kBFQif0065mwSg1a5H1v5pTks3+4kk62AlNAQo
O6hzhEhEHmqsulDTT/aY2qUIkYKaMjxMQEkC5ZXFFr0RyRzSA1bsDjNFedvp1Ge9NV2pLHrPJ9jL
eoi0JaGHmVr7MGUJB5dDndxljvBrw+l2gFGs17HWjA8luA5TUvxYSpanS7l0gQlwhh3MFD10Quzz
OHsleb9a1WQkbae2BcpZu2A3kW6ps+aN4IPr3qXZUkhT2vu+y9C8HVIplha9crTnLkqlB9mVrHWD
PnNeRaVnH8KqN+NtKEXzknhu/GNchuE9dSaxb2wylpsCc76NueG89IV2hnvCWxF58iEGEAAJlQRr
j35/O6GE+8g53GsasZnSbRlyuRtcmV2zVqZ7Q9ntkYS7aTOPsb1vRrtbDUY17dBUhCgPbQK0o2L8
cNrurZ14BNR4jGirtmUjoHj2kZN800XKEVu1kCdonHp2pZZ+BxZnDcENDKgZmkCS/27FKj1ayhpH
OOTUjzoJc+sUqTjBUWl4dXQgHMwgKjaeQ30mCS1bu/T+fOyJJL7S2TJUr0l7dFEbOvZDLWjrFMus
sTCnhw5kEU+4Nsod4+/uqJxRbZa2Xb5plpavkUXGX9SAcZmXTf5YD1H4NUXSsUd2A91mKs2nNjSK
c90P6F6Iko1fUHrGOxSaXrrqnBo/DfPCeWXNraQNk/bDBD0ThV9oFSzPmKXFwEl8ZaLXVDIxfxA1
mn6lm3A/+6iaN3OI0lpVbGrqKJ7fstmMbuEop7VCxwN0YnRx5AOMrERHruWQzf6CMJgYp8moKXGi
7BCWRXLR2eSe6D3bTdNM6ZvldeU1M3VE3vijfGgC+sVScnzM2nE4xXJZ3jODl54T9/ZjbLjz1syM
+WgNXn/x1Ly886pAG2i7pbPOlNUHY5x1Ja/TPDlXg+2yZVlU+dm3FdUk5eup8uryanuVRbihMF9q
g6ouNrvqaMzNfNNlywuHpq9tCXEn2nxYNCIgiNPZLEnY+kpvhyONS7L3ZOVcPLAbazPXQAfZLHPc
BTVBVcb5jgz7dIM+oA2cCX19PyM5vOdsAHWBbvOh8VyveavqQUsw9BrRbEuF0AElGMIQjbpeILoO
l2NhKBHgTwqP0uwu1Vg8O7VMtl6I5FK61BdmwkCn6QvreZHt4Jt2zKyUwFmaZHXPfIyW7ku8LD2I
AC85NqrsXojAtw73JU6g2bCPQAVQizG1RPXAss+rKaQnY2eMbn9lueu9RlNjn0JTNqAz1GzsFtW6
64HoKIccKCXPEFQZoeDGmb6WE5rgzRBFX0WRFNT+RqGdwC/POeQcFZdbCF/6s2silNXHTqxJvizN
nQgNORyyPsKvqjdldyMsIHtJwNRbiGG9/FJjkEEhntzbQnFPUplqJgNGVT+SOuQyWbgbaOZsdgPH
i5ujHG37aViAHOZMAF9No96b8E3JurSRs4btjvfkHSMCbd4byjVqGOSmvTb2a5S3Ba8SzTwx7zYe
PdVXG4uX3LolEe6y9KgBMS9oNKU2EGdvBE5DKBF5e2Zjtbv7mpb4E2Pj9CFdo4cCbZ9nRXm2ajx/
qU5dY5vEHq1AcQ/abnC0fRGLe4ugh1cjrsJNBv5iK2c35Yno9Nsgmh8ZdNKV6qrke2xq/VYV41aR
jM/sNCNXRhOBswwwcyaNCcbCnUgSNf3LoXIT7eAkDjwgTlIiUl3NK2kcmP1WmzpPplcQc8mwJnZN
odg3AUSa7C3PPcK6bJUQ8ouWw/G0dzeP1Eebxvm30GBUGqRh3uwGL0JkMiddSB85eskuxrV+ywsN
n/0k2+TKUhxbmiUjx1w3EpxBAM2ZrjAfy3BveQVnnh61FQ1DEvUB/bXgrpjG7QiW7hqnpnuTjDZ5
RYmeDX6fmBuUe8x34gyjIG/wJt01+KhfnTqTQZeTa7owi3fuSa7gvSrcZ4cF1AUFM3gldt69QosB
8sA8jovb7KY+n3wiZcet2QrrPSTY+KulDf02L4wSeV5q464ZQhSXHN3FZ2T07R4BY3gZEeu+ahQ/
F7s1IgOIHU89WBd336qUtwbScPHS1symN1CFkluVG84WnX+tiO5JEfjc78E8JZSG1eDWKA1rX9YW
74+5spvnOs+B5OD4SVdlPM+XZqm0c1I60/eIMHBmYotiS4hOk7TzCMBAVY5XALPmuhwl0hO284pM
wrxhj+6hPkA/ksW3WvO0va7n/YsJRHA/TxxxmAKi+oub9p/kQXiKl7jHZHpOg2pcOyeNxBqiT9bu
UF5BgFQ7LdKXwFMLrYpRtdu6x3t419cbWJEY74f6Q+ZU8kiaBbgR8sSbE+AmYE19q3NFDbPBi0R7
oteTtSaxDZOml35GfcW4WxniLOypubVVXb2oSGcshWxoOSwdoz5fkhMdYMJwA7cngnrV9dZyGWUo
GeCBN9qUo1q2jcly17PugPLG5lmFdbQmTTd7oWEMj4MzqCPNa7Mxy656Rq5sHCbcpqDsLGE/MppT
B1bzkLsyazo2xAiuc9RT9IrAHnxSvrgrBHNPZBfyGbk3abUEjvW3SglwU5HbbrWsVC/wdeJ4K5gm
f4RLrOGBGm1ZnBG7SPgLZfqFtXCJz7Um0jBnybWyrAQM9WC4QD6aNrODBmvLVjBEn15h1TsXuhaj
PM+mbYo1URpLFiwAbzYF+PX6YiWNurh6RfqoyEoykzmHmq+tstPvdQ0obeWU2EyTqu1ezVRzHwFC
Mm5uq/L7klblTyQs1YaSpn8he5hHIfesr0OLcHYlM5U/t6DSINcVkrAPg+EuXhDtXJpRfmnzvn8I
LUUWhZ3iigFQfVF2LU51j5Ok0QfcTrleXRhccUN1nvmRIFout3k3UyyaFhDvLBqGFyZtLQqhhAD8
qMyE787KCmg5C5QGfbxHemEcM2qnF26Lz7Z0KDAYWG3D1OueNFiAt6UdmOdMlobOjRMG+fciuAPy
Ii4fXY9Nhs4wdI0BiQurmiFgr1B+spiotyMMD4IRcmMOtF7jkWnr3tNXVjMWp7xkERDK/hFvyt0Y
POa3Lq4wm8BsObB4RChPBlQeyJZLHmc9ef0ygvrhuURiWXPWru0uir7ZeDxz2F8KQBIQsN5hEKXA
bX/nugq6vKr7IUczX3edpl8db1oeOl2aGyM2zbWcnf5cjjr9GNaYjslLblPz1ZDX5NhcwzDTrqm+
3LzEuzVpOD0VsioCW3O6acVHxWM+8SwBdbOXF4hfjkOfMo79KoHkQo0+Wm6DDMvV9svCzlVrDYKz
lFs9NW7DPKKRpMq6UfmOALp952wZT5YzL2cdAeUxplU6JaW1vESk6K86ECvvCMxMXmu6Q3onexF8
PcYNhONn4UGEwSUSbiqmNCfTYi230msBEoUrsfj9UAzHe5zvhQAv8TH30W4R7nQwGz5rnkHUWUVD
WwMjQGDoEBRKWlXLUBFsJREp9OxpcQpp2hZnyq+pjUgptYrqWBA3MLJvKDtqAa36rpXO8MLhc8eh
dvaWbo0qzSQU1HDVGnsdRv1SfGb4bN3VUJjkii2ZQMLFzhyeIq+gjQP9NFsBk1Kv2POMH45kNmni
ltpMYT4Do4zHM6TIIUhnnE9d0ZaHqTGPOVlx3CbOm7CIrdTEgMsvM8JrMtYVFXRihdtaaBqse1sv
HvqWjYaptIc8qZ3vkaN/ZC4iKU8xSmtgYYGY7LYoq3AXtIjQq8yTZx64N4XLmfj5aLZ8pU2ssxwu
NuP0mRHTQinnVkJfJ7X7GnlMSqNskViPU6Sq/V7oqvGzsTxjkFmzUtCehrYRx4GgnxUdNeYIJIAr
vTcIBK/mtzJlRTO5GBeky9eW7GHXWV3yU0Nglc3oPE9mtK/IXlqx819oboGqIxEzZQFfvnkhYt7d
p9as76ktDrOY3rXhjhZ08057jFJ4m2n1MKZlwBj4JJT+Hpbl0a3R3Zn5fjK8p3QqH9OxOUMSKfgp
RL4j7fMx6hv5aqAc8uNyCP3IRX6qNc4+pZ518E9N+ptXMDHtNeCLZfc0OnUFMknTN4023WhamBTk
auuMVOa5dIrvCxPsw5LOuOxNpxlGfF3S+pZMoztSc3nS16CdbFvLLvIV4XNltWG8htZSE806Gdvq
beTo2y6xXflL4oo3L8k6P4qX0Getd59eVeNTxyNd+Flvs1jFMcx8vM3IKmpnsiZn1xuZ7ofpCVkX
IvlpxKOrbDbLSMve2ZvTm+ON3NTCZq/UOyz1J+tBp0fddhBbdx79X78qhfkTBSBfQld4AHG5IA4U
GqdkG+ePGOcswu0c5seNN5dbwwmXh4GzcIsO6sALa3hLe4VqkO3+mjBStgN0+HtzisNXnXTnDboQ
lpGdZdF8ZDqTnJXZ84jhGB03Bkn+m0Ib2uoxUncNl26yBWvqJuNHUuzryH/Zpm66BJPwvH5Nml5b
+EaELGpV6V3z4rpiQZm6ZMdZtPOJrtMKqplBa0nLna+gxPZfPFaSn5mKGbnNddS967OtnvJQTKyh
SNYQSzEfmS6X+tq2lb0viIaweSzi8qxrWO38zm5PvKrHl1xrG5g2qv9wtL5lbEhx4fk21MvPuupg
RadO/AZnjFCrWZI/gafN3t9dg1sSRgawBag94DDDt6Xy0lG9lapXoBBhRqWrJcnzHp12bTKomUec
XLYYXnqypxYadFTcQQs94jRPhqaCqJvM8FBHAt+ptlhNsUEaUKbUU4v9nOMxO7iLtM7SHTN0BARo
anMGH01OeLVIuGEsUS5bStHwGJO56jDQjIpDCCMH362nueccIShrFyC4QZZZ7qsdw45fsedUPDEE
Yr7mi5NtBsVBPNR1+WhMhgE7rTPpDLDJnakTrT2zcLKXgWwjjfWUTl0W63PjbYp8dAIGwiqwRgtd
Qk6O9NrpXHnQK3nLc5eZlx1H6UNDf3tMbMREoYZZy6FLxvGFB6nUSSkMM/nTxH5yXXIS7H36DXER
PQ+gPwiMt6108qOEZMcKqqsvacUJyB5v2CRarq2dDO4Gb2y+H7tKFAV8PQiow+MQguNC3V1rgSvH
+VbavXpxwjBCoj1iqvLcbrM4dvgAH7PahfFjbKp3mIRvdu0w3XBjF1W9PjwXxqJ2EPmML9aizCus
xG5N7TW8t7Fmbrss1U44XIbcz3Tl+BWKzSvmsOR5bvvqcXCXbyhCQQUxQawYYmW2bq10Y84FOLeU
BVox2mjczSXNjmWZOdfayuRawlKWfiSk9x3QX75PZzWwU7cMFhccYlqtaz8NLqKvEx/7WjjTHdFt
iX1EhpGfEfJKgptYYlauhnP2WhUja0BgX/UFLUvVGN/Iz5drtsT2SWcPcVDDUD7MRe3uWT9Gm0gi
Tgyr5zzUVUEcGKV8Bgp2U+OVZAqo+AF6VKYV9DHfAm0aNIb3s4VceUvN2PQJ4Pghqro9ajKHewLF
4wwqJb0wiXZvrOP1J6Da/ePMpuhMrj4j1XDp2JewbVvFegYxRJNY4HqZeh/5UtA2AQemy+sK53Ey
S4ZX4M0b3zRJleG9NJe7eMzcwJ5d+wf3PyqSqrNeW/JHdj2JBcysNG9DH0pmeLLseqwXf+VYStAT
S7wRXsnCLofphseNFZPdNTGY87mIH0oIhPg+e+dRx/6FbgXj4FYWifQTrNwjAl5QoL7Rm0wRcyOy
90zDjGtRuurap3H/MM65OqcjoBweRoQDunSNfZIXbC3GjKlXXrc/Cz2J33rNnpMVvyC5pN6ouYHK
oWcyQntjrMcMrlbWKaKVBJVYkWgyIjmCPg/prh7kKRF5d0lHbdhUTQagr7P772FtVSQBuAMwnKwk
zEqF+xxe6mE2G45ZT3ZPvb2UD2JOwaV3WAj1oiSZF7w9OQN6wfLjzvYbl9pYubX3KGJyjvDeiCdV
ZfNZq0rpj5Vbv5KJXaN38MOquyKoxoaHAkKvKsKN0EsFqpeQgNHveszmPH4y6pPwWC4W0nX8+T1J
DjI55mQPHZ2hm9e9SFLkEfdWOer4W4V1T3FqyzeGlMhuopTtnuJJYeBzMWSVbOlos5dlEd1lBmiC
bVsvvhp0d9tILfUXTNHum5NozqdVNPeCQlkrVG+T704wdsvYyF+aSr2MUGInGokLrt36AEgZVK6+
MNWJautsWlDN+6Svj3OrtC1rfhKF8kFd2SPwXQ0xGf1aIh3YM6AOX2WqT9ss06t4TRmm8Xquq0u/
cDw2hmBEa2OTvbS19D7iiMBLgzRdFN7MjgRNWPosGq7XivWZc2ZHMu68zih6bvIGF2FkTpGvODsa
bFCJ+MRJDvZ0ms8ePhImLlYkEVgwramAuoGLJA7k0A/UmV07sssZ7apH5d3aN8NAimBpZTBoTfgt
K6b72aon06dCEnTtaeDdtUEEZHq3ANRBOesrRJc/uoIyJF7m26DPCGeM4cC/I44ZI7sgjMn0g72r
6vcWacw21KKFWaplxk9Z2xEtIZzAYBl9nvAwuOuGVKdPO4HwwngjXR5g1KQPA5qygEjuOhB1swds
v7A3of5h/25Z6CgzzLkIK11j9HlgtHb1GzXwP/FD/sGpiMBWMrjXhUOSnE58kfmHsKauwPTEwZTs
epxEPob1Uu2TlLBQ6hITuBz/S2ChXggUbdvJdaELrfoGsd+/AJDcHW1/F/pKmCo2BTMoK7hJ+Jbt
P6SLJaR0TEofnS0RXQIvT9wFicC7+tev+x8d+J85SX5z5f8hB+j5o1C/t0Pe//9/k4BrhjR+sQxC
az3TkTbnMeLlv/kh+SOsjboFi8VAB06g1/9owO/ARiAtOoxAMn8cRjNcUqrHLv5ff9YM6xf9bmKE
U3IPAAM9+++owK37xf/7zcEnsoUUhD8TrE4ckffHhCuMQ0tDzpm4VUlda1+12PYuCTGHRHTjP9xn
+SCd1RKWH+WQVUjIitreNGVD4pQMl+oTxnIcxJ2Nx8mMZx1YVs3O2DX4L/w5MTO5LwdkhZtEVaXm
F9JjUjOOqO9aVIVXy47pJUtd3OeOrIIka7BZYdbS3puhvQ8wzVGxVluymZIYNcBdj6g9edJlwxxa
8cBWPx/mKuh1O/4snMql1ixLoljSGFv3puhw7uCqowrucML4ozlM/b8I7/v903X/AUETEBVP1D6T
PnK0fy+jb7iwyVKTipjrSeijum4QPljD+je31D85TO5nxe8vE0sIThOpezo30R9TOfMm7/q6Soxb
QaJDQKHdbCbB9kAz4zgQ9834///f+yf3BV+FOGlhkYNrIkr+/dfqTcYrorHnG5Ea8xGe1fB1Eq7G
3Cn07qqgPsP5bxqpt60jhAH70pAoUlrqNLwyTOFEhVqaaUppfS/QJf+g9GOBiIJD4REl1Bx5OMM6
KHv38DKzsuaXXs42AjkhZhUkVUmE3zw2bdAXnnMnONuZIgLRoJ7I+pH6Lq4kelCrsNJLa7QeNidB
rgUws/AB4kJvrB2rqlCRyPrJicPpPY5yid2x7cWHnTgYMguwQ35qVZI17RD2/4rD8A9XzLEdvGU4
PMitvv+Kv/8Bx6k1un5yplsXlT/DRR0jjd9mMb2dloW/uiD+c/j+2RScWP9vE87zX/5L/YnA3b/8
7z/hSv/TtfnL/ym/J9WP31ly7n/Fr5acX7CJcBw7DjtHaRDE8d/HscOfGLyroerxtgb+yA3/qyXH
+OX+CieRDfMDb1D9/kf/fRrrv4DFE3fcBmOJu7Oc4fO/cx7/AaArhS5gnQC4AOXpmhzIfzhOcssk
1aDGi5hYgDy7aq+XSzv5oyV2ep405yw0AZUABVjgceV9uJeIY5BxL7E4DLE2QKvPGJbpU1Rf7RA/
ot9F7LeRv2vryHPVDcld969Iln8N3vz78cSnJtLhfl7ckx/0O8Dt9zd7RuZI3sivAzIqE66oYVxp
fVD9d1mbPkYiQ3LJHujRYknLpqsJo0vuOvVPiiYWN7mwDqI1J1ZiDdlPkyOZddWucURZgHxDasP4
dQDec+Ne0a2g0BdEs3rinAx+RJQBSa59Z7w5/tCToXoa0QVv7F4M31JrSM5aFMpgiFEaroiTSk+z
wvI69Aiy9AX7nC+XjNWoS3X5084Ic64SZZ9Ertl+X7Wa8n9zc/6TY/wPccbUcXeeiGEDGAGP5Li8
838bPoCcxs3l/XeS3RrI3wNJnQkDivvWQnYzIsTm10vzn5PhzxCAf/Pj/2NZ9qP59od0xvt/8Ldz
wISIzd1KjCK54dRm98fwb2WZQUyFwaaF1ywPPM/h/xwDlvMLxFpkOHf4ou79tWD79RiwTKjcmHLA
OoEFlui4/q0zAB4X98FvnieOKG4U4TrEVzicRX+k+iZJmxAv2xBo1aTDAQ4Hgd+5sg+aZI+OrLB/
Y8OBIJW54qqbp3fhKVops2subhuGp2RMrG9hXQERTdkq5/Ecv8XpsvBcLBaqhPuSOWZh/MVIVbuF
6lfGRyrE8uqZpE+MCM1/jhHx1RoDzz3ZRNqDHWbNk9aO9YOR0nZnydhfdcPqzpPTV6/toqHaA3B1
1+7aa3OSWpB1CVhqz9Re0q621lWnR/vOmAsax6RpV4s+1Y+uPVMCYK3eCi1LvylJAyzjZNwLsZS7
qSJtigSD5Th1DmnGKNJPS2wsgWqXYmM7cXZS7XhG83qNTOSWkyT6JwR5ahrPoS6wbnCi38EyPT+D
CD9Qj/HUKyOY2DaTszAj2K7Mz5C8r3KMkiBhzAqV69AUYKFg2m9Sg45ROPEBaszFiV7GWT0BT2x2
cWSPVxy/eJ+8McKWQE37VjbDfCpLFKNCkCaGCtraMrotdsZCYHleVBQn8zh/M9JYf0ZSwlZqtm5q
KcevWegJnyGJth2NaM2A54H8NHu7GE35GBbKPC/s1l7GUp8D6fTOjoDl4RYlKCEbp4r6lUlC5IHQ
Cud+4PavnZhs3hFxPgWRVXsXr4/ZGRZIzgu1KlxD4p8ohK+5uOBK2YXf+3iItwWZD49CVB7MoUjb
VmE/rKvKuqAbYnqjuit7xC/acN/p1AK3hwnfZkJ5UETryarXo82Equ4nPPmOh6UOyUjWf5MiebIz
gec5yxDnmdWBXGLd74r7pMxKVcCC8f8ydyZLkiNXlv2VlloXUjCpAhDp6oUZYKPPU7jHBuJTYB4V
89f3QSRZlRFMBiurNy3cZJJ0hxsMUH363r3nnuGonBsNSBri9bxu3+JVSBKRNhuUxfA4mC4jJBX1
8YVGoB8TQzxboM0MFOpmKSvfydyj2zj9Ex2+7GzE7nhGt5vgaWI0oVDtb5O5sHb6AP4xSiGyJWUw
Nh9mg8u+95aVkBFNRweTK4cy8I2WCiB3aHtGGz6kB25vHIanqo+DiUPQZUu+Nj4ZN/WlcvcupqJN
HWnuO+d5e1c1Nv0cxYzTZxfsb2YwB6vIXbolQkBnxle0Nm2ww25hoG2MVguYAOzyeNlYbMsGrSwc
QNV0aMykOZmD94l5/qhhVodi2aEiX3OKrBkGZedMl/Ew1UEL33QAm0XnPD0PZg9utAdOWlvxEIx2
drY4NpyAccfkHes70dKsgXdqHZk2WFeqqq/U4Nq3k0ZwJWb+d6W1j84wVtcgdG4hbCdbYpgyrHEI
Z5RhL4HjaK8TrcELJZP0DmAW1MKZAaFjV2AVpmSLvz6XG0fO0OVs5O+8CO3r0tny3Mauvc9m3VmH
Z9sM5xAzIT5RncYvZl7o+yE3xqeeOmzXV6Sr96a4hIbOvYo1v6zLk6NGJMHWt7SAPo5J7RLZov2U
lYvp1/l1tx4D3BnRUeva2EjH8b2cQ6TXjW49kW/a+CSPJGev0XYWCR+MnrRnj17wrgSe4utt/BAu
68CB0RzT/dWqwijerRJ6oklSP9mzVSJea9/JuLol+L2/AY0Kot2+hGxyZADxVDnoa5KIUBIHkUgY
Jx/Il18dcNwgL+srJ4HGKHN0FUUVHuI8SU+C1jKPulxZHdnw1GhFcWm6FmJCyB+08RtnhxA5e7do
+F7gaEPlOeXLN3JPMr+0crS+uYzOWeKofZ9Jljul67BCiFbc1ga+QHg7+U4hxuZEnPM+IZHf2iYz
nnbFscZjKnZT7LEaemHsI+yESzLPjL5JDgv0wnpbRgonglBQMtnltI9otjFQa5ezN2jxHWA+8yvq
JZGBReqMq0EW7bUKkxO6slt82XUZIApJdnCJLnOknKHn4tsrDRl/SC2TB1Qh6XNECOKV06r208sK
8TnxtZ2yxbs1htQmD3uc3gTak9e5RkXeivDMB1kcP49MP2qio8tWhAVAGMfWxfpTOMlH1xmODxgP
pmxnlJg5l+GuNov8Sc00Hky5HONWz4jhNstbDS1sgmbJwxCSLvJZm8SwKT0sb/X0FX7jIxyRCi/e
osEMwXI8NNn7GNOZUMnKzWQi4RMdDuBpdhrztY4xn9NMNNUT5Dfwc6i9sB9g1rJ2U4YfeWOWTXNX
LlJqW0KxNXevZs0+Mm/WXqyhLi8oPzLXz+iHP9i6RjsjKev+xUFMdfDQot10Wj8cPU7RF+A3NF+h
/sQcmBTM16D8thdWqiLk02FrPtYlm9SQEJ0TJEU/vPW6ixWHUJrwQNRt/URXQzzYTF/qbQaVkMkx
uhXv0FWh9kroSH83mGZ7r1lueWcyG7qnFFmdPOUKmOoBghYRoeX0m7E1s2hVKDevpXCWy6FR/Qkp
H/jccMkeK9t4quhyb9jyCBJgnHxKlnZ65X7EbMCyqT7nZe0szbgSIv5PIIRX2qADbH9gbmmyQg4R
oxycGTdZiV3Igy6kyuHO7EXQuKLdWp6erLTi+zTFZpdi+mjDOy1z2IlBd/Yr36P38kfJBOFbgshg
N2NHVWre5+LDRbGMQHXf0bKBuPymm7shdMAHxoiIN5kXztdJXoUXbtbjV8ItYBvDqztoU0GDDDma
mWj121ounq2q926gHGLDmRaUuG7swC3sq9dmwHc0o1RbH99L0fR7D3F7OibsX1437GGKikcgLKNP
GWFd6jnLsZ5N0a7ENUpvZgnAAKrbITXkY8vrROukm5r71LHMwE1t7yaOSvWatKCYkp5tBi8AaqEl
kygAUvcYMx/lEaT6i7q63XXeKJGfqLeZhvhj3vQjN6do9zWu9w9BjENA7QV60kW/0rcUaaohzKRa
8nuRZc4uCdGetRN6xGrp905svDGheIIZDAxVkeFWea19iFIIu5iLppc8BCk2N3uT91JAK4Hmv6cn
wyrpIcZFbqk/JXzHLc0eMzqzCZWfA9PJTbFgr1rMOtrrYYKjI83T6KNR2atDEOi1WRigJyYOasjW
7hBAZAjhzPhmPdq/NO0wYIMfqscIrNX12HfqgD0JSZ+ElF2Pk71v8i59H6AFB4PCHI5Yx3ocv7M8
gdO63yCOW7yqDG73JhI+3rTIF3axZb7DSGK4nqOTnoFLx2UhRpQyxHIdgIAnQarF+U1UtfGJ0S4C
UdUx9FVpdK27K0o0WYo6cMxe840ohG/JDnsszeS2X2bni7Bi74oBGW48UcHSSgajenRc6Jfbqlgp
pYiyvZplnPFvYFf01mBQA8rCpfd1nLODpXUBVJ17WA+JuzRgQyfJW9EtDV4gBv8b8pPCY5oPxrcM
RPehLuKzk1jdqcUSewYngJ6oTeZDFs/FsW3r/rj0jvmFczhCBArhZKOZlZfjVJYZume8WnBekyTo
MQmRLmF7ENlzEV5EveK4v+h4cNGuhQbmx2mV8i8c/mHAOhlvqc2wJTLnSG2+P+dJNddfW3BxQS26
fZSU1TPOahicy5yMRLHgCfJ1vQNh7pb0D7jLuHRVGZ4h4mKspxVJVDL1p4VlqaRJbI6jB6fO8bQH
r9VmnNaOA4hEn0sXz5ywDrWiH4yQcaoxxS/9l7FFg9S4VlJsbdIeod4D1HwoowwlHfBa9DtEaFmG
n496yI3T3SekHRiH46oJwtpyHmD0YK7poAbfTalV7DU3dAisWFCHzTbS4ZlwM775Aj9k7SLymBME
RKrK5od8dNRWWmlxzfoP6C+ikFPdGlmbY3MINTQOViTaV6aMvNBamlXfTE0tr1m15sBEctxNVfNA
zmAbbUavHbdLSaFhd1RzZmrg2Awb60qLD2KZ5UUh2JOsrAWd1PbtKS3r/MHkGMDCxKGODcTeFhZ/
wJhH9lfuDhy4OIPRNeRyWylt3NW1g4pfYf62dIHEr9OyLS5YcYAAvRz7AtHjBuJdeT2jtj4AGCcu
so48EFAppYqlDSeDzfnUdHLBN1nAHG4r7cyEOtpqo8QRp5h+hex8ASo1kjTTFbogbC0AMMD8oHb6
4lmhcj6mIFX83lWEwElj9mnizgf+KzZUveXQsldjZnyRI/ofnwPrnd54bwXP78ZckaEDoNquK6IA
y2S+hWaMVzFqOBbFk87S09nzdYzhdBtXWNMJKtWQ//q1uqfHdje29gkmmQg6adxwYPjaex/WFOEN
UPsBxuIxKRJqXCagiT6SVYU7brBG7+TFFsCQ0E6OPB8YObuxe+YPfQmHUmwxfX3RxgRTdJN2rzKz
P8c0Pg9lAmMNM75RLDuiJlDYT1jlw5o+uxN/A8DBO6lDEbd7kwODN4jASYGFu7VzgSr3yVOaiYql
Xr3q4WWbO/2W4z2sLcsuWYFy97DME4HmnIvFpR5LZ1Pzb4TPTo/dXOGTcnE0VLrGQwxJh+rQWnNx
6o1G1aswvV/YPV4M8gzOjZlvrRaP2VKK+xbgObRxpA2NIV6GMHafWQizw5hkX21ZAm2oNAY12zQx
tCec8Avz5Urs+eorPzSVOKDZfhghQMQsbQnlhddxVuBAj+C0Lu+qMESdx4AJz6UwnXwfeXqaBo1O
vEmETs03Qvz+/GBD6vN0n6TL++xGIFk0GD2YOEkMGurwpnEweGWN82QlJdp1R4QploK0f0sHA6Ck
0TFE4tVhjjHhIkuR+5kTBkFn8O5Mb+BUBNLwsuFg5PYd5pUiv4ZRps6Au+WumXu5k+iRhGjdzeg0
xFBYnI4Qol2GMyZuT1BgNt2V13jvaY/joJnLARWACiYNfmPSmARZNp4/u81jT157iyx7azZk28WG
euk6OR44VPK8Cr6OBkXMpkGgfmjsyOUTsiGN0VXIOOk0iHm5Nqb862Lrw9YhAubQrcYuDi/6ti8U
lXNyZWKeP06cl52a32G6yV5QoWPrbXFaE1kVpBE8DAnsR8wUPDpmGcQUnOGU8Zp0+En12fyaisYN
SuIPUsZGfj304RZ1Xxnw7VlUxAzm3aEgQchtVifyckvsxn2Dp6apWZKQq3i+lQoWYduod0ZkX7Df
bkItvM/MNw37+N7WxbxTU5u8TRFdItpcUDmcrw5Gqo5yvTGMfD+2bMaEktyzV6jrHq4RMsSKNkVp
csYabXja5nJ0QqyWMoShY4c7gpRvmtIL5nXgOXrzoc+AroYj3WIDIkgdlSUZ08ifm04MewPJ5W0r
7QSISwhwcazxSaXqy+gJRBhZiag/wVVrs6qUVbrPQpx8aRbStG/NQ43nBYJ6ZJJoolDMpzurTS+q
ov2oGS2QnCk4qfK59vOULCcsUM/wMtvbQjkPHbmDG5Ejc2OF6falTbxUTr9guwjt0NuNOnJEb4kq
qGYf/hC2WRuyepUiQ9chYDNDM2890rpYSzXjjePbm3SAFpk4Bsmht9TGVAs6XIyOES0YmzI6KDJk
pVEUA5AZdJK9GoGlYvJQFbI9b4ZIPxqSfyAqIzmbRXSd1SCBvAgqaVvQ/EOb5ae21C/rvAh9YaWP
U2hdkUqtH0gYs3nzaPF4Q8uRHlujvwxF/J7oyIBJl+nEa2QlHkqF8r7Gyt1ZErdO4aEaw/rHuW3B
W1SD1TFSuhhth7ZDTpjxSXigQ6HdmbI5RY3HcVMSul1ZWO5zOnp6ZiZ+Cq6/nafmICu8R5HQXww2
nmu7cC91CmsPnGraIe3M9OzMJPlL3xrpQZN6spPYGi8Mt+Cx6QOEmd2VCdEHJYuBddeaeMoJggGm
1rm3FB56IHtvZunvt4WBu5E3/TTNyN2HigNmzwsKbaL/FlOUfbpz/G4lldzgdoT7iK9zwxKFX0t3
5+umsQ5EvnA6jbwE00yp+YR23gliA+TSK5BtorsrUO17Sf5smWlzBNhSbAvw5/xpFzrOhu+WUUuT
39yQOjkJ91m9vLQj5QSJMhRxQGO3Cw2LDWeedq9J+xlnd/TV8/BfO0iOLRN82BC/O2yKm34FAzuU
ZM8EIhybQUXQhsR2MYbhtppSXI1qZ9dIitpM9NtusugZJGQ0TLmPDHCFBhXxHt/PWUXKZeOYx90y
W69NJk9F2F0Y4Vdn4LmypuQzR4cKn5Yn0B5oVnZ1QG43vH1BVvVZ9NLxW9fKzkuMjG/g6/LGNkCh
RelUFPuwW5Ygdmq22iyNOHKWgRnuElk8JPI74waMR865D1RzjS+9mznTm95sPcrY+iZg+l3EM7q+
JhbWTotle9H3lXaBm0FvhmcNQJYXpZYPbebDach5xSKTb3vOggHSy8KPx3p1ro3lG/ssCTLEdI2W
BYisnF6mxakBxuEHbJvP1jYDQ05XNKHRa+XvvZqezVRARZFEH0mcfWBNo/QSTuRyYTSmeFgiFnfN
hpxAxpHWp6+VOVgHb7jsi9XGXkfvxJQtwdwQNwsNd/L7dMp39L8pW4htcYYLI9HPY89mMql5NSc3
m6WWV0UhL2NwNJiXF+5eHTN+NJedKaT+kjBrcGGDBn2N8dGaC/C+n6oKVgxmM93YphOMgOfM7Nu8
PPX6y1CZfsLeuGR56RdW9jmLcufWOQVkV6Y3clG534PX2cgOxm2Vx19UmmvHiNwpnkdiWwzjgcio
BQW6ln/EvSn9gmiIk4Pa8JZ2JsQGrasQd6I1wd1Wgr/Sw4uRNyvRynsnDa86TY77wWwSAj0ikCUK
BAUZQJ2Iz3G08tN6TfPdSYNrbITPpl0g7UxVgMQ9PpNnlF9y+6ed1osDjnn+UGynDy2h2j63qn/u
tWdMnztzngLKKhwCFmGKEmQtEB+jvbcLmmmYd06RsRxJUsJxJNN3qSVBmEVnHWdd3w8fZVhdIR4A
G4pM3GMOY1YAHPJcP2tVtM+9iDu2pEFB2AaQyUBDKbxJjcq39Xg5yUW42zDJrR0hXntkysY5nuCm
VEZtfyHeg7LAHcFBjAXcjFiRzrzoyyVRGO5hCnFtcZzKKbRrdWsOqXZMmBg0Gzsv6d5KDMTAIz+V
yLcz3RVjmt5RDkc7p7anl4yXnQNIul3G+zkSB5nwEFZgyvd9kh2NNAnwGcBV4gDrvJDLjSOKn+xl
f4rGeL5cmBTtavjXA+k55Elu9ZmOCm1xk/qX572/6R08Ll563/bp4rdlVHxVXXJOQ43e13jXd6Lx
rXBkV27VY0nVlOBMZ7QL+qcQjnOaBsYWpQtZZUic9ym35VZSSsy60vap04hzK9mpaIK1Z+IpECOB
VpYVDYTG4UXwGhu0Csh1dr2kqjaAJaW+OlQqe4srELqTXMy536Amh+1B+w8BItrhc6YTLGItI4vK
QHduE0bqkgbpN1RP7VYLGxZeg8ovWJCqXHeDLoMcd99mBtTrW5y4DrPbtT7F2oNDENeh04rmgMUA
+FttUPcQiTASYjN26C0r7xLQByEqPTFjO1gTMSsrftptY6TOozOxT4+9520ryqnj4KQgdZdGxsQ0
On15GYI1gtMNzTDQm87dp1ipA6PJZp/LEcVB7/1N05HgbuB9aVv02vUOOBg9fthnr3bVX2iFBItS
Yl1XaKFN0Zn+4LHMD1PT7wjTXB0eMOzCiUvMxnDfsS9/8uU2wVC6I5woFwsX2hv9i5Yr/SOmtqnB
SOXxZ4VemtMkHTFUkxhfuJHvQtn6RUy66WubLHJP1PP4XDnT9JTRe97mFdFHoDXyUyxp7jNLF7RD
E+vFtG3jkpaQ2KcthWbPQngdesljgSH0YsrgpcXKlG+DrpoWwIw3+YC3an8GcPfUpZUA6JgOy1VJ
xtNl3nXZzpgUYiFDJJfz2NfPvbN4pxEU047ulKKqzZnnq9C8LKe2hZRcvkZNe0Nsq/JjnV6SEo12
jFXqXPFAkEfiMU/gC9Ore8o+QoOTQryY1VwMlPTR+ISzNT1hxzfoM4X29VyvvpjMG/UT/ln7LDJj
uZ9S6hGZk80TF6s/EeNHdO3k1MM5sTrohF13AxXN/TLaU/sxYDUn4MutdhVm5GBs9YUgzxR4j9Wz
LY6gB2CH3tmZC87KrNVzaYr5AsNCda6SJfxo4ZzDMyXly5D0EVubpxor5OjQyLYTx/LrRT12mqGz
3CDV/egTlP5aYoR7WqXWuZqeUpVpr87UhZyMIIuYhd7fqsiOfHeZmMmVSb6fMkI7pPLaswrVxBZG
cQHAYX15mjnb5hgu1UBdRI3XmJjgwmH1BRn22Yh6h6AbUVIhOPl7zQ04LSWjV1oMHYyDAYsBvojs
ruWEH/y7zYvcFi7d2yUluKkYvPIcwnSmr7lE0BsjrNFgH1li7PbmuwbhL8kxruvP8r5rPz+7y9f6
f68/+l7VwE+juPuebPFf//ZPczV/+CH1f77/kuizWkUQP/xL8D2a8rb/bOe7T6hVv1/gb//P/+7/
+LeAy4e5/vyPf3uv+rJbfxsoqB/Bx8avhVoJk8rX/3XxWZU/irPWH/u7WJZkTIQPwI09fGiIHJFF
/F0sa/1G71Y3V+UFCmgk9/+py/B+W9VXSLRWvZSB2Pk/1VnyN5Qd5JC4wmCDQlj1l6RZqzbnvzQZ
wkEUoqPJZfgo1jxY9yeNUzt3ZRFiP+xzz3idGQuhT+/67s2A53L8g1LlT2RCP8o/vl/KoA+JqpRY
HQlh/UeZkDKMtGmaCcKNrbaj68E+E7SS/ycXQayClpg0FGjSP2iRzNpsuiWZjjXYcB+kxEgSEcGY
v77In9w0hHNkdls2Qwpp/3SRqbfoRRdMTbBHfUiR64fKtMZbBAPh1a+v9PM9E2iYBRsh/QeJHM37
KRcIvPkYh2N1TIUrqo0W5Thi6qxS/v/kMi5ZvMTYII/96QPRevFqKsoj6abWQ0/W4lYnG+bw64us
v+SPjxr3y7bMVWckbD6L81PYb4p+FY6TfRDFOO9JlLfIilHwPP2Mv+rIMbI5/fqC/3jzkBnBzyZ3
dlWcm8ih/qhLM1lzWwqvg5QQ9zoMGvBeiSL79UX+7FPxajsoLwU5AuInaaMDMilWhXUYEo7lTFdC
nLU2flhQ4vSB2Sr/Xy4n7Z8eiLxoF7A7BnuAJ3Z6ilylQ1B0HS+9vWMdaW5/fTmTdevnLw1FPr0g
i1vooNz/8R4uUskemPUhn8fya9XoyVvdLxH56JmRktWZGCQnZoWb3UxykBEhnK1HQ3/q20c9Qn/I
0YFDPcyrnLq5QOfsO1XYaIeSfb/YLHklH1XRFAqbXKwOZO/qw2uGPku7bSeyIw+5Uo3xL76xn99e
oTssdpbFhzJxA+rrR35/vUvKSP3Hvxn/TmONhjWgjnhWYu9wvr4sTNc+zFaYXPz67v3js0GuMe4U
liLWI2dd3v94pVC6LY5GdSijTg80K3KYPc7DJ4ZdYpe6pZ7+4rq0fjIuQ3WA+A7c408PfN7Mhqqj
9kCgsPKXcZj3rjuNh1yfsodff7J/fLW4EuHd6AVNRwj502M4pSqVUU/DaSFXE+CD5nPKGrZ/+SLr
Cs7mx47BfvDTF9WDRp7TsKIP5Wh729EY+GKQ3v36In/yNAiD+2VKyyLe7edVybQSzeidAqp/hWRg
qqkIowgLHn3pf+FY+tMrcQGhA/RnPVrv6R+eO4FQ2dKm6pC61Lip0Wm7ihhBEhRj6y+F1rFj6Hwt
KJb5Dw86C+6PV2pm3cQ3XRxmE2s/6JsB1l7c/4vt/M8+DlJknFe6Q9at+OnjJCJrdAUmY4SajW1O
qj1iGbaQsrd/Ly8pEanZ/huFw/ePQ2mytuUdG33jjx9nLCIYpXN+0Lxk3lejleDiI1v218/BjyLm
3+8ZxRjWILYMF0/KjxeR+lLZxEMdKkyHosaNy1iuvqSXLO9Kc5g/oObVv4fM/9PP9aeXtNnZyaoQ
SDdR5f7xgSBuWZjjnB6ypWH+S1d6p49GAVIcs+48d3TwNK34V2JtSi1+7Y/7MLWoJdkbDXYsbDc/
XtZx+i6y23yvpBG5wSBH/V1VCbMRxctGKFI2wL3tZoR7Xl+DK0W//gbBR8ARs8jyxHyo61d1VY7X
5FIvMxyoqj3JSbbPuuumJQmgUYsKi7+fOALSYnbo3xbc8Jmie521HnkJTS1c51bFpn0lMqftb0gI
HpKdkQOpvJNJ6eboIXUdQdTS0hLzQrNAgCKyIX4VqVHqd2ZiaxAkeWjsreTYdG3S0v6WCK9RpzVe
FGRQqFUPKJDIQB1MpRMAlnGuWjqTXKkp1i91s9edQDXcjK1jFOPJMhfo4AYwJWbVkMUDw8umBL+q
cq+g+YYvkpTJdFMYg3kspyz81kA6sznedfNz3tto39M8g6QJTRAGf0m2FyNl1AyFSJyMOHRjyEj7
0ucLt+oqY+VaYoevyqmXEACnBuN1TWzzpm5ar4WK4cAM4vVyDVwDM4t4kw7z6GeEFyAntR1sCCkO
XpMsTzHGAQmn9vOgx8TUEQZRfIvVnF21LGegTq0uvG8aUo+3pNfXOzLWMgYeuN4/7GiINBQDcnjR
I6NGkoNR41LBeEJC65XzhzbjgyfaQ6WE2DMJ0Ji85M25mw09284jyGjGiWUnD9FM/J1feV1abkri
sHN/AXJ619uyf/HGrHsLecGUX9kRHvVmaYeHFGbEHWA3WLjdCNGcgcCkzYnfgTeKBygwwr2g0ZOk
h1kV2S2xCZV1CVBGC2RsGNW+dafcYE7uuPu2bh6kVuXhwZ3Z8+qmq3ViF0YJihJy0x6jlDOQDjfO
d65hQB22utI6dW6WPc3CXb7iEjcu3WmKvlD1T1lA0EemAip8EJg0WoqHSHaahQe3cZ6L2a1wMrOj
J9seOgMeYafVIMimBEjyQHZIkEgLG2hsGfDurVQmr32cig/6fTA9vRDfytauq7o4p0yjah6PVoUb
AwHkt6hWLGsqJ8KGeU0Rvy5TVBnHoRZh8lhriru9CASom5HmDTlgeZvei7EgVoTQaoBZGT5xmMss
KQhRdITVqLUibaZRv3ZJHZOUrKaYORtFAN79PqQH6nt2q+2phyLN73HaPFlOAfA/7B3JkGlqALBG
bTeT0q6F9dcYUCIvkt7P+5g1TTGKYHgIpybRjdslNDTdj13ZfpEgmaqDnKqWATv4oKe8KVClAG5b
7J1nL4iO5ZB5T3OvT7XPdJkmMHwzQi+EHkGOiC2c/bXDT206z1CogpzenoImjov3bCLXI08W8JHz
yIt+VTtOkfvwaexv+VyV9OdVuXbpQdusAE/RVL7Hd7HOHdwwhpaRsZQkogzfpUoiuZ3jFLaX3lV5
Do9Jrap2M08ZXMh46FBcmtM7fHTs7XXiDMuWqJd5nZNHmMWZo+T0tQbyYog5KZiCEbk3dGl4Ec4W
opE5Ysq6YZZmxJfSVN3vO/Bfarv802bKDw2YXzZn/j9su2A6/cPu/Y8umLziGPCjD+b7j/zNB2P+
JhBlUmVRDK+mN37Z33wwktxVzqA6NuPvRjmKlr9HVHm/YZVzMc9hz8L1shrK/26EcX7DTWw42Nfw
0uFX/WtGGMP5sXqmPufXUKBzDRu3FH/jjzswIk18pjkxSmFbmPFLGFcOWkFPHzgloEojhNNE0A4O
WSY8apbIP9w0jDar/9MZeoDXSTYzdfdCVO9MUNz9Elrp13lIymM4ms1LNXZAzQrDe46KcHoqUmVt
6Y0+iJomAqta7yODKh7IFxD7kT43mcJO9okiHqm9ncXPIw/6XdqmjByG6IIAeY0UlWwKnHYo302b
VRo/2vDE4kqKXsNhLaxJcqkBHUcb1wFzKrDNHkwdL8rckDhjdyuF/2ngM2TR1zxGcJmS4pdizclu
YvupDsPitlrAwQlmTsclQjyGsuGjjqzi3lbJdD3qaHf9FrTYlcPw4C2aB/Oud6rl1klj+czZPgO1
75rF3ozQOxTpKG/TPJJHb5DdKWWkxoDVhf2JgcYRYKTKSWNMg4bwEFY2c5I6l7uWzSnw0OgfxlGE
z95AeRLajYG8zYeRzujNdvUduT8rgN6lkb6k+HtrDcFSE4GnlHo8XViI0c+w4RbA4yxlvR3FF71A
AAFrnzaweDcYIUN3Naab0hHT5WAV5UVIC2QbgjLeVHZy41q14XeWPu30OkxvR1ZKNIfkWba6e0bf
wkfIezCGkVInWPcTsUbqJIuiRu1vfyA7kwgIGBu6snwAASEuvXjFfJH2sXeELIkjr1lp4TF+Gekn
b0ZEAEA3lXxME/HSUJXeaB2oXa1xrAtSz+o9YP9pM7qrUtMtqXnwcr6HsBI3IxaUQyYW7WRSHQRW
a1WvYGUlVDSmkWl7CznKvBytbmW7dN9qz0Smk9eA04o5ROsvK7xW/F2BBiORML9FPy9o1emGo/W7
g7XXb6dhwLSQReV+WHoCambMn0M3dU8GIlXWXm4cCgP9i6WWR6Hnw1lnB0NlBqOkLnvGmUJDgpxD
/6yRWxcNoW7uCDinFuxrW3MyxxMNNnMnobd8ra0RHH6Mbidua51yo5kCq0vIoK0aM7BnCfi9cpvL
GqNMR4maFuisU+C++FtRC+b9NREzdr4Z4Fb5Qzd/0fkR0sKSKDqyT69Wct0+ENXsHEC8A8dqhHPN
BFbCPs686gl+4Foio+Qr3WJm6m7GJDuazqlfE1S0esEYkyThY0GJDQ5AzWeTcfAu07z2vbNRGHS1
sfhNGxmPdmS1xzBkZ0YG5panFnjP0dBba0c6zMvodMh6GFsTqNnoMFzSu8lD7giVZvQ+eHpevVTL
EMRNqN7HisRXUgxwxJTQlEZEX6qGxhvbE/+kVxESOfl1ceO0DzACoTsaAViRjBHviqFpzoUTESUs
ENgKpyHgdoGm5UO3YQXKYL4iAlDX5Vi390WSDCfdARIWE5GG0BbNszDs4hyadkoOgeE9yHQk8TJq
qUTpM3ObNOzxEvvwsR+J/zWr2jyUY2+/EvwVI5MpwYlNlHw5nZEddWlzdukREzVjmkGU2xck0l/i
aU1eTOneoV190RLVk7eVmehNtfoiBkBz1LLoHsroHNRSXsfIdcBQo/TJ1/gMc5xQEI5D7+cqQ8/U
uB1aHEavmoYcBpU132A1ZlCidZxDke282dk8P05qShAc2859qUAabVrCIcIwFAFxTQROsBFdtIVn
8050EfKZmdW3qgfapBJfoJG+IUS1ERwHM2xMYti+RkRRIazwZUXFYSFpn+rmjVmhXe1ItLnAhpAd
YgZ/FPZwY+9MGITXljvjW6ytI2D1AKdkHaBdQvjWISzMcB0HcWtweqvH9tjmWEk8NX7RoFsFul4Q
55XCuAgFXFFij1Bz3NAt39DJ0XzYusM5Mszy2EuxxjgAsvYWdU+k3/VMRsSWSa0ZKCsD7phpw83Y
k+yro84IelP7qggt2EyRcG/6IrV2rSyDZAifSwFx1RzJRp1NppS2d6A5etKF2d2TkwgfNOv38OGP
DhT5LtL0s0NuwS6cI0AaerSKxgFE7aJRO8HW+2al6Y0wsyxoG/IzMGW86l5UB5oxGleoLOuTDSDX
dwqBdKt1l/duaFLiAnlPU1kjQiY4J5Iiu9AyvQNMhmZqU6A4E81cfwNO9BLXDIptrTAftBKpgJ6D
qCFp9TOxI0RNjhEfBjvMD4upiZdEJiR217ETaBILhc20HtE0eKtw+L/Mndly3EiybX/l/gCOBRAY
X3NmcgIlSpT0AlNJIuZ5xtefBVaZNRPMk2nVT9e660kmRQKIwcN9+9plQt+cjjtrZxxzjvKbyLbg
l05xeWcX7f0Alv1opbgeSPWJRbZD4diThQ6BpVnTg2rHEYJBjM/NslG3s6TmZgTiOFfy1XpndzbV
yU5vxc4sAoDN2By9goftvlB5Kg6J3vd7a5LiIe+THzmB8d4XvnVj1j1g/aB6BdWd7OzAIRAeAHp/
jgsPBClFmXVdhv6tQql9XzcWulphwVtH92h8KicDewbyCq5NJhPFJZ5Rox2kn4wmBogMFePYUs2+
T7nZ78qyLW5ws8xvA3QGN0rY++uhr3GSriLli+igqBl533OjjTjtKPsgzBYhCFbHD+FT23ZR/9Ht
kW57Z0R8WpX9iFoU0wAs3iw68Bv96GS5Q++d0nyNpnZOQ4RInJux/50VMucSoej+bSQS/z6NgKeZ
MEl90PtcpeROT80DglOxQ9xS3ohmRFOgtRs9Cj4bRa7/jnudF8uRfZOgpLnrZNNt25prjCcyuPS8
fDpW4cVsBRYuj0M0GoeSIAtJr2YfOkCzP2plItSzb8iN3g7aeGtamLLoys4sxU5I+JgFcqdYeEfs
WG7KKDtUTnTbgh/AOZHNu1dksAtQ/Ri0xwEukBDsCn2lzDa64AlIiLS45dk4K8IO28ftcAQ7VjyN
nWk9tZ6Z7rDpzHemP/5ShHLjka3mZrUSw+iOzW0IkEvNw70soo0V+d+HuJZbY8gRHGYPtj+QFVbG
28ZQIox8PJxbjOpFjemjsrKVjp/TyhT0S8NCWZPhwde6+emAysEnuVMAj0MLz3GOE8khpZEsGSdQ
9JbYIAr+FdCqjr82k5g1sgsxvtsoVYuhle1v27j/q1R+IM6gJ1oLsMy0Oco2cqroKXbGT+NofLK9
amcOvElQJnKXRPpd1MZfOh/im5nkzxANJWMRdfn5rT3S7xVmj84YVOt8MgCpjbDfUbeuI+7zK/R1
6Sbzu98gvfuN7Gk6EwriZQmIfZQ22kBi8JXM0htF834hovlqmMDl2vuU0BsZmBptFZF+qjyTZ+iQ
WUerjha9lZc0FEctNprA4nyEmoenBs5lhYP1FfKave6rz7ECGC0yig0+GOMjaLHfQT/cDkFDy9eY
mtveQvWhy20sWoiN+ee8SX53lf/qxRjIiNm0nNbDoqv2VUjEMsYjLt1G+ITJa4v8LE3vMOYpdrIj
+AWbekdC0tmoIqULUtsFrTmrCNtwW/fE1wkfn5YCw/7s8L25EWATakqSXt1LIAsFuY9afsXqedcF
4QNWFhyYWri2cmwScpl8yXIu+mNRfiVHcYyGTUdT/Go06JMfYNl5Ki32GI0eVdqvHmkr61+0eeuk
gdYp/lIoWOIMgLdsoIZ3CquZ3rdjQc5gHNpDVZXPeBmhRmxIUmPasR7ouXrIjAzPUjUzDnhR6tGa
med8K0pMAGr6KV4TIPc/ksHDJwL+wJgeifj5qHmzLf0aFacJrG8oHmKmIvcL3LiMBC+dLPDJoRoo
rv500qEvrUUwnZfMdHQ7O1layBcFGuQqzJSHvgqLDc0WOAf4xwQketo11MbMunvEPsf+0tgmTX/p
IOghNTwCIxKopWJCJeafRSFa4bqZtvWLGtE7DLXyMVVbdRdQUNt3TancKkaF6dfk4Hni+OYXrM5B
VJpmgRzPymkD/TRK1EGJw2ZnbwwVz5VIW4Ua1na0anQ4hyWOven5hJMwyVj29PWMDZoz7SGnERaq
Vo5cPguPNbr6sYu+j6RpH9E4IxWL8avI5t1p7GIM5Pxt09sPIRCK21rvyl1QlYiYyFoD+evRrMlh
x7q7H632B8U/c6cP033teBx6AlZnFyXNoZ766KYtbZdjQFspk3dLn0m+TfJyeNE9QHdd2f/JUIRy
4wFBrzfesevxB00rOup7v6MJoayGfR7Ie1pZP9EegzW61pgs50JnnYTfEN1zfqQ12Voc3h870Zh0
5CDUoZzJ/qZAp6LT4q8kpHfFlpiBxom0do7pI94HPpOkXzMRs5075munOp+1PP7EibjJwhBRuGLd
2BitrCrNFF8AnJYrRFCs42REzE1BaxXSp7yiXEfy16kk2b3pKe1pBLGy5KfmxwVb2ahs4gj/othu
wq0IJ+2XwbU/4ybfhKCm+szYi8w7ZhDqN4rapVufLPzWN4r0RTWdrYWQ4Vgbsz9rW3ASz7ackfVV
U30a4R3jGOf4LiXOXaCRjm0dOesn6F61JjZWiP2fuhGLz8kw7hM0/Wxg3qZGPrwaEwNlpGd995h9
nDdmcl/lCLHoz/1Fov0rwdFjOzt4YFXzpBnhrZHp31Fz61QLiYBSQ9vYGBERmUTqPlDFC1hXPEv0
jNjc1rxtWfVQtKv8a452YDUEpO2liXyQoDfZE3YWf2yovcdaYvQZ6mgeCyPBGMEw2t9tpFJEYJkO
tAA7iX0zZkr0Lbft5t6wyAnPxhv+CrEYM76gnT1LJ21PE0SXcSOKk6MWpd43ZerkyzRCtjfgY96G
QELIzOOeF/moQ9HgT/sxSB0aC6fiC/UEmjvSWtLHYQ4xRHeLIHPssH4OIlKGg5MaL6mS9GAAnPBb
EDUkBiZ26RUJI/zrLDGOD2Ypx10uEvO5SNtf7VCnNzTep8cSqjANzTayxJHwmEbQam37mk/7tpXf
KaEOsqJtYOI2ufWkCQ+RZ5yLG3a9EKavGe245SkPzjRy8loNdQ7D02scrjQoyrZQfiJHa57axsnW
jd4Yr0rKvY/ajnrvRM7wjGQtOwg/MWgfBYi6KlmkwA6i8iXsBnFoBPYXLMbukQWl6WttTO0VgtQU
ngWq4c8qFoVyVeRoq80iKz/h0hD9aGtTcPuq6LILtIhZViufcoxBbm2uA2ut5l5f0ey9lSktk7jJ
2TtfeAIyRa1smhwTEUtFEr0qgMw/OVpC8FiRsnagl94CrkZTh7bkLyDJ1q3a1s6RtxhGsy0ZLnd1
x6BTzULsJIYFeNNyjIPcTLFHsUcYo4pdYG8LSXTXOxKeeNvbt3E82GKddn1NZGOFGLsOFq0AqBYf
7QDebGfZaF/B+yNVDA3zO+Yo4r7ym2Y9dgb56TIuj7HvKFA91foGO1YkemHs7Wxdi76Yuv+zJH/3
NFjjT0MhA4iRDRhVJ6huDM+Xm8Shw6wP2K6Q7erzJ6QPi4IDOOUNhfhNKdP7lAiF5DxpOmx4KS2T
JpnWWsoVnx5EPA1nnfgz5VW86XABKYZW/W20ln0k0Hc2imVMh1Ap7YNRFNhPZq2gI9+Q38F2raMM
Ja7IkGkoPkwbmnQrxc0wsnXW+pAGR0XU4aFSdOdXLnI4622lIBMZw12Ta+3erIIi2DZgTr/YY2N8
zqzpT6Q47FZWN6yyzJefJkEyqSNDs+6Hyndhs+RrTntailMsaUpr6NxB7csnXSusF3aX5IW+wPDZ
DzzrQYgh2OdaLT/hps4ekKgKyUvN0W8mXPS+ZqX5oOm+wi8YslkR2nv95zjRiehsWBIO4ZWGSZgR
RumDOhTyRWKzdz/YZYrYG9AMKTkvEjd6VqqP9Lv11lb3x/hudmGwAO1heGRZY+7SKZt/0snakBYw
kvZ7j1FfvA5Dw//Wc2z5K0xh/M+BGdE0YdiKUEkzSR8fOdNvbhPKRH9LQf5VbeBi1v+kPvB/VhH+
P6wNSBRWF9B5mE3gtPr/buoEdF79npg3/8W/CwSqJaBezZo6U4B105A2/FMfMIz/mSviOvVxIY03
5Ns/9QHF+B/BHcNBuoEgD+kl1fx/6gPY9KDjNCV/BBzRdAhM/hUpi0rDuwK9baPimTUvNjJJ6pHI
107LA1VG7DlC0HbTVteOdSHwoKvoB47Q3GxIJdNvXHt0fDa1h6fWZMxUqmEXR7kkfGk520zTuaJd
UU+1Cn//Jht9KFo6g/78+V2+1yqQUx0a3elw32oK6xvrU9WpJAzJM0a/3h8Y3nVPSzumPvoABd8w
LP/JlCqYkAFaPfCRRpV70vkqdd+EOLtAgcU5PkQB3gVJ1v96983PKEbmCs+HV4jKQZ01XnKWwJz+
XBmXeHVRqHMT0Thik3d98VyRxMULPLEUl+Y0hD4ka3AGDdPu04BHgr+WvvkXGgMNywhV+0JP+/Bs
DHKC4Z4n1Z8kyL29MpjeE7eF+FXzuvAXxnbTl7GOCzo6h08i6JSvlx/ktFL092t3UBYyRx0Lue8s
wnmnGVKDphJsVaFrasTA9nxZIbz5dxqot1GYtNS9hGZY/H9RjxJS2GHZDEy4SonxryOkphOxvK2i
MLgiUTsVn/wzFPxVU0WDoqEgO32gLg6dghJx6OIT9Zqwia8aGgxqRW24oRtfLr+9U4nS34Oh7QL5
YkGN15azoC8NXcOMNnTBqso7Qc/DNssi+15N6+GK1O/Mh0I8iyhuVpw6Ul+sD9ibYQpwP3Ijcg87
wJb9dhrLfnP5gc6Ows7A9Yhi5Vth8/10IHoDQG6KyEWyQM4Tac52AF975Rt9HIXi6bwBCUlqCaDg
6TdCXUhX2aRGLhJoJAMtLTB0zWtXnkWdX8l/dEjz1zH4D20u/4yQ5hLG22BAG2YBjhbK3I6U4bx+
UNjTVuGAYYGf8gJLvCmw/Bu204AuHTOa4f7y+5xlisufoKnIvciEI9DUFwosmokQ0XRx5PaB9toW
UbWXWtfsSfr3G5184rrrKiQpOcaFlwc+84ptyVtGnqfNTQHzn79b17iQof7RMDOsstbftEGCu2kO
PePyKB8XG7JwCteWrlImsax5l3w/SkMuUNPCyIUUIddGZ/yEFEGHUrYp/eGKUv3cq+TARKqt4qxK
Jf10rC6y0dPqReQ2VaJuq64xtlMmFEoZQP4lPdZ3k67TCZjCtrv8lGfOJloXkDuym2igapfztQta
O+u9OnHt4Qfqp3uQZtuea6JN3NamynOUYAbqQ2HOwEJYYptOn4Mx+lmp6WqgAtLiJRK3vy//qI8f
2ASdjS4SyjRz/O2Aevfqza4MNPhCgeskSviVtBguTYZX7S+P8obMPJ3ASBw4kWkSmD+1WMwjtF0a
eqQgmk805GXSoSWXjNyhdwCA1QHeCdagRN/NqsV+BoU8fbdevSv0fFhf/iUfPz9KKxS0qCrYa9UZ
Fv9+qvWqXtlex4U3CNT4UBQSM7uGuwj8u2BNxlvfARQPP2mzVerlkT9OckaeJaIouSGc2otJnkqU
rmgzIxfk27jNx1DfhCZOMA4K+ccsjMSVdz4/yeKV0ygxKyjn147j0umTamrdp4bPk4ZdEz5PEj3q
qkZnSFmix3hqpWuSsmo8lmR9k3AXZB6u8Zcf+dxnJxbViBA57Odk2elvgLQjRx2nCRcxhHMrQQTi
pauSIG5rYDxdTOXNq5rP0QCcLQ8APdhdOFLyD4orcaGcY9HTt2ELJDGSKGveP41FrNoW6th0Y9q4
YQgLdRXkBeaAeaTl7bbtsLeEHpVCIO2dnIoQ1hDm2OHqSGIHtXWup2O9LjHEcimGZeSBvBSTcjJ5
2P/Q7aYVB7umr2A11pATkLd59l1FMfF7joEj9TwE1at0yJpvVqfj9QdzpAVVX41/xDCFr6XtQFxp
Z68W2y+qVy6k7T+3rP9Twftx7hET0wE0/2/upFp8B1wqfT1F2OqCLtVQ7hFqYhrorQNjghZahvLz
5Q//MaDh6Bc2MN5ZP65pi7ctrc42o3KoXVmVBYkT/IXKGb0S5cLYXR7q4wbGUGxctKWh7+b7nk4x
tS3KsRFq7cJn7I9KLD3qPML8b0YxxXxI0cpGGvJ0FJgyoT0ECg8kJHNlKF4UPe6uDHL2rdF94XDf
k/N973QQj/Oqwem0cZMidDa4o0YzeAGYJ+q9KyvzzFuTzAQsE+YzFzL26VCjUhaaETWNS5Uk2aod
xjFUQK4c6+cGsTVVJVCXQPiNxVFLEiVo6iJssdlqa9Ia3R8chKsrg3y88NmS4I+r6KxQg4dw+iQN
R7zTWCM1UadKbnxjrNDfC1y2TN/f4iVEA3ZvXjtFzj3ZfMO2dboEDWe+mL8/RfCPxNhjlAyKHnMd
G127TW1QE5en9pn5QOCP5J9lRCl7ObXxcKoMh5ZmF5HDuHbKSNkovACuqljkXh5q7vtc7o/0hOkW
5WwVv0JzcS5K1FqdpBfYxR9cWYcisbYUKtRd0Vrevac1DvafwbBWIA2t8xDEYe+X8nNS5tHW7Kzh
C4oH+a/a4ua42zaJlrgcS0undW0xfUyji0naZY2bTZOzt3zrDwUBub3y4GdeMpcIm0OZUwpF5WJr
bArdT0RlNG6cR/5XZaziGXdMk/Ksb9oHCN8JC8BEb/VOqOSje7Rka8/HXhpz0566n9nVUFdGO3sJ
YY+y0Tl5ml35led+pEEgTr6FD2Tbi1eBgRyJAVikbuPMdnZTH6x9zaH5267H/2ImEC78Z6zFTLCs
mdYa5K2rAgzeGaP0H/VAqXZ5EMgbMegBgkHVuCvo2X+0BBnDlBzFOom96AAqkH7vCYXI5Y+kzdvR
4vTGmIFNntUwz4v5z99FqXTYB96oGr1bQC+7i9K6XMmKxpdNTxf6L1MN4WcEgDPZMEsFRQZO0gAA
nA7nsrprmoYqrZ/WEL2Cwie5jrviOvDHSlv1DtWIdUNlz9mWgFV3gQHwamVkiYqTXacUrpnDwLyy
+751hC2fh0AQ5Q/XufnwOn0eO0Mx7+cODOMSdTr+u9GuG6UKCd20V6h5UL+a0Z/IIgPl1XV39Jpj
H+8bpGNwAMxqOwIJ30GIrDdVYUP5GzVyR+jx8erQut99lmLKlYO2C2qeNDSMV1w2daQsnb+jvKDd
Zd6Q3fRR7+xtelNgntc1pX9HbAcrGiFKVP2/PtrYLmeTHrrIOdiWN7xCWC13aNG7QgFsQUIe8T00
DYzKZPR0ebJ83JsdkP0OORudexZRwem7LYe2083J6l2lGuU+qJM/tKuoh/9iEIsO5Lf/rOWCVDB6
q9iaBpdEW7/JlcBak+C75uwx7z2n04R0F1nQ2USMFqg34493035s4hzbTnNwu6j+QwX8GFn9TtBx
hPwCCvzlR/q4xzAYERs3NETfJIlP3xuu0kYMGXtwtRHNZjl14y6NBSlQpUyurOe3TXX5YJw2pD3n
0SAEn45Ff1zkjUY8uhWl37Xj2+ENltDaTqORY9NlSnl0xrj+qYam1qz5fCbVNhvTOKPOa4f7S+o0
6zCqpEP2w08x7rTi/jWStqiuvJQzk2m255Iqd0b++vIC09cWE4xD2JVjj2imdQJMIfz0yihn7kkk
BrggU96e0zvLxGaZagoSHN7HhLU7HBUgrtFKjXXEm71ZoeCpLFEdIsx4Md+tIf/5bewjZ4V085lq
0qheOQTOTDySctSVyDdx+C6zhIaPKFeGxeRiAaP+nBCzML2tCCV4VW+SISuvRDpncmyz889/Blxc
GEIRKZibMWBjF97jODnJvtLR3iA8849jSKq+h371DQ8G8RmKptx1A0yzf70ACLJIdGH8QzFj2WEb
+MhaIqC20Cm1cj8l4OCyXmkgvfv6lec9s9aIsua4lWsS9c/F/G8nL4zDtJ9cz6SG2jtY68q263d6
X181Qvx4dvJqWWLmXBaZkwGnay3BwVoze2Mi62QDCqJ3ZKP7yAXjuLIPCt48ZCCycRWEYwuzE3vy
TlaAJA2lePZoVrwy1T9mJfg1NhEXyWEwEcum9hlskGF6PLmwurBqUDvjS562ER1pWX2MYxsaogcz
kSf6VVWdciWkPPfedZVed0ALHELLYE9tY6PBAGRytSn5Br/X2gxp/rWW+FJcnktnCjtkG96NtHjr
Y5SX2OcpGMgCPr/3xGy9rmo1KkRHbZrHSTdxv0y8pEUuLmvVRdinkYooUnM/NfaAGo8s3LMPiNkG
n2Vo3cxrhHsXpk6+UzKt+mWHnWgPNJ+p4o4VipwaZkZ0l5W5dNZlEfjllWf6uGtDB+DFcxkR3Eto
BT6dSYYVDJlqKNKt7BjJclgoewemBJ0xvgrPDR6ns3Hwkg7pXNXyJ4eK4MuIvGNuFoV+uNNxqd1b
eOug7atwwxBNr3xGWK1+vfzydX7H+9NFw9uJln8QHrSVO7CQT39nGNrmOOGt49LpB+kWa/l979Th
lTX8cRSLfAA+RbRhm+jFF1tWb6axbACwujqeFYdKjtnOpK/z++VnWe7E5M64YeoSeYXK8bCssWZO
ga69rnp36Jvxzuc+uypAaH0BBGrdjLGIPl8e762U8P7lzdSbOX4i3rCodtiLxyoStZEETcKFv2v9
amIC+1WpWvTftmkHkzKB41ascsLsbs2/AcDdT6QRrUKC/99o5QWsttqvvFWHiPLFKlsc2fUoo5Up
V2sQ7pPRhlhwEDyhgGoC81FNQ4CVRWmGP2r+dj5jBxuA6Vlb/1VVqn9ft4V1S0OtEpEjNAS2t1Mn
OJAyj+xaqFY1hMu8MnT6TMKGIqg2e4pJGouoSxd0HQW9Ti+qQa40nKUlRr4BK1nch7DskYiQy/l1
+RXayz2OaEE3KObZFHapjC/3uLal6zjL6tZ1QhWBL9fl6eD0tnjQy19KIJUvBpKl75MemTfonsqV
MNsk31CziPI1jorOUeSYe4J25i/HU6ukmzTCFxqoZ668jJ2lzoJkSxyDaqyLO9WSE0CcuYaNzUvz
VxDYRYnYo3EOfF6+DGTdwBWVWT0HiU2JAfa0uW6nij6XqG0Ked9G0kDM26TNMW1xp0E5OtL+bI9x
WK0aR/ExNJCd/rVtfQxl/DpS9mlsQDvGHj0rt2ak9fcB0Pucdpix/go3UZ3WeUWSBGk0lhqAN9qW
Dg67NZ6oAhbOFsRncByNRi/Z7r1pO/UNDTChg2ZsrTcWDidKHyUaFjx68wUPZT9Zd23d2mu/KmFz
29Ae8ZabgJ7m9oSe0Rc/mGFtuhJBq6JYxutczKYgQYIyOejtdSwRwuwNree+WpR+Dvm/y5/DOIZa
N/SDHa9Tp6B3JfUzQ10NerFPsSYPDm1IIWBVZV71VdO5wtCdFkCoTyf5zTNV1GXszZV9JXO/3Fnm
+WNKqAekTgXIrcX+hVFKqLWF1rqiNZutmpFxLKhM7i5P0zOjkDCjOGuRZ6EuM//5u8sFaGBDy7OM
GFyHRoyXAxbZsXHt4vchsuNhGGZGR1jkT+laPR3Gy5u09ZR2dEHkFAdhNtM2Jvu4juTU70dr+Gnk
6oBqVwr8xblp105cX7mszbfp0y2NtcjhR/mSwgspz9OfEGiFNyq911I9VTEKR8VRdVALyBJn68Q3
UpgF1s5yxj+XX/CHet/86OwE3B0IooksF+PmTWdJJKxUDerWxzN1UOoXMON1gwTVcV6zpuheUT2z
QCJIlw+Fqaa7mFyXayqKvu7xzFGzHhVdS2wIzRHt8srGKo0WkkZLrhRI5t/y4R3NsLa3rD0ii9N3
hKOLmKJWR7/WdZS1sZ66ibQo2eKXLg5DgRjPqK3iSjB4bgrCy3k7r6kJvtlxvpuCwsiw1sJP3m17
FXEwtOx1SPL2yihntmOyiPRY08xsaQTCp4+WYbJjoSrt3d5WwgOsUD1Y2+HUIQwinPoOWC4A3D6W
wWsTtmG5BhiKDPbyXDjzelljVB1RJM2m0/L0N0Rdi4nwqHCT7+3poA7QpP1RCzGywlAoqbzntLG0
58tjfsjpMv/MmSjGhVLqmr2sdQqMwLzOV0c3FM5Bx5OC+I1ONv9Zo4wPonjN2fezS/QNam23YFdP
sKxA47e58jvOfGZ+B8V2DJTfCs2nD9+UVcOe63PbGZrhxoamcusIRz+m4HtRJ49yPeDutNLQcm+5
FlTrzBgtCkZ0MfWtV2/TTFORs9MjcuWHzbHMYtJz5WTizXsT18955rybf0llhGoe88MwiBngtwev
Nl1HbhmF+aHW2BVLA/OUsfPjn0lk2rsJkAiANkLXyz/kzOxgFWB3OX8odvLFRuGAGsuV+boNEBef
wiFrH4cuEBthDOXalzmd0xBObi4P+qZ0WDz9HFESKpP5t1kip08PDzAqcG3mMoQkiLbvDjhoEdf7
flK8GzRi2UrV/c8l3cJ0COqw1iMsEkbqBBs9gLPO/crat1mmUr+nz0+PoJAoISpR1EXKrmon66aL
zebX6MyWkgEdEQO9ZButm50RhP51nCTm5USiG4cvj70EXiRa49ElMfX9NsyylDQnbQYsJ4orTbyl
nphs1GyU93rYZVd0Ucs4m7VCNWwuI/FGYD4u7ja1bnnRzP9x6xHba7uDtuoUFSzxFOxApI36lTNp
PsOXLx+kkg77ijPiTcD5fuqVDbX5uPWYelrbu7FpVZskDpot1un5/vKHPrP8CETJNgtBVYryzul3
Vnyd83eKhRujQTv0U6DvO0e5djs8Nwr5bGrLsK+ANi2ClhDlJOjeTriQq3OsITG7wKgjv/La3sKF
5XszKbrNilhqrW+ZtHdLFlt0IvY6wP0l4XxFKjPHe5J4+qkzs/i7Pwzdi+EEQUO3/BR8yv0BB6Uy
oaF7p8S6KKEWV/S0/fs3TCqY2gx1E8ozi5VUeFqIhtQRLj7VqEjiCuQTe+2VUc7EE3PNkRCGvJzD
LrHYJnIDu8uQo9mFZBBtadPzx40v6BajoSeJv8o8AglNq2278XwMqCP8D7idYU9I7D3V4Q+Kh3pI
L2ia/WXaQf0gh8TCd8SkX31NkzZtiv/2tfB7HYpW8yVWp3Z1OvEi/AVTFKskNzAhW9M0bm/UsWuu
HK0fVy75fmR56kyGpS1gMfG44tsT7EfNtUw2j1YGAfcs2dyBuQ8OUT/Bb7z8WGcHJCc8n+QISZbr
iaPOp9dm0lzTs4ONHXp0nKuhuu25Va6HMHE2l8d7C4NO5zxP+G7AxfQiO6DS3SA1N5O4ZlghHd5y
Ooa6dUeyGBpZD1e+A4WB3Uvv7dIaCyRSNfEG04TyE5mQbONn/XjM6xLfPxu3HioVN5k5KbvBuPIx
Pm5r/FSbDB+aD0day2g/040IeQs/tVbacMPx2uAMotGF7zXxlaHOfoZ3Qy22Ndo0YFdTIHAdPW02
lArILSW6ujL7MdgpKT63lz/Dxw2ONWegZ2WBU7tYRsi+PuJ7iomYK2mOv/HDmS0w5teEGfOaWH5r
VjZfAJSkMM3FbPaKMR/6WGNyGaW5LrzScjMzhmNKTLIbuPxvkZE5L5cf7eMFyREgYXk+1hEV1sWg
mcAKFDaqdJtJmmvc314F4LtnatzmXS0K7uRON/30QsW6skOc+4bzw4LofKvYLU5daWoYGWMk4w5G
ER7YtbGfDPLpQU8Tj2Z4rf0vxrPZkFi7cxp6mRlsC1rusBuWgGNofe4NJby34AJg2KKPm5xc8JVb
1ZnlMCM7QTvNWgYy3qc7INlunG6xBnG55BDERaMGXV/+iQo/vjLSmdmJoBGJMrY+jLfME3o0uPWh
UU1uJEuxzwLrHgHsNRXdmcdBBQx4EhD4rENefC56YHVbsQmS2jYpD8RkwWbSqM14+N9deZ4zM4Mq
DGJrrg1UJeXiPuo4Ke7MhTLxpWztsRmA6sUxvf5JO9KCCUDnyuo+Ox66UAqgBDDWh0cLvHwkmyvc
KIL9ZnFheymT9ocCcOphiofgSiHiTFrEIYhhCgJBRcu7PLXGvFZp+DaFaxZiwjDPqZ5kkIo1NlBi
x2oNdr5dqqsisbud0eDUhKeecuUGcOZz8hvo3pFz3EI/0enszNSmHVOOcNcml78Lu7yl2hjJvSTB
euX1npmeRNiCy4a0bK7giyMsLPzGxAaDUIDm7Vs4JhGpvEpc2cc+VCgkhw7lO+6Czgx7XVKnc9q9
026OOEbLLn5JBSOLQeLDB0WPBiWRBLdAY/qjBoUSXyPQiGYP3lYWprbPzTy9wXn0j1JI9dCPRbbL
4j7YXN5pz53l5DvmJqxZm/AhTLaryB6hfAp3dNro4Ft9cGf0UXcI6/D7QB/XHiFYeMS4/kXD/ezO
wm5xXwykgLMiMl6UEcl4U9lIKDoE4iWwoi3glmrTZJi99FcCnXPzg6+mz8hh9uhl/sDOcCYhxS9c
q7Gxpira9FNn6fP13LvWP3TmBJprlKTp5v6XD31Q2qTDKDJ81aX3hfo3ZYf7oUqyhwaDN/TADpSq
KBWcEFrz+/IXOfeQnAhwwyEHIZZehBF9qNUBbiMq3R2NRxV0+lEbvXFIIrXbXh7pQ5V/np0cs3Np
QEN/LhbrzcYVK+bray4d4Q/YnEx71U+bvzgass+JxLWdHBFsHkowP9Qh174YdTIepBVe2XvOhBjs
c1x1habOm+viiYcgDPOp6jTX1yoA0pP+kPW2uWnJlGwmoM8zdefz5Ud/2z4XYQ1VdY4MzPTAVIn5
N727thVWp8SDZ0i3UEOYWKUdJHf6QH8VNsMm5B92t2MamjS72YAZtNXMQ7F2AH3AI4ASjd2sNF6p
LFYBhsBwMpxROC8msLG/FAJNZRdYPhgcOywQQrVWnL3SAj/069Su8SDzOsisq0qxZLS1LcXG5qp0
tG8qbtcPowEvbxobxbzXjTo4WiVJihXTHGKNnUL0inuTYuwUlQ31CaOoN2HuQUUolB6EG104VKqm
GtP2AifydDOq/lSsDFUpxzVkVfNRelTN7lVrVJEwcFHK0UDPhqumgdnYOhm9QTk0TJW9YZnZLVSW
7BfWkaa5wshdeaw1E5GaKIt8P5EzpNm4sfMXqfRC22TYYUzrFoLTSzHhnmc6MvrtGVVegCHxjTnb
VzlwW31Qa5jj4ohoeZ5/TVl+blIjFgINOmdO6CmdV/a7LztRg3KwX5UuypxHayrUuzrE2noCGPyq
j6I/AhxyANE26XcwXJiHQlitH9QpT66kBs4cMVyEUJhxfKu09yxWV6/HCvSaXpJizfwbSoi0IFq2
v788k8+MMi9hDSYmd3FtNkl5/7iZVWtepHjSTcrQ3nmaCYbXMH/+y0E0MjUqYqDZhAIc2eJRBlPL
B9E0phs2fbktIdxvMHu+diZ/2PkYxcKXZe6h02hJWQSnrQoXT3iq5Q4RfDjgSNrDfMmhjV2/tvV9
2N6pY7Hy58Zkwm4iyNO3BiREB08YK25uRXLVJsWnWIzNKokz5dgkWrMRTjBsbIBLV+KOMwMTYjlc
MNh66U1dRKxGNE0qJHbFNalGP1kVhClove1sBv7bFoGxiuKp2YR9e202/p0GONnyUL5zCeauKLRZ
irDY8kqEp5Miw/jJri0uqWR1gl2Nk/t9WyvhtKH+BZAzV6vunjJgdDBqo9gW4YTuOKXTFAA1iQsz
VZxHvQEnleZwUMKpLYG+xLEOoLnO82cSKxAeinjMPHxbe7MGZDjm2zKbUo/LY1DW2wrK3dqq4b8c
S1PTSnxmEdxs2F6tx1i1ALA6rQnECj8wK11XcdAdoIT4BRbh0+A6BoyyTYfVBYhMp3tKUhbgesy7
zFXL1HmocMz4GeVqwsZdO3Bp8M1u3Vgx45cIC8cOqn/f/zGrqZ2wG6y1P6rlDStj7Gdkcu/cBrmu
1/fsooBVarUcXxqjx/vZQecAswYSDDjkqB5+D60hf6eAT1+BWincSqNaK1azmNTZwpj+X/bOZLlt
ZE3bt3Ki9qjGPET06QVAiqImi5LtsmqDsF0yhsSYmHH1/UBVf4cJKsjfve7NOeWQ5QQyE5nf8A4Q
nmPkOfaTlQhrA9W0ecUUeK9wMnH8RyFUHqNlM1wrQiAymHrmc4saKC+ZZPZ1Pcw2lnn2hPRR54lo
6+TgE/wmtqZ4I1uj+6vH3k8GyYBYXtTrRn+l4mLWbKmZJ9cayrbRZi47iikuJmo0z6ikh6WOTH6k
/NkZmfgjN7EFZW1KT3l7q/SGGoD5SKEw/cN06ybG0CtGqBBp6+ZLazbYJ+OI1j26+CJemV4V7WtP
iJdMdgbYz6ozHmIk/DjiSWORfxIFEkDnj6CTIGHZvVQh6BqxxtQFVl9sQ8mU0CA5qE0coZuHKbiW
NOWmM6t2i2yqtals95IvyGl1lw6IAwmRE9bk7FszJFWlNgu7c8Vh8Z4OrKGuPkMbnPD6U6pr3ErT
nVsX2U6U9ODjdNavDZq58yy0W6exk19NQSFDk7JQiKGDCw18OT9/utlSm+X1BIq/PEe81c0Q48tx
wH27hwobTdjNnp/y05yQWBrzIVaePiXl+tWcd1nmmSi6lwctFaj/O8q8SwVkcyxFmw9z7063qrBV
Zj/XdkmeTU/aJPSX8w9xcr+hHwpPb8FlUGYm1T9+adVVYoTJUh2ZxvBNWK6/tfX8kjHVct4fn41Y
OFHKJhJessI1sFnvsBax29h8nA2xU5Bn9cNY1zZZCRs01uMHbKsQyZJevx0mbBjOv+LpvcfgXHeU
VDEh0NcMYA403QGrZj5auGPeOyhz+VmBrnyIsMD5kU5vH4zRFqovMKq3RT2eTCse+1mVgtds4InE
dEOmYkp3BcIc26EvHSqxncE5bXu/yBdf1D0IO6gI0VSEvL269oopBl2aNOaj1DFpsBWn+RqNNZr2
mGzfCHsYNsUUllvkrpRLm3jZIOulXcQsKEJxgGC6c/zOjY5VQY4lwWOYT58n0dqYatopoFIrvtFE
vGvLeloUe5CANUvvYdTSvWdnu1aJv/365FPcILHj+HJOOno2MnKZ11nWI0Ik3QdrJp9eZAT1azVT
8Mh1YKFCKsmJAMT86fzQ721vypoLJ5HyDhCb4zngzkyrPDEsoIHYDrkYTN4lzhjt8ykbPpTSvU2r
DMpxyskakaWcH/ydY4RyKkwZenF03QEPHo9uxIXjpSPRIyaqaIQUSXXdR1hwFoPj/umUwvRjs8E5
g8eqDwB2su1YWvKCtc9JPY0d+PNDrLaBFzodcoexTZOkV4PRMyM0bUmwrRbFCbj2yfb8W79dDcf7
zkFHH6IhNHOCsTWWBDkma+hQRnmUao6iEZbG4othp/lXi4viyaqArAat6mZR0Fat8YV4Qms2dCVQ
9Uz0KW5xyQ7RbY0cpciuuqFBIMkGr/qFgAK4XJJN2LnXIFgrP00acU34iubuREYEV6JNlC9NKtF1
bmjqXmeahvqWAN36fZTEPOff9J1LkiiarjFsR4YGqHm8vnU5EopJ136cRtrjZaMouMFK7wEluO4K
vDCspmkE3gT4D3U1+xbZls6v2lheNZquXupKni40T0Nkv9RpVRj1q93W6OXQD2VtPwKUk4ei8F75
wIdrJ87d20EfLzXfTu8nhmNnU8HnaiZ/OX75BIwgliuj/ahpiXFnlWi3xRip7y/M8enJDW0dWDWa
G3R1Ya4fD2Mt+GwOL+fRrBXrG2B4MvspPmiJ7n3QS0w6IqVVvhiT0nzss2m8NzBfb1NP+Qu6GCG1
nkfWNtJDV2xUPQ8fvdCLNogriyQotH66gF1YvqX11keVe+m+Wxw666jJydSk6tzJfhycaAYMiVxX
A1jRB0mnX52fmHfmhYNlSUnfQEXrr0zY1WAniNU9iqGcd5HnabvBmbzbaESOTgsF5P0SlTZUg9UL
H/hpQIqDFy9HTAZB+qRgXmRGO6dOHB20aR6vp16J8AKNmn3XxIgdqmm+pfFd/PpZShGZ+I/eMoc5
IJnjfdDYoYid0Y4PQxOjV5hb20Up/oa0r9oktY765zzMviAYPBjIi+LY5F1479PFXZ7AwsFsiYmp
1R8/gWoMJvL6Znwwskbf01DqfG0GKGhHtnF9fnFPP2WGIvYGt8zRQjPkeCi0V50IF5z4kHZ1s3OG
TF4jGaUFIlPiTwPOtBdm93RJF7ANPBjsb4DSr3sgMbjhbJLk5ShQorKQK6ifpPtq9HDwyiI0WGIM
gs6/4imGgoyGuidEnwWoAhvx+B07kM20prXkoIfj+DxZ0AQQCM4z8z6alLgLwiKrPsKfBNor9Nbh
QuhLzIViMIHQgaIodX1T75G+N8xkPLSzbbyiWx+pGxv7pw+pgSjahUd+52bjkRenWHo1tN3W6DBX
m+iFoV99iCdE64sk5ioVuf5lxsUcNVUl2lStq11XmuRp3bDaC6N2AOEbyjMptYvtfYq3qCvc6wQH
we3UIXyihVV3cBqUcVtjQgjVGR/VqBHo7KZGc+M0bnON61p1o+eOhj006vgFefAvJ1iE//QRTbp8
AHrWh6zthVZSov1+wKvMbyVFKGTNTVJwVIrtSv/z/NK/8yHROwEGbOiokXBnHa+8tOLZat0oPSAn
PPnArtKNbjVq4FFfvhAEvz8UyF9U6JbcebXJMsrrOVZyyQEAm4tVfJnelWqcB5FomgtzeHofMofM
Hq5d3OfcAsdv1YtaieTYpAdjrqMdjA5UR03zV9XQljrAz6MsAe9PqbCiYedq4aV5iA3UJDs1Ay/o
eU+uWmtIjzbz5vxSvXMQkRcCF1/gZLQLV/OnYlOBUb2aHpzJMp/rrpqDfpqcwIkV76Yb4kvFuncO
IsrrtoPnM3EMzbnj14sRvzezHiayDvoPzx+IVmVlx7tBJy60xgl3sKS2/xcvuTSaQcbzkpQYjgd1
pjzqID+kh4U5c53VShwgpGFv4zj5Xhoo+J6f09OcBDA6y0hBBxkcNsLxcHFkKbHZDuKQakrhO0Zx
247Kc16bP/TeOHhjemfm1sNYIwt/fuB3dij9HnL8xc4KdMIqF40pl+A4wykfdlxbSeQY2yqf+guz
qZ1GJtzOi9wlmTZhwtpTtkXRNoxVClbomkDqgFXV/lFAplH9QXB24eGrWHuV6GxDK5oyaAe1M/LD
HqmhRDcMVOoGU33tRuhs8zyUAeK0jbV1h3S+avtF1hkNCHGp4PXORofowVcLJ35R8lydSbgzWnOo
UCPGh2pp9rf1LrFFshNziuEbrM0La/HOwUSUuLDwaXUuTsnHmwDKYDa5YUp9TfYvCYXxfdr0r3Bj
Lik/vbPowM7hpi+AIoZcXvynA6MeQy+veic/RFECb7pMzaDVnfHCor/z3bpLx3gRYaGOY60CFjuf
NLPszPyA9g/9NlWxN5gQtEFpe2JbIOW0kUiXbs/v51OQwYKBATih8+2C5F9PYj7ijax0UXEYNOni
WFvlV0hmY9gDymAn43I45CO2L2aJXluKavnXSscXglIAJmQEHEGfKMNVV4fFg+zc+sGcL1YS31lm
fEcoPVF+4QJa41GHzs2jyJ4KrMU6ceuqM4V2dRhhDmL6c3423lloVplKIR0rKpZrYEfbIuvkQM0/
IJc+BrJQhK9mTX51fpQTOi0XEDxLYAhcCG8xw/F+Up1BQ39JlAcITSaoccO6CaWVf5lrvA/5oOmn
0Hi9m9Oo3xH+lFeV0Ot7NEmpfVhWfVXNLRQfpXqVVZlcgaAqMF7Nxqt+Fsne7rMXPbVgeuvV/D2C
ZhdkChy08+/w3kwBVKBFigAdgcgqlVCGRReyd0uiaxWvK2S/0cGILxFN3iBlx8kg4bvnkrwCZYJw
sfryIiiAIP286lC0pmA7YhWzq/IKwTely41s0xlV8i0WUIU3td4ai91F5eB/a4Zf6U9oh37Ux0+h
HlXPxWzb38Jiaporz5HpobQwB4FSpxdUFBfYtUxbrfKFG+YXPrH3pmophS816DexxOPVnr3aqJNS
VAfDLLNAQ1AtxtMl917Or8gpQYZdRXtwUVGGJUkycjwOvoXVOLZecjDCEHWF4TOGhH4sBlpiDWX+
Zmt22jatXQ5/qwm6cdg3g3pfzs6FxOudu5l6NN1RWi0UTdVlPn46LQ2kBljQIj3YZQXxq6wwULKM
PjBSr9l58/BjKpyrLmzlJ2MssgtwkHdmgRiVrN4FoIjT/Dr60UStplDyioM0sJeYW238bMQz+hMw
R3apoWF6WhlqGlhqGd8PaJFiL9a7O0iraYC/krUtTKO8oNL5znXO8bXwBiFNgQvyVjcjfLkIvSEK
lI6B6ZVsxASnFyjXy2T3mKgotY6zhzq5Efp1ZnKb1tK4Ng3YdH4XaWqIFZeSf8scjeRoTFI4Jm09
/hjwqZU+KvEq3T5VVS+1Nd5ituOPDwQ6pRG63LQYkG45Xsg0zMcMdimJYWPKJ6OO7U/UKCglRrQj
EI9CbrLckHp44eJrUe9ZkWqHJnWiBENSuUNQW2Enrmq8yb+Voardt7zcFSL8ku9sVHpQOnaHN8uE
abQSNJyFS52v08HvT7p47BUTig5Oj82LluT8DJ6gO6DY2odbYY7pB3dKJndTGfVQbTV40WLTeul0
b3WEhxuqtSMEn8iFP9B4Bbr8YaXYOMKA0d0OLia0QSeNDCMftXYouwFZ2itRF6s3Cq4IOwoleu4T
XxQHW5MmoGE5y79cOMMVT4d2GQlg0KbOA6pG82M1gNSYrdn+XqISU/uYSsqPXat32IKp8fBVlY4p
AiCgRupXjSi+h2FfvrTZbA9bguniunVRYwkEZsM6DN7IyAJT6UPwROOoqDfJIOyOamxZyUDjfEey
N3QAn9R5YR1aYdU6ld5o+ktAQqpxKG1oo6bIKNm+yNCh9LumcX9MZkVn9vyZ452cbcuntoDcqNza
1LFWG9tQTCT8S2s+2LUAR8R5gGRkXVb4E2uJm8FAnh1iv272ip3iZYP6KQXtetXrxZxsgIto4pbG
IC7FTSmNV30cw49W3yKzTv4SBXIusehQUETsAoI9/c+qn0OsHZR2uIV3r0J4ZQmeko58bttFpv6C
FXSMq9EsYYqbhrQ36aSNt/rYzrByMcFh6Ayv4Qn03tek0OfPuH7w4dR9XRmbMFOzRw2FLVpL7STw
qAiTLMRJKymqLa7e+TcTtVV9U+puq2+oZDmWb3rTAE8jc8nqnL4yXtRWTHuzHqPGF13t9jtPK43B
l6ZJtWLMWl0GYLKiK6eZAHOVRu9ZV25X9ZqPPQE4J/RC4No4caFui3LKN/BWvSwwag0DkMiK/wqr
qMT+RUZxhmcK1nM3EPwUYv/UiH/gtB79gb5n+qzF3eje1tJGQLBa6AqmoUyqT5fG2w75DEhtyHBE
9BUjn28FpOliywVpvqBqi9261kXR17COIOEPOgxaiWEK7HAFjHmgKHV4H4tclA9RKzDyTENL7Xcu
Nl/j1SzL8vn8HjtJhWj/LagTTo8F4qOuIo04CdMs6drmMKRuFlhV5dyYujw0aiRxQ0GnFD3Jbw32
ghfq0MvpdnT6QVqAYUbzmvbLIhd9fPpNKTFYOk/yUGE7FJQdgsol3i/bGXPaXdtfpJy9854LdZ3q
EZc4yczqPZu00EbXDBkvC2+7bLFwDPHNHY38tpP4sGKNt21045cTWqJQ3pFIk4Ic+KzVsLodae6s
980hXmjRi0z8NrOR5T+/iCcxPB0OZ8GjAlqiArKO45o55/NU8/6g1c5h7OKvGepdd4Mp9Qu75Z2B
CH0WuZTFNpqw63jVwhZVnEjvukOJLPaGpAWiJt2NK1HLS2H8O0OBdkd8mQPQpiCwOvsGDegC8eN4
KJAdDjgT5i38SvcWIpu48FanXVDq1z+PtUp1U2wR+QjGEVtihI3wGhNBNKMmZggd3Qsuwh2OFs5n
y+JGruJU+vQAyu35NTw96/HmQFiSTUoFBMWj46l1RA6IxHXGg47g3sZubO+mmOZLYl2nEExelTx2
CZXZKhQUjoexZSpqSyrjYdS1cqfkdn8rlYmGiDlgvOu5eGZFQ/rkZuCIMLSKNwDTuo1SW+6vlhd4
kDdlbUpMZB/rBxnxn0Pwtx3Ix02J2WxtbUF5lBuBsf3m/NRq7+2lBU6o8i0ur7+aWxRgQO5kcjw0
lrETWfTn4LrJS13XPk5dO6OLN8KIdtNY74E63AKq/tiy+/zKMZR7R04qTGL7Qhj/ziOxAAAdaYVS
9linE0lnJO7ceeMBkc5sh27k8CEdQDhKnVLSrx8Pi4QV6bAHUIvK7/Gae3XWTyZVj4O0WpBpInWf
08FBN9JANur8VJ82ICgV2XRBccOAlAaY5XgsTK1yJY5M7TCA4CXtU51CvcK3OcMLyfPg+SVDWil4
WuVEulgF2/YnVdGUu6QZUcdNmTLdnx2rfKy5Lwd/6kLzNiKMThcdVagNbZgbWxCA9rcZkuiHLOHO
DeQ4/BjnUnznsumm23xQ5j3cX25kZwSXdj+HmMn9+v5FJYKKM0p/i9rossA/5WHgkHojmuzpYBml
AVWkwj2LQtYT7YT6Qtb13l6hs/w3zIq65eqbVfquVyahTAdv6qdNIfosiPMctv8UX1R0XSqsx/cy
VTjIVEvrlGqZs1o/FOBKfbYZy2oTJyjbuoLQbyN2XqBlbijxPewYfPtg1V+zHneD7pUXJnYZYfUE
zqIlhd4A+SWopOOJzTzFGom5p0OTAflH8UslNIuQOVVm/hOZ+JdMLQuf8DK/dI+eBiUgQmCLW0j6
LcrdqzuHjt1sxV02HyzSGd/Mc/Sp7KEmKcJbHfvzX/8u6RfDdoacDu53rTBX25nsHWdSDx7MHifR
609GbrT7cYCGfv6zfOfYp1u78JwIusg6jVUc0uVNM1dZZh1mwCCfQg9UQorfexzUNbQuv0e/d18q
ICn8ws4QKPVmb9Q3USWAJNWN8/n845zedQsinqIv60s5cE11LNCwlaW2QIRH7wU8nYmUrltfOGFP
FxOGEMAyKlxLwWa9kwvdS+par62DNGNxNWAT66dYru+11q23om+1C2WId17KpSRiLVEYqoFruAMF
eNQ3ImkeVKR8/KGg9CVLr706P3XvvBW3JUg1j1t86b4ffx1d1Ugq5I19KKRV3Ah4MNddZMQ7socF
6aCqv4rN4jhYCtfg4ZeFWgtrh02dzZM52QdaKVqQE81uO3WgMB1l3nVbT5eY2qdfP7wfwFl0Z5C8
5P+P3y8vIuQgtNg5aB64pBBCOlSYVtlHNWU2bZZNMBeus5uV+K/zE/u2PsfnDrfxGxgRoVmTM/B4
ZDtuURCRzCzuWMMP0ySUjpRMbq1O+cQUN08VTf9N0rgA7tUMPk6V2hv6uuYWfYTpQYutLPBS41tD
cIiLclwcXFSMr0JsDf3EsYoL2/sNLLV+XmDP6IJyYtEZX52TjcDea+wM51BnSrG1YQoFTtekL2GJ
WJs6IBnphUOyIcma7sqmwMm7iRJMgytl0zh25ccQ8AMxADM6P5Gn3wGAEAAaS72Cls4aGRL2TIcV
jdETHgUymKJWD1JUKi/dEqcXFexzDiT0VxgDn5fj5QJgNlgp3esnhXrkwatrhfx77MCDaFU7fC3H
0Dw4NUWDYKab4l6lEYpCmBdqGm7HUmJFS/pSfsi47SBhxYn7DRuqTr9xMUq6LtII9+00BQyHt3Yy
+WOVRAP1rqaeN5PltYeptnAUswvSa1+1UmniD2flnxEXn29tu8CcW8yxBxECDDqAZdWct06ciuvU
8/r8BRjUjMpFhzm6nzl2tqVUU/7hddD4exmLJ27n/C8nSsz2GjGq4lMtTS/dFlWiP4Wz41yRzORf
1bqMJWod4ZhvbF7mFYCBOvucQvOLbggsu5p2QmbCGKS8GatOhttBq7U9CJb0r6TSUpWLLRNRgF26
rBGus6vbppPpj5qQFF1zPZr/wKPV/pDWXS5QkhfGQ64jN7hz8ApNUAIf+8jvENujmRNWMfa1Q9EH
WZzZ7Kua8irAr7Hd6lll3SkRqG3g6CZO3E1qC+3Cfjgpi1NLIL5nN4D6omxmHG+HdkId1cna5Clt
EaH37EHfGLnTfmlMBTUXo29vpKMY27KmyTWjInchRDs9thj+rVpHX4tO5ipySGZcacwQM6BCGF/y
MYa3Egs7cAbMlRvD6R5pl8z+0CNqev5rW/7ho1MAdVViJJDjpDDIL6/e207wqelADTzRzJH3Y+n0
GxnbGpbjWXtlhWl0T8yvXPjET8MJi8ic25tPD0wC2erxbCsZ3yXfk/7Udnl5F1rUUodcGTc5Pfd9
Tdx2a5X4wFbYkNEkmIutK0RxB1+3vnA9vQUuq/cHF4HSLEBPVBPWpY9W6trAs5hPc2yDrhs711K2
qW4NH0Z30h60NKbaG5ZqhZm7GXUgl3rrxWgwQ4A9WvfI6Muyue3JjoarvijMB+kN6DlhnawOm4pA
CanJCl+NoPfC4mpIowZkMII9PnJ7XbQFXWqmG7M0vb0gsyEsndHc32haUSFSRk28CFIJxB4AdY1g
YeS03GDnd8BJRMAicBTyPziFoZyzyg7sNpWDJM558qjTAkHz8gDW5HxVYTS9xQgk2Zwf72SrLxW0
tzoa7VXk+Jbn+SnxiRDfxicyNZ4aW4p7LI4MeMihm32q1fKjkKr+UpeD9YIXYnOBqXBysywjYxS0
9Km5odfNJ2koTaMrk/E0yNH0M0PJsIqGAn7+/d7Z3HS3KJEsoelSeV9NaO7l46BXtfGUTFF5k3gZ
lplWnl7nIsMdt50jBAD19EFjcf+0JvHFbc1kj1T1JaW3k7SP1wWnAMEDDI5Bg/Z4orPK7NIk6own
CBTTR3UoymuvoskXt0r0+fw7vzezPw+1irqI7XLT5OR8yl2Kk2Ol5AER0rA9P8rJGQ2oCMgNXFV8
HahULk/x085JHE1Fcqmzn+LJ0K6EmmAELjoDh86puO6qSruJdAOnLbWb7yehaReOytMyH4Amat3g
DwD/M5+rkCExB659OzSfKnN0t6mb75I4zXyzrW9B5r70hfrQzP2+NOWH3kkujb7M4fFJBXKH0J2k
2rJpq6/muB8cRW2L2Hqa53G+74RmHJDVje970c4bmQAWhXcrX4Wh5n/KLPtUYAge9NzHlwLH5UpY
PQhx7sIaYxko+i8//2kZGq9zZkfmypMqSSR8zRnoZKPS0n6Q/OzRzjGJ9esC3+jARevuxxB11y2H
LLzSoZmCua0SbVPPXvrt/PY4+fDMpTIJ1YtrRQd3tl6fRkSgyYGGHfRuinajat250WRcO2ZplBjo
5NMNWr7NoyXAztRprlCPEMXXJjKSS5/D+tODDwW5jiIA1TmizDVATHNkEttUmw9FpdfxppmUSmz1
mCDeE7UoAlgz9CosBFHmO69SQJVXeY2SW2R67ReX3w03I/rsE+i1TjM2s+FmSwNsMJOtnJFo8lWz
sTk2wTujL1rMxV3oZIPjy1Io1zIzre81rII7OguDhBmaNC8ud2nnQ4ipBh/R8v6b2c3mH55aJXd1
qdJbwHi78IKygP8X5HKpnaWRGD+7xtQCVE7zW/wDLVS20kL3id4qfSNJZRS0TKp5DNo5K1LqLLR7
fW3Mk0v2VCdAqCWhImSAswnE9VQOSI3aQhuqWjxHppD6fpzB3PhtHCH1mPRuo/uc9+K1F3r2MVT0
hsrdLNpnve2Ma+Lv7FuipSYwa4rFlA1TL4oDFHmpYmjY7/y4sA+Xc+DnD4RnxWkEJAGMd/BK69Qi
m62yyVOeFZouypbCzdqg72ttlxtqtzP1uNzHWpnv9FSK52lRsAR80W+0QYiA+uclaRVt/cFi5kLX
BejJQjHh/ltFW0jtJpOsFf1ZwU0E1fRritNbzf4zdilpNPbVIupS2l9zLX2wZmau7K9xZv/FAJuH
gFOB4ypyOZBH3lQ7fjo10FuxOivU1ees7OzAxoczUOfJ3vVE3jd5o9Z+VcXDnwMi0Uh5Xog5TpBK
BLjUP72FKMetzAl6fGa1XWuFjp07z7P+mGT3jfahpCvrGt0GwcrNYqxmotGbpk926+Hk9mWCuWaY
VRBZ9zkRqXS3ZqH5nv5HWqQ7NZcXbraTq+Xt+QBL/vN8a0u00R1GRWiZ8ww0dpdv3X2/df1xG/uH
83tzfYUu4yBXQSOD3Uk9bzUP5lCNGAgxD8LXA7RRgt4fNnxCF+b75Chej7MK8hIjrPrB5n3UQPOb
IN4gC7nZpj7YkL/31X8c+U02//Wf/Pl7WSG7EmHkd/zH/7pPvhNllz/a/1x+7X/+2upvfahei+dW
vr6291+r9d88+kX+/X/G33xtvx79YVu0STsdulc5Pb02XGpvg0Sv5fI3/39/+K/Xt3/l41S9/vu3
7yVsluVfi5Ky+O2fH+3/+vdvbwXd//j53//nhw9fc37vucy/ZsnXk994/dq0//7N0n7nq1/4NZxE
dIoW5vHwuvzEVH9fBCAWODgwVgfg5m//KkrZxv/+TdP4ETEW4TGFyEXo8rd/oQO1/EjRfoc1wZ3G
ibZQKMCV/Pb/Hu3x78Pv71VhKv7587+KLn8EfdE2DHp0RKJnuUTHS5WO3A8N0/URaZfe0ACtwco6
nuS3ZCAHAKqY/xqX4J9hFlIEBFHk6tYRgZ6kDZL/pu7bWdrcKW4T7eXQIvCkRtU2dibn+fznxaFy
9GIgqxys6U1asSBICUfWhO+QYGwIJTp1WPNh2Ai6CQoZ9bQixxI3zgHHKL6j1l2EJGBe4bzkNlVc
3yS2A4EPPwKvrOOgyO2WsjPUoBtTA997ZZpIbbg74cYgVxHYKcRMRtkqodJTkkqH1tokrhe1yUYx
Y0MlenCmsDACEWVy8PyhUrpe7trlEszA33Sm1gfS6KjDINFhJc5wK3sxDd81rep7RB5UwxvaIAeT
7PVBrxojuJrMKxGtCAbXy23jRWJZkAybOlHNyAEOrSodhFvcXsFXQedzpBZQQHdz7xoUYTSmQB0L
I/yCGkc7f3YQepYocTfI7l63kngENZAWzMhONWsbFFbbz44HB0oYJaUBRHamUd1YgKpcAN5hakeh
X5aOgDhlWWMG1lkdHLEHsGWbG1UadqFvYwRnh8JHb5p2kM+zeHrgKqYBfsaMZYcQuah1N/FNF/zt
AY0ANcaRolc8lGJ48dDPk1Lmtzl8gj+QiKztfZR6ItmmFSov1SanNx392URq3uzxOCOh84mJ9fLH
lLbyo5ZjybtXUjtJ/HqcdbmZaiPWfAwfBi8oaiCYH00QCqMfFVHRbXFcT9K/yii1YdCriqPumHMF
cwguM3lVhZUXf0ep0zVei3I2S6w62lkbAz0twJ+0NXbPxIhonXFpFWbvfhOkUOKqSnBFvUIOZBLS
XwqVsYLgtaHlD6QyoKOkI8LwdjTHPn+qZkUpb2ynUDAqydW+4rqro1rJ7oCBdt1zFUnVvs+qrkDm
FdgWPTwlE+oDoLHBuC2R1oYHbSXKiI+WwEXDh+5fGYhpNyj8+ZM+9Kbh5xYqzVdJ44X2rd1Gtf1h
jOKqQ9U7L6ryVklLT898PATbdo/eBFaZQZ/lpbkdh86u5NaMkj7vgEnpoCj8rM6c8mphJM0vXm/o
SKygf9CpTxgm2yJAus4U93XOsj0aZa0vAjIUr30FGlj+rCRG0j0s9FPto0nVPgcL6BbKXgnn/Hqi
UoQUWOUFsdai0VL0ZhKVvj3gyPxAuJkn93hHRzaTPlnVvh6dPKrv+4jipAgyqXq1XEp3arZz3bma
9kgUGPZNih8FImBYAsDTcipb2wwN1U+qx9E8x9lmrusBaZoEkxkHhl1lyxevbprhEPVqSPw/e7Lo
n6UYzSxGjgY71M6n2yj+LK00b2+VHkurTyk5kMPpM2thG26QcKkrvnhsU0QXxNAX6vlp6EermWe/
6YCo9s+k7oqsnievxVD6YTGZlWEgBz3KukOoeGhr3daVM0n329zWKNnsCwT0wU9WpalMzzDEzQou
nWEAOillZZM39E6E8K89qzEYH08iDOSkdjr4DVKXA4FAbMfUqbVqwGCo5Cj1PtCJS3odCJsUXuoj
Ous0AQY9EQpeeLhgPylrfOKdpnXUD56TKunNrBQKCVzTuuFGuogEXo9tlNUbomnK7aqidhVY+6HQ
Pi31fWtXZAme0J3rhOaNaCt5W0RqKWhEsxy+o2hpGGQE0CBWp3BGICKY56rwzGvYUZTEqPg3YwRg
uQRskr5ESj9J77afPNpYB69w5RDek2CGMUHlkDlwO8/fK0u49FNG8fetsmDHucwJYtfMOydN3NrB
dgcssuLZ+zkfb2u13jfSkndmbPa/SL3WNEocCEpRmgVAtQDXj8PlsHSicbb1GDG6EUB6wk0PLL0s
N4WDkkGUAz0sEVz7KkJErs6/6ip1XobmdfnsFpz4Ir1+PHSpTj1E6AVPbIXZNh1EdtWSoV6pqhwu
RKnvDYVPC6KkhMM0RJe86aeUxEwV25MtQ/XCQcs5yp27AdmQO60Efnz+rZYJO1pAmKDEBG8KaDQo
1+yhbgJ4jXdS7Juoo+P1Pla8UZhbX0yzLQK3lNwNUxpf90Z2CQh3HGoRkaAWDwcLJAQ9NeTsVxNq
68Az0YZlLTsrkts878rJz+w5+eP8K747DsxxsB+AEay1hBGvr+Igxx6FTFHjfJRV/XNaSu//4n0S
iiXeB8nx04wv+cQq3icQ/9dtKV+PYv633/o75ida+h2CH/BUOlkU+xabpb9jfk03fweWgmziAptY
+uL/E/Mb7u+AuxCuAU27NEOXyss/Mb9h/A6PEvnqBfRBYEtW+gsh/4pmARGJRyPlpHRqgMKikHr8
uVlCQ8xeUaLHVGmmx5jALeitXPoW9MiHsJvL6zHqW1+6MCjpllZcBFWbXecgzO9sBPY3obk4FGJ5
MNxXsV5vTNFmnh96TrxTdO6tCxWLVVL+9sAuKggm/TGUsjgQjx9YVjFQJ7Dcj5iqKQcjUlvMYwS6
J1JHVLPLv9SjaXw0Cw+nViWyyx09S+UCk4uM66eDY3kGoJZ05kATAaCATHn8DBx9cWs6WfZIMGl+
oHmrQ53S6r2ZCJBTjSqajVm38YVveYV4XIZlgUAx8ebLf6wNu+JkbOpIb8rHGN6+/aEdnOLFym39
YUISdWdSAL6bqyrC1SxPCEboTuqgk2fXxQMtFMlVPhbuQW8JmKDERsVWJyG4gJc5PlLfHhF0Dtkq
xXhyuzXeIqdvNHVVkT223lQAVu6x5faaRvq23k/1NbwRbT+0o/Vg/DdzZ7LcNrKl4SfCDczDFpxE
UiIlWbQtbxC2bGNIAInEDDx9f6BvdJdkh9W3Vx1RiypbJYJA4uTJ//wDjnrvGSW8Mcb59em44lDs
eNfAtN7sHQ3YN1ywprxP0pqmqUqebCGyE3I7405DFHzAEQrOIN5i0SohZ2jfKBKEgzzNDmJ6n6H6
uvhyOQuBm3kap3ooKPrb4otbSVDBLk7vbbLWYN5XFl51KMpOejCikKQvcb7OWBVeZIAcRcgA0YPp
VNNtrMkyvhPkJiTrrp/ai/7+k/r9RVpIqhbpmBi+IeR6qxF1tMyBG9H6Z1Xpcu+OuO77g4lwyEAw
SPcUhH4XYLA32+0xzzLtIIlKWv+jWP4BcXjdQi13aOHIQZflNIbH9NvqU5gFVceJmnM8xNXzFORa
DuLI5aRdVz3bZeO88+a+wcCun7h8X8oddAKbqvvm1fWMokMIPpwpZrwkIgnqQ14iK0mNxlxJrXSB
09N5lepeH3ZYM65HY9pqWTK+03y8ofpcr4QXmtku0aGLFd5SZP7R6ERq9GONqcw50ZP4tsU9c1t1
ZHL1UZxYYc2p7A58BHoHupHbthzSkRlB4K4X27g803oOc1nPXCJ+Z/r+2ytssa/g9U1Zg4mDJuD1
dRUDetCluTuTCwNHfuxrxCMkNZlCus+csoMQAY8RxnJOb/6+Gn4vcHy06wCA8ankhL1dkoDRsS/t
1j6Dv3gXUI88lG0JL7Qm2OSlN5Vxspveu7dKq13FUW6Hs+ag1tSawVuJRK/WUzkMN2MyyRufsfx7
/KTXQO31kS2jDtrghZ1FR/z61ii9CZIB058zpjzthQ7OAzboui+tkdS3iZO2+B/jn0qAqeGsJ0gD
3965Qcvm9j8d6/UClnuzECy5DPqG1xdAoJtwJyNlz8FI9BM5kYrc5KZZG2RabIET0x0oTnoXg3WB
cWRT/LGPUTmFpREMl0DW+jvv7+8VDo3FP67nzfgT9XrR45Fvn4vC/Rwn6cEIsp/vfOfXB4J/f2cq
BTs++Ohvi8I3+qz2YYufIe2n+sqf224bRSMJnnWU3nZxHt9mwtO2pS6r51FUzk0892rv9aXYJ4mW
dyvDNtrvskybjRF0wTuL9k+Xx1IlyQtOJQL4N69Lg41v0BOacOYlaS+wNtRuwkukCIt6xOninZvx
hxXo0EWadIfonTChfr0ANKcdzdLv7fPk9NTKtGr6j11gkYhaNONLAYmNKY6fEuepxeKGvaPf2F7T
31LjL4wwETI7MWr42G/KdeI2jQiNuM73E94/u7kocmztlty3d676D2We9hfoG5z6D1vN7ATO4JjM
d1RXDYy3Oq2Ggx2rWzmS/xiWyCUQedZWe+RQ3T1x5v4eVDQvHXPWn+3gEtggO30dFEBYbqPlT73R
tJd3LnJpDt68WzTA8DghEgCov7UkxUsda2LBRTZK77PVYGXGqcRJfmsTgLeL8yrYT0EQPeWkxJ1m
oxueSpGuC5mTT9CnP6B89O+aVf3pxtnEOxHchmCKdLbXj5vPnKG6Gea5mR3n2DRGexkNr1pHqWQq
RQU+4uI57nMzQ0qp5fJL3/bsahrqbF/PrA8ao9bbTLbtxRn84cUmYOf/ctuup5irJRwZiq8v0QGW
NqFDGrSjg3FS1ZzfO1n0KWCodUREO64KvC5vvIZoHbRLjxUO3C/97Pp7o5rbsxYn7/CJfuvNmSxQ
o+mRMTjBBebN+SB2B5LGg8E4B9XgHG3ML5/h/dN+5Ykuwskz6w9WzM18Z/Uslfft6kHOgdkmXMHA
ftubB51BwCex7Oe4DOJvqJhdjlBoOthGmo1mzsNDNpfOEUN+78EyZ4bN1yb9/3AVGLiBELm8JJh/
vn4YgUDgro2ZcRa+CcTYWD6uBZqbbDLMvMK8k990NUdfrXK0VwAtyabs2mb3H18E51IULfZytg1+
Szb0urpDs2/OZygDyVHKWd7hhWW/iNQ2Tl40yNtqzE8zjLz1AL/26wxx751ruDYprx8H18AUDT9Q
LgTI7PWN8Ab4wl5p6+eRlsLajK5ePRfLixuXS92MipT9OydQaIsej7y4RBkfxlLJH7JLkxlnWqd6
jmLRqlUz1O1FWF2z13rbhH1cOUdnaUyBveW+NtzmUpSD3Ff5BD3DmeI83S6sVpPWJQ1wRfdoZ6/H
LW8eqGnv3GzGh7+tPOaCnHXwYEH6xzjw9VfNy16JuBv+XSNyCUHS9qp0h9uZ9zBhl3TElMVBiKu+
Zp2XP5bLKRD1nnPstI6WN3bsXaqb021dmh/i1AXYR68cShhzm9xx5nXc2MOPuhmsk2ydz7XVO8cE
10OMFwvvPoW+95GNsV+5QnqrXyedcbSss5oHf1r3wUKgdFPV78idtHkVxulxomSs24SxQpdB5A6N
5VA0CrBFBgGWcwymVJx6s1/wau3Yt5k6dA0W7oFonY2ANPeZCYJ3X/lJuZkMKfcA2uLBsceYhW+w
tgiK+t5izvbIvifxKEj7veulxiGoJvU0BVX3E9jc3FSz1MOiN+O7hH1nFzCO2TajJj+SVqJ9q4oW
gC5ZzgUW/00vatbUkUo6/dpLS2uXJZ66i3J/3NGNsVTot/wH4G25hz0IhT9okmNRTdt6FtGBidwn
PdUe8Du0d7G+pJVg8I7Tl5v5t3MZFJt+Rr6SGZV/wL8mO9Rek+4Wn4KxyJKt8FrvMJnJCNfIVDvI
miP8NjPfl/QlOMr0QxIGavpReok4pYvnS7FITjHBH46YqTT7MbW1T345/ChnEZwGZmNVqE1Rsq8j
31zhtPG1EF1woNvStl0r+tDPjOTsB512WwC+Q4Lt0glPI+feyLN+DcHoljyHoAmHzpB7Z9lZCmX1
j0XWsgMBKn30jFwdc79hJlYnHn94/SFkFuVthWvIh9oQhwgQe1MziSgBYdP4WI9B/muvwpkFMkTT
UjMZq520kjc4yZSzR1Ir7wXxezvLEbxyykFfmzgCNDxY2sI0MeW+6GznqDrFbbg+NAvV0CoCaPuG
27N9xznL25XNOMF0D+BO8eTUzTQYq3loji12AV+sqL/Le8M78kyxgMPZacUG527txikwDsibda5H
8c6xp/YJrtW4SpTj3KZO4x9qgZCEaYbEQFI1WH/YhThed6NYuSkKVMWcp9RK64nhRnXHTK3bz+Sq
Hapc5htvsO1TahL1MjED/IazrrwvA03u8W/r1+lYksZQGvOWQW+19vq43Zme9LywDXpGL0UT3Kky
eOx7f74tAzXe1AMmH4wAEa2wkkPdxM9yVdmJwXiOASsWKqpZd0U1V+u268gZtPXkAnOVU8OUoo0x
3C5amVVtf2pUOv70BsZxlU0+sEC3nbhVtGU6bK+SofhokHNBKcVHKM7FYzt63tehSz5HTWxs/NIu
dmRFeOSmICWo6nK4uVbFhNfswja0BQ3hwphqrIcxL1a8jF9nivNJYXQQNk3/xaoTdBljKfuX2m/E
ntov91kL8SfUkr621m1vfR2cobnQ9rYXu9Z5MWCw5+GochYhks8ZB26ZfBU11U/LMKvle4K5YDa4
M1QiVnOkyu001fFtFCl7RyLyfFF5AeV6iqftWPTRqun05j4bkmk72W181oo23vdeWZ16pyyOGqF7
hBeV2iRD357ZdD17njaGVWQMRX31yc/06BThLchxzKO8pJkzbrx2QlgTqMOgu9Uz1AMKYTvGlJSK
db2ZBxcczXLYZZo6U8+JsvjO1zPQ9e5hTe3ez119wOi6eIlwTqqZ6ibZrshnMjL8RNxpRp+/MEpz
PltOM3wv4lHejVrqn91Cah/MTk2HZjCdLXNba697zbA37BlPjYj4a7KFqq3sPDfEIZU5dIRXa9/W
auVmeXvx/GkIy3ymZZ4TTmDXUjaNZnupqoDwJjvNzZukaEAes9LjBDA6B7Yc86NbUNUDSz6ZqX43
j+yycxnVWLRrLdSANDfCTopbSzPmQzEpuRPo0m4bNAfrNJ74tGkyqo+21oHQlHMz8D2luW66tr51
x+Bz0drVj6qNgNS8Cluaknz7Z+mi5RjMaacNxTbKkv7ox1Z844rc3tb57N8xk7H2C9P5xhf9sDJ7
dEAY6KxkWrUfJnPI1gFzzY1pFP5dkRT3rjtkxx4e24O/dJuQcHlyV+yqyWKjWtERejuG3MNQ9B9M
HbPuaA5graXzjzTw5jt4dvIXmJAtzRGuJDZBJpm3SnlUOxwpObpbsTasEk9g5xwTEeZqiX7L4RYj
LwFvvNfxATJVFrO3acln369uXc3JtkMcD0cdlm9YDFJ/KoBbdz7SvpeSvm9tj3mMN91c4540+21z
YcoPgtwFKkUfYXy39bH5ZMuKyWmd6dPRigxzRWQ0h+4mmw44HzG4rr0CoiDxVFOkxF2dapti7sew
DmxxMhCxhVEp1J559rBTva6th2L4Id1xvEMl7BNCYDkbC8HVKffs9IMpdPcgcb3ZTibpKRibRI+5
NrZH02sRdGFCtjHsSMEqWd76gvJ/cVM7P4/1DGtnSZr5Yrh583QFQa7tnnJl+qAsUfyYI6jGTVkS
XAcdOWw0111LBzYJ1rOoSQYuJzSzsQ7tSXlnDxg5LO3cgNIzTB/zSdMOjJ2bTemY9YnssXTHsUbu
Pb0kQ1BXvr1S3Mh9B3/IX5tWI/cBL/inqIsIJGN+c9dfd0iVzftmtNW+sqyyBls0Cedquoy3HM8A
djM5m6vUqvAMgCB+SEyatlhJ67Fj+PxQBjo4HAYVMnP7eC1y7lTn+4BfGUdAQtKhGn2YrME9dlWl
QUoyjAt2iHsiDJ2ZZUf0ci9TNKxpn8GAjuXSFS9DgCF23S9IHzW+vkj8hxFxM/5nOZKPiraCQ0QN
bxqDooF3ruUcVzNZmPmTYVCcKJc+spz76pkUVf5qRNzJG+D63SPGklSDSKdT9qbmc9zErMDAl1UY
uLN9YHqQHHA+dV8CvIZQ6IiO29X48z5vteZI1IzZoQ5v1DdUm3xcHgFp5fo8YOMgu6e48rWzL1N3
qxiH9ytCScu9jCaqr6l5XbWGe8L1GL1LzoctelfbTGrUulMWQaJKUzE+DmV6FpGl8Jbt+TgoLl7/
Aei4+a53Wv+5NZ30Vqbk4q5dRTfh6yOJ9leUJ4eI/71sIu2zTtcrQ11ZzYPVVeqHrE34TfBo831m
V5zHSRqBENI3S9RkbKb7sjW3aenMtzWX80zlqduwdx2gKsuXd2omfc+vK/1LSoaZBecsGY5QlS6N
X6GGyqv7KXMuXu4Gl8ka/T11tMerbuDiDV2j6yp5y/BFk4gTQ+Qu8waWibZmrTclHK041lYuXtKr
SqL3Jy0gJ2SmenQiXexBZKeNgrwQ5prrPCdeNdwawkfFbfXD1vJgB80yOdjYv9FEpOln30u+Moah
c0siUOzJk9bKNJW/jkdmcqKd1M5Oeqba6RJanNlW/QJTrBxDO3bnicBKrf5WNcTqrZK8jU6lM1jl
uh0t+ztrLwr2I9eX3clE+NCv5DTeeIUVf0bP6Jxwhqt+lgG8lq02pckngqjs7FM+6csO4I+QB4zR
qj/7hClpt2KYSW0aM7NQt95YaF+IC/DWldEExBqN0y5vcn+FnRqW/l58LnzrMA1FdzBh/54G18i2
ZparuyzSf6i04TiUZWn+kJfL8J59QHylIpLKLdIRjZabUsw2bueYt5NfGAvJL/C+Nj29/CqHXt0c
BHK0j3kMrWedBt147ptFnhH1caICPKRyJXYoKvSPxpSX/D5/bC/MjumAHGtOdxh8lJtccbjoJxGt
VB/ZzAFyTgCzbpXOygl64/Srf8hd1fhhjIH9uUqt7lzU/BUkSblXGn6NcJz4N5dzrDmNdNEFrMVs
ZRY9r45ZkLEVXn8s042UYGTVyr2ONQTrJTGYJ157j2rBmzPSxnfXH20i+q186njfYRn7a1K5+y1u
RQvQaLX3YmZpEM1hnNg0mSu4gFJFkapn3JaHF+o5viDLUY5tmE+MllNzXFQ0Bb4MPumyjfT14Nqg
uSUOdM+dmPI6DIj//tmlA8ZP114yL5cDQRl32dFypYNmtxPrHF5HFpYwBz+2y4GXQDJw2SJxhpco
9al19oRCPgxSL0HRN/p89W7B/lr8MBI0wm5b8VLh9LShR8HRFbPTBzvKm7Nme+3FciJ76waY1QdJ
RPDGUlJl1fALtbi6Vkmbu4ZwG7MwQrOQvATCP8zFbBAhVqUnNSsZhWAV4KKGliwIGt88iYmZSnyl
tk2whB0Uyc+u9wnOUyPZOZ53PyjM8jF4KPdFEkQ3VAfvEqOEWiU4u50IxfBQo9gxcWdRftD6ILvN
E3orDRu1D40szDveWW9YBUE/rjK7NR4lbPwLj537R7cpNvWYxJtWzJA6Y7N4KNDBzitrtvRDlWjb
oXPUXdE2+UmVGv8S51+vSIgxOBzGG70PTV1E62DmFOEbIv4eELp5N/kKnXYQ68m3MkVvuURcRn7Y
LzfH85clVjb9PViwdRw1K9/mU5oy/uKO5oPTXIzRADr0hHtTsKNzOsn7NRiU8yiq4ub6aOdMx6bS
FjDz8KTkbD80bfHNo/H+0Jd4gaVD8UkjX3zv9DGqC4h9xcY2Mvep0IWx5/xnhvUMiQ+rxXgjYTec
skSPw5kOAW5iy2ZLHWR9xFFqbkfBqaEYkpTjNiuYHEFWrADO9qY0o8ot44BfO6oV4a2gmKntiT0t
IcF64x6kfDqMg7wkWvoNdZ2DIHtuE3ZAgsix8TZXQ292t0MTefhwWtZDN9X1S2BH/mOTKGFRGrhh
tgq0HzD4qnyVDzNM0xh4+GGwRXUin6zdaO6cTOGcpdaLk5r6jT82bagFesqYtVDjN8PrBLiWTpuI
KU++VX6W4snTzzd2kut7X/NyjB9HcZ4x94hh8KVfrgBNTCAERg5T5arNrLzpI5szzxNrnYKw1dy6
AGN9snE1hRSrHPFFa4S/bloLaxsjmZxjHvvl93yMovvrcldxED1IegtUmMvbLXIRIElDTNeO+ZNY
8GvdlVG8Ng2FlVCEaczJjUFL1KBRjawUEE65WsoCtwLt7lc5wt0rdLy5AuKq4CiGQ5vOMszn9uIu
uPFOz/AVHFERb1tDVCAgZf2Q2hMNvKMNUL/aHA7yaubYXawtsjjDuo6lw/+haHZ0vMW2baItKz0y
iy9j1PQr+trkfK1uNnPSG0IIPqR16p/6hpZve0UJr0ckkA6VYh+RG/eRVTkXaIxyfz3esR8BFrYD
b6HJRPyBLFyrwv4yi8gPEP7DwIzxMl8LMczf5lJGyTFrpU5o2jgi22fOd7C1kWBau61Oo2m363EU
/NGsDgpl9DendnH8SZV+r+t1spW5Jp4dhEj7dLQ3NQrHE+CY9lh2DYeXBemrrHl4aY0y8yDPa8Xd
4FT1c27X7sqoiJsgkHB8vCLbZDm0R7cYONSMxRbnL3vfuiWhU8u+0y3Q1hWQhO4gP+V2Mh5czDk5
iE3aqq6ieKPJBSJqetk8Coz9TjkT84ceLudOH7v+1DEH3vneUlgrz/mKEWF+1JeNL4mT7pQEmQpn
PRt+MrrRgUXwhtTRE2+xrKFt7COKEaRoHBMKvbjXVS5vCtw8mEFYwYs3T2A2UET60uu+TYXe7Z1J
ngwLozava4sVc4uIrsjwt8RNeg9ehpVu6Ci6ciL5qia0bSc5OekMY4EEb2fVxtJcNcTRcopv83SD
5Z4zrUHIrDgUQd59N+wstg/dhFsPO042vJAz5RzFFau47vNejN0M6WwLEOApnbXmIiV8aZcBkAxS
DDYDx1uEL/FDRQnfgR55gBf69HhdS5CAjK0MbEADgjoPVhfUuxIMdt+VlX/jq4UeHRXkrqlhU2GG
e2voffLUi+rrlHYJ2ZqM10mjFLd6O98ImKzfmspuL1g0VWgWPXuvR4G5DeoiuTM4HYRGPk5PwgzG
p8jWxSkIaAxw0fB3TtbaB/KPza20/ZPHofo2kJr5nfWUPvewY47XFf8OJv4HRBzmDVlIuDeQc/0W
EVdt5stJtowbvTZ/Ajz/7s+pPDRDKcIebeGhlrq/G4q6eEyT/lPf94xBTc23VmlQRj9+EXEUDIxd
Drv8/u9Xt8zD3kwm4Hzo0PrsxQ/n7YimG+uOPl7MZ531StSr+1mkpMSyiBKzWPVSZMeuK5NyrVcq
+s8MOpdZOmQ/H5wH1R1GYG8JUik+CH0Xaf658uh/wqJiTqAvRzTdA4UTNsXy79/2d0oWn+gbLmGA
ZLrjaPOGMkF72xOFF2vnSWOvyMHwRDimevDdMCf9PMFXf9RwRd+xIwR3SWqMHC64uHBQbX1wUzf4
+PcLuj781/efC2JKt4xToVi+zZwxU5s9GP/D82yDSXlRErzUM3iqXkfDtm2an3nfB7vY8qe9h6ab
1iN+mFq/+hnYg1z4WRjrTm6l1qWmZ5uxqaOjXiZ0mAhmLjYv2E03dO/qzH8nfkCG1m0aUcjCGKK8
mWpGuVO6g6fscx+nGV7owVg9X3dS0EWdYFah7vRE/ziUOZJz2VbWvVXJ5IfQc3mXe0W6/ftdfOOr
tCwkHPIM0t7w4GIxXRVX/yAv6T2akBZLsnNbdmIzN1V7o6kE3EiU+loN0RdYp+19XGbRFNpu0W+i
stRuvSzKV51k5lsS8IvyV3YJCbyGQWZfW98MsSeO1/3CL3L/HZGl8TtXhUuGbQXjGqN31Hav52TS
Fjhf0vafPeHlt57eWNs+wSE/hZm4BVB2ju1Ad4063Xkex7rZinh4xnOWU/Fy0AFT8rfY/ybveOZe
SUOvFyTXxY5heBBaubo3jxauaeVyFrbPQ9JkH1FQRbvMTrtL44l8neaxSZpEts7qceRYj4Gox5hH
IbdptTujm92DvzRC5NP368hymxcccJt1jyZm884jX7g8b6+Tk6fLNSJh9N5yERba3BBrqXkW1wnP
FQNLJ1E9p7T5IVfWA0RygLPq/GuZZmI9mDNI6zLP+/uV/E6K+JUBAXXZpoK+JUHRc7Hp6Aw8rwNd
Penn74GjOFlZcXGKlonR3z/vd84Nn4c6YJFnwvh96zI8mAqmMR7YZ3Rv2Cs15QvjmHInq8y+rwff
OQ55UO+HuiLDaoHq/v7pfyDF4RjCZ0O0IhGZ/JzX6zZVU4+On1dtjIz2NLQuiPbk+qcuQJUQtf2B
CYO4xe4pXY1jW62Eo9SDk6DUk2VBAKWsnvyhiB9gI713Z/7wJAyoKYutG7w9921sQS0T6ehD457T
HD7clUGZjhlEFXuonhsrai5/vxd/eBLUHA9Sx7J/Qe94fSsmGl+7YE58Dtg7b/DoJAvbSOWHIpeM
cQpLY67U2Zscvf3BwQMi/PvHv9HsX6sem4aDUJv3dCmBrz9fq7FHcyvfOQvN6fauHDEV8/PyhWw4
fOwyZ21MCzmQEe/HfvbLO5RLT02gulUmBvcmrvv+Hbr1nxYHFwTIiqNBYBruUvT+UYcJGcEEqXLd
M5ide6kz7LbDAHXUtoJQBJDhepjeMU/Ax52I5Um76ZRod0aSlEU4mi4hACSQfBv0eHjBvQEo+u93
7A8PjLvErYYuSdF4u9lWtlVoMSZfZ9sQC+Zd24ywuoLT8jKkFYYYX67N8rVejePMaOLvF/AHljOb
PTxfxNG8QmDqr29QO+LilCadc/b7bHps4skG6sdEfprEUSJpPBZxMW8Na4xu0hHTXuEC276zbv7Q
c8BKN6ggCP3JO3zLkYLLLN2Zon4fON0BsmjJPG5sdzjzMw7VcDbwx8EPVQ3swzDSHrdm+iBc0R0t
mcTZOq+F2jRm85VkixIPkjL9nsE3OrsacIqKZsxDBH4n71z170SqRZSycEt4XeDQvFlauTNwkqza
7L5ZahyIlffQIVA42pW7nEqWsV/nvLtNX3/tm21mcT8Ebl54/LAcXz+wJOP0Ozdmcj9yvty5Tldd
DMX4e9A4ejWlwSERlqP/EIuE5cp+jtdd0wN303DI+ylJDOIPstwjSyDOP062/SHiRQ0rJ0HidaUF
XEkFpWzA/wbQEkYy5FNQeLeTGJ/U2AHgW9KzkUob3U2UqeOgw1Vbd0ah44gWl8XH8jpnmBbqvq4D
KKh5mo+gEm3IzLZ7TOZAPv9CRH7Nnyu0uWuChsybWqbTOYgJrf/7Ov/DixbQUrneIo7V7beVuOhd
AglGHpadDu6tU+riJoE+8DnBfoTMA9GfEpkY23nCAdtumvd8K//08fQEELoWF1PHWTaKf5ShGEc1
yx6G9L7REu1AKKD4hfOgW6hvqkH2Wkj4gtrCy3+phGW+c6b608fjY7pYFkDK/u1Y0zuNVQ61I+41
ZEmE73I6vK8MK94zwjGIupynb6WOrLywpmSjTbH9Dgf4auz9etEGC2sUxRbRADg4vCFBTn0U9HKI
83tqP6vyimgqlH8UYwf8hCuvnq9I1zjpxqkmquKnUfvkQ5QqBwOQC4enghC7k5HvDOs2hyATVl1j
nHp3BnCczAkwwY4SQB67kWqvpSMItdLTXdyl/JUhAfRXFvyXRX0f1B8ibZw+zcA4mF0StWGsfScA
fSM5mYvSipJhs0z4aGQFFJ1ybmuBw9AC1dSRPq5K7DEu12mCBnX8BQd9SF8qLj4neq8ubTBHBxfs
5viLxeguVAtpNnDs0oW3+/e1/fuJmTProinC4Aoq33VX/ufiGiQSMzuX92QMm7e2ANoi8rlA1Dgh
ksgZCiL1D2H7+QeaA+ud7u/3HgcodrFsMyF3Ezhtvl7abpsrkgMzRavngnkSDsNEJvf1k9cwTPBa
Cw3c37/vm6wz2gwAI1isGOIgoKIWvllNiTDNvPC77MFJ83pFNA8q/SaT1taXjH+ubRbysgqrUaPl
dIf9e66c9r4uO23jVcW/ORhm7elb0eAixbSfO+bBw7z2pxTO8ThEsIjjdP54FYFxENOf/v4trl7p
/3wn4C17Huo4lyRPj7LwppB7ZoSLRTd157hJq9ugNtXRsVUNg8r+MAGuhoBU4lYWfYvDYzGLl06o
S22AokHGiqsQirezZ8afrUlHAiCR0ZismSzdD1NQ3Mms/JyJmhXcG2L+AkYod+NCz+Pkrp78xBp+
iMCY7q/Ll5k5Q3k3nR9Hivj3II/UttBdBT9udMYvxWyan0Tn9XvBoPxYpul4o/s1V+gr68aclHZj
CJwv1UD+UjEM5bboveAcGaREknbtrtvJ8TeMmCuDhRkUOzlAI/JhMX5lWGRDPZ7y1l7Bw0l31/64
zPTh3vcygYan+qihI7nlOFdvegdThwJnlGB2zqY9Z1sISEEIY1P7WjhswA1cso1bABb6bWt0O5wZ
E3ftMYOozFb8TAKtvFxnfHFbmeIuHnt5MctKPxJMhcYItuWLn5jGc1pE3h4qvNoGEZWmVI75ntvQ
2/eGI63t4RiMUAUy8G8IgRPgD5IZtX5W+GuctLFjp3WWsmM7xSbos/HXDvgfWQ49yYJ/3roIvXIf
+t+5Eu1+yMXPp3n7q/5fGhKxG/7FkKj7/vWNgRE//0uajMoYiNR1EClSZa5S4n9Lk03jX4jGA076
C5N86Sr+W5psmv9CtYaiGY4DNRmvk/+WJgf/olWkWVyCJwGGsCT6T6TJnG8prf+oIBY2AAtAGkC4
gsuO0/3r0ov4DkeV1v3c1HPnPiWqV56/ilWW6fWtX8IA/hHrQ50RZwIBrKq/2O2gmdMmjrDBuZks
KBFLHFa0dfUxENVaFYVvJDhKBDRou8aec2ZdTGZa82SNairNLfNgAKkM6NsmKcpxzeZGFKqb4X/B
Yl5rUes22V0nYTCsm2i0zFPGBJpf3TF7wnx6kjoGOFsFxyLZxWPju99wSM4mQeWeyqbdDpD3hXfj
CWYra9UQnIno30rcjRarwF6V45yqMMUQVGfYIV05rJhSjWm87RwC0Zdp1IgfXaiJzINARfZavmmj
CSebOlaqSdfYTnvOQYOj7nwntNsnq9CpnQ5K45SS1Bgldgk73WwKJ4SSXxPCwPiB5PWyZtempAJh
IFAtCL/F/KBdV6wQhHZ+1d4pGc8kqzjDpPDqazJR/bSkLOQaY/UigQJjxZ76lnVzohjNxZJhM9z+
slwRByUcvBVySE3o0BwLBqEi+gti5Oj7+7bJfPFzkjbW+mFqxkF31JsCTFEbEigZk0nvGiIglZ9A
P0bmo7XW75OIhoWQIp0UNFw11X2neh9qKLS0DzwuZwHP0tY6Kg3970TeX2fdjeyo6VqJuVShiQD4
mHWQI1aqK5eoo3geuDwTGqMXMr+e611eluZ3p/VIEqv8us43ggVcrfMuEdhgIMotD4XOCIssUn4w
jqzSWymYWBi2T1kqF5ukuDs47qB/8vUe6xobuxf4ng7KBGubzgUdUxIlSOuHoMjDUroCGpPe+tzM
EiCyDIN25gsbauJbQvibg09GTrjKmvOLV2G+zHiOcaZmOuO6jAkvk6toVIkfFnkEJU7RNS3q68rs
YHlWIiV41vQ1HGHEf5F3XktyG+uWfqEDBby5hSmUbc/uJm8QtPDeJICnnw+UZouqQ7KP5momJnaE
LjZFlQEqkbn+tb5V1ukXEWmJCC2mNJp8YCgyax9jkbfaq9zUcW25Uys1ceaRP5rUA4elVctCon6R
8Oehq1WXQg2efjNsSdUf41S7rZy5jTCnb6xZJYt5U8xcmEvXulE5+DkjtjK0UjQL3jTJoGIqyZK7
UTH6L/rYwXxcM3vh/OTYSMSL1sijKxYzHcinTfEdv9j5mbuWr1HIfRW7KT4ow5NsAd80wUQFM1jl
D7Mp6pygnhbCtM6oMajVBKSbmp7tUEhTqftx1g0fQHnJj/Q76x9WGFXPTbttHKZZg2bNjFfZ21YR
i/OYJKPl9o2a2m6PICR8MLcwilc942YrmoIprdFxJnKdctBWv0XGS4/WsJ00bMGOQzcofHUHeZ4e
YG51r4XRJL3bLAlGc+A9vOuKWH4Nbs2c3rf6FpSw5KUQ+0bWl/rcrdK6swRn7A9zAkkBKx6krPl2
IJE5eGoTJxzBVVG27EpnAn3HgXnJuGOpWjQ/q1VjeKzZVheXKh6gi+CDqkvHi5sKI7mrmpkOqiiv
y0wQYAMNt74MuSOB3h+cAWCUhIpPKo+Tx0abYZba6pdY42cKOlDtotbXIpWa7WltjBiLa59Aa7Gm
XJYxZXBg7g4zX0fpi6nW0oDdemuepFjSB/ZYRttfljGxpRO/28Q6Cr2uCFoL7OqdJ1m1bHqgIzp7
9QYb3wYfz5zqmB4gtN4PsxPhrDdENDZe79SK9EIeMlOXxC+aLsWwq3LyEb2bEIJRPpGktNf8gOkV
FwsGZq1DOCSSYsbvVrk3SIGXXe8OsaW/E/LEXACboq6Fqjl1XdgU4yyb5avaAhH30LcrbSmhT61L
Ij+aMc8JWz+pYxqtHubF4SXr81w6T6PajA8AGpSG/GnPAMTkB5M8lsmkEXtEyy39WUvnbThLdxJX
fxidXRFrKhnrgTnaQwx50/JsJxrubQV+l9eNm1WPsHw2h87SRJHfIizcRFOr2j4pJ/WjLePv2eGY
owiR+szypmf8iNvBXOHSxpyvMPqnBmNpIE7tFmqCs3oxWpFJbkZjD6aQzSlLhrogeKMpKw/TnrKg
0QVRot5i9IkWXF5FKcJ+SaK7qE4T+jKdWiwHyMpy7cnm0H7tTbN5Nat1XXaOk1mXqV0awshxu90a
snxEazMwQzH+y/ZkYtbOTUS/ygf8G1t1A89d1Y8UFpWdJdVmvAOkZRaxlzXTkqBdDNNHqS6bL7Ez
21jaOVGYu4yJG+WhmWP23jYvUHBTCrIwRdzjEVKZRx/FUmedn9Y8AIhklH3Uur0mMQtu25rzwwA6
L3VjRK7Ut61YOaVau2C2tgzxAVnRnN25c5JiF1UNTAQe3wOr6lTEspfYTZp7ixrhsLBifQbit7Yl
5YrmtM8Hpxe7OGuMD3OTxBJktNxq2sC2FE5u8D67dS/3xbA+4NODvIXcrIXTmJr1kRtqHv3Wmc3V
6zh1Ptpy28C4m+XkC9Jba3vSOGDCLqKKKtdOteud1jRTdzPinz/GGsbplhZQzylFwSwej4JrS0v1
sUQNeBJSb9rBDM6JlgowRJV2aYkEp14aV8rybgFHBxe0T2F3Rb2q3uomnga3bzMluy2SzeOUDQsr
P5uP5J6VRHuv1WOe7jnSkoHlKvOFlpmmvk6Dqo/vKpt+sFAys5riHMlJqOKY9EkOK2tq2301WCtr
kFOyLFo6XvBgIBXQSJwUKMr9klYMlunjGCyVPK7srBdqO9RPCU2hjy3N0Cu5D0X+zLkwKr20gHZN
8WhbjsHCd/2gTlqTu5EgXcSDL+meTKHIXzp9HCcXpdXiusra+rmYud13llGWGWTsQqX/2aqsj/ms
AcJkH4fMgKSrUQZm5FzhfqkmV2IXIwIgKOrBQOAm7lTpBHvw8E+XJFbojO26Rn7XVYPCsKZ22FTE
2cA+UVobBQ2xjZeNX9enLMdDwZvPlLX9VHaxRZmpnAwfHaUejmanJS/SVNUPSmIuamDBv0UMburp
ktYArl1uRbZZOp3HqALUMNBfzhP20Gdy+W0yDIwc1hB96+dJfh3Z+lE0PGlGaBYyQLwuXUXr1nYM
t3nAAfZVjJMJ29Boo2c5Ff23xHDq6KWFqJLzZGsIAzpTnqjv5wKT6FNtmrlVeXhvtoBDymDElwrO
CtobA4SrUyRHgG3gZjrgSVRMBOqV+uJMLfhCPpSb0PdMwMum7yqoFbm/T618KLkxp+6tBq//9pr6
xnJHzCPGABb5un2DKYsxUXZsuZaSlydda+xwzaWZzmXsAHlBK/gPB7K7Pw80P2JXr9RLLAg0PdAp
tLnOOOdcv55BYJeHgmK69RLfmzxvPb7jMVAyoiL0cCIHzsrkq2PlBBp7xDdwH5uM/49DFioN6CmM
MhgLtnnRPw9ZK7GaIVGIK8+1KQcOtlwPxMCX33/EK0cOH5HBKW2FECu2Ser1CDUbmiqZWcxJpuuE
vxYM9azBshrE+VR//D95LXrumEeqIJq2y/uDXBgpWR93aU2FM5suf4il8qUVjnwGuk/b1O9f6/vQ
+5/fHmBZXsjmzIuj57rXTlJasRZ4hDnTsPqYi1Wxby3ldd+1GNvLocBgxa7bb2cyrBjY7U8SgIQg
0dqNBwS8kOeO/jLP7fCxIeRyhM/ZvVVK/t+vMO+RCC5CIpeAX9Q/vxCsrlShCr78rLZrjN9psdel
LNp9/yr+lf7yPxNX/p9DPm8j918rLEEvPg5plf6D+bz9lb9EFvUPRfuu4xLLh9ixLWF/8t8Aw9EJ
q+KgQSljfrBVQP7FfObQ9ofF3hybCvIM4uk2Uen/gj6r1h9sx7FiwKgwZfL1/0pmYVj/jxVgK0X4
XurFe8AQ5WBm/Of9ocWTpjZzxIgG1m/bNE86RfOLV02kGMPOIKyK084KmFrpLgnR6rbpq/QkYOm/
FqRAP8yqvXyWkg6YSOuoGQZ5IL6HuklvJ9gDiCJp7+XVQMN9lrzYJgmzKf2E1q/t0FmO1cBUTYvs
oJw6PxuMJ17LCOsqO6hLtxtNis1Z+U6ZOr6OHSf9WKMcnT4vMmzqHKhT+aSNkexpc6c/l5vHLJGz
pfDjYSjlIJKWaQy1gorzp4yGmy8dDrOedN1Q1I9zUhUknxVzoqggL2zY3kUSGAVuFlky4sUrhdwC
DLDo3km74U4ygN24xCVKNbQjAe1jnow2flZrrRqfFCBEhZdSGJEGg0iU6Yvetiw4Uj9Ng78R1CtP
kxxJ4qAZKUbuNoqS9P4yCIWQi9KeBzOilJdFMp9eRl1bnMCEQBymuUoIC0enDLCtm1W2qs0Y3ye6
IS5Jz4bdNW3O6x1wschXNWInQSNF8dOqYDxA2KpGwuIWbVF4HuOLXov5mfA4h2THxM1bKCGvfT8a
bKYI8ODGWkgpClnq96qo4zO3Dg78iKvY4LCVIEceoLhuO+s+2rd26gkRuZg5/XhM9jQaEBeyGqw/
raWfHCMJKAJ3Wzk7MV56aq1N1o+6R8LyzS6d1vWeJ2zu4Sp/ARGTXNSEzGqXOo7kZWDtSAMtutx4
7ZJ0ygvCj1O+S+RSxdcwIDnFvhXTOe9Lla61fzUW/qvV7Lfr1P9MVP6/US/exk2/Xs0eRTqsXzeL
Fo/4P4n437H329/6C2gp/0H55kahBUjI81VnafpzQTP+wHW8lWyoJvwVVGL+5K8FTbf+wAcCtVJ1
WHCwYbAI/bWe6cYftrqtjXQYG4i8/245+3PY+8MjmU52zcSUtBHflQ2qeb2cpT3nzVRVXQYoyWuu
w8CW1SymE0fPNqGylXvP+Y5qV4eY8InV+oqQrLuyLaJDsrZy0CSO7OpK3N84/dA8Jtr8oemJSw0M
3G7LuXZOWLvjM4TD6QIdoC58lfHcpUqBXaerqV8mh4ZJ1vVDE5N1dNnpT8c5Xe2Dncd9wJxIzvB5
KOJkaNIYjpGZH5Glhp3S0/I3W5nis7LYPViLeiFNhW9LyebHyqnTy8zfDjWr0xgLTUIj4BV3r0NE
iHxj/u/UprkH2oF4OFedb+Fl5bRYJnFoLSILil7TfGjcDE27xVE4BqVG2KoaKkSZFvN9hvC0hTg4
ljhofAOaT6jpWYOoNQgsuhUpBtWaPgs6GXedpkMFSdVArsFy4TYn/gco+mgW5eIKqSB9onXTRenj
6QgJIm9QfxXrIIhEloFI7IkRnxaz2yz65FWuFumTioPCVxoHl3ZJ0MsgenYElKgP7MRn6f2KSP2p
HDNrPwxaxkDQbJ33sTLkxy5dmsd+1GJ/0adiP/V58W2O1XifV9NujnCz98m47Ke6qg5JHUWWX4Hv
GDq52tt4oN+Jrl+9sTNiFK7VOvWJQdBYz/tpXyd07G5pdONUW7XijU1HQBWd7EYjweS4xOdDp5Yz
H41BGt1Uo+sUKF1qumQMEnb0DXAFw/gGfcU8Td0o3DWq1/t10g064VnMzaa0D/WoOaHdSl3oAMs8
Ea81yKDl5pFnATGoaa72lihJ83FR36n4MGkwUPIdsGg1bCuiGnNsZ75hR4bfEph/ghRTqL7ebppR
GrumsUZuM1shxjSw7tpa3RBoC3vSbJ+EBYEb2ya8Or0gOTFbL45atjt8hrWXW1HvyllrQS8R+oXE
q+HBqEZdsdLSJ+s+oacY1qG015IGynbYMzHIQLI7IaZ/+Rk2j/2kmxGDD/YeFITLURIg6djBMJpT
kNSZ/lqjqO872s9a0GRqdYqcCoy8DEbUI8m60gHTZ8prUiRruGTT9Dme9IWIEgQZRFaVvGczKwfc
u6gycpUydim6iH8YQyAqKw3UVUM4TS0j8lDOyC+quRaM9bgB2LmWExh2FdlhFiZotGL+oBIA8/oh
mT9BVDeeplV8yCUSs4VSaDdKNxFdmshlGhSZaZIBZUqngbMnJB6KzeZcN7TDVps3YeA4fWnb2fCq
qmz2MAlwD3CjGTNicpJY6MDF+MzJZEWkQLsOImN8laDRv1Onjtn8pIsdSb2dPM/1vpJ6xVelTvbo
FH2t7V4OhG5FL/xUx3OW2cV9mczPFtTd/YgmE5jqdjfiHME1qmcPFKoznELV3Ulpnt9F4xj5cHoh
6gCMGm/YteljQDUG25uqbvNnU53nvWaL8XbQJutrOyfKabFHnapgs9e8TCXNrLWRSDyFrO+5BBcg
ESSX1ItKXmZyy1j0YBlMp7pJ8jY74bs2IlfOu7DW6Y8HK/yJiNVySZp6/dJaNd2MemkuYdMgncy6
Oe96WxKMqArnqxIVku/w3wulfBmOFRrkSc0HqgLhcjZF/i6XgDX5qN6dRXILc+GRQc/k3Kb1oq3I
2GP+QpZAvgG3QeAik6r1HsznBeVD9zU7Vg88yhAzVcYXhSf6mjvU0qsnjsN6c5DluAoTsHCNzyAu
4HnDCKeUjqoVMwlZmE8MBstd0U44xKDlF4GdSs/FOJCWzsvsSR3NXekI+0w4k44RhGB/ULl185qt
zkyjWESsDb+25MQHTU/GczzJyNSNrodqM+i+k0+ftXbgiTVm5UEbF2fHJn5054U7KJkNmg3IRHlG
UWRe2mXrJTWzKZhSPAgEc3eOXn3GGfa+6MsDrSGvMItv4Ls8kpVzaD6Js3FnVibyJ76qkfrnudkj
U32cIm25gDCJz3g7eLOa1u1x2vTBqA0a/UtzrOyblZUyW/ubxRm1VylS4iAu9PKY2PB0sFM2T3lq
LR/StqSVbzFnr805IbfjRAJRX+v3atG+OtNykwvn1h5YoLqp+wJVpNsN6ohQizeV1ULsYDvON6uk
6x5Op+lQGAB6LDWBjmPfa4US71RJfKqEFL0MlLb4Wg4gJ0aC5rHtVAjdaba1sDAcy5NRP0RbfF2i
pPqBkrL4tsCL448Tybqi2KY8Y34esQ22nsEDGIILnBB2tY782JA7/ViuNd0whb11q6RpdJhE1YY9
lipWu7F4WaJ8PnaACELbXFpPRkT1SNnWr9g/K93PlFElu1abB0VttE+R0jQ7xYRP566DZp2MpTe+
1Ak2c3zd8j2cawvWNm/1Vo8JO4N1JJIOe0NYcfRc0xaRndK6Le4IUX5WhCiOXcRDDKvjfYx1+lEi
IReKeaWLAx+N21qNdaApRfj2YCTvEbgNx20bTXqfk1M+VEY0V4FcGQer5enCumzzD8MIuTFlZknG
fDLU2bzNF3kRXlwozT1dBNbHSi3uJg6p045t1Yr7peyrC5cYiX2wlupOrMv4TLnZS1/zi2JIFXvp
VAAoWDGyMYAtgJY2caCUo/ZOJYO/j9vJoGqHrafl5rrc+m3HJsJtHKnwjaIxX5uU7B1Tx+4UyW10
MekhvqF5fnro4n4+KH3e+okE0mEpieZ5FEXw9HZm6TPvEVysIsOb9MrJtm7iNlJOMUOonRMzeOx1
RmpM8wJCBNGZ3lktTApJU1wYW+i+m0btjXhtGSsCNu+bal9PnJ+AZCHDFk58nHSr9iSMqApEjpWa
5FHPAfsQd6qnLgfjG436h4GTNEdIW5o5NCm5h/Rpfak41u3tylluagqXwzW21+PcKd1TNtkjjxBM
5Zic7NlDv27vtsHssGfQb/h4DzJjn2SmBga2iJQP5IZzZqg2JdaqVNohlQnxjg4j6TFPGCWn5Eck
dxBm80yet33f4UGTz/Btoq+F1o7KI3N1anmSxlpJhjJI8NbU+sBQbcVgCD9M3VVxKnm91VahAbbs
nV733zpN+lYPpvYonMj27dJk9MZjnzHI0JQfHa0ZZF8usjbMjcG56XSLqmittJ/hvkmZz59KR0tV
QsWmaprnbv2o6z2tIhwZdu2Urw9Gxq3CSXPljU9eBt9nh8mSlFPK5tElyl76ujEPu4ELfmtI5ovO
XnI3G3K0wyGSBLC5sq827mWfki3tMC48SWklzPfymDBFl+Z2P3MUfYf3Ygim8kMLeQfuUZV7lsy1
sdIcjhY7sXLN2KoaoULRN+BP10rTs26sj3HH9KxBQv+IeHGT5UN319O/fWCfct/p7a4wm5uuS76q
tRPYS/XQys5XcEkPBG4/a7lKQEa29gL2yxkw8hOUzkMBJCsqGiWYF4VOxZLZCIBqpG6JlTMxD11s
8uyZ4zlgIUTJN9jTC9knVBuqS7F+mrMoYdkUC1s0Z8iyXQTp9WGZW8XZAw4VzSEb61IicD0Y1r2U
p58ZuWb3qqQNTxt4GF7JYEJMUJGjpbhv+SIKEEiWShvOrJWPUUkZFAk0LNHtAMinL+JA0LV66xjL
IjMx7Ca2uSnAEHs1EYCsLo59I5bEvZBHMFqwZSSYEF32EI/8KxG0mU5ZLrJopH3vZCk0g5XTQlLw
dKX0KYHfV0h32BdN20MiW28wNqRfZb2LOXLVtZcaXX2TkFr3NCs17nS167BBMo+pZmWVWYw1MxzZ
5czpHBY0fvB9FlIfJGNLtRmulCTQdAySa9kkexwO0AYi+HkuNsCzgZ6j8ezVWmLWjKIUO57BHeje
ItJXs9b5Ivpqlg7VUrCDKM2wYwLraWNp5ZywMuUOqTt1M9V+IHde+dX4im3J42GCzS9d5cAaKTYy
tajb2TYBptiwjlU5iGOCKykUXTHdM/c4F3p7Z+JrCXoswi+y1GkPbU4GbFSznpGPmlzMdk0CHdeh
Z2VFGXaZFR8MVYpCWkRhwLAFv7VSG+qDMqu7tjT10KBa3V0yq73PSm7vVRViAzoKdhbzZTLSe8uY
lPPmqDoImK6XaGGyKcsVjfVmspT5bqD16WEd5i9jhmNCjDRrU0Cl1u6iYfUGgiVVZ4OfnXCjvjc8
2rXTdzSf8pONY+dBWUT+Ms60UmFgoqMpEPg6njoMFBwfoLls/wGaX+JU5x8UhN6nkVrN3mxWTbB0
zuonCisCHACTGVTZQfOvXmNk2BtF0rnbpliacMHDxvbjRnrtajsLoBtztaJCPtpKvR5XSrc8tdD2
OVCaO8ZIFsfILL6jKc4JWOHKB9iXwy7p5NVrzcbyysqcP+GQhgAzSNx2CwHdL01T1i/GYBQCYBvr
EDb32qULrE48YUTa89zaSoj9NH9kFg7BxDKM3bB2xWGGFH5JM/2Jm4HNDwNdGfG/b6EhNnrp1bPU
HoYxSgMcIVC3jIzrm7Q9PVssLNtngfIbzfNtSTb1sYtx+XBK7e3Xkhvj1AsbXgEbjMtIfs7TumV5
slej8axxlj5hh1+8vurTb8pg2q+mtGSHXO7np/+qDaqoBlTszaZESDOtaYlsIm2Pm1PxUkv+qNiZ
OP3XaGUr4E7dwPblTHu5dSp3YSp/02QmEDOAgRZIFHYL6T3HTlq1Z5y4/37c8P+l3XOT738t3z19
TMWV33P7C38pd3g3ZZniFEYLJAkZH/xv5Y4MGSU1YK91JD2LAAl/5y/lTjX/YLflMIxDmduKKP/2
e6oy/lEC9lvgAQYJRs1/4/dUZCTFH0aRkqroFv/Db/rPAYQQhjWsai+fu2TK79g4RgFlZV2Qjazk
g0WFho99aj4WQtovat/zEE+jvejlecegNAHfiU5VjrPlSiBdvLzAEdIaveW32KvQ5jRgRGVp7JcW
bIWRtIQhpoYGq8y2OUarvb8CQw1GwTE/djI55JAn2CPoVgDeEkJDx2EWM1gSKp1pvwCYNXbqYMef
FUxZ34STmx5Od31PFUDpE8yIvUkuS99ZTA7dWYU9y8aaFJpWeSHXT/dq/DCQwAHY2QQIoqaXbRJI
Zee2m0/87NFWGfzOJWmSQv7MlrHW8KSO2aOatsaOUg6bTYem4xbRKY9uxfBFrsc+iDIIm2WWxR4q
bP3aZrZ2gt3WhCodCoGR2znhWM7StYVm1ecqFgchhcNgAxQFLHGZErN6WroFRm+cihOZ1ubMdDZl
nYFEFmOp4yWoVBiw0X628rH2DRQjNtOt8ARdJqwhVhWmmtGeOE+zA43EQhYxiiGAxwqdcl3Dk1XR
DpnWvi+plrtkMBeCSinb8Idb/icD9au83d830jYJ/WH0S3Vo3C5rrJw7Mvqla16yMZjvyiZ2pfFI
mXP2kFQn3U0hE7rt5Ma+ggMpPVaSu04Pv38PV+CDv9/DdpP/8B7QXfAgstc6W8pZ0i+pdcLpk7St
ix3Yl6yTad6L9GA7B46zb0yjt1zI38r33y/JhPHHl3SiykhqqdDOpSY4nSUTbaRLnmEb45ObxJdD
diVTgFnmLevCVVTl75e8Cnfg12gNR3LWs92mTAb7J4Gou/aOn7TZRacRvSqdm6rWKFklCZ5b1nsD
0FKQ4Mc+dqvurWWYGjB5lJdEidx2I8nQseKtVv1eSM2Jn/wb380/TRZ/v9GraYAFuKegR2Y9F2Bu
y2kj6Li6b7HzS/uT8WVU97+/7lel1v95oWviuAlJ1EzUeD1nU9h1T2yBSUmq2Jte2QLR563p8A7s
oE5OGB4ZFG5hebd9Z0l3w7jvyscm//MJyeDp522+v7gbrtNDPXhEaV2khc7q2vZH4Vfa2Ww+YSkK
HHH4/ae9yh///WmvlmxbHqsRu+NyVuxQxjYCu868lGOFgObXOMPd1fQqcUQtcVM6Sz+98bLb7fWT
O/0angIdqZpWI1vZGHrwnlucaTOjzFJzjf6mfscuZD2ZdvaGRebK5fH3p7z+YWGLxdAyrGfZlqla
/Jhmt5kWdPZO8PRIoLpmnmU8JY6npYSb5Ryp37Un0F9vfM3OP/0zf7+Bq58ZzPK6iqYalLOVeMNY
PEMquKEqZWcjs9ubnGkdJufU1ZTeOmD68JHn+q4wrLBNgJxmcRGkdhgb4iBnw0fqfXHnAQ6CR51X
eKM7n5ASCvN6bpYPK9Nc9gA+szt2vdNOmwZ4kAd7pDL33NcPdvXE7Ie5xqll5zzWR6l57uUHdEmg
Xfep8ZItoxuvzwJ8qgztl3dYKyLIU8bwasyO/1YTKFpm7i+cOFG0+ugQra+jHXIKOCnk+0ivH5cB
uViKdsIaAq0NhxVNgbG0ltzFeIfnXvhpZe2U9BD3l6Ey97MxubN44MEo5gsivtdE8sGoUy4UcwLD
fDRn5WVwxg8z5kq3F2ugcUzXRPI5URBXUG3fuDV/damuFhoZJcGeBu6Vsa+9VpnCWeGQwii8AhlR
XpANhnzfcXdw2oLw6WIv5fsBeF++ART5xRswthXwhwdPJEpKaguuZW8aXkkmQJypIH5jGVW3H/ZP
fnlbIOjH/zo1gU4DykA9p10rf5izBIsT8lIwTBVG4M6ZdtYUGTusediVs1k9WommHAsld/i0zCnp
dKXMtxiEix873SmRae37CCtmozvwSGMxIkdKJVHuOt+tjjkGYlD6B9wzsx0y1Bs+A2ROxBsf51ef
hu3uj59mxShiDyiYZ1bIZWIIqLnJiuL4Vyjtl2vwr9ZH42onko74Thi7slBJdyo+diK2eup2B8CE
5nNNU2EfB2t53O7eBXSPhonm/vc34vcr8rMrdbUBUSwOcEPZree5GC+rBkhP1gM0ZeCWJD64A+/W
zDg4MGP16blqhO9IK8ZK1TP4ogHr9u1r7zysMySe/kOyxWfSNZitJwNBfMQ2Jist6hJTTnlBMA+Z
lxdw+5qORWKi41yfwgY7xki4CMEusGMocyK78Kw44hhyO6nxFJhoVn6zxmclOsYdA6H8fTefZfM2
GoNGe0xE4Zb1ftFbtIbxPKpsN5HOCT79/iu6QgL9Z1k1rtb1hZCyLhjanRmMj0r0wdbNQC7v2b5G
HdfqoXIMF9MOFcN6d6qz205745V/dd9drecpyQ96QnhsoqBWDUy50a2l225+a7fzHWvxk4v/Paj+
wyJgTg0Jgshazrly0cXnpd4p9b5FrPxQPvf3Exy50DrpquLabhdKoNl26VN2keSw4wSFh5eZ/Lfy
/RTvqQpIjuMbWervvI+fva2r1WMiA4DzM1vOGUR8J/uQ289DtgMXHq7f8rzzRDx7TvtZA+gYGs1x
HX0mueqy0CPK8QNstm/0RySuxbqkuLKNNx7w6vZ7/9n72tbSH74uzr1yVSysA0vx4iThoMJYopbd
0D3a9kw1XCuJu9UnoQfwwk+az8U+i57X2ae7Uj/YEaLsvZ6+Jyvgd6bbf7KB4i/n8Y09pbatFj97
e1eriAG9s5xtY6GNQA4M6TLcDsZwsy6nrvem6V0BOUALtA68y7QDBAQuA9/JgoAfyumNBo072dn5
bq6eqxpazrE3MUtpblHJh2K69MZRULCeDnc9Y9pOR7b6y0X1y+Xvl9/r1Q9sIrWyFErFGpQmp86c
0fPfl+tBsu5Teb8I2Ru1m67GwoIppSGMuHRn4osuGisB+xUu80B04sMKQz5Zqr1RFTCmqWQ32XJN
9Lvf49fx5Enq3vhZXrG4/rMgbMLIj/dBTujIEp29nEE+JhgFdspEH4W/fmpvMp9hpIzEbrvVjQxl
N8Pl6Cvz8fdr0ZUL8z8vrV39NBIGlhKmHoUutL3ZhlV7rCNIojtkiIbxiFuz9gaL9E29k3eMe7cO
kNgH6mCEuhJ0l2zaOdM3Wb0TuU91T+rc27PblkeGi1uRO/Or2B2SPaMSRjLr+zfe9C9uzOv66mTE
5qQ0vGnmFzwoLmvvGp+L8TQwb4n3o0Jc4066mQ4EyNBqOypX99PD5CFspnDJn5VDXpAb8dkLyncR
+6NdVfFG6R+9G/nEw1uXdfsOf/L7uYb/lBhDJU2PlLM4Li3bUXXXr6Yfx69iDDSF/0P7PE53qQE5
3jwVIwge7W48gEihHqJ+Y+371cPmuk8TSMCMS4rvKplC2cG2ivFnbzwaGu1HBsfC2/Q8tydLDnoK
zvNPv79C38krP/voVzucpqDsD2SvepadG8D6FLswnWu5Los7S8w2+NldAB3Rpahy49w63UWq7wS2
JdbcZ1U8xk6AOGIB5H0em516PysUblBdgzS+A8Xj9/kuLXd69n4Dr/U+hjbNuFs5/jj7ud/P1PJg
Y9hO/1/HCExGjrz2zKCqHO/iAW3qNn6oCUNp5OHeuNjaL1RE9Wotx8U7T0nJJzZav2lc8bpIh67c
LeH4TW08TQk4KASMN9tHe/Kc9x/Zd9i32KlA6XklE9Znhlo32IJktqOpO591y+uJm+dPv78iv9oS
XrOwUqRUK8WdtZ1dTeohLV90z/iDL/Oe0Y56sCx/OLGrNnXXDH7/mld1aP9ZXL7LNz8838p1TCxD
4TXnMUxIgTP7DqZ+l1m+gXlj11BdQWvA42q/y0Ne15hfiAA1nvgaj566F4daY12+r8GLjZ55U711
rv2+uP3s7rxab8umaOVx5X3VpT/uVeqhvfXIJJeqVyfxMcQhJLqOFz33L/mNvid67Lj0RJbcULdx
oC0QwHfZK/N7oOyPS2A+Qij/Ft2Y0l2TvWg9dUPe77/Bq570v7/Bq2NdXMxY3Nv/xdl5LTeubNn2
ixABb15hSIJW3r0gpJIE7z2+/g5W3O6o0ilK0ed1R22BMJm5cuWcY55Hb/BWmaulPbDfiZ3WlUmF
UrYKttNtJ9xGa9QFyJiig7CsLfeHi18oF8UvgxjTkUCiNhevwsUWjRMhzIt9pQTrqKXbSjDbq8To
hhrrpJ6p0pD96cIX9pJfcVJJ3lEQgDTbL8ZG/wiU276+xryOCfVa693WrSiR7a5x1ci1/svx8ft0
4I9vFZV7m2SYwfbztXViDOftKnof0IdyzklBYCsvHGMhtriZ9UMc/1ABXrpR+e+Ff0SiGkytxknn
9CJpDxb4hSz5yYBzYfn5CqqcprEp9UznK58zg4mf8KQ6Ep/QPKDnMkMIkpiDqyl5+K8+F6iAf9+M
NWmZTuQgM8zR+kVSKWrTiaGFnh/f6of8KN/GvRsljg6uoHKlH4qBfz9CoCF/X7ULJBV0vErDW+TQ
c7iJ6oe+1X6Y1c/Ni/+cKEBw/v3Hhb7HP9ryx3XtKahWmfEydTfhsxi4ZupI8/r7J3d+QP+4inke
f398emo76F0Rd9Je654yvP0dG1rCnhziBCgzox/uRb90mS9PCgq3FhKoIe3BSvtilA4O6e+HVoi9
1PgVIBQ3EvMgTj6+bKcTai/hmMLsmHTK52a47WTBk2l6mue6qUePl/gs8E6Xvhk5aglMImbWOSBC
487tkvuKWZXz72uBbbqSmoRzvaniKtdCB2KvjdwLi/GsrSRt3CQmQsFnQh/GwvQD3OQZm4hs4HBq
k4QPlmHr9K5pdE7zS5PcNdI20MWHYsQ6gm1w6RFyW/I2leDWZo9pfUqjkFykchXojSuoAyUr9uLv
X9SFQp0o5L/fFBBaSVQ59t83wtvUuCREeezm7ZmtAPLEqbjSp017OBsNJY77/B40Gut8xr42kVff
/4Z/T8qa+WXKELvG0IjxkjAUks2Y7qMEogqadJBP31/gwlGCZnzp5GURWQ6VwRHSKM932hz4Sjjd
zUu8GmfNtZJzCZUca2IkJbOCr0KQUwCDXXmfzcVGoAlwr3fA0rgdLn56p7Fe+8jsfhgrv+upfwwW
48uGJS9wBfSzIu1Tuu8H5dnYKLfDiYALwVXyF73cG5QYThDtoWUHmtff0rGWVsSVLPeoyWMaoKBa
H79/VOq/B+5XunhddEkKG0Ham/NrY9711k8f2oV55+uRdAxpLUHDKu1rxObStqH+kYqHQfNb616L
Sy9vvO/v4N9rhGZ8mRPyJEubbuIOWo4QIjCWoyJ4ibHr5mydRYd2+vz+Ohfmnq+nQlE5SJwG8k1l
2YsyvmvXtY9mLPq/uYn/p0zSvppuxHQOBKumYEhJ7ZwrhTiSzfc/XD1XWv/43r72tRMIN905HW+P
zyZ5DmFt3CiS05wC5TnHn9hja0XC6wHh0FBjN7ehemNJ18xpxv0w3smbYFdkx/7EMWSPdP1a6taL
6oWf7UcUM5jcOFhR8W6T0mk36HfE5vb73/2FQPu/j0Q7v4k/FhUgCFWFMOa8Lv4KECkS5JFjuS9K
l1CsDiVPZD38ePR9aWLUvkyMSRCrhYpedT9IbpXum8RryaDP9HXBXF51fmzt5Vu03PK4BTqyUq+a
GXlqvWl+6GNcmBXPVLA/79actSYPGo7egxGlJt7IQThG58Ten0rSC0P97C378wJtT3ranOLjzrTS
bSeS/SDG6F6nH+MIrYG7sPGUOPo6lnf4Nor++ofXeH6A//j8fn+Wf7zGVhjaSU/nc1k6kyeHSn5E
FmsLO5ITlxuggNmql9y++6FdcGGc/m4T/XE5UyRRQBKI5Fh0uDTzg0CygPYA68iyfjgnuvCmfjcb
/7hCTBRgJ43MOM18pdOJw8M5zJ5gWD+UORcUEP+RVdCXQ1dZVcnmIXuJ91G3m4K18TLUD4HsRhQW
bGWgrP1Uu13YV3Mk+/eHQa6E0FjCxMxGn27xzOskgQom+UvkVJobPxlkQrvi4nZO9hD9VJd+QYL/
7+j+2gETOl1M24lZqR7fXpVmNcqrgSxCPyE+jRPgTd88Bi9q/sMzvdAl1L52snQZiWFVcLnE9BcL
beenXDhx4aExJ3BGxL2bFZqNY9dO4bPV6lYGL5P6FRa0EUTaFhluk7tps48t2tupQn20LfHvEMIQ
gAdPZbfmLIIYWC8S9nS0k+5ZVV7z2YP8wsHc0w+D6cJc/rUHAhJHWQiEPc9S5kYauKJPbCMONHxe
0ezlKHJIov3+YhdG0tfehxQUAJwzJoxIwa7hDbdB9jxZD/Lj93/+wnz0W4P0xzASNL0eiF5S97Ka
gNMqwkPZDj8M0Utr3u/4jT/+eB7gjNc0tqUmJsIEf8adCJ3wdVB9BaSFtRrM++CsCX4YC3cRHKHy
6hsTy379WNYPmPFolTyZCSLTbR8QLzqivx2A/G4HVs9wO2p70HGx6k9rdoahsJGplI18VzWriAZM
PfzwBi7UNr97Kn/cRYm5BbEcU+dy6sJ7pbsBq4QpCdE0OKTv38Klde+3dOPPa7R6D4iXrRustute
UX9J0b3MDk7bwDqb5s+z/TcdI6+spec2zm9IWrJT4aqVOanRylNlBTff/5Lf6/o/Forf89Mfv6Qv
TC3qgDbsxRQzD516cTWUd+DA6/mkB0CXo8kxHtWTTH85ThCdrZsZn8VRx8/bbfMIQdCCnDs7KyUg
28z00cVNcsrVjyrJVqgKk4S/SVN1WlnQEkrRjtr9Ijz2FgivdYzlsO9ci9vKHPTUuvwh0i6T0FOr
2SExKJBGOAvwFuJDA/i2D91qYUNJP83s9qL68v1TuDAqvrKaZ3XWLSloGODaL7F7DsIfRsSFRev3
WvPHw0WWGNZ5yMNd8pOkYcvdYI0GqvRftYFg+f29hqDk76VGTfnzSsoDfDaaszPA/6+eyddmWtSU
Q5KbOG1UMIcK7YREu/v+L1/6+r/2zKau7bAw8vVLfX9IlZaKLmInitpfQdeDKVxpDacM7sHYeTWm
JDFQXPyhbp63WMW6PQENnjp8fv9rLgx38ctCnEZ1VZJSQGEB11mUB6edSm+olx1UbrdRc7Kjpx8e
6b+3Z8CF/n5fs5kMYiMlbDca7AyMiU2buu1KwtDTbTFofX9D/15BVOtLTd0Naa8lJTt9xbhX1Adi
qRV0CPBPoh+Ky38/MSAxf99GrRi9IUxcYJbW/U3AMafFil1zMOLogfP9TfxeM/5zXgLd8PdFpuUM
P+y4COhohCd9+RplDpnmy1Yp7HQ+SiwXuGs5JwwLTh7qT9ly0frGOE3L1fe/4cL5P1Stv38D3Adi
BCV+Q8ouTXW6/ARqkVYN3BKaoqP4gN1QeICy60I47Lsnc97onHHmB3M1YDVmJasOwh6Bwvv3P+jS
Q/kK7G8iHLDiyNLUzY9a6TfzTjyjOlHCLPpLDTFP7TcxVg5YjQnIQrh1pbmZhZ0x3YmvxTlw4ycp
0gXRsmp++ZZJiDdCQEDiXhvlqz5sVvFzXMyAGvXNoK1iZTwkyiFWrmecMZk/JA9oyHLJFzvWhUMu
cuS2C4roh6/lwif/tROKU5U42ZofAzDQwZRiw6K3E1hzIsK+6IfZ9t+TuWp+6XlQFcBPj5i1KmOz
nO3v2k0drZggvn+55z/zjw/ePK9Nf6wV/ZIiMwehvC96uu4S2Br0qJH2Q/TOpR//5VMGo5wVOFxZ
4ehCpJOPjt2KcrdKftgAXvj1xpc5QQZlLSbTouzNWP4UuuC2MufYKari1/dP58L2DI7L34/HIMkd
Zy+trYYz2FdkWaj76S22go23xJk+THzh4Q/l2b/LAfWrXrc3Z/xSkJj3gpn3G1MeFweHbvPD/Hzx
Vr48K3CI/7/psDBZbJvVYpzyteUVKNXSlZF4jVv/8FYuvPWvYQatNCXZovZ0H6izIMeCjTiavWQL
xU9ihQtL2tcOmpFgk5zl864Z42q5aQR3jtBK5YkdCbAzOdxMflh1LnSmAPb8/QXMWGqWzmD8GePt
FLtB89oTd2Mg7u3DZ+FJmJ7Amn7/tV1Y4b7KRtXA0jI15GPDlc9eM6r8Ln8HdzsZq6nN3O8vcuHl
fO20qblEXldQK/sAXOerTt6kk01kYLXNGPUEHVvDD5/zBUE4sVZ/P7khkoNQqvplHzlgk+0QuG7c
PmWB2/fgVl3krq7CcXRZk73mq4s7DM9FA5Sg+ukHXHqeX6ZOQk+BxifDsh+C7Vjuevy2BYm4ePc5
BMECCF1jQZO5jSc/D/z5F6O6Dz/ybF/BFPj+af8WRf1jfv2qbQ06I7fQt857bA6cgeAzTNxxeRYN
sIb7ZPKWQHdSczn21THtXuY6sNNYdaTyiRjKoC6dIavvx6lwVJFzIiyr1WzcJNlGQeVnkbvd9LWX
42jPgw0VEbqrjAViDZLElvIdfCMvT15HNjlnEvUoenJ81xrvc7/6/u5+Z8n96+6+lEulFJgSLiU0
d/FGl+/aloKsKE4yQehZdt/qyFfDK1UDnb/cFYm2jnQZ/GvqZXGx143lVNd3HGKjh+ULwb+s616o
0N6I7DyZHJQU/exWaomhv0B4O0F/9tT+OGPX/P73/x7E//r9X9YnEyzqYigjPpSg4+D3nHitrhZt
Q2QAZcOdOSC3avlsNRBD8ryWo/dUOFZl844O0w6zX0v62pfSeg4/zOyxkKgL/VEV7EbddMmjkJx6
hJgIEK3bIF0DU3ZizpQ1TKE5g0AnRrW1oPllbi09AoJyRK04qSVgF8EWxGsl+uiExIGC7sqRYOfF
09Rkh0FYZ5bXSptu5s8RimQpxYEQV8doPJ3Tu7H8YXN6YfB87VEn+qz35FLPe5PWuJr6Z+oz6qWS
88v5zhqev38DF3p1hM/9PUnEvGjy6lFtDu54wMpgrdLPBvaSrW3kNUtGC3fLXiTT6dfJ3ngawA8B
NDdsgsrHypb3KbX56kbIPNluNwPYiZZa/VXcDEdYsFCgvv+Zl+ayrw31XpJUZPx86MwjafGWuFjj
TosHc6N30yfDgUeWa5yvQPN3lavvL/q7PfqPr1P9Mn9pgd6J4ZSI7Hiq7Ti21+oSgnx3QjIkHysT
t/Zpke7G6lffrsTrOgD1aE/mk0oucNuVj7JK+90OCTldXIXtqxivhvGAnTnK3JzKWTskkb75/rde
qi5+J9X9UUcmMmewglKTjt1u6xDyR8IzkR0TapfkteGzxdF2clU2zyKo1++veWmjpMp/fzsJKSFp
QTDSfijtZD0yyR2xbc+mP7ypd2zUECMjMdrNO+3Oui4+wZ5kznIloUddlzvN//5XkM94YUn9j1MP
U6Ut1Mko5IEYER9zLc5PlZC+FUN/XSoQuekqRZItpTQMl3P+WP+kSDexFmKib90GCkxZh67MWC6u
5+DKjAG9XA/lbaLhSIStUbMHPVOXFGxL4TRdBUjR4nx+jwICEsP52Gj5xiy7h4Z0kjZM0E7KWMzA
MCEVxsVvBU5e47iNm90SdG49jMCHoFCgxgLhqQQIbcTuhuyn2W5IliFWe0V6JhRe1UVSbZtEWuR7
CAiH0bqtMw8Usd+OjMPCjOxCO0kBRDDAefIrE7fbEQzdm+VrH4OKGhyJ29XM5yRRaekhUhfhWb3l
JfaWLHuercopjM+wtTYmoNF0kWuXSTPtVtX0KOYroWMbV5pN4mRhuklSOBPyfBWpWW4rUnUM86iD
EjJOiEHHarV0KaS0acuKaDY+fq8tJclLEGY7LMqPQ5LBhyrutWhaA4x6jogqAZf3Fk3jiagUX7LW
fYVGrStEiHmWzZEsnMJ9FTe5v6h8s7OcFAvijhhoMbn1DHNF94oFiTskO/k5Tde5vE3C97LtXRVN
JMnidgR5RTMIqhjGk6kOHML1ldhd16P+0prK0WosEJ5Gr+eekevJryGX67ceKPsmjsmAsUkJ4Qka
WoEDRpgKN8SnCt8DC0Bet0SvLPhNQDHwLwdZB1wx2BrJGmeclFdYCHSF5glySPiklcVjkr90WQfn
IYXKMmluCcdpk6nzi9TO2aZUtPYpIh7SAYL1uZT1eiHoYp69pLsNotPY3zf6iXwGRyg8xNJwWLEE
b9B6U7YZRXQVNU4KCUIJ16nkJMF2LnJU8zlmVWhSNAV8uCGdcQ0+myPW94BY0fhKIVYn2iWhnyeb
rgLic2qpd6I0AAkC0i326DEMIaEHtgirPbD5dEltiAkVE9YTKUIdSJl+L85Or4JkXWXqht0GojdT
uBmmfdRy/qivtcZh62l4ePIVJ0gfxOWA7SAnQCFvRLeRbKC3u0ysDwGql5ytOyqzK3OJbiysr7NR
2WV1HNPbiu/WeJpFPHLkJxS3mtnvy+Yjrz/OiUAqlpdQfq0mPhJluAHMszZT9ZHeTaCHBnWnMLlE
s9HJF4G85r3DVsyJGONSdVeoV0twV44kvBqFeEItc8oa6dDIjVdjifLnLnzsJXMV6qKtLTepdMwH
f5zGlyUtd9zGPNKogosptQ8BJKfB6nazGHIwZW1HJbD8rpBvlVm9wb6v3AHibTc5rn9iCwi3yXZa
Ursag7fKC5xoRexrfBoqPRMCDpF8V6XoqNmjUkfg25I7hNDEQ5yxOg6Yw1VZH2EB1Y5piL6hePmQ
e1NaYWZa5dPyONSlO+JVHCyBior8oWP/nM2wcY38NIzgAgREadHgkiTBuVu/GgQgV/gYBT4VLYtX
1OAc/OO8Ge8mKVk1xuKWmgJZp+UlibUvESp/xmlyvI1sqdwXQhGikT4IhjuQlycKjCrscO7575D2
nE/7QkM0LFvrBJzXCrBpuVEijvoIKSZuUr2q5DnY5+HtOJ76+qNLGhvIQkcCDwl5vHUdnprQuRzI
MjpyeI9GD/tQ2enCJjaLAFzNcUEmbsb1XogyP28SNxRJCQHRexfAUXAHFiZF0G/lrkVSLaRbHvC4
rrMDWVNW6KHlb/YGM9tJhH1jXA2dxuyKNCi7FglRyF44sjStW0wo4vCmW4FmC8Y6fMmstThvcIag
50h0p8sc6Y3/s16InnAqDCOmDeBK4iiEg3/FHhDV6/FxxPBU7sXFDvObUrqKURQXXkcZHhI7Ku26
4FpYPqO88PLil5QjsMHTYSCIT/vwfmiiDZmxvh5l911SI3pPS3ndArOTOf1s87UJJnalIDwAhOKM
k75uWa96oo/iMHXavpmcFJU1El0wh4rGLHiWr+5C5Y6ZPIbUY8yo4F60cq2H2s5il6AS8XQejI4G
wIsIWacoK64Qdt2hhjn1Jt028WrSvCBD3qA75HTMDuc1OehXMJ4BkjtxMhwJuBAfjxe2qiPAaqnj
c5bN1ajJ7mKQ6WLiBTYObe7KZsgkuvj5J7FNds55+E0lOKDIJjbkeup0JYa+pBif1bY/ESKOAcKG
OxXOXpHt8d2lMuFD2P4Gr5e2lQJKwKsV2pTozjqua1pOBFeYs2ee2mucHltpbaUU9yMykEOx+ErK
jkj9UEB9Zyqs1GMi3ueLAAvIa7otQHypXVZqc48aca21+5CcpqjawCS71spjNXht9FKp7PZmwNAV
YuDb5XrAcpB0Nw2gpqDBZggdOye/xetjzC/q/TwzHxXTSkfc08o9QIQJNofbiy9m8m5IdtdR9K/i
j95kkgA1WTJPZUQGb3oMAxLkXeBA8kqSPKu5a8J7rdwSY4R5Qh8OZbEjxIOseX0m78qVuqdctUvD
qSrmuWdhus2Xu5ISX+3dIfDl0I/6ddFtLH0d0Mh5WsIdnUOVwbFEr9j1VmDg95ZeH1pzhoAw0o0z
pM6DTsU8lMw31az5IW8UAvhJZS+VVXG3T3CAFU0TbgIO2xy1XjxrmbbJGBB/RyoZtqn0BNzNLqTI
S3T91XyJGgjBUG6VxFF0eRO22Q4t5XY4P3wEE+aYrkhOe60XlP/lamCir3gXbM+7adp2I6FedQ9s
6pjRGCaI76rpHKvbZlHnQs5cz/1QOHVT7zV2szrQEJjcp7rby8JtoGS7Vn4FxVHMAVixbrhSYuEK
fpkDiQpQsXbXGzQOhK0uRIeADCgM3ZKtTk5iJodxqhWmp0LHZF42u16GsmctM5WVtJHDp96gL9Cr
oBJLkLF2Q1EWycZqzqf8bRlY8BODLKx8xeEn5FurXBPdt5rhpigdYN5FAbML0ElZxANpURBKfRYB
Q0U8BSFKnc0VjF7irvR1VI+naXyi02vXagsEN3CbfHRlDKtk1zmRtrcyjXPdYt5ZC8RMs9oILGyx
fluN7Qr9EGbbcCWwo7WEHBCFGD0VgbEWgleRjS8tFYBqW8u4xqa/tkIZ5/75Y+6AFwPdN68Jo9Ly
YFtZ5id4LcUdEuEqL/yggsiUYOmLedXaUMMMHXli6sN03zWbDBDlLQfR5HGQZrTjwLimCiHaaZ6n
NZA22xoecutFFh+65UGdKeu8KrtesIdI3WrGV5aSOOxHxHJRCjgEht2MsvIxIHxxCOJaIyXuOXzL
T3VcHcrBgvpZCL5e8cUKzcYYVnK5FvPkl2rA5Lc6bAMpcWHlAicHukBT6B6ZFJB+a/Z2xRjuQG6N
+1FvBQZkF/nRPG0HhXrLkpKboZQOejdHG0UcnkvW8A06KWtdNq/SknhFYn1M8A2VMnEG/SHRKd85
8qeZSuJ6U+FglvK3NGFjMuSYe0dtswy1S9aPXcz9lmrWrwNhV0jJBtjVGk/2A4rwnaoKa6DZiT0U
8adincFlrT9q8HsM80WcDYo0Pju9n8Nz4scexueRxXmncB7fNvsleYmtZxFyd3w0UiuCB9lB7MYB
jZ0k9SpaJa3WegKocnuYkGLGpbxrF+LlmNhpz4CZ3E+duWkC5VQZzV6rWqLb8t0yWWh72Aw0wSoj
G76UCh5fJW7UrgQOtsz7KcyJF4wdbX4UVf0FPLItScUulxhQtNUS7SNpnyMqpA4scUSvrfRqTfOW
vj3JceeIyiqS39pAJHWxuBWkmwqqczPeYyAH9AtvlEQVRzb5S3UQHXuuILczjrJspmhTHtumfJ4V
a1O26UMRjQ8y3YxJvqr7/VREH6ZE7kuOiRbv5zAHrIs06XMBlZENMDYElSDxBd52ASFM12LqpbAT
KZJKT253BPBq0moGLZ3dWmwHqDXOY1ettp0lb6QCGyyrfz3ylcBiuTP62q9jpt0atLUQeqn0Oop3
+uz2CYYiVfqQs/5JG9/5CF32Y8wfTpBDX4sSF46rG9S/9DO4RfkoB28x6v1MIQdNdi8poi10H7op
2BLokeJeMa/z2M0NHDn0M0vklxMdQaV4VrTkygokLF5C6pNhBEZuZo4b7GQsXVl/WqJsO5vlfR03
dtLmGxmYkhi6DfqYTHMNa2tQJyq/EnB2zMLpi2rwkJwYGUfCk+s3ZIKp8V1gOlrxFCmuKRWUiHtT
3ORvnLM0mhPiuyyeR+VJM32qhGVapy1NBWkbj3i92mhrWCutZqVmm7LTph72nXkIEYoiJSJl0RWi
gXWSkhbXxaA7Q2fXXYrxgpqoe5+WD93CiKU8EQ2XEMnXoIqM89CTk6Nav+ook8jlw4HO1g48rH5I
6T/iq8BH2xGRamz18sjs2bDCDMleOYPFr2W8ChPjp+pcU8SYhikcEK1lvoQh8ITAE2RfE/dG8Drf
RzWh12c/Sy6vjOVhGoDnZ05Hi2ZxW8mvGFD1MSBiJDiYFv5ZcH1ORcXXCW5vHDslZy7aZdCvnMU6
mlTBalp7EkmltDX7hvj6tMdYy5RNld3m4DzZcSlW6oXsFuSUYS1ycHIzF7QuyUmdQVF2CfxSdhRT
txW6aGWRn9rF50ZCjM+z9sLuA3CmHWczXNOSOa6042Y9hCSsZFgZ7qFR90yqkmdkATfR7JIshMGr
UBvHri5Op7E0fC1cWEmUdzHs1nPebFjar4RRXQnE06WHbnoK0Bs3RebPoqfo2zL/NJh6yATsWk+i
uRiQqsIxu22mHtuVyO/rF0P1BzQp5fzaVlcqsSQFER3oqP2FGSCzqb7Twctmu/jATUqqqP6Qt74c
HTvhCTzNWhgFJzfRwqrnu3fMzgXsYVoHKaMyCnYkstpDif4sqUpaVqUWv+dZO7NbNoz+OirH8Vmr
xelZDeqWxh6M8a0gkGc3Tuuk6Dz6E7UTRelKB6UREHQ+yMhVk/LTZKyFRYMJbVS3GWy4MYzXsoU9
VV+uFklGcQWich78QmreFwjXB0rgOwua94YzVccYx7tOqW7qfPwMQzZuHFTZQRAZ6y4qbioT/VVg
WjfibJGLpUfsXuYArAnMVBl0IuwO7ssV5/7NzAaQ84H0KZgSMaPB+zzepPVxaZ3qRal/cRDUp77B
nqd3lczJfunkvyRD481A5WgUdbvyUZAj5sFVNRJnuj4fGZjsyNRDFaPd8wwBM7crjfZceNK06srX
MubXk05xp7ZkkAK+PKt6fEasWnpxBttypUFZhiiKx5QWw5w/4SChECzQf7iduJPo2MHHWzQf07Zl
XRH2Gxef+pt0Uh+UZ2FedQecPVLvSrpbtassvu2JPNZah+NB7apjsdZCl2YFAk5cXkDx0vLY8F8z
bm+i22a32aFP/CLcRoNTJOsaT4p1Ij0WaC0RQnZheDW2U3bB4Vag0Cnv4ed2wQ1Zlh7upiH9Feur
YHZTyVcPyrDqywU/xNs5LD0LONd6qFG9tZtE2eU5JFt9DcUIhefYvUW9K8cQvj+E6DVY7sLuF/xg
v5JWDXr/ymXrV9AmDBsCMgk7Yz/jWdWpNBam04TNPD2wdEsht1TlKjFfiSg/Zprd0Yay6JnM2qli
66E2auFMCZ9G6qe3ShWyA72pSdbon+bElQtMBkl0yCmdSXXcq+ZeP2lg9GTXLOyzK6ZyrV/CQACn
4oXGQ05noji1g08CoQRomLBX3g04wX7XJFvKBAE9M5SnHr2kdU+0X6U9ET9qp9l4o6u/DDxfCQ0m
KEsjk1nxBBIXOajuqfU+L9xIfG8JVTaLN6txpfyzGq7AzfQkh7CgYsWRNBocBzl/ps/URaeg8mvt
tkgPjbYvkRWjB8qRFSNBEQWPRW9ufEn2KQiW8r0IPBI9nAzCME27zsOwZMv0qpKJmCd4N/p7NOhu
9MmSFEDkmtT7olWZZlcEQjl0irr+QDlSQdz5RY3n1tVGEtfGYw5y/Y1FpX0oP8imD+u7TPdVxMqA
mgj2hIdP3WR3MEdPQV5eA8OwlYqHmTEd31jBGjBDZN5zL0Z5Xdyq0UM4nbCvCct9QwaIGMVOEhfH
Cp6kxqZaj3KHXJc1aTJwww7BYyEQvRfLbq75auNoaUXnBg5itjaKhBEPARXwQ3QlbNV2R5qTNO/z
unzQWSUzijA5YjObPWjlVTjDpb4OOj75g852plB5A4SGiiqOQngSM5HaV3N6ay1kBpQHjk+H5iQb
tAmM/VxeFcp9HRw1CtqSM6NspQTuIG/ybBfDnugVmofpir5VUvjtTck8iN+vlflk2dfcVsXK0F/6
ZZsL9HjX9UubbkY0vcYrcb2OyKIpeeL0wn0Z0XoUz2DxX4W6oblpZ+VWi1c9xUdPi2LVfzDKBMvr
1A3neCMVyHIVG/dV8dFnr3rdXtNv56hZafdV56gp7+6J31okzxPgkbrhgM24KQUb4ijtenET0Yuo
yuspf57j4xKREf50znHOleskWBfsx0PbsO7VyaXtZh0TQOyislYKv2KvbDBTDWzEaAJlQCSMR6ne
6XFsp9FuoJRlHtGdpuV73xNgwykk23mJOWURXFpDlBRN4VMBsVmOGY8ADvgWggmxNGQjm66XNW4n
awWtrwtf1ZJwm6e2cVTZa7FFWqeC5FJMdLA8J2nXkjql6CdOqocCcMLaSK7YOxUyy6ae2YbyAENt
CJxyccT0Smiva4zSOYvHZ6pdKeVVDsY/XIfKu2aBs9fvUrCHiR81617dcMjBMjwYzrjQC77H2Zdk
2HWEw1zctrCCqmOfXEXtI/kFZbVrhdEbkKkl2ctk+Yr4SUVXC6GjU6XI1DHRLl1QfqauMCG0cOoa
w7Fd8M1TvYjUI3bUmP4YqLddGXJ+wv1BpsB5r9nt+1huGClkKSTN2kw2TUPxcgd93G7DD6DeerBd
AsQppAuth/c6oVTbKLN8L2pe9DAFpFWCXD2hO6YWbNngyXcWHfe9AlHHZItCcwlE/hCzBIKrgWKc
+HWYuVnzkOrNpss58CCanaLR8IX2dTENR4+3OY4ysGqQ0ot5w9acQaowLI/p5Knyw/KhxI9y6UDI
GafHAAU887JeOGLO24dRQR4EYTVgqg7oBQTtvaXdekd+BL1tOwc50zCPZgBfupWgrc1mTRRCNb1P
qtftMLjOEjoP2ot3rEBGQJCOvJH1X+n01FyVLCzRBhC1SJkWfOjZ47jQY12I7LmiVa50gYsQY9Ap
z2k70v+wx9afAeNpxnOoHFqVGIt0NZJ3I0/38rjjS8hqeoSOgli2dq32KHbIs2j2urL6GNN8MK6G
yRU1R2EfKT0QN+CA1VwJte4OEy0xJAXEltYfZXAkAzm2fPUZJJ4cUTZvZvNUwu4g0pmc9OphFEp3
qSd7md/P/cBnYm0NcS9O1xO6Ebb+VbmeW+//EXYeS65qWRp+IiLwbKYCIZfy6ZQTIi3ee56+P25N
Oiqqu2ZVN45LCfZe67dl7Mlkv0sUDq2bdoexVI4+RL9L4twlPhZQurtqvb+aLWIGA6zLzTUfecNY
P41T1SPFOsflLehJtd5Ww75+qciowbT8x+7powjT34htHym/uZObbj6svy4hNY+uOkzPW9Um/90V
w7bft/AH3ZqQ6+ZXi/fKb6Z7BnflMfD1dRd8iPZ9VK76s4bDQO2vzbs2EX7Jm7aepxmo8pbTWMIM
QiqKwxbvRx+zRi42uhx8EUZOiGJFTVbDtsDnsCG9P+w4es+B8alEnJTrNjsA1tvqbxi4afMVpRuQ
VsKWxPiiSKTsusm49eUNC5/5pyeWUz9i/afsPgF5iUJaxdQKrdp7kgsesnJRAGjFJgN5T0/+WO1q
8zgm8oo8Mp1bV+pAYb1SAx8cSYn57HAQiKv8VxQ3VonU3OoBwaEUchRc0yN7685KvivlRzNuC/5f
MMFzbmSXf4Cl5ZHTV/FTFG7Ny0hRTLGFH0CqIwMMhfOXGe9kwjbkl5SvfFhyOye3TkgazldwrZZ/
l+/wJg3xG4Q4VeOLkd5jnqmQVj4OXTHc9F1bnkqNfjHXHz3QElQ/+MuxyWZI2NhleLswfm1qeVcp
Hs+bNX50XAvBU2usLd/pgo1f5i6JRcVwn0MsEwe7ugMVD99dUDnFu67f+drlxk3xEpubvvaAqodh
1X3N5iEmZ7g1wRI6p2KokSq+tenVgJ6JXhvpd64dlQfHIqhOPizedhpAytixg8zRyjWJqG6X/eAW
sYJ1fJnrN00HX1G4CfGOv5swt8mWKbqc1j2qH4nrn5g02Pjo1NZfpCvZxoFCiDjZpgodAfx//1lI
rEEbKkoKwgpYfTmFSOCSsm1CCzZG+swD4Zbm7RLslHqy/Rp+Ti2begY3pTp9uDWsk4KWSz221dZW
vwf+47zrrR0FELn05pcvJaUr/t6PX2BOlqXHpsupwgVrNe/NUQfSr0fN0dJrbR6UnstcQe3/Yvtv
Y4iEYkmm9JjVFAbt2XBjKDFOYsrRXBOGvF/J/eIMi9ykaFCo4I+dmaiWQtDsMJIPo+oeDlY1QW2/
kp5N0yuyX11THoUiwb+D5Y0QGQh6a1Xj5jhMNDia5dH61/VOCEBRVzQnDE5IAEZRfOoY+Dt3Nq9W
pb5LABAUa9MRNDYFOZD0LvRcQwLk2cgSUKLgoJIzXGvVngr6nZrTQd6V27r0/+S4/KDm/EtSo00F
tbxKzIjasC0tH1426GtLrFXqxloSZAJPZ5u9IPtBJbgSiluEP2r4paJGUA++2LCCE2hUazulPCww
XOjK5h+UffZjS9o20oIVS05bnCsSUYJ1N/11veYiEWm4uMCctzp/sqytlVnrNmNbUQRuD15vrGvF
m4WXQ7UYXfQ3mnsV6oQumkeur1nGq8bRxXBMqnnjt/1holEkz8DEaFM1AanV6FTc7OYRGLIXD+LQ
VIkXWMkVCMBLuiWyRL31/bLYA9SOEkdAvczJMgZ8rqCxHtdBxfFazkcwNX/uH4q4R1p8LfxdzK82
DOmmS3da3euEawIr+iUMj9ybw0QUJzPWk/EXDL8DclqqWJggZid76S1X0Q/UAqgaNsIAq6HDUbsM
vTDDZLea+wngu70MwTbv9xNILGQVVIIWXO0c/gKeZ2coh9kEclfpCeUUnPfFBEy0m2fYuCO3cNQ5
wvR0qg+jM1Olb66L3pV8gjE2vUw9Io05PxYKpcTqL4DLoBR9fyHqW6KYgohFgEz4jYchAj5dN1U3
mbW1icSO1F8Tq1VxVu+jtssSfLa7gPCepDmknHp957Fw6/Wzbt9QuxB6g5xAUu8qjz5zMt/RoLtj
cIiZMmQGBPxeAo8phFEwPhHZMfT8QsDr5iu1Ht2wpQdyGldL99z406NsyyDwzj1nud4xrWXrBJrY
H8tVoIXbpj9n8attHqfhlMCyAvQae71FnQa4Wy1JaiOVMiTZGv17RLKyPd4Z8hhRFGzIL/10rpR7
+2f/pBH919Ha9L/LEQAriu6j2T0UboaJ39yFb0X5maKbsodD/08O1BB5kKJaS407JHXviKeqVxgl
HgnTI2Nk6oHfaePK3tqZE/rnNNmk+d3un2qCxdOzDLfcJQeCrIQm3qb3CtTzV2bXBvfclD+F/2sI
J7FZ+hGkJrLD5y4bJ4IUDT5vmo3+Ulp9dQZXJ3+NhnX+rGTrMHqU1VH+EvyaLlmP2Y9fvHaYyvXk
wgoICQl7pOtHWrncVuf+JLCsUfZB0Rz0Gg4QsyEUYybviJnUcpBjoD6Pd7lldjqa6WsyQ6cjZ+kQ
B6SNp/Pxpm9Y50Z9IuIYmMB07ZZEwDN9YASa5cUmDnNPP/jWEqOmr6fqMcrw/I6u/U6LnAJFDaW9
Ay47YpIZNpb9JlEZLFCRpE4B4sfIgNLHxlsSP5pnhdWkdFptS6+8drMvff1avcW2w/MACApYoQSQ
W9Jfmn/gJC4zz37kDJrKew3MEsRbObfdKV8F6DwzV6NRMJRd9RLl0OHuMrs9psnz/S1qfll8VWS6
nUHP8dvAFJ1troNC4UMfNnq7Lzs2Gpt0DvVQdV+4QJ4sUhX02ZOgMecvv0ctkT8PD4mQRj4TCZUG
BWW7oPUiDg15N7IqFTMOaAo00XYu9wysglqufSJog1MyParoPQjXtvwhQ9FF+puZ2BvjaZTXown3
eEhB4G3oH6I15Mh8sRX5q8ukQ1Bx09Du3BF8Td1L+W7S4zK6YfepEDPRf1YAYInLrpGjyRNPk4F7
1eTLQY2t/47+PouljQx/Hfo7eeADiu9dX3l2lmwqCw4H4m4+l4qbBBCgxS7sn0qfcyJwTV7tsviO
wxN9Bk4QODUikqDeijpzphS0BUtQ/WVIz1o2IA4aEF5TwcUbElgM7wgFcxqY5pwZAlzb5JaqTBJv
h/VkoMdJaaxhgD9TDr8qFevYwejP51FyNPXaBXditeC6AxuB1Ip5u7dq1vvkFpbYw/rUqNFAgZio
5TYxQ1C4JUc49UJ2RZhnEJP2TZSfS+lMB/r2AFKUhmNdfKY2z0QE4MJ0KsLiRPm4k4ur1LjLR91f
9fac8RcG6Sd/2tJAq9CJp//4JSkRb7GMBlthAVefJaL8QsOjLAsTJssuc7KPtpmjItsqfyqgvR16
ICP0MKBM9FXdzc03Mn81+1ByFM6fhf3VBMHyWw48/zGqGDNgTTjqFnM3CeT6bRgJetWzB1e2UIAT
LZM+2IaFMPloTCDUdPQUFDwDL3yIgAxi4F1unvLwj6rY1cS22//NeuP+I1Q5z8apg1oP2NEqzkRZ
iPeCkSiq3/s02WsCTVYY71X+4YGwDkSBHbJRuXcY1IZ9rj/7yUVHy0jlntwQbT/byrlre39dq8u0
WTzCNN5kB2l82Ar4NUI3p+NH6V4j+6aqdM+m+2aGp/KveQCipF3bYF+oMIc3RdoaYj3bvmv2v3Wx
DmFXTGtHQibTLoGUkfQSqT2T9rdZfOlATFG7o2MEBiGuSfXPQd6T0suyWzu0J6rNb6kOVq3D/Gd7
I7mW2bdeI5egVgjWmXjDfP4cGi7S0L7Ldsk7N9ZfJpVMEs0+q3I2vFzp4Z9QPmp1sas63vC2MzjX
rO+OatWYG1gZJLHtEvHph/TyTtZz0O1H9cVChEtX4Caq3gwpuDaA2jULRmRJ/TGC3QdOE7KTRxC7
CUOLZ2hy6JWqcbPMILprOgKhKmCmz+dip9vBnZ7dNV+knRffapCsVUPbSRVqxmx+m+UFAuLICWTy
ANVTGsLkIoTSaWlBZIUQwq7fMrvwJEn0e33oUbTjy17pubrt7NB3qtgimlqu+k3Y6l9BbQUeTCiq
hSk8Ch8Bia71xLIpTPf52Ze8Nt3qCkWJYCGUVWjDq8T97huXqX9m/azjgy1wAFSRm6NIyr8Mk2oJ
ombmlVGzTtF9Ds3ap04d/EXSTSNGiCUUP4StDVdClCDhFIQNiYKRaGw1akmq4pYK6VAp0uAIelwN
TJoqL6pNbeO9MyJXybeT9mkI+C91k7Y8DepnPbLiZ6gpyhyuBM5SLAQdiSGF5lj4f+eyOtVh+Waa
CrGePUyUukb6re9jxTj3FBsDE0xMsQIIazQkxuBtZMIVaA89JJohDPtd3WRP/dDpsFo+bFf4lIRi
U1Uk0pLn0DmWyKi6lBp9VVek0oYBn7dlQ5N0ajy5EDzHJq8vmWo7glNEGsuT1nzYsdhnuE6rnnJO
X6HO0EaHamjljyE9WUW2i4IOA1QXge9nG9k/G70X11jc8d5oqQvpfNYESR82yUynWGNwdpgiLWVL
zI/GbTEGR8woEVPnlL1M5l6qPdXeF8YmGO+9OOik4yGm521ry/bKYx147RjvobP0Gaw+pq3V1tCA
KUizlHU8auD+ivVCKiLXfN4d6W/7aMZ6D77CNlq0TlY/l+QSBWw3Z+htiZzt8GYa6wZ3Y+PaETgT
RG/EzUJ9Fkw9XXw85AwPrk8PUYf+X1sjf/AKkj26yXK1gB+33AWVoO8o9DoUCJ3KYlm9hsO66rpt
lWq7Sm91uDdGphjNIaJnzt/X6lYAp3a09HBuM/y2/Wfa2riXtUdZ/wCc+XV+aoPoRDZ4qg5Ps/2r
C8DujA2lVveT0XiTyedQSjsRfmnEsPuSi8cILzeJ/tRN27n8KdubRoxuXSJ/sWv/s84rEjBjHxEJ
arxR0V2pMD8jS5mZfMiaa7q3VpG3ahzeKUp1/EoQ16Y7hh+hhCgkdLh9M22a2pJBWovO/qEFWV53
8kRrjhJEa8Xwf5UCPSovtdY1/TouW2TDsUxrb2Zo9LH10AdhyU0+ZzKSzobMLiuwD0iwNRcGkLej
6TIvieNtV9mHcBxh8jS3RcU0QMgX49JBUBqjEzaFB9RWFDqSsx74RvR5fIjp9HGK8FLhXKqAR7ok
P0qQcVqvbGeUiGNHdQ25zZFIzshzT0kUX/3FhaaBO3WM9zMujwzVjWma8nrpT/HMclGInUbjIOux
uM1IO4vBtL18Ee2ic6dWKThNfrgz+9Ussq1N7JDBQKWzncQ4bApUCtq95ZWvoJf8rGZka+W12X/2
84debVX2Tg05WY3SJmQ8wYgluYF5a9TTaNnMOqVLmqdP36Xa8k/8a8re633zKUGBUDMo5xZTuvmZ
SBUbjGS6Y/ZGEeWLIibzPEFzgyWkrOaLeltJNDftz1Z5McNXqQal3st5sbxweURuRWZ+lSYPmvaO
psXrEkxVMgriUKv+SqT8idOL9ygINloEWVGBwiWybjtU2+0SBdl++9dgQ25GZhz7joSj7s99/pP4
X2EP3MkrLKZfRAYDE3YWL82joBSTTDy26c2d19jXTL70+sbyr75y0vw2vCTY8zRUiHdjnH+isqeq
pnkV6aZNzV8ji05N1G8M5GKk7Xko5QvtbA46UqAUYsVtSydpnyNTdUyiX6zBSVHjJlq7bRflHUFA
aEOo+15zwUdtCsRwKarjFCJ4Qr0qVFq6lMw1w3pr0iGDcwzqYyK8iqdrNZA0sAy1dB3mMsyetLVT
CYfcO5cvshMkXDUqEJmtu/yIaA/JFI5XfV3nw2kedpF/UMW5MWIn4IhJ+te+vkE6QS0TaN2B8NB0
ZSM6tfFeOpJieL3MtQZDQ+/aRy+F54RpnMqDUfroBtvj0L5GVJhKw4uu6QSKDXgTNDdPJONqMOtl
lPukfcNJm14DUxjbtp7rEw1txbrwO3hT5cqf31PWjIiJAZmXtkjap4hNLMvmY6AQYQROoQECtT3t
qvF0Fqm5qJiUTSZv0+JznlSa0HRSolVHUR6tX+ztMeXnwOqYfFoW2il+Y7PAgfCQVBd0CGBVCj6X
uli8GoWWRi5g+DyZ+ApBOtJ5b5OHqs4ubZ8QJCQcZSIY0BWw9sbSbyZMFKSoGxHaR/EmDLwSZ3cB
gJ1E276cBPvdrqJDY5Qn3C19E5WEskBo5ynEtd6yflYmFpdmAnPQvL7/CytL3FAGVKs+zLtLF4Lo
c+yP8FpBqEyuLOPzsAGq4ie5iyunL/VXCxkKBo/CNC5lrm0ifC77GuspxhUpX9pK7r3E4N1Nghd2
RkQ5qn7oLiEC72VJpM80vyVzT9VvulVamVakDHSkjtqNGhxHsvJKSyfrXI3PubROEYh0lB5wTrEu
WhLMgizw7qX1Vu0lJK0jGCCD2LWTgnvQp+40auKpHafPUQI31AyZFiEV9XBh2bdKydO1Pd5AXJP6
rV425UYN/gpC4NtIuWgMono5JE5hWxe1gVVOz6r/jEo9XSfxR6V5yfjW1VyaZXX36fcmtwk9YSdL
dHi/jsm3z/JVV2/h8FA43ELx3JpvowGqq7zIgIbxogh6i3XIYo2/x+WxOdkD3gGfArYnOofqV99I
la0Vheqnj+cygzgNZji5wvddm+GKJmttWe46iHN/rmh2Sq3dUCf6ZztX64HUIF32n8eo32q+5WbJ
qDzL4sfvJIdrwaii6BWJlLI3TAQZtVZaKIIH6auWAxwo8WfTZL8BNRZ++1bOza6iS0ICXpC752gE
kg1NBDeNkSbb0BpVXh9UvYXsZjx+lGXT+WQpGAGCJ93cUgw4hRreXw1dsfadReIIeNHNQoZOZjbB
loP0jXPcKDgwrU2e/2m5CcHYigIiszvIY6gQNvRdDG9mh08ITF7Xbe67ZNNMdNKC4gXdZ2Ee2y58
xomF3B0VYs/HzfEwvHQD0lCaltlWYtcAUVFn2CFLj7YtYzQIOtjUsPw0ce3l1RVaNmWTt8WjseRb
kNsf2VL7UINfmlMmoS1YHPyIHjdZVr9S2eY2AG6x2R8JNIolD9140NIigSEKBbMOISLcumbbqeNF
pm6zrYQS9AaEdqahejFM5N9lbPjvAL8cYNWvqZZfPd8sOg4lRDpK8kpyIQgJmES6Sd1JZKPvNOwX
7lS9WTFDRarRXDiAcpK21GHrUpY2Cpa5rDCulEHjRpvXbd/uOhkRyCwO5JCuMMeOCqKWWjhpG20i
8p1tFXhGepsCvrFKOZbWExDkse4BvoV5UYJii3w6C4b6fSTpNe8K/EOo1UiIslr+dw77wbI8zRvd
QsVX82IZDYlsf/SJR6titN+7pIZ6Dtm6JXy6dPuCy+i0P6juSDTQCVl7tWtSW2xnuwJ+DfWnPAbt
YxYiQbywq6PWoTQTSo3YWN77KsMwtcJxTJlTHPAUNnLPXIoTpTHQpoc2bKHuX83BBECyjJNkibuV
VI7inwpqPEwmek2EHmWHVSAcjrFDYjOvQIAFzVuVIE4Zxi3NyecJxSjeC3jICY/FZhh+1co6ZLG9
1gXfMPwXf98z6G6dDdugr3YR/yylQcPfv1As5hnxBwf/diqyQ2RbW7/ZsByH3dF48dHslKW5bJpQ
Horjg+3OVu8gw96H/sOvOR15UBDXhBHVZwGVvLDb+jgCxYqXklSSYpCOinkxkXpLET0AiEOr+VdH
qdX63a7KP2ziJ/H4L5PTgDYu/7G7N0m/d9YPOrAw+gxkiBR0bBTZSJ8DOV+6afOjgmjUZOolkzuU
1FEaMepxODcg/kS/aPHDHy6Mp9SpO0PJW4zoQrI8mXx5tai3dqh5NclwzrRwMdoY7NjSN5pAAT8V
2156GypS/AmAsqODOr6WmJHUvtoruuyIqFloDlNJayftJcDI5aUfONjjAQ7m2zaGcKur/i4xrI+Q
BNq+SjejpZNUjeEtx3iTIchTaTrVC4QJpnKImIN0zJt+Exyb/j4M0aacsP6Z5V7DQoApcE3cz+Lm
7nQ+KWpLUm5Y/sgVO3KPCbwALWNNCoxxn6D2MEDpsvBem19SdKeFDn8R8rXHpH6p5bcFL69UJXP/
o8hnPKAx1UZjgUO8zB9KEV/KiIipRmsvymi9hLOMCz+bndKeDlJ6KG3TtZoc0+ZOARWL2SqXzyEI
+WdaWBBrvicMLXIQ/iBK4j4+gB3zbnF6FlayCQrk5wlU5rErL6F/Z5kJC0jhQxYstkmv6uJ1a8Tf
BsDpcJ+kF+b9qPIvvQF1NWJjl4MBsbXfsm8AybP/79sEHbgxDFcZSeqM0tae+m3LciJERGmkyE9q
Nbmzke2n0FBvvgDugBDGMxm141p0KHAVJeDsTpVNaUzfqrC+cvXTSi+z6Jy0lhC4qA2SrMymVMUY
P1GwF4m97n1E5P4ogyoXy3RU+NmLUoPmswK7Qdx2PBf5woQvGQVMNmM5seuSraDRYutM7MRlYG1l
4Sl1vhER6tL8FFXAJGrtWLzNZOvptM4mGeRyK/z9mGh3PQ69hOYP6qExYmzKeKNIKEuRtne6q9ab
PD5Jwr9hhmij72GwrsH0bgQ/WH2h8tlCTUNy1fCmGNdY0i4NOHttlSdplB1TF15hyubNGhOUUKGl
eSxxAiRy8LAifkQDrquBntdMxPqn5SfzKeorGoXT4V/jupQiKlUoSs1EJUGcVViBu47vyRi9OURz
hGFyzN+E+ET5N2vfJWQBrS1y7xLl7xQcKOWrMOdndqadya2TK3AjdiCfekxQUvs1zsnJSg9TBdMR
FBQXplgrLERD0zYZp00ogpOE1qAa46MRl3s1MPDIjIbXlarq4v9Zp0YF6iTvKx/UICrD1zqR16Sh
8RHgO4lQDBeN12bDKWh8mkoQ9s0Tuvw5djVhuWkxoKFrKuWzpFAvBFoh70t6a6za6WxO1C3hjADX
OxVx20CaoIlbzU0DQFqaGh8cvJ3yJqad7vOlOdgsGfZvM4UPI6r1GwN2Gdx5PnT7ip5bNDubldkX
z2VuwsbcZ9Mbi6eWSUKpAA106uyFf+f9ymXa5qXfApG8NiZOrXe8JWmJMNEukUrFpeQqmmidKGj4
gJU826fUmbshIG8cuzWbexC5FXxNNQx7qzRvBOWWbmMU16a5T+FG01w90g4lCLGivbRVwQgdsAis
i9TXVlWFJa3waMSDpxqddInYYVvR8nM80gmEBtCPdpSCbQIlof5Lmb9H8zYwm5XzxZZ+svENOpwV
fXGEkndOSpshZscvKDODhp0MdJtiX6F8EM1WDpWvvikRGVP0BxCj5nvR/wTajPycBkw1BQuXuPts
4pFe2yI6jjF9TX0pvsKZZc3X5oMOgz8zS3TjGb/Lkti/nrjIp7PEi93LBlYEZRV14zuWodb+ibQ/
xdzOTXOhIg0mE5p4wm8sVfR75a6GIz826mM6X2o93ZCqva7hjrTsWucPK36dau5BvObikA5o2Wvk
4rR0EUCU1DRTKwtf4RUW1qnITRcVIvyswdCKCq2ZrWMt/WnKxkjxDZs1NphFpNRFJd58scZBFJIt
1bTbANdiFtESNW8nBf0vjlsP8bNq0rTT924xn3Qz5xfDyPkQIhF3q1QBLSJExZKYp9upfMrUJ5X5
RqYcdE9MGcD+aibsxqKxLZpfF+IrWBflDoduBCpp7ACMdH3T9ueK+htgruCuB+sqZ8hGna3/Vkto
MMCISF4k1B3oJFAqhU+IyVeJ9iXYn2ET0FdJPcRrjUNXOnUhUhQCxhPEeDZLuarxHcEORGcYTcng
ekVZUfm0XTW5N0zDU9lAbhyj7tBMj0l3Yxo61eTQxtdmPJoIRtXoXMoSj2aYPMpM31lC8Ol92+Wl
lvK9acHy1jaqTKyR0hdjx461HLgPozY40rpJQ3duxb6wqcyhidNmxS1aeO3ReJX1PyPL0XWZ+yiY
X+Lq01a6DN8KVodqUFzcqe6ktsgfko0UI5AVlOrwE3VfrOl88+ilQKex/nW6v87b8kXuu6cIOqaz
SBGsD1IfYBOTaHYOnoN4eSqiq2FH+4pPWvUVD9bF0epu12pHIU+GIwpG2DhoaKRKtnLb0NmzDHfP
IijeMWogAIAQ8OKGi1Ld+QnZfL2BqGSac3fqvwxDAy7qgAeCckP4EXhqzeY/dAmmSUe1p50iT5Nb
Dfp1rvOnIk7JMQmZwvK+BV0x+2D0fNESQl2x9lZjt5mJTtaSGncnyFM3Ni9RXfC2N4FMgbFBIone
quolkBTzZYkvk12T/d4NeqPb2QrAQWCDJeg2uk0xIhPFAoUlRZreqvmMtDNR3pO6cOaGpAL08BXc
88Piah+DewUJZGCcsGvPj+tPvb3UJmaJCT/YMGa/eYPZeWp8ZtQOZb9SvVrExtdZx/g1tN+hpj7V
lbIXSxZEmVF7NBzMQkTbor/WAMdwarOSrAJAMAFxbClci1hmRsPwKvOH3GLSeuJx59P0hEXZDlng
Qv9q94xJuZjKc14jUsNf37N5VpJs4O0blLO/bI8lVIgmP1LFeCfARyq6XZbGDy3Aj5tn080i6fMO
arpl9Gzp1Rz6C3WeJkBVOq8b3rW6uwnCbZDtR+H31O7USFrL6lpY3Q52ZVMSV1Sm2T0s5yfmphmp
WuQBVbUEmqLum/SPIDlnmRsgz0YVGk2oG6ZLRMTlijmb/ACkv6FkXbJ5drTBd+JmHTbNt9qWG94l
t2/CQ8fmpCWSY8A+WinUdeVvVJChcLzrE4OZeRegrm7jT7NjZSkjNhlPUtb/ZcsDF3m2aW008wnB
TuXfB93wmB825TJegLpV5QeW327wBFV3hNzEJhg5PyvWg0r1EBGJApaa9J/COsto+GL2C4UqGNnE
f0xz/MgogeUN/2IYpe6c59zjc3OyBmnxRF5Bd4r4uao8jLd48S8RZOjE9vaCXpT8AJmfegxUfGOA
DF6QPYtu7U83hUwWacdriaW1tL1a+hhahDWx1xnOWH+g+w6KSyffGn8fDs+Tsuv9bRJI7hhd/Pgp
RXtqu6N6TytvGn7ybG3nnxGsvPkRGZBTry0savQIOSuGVzldW+RLD0cVgFPKkwjRFd0f9B2I7DJm
IOZCWUSe0VNgMdicEw4Nu7+ahpuPJ5VGWp1+NgrHAuOj5O5MxYkZ2JX7E9RkI3cvVbjv7DeNYbkE
B097v1g3tumfRTc4asOXFuHx6FRMYCwrZKHrQ2ed7YpEuwaVfZFa+kFbTLVVRVFSBy3u1MRqZkrD
JNqcbANpz0wDVDxnYIyZdm5r1FhaMW07ScBEFc3etwqOhW5SNz0CLKfCdqVkb5X8TXPUpsJLMpUU
E9TzTABOH/GLjMOk+Tslrnd1WW1TCbdUKm0UTACCRJjsKaRayx7X4fwTCkf48VkuWhuI2dyXCqXi
loJ6GlRzZ0P6N8B65fAIk/Qzz1UGGBNuQ9lotnXvC6Z45MCH2mAgoi8G69BH3pdPocwSXeAJjsNr
b+Ucv9NGkJEzZpvWPGvqWdWo+T7IMJCy9ZSyqjfTURjKyqiqeq9boe/GofEON0HgCDR3HRK4BLEY
8o33iv4dqGIb4/FKZhhtesk6WI6w13jFtZWp4skiTkqOvzKB6jWEmplUfQN8W+oMtWLe11pyzLTm
HulIfqX0RQqig482w5CCk9FE2kqUmNDaeGuLcKvOGCLICRuLySVqo4cAzK9k/6y0+rWM8TMM60J6
8ru0dqfMcMrFfpTAEl87HtWew1VbnMpmwkFXVSbqblOjPL5qb6DbUPMFjbMYV9QRs0DUZKuukt+l
yn9IMbQwzJRpknYQGj8ml3WdrhWE+XazG+nVjRhXwukviONDbqNgx6jABGUUgHTTouzMN53drS1k
bKGSr33zGgbRsUWbY8igFMt8nuLAzU17r9THJHpWLcLQLLRACcAuzFpbuTGeeLo7DNyFjfQaqLVr
wwy0aYhg4xrwL0LWHdOcNs9wu/n0U9nIQCQoGUJf+glDlMieqOVe1QhMuwhJEarAlQYfmKX5utGr
m1/kZzMNacSsd2MmLmV3jAdClbruFyFNLG2FdA4SwyVy413xw4OfmbKThJgTmPKhIe0VGNYx8dE4
xSOC4v8SR0X21X/IDPv3htQyiXtDVg20dboXSs9le2v91///j1aWVL//9Gf/W1ZbpYfylGqqcpDl
gTpMWVPr46SGMSJBA95Gmcrq0SUDplWjNpi1Q9jQ3y4QED76HKIL+C//jv8jb0tb/vv/yhpLWjWv
exvdzDyelvTSFKc55Jw3/w9n17HbONNsn4gAc9gyiyIVbdmeDWF7xsw58+nvof+78PQnisAAXnnB
VufqqhN0IK/AIGKNKtVgpoJqpE95MTIB9EbT0toQEJJsdcuJsyjhzB556JpCVUsMfBpUudFAlg04
5muioMzesiC+wn5r33O7gdmJ3fvYQoKgwdRTldUqYBGCpxHB2zNljZhSfuN+aUIbOwspsxyjuViL
JkDlnllh0tgJMZSCTlWXcHrJcUA271zF2BGQGbQC+ncciO/h8IzbDbQkkCU1Gdwvv4Q/z9zZsUA5
Kd8A+O5P2twh1gSlHUuOA0s+U8XgCcLREoxFlQp77p3uQXjM7aqrbSZpnTykgBLiG9SbuPA3DAc1
tnJY/G9MwYnjUF99PKWsuDan3N9zGsoU21BSwLkB29vQaqKBdaCq10QOX2sJfuYKhzRdYCCFtRSD
gO4EejKKBzB14NEMRPCMLD4c3YTY6VC26RGC2RWnlR9x8xIhRs2gTymcqvCkMKktAfHcBaXbT6i2
DJCjpAX2ALjnafiky+dU2I9fwrQ0IEG4araz/BJzNwraeqUBVEdwhHVfWCxl8gM7yCD6vPTAqeWi
A94n3xmA/Z3hGmNIV2Rn5/AZvnE0ZCJgHh15FC72TpcQCqESiwl0greWATIasBiQ9IyZB/fYzAek
fi3aHS8LrRD5yq9BAuYDFDwNotq0x31Ciq08Dd07h/MJZzimIkv2KQofc3lE7XEswXenHAATa3lU
B4h59aoPTaQceQBkV4ab9IIypsC5HI5zxE1dbyOFD+JXM+xE6Od0sBEFOSHjnkYohwJOxf5uSiw5
vAV9lNWFGZgdeR4+BB643LCDt+18AFUPJ20YsipNi1hWwSmtA3Bj+FvK8qco9oIC2BDlmAGGB2J+
jFRJY7TTrmF54BmvMnvo/D/QEW/HIzdWhlB9zPke1BpUbG81uEhirSYltgMEhcAOYZDRYa8JFjBT
XWs+6iAzLF/Zsj/VXf7BJpKuIPZncPVlOd460GuDRsK0TwRFQ0Qd1cYIxjweXYhkVDn+YP0cQgSl
GaLWCDOcMrAz/72hDzkCSjxfS16GEikkoFioegDeYycp9jh3wFk+I0vNAYKa41clgwWUJeBpM3ym
2RLBEgcpf+5lAigezKW4ea4np8v3LCrtNTC/wJJVMejPUYzTSui+ZIiX+TRof/ygwbNGnPEqTjwf
WH5pPHW8l8G3FUn9YKeIkIqJYB6tD9K+asDHSsAQC94aNnqVw/CW5HZOa0r5nLTnMmd1pg8uFOKf
rO9B/YXyfy5rYQeGRcOF1lgkKkDAJaCAXVZcH+/nFV3ub73YHyd0BxXCFFY5rOsnSMpEFHYwFg0q
2QXErR438a1Qfu82IrRnc1oB2hGehi7SmkDXQ7iqhqARoFyQV4R1pCoDYZUFqYnqrJej5gijLyqC
cyRq0P4M+MOoZ/1hBrKO+pPAtyeJkl3QIFlaU6acO2GCKWaQTSmB2WzwSs56XcgUnQPYLFrQsVVu
+UiZI26BLlXSyJcw/WSYaxj3Ot6ZGjZ0zXgN5HW4BsmFJHrr8kMByCP450qK9cr8quH60I2mQt3K
8JNJ6HM9I1UeZ3ofAtPCQOtTiZHiojoYAdwq/tzDfKbNDihQjiXUocdfZQTBWghFd0g3TopDKaiN
4x5yh/xznJ/ZGmnOMDvUI0DfiJxQWYiR5I3SUtoQ4Pz23bs3BYR8Lg6CXlamEgBWaM+AlAOdSqp/
jxpE9cBm9oDtiqhvhghP55Q5U/wxY8Bxh04mqv5DWKuA9IwceJYJMjyp7w2V9EXxQHNn7UI9eS+x
dmg8ovFq6aEgHp4Bs4YcxD4EfBtMkqQDXFOsNaBWKwmxGw7BZMc0DYpT3kA5bepRstNnjiIyAJM8
pagvpoACpc25nOwpbk490l+pgsJE2bVWujjOCmF4FiLls/AFrZB/N/7eB7iJBpkha6/IgBtlO56T
cfjg/N7mx0njoBYwppD4ZYMDP/8a8x3XetK85dO9FnKxhPo43eKJIIgNkp6tFVKQ3AJL8JXig2c+
ALTe8TMoYIKe22/cw8tn70woab+O826YUOyl921QilepTpojMucAOGdFoUDdOM8hagB7XsBBEgg6
yZKwoXW7JrDLErElTc00V+YTt6eaGlWH2c/NZBKvVIdbKQeKJZdG2MxGR4GGyTFEuiva6KkG+LMB
YX6HrEyBx75CR/LG8cKuBCTf//9xhA1h1vRBWHH7cGgosMbS1ueg4ZxTb1FBQ30mQpXi98ACWcr3
ElLSIkujLitAso9vU4gRSPz4WSfpUuhPy50IPWXo+eVNvm8HUHiqhK3Po4R7iS385mlQxBhovYFB
vW851kBbjgAeSmdoUXRy4288DrhlY96bXyJ87Rg2jmkoJXpiJ0I9TMILsTALiMCB1qF1voRyAZLK
dPmLAhZPkAtviqA5Mh0DLlqyx6gyN9GfvMuuZTpZPACUGaA6IYxSZJhqBEDB1XVnDzWSy+DNDXWJ
VCKk5qQIZmXilk/WWh/4vyPFkVfgupsoBaRqBiTVgQDQ6Hf/Hfq4MZKWEG2QOXCVZFvg8MzVAeIq
gSz9I1zLc9S/D88UIkRUHz6GA7YV5EWseU8BXIHuAwmLDkEJH7IeH2INkQBbit+RXYEcJqsqL+1X
krqAw2Id/klhRYVnIDCGLzWU5XmD+kREQaE+DNW7PwBAUI2ROA0oz+BiwvfCAua1zSHppFa/QMGs
aTU7QVVP5o2kOUNWYQ4DIJr2SP7lG/rdK0eHSBrj9gEjU/RIwzjEZY6jK58gmnRK8Jzft8+U+fgS
Xnbnf9eTSNrb8kENaEwCBWbx3B3CmzqY1IYw+IrvAt5Uf0+zpCQRRc34NOdKF9/tX8DgNemP4Ivf
8Ca5L3Aufl9qPzY4EsVSBz0yWP14eBzo4P9xFquDWvx4aPj7T0VRJDrAMKLCMGkyuZza6sn+CM68
C0lGXTgkXr8TTJQItWzX6YU2GFClVCFmZo7aAUx2SzlX5hUVnN1kXPGaOziLvHm335o1ZhHIvjNt
IrGFmo7K2qZDzhisbzvUAKhXofyL3nMORJw21gZ7f6OKIvGk6wMhDWUFrUDL0epu+a52wWTVwGW/
Ks85eOpIr2q+ARlDg9rFGzHJykUiCst5/mNaRzntcr6uZ3dyhoNiQujAgOefBrUEgzG+qN+RGTr5
RmPsyhwLxHmqAIHQdjPklmQr2gt4+3hQV7FB7YMJzQka/cb8Ln/iJfcsvkAp6Mq6zYbe+orzgigs
g/6jm8rQF2mA6oObGdUv2pDfPqG3p+8YVbyZmSPtYzNVIf5pyHaungAD0Fj9k9FaS9K7j+Qj1qTf
j5f52j7liWVeAbwTdzF+COwMIo16h5KvAQ3VFxGT+rgJdlmWd5YrT0wpq4jznPUi4kYXb0Z3uDRe
ZQ2ooOyhw28rnvhanWIbOhQastBWdhN01FVN5vS4+bWh5ol1nEs56MwyLAoA+tJlI9YEFW8BVdKh
Q6m3eq9D3UCjVIh5qJkW7FC/2Ym6BccEDagaB0tchZuq9fjHrA43Me8t5acD21E4Fo/+M1Sw32Hd
/laAsnSIjcdNcPcfbyJHxJx+LQ2skqCJKVWDQ3TjzOqCHLmTW5Nd6tA6M7P39MTsYRx5ozzxVFjR
M0LQm+JAifAQaIk+mIEnWTBSv8obO23Fg0zkiGWG90Uu9Egqup0Gre9jZYGabyRG9xwYL1je1mjx
Jm0yDljJfx6Pw9r5RaYZpZoag7pHk/GOB9nHLfaAeZn9jtMbL0KS2UTtTNEkB2mOE2Oko5Z9PG75
fhQufk/Mj70NIHE650vDSCm5UITSRyO2Z0/asIdcW0MccfyzNF3QRYXvI3VA1bqoKZfyBmUpMHe8
SH/cB2Zl03LErmlzZVJQuWFc5QrWvFSokLrVcMvUqvhK68UuOCXHbuM0XIt1yHwDEGRh3y89UiCO
9DReJbt/oSC5qDIeSpfyRsSwdreQ7skhleQDhKUZN7gV78Nl3g1foyvZ4pX+LJ4gZmHOt+66uf5W
AhTyBQL5T2iYj2it1xMDz1iTNSBobJYmxCKtWUctSw0v067d83rltlrotRa9F06T9Ss1yufH07h2
+LFLCPFjLVIh00gJjR+B18sOlCHrxpjQfTZ6ndVCzGdoIm2p/oGE9bnR4SipllZltPrzaJQWozW7
UL0+/iVrC+r7ZPjxS/A89Hsw7mBtrw5GdkicQtsJZ4PVU+MqbV01K5ER6cI7pwng6wwaqdHL3u0M
hOZ2aSAdixgNqHevPkQn/hXAUC+0REvWoo1oacWZW2SIAy7j4PLsy2hZtgBz1IEsMyGyoIEHqYrH
REdGyhA29ia77ME7F+r3+v4xlEixyDFSYoCcHtod7wh6+lS6IBgiToJA5RMqEBav4mA7ISX2hLfM
XtGljbZXzjbS+Jcd6E5klaWbZ0Z/GlX+CKsoY/OaWIk5vxfPj56xQS32IBHgejSBmDH+SFZvgMa/
2xq67+m4N3TEsTawdJc2ywJpzUpdtmFjibr8BAkwFVlIDeqUOmX+Djfu4pUshPgdwf/oT4DUo1zz
aA5WOpboPF1mLUe0fkEFBsEHYx7hwHvE81uFEJ/eGLdA9zV5o/Fl5d3rKpFgjRVWnpUabQOzZGQa
rntj6yT9vkPvfZsMY6YmlsVlnloTari8NZsoLelgbBn1DuIwF3AaNLzEDVETbM5k1NqIceydYMz+
zuqA+6n0UfDGPV5MANbrW+W97xDnzs8irY15Lprb+H9HLqp65uh2t17tHUYF8n0X2SibGbwFjZPE
aG5IzarjV+H6x87M3NFoLRs4+R2rSxZrItVoDDbIBebW0fR9BN37bcs18WMplFUUFxOHIWOOAPsY
ogWu2hFUAh1qirtGD7RhJ52rU+nFG8nA1RaJuFvqofPCjEB+zJ/U6/yEUmsLXu5vSKC8IwnCQ+NT
B2R92nHXYcd/VC8bB/3KvUcLf3eUUeiyrZeO1np2mb5mvcQJHC6Tz2io+2GhQ+RThfbzVj9XXnE0
sdBbKk6kupdwxzGghKisF1xKM/H4K/1aY4Bvj/u1spcFhYyrJSHPaNABXMDT4Bl06A7+rfLgd4SD
RO+eahtarU60A2rqq7FZGxhnM7DA9nsOca8//g0rEYygEIuIi+J5pjpM6fAl6L6HuJZ7jU8xfKks
VLDKL84pL/UhPIuXxw2uXDWCQqyhMJfSOZIxtsf+WlzapbPNc3ocdNgqfSlOcM2tHkO+L4wE7kp4
Y1TH8rmwN1q/fx0IyhKc/tgzFeT427HAkIsW67Q7IK+0Rl2eazOeauH7+zttz8ZsLHu13Ljg+LU2
iRsCheBg6kceccqldcPY5WcbuckMDymIcp2yXxWv4lrVhiP94r9ITivDr/YG550L+DmovnOyinIt
8PyiBpDzF3dLARtw5I9S0ME+azFU4TnbWA7LjvrvkSIoRHBXxHMAaQr8VCQvjOQp2tjB39WJe98l
TvdAyjNq+N5Qn9EFpfUdZ7IQ9ttBQhS42CcOScgnwZOPUG55FnUQ3/QSbylIICJh0XpQpLAoJ97I
F6/c2ECJ/r0GZoUK+arBGpgM5Pkw86FGa6kpWL4q6n8glXkMjcistpbc/cNEIM2yqSkC0x8QH1dS
IyNC1DiboSkiMyrqJ5ByNHDxVXjwOL2OofCCjVX3/Xa7M+SkMXY6NTwlTZjKDnX/5ZxmaYCytOSw
qKHslUu/h0fUnn2DKI0XnUBHOtefEOb9VZ5xZaGKDwIYcAqvrZN59XE0/D34go83IXM/2hS+C7g/
NmEphjSDEiUurk+IBJSlTn0EmVpfW4cFhfGT9uHjYhQba28lUSDIxGE+DsWimY7WarPXJwO+cTjK
W7v/oAx+9xlflicJ8Px76qndciVfid2h0PL3EuMzFDNzQL9d3gJh7TDumX18haa3zjii2VqoUEz7
3Pq34ZSIM21uKTH2i+r7YX0s3itneA7OkpG+y6/zrf+VbAzk9wvvzoqSiHNMpsWmygS4EUOs/lC7
6S7UUl3WZ03BGhaR9MKtAYEGld4DM2MnOv2ytZjXxlMizqWeGgGBDtF0feJgYom8KoKx4Jd0ye3R
YT+5d7lVfX47Z3w/4gAz+O/5Y+po/J/LN2Tlj7BDNGZ9tEMzRWgFrXkr0t9guqlBH2Vjt661R6wX
yLRMMB9C/4B33CnqE7wi3K26w0p2RyAty3mZ6oSUxsdbPCOnA0QY1dgeUUBQNn79StZbICsbgJ7C
4mhZ7r1ZOKNdHzOncmId0rqHft/vWwPOb0egXI3QAW5y2MfVxlGyUr8UvtFjP44SoW+GNuY4OGTv
lNcUigwqku6zb4GfwcCoBj5C0B1Has6Gc4AAOWm4VUIq8C2AWwIQQ3sO3ikQyEAec0p1WtIkHVKJ
p419uUQ0d/aLSISt0hBXpT9gX0KSgjGh97rzf0eQ/rwoh3yvnFm992BZoUOUZ6NBaaVB4iCogJSX
K4ZGoHGb3eQX1FmgeGtKHmQxUZ9VlR2YvOKhtaK3zNxoclmg9/pInAlgITfQGEGTULk5J/Yy20A5
OcBb/OOpIxJbH3XxMfFZtJDu8M4azu0uc7iX0YbNrgtcgF3aUDTRBAeIbgRt0MF/2nxgrXWOOAWk
SBqGygcRV4CqevFUWPBRAWm53EPpKNyHW/HISjP/cXkP/GCals1fGYiF1cCKTXaHYoYlXzZmaWVh
kCWwtBrSRC4GLAxjboz+VTqyTnJpd4BU7OZzePOvLTRb1PK92FgXK+cZWQabhB5YDTpeQixQqEEe
hoOjOv7ZekSspHcFgVjpPNXPzFT0S5k5uXAvId7/pQf97jOr/n48ZmtDRiw7uk94umJQDEacCn3N
a+8AEbmFqll7dQnEymICegpLMINcKBce/XcYeBZaehKfh0sAOSWVsUZQiqCyCy+Ij8f9uZ9mE8jy
IHxHRxo8Pdrtoe6IeBBXtVPsWqgKn7p/ezzwRFwdgxAbUov7cmOMH+k+5NXHP31ttPhljn4c8iUk
95RylGkXdoXZIX+Sz2DN+a5y7jXfBQ/Sgi3lkXryN7L6K1PPE+c2w0IVT6jRD6QMn/lT7VWbsdr9
9xVPpqyVFrzwmp0k11egGVUlB5mFOEc+AoXxeKzu3zk8ma5u6b6Sx2SQXIZalFA7pN+rGGsroEwl
rbqN7b0SUvBkbjrnlBruy/PsziA/lkOn89MzwHZgIUvmIMLyu9nL80eqbGE7769e/ntl/FgBXTH0
lZ9CA6vv4CgNozqqcjIa7JE+gJfCoJdspwv58+MxXJskYv45EC35NAVMAWgsa6bfOcg+i1tDt5xQ
/70weTIfHfBiOSU8N7tUIJ37Cgqd8Ep7/Lu/S5/3vk1cxpKUyYUYdqi81wUMTJIaBNskVMRWg5wa
XG9HcRYMWoJ6bgmy/ZEZQfyMBHjOwMs7NDIhBFR2nhN43nKQEO9APvDTQgnUcaY7yAWx8AiYoI1S
8pDVqWkq2osNS+9SOaT3HQTk9bGFml0PYWd4z+TyG8/Csk2FcBo0J6JZkVw5Y2D35/twxElp5XcH
z0ktLUcoeaV8ARlzOFM9Hom1XUAc3iBD1jPkRiaXbuCIAavdcQaNlAMYQNgCUy1jem+siRM8qgUR
OntoIuSSyKohmIHQIBSMXoL+hMBItDGMUuOxfekfo7DunDSD0CR8FmMoHJazHnfJuBFArK3XJa74
sTnCKQP7VBJHzFsFGGvkyNA1mKJKezyYK5+nlzv+x+eb3ueLketHN0prEEhgmth4PUsbj7++MlU0
cbbTbZSlFcRjXFEeeJWnlV8NfATZZvhI+3hjOawdV/TS+I8uQJM1nNmZRiMTkLsAp0D6reidOOMB
ZAz3sjIfZ26SVFgDwyoErO3HfVvZ62TeuuqCqqp8doRE5HOXvRXx8d++S+xzMWq7Ki+W71IgV8pm
lOQb18faLyY2Tg0xdanO8OXF6KdNrgO9ATFYW0TEGq0bvA8plhldQQpVOKr7LLyHrcfDcX8JcWQK
O8z8YO5TUJl5FqktDrRBEVLbn0CBP/7+/csHXNC/V0+UD3PQclnhiZAGCujZVxlJYnd8DzuliOZk
J8mx8ZUUbMqChe/b41bvRyHcf/LkKYj2M58XXhd1H0XCCWCwcJmVpJDTLpIOGlfwUHzc1NoALqvh
x/Yoo0guc6GIvZYrFt+7KoKdXyV/xBJkOUoIGW9l/u4/CziFWLjpGCkM5zdwxIO+ECTP0ugmjXtq
gj5g89qH5Ub95v4q5sgsdpVRKc9DesPraTl6rjAne18pfPvxaN1fypxCnPxhEAdKUNaxxwdmHz3F
/ZEuN1by2qeJXQLqIOBcfBp7FOzSMmmEdaFR1f8UngOf9vcsKykf+EkBG6dJeenTtxRlhDD7/Kcx
ITO6bSYo/hhlGZSKTz3ELWGDGSL58PjjK9MpE4cS33Z93+dM5nXtDaYgEMvb+PDKcJNZWskPyy6n
8OEiDpmdnNcmRPE4fVw04h7/9JUWSMj1lJdyGQ6w4xDmEUZ6nw0EGtt/W+UkHppPyymXpTnxCjiX
UOyRS3ePf/TKcSARtyUI1nwtRl0Ctb0M8whQvMSDSQQZBSFnb4/bWKkBcCTYmmPwEJLjKPGGIIah
ppj305Gh8g4KGCA7MCGQ83OwmBkqRWyAjz4YypxzSOeNH0krUzYT9MPGxlhZX2T+XBH8sMvFMvWa
8UjxLjdura+1DxMLt5yZLpSzKvViyKFU0q1tNrbb2gwRR1DH5PMcikriyTNl8RAvr0F6iWA/K20d
ciu3j0ScRF3K11SZo4WOAr6zhSr4yae+2ho+YFysP14DK70g89JTgKQ3I0QYHgiDdvw18UGDBIOz
mNuN7bcyASIRuiZiMYnMGIL3xWYom7bQttiiI6x9mtgkLdf2KRRCU6+dRGSIMvYFqJyNgH5l8Ek0
/kiDz17FQeqVcC0GkQ/MeZaHGPkci4bQwuDOT5V/HCHiRpbKTOyCFt2AwFKQHTpoAj+e3JXx+U9S
s8mQPINmGwhDLCSJP9Jm4+RY+zCxqWKKFmnZpxOPysGulgyFozZ+8gqgkCOzcuHgs1O6nKjAdfow
rC9AFBYQdMFFAyyuhoZOZQQf3jzDM3qATphOtRIQjmLTHdqm4K0ibQtkO2ff+Kcx5Inlq1SFRMN2
NfWkEE9XvKWLut7o68ookim1sKQB6eaxM2g89TOJgbe1rz3+1St3HgnOpzNuqqERlHrKjOnJKah/
cn05wk1mqPR/a2Jp+kfAWtASJGTnHrQZKP5DSxOyvyLyCluvoLUeLIP24/NZl08FZOdSEKyRpNtP
kTWEG2+JlXEn1TiqLmukMcWnqxZK5JTddcLGjK78aBIPH9PMOPsVnuk9pVNMrSXUWwFB9ccDvvaz
idOOG6huVqCU57YlYI0SGNDM5fGX11L5PDHYlCzAfQManS7E+m/xqbhxgHdxUKZ4T45bcfUa5INk
bKS1wsRCnjJuuOON6lnaS6/jLnHYUoVPYQo/ADXcV8d0sOUAEoIbg3b/tSPw7N/LSAriuaNp5JHb
HUBOxTNjpXb3ATWZxyN3/5YQvmlmP1YpchXxSA8ojEmgD14hGAgTdv4Dem6PP79yGgok66MQ5qpK
BtRwJKj5fgjeAMZZrMLc8+zjRDQh/OUCsL8Rg91fvQK5L6Y2l3q6QUFnKbQDOL/xVvsG4v83TSeQ
lI0i62EhmEgo4zjw+zEgNuZETvuUn6CTYEFp/Aydh2MDLCuU2TQa3BzRjHQYtKBCPt9gFWjAGnK3
hZ9dA/yRPA6gq+RBiRdMDnCsuUk7rJUAhOI/lfvOBeBJm4zQbB34O9uD3dnQbddhLAxQufD2eFJX
liTJwSgHSANWFBQBFBUM8kO0g/PPyb88/vgKLUsgyeJQW/a5QhrBj3Fn4HhHiK1dJFMBTL7eDyZM
/J4ALANaBF6qX8Hb+B4doSNT35rT4/bXkD7sslN+7IgR8phx0A2MO5r0rbt1h8DhDgCV6YIBpTgH
iqOfkLa28gv01DceYWu1qe+p/tGm2CjQs1ugDwsLAm5AjmTCP2ofAUzWatQbiPPn1toKCNbAkyxx
8cHlHGpCPbYJY956E+VPr32qrPgSecIHFJ52hRvaxS4zgbKorUCLDxAw3LjWV44bkvdRVmCDNw0G
1x90oLXgQtF2F6hqIKP/ePrWdsc3uuTHUGZl0M5sLaBzOv887+CJDVFryz9xL0uVD0AJwPYnQOp5
O8ZacuKlg9avHCXSbuMnrF1GZF1LLKkBL9OIcelb+MTZePeAatVATtXDibAxkPfTiQJZAUqbWRHK
Eng0WquvovOnd3Knt2Lr8Siu5LqF7679GMVZjFkh53GfDvFO8OFe2zucA9t6aGNhr280sjwP7hyr
343/aKQb05iSkJMB4Kc3YYunljvGznax6ZvAESindGOs1jBnZPFBKYKGxohhsGqVOTKwm4LxJw6U
zK53QFLugf2AvYBa2/kN2HOnvdVW8rSJFF05LsniBCvXbcgX4cIwSjOokav8Ld/LbgQu54KqUbTI
gsKosQgQvkkbR/TaiUIWK4oEPpmyUC+Al970rcbq3fgp2sNtU4e/ugnVaflzcqV/nEqySDFNNGrd
OZbj4IxH5LI9hNH8ibqkKqPRL8pp2rgdVjI+0Jz7+3T266aCPgzunlYfjOYCDzDvT4tGWF22ey/c
OpCXz91ZmjSRuRh4ml2QigttindASHMA81RdyoJHlSlsZMi+z9v/NsKTyH0WeX5FitoFdsYaUCdG
I4GReOwbdNagGgAx13rP7iQruKZW/CydqF0IXxncBMrGL1jZ5jxZ9JhLuGwUSzc7ED5gMqvBzEcF
iVLb3OP3Y374H/49X/UsJLI0oo+U3aj+92BCwscB1wU05klPjlsA1vsHIq8Ql9pMzciksNjjbWMA
XAoNLQQm0ak+Zy+Pj6v7VxdPgv4FH5JZiYQGRAcSfdp8Hr0tQsGKcgJPgsknPwqycsC35yvMlffF
gTWiswUpb0iIHLZYXyt7By4Af89FXvVUqyyzDQKUVbqwTtpzB6jemtC52aW4Bh8P1MpMkJl2ShHZ
NpPRTG9279BoUhcQPu1uPcNWTnOehGJDAKznmeXqYyc1PAVXlP+PiQN/idfsvX9hX/GwhFa9FngQ
9IMxIRTU9CBdzKked+/+cc6T2fg0hlZXGC3NgzlXHbBnIKiNMO3x11cemTCU+XuSmjmgxJbCwQ0b
+ZBVh1tuylfoiBgyDLb02Wk16WlCeCacU3ujybUeLSv+5z08hzNsKNAkO+iyYEY2Y0P2ClYhbKzC
stxk7Roe6DD6sZLTImpzmDZaXoH88mSRgM1bOipYtDx+grsEvViIw0KPEIZjFn9MTUqLb2Ago6eK
lzxBxhh/UKraWKcrfBKerB4oEUoDCWiXeNYFvwrMJixiNMhZKtfA9vXpLbEmr/MARoc8mJpfKOiZ
q3CN9OK9aBY2XEwgUvRnYw6WpPudu4AsHwQh8mgsh3MSHqZ6bvb7+dyYUJq0GmeL/79CvONJ6H3N
8NC9FAAlzg7Ka95jNLXexVa5QYdKS/eV65uCwZvQHhNAaNp4ky8H/b2OEVWGCa+NsBDRMeUYgnjW
uFvI6JWHIk9WF5KhjuGgilAgd9l3PCawcl/aT84ERgkinKfKi56xhAyIJJ0Kl63tFO70jvDGutNG
11aCLJ6sDEzNXIW1gIdUDx1kiD5pZaP5v+mT1KizM09q8CnEavMyOIMjbgX+KxkVnoTJjxJF+9My
i+1rdqvABslV8VPUYWG6aw16n5ibrL4l2LkzdSQsvi85Zq5GpJ66CwX+rwqFQFwWuVfhZNgKtNba
IBJ3ciWCNM5gEoN3aGDA9Aj6+GqgPTNbCa61M4bUC0KydAo7aEi70jW4xKUaPw1f/G08V5BMiqDP
vdC0mNPk5B5ktmBOpufelhbU2gIRiBsXuI6oGgFxdOHo67Bf+RNSF46kTWZ6gBLuuXjKE/UaP2+c
ISsXr0DExpEy5Ay0xmdEc4FNg18/GCXQ2cHCsoY0RviOMBmSPbU2qPpGk0tH7iwREq0LY64qaQUZ
GDkEFIxOXRg71xHg3apdiOwTtQH8WbmhyMzrXLblmNCYQ1CnL6kZ7ES7OW2dUCsZH/4/OVBo1RRp
s3TiLDrxm2wh3PaYHTzpnX6fHjNIgasUlCiy3/x+8+xYGTkyMZoE+ZxJygClJZXWPuaXUUXBGvNz
HlTQSjbmZw3M+c3r+3G192WSFllOA2J7DN2jnjn+oqujfug3yM22Km1BpItWXyitUOXfCJycQb12
ugylhkgLrK9A+wygSUFn6lb28rsue2fFfCelfvwidmKqYq4DFsJOisnZiQNDDnd5dgB+b1Hqk4wb
iddEB1E2VEAU2H+qFK7E0hRx1EETAdGcD2Yn5LBsBLBqiNWWqwMSOlADxxC+c9Brguymhmv8CAPv
Q2ohAHR91YctrAUbnF1qdXa3Dw3ZBD93IyZcYRDxZF5LlAO/Fgv0Cs9SDZxUi7Xo86jDQaVFWmHQ
I00yxB1k+iCwwEPRKdH+vD0HemJC538PtNQWT3QtfCTTX9EMRCh0WVnEEfDb0RW8VJYhEkHXirTG
BIbWDLfOm/uPZP5b4ejHVNaQl0ySpS3fo6757iPWT9Nnr8Gt29hawCvRA6mcQImcGNNjMLlU5SWJ
xY6mrFjR1s5fOVZo8vKRaqGsKwAVAwbwOwNytnBvZJB/DQ1x3tiCaz0g4p8O4UHmA3DiwlCT5syJ
0WHnl48bC+9+DzgyhQC3mjGIl68rMD+nwWk0ZAahqsxrwz8y/zjyZS12XQHkzBx78FNNDvTzjLQw
DOrO4zOnThux+P2riyMfwIMEADnTA2wHmTXByOGZOuk+owe5NosaoDyPr6u1VpZR/LFgBS7uYcC0
QPogQN5b9W+oU4Md0/nqiFB4K5S/H9LA5e3vViaZafspRStxAeFSHWFhA4lqaLCLakc5PswBt4iL
a/0hkitJ1CYIoNASrLvgfQdZZ9Qg5caYfLXmN98mK2vsP2mDeGg4Fv5rHu8FAiztDRTwkhNdGXyx
sUdWMuYc+aTPxcEXOh5NTOcYaieQbPiTlSYLN43F3loTIbRYbDywV8aMfF/nVD3EcI1IgBfSxUyn
BRhBqWDOcKNeoUy3FXaudYl8bDXhlMrVUqMvOw211ZSHqxmMv9Xu039t4P87w2/deLysl4X13yuV
I18EITISSj0nqTd/9k/MR/nlv8Lu9d++Lfy9mFsfDHQpAg6j++KN2Y5vohmeH396ZV2RnMy8mino
OeBnwyqzKfaoZJ6UfF++b0Eb175PnLxK1wi5HCwQklRjnpDLoEYVIU6B91K9sZhWHmOcSOSJ+7KI
Qvp7eASQypr3EjlvQB25X5wWvMk2dEhRRHs8XCsLV1j+/+PwQk7o/2eCxkxQB9EVvkpP0bdO4JXs
ICcQx5avNIWYNkXqCaxaHDgkYgToc2sd3H2+pice/kOQdnkJNtgHa70hji6qGMYhmoDsShAB3eon
6gLD2CXMLv6xAWLhjnI9AIGKBnKY+8q7/2Pv25bjxpFtf6Wj3+lNAAQBnNgzD8W66G7JluXLC0OW
ZYJ3ggBJkF9/Vqk9e6SS23X8sB8m4kQ4otuWqkCAQCJz5cpcaBOIJhV9eLrcH0uD/+2KHbgPJToD
SlZgiOzePzQP5ffou70J3kHkyJGdfHCX5POvX/3f4MPsMI5Ef3tB0ce8upy+l0sCHROoCxcr9o5G
G6Aa/Zl+PNbz8G8OzWGFZxTb1rGOlJemWkF6VX/KPvC9RsYKClxHJvM39+NhzGjDCZrOMVhjzQNU
kD3yonJVfaQP4ib9hNv+16P8jU08jBjrEFhajKqgy+kmpbt8B6Emf1+///WX/51xPyTleJPzQE5Q
gEAtqb8dryHFgPKG+K37Yt+OX+zXI8P83UodWLDK5FARLzGJCkdy2cyQwwWV+is0PnNULUargB15
J3/z1p+aDj2zLT5PVZpDy+USLfH1tOIOjQ12U7rKH7pjF8nf5JrYYcDbq5hFBcMY0K8NWIJUaKVh
kjei36IT/aRX8ked5389+P+TPQK0q+asbew//xt/f2i7uc8z7Q7++s/btsaf/95/5n9+5+Un/nmZ
P/Stbb+7w9968SF88Y+B1/fu/sVfoLmZu/lmeOznd492qNzTAHjE/W/+v/7wj8enb7mdu8d//PnQ
Dg1E7d49Znnb/PnjR6ff/vGnhJ38r+df/+NnV/c1PnarH//Y3ddf8/vDzzzeW/ePPwPC3gilIoY/
IWWx3ANV0+NfP4rfSDQPx79HCj+L9uSppkVq+h9/4lOSRhIiaJKicCmKsQ9tO/z4USjikCoBdSoo
xKJG/19P9+L9/Pt9/YE+/tdt3jiLLz7AcrlgIkQcGUE/maC2JD7MHXXWk9lX1Q31+dStgrmQX5q6
5zesFmg7YXiRNt3biORO3YpRQXHZW6Nuw55P35YObSSgtimLs6WT9QS+rYQA8RxK6MF2BQJ/27KP
Y5rTcMdMCEUEKM+/a+OlrJMQOoZ6rxksggsj0E7tZJqH/MPgQvOlJ5NEO3/qJ7flfWqBKwcaenFZ
XWUm6dGqya2aEOqJZQrJQwhYyy8ql/AyEGtMyA4JqIZDngl9BoAQL3GdRPkE7dYYDNdpRccJ9MpS
p9EGdWGNg5xr0LNkHsYcpBipqnTTLU3vtvjKJUMZNgsbRF8yWsk2TB/sUglIMUGZCHqGRaSzTdYQ
6IoWDHQGhUgE0so+gj5vPENpZmtjh/4DaTZBfBPiMiOiODoJ4CXjWDSboPTjbRe66MoNYtmrMy4c
+vDDGCnI7yoNJINDJ3BVE+PBoHEmKE5ZpOdNEMq9PqNT9ceycCg4murIfJyAPbGEKANNodj7Buh4
X+Rks3S0ghAyG022EhDXucqDBYreNEWVyyqc0tCfzKIoKXQrNC+STPYlyHxVC8HDFLqByRgt9Bsn
GoVTKup8tc7yfvYrw1owKEbRFmEC8UcIJfCqRAQh61BkiSnBJV5LHyy3bi7mkNxZqiFrOHTliE8h
S+1OSB+hKAidPhFHTWKoLiDB7N1WpHWZJUMIlvumqo1/N+ZhdlbzkFTrKsxwf9VaQXURFycFU6Ag
oFmj1Jxmf9nm37Jmf2uqXpi3t91j8971j4/u8r77DzBqdE+0/IVVa5vshUF7+v1/WTQBkwarIdAe
C417oj3R5V8WTag3sHRKqpAgKCL7nmk/LFpA+Jv9b0sFikUcc75n+f0waQGN3sAOgqoqZRzB2gF0
+h2btvcC/x2VcSGRaAM/S3JGOZ7vkFItUDXPde75By9bdRG5FiKiBYTLGwgEv+OVH09oGTa3EEyH
JWihQHISNdSfzjAEiQnHfj24BedYk345Ei/ufewXTxYzAlPPqFKhIvwQXKt9F2ZZHrgPaaj7derG
YWViQ65NPAKYDKJq++y1/TD3z837q5XYj4fXQQkU4LAwB8GSHqNpXOZs/JBZKGZXEwTn68KSIz7M
gYOB78UwhCoZYUYylIclbTrtSpI2evzQibJE6YCC/mcPJcBdqtX0Tg4Qc9eFdNAwj9HcSEDiPjD9
cP3rub6Ma/AQkghcX6gi4YoxbM+X0VpeFpFNlWzv9tpHJ9ZBR202aA8lazl8hMY5WTdtmt5Q00Kg
K0rZMSTlpcu4H39/VQN8imMpcaMfjB9EHHy3lvi7xqkpSdu6Tgbq5TULHblquRjXAy/oOTPWXxU+
+jSUfXHkRbx63ZLCCBIehUIKGh7mHhpXBoutMrDpKE0TVUMZ2PUiPjLKfiIvNvF+FJxfQXHOKD8k
s3qPghCivbszMevRc7CE/rke+K4vAn1kqINAb7+oCqXFCmVSLKKMHsJUSzdOpI3m+W4mlq8zPxRb
EXPyPiylOhspZL6g1anJJ+WCT/HUx7uqCdxJHjT5xzRLKbToWXVMsOhlgPPXM8FZQy+IECLD9DA0
hFK7Keqhn+5iFnwZFKebPm3AbeU3vgpWOoc+96939usFVzjDHO+Vwz6+6tqC7s3RGMPXumt94UCb
jNU6gxeBMuBcHNnFr4ZSITYQti+VkkuUEr08RM7w2fKqHe+qoe4gthmJ9aJGvfGRpUdm9TLywTJi
KIZONzAdqBUJD3lqDRrcdDqdwPcOmnrrhdojtcCJ0p7zdygADDcENaWroK3Z5jfXcz+yZGEMXTOC
fbx/smexV+EG3UVl7+9qSqIT4oZgjSC82kZ8Psb8emXwMRQPoUkkFFWolj1YT5/pJlfwZO/SKL0Q
tvwECUd01BJwhFCg+/XX83q1MTEY7s8Y5wRXLRb15bxER0U1julwV3qIVq64EA28I2FPurkG+SwP
6vOhkccg5J+MSjhhuPVhvbk4ZNJD8bucG6HDO7j16dcSmoUsR48IltPgJBgsW4s5YN9/PdNXhg4O
BscLFJJgsuywDA5PEY2jMuHdmGVjoqYU3EbYsJPfHoVSGLkogkchhDq4PZtxUpK7dLmLrVYbzS2i
CubTI3f0AVXh6SBg3ThCPQ6Vo1fli+ncos6Oj/Fd0cnLGlB/l4VJ6LrrKh8uxn5D2Gcn+EoVJ7q6
82G2KcL5xLsZ4qxwH/zdryf9Ewuw9xQ4DiVcOfhwLzeRYbqD61/Hd7JnK4u+h0vr13Rpjsz6Z8NI
+AoSZl2g0+DBXm2JqFTd2/iuUZfRcCHEVaaPkIReD0FpjKCWMK44ro+DIUbWNGEVFO4j82G1q5a+
3talAGuo4uVv7xRsExw9eHZE7P/v5aIFCL8iXQ7qzkwx1GwoQsTYtN0Ri7l30l/evIoKSmS4fzfw
oQ8hNiKKHi24Q3Un5Qi1V1217jGbqiZNQNGEpmbaUguViXZBL9mqqnedc/q7aaoQ6BLxhUhaE0Wf
w6FWYImnsS7XbRA132reoE114wjyjGmkDTqkSmS6dppXIl0tpqyQ1mcOGqmd2Qvzxs28krFb53OP
hNQ0oFT0JMsN6Fc2cuCysVGr7xJqhMdMzetjj/kzuHk0YhC3OSzB4KQ02cImcdfYqt10dcqSvrPT
kevhlSOJVYb13HvOCCX4YaOQBoBNT6VVd3MK61WmYPisUtcKekZVPp1qE83uYpjC5bpIy9JsiK3q
I2Wm8asXHe1jJEbhXRAgR/tHfHZDLYEU1udBdsdR7nvq/WDXNCzLk2BqG5QtlL8dJ6DYSYXwnkNc
iCE/rP1to8XUpHflXdhn5RpQRAi0pCzXvzYtrxcWo+DrY0R4ggHzejkr6knqC2rLO427EorYrOPb
YjbpSTmN/LrJxv4cwqTpKTOeoj4p644YhJ9a2udGZ3++ni3rXIppGWcX32m9pvkpRBrZeX4p30/R
ht3A8NJT87AnEX5TzSpVR07vT2e/D0slDB6kavfv/Nng/b473SKa8k5FPL/q3Pg5MA09z1s4OXEd
qPXkPZossTb4ZDTJjox+AJzvbxksPpdImDGMLg9zf76aZKB1XNxVOlpNYbDD9dqfiwxZZc/m7rbQ
6JIaz2lxMTD4DbFZqhMzk2PEvNdHOJZ7IBQONK5WdYjjA3OKeBdgDxAhIVWQO7uiQ2t3v95pPx2F
hXCZhYC1PCRpoPGTMkZgP7fG1RtbeX/WhQU9wo376Siw9gq3tsK9feAfVFMtGi7L8g70cQBYk+7W
RS3skTf3CqHFm4MvR2QcAvWFh3dwIw/p6NJxDIu7OSglMkPo4xagzgh69ZYnQ15fL7pDka+aI/Wx
nYy+rGpVf4jrKXyAtDY6haap37Am/S6EH7+LcAjAiZqEAtq7NPN3UgaQvvVsQUYFCDnSWyX/YtOS
APwj5lh2/ienAJPhkPrDbPbh+stTQH2mJEuH4q5eDHhhApbGpwBbbEDIaphpBFHv9mvd0JtunIcj
Buggm/d0CCSPFBxGSfDWDkO3trZV3iHuvmuqnm+wdsXKBR057UPitmUHUeuZeXEyGShSGz7xq3ZM
53c+DfNtVqa/10zgx9PEKDTFZU5RZ36wFjGQHzXVTXGnqlCcWhDzt5OOjpHtX98l2D7wTJ7GAcS2
99+f2Z1RCd+7ccnvFjmVSVp6vc1VVp/mdb2cLi33R87eTxZZ7G8toE0MqQUgIS8HjAXrsV17ewdt
y8+dQDKz1RS9Vkg8ny6QCf8Ets6nMbLZemxR7EhQbA9K5GjP0e+vPHKXv4KmgMOE8P/gZ0qAltFh
bbHOkcYo5sbdZRElZhWmzp4hUKo3mbJ6h11vP2Lhmm2cRTXQfp3d6Rxs61+bowOyAoI/PAU8CZRW
A51BvHvwpk2A91wy4faQgUyGyriPuKey0ylshw2UtCBL3mRoCdTXzXbmZfXVDWy+TQP62Cjkdmb3
bua9uv71Uz0RYp4BObgL9vgKCrdiACzwdtjLF0XaSTa1TNFXGr7GRTZ0xafYWqgppJyBktALWY8r
21s0gp6nmV9msjKf0GEwQvlfscR6NVesujLNkH7RxIUWEWfFL2OhGdKm02gjiPBUMerCspHc1lBZ
d8gv6fati5cKSoKVCj/RTA0QwHJTc2tUS0IkWHl1bSdLbgC31QXwmzy6pbZjfsW4Cfe0pMx8AcdE
P7S4UW+rui3YyiwWDDaPMG1eoUtnAXUVnpp34xQ0+2wWuUNiByx3PrQadagsRTdPEhf6nkKXvUik
LtV56+Pmsm/77GGsWYNbidP2K1tm9A8nmn1zImBQmS5r+pWNMocMa+yjr0Rl5iZaQgfJnYZnKIPo
QrjSC/bSRe6YfuiUqNGZb0JowPgAPRijFKgXtkX+pC46tSRcL4FOWt0Vn8Om/tEH6v+nMP6Ea/xs
u+/zvi8Ts33e5N/uv/1x33z747b9ep+1zzO0T5/+kdCIwzeokgR+QUKh0POe43T+SGjE5I2CEROC
IEyFCd03yPtXipa8YcDi4r0nBxuOrMb/5DNI+AanPYyQBAljwpHa/Z10xoGXATEfIMpi/0WoV+Xq
kDIbCpF5k3GV6GkaduNoGVrU+mPiA0+cwmfGAG4hAiv4GIg4GAz3oXPeTzkJYrTsx/1bpLc5G7Tf
VHaE9ZZTrz+XOoIUw5wHBpVxc+GRVRxzaGwT5/3bmTf5vF1SnoeruIMpB5kXRa5oZjtAyp3FaFdu
dQjWb8ei4W09ApbfLFL6r1GdurMpYEG5y3zt7hYbabGlCMH4ejR07hJbEft5AWn4up+jLDu38ZKi
Aw+f2Q3gEYqusNXQI4kbq7lfcRIAdbdhVvDTtHJyOC0EItaCWZSZ9GhmdDVKo+KNMqUKdh4pWiR8
0qi5gPVFq5eiaSBV0C6pjsH1wPSScFLL90lMCIlpkbVvy0DndzkC0yKhNh7uDK2iKemjJu9BZG7m
i6ESBTudbR+d0qJczuYpF+BW1nRckFbmZlqhr9xYrmSONEaC/OnoE162M/ovYzarkUTNbb2gPdy6
RZR2pdmQovR14vqmi8DcW5VLlW4BbCCTm/oolUnkKrmsclPWYxIFJb0KxpJ+LTPJyqSOvfz27BAd
TyjFOAvw3kgMp3cfKB52Qilr76hAoizBxalOrF/gdzJ9rMn24a391zBIo0CSRBIKjPblzTQ3qXRg
EwbJbJvptMzFO/SYgV6gi9CgnKHmK0/T9JwU7ZDg2BYXPi2O6XceuE1Pj4DEAwcQ9uTcH3jd6G6Y
elV3QSK4tpeV79lJbtETbYl0B88xpkd80wO06mk8GBmsL44ijMrBeC5iHtIFRZB0yBIm0cLdunK2
TJpGkCMe2mFEsR8LjjXGQSIHa/xUnvnMJTTA3SFuhc5h6N+TBztDc/sJ3VxjRN06cCAWsIYv66At
eAlOor1uszB8hB5TXm4ZqnEv/FJqmfimHd+aEc+9Sxfl0GWBjXniJsddkrLM5OsOx0cmc1zIjZ+W
9rxD8H+jGyUui7jt/8JM/jeuuvGxd0P/+AeS9faP7dB8u3dg/fxH5O1xO/wibz802IMHmXt84q+L
jpA30CpU2M0R8rXYaThVf91z4g3iSyX2uVsJZGbvKP645Rh+FOEEhoA1sTH5Hmn/kbVn4RuKeBT3
E1F7VAHpht9I2r+MC4FqMmROce2EIqQUjKmDoAEJ0cWHM/qWIsyuv1QFyEFLlKu1Tofx/RRU1Xru
F38tmnA6J0F/DDB4efr2w4N0ECIkowS4W/iq7eHMnMkr9DAYTIxsbbMMX3Ob+vdO6H777JX8xIS+
GipCJIAbHQ5CvE9UH4BQNToFezuhwoI1RXXrXREnbTWgIJhU6shBf7WoKJDFrPYZNiS8wkM5F9Y3
vu89wN6Qo72LI0EerEo11nylF95uFwx5G49o77+dUQ79CLd7Zqe/nu1BBhcri1nCoD0FhNh4/GC6
Nh+yKezLGupOY9GeTGrSNkFPt4GvIXkRQJ44I+N7K+bqM0eMFq5GVkLEvIocZKiMWL7Fk7F000z7
FqO/fjachGdw+v7RxH77IixUXMDF2i/fMzOYz7IiS9yVq0Ys9rILivEsqE19pBvoQbORp2E4BiJw
CCmwosO9ZQb4+UiY4/JGWhpahdLPHBj50mIdehp+Fj7L39YDQLEkaupp2YVjB/WGSdTRt6lOe32T
91TfGNOMZWLM2AYbkOz7aj3URfi+sK2YEuRQIRI4tZVAw9/MXtVKOPT/ncBh3/XlTFEGpdlYrJBz
jR5+vYovL0pBKRApxvne0YVlwRX2chXBY6xnnK8aOF5ZbuMylFuDk7aa5hr9YpyejoStByju04DI
5wi4whgQeYCDATNVDJNskasgOtxF4JytgDeukfdc07T8ItP+fSv5rjB2pdro8xTGZ2g8um6k2zUI
8bL9ItpgPLLPYQdf7CWsAuJoEgNFgLGUhzllwYOQB+Ncr1Cenr/vYMQ2dTo/LraU5z4aKUqQ7LHu
Sof7l8INAwUUhwKHe8+5ernyy6gbn0UKMpRQiTrVyBBsG7jsRwrFfzaKgJuAvQu4NnpKSj07JUPO
pS1oir1TdU3CJseSNLbxkfX72Si4ACK8WKTm1SELfvZRnI7NfpSxyk4J2uWuWyWqI3mVn4yC6w0Q
IDBhcEqeEJFnczEKeqYeKBMaMZj7OmLTF2L66NuvDwRe+eFmQLiGYUiMiBIc3sM8lSegE5CRP/Rq
gJ0P9YSEYwwple4xJhVPRrDAPtrMV0ibRVEA4ftyEXwDO5gFazN11XQ1oKU/veJ5jvKyISwFykNq
7uyJjYsZ6bnFtebURS6TSQF0L0+otzlqiC0AmJt69KY6p3El2UVGM3w2GszcnemUo7876LkElVA2
LYYTi1oKKNL32nUroZvo7WKyMVstVRfW63TQxUlW9krtTJMP7WrECzGruYZI2LrPCv/VISFXrHuA
N5AdrnuoYxrbTdnbbszYiZ97X30MOPQ5EiTPAntR6XpY3g3MLOGHtNUZ3Y0I3ZbNpEj/oHwQZNu+
R/CD3Hdc1Ccir1i5LvNej+tmDifQYwWtDWSEaBes+9HO9dZ0XGa7OVr6j2EXjPV6CNPMbeu0428b
05fhZu6lHM4gZTMu6xJiCWTtKpvOl1FnjV5P1LfzmoPmYtdRSvStjNH7c+W4VmQbzADmVySa0ykx
BZVmR93QCGRZ+2hYhcwEuLlBSyKbiVRDliBEYSchsWG/zQBwsVOJ9h/FurR8OZWlCPAZm4Vf2rkG
zNnlEYogu5IHZku80/V6r02QJRwFbG6D3tTZDSJrXHk5ruurmea9X2VY0mxVdE4CX2uRDQADeRk/
+7krH/uJIexG79JSbVo8/Yd+7LEJIKjwjriZBG/xZRBIQTYzrjd9OdZ+RzvfQUoXOj8fS5rP4aVH
P323Ib4J1VbNHlBkVCMdRy2M8BkF4xjcXtCRq+tgtKbfkpKW+ZoXGqGzI0PwifSqBTe5M3v5iaqv
P0s21l/TXI9ItEWoabuc0dwCyF8Re7Q4RJr6c+jHSq5rCbf2BLltVAjasDbfRmaGcqVoPp7kpKzm
dWaAKCSTrexpu+imwMLzxifYSzPZpFFANIr7RC2S0VQo9hxZDXnGuQfWkTS5Z19528pgo51TwJrr
ABGrRsPL6hx1N+OEB5oKwBBD+dXMuLWSdsmIW3VxZBtwdYwrk6wNWti9xuKSzluR3c9o6RidxAYN
1zf1HNCvkO9CbasN29av+hqOzToLa3cF+nIjTjuWNf1ZkZp5vOaV4jgp4dTQhJY0pUlmeok+H0VF
QJYBXp9ux1nHOZjlHUVtOy9pA/GELnBXaMAa+V0zD4u4HkZLP8eB6brr1M5Z+oE4y/OzYO7S0wzM
phKFZCPUhGo7NjqxpacQop408NjMBv5zMdnAJuXoR/AGvCDgqivbfJmR4r5hutJgU9NUSIcuSAbV
KbZMebGNrIvRinPsCBrjt3O57HTZRX2Sl4uDFq8uebvOM2LNqg9HwU5kMyxuT4vvTvPMls0F+O0e
LhBspkqk1ICI2yFjMYozlRiQpOrluekshGIpklgoRR7G5qqylW7XoBpoMKfAtFiuqRzQq0lSE30L
C5YSpK/mHOLMhdcfSdWic3WXlt23nDlxSVuWtxvWhbiHB6+KDWkUgIWmkN15TEx8i0dKL9PCoqVU
0zYUhbzoUAQ1icqYE0gngaIbFqhqW428id/nDMhOINGcdh2HVXRZdqKZViYVqH6Im67M1nmFmoMk
zDt1RkHQ6C+BHsIbKjTr2SkNu/R9JBbMGCgz8szoQHoVRIswp9AAm9FBQFY2hJaRGhZIxqilWzPe
TeZ6TN0Sn/K4i7Kk4WgDkMTxXEGNPLbmHhUR83lYkxoNGVo0zU3GEUwh4msFkgSs1W7JGwIx1UYz
g9yPtEPCCwBlGUvjlUODtbeLz/Ns0wXcTolecK+tMsrRmBEVwmc4mzW7iFUQnDdmomgBwVV3A14+
Lbdd08cGdRnTVCWLoBXKKwqS5etCFqi97j0NvuMs2E/Qs47v264N+tW0GMZXotboOjV65wAh6g59
AIREF+zVhM4DZaLLAJFgF2cKRChVD3blkUf6oqKS0ETrUdptK0aHmnWrXQO9vDq4nseg3QN2QRAm
C8Z8iJrJplsTtTlBolPLIbF53UPfq0C2dOMYyz4VuJyasyijmiQ8aA06bbVx8DZLa6XW9TC379M4
pxpl3rnGxqmG/LZ0Xn5Qvku/14MqLIjMhoYXCKS8XLFyzpsdsrHZdytHHZ3yktV3Mzw4taJI1g5r
7Zu5WMV5ysTKBJmU6H7e95cDUL4LtOrG9ZqXoruOu3iCx5iO9EOVagjLw5TIz4sz3Q0PquZDW1oI
zZQUabWEhrQzCW9RELPmaTzPmyhE8v1GdEXlT8jgIzTVmgDZ7fYLcsUa0U5nGjU86KAkeyjJcaCS
D/UYNXgTcWhK3J5BV+MdGFS0dAVfGJJTYMDELm5W9ViPEmMqmBGKzF1wwuD145oasH0ZOqMLSBw5
CMjdLirfv9WxMfVVtJAmX0P4wjdoRp33kUfnsTkgW/DhRXbNsqjx7wOgqlWPvIxw4qzFv6FkZibZ
LIHLihmnjFZxBj63F36Qp8a2HKBAS1kKKztb9n3QKGdHNVCGpNbGlnmMWvMnx+5/A2H6j6sHAdz4
K1wJAfojsCV3/6I2ju5L1v4Cl+L4DbAGMGrjEE4vXGIE03+BS5y+QTJEEFB/nrILez7VD3Qpovvi
OGAhDMQUJFf2X/cvdIm/QUUBohqElkAxwOb/DXDpIERFZYkASXSPQUT4DyiBLwOlMc1YA9Kf2tCu
t9spioZEE0VQ7zTxHRgTw28RQzAbjIfiPcwsBt8HVX8vx6OxVcjbcrmpSwMHPgCHdC0D8NGPABgH
OPmPgSSCGRS5gF58WHNACyPbQFIJXUY/1yeFGWy1M1EurlyWC4J+GIHKEzS6hnQsKeOUnFWlYl2y
5BAHPPIwB7gWQ1AFPgeWje0rb8hhkXEU5YACeJxudLiUJxC0zm4B/Dbn9bygWPfZ9vsJhrZfwH8n
qzBvBHB4kQKcJgEU+zDa9r0YzICc7mbwPkCJrgmvHc/dqRtREUdcr88bveTXAR2PSfcc4llPQ+/z
cZghQ7nkocpsEcLJIfGoNp0g00UlIn3jSIxrfmpRH0zGEJ1mEBn6szEd7VuUGba7SqbFrfW4c9dh
F6fnRdfWH369IAeki79WBMwq1IQijxcC2nq55UjXFCNKUNSGt6bbylKLk4bNMpEziiAg8gWaDfNo
/9Tjdg66we/cEjTnrEM6b45SmOVfP8+rE4cXJFFVinWSCnvhAKNpap5N3OEFtcuMtH9RmnhK8qJf
VDLBWzhtM4RIR8Y8CO6f3gyQKLCWwQ3fIxYvl8DV9RzTJcCY3riLqoIkWNxUx/oivdp6QLtQXgNT
FwoA1U9toJ5BCPCprAxQXLYRuuvZ1UBGh+RcWA6oEtVB/eCDulSnI21Ed9KWtTVHSIyoMjnY/DAq
exgf2w9FxYKRg3kWQWZonxK0lvKAIRRccyLRTQUFQTTpSzvcj+ik/AWpOf7FkDH/EJUh6S/UDErc
KrVde9/MrHqsMlSfrxCT82bThfmwbLWE8PEamaG8wm0PEiPqPwJN3zaAEt5OhZn0Jiuj+bbK6tB8
mKWLb+g0R2JVw4P6HjXKu7eBrRE/xzEE2T4UPWJOsDK8AccQkcDMP4QjYrJ8JVzVLyeBLm1/OoJr
C8qpGdGiJeoJ7RDaMXWRd6J2G4RkQ4AU1IJSZOpid12UeY4lnjPIgYAgrZMG4Ni0A+8ZiQLUihhR
n6BfdRy/NRBau4OsQX4hZrgZJdghtVFf6zbmLluFLbSQS7CHA9FcO6Sk+nUblhNIdRZMlnVH6Ai0
FHK70XdoFkXz+7EfuTtZQkSg19qQ5Xs9d7RdB7zWDwY1qcGWadRlbays0A9KTvmEGJ3VDr5nBGuW
TLOjX6ZIoGC6SfXyJafOBiu+DIHfwpCky7afOve5BAfAwWrUKGn1Piw+T0vgo3UbhbleGSoYdJMJ
anJXVNJAnsc51I1WU2cyB2QYxhDpZZar8xBxijsHuaZAG7IAqfFtsVDRJ0sQ2mhtEQfUO+BtUXDS
cRps65oO86UTU3RJa0sr8KAAUa2gHMCHpE+76qQSIBOt0oXXYLpYlyKrz4wGS3bUOj2dWwshM/S1
Hr/3rdLhOwuzCNi15q0Xu95U+q4XZc8+w1vzBrOOJ32tediGGwacgL+zJC0gEK1HHX5dVK/QpWLq
2+b93OUpOefCEnUJArbKxQ6vxxdJgZ0xfRywen6XcVeNuzCcrNSrqYVtCFZtDqzvfJkyhmrHRcAI
oUcT0McOnAY3RrCStQOq41PsOuBoaPIgC+EQVvAJ8MFQRumDGIO8PCsreJTrZQw0X4OjEQEcChT6
sng7Qo0W+aQOE19mVayRaSiKTWs7p3cLr2IUb4O8kJ5bz2qVFISjBL2PivyWiCG6rOe5ndYDuMDl
2nCWgZufq3hb1TIudqnxkqxlXLlyE7ZxiABb+bJCBXhlUEo4oklX3ujhFKY0wFwiZZr1DCjCrZlc
qnvUtcbzDiSHvtguqO0P3/bk/7J3Jrt1I9uafpWLO2eCfTOoAorcrRpLsmRbygkh2c4ggz0ZbJ++
PjpPnpK2fLzh4QUKCeQgnXBsktGs+NffJGQ/mwb6QwgUPitUV/N3yb+es9gyuLvShTEfma6uupqT
sjQuVakt1QZNQwkgOHpLvmfD6IY/U6s0meCDN4qXqRQjTQw5xc4B7aNb7gc4hk9YDWT5lipowsNx
Wrg62UXt6iEh1B1Oi6KaiACwRn3aV0qM07qPjVdjJod4L4RlLRu9GDHUmiC+YISc5e7OcXJJNJLH
DZYEZlW7YarKBvfBxgugqCVyQFLfO5qxzWPebFRmmbn3CkC4iP5WymUrH7OJNhjhYGEO9+JxEWn6
IYd63ER1neojO6E/D5sUekm1aebG+JbHtnkcU5yrOL5ssgSWpP0zkZlloSXxm2XvWEr7S6sGjHDd
dp7HD42QAUiJ1orxgxDG7OxGaQ1XeUZ98OgIr9EPSxPHySYthIM97aIEXu2Qagp/Jbp1wGSm02T3
pSu0565w/Rs4ThBEtMUYCGuoKrOPxjSQatNWdvrZNxan28amv25k4B3VfW4PEnOfJI7zy3nxVQIu
Z0hCB2SuiotgHKuHJXda58pcrNoOhdIGGiOgl2lUp3WOBX5c1/kOWgffxi+HAP0RmsRpr7le2tNm
sKh7ujLPv5RDbs6bYm4H7DXE6O3z2dK+sy0HGmGGQiNtHHPlb0FGeRxRKkMGwkLCWHCLsIZHim+Y
N15pW+WWbdhQl2kJQfnQTkurHUjP7azjAkRQXdQJjoGkZMLOakJvSbjMjpCfvShNy7aOzN7UzDBz
63KJAruykisLmOy70I2y/rhYavQABzLvrnWDmqBvZaGoAjFxr2t/9EFE7Bizy5Z/3ft13pv7Aooh
eJVZyr80p87hMXSiuQk8YOZLHFta/1oHK160nek2LYa5/ZCr+nJql7TbOek0XI5Z3eDXoGqiSLth
tr4W+oKBNyQln0h1dj+MKPPYnULgJ+8wjHWK9UTQmWko3ZJHzGJsM8pFx/9UERV9VVFvBBxdVapv
ZJV0843nwTG8nOPGSb8oLW+rq8YmOPdDBScDFlUeaO1mJNR48fGURvZt3uQa5IuNXbNP6jstNYrs
YCtrBOJIWgVYBecyMc2NKuwW8no8jWbD2xTSI7iiUb3xyEmhho2N+tm9JMqupvWW67maLiCNJf0j
zACH1mU2WAqXnMn091lmFMfCtVu5LcZGzV9nr/PKG8MVOfHUtQbf1fYayL9h25d6cTEZddrfAFjo
8WZk2n5psebXoma0SnjKNALMSEN1fN+2i5g/qQTo93rImli7LaGu3HqDmLoQUbKVXlSF5lxrbQxm
TKmAHrdBJSvuQa8EiM1SNFdAPIHamLRNxG4Z6lxeZL0uuq+xOTbx1sunpHtEVQS6PAVAJrduY3e3
sZcXyVNvpPGX1NZyecibiSDBmORTJ0oQQmcbK2HJf6lE5jh/1pku0p2/GAulYep+VMbEe576NvZ2
emaIkrVU+jdzi6gy6pZasH3R8yU0slGmvDHaOX9M6hgbDcfo2FNgO6V15DQiq6OEmsgMacrGWigX
HcONCikkwdJeHXy1Uzl8wv+4dLedFvi3rHzzxdMlMWmL1iVRDuntm0kz5C6oZeaGWmy197JJ8GRc
0qX5IGPXqy/FJKf8uz1U4iPxBbigqD4X9RUmJm4a6gMHEnh0or3MZkLN12deThXCkxtPY6ncbIsN
lGrvOyfRIfrQ7o6UZuM3Z7Rmq8K0VXgxJKA5wYYOT0xBoSfFXaoPXRFKx+Nungjvi65rk7aF3QbS
61kZfOSGNn6DdZXeNkdn5mzfDrPnVKEsAh3MHf6ctvoKJE5EqjGIHtqWWm5ApDR/M7DVjRsqFgso
HejQjko/TvMDpgF6iZo60IdQN4lDZq+3ks95BtK/Ifd6fNB6q522Bl2OvwxfGFXU0L/5Ng7+8ih7
NwB648jDy1clRIjzhfhBQpf6Jzf12ucKUMwkits0HheaK2XkJUvywlWtVtdioTobwroYvfYucCpV
72mA0jBym8lVX5gPnf8tszFMfdL1xuyP1I6BMSM2HwSFqpyEKTdFZ8N1dKcYrj2HeODMYNZOUj1T
GlUfSknU6aYYrKSjSM+t4H5IMje5BLPzDRU5My32jUGPJ94v/hCv9JfcdGD35dTZAWdkKfTvjln7
GEAXXsyrVrluQvNesqukH8Y/tSVL+1069v0nLW1GXO4pV1+01Gz7XVNY8AGSeSr0TavN2ScPHYq1
CTpr8iNrtnPi0ahfq60LhJFsPSMHSi5m1d+QiQgVzY0BfneOO7oN/3tRe2Gt2ROqx7qNv+sOOasb
Oi7BFQ0bvHj0ZtJ77HI8VKt6GRcHaPQy26d2kbH9FoX1SNS8g5q9ta0/RdtpTxw2ttqWU4y60Uy4
hkRZnQ5/erYcRARvBLal36XBHBmrJD4sBJqZyLLLRNJC9DAI8ty5wwu+kgQpNAiDv4lGwxFWVFI6
u8DXzLtSEQq+n3O59jmseWgjB1pqEmZ6Zxjb2QyU2NR6433VmSdgyTWrfJ82Cj9DM8gnDiixYN9g
cpp9c9LVyyT2gjgq6WuNCMWWnrqyTs1609Wdd+elS1Yf5kD5KeQRA93rLDxvV41zVWE+lHpuRBO5
fqrGFDaq6Cvju6pK0ofBjvsqwlwAibGpWhRwjqsW/UJpmv0E2mfZh5h1/CFRifeXY0qeAGHQnEZS
BsZt79Q6JrhZyvxY7Nq96v06m3YLgevJcSYf+i9aomw1nZVODCuaAHG4PZlfFMoU4i+U1o9bOack
ky0YGlwtleFnO+llBTl/gdVzix+N0b1OVZJ7x0L5Ex8gw49g2lZ6Z7kRtIJs2A52U3NnUstQRlhL
zWx4eqPCCYon3CN84W0aFx5U+4nB94YHGWpnNuNIXAEXY8yljCz5AhSS+FttcrjE5rAe+bBtOti0
fDvxbEmDO2a/4P20V2U/PA0y0+kvYrHyUk5yQMHnQiwOZ+jROGd15uJvdAKfrf2sdBBA6Fh9dzBL
s8mR3Lqi/Krn/pQfXafVnQOy0kQ7JNI1420uqK53pWMl9g37kztEDv/B3SiVDf9yZf3/oPZ/rwDQ
f8a0d+338mvyX/erq9r3tvyhE/g/pXpuv6r0639dIRvoXgsG1r/sb6TbgxIZcJV3YAsiL//hSfI3
0m0Ff4C3+D4WMMjNPdbFv5Fu1GvYH6Gqxw4CQBsAx/w31K3ZwR//VhH8JtL9loYEoUAH6F47iqhM
cdY4dUeV6TwputdJZMFafkBylN3gZeQ+D7od73JraNHawIp49eJ+gsbaK5r3/+BYRgX5pauEQQvD
w6xZ0cBXmJg2dTG7VSCjPOs3Tf/BcABGX9rgapEfbVlGQ3vXmR8bRTlYtaEIuMnKh6a8t9NsM4xP
vUMN4+nHon1pzWY3GLAU8WiKj1itHYtkOLr9XdkRWRfLaKQBmsorM3hoDH9bdlmoSSzXsmVrdxMu
blxBE4OKotnKem8i4lVeewZnPElzef+460d49bhW2wAimTyud+9fpx/AC0K2mI22q6L2pkZKnH9u
1xg2uPFnWFJvwcf3I580FsYJAAdauoSB1fehNY03cfsoDLmFofNXPzlHu/vr19/2hG33fkj6Oq8f
tnLcidOTIetjt901253acE0J852zjwlFcsNid//rId/N4bezyTqhAnNajTDYGTE5ptv8Zons3XgO
RP3ZhDUA3nTWI0r0kwlr9MNiKFOT0eR9XXzc8pxb0TRRVX0u5NOvn+aHzcS7xfFqrJPZwn0bcFMy
lvgAT6r+5u+bT+1huqz242P5QXwXF+aNjSrtsrxL9gLy/cMkw/HLr3/Fifz7x2eEIEibbdWZ0og5
+RV23vWtlHkWddrWAlv6jAnf4oXDvAVM4RJMk/wf/7w3ZqCv3cfeNgHej3kyW3EUAGYyM8a0si36
ln2pFvwip6pA+bLszjzh+9G8wKbnhp6BnY++4duJCiqPuXVuUGNjahEJM5/u0BrHuwwuDVWaZR36
uVO7cqnxVQ/qboM6wn9GAgQPrrGay7ro+hta9eaNlvrZ9zlz7d+bdWyPOFfgRMJmabooLk/ehwE+
xf4HB9vGni6C+utugiCNLy1cNyOuc+kmFq1zZst42xVBJInWHwY/qKfJP++6BbqB2YdhFm7UJ2AS
hS8gbul+evj12193gVeTHN4vzwTCSVNuPRlPBa75PA4y9bv54PozzCOzcnu6Pm7pYACt1zdTNXuX
bWHMepi1YEmRvrjn4otPOnOce5yuJp0vF6kCv+KUzm3UwWCZVKQH06/9rQOdPqwA1Q92usrS7KLa
LqL+M3Fb0NMmaC8lVl27LDXILaFDezH0bnaGbnqyk6E8plUD2d/ivfDlTzs1SxWoUnSi3inLBWbh
gk3vr2mOdut/t1JvPKjEl2cO45NOIFiaxXhc/3EYxDXsnfdBZVVSaWXCoFy97mv6Mbu0D7h+IUg7
JJbVwtROZgAhEfvcWCWKd5Cprp0jHzjEDnsjK8+8h5M+9fqbMDdiLuKlhEuOYZ3sPoOpJzgTLM0u
MTwnSos5u4y9wcIktI13esw9d8wvgiqtIggfw0YFjXv36wn6/rUgvrbQt5BuRYPUPTVzd5a4QTfS
TLDEAtiCNslNzIp80Ksw8arkY0kA77hbHL9IDnW9xPdx0jbPnk7DaBeU48IuOTXxy5lftW5Kr9YN
ShOI7EwSrIPWf06DBGzwc21ozAFczgIJX9xg+Yi/eXoona746DkqbULdhm+3scQ8fVUFbOwNzZiZ
rkbbylu/KAqsJ0xPq7ZesyyfUtOiw3vmV55sresxuVp3QlTiQ/r4Vr7dWgMjoDfkle6BPSC+mmjZ
PBpjBkJfCDeC9W7sMsvoQh/EJXSkoR2beaxohSmSdmdAazu2fdBu55YVl+0nofozGovTtf/jF8Lr
RjxEZY392Um/OeP67PXABocynr08dDOoVSpNzJ3R1ibuPXW9jVsA7sqIrUOVtsPe99tiK4VvRAk6
ylD35vHMiXSy8/74TUz9gP0X8z78396+tbqxlMLKyz0ouagoyDs3qifDPvNxTmcQ3wbeh87mvjpC
c299O4quHGwslPAOwSK+6+1CHJLVetsCxcC5uvekzOeBUIGtAlCEYqvB5On51TXN1DhZfJhb+RWi
qNyrwsBJxyJTLc1L+8Hzgua5t+ipuSprN5lsQTwa6UfjlCWRNzbVmVX9I/Do9fpZfxKKEKj8SLSh
VZwc+qPFJuYlTnyIlZLfptyy74LeOeoiJ8nSyqo9m3x1mScq2JFDYn4y5rEPiSMh5X5Mi00daz0d
sQEvA2+A69qOqrzIlq7YK1Ccjw3H8dYYlvbMmfz+m/GrETlw2ePehB3O22+Wry5BZpfGh37wlqs0
xW5oIi/vkMf6fGZ6nBzM6zfzmRurvS5uhzAy3g7lZCJwp9QJDlVt9w8+FHO5ayrTeYQmrGTUel6x
h7OZHap5qctdW0rnXPL8idwUtQW/ATYIWjcfRy02u7e/YXahCHaVGR/KbmywqImzO3tyurs6mcDN
6bMlQ5g6c68i5Qzat5KllIa1XRN/4utat8OjQX3yyhbEt5BG48F48HV94zdN9RfYNXLZxMqDbEeX
wrrqh1Y+F450qoOHZXS9rzynFqFROWezCN4SMf5+roCVgJ8HdC/j9NoLbaAZBAxuJh+qdfiiXhSP
sTpIyElbp8jLHail3Hbe4m6B1fDNNr1+/+u9+SdTiQs31DmUM9BeTheA20lv8TsWQDB5w44m3rKP
h9y9LMzsnA3purxP1hrVnW9RUbLRQjl7+xklwL8vFiifSR47mx6Xtw1QQwd2N/mbydbBNTsyGRB7
nDO++8kkDiC5rQAK+iP7x+Xm1YU793H0hUKkHcq57A6ansIlLswI9r+xNbK63EAX1rdFo+qbqm5/
j9j24zOv1Rv8OrRuNg6bb587bes88xcpjtCUnau4n/XbErfzUDOCc0vltGBkpbwZ6mQ7m9CB6H4m
SFucUv/Q6Ilz7HU332ERWW0GB4lbZeTnbNl+MoUoUdGyGJjTYFG6nv6v3m5hDRwffSaOyImGLbSU
Lx67wAfdG+szm9FPHw97aOw0sf7iGvp2pIE2o/Irg8fjVrJx7DjkcEufvGWIL6witu8dffnzd9cH
ex+KPEhhJgDVj1DEVw9ny5FMC17pETZ9vcNzhuwLvRe7US+C37sDsc2tQ7EGcbeDBnnqi6xZIyIc
xTxBHg8JC6h/Gxv9fZ0uUEpGh163T/+PK9jCxURLzjzo+3cL99KBl8ZO4GBaePJupyWXQQHp8mgl
folEARJXbg7Th9Zbi8e0jjf6tJzTtr6rqnlmE2krUCdfdLUoe/tFpURCa8y+ODZFmx96UO2H3Fy7
fAttBEIWl7E4GrrmQF6qDG06+ubKQZ0DrQECLMVTNSXngABrfdK3+xTYK9xbyn2Y7u/YvuzUU7lk
QXBofBd7SrsrDklLFeomTRfZbCRRRwdlY+aacww6OV9kCVc0OBf9PvZ0xENDHt/hfqhH9PRQLNdd
f9HIcX4s8N+E/qB32wIbKwgBEo9WG5cRXP2yY17O0ybn8nXEery4NabYulYw7S6IpDW2chyaiwnF
cZT6yjtTT7z/9uyKeDmsNysneOcyPNqYCC6Q8g9Tn2xa88PSmmjYHsvmQ4qU5tcL6idjrTULZS3X
ATqKJ6fAJCuvLQjGOqapl1yjEXj0DKFfGkgWwqDOHwjIOGei/O76uF47kI6vntvo5jlv384y+v9q
ESoQRyHjb7VhiYOrkilc96ubRaep0nsxgW9BkNFOsryruJrjM6/4/RWIn8ABwH0NoTO11NufAJ9M
qsXU2Ef8agixBXqGxSA27ryYWxfuUvTrt/x+T0Yyz8vFn0PnqU9Xc1kupVULkRx9xF4X9Kqa62Uy
4RLBpv2tuK71eFubBtBZeTJSYE5VxLOae3I/yuQ4+e6FIJU+lAjpNrYNlbzjbVLGx/G9q4+Estuj
PHNJOgUm1+HZKn+48YGtgRK8fbFwmi1tWLSU07UiU3FO0XYIK9lWgYUYxPKWA0JP7QVylLH1q3i5
KSvtS+oO9Hx//crfT2wb7MjA/QF1ORjp+uevTgo/l04xJUF6LE08dOF30BnXlqc+H63rNrH0IZLz
cGbMtXR4u1WtY2I9hQObByqxFj6vxoxbVHgLeNjRtfKU00Im11Su45m5+34ywYjGiworCNIR2LDf
jtIHPvYAjY/haak729xszIPVIutJMC47A3GuP/j0gXiDwCxgjdgdnNRKQWuN9ojj3jGvugEKvPOQ
6252iQWlfjC4TUWQSvIrWesuXWd7PiNVf79IeVBKxNW1e7U4XU+GV6+zNqo+i/1aHstuyrdT3FS7
JoYzMiHGXQavO7NyfhT4756WGbrKPBjzdF+ylRr7GdXsUeoWYmLXwzKrmRAnlwOsybhPuwtdQMLk
pMoiA4rIAQUqHnB9W+6Ujv5X9mn6ovctrKis8g6zcuINVW28heZXHyuNcgH+ob9XuhR7LYb2FOMN
HMVAsM/OoO4st1Offr0MfrLZ8hLZY2lVrtjUaacAFk/S9WUnj3Q+EZ/76IVRWs5hEpdiL732skk6
/WKcFKnVE384IR0+Uyf+gEZOXyxiIc407o14c5yAGijei3n00+yoel+LJgDuTW1Olh9WnfEZLwp5
ozUzHzaZKvtAV19dmTixPhrGMOOe4ScHs2qe+rFYth1C2rBzUR+4wnEOvga3XLNFvfEosS9Kg6un
B3XoLh7g0PcQHsrQHsbvcnpCUd/CqhfOgQauOLPt/WyzcR1MmNYth9L7ZKY2RZ3KJJnkcUT1tlO1
UW6XhvQBbVUtmF3crIaC8/OvP+3P9gHsntjaAjxo6Hy9XR62ITVI7EoeG7d3Qr2aKiDfEUpO65zL
ev3JSgSJx6J/DS9DJbH++auViNi3N6RqmURaZYRprIvLXuj5zrQgbGcU5WfOy59spCbnMrPW5dlY
km/HC5Dk03Nh0hodNCzLJiUwcZr2zLxcz6KTackQ6ArQ/oAmn+4v2uLVShOLPMajOxxASpJIpUhm
u5y7t9LL4APpXtWGBRSfATh/+nxg+d7q20V//+R9KiGHGgsCeewMv782DK36jN6ovf31BPnZV6Mv
RT3PvGRDO6ntZtEnAB2EjMkpMAjn1uPrGV3tgZC27M5FO3Lm+Pv5eFAGuLas9/uTIxcdVdGOPe+T
7LUtNiMVvFqMFGiSkbaGSuPXT/ezr0elQfOTuopO2EmlAXHbEoHHaMgJistk7LONcsrlMBHw2Rrz
Nby7R6GJavvrYX/6kHTEWOX0qPTVQvL1Ugjo/ZAP48hjUpvJXuJIuBNIiUMRz9q1l+rOGUz0p+O5
bIIMBznrtBWnmtIOCnh+R6c2IJQveXmFur0OxwBYE8fd3/M1/1E/mjhGYum9nrwUyW+fD2Vl5eM/
mB3BPLVoNHp5gBqb75UbeEdNt6ttMBsVeGuQHEZd+72Uh7+HZ5/hmrfCv8ZpYU48ocsZ7GbHmmfj
zHWmD5Ns/5x6Vx1+/SF/sn1S/jN1bPx8qcxPVgd5LVmQNUl+NAYZb0UatFhW0DcHQs3OLPefHcIm
fcwfsYyY/JyeD7McJqMDgz4mukpeMmtpjvPceLtmkc0xdfv6KKbSvx4xq0TAbXePztCdvXath9Dp
dkcFEFA6AtziEPz2y9Zo7crYmOWRC3wcweHncLW0eIueBbWYN6C28ArjwNwXkSyTKhKulTAN4voQ
FNqw//Xrx3zx3e9xkdgAl3PbBag6xZFtzSKFDB7zIZWNYeBckFR/Fco2brwKXu0eitNsH1Sd2d/y
No+bvWvH49XUjM5Tp+oJzNk17l0s0a7V1M5LiDbe/CI1b7hwxsH6PNsjfqZzrfLbxZ9SNGJZMieh
OYgB+5anQZUfQTb6m75een+3uhN/j9NynBAVT87ThNLIZxtBB2Q6q6XB8tHsjfxDid3MNqaw+EhE
CFnVViIlfsAF8S2Zo885rGaq000Tu2QpEl9pZKG1lGozuCU0J/IlydLEILUDmqdVizAPAdq+l01N
8eNk+JdnEifHjYMG6mtlLf7nokg5cYupH1/8es6vfT1Pvtgads04SyY0oN3RisO+92jTJ31VmBtR
Nu6VjpzhempMJTeWnIpHs2M3bFsxuXsaj/y2eRJYssx20m0NPw6eG0RfmLhrcGqRNg0O5kNKu8cj
AKFal4nC2CxpYTwVeinu+6nCnUiDGo4SR1fpveZUtban5+Zj/tyvmhxDOlejX38fU/lZeBp2SFNe
Go+NSsvpYM70Xz8Ato8vje7n20xHnxgCFEtjg07BOqzv27spprSbybUV/aUPuFNGRU8NFqUT9j5b
q03nL342ZC9eYg5q63LSPNl4p4lNodz5KTCU613Q/LYxVhtQUNfLnDxDm42DIymlxlFrW8jjshj6
D9gvdaR9FmNZhG2TtvEeZyH/a1oV8JOtvILso7l9fB1MbnsfIyvEWAIKhLGdtBhdRoqLEEedJmdj
oxEPdV/YKe3TPq78bJspD/+QPBnKT4VVT9UeGag62ElVfRzbzD0uiQPMJF39mmjY+iN5ngDecd/Q
fPCGYbhDCtPQ1+mCTIX50hsPesxucmjzXl4teqvfunx0G6HJlBFSqhFBGs7uqCd7VFDi0LuNRepn
Mff+xujca3K4CNpucAaLlO3FQyjQczTYLuh5wQQu9G/JEiNWsZdF9zdmL+pHc6yHF8xeJO4RutdI
HMT1+smCv/w9sHN1byF6fF701JiYzBDCbTVjS+WKUd5IJWYn6mbHeXHU2OqIURodlQ/cnpFpmEAD
nJz2vm8yKM5+DCMxQn/hPnddMhfRzBb0DOl7lFsN6fgjPF25T0EgSYf3UywtRLr+PbnM+2iBKGQf
9bEyXhxQUxxMR6L66DkJMyyzCn/fjLvNJlCJ/RnFj39RNrMcozw1ehySRTmkYWra5Z/BCMhKMmzq
9GGdziLdWmZuXSQcHxVMigZPjLbJLGdrcyo/enNBYF0S1KwkO6VdRchp0gocSnt8O/Ik7a1wnJec
dph089vVh/y2koI0WVIJxIZtoP1adVPxRbOkfSwqFIe4i8HvRFM6EHI5ThYpXOXwbQQLhtOV4uYV
GTg8YUyESDiNlljTIJclef/Ujjq6MQvmx59CYrwTmiOqtp0REHI7orH7PM65O0cmiChKMStfAwXr
Hp+qBOKpDaJsz80x6KX63JVJ8SFHPFOEftNOEDwL5XyU+mJx866D9cJbttNtYo/1Q9rV4yrbYuru
+rYwvyft4nyDHc0FExnMfNtKVNRwCqQqN107OEz1tE5v2cAJ+locaxmYa7N4HsHcFtIM0oGeyKCy
K8jY08tACuWLNxsjApkBvkkYtzpGJ1a2BB/nbgysTVfRTLrkdmQ95D2+9zjbYyYfjm6nG1tW3oSE
dMYVRdpefofOWX11anmplvSLvjh2v6szGD1caHphHzOvrdEKa2OzKWCgjpsYxhtKwmGq2w1zoUpu
68TWd8T3euWhMpdBXHRa4nkbulfaXY8NkNymcmk/4pKZfAz8IXgZeZkPouiu0KJ84eoo0YP0HDaR
YnOHFlv2V7h3L/NWMoGf6n7Abp49K3jUc6EtXHJNvKQLjOQXKPm9mW57ZFAPMrfEU2Y0yWf++pa8
GTvgOxHcFl9gzh94YaqxWEJwneqvyo7NPjSUVnzCjI1I5g7rQh4K6VBIVLRWbxBTrfBGSS1Cip0z
C44sy/nozz1eB1NtXuVNZjO3J9TRYdnjQbn1x6AVpEnHMZOJ/CL48cRk4lxYFeGoElJD57asFdIS
6qsFyyovnBr0BnhYFVjPZcEoEn7eFBxVVxlPwyC6/SjGwQ9doy6MqBLaeMlktmjkWzVZm2U/1vXG
rdTkhblVKRKWA8jCc+lWT0XTdDc1BWIfmVYwIZxJQJ0jU8sKHTG1gBBqNoPxiObXv/brJfhXjtVv
ce7/50UGc9H4z3T6h354zvvXjHmabf9Q5tft9g+EFpghkhiKOcwaDPw3Zx5E/w999YVZOet0+3yg
nn8ig50/8LaE0AOZGi4bBr1cnf5lD6Phsb/CCqDkmBmsRqC/4w9zYtG6hgRR4pJUwt1wJWjaJ3gT
cvVaObWjPvU5cd2cfu7lhFjz3il6+5D2nb8iikjmRVvdmoNVX9h1XO/y2V1ukTMNlxAccs7sEv1y
kkR+1WRX6PibB4NW1BWexc3WNSZxsNtuuUyNRc83CETjqyY5ZCaYX3sGDTm5qUDF5D5NicwVEMAX
BP1t4a4jGnNjKAP3TtaLjShKfyt9/6s+Su0MtHxyp/57JALpoFxBvApOEYO+6AI51r1zbxa5swXR
8ol4GVLqobq4bIIEpW1fYwACB3U5c53/yUMy4o+LLug5tL63D5n4dTX5hR7fO2kwbMulE5dQSewr
4bjz9tVUvv37yvOayPxuKCYZBkU6z7g6KZ++T8m8GbBNbh600VVI2tznwk10NKmGc+bLnTYvIXKY
kCzWbh6tCExM1tv9K+DMq3RXFAQTPGQeB4fojgAyCEnVFR4322YqdvT/Qsc6ElhALvuXRtfujMpE
iXUp4ufC+w5RN2q17pCM6mIubvU22QwDtYJN+GF+7/TJp8kp0IF5h7zuLmWRXraDwAEDBXJvGr+H
J62sFEBklid+OQx8isqh/JQuQs/swchGbefpXUXYE14zqPyqCB3tuVDJd7MR3yXk7shzLFhhQCBv
X149Tl4mCSV8oKvm7pd4Wg6BNuWXuCiXxxoE4i7jZhGZ7dkZcoLP8aQ4TEHbYuXhuWL8SNd4/dmk
nNxAEFXTewRAirqMN50ZF2dW2w/C8KsbOcPQvuGl4nuMhgifrbcPaNDhkJo2mQ99TGeavGWk3GQ+
7zOcL2fDzzemk3VhLAInFC0Okt0aZdHaXRPJoiV0ri+trTbvzb45Ay2/e/O0ZwPaowa9SuDlU5Pg
GsfZvpKx+JTGoooQOfY3KOzsKK6RHBnWZG4HI/kIjuidQbtOyWU+hESgNR1nKd2GaXmqFjHwRdQT
JHSfFHSxtuw2ZEJTBIzlXdPNX1proPjBEQILLC73ufWidLEyJDe4a8ehqPvbZLQ6NHvG86rApWT6
LgwLFUZgv1QuLOk1pa4mI08fdr/eVE4xHqyj8EXHKXrVAqxs7RXueDVntBpHNLEM86fGMenruPsx
rzeVH3zogvFSlnbkqJLCzP5i9H/Po9+qP67Tr23VVX+p09gD5B1fq3puU5Go//0/rkqxAan+c5Xy
SaDrY2p/L1Wq5uO3//XfUEf/qVIs5w94DVxoWGYQsznR/ilSzOAPAGMWH+nbLL4VOf7Hwe6PdTmS
nMCGQ2gB6aSvSpQ/YHGiRIH8Sw+LvdD4nRoF8R7z4dXiR5XBNRsND7+D3oPxw3X61XyByCQ7zsGP
Da745bFNla+F+twnI/qdSbueRXuPy1ZZR1qVr6p6rH2uncrCkWPOq+RJQ2eOPxB3fWwXDDdN98rs
caNOZgOfAc0LZq4u0hjJ4isEdHcwmq7a4AwwcreonPk4+nL2wv/L3pkt161cafpVHHXVHdGowDxc
NoA9chZJUdQNQgOFeZ7x9P2Bx9XmBreJOCq7Kxxdxw6FfSQxgcxEDmv96/tNnyJAu6Fu5aEjmUn4
qzQjMMnU8H8bdaqkAbxgJwqVQiwDb6cQwOx7O5bQeN1ZE8luKUEJnNXSVpGDrCicWJcrdRdAHpE5
xydNOd732BEkF75WUyHQ6Sm4SI3bqOaAy6CQxWij8B7AlF7txEoGF9r1M6ypr+Uco/J4GvydHzZl
4IhdKgJQBoz6BZNaQ7H9jkpnSoMkcqgBSPNfYiurX0o9LK/jIc0Ufssj5NeFfgazoG5laq+nxNQd
qL5VuSXeMFDeW2HdakOm8zEM5UiVbdK6EPcW5hXdztOj+EeE4x5J4ALGjI0eNJG2XS8qX5VILh+L
tvadwPTzil3dKw2yLKyqdq8W0S4RVfqjNOvCuohCyZB3FTCp8LmFa/9D86IkcJMJq7OnsO9761kW
heIZUAM+rZFPssodAS0f0lFS+83QpNpTFjbTN+64zBMhyEaIoulc7SKq/QBUBt5L7PZa5Hr9HPUz
0mzy7Jii/cvKkNIE3kwVSzC3y8l3SADn1qacrPqmR+xeuVDBtcCNqfzMIQuM0yWkYFkFXk4EbK8o
gzrg3yQ1np0FHIFtbOWoWDf8mVkBDZJrtyVl+BYxu6R2G6dxrjlCJuieOxfxAAjWVERySjmKCYFH
DSRumnECtOOB/AUEX6CfdkT1/QvwAkGwK3/KgNdIUgk3yutA65i9ALbCgq/T23Xfm9eVLM/XfEuA
9DWQmgyuMiWKv8PNk26HoMUsORmE8KdZN8QOOisLwk2HMPwB/0D5U98YHnlSJU4rudjEIV9A7Zit
p8RcgBNAJM8jOuvkl4+5kyYQSYEifvBDn9lhB4Chc0DG5GscFncrvhKQk/7wzbY37FYc1HoXMN2w
sCJ5fZNwk9Y3/jRWUEwalgMnyNvuS4WA54q7slTsxAnE+jYDqAqCjih742SGWonbPhzDo5yaw0/8
dgzu2m2jyYRSw0jaAbAJkn3GuVM7TCNhfKWImu+zavkBTGLfOCjekzv4Ll1vC1CnQOiZ2FFcYHrX
hpsRytZeLmSKO6oW1b89kWMhQq6Dio2LaK8mcdXvqCybHvq+VoGYFLL1Syz8+NryAHRfGYJZ1m6l
yPp9I4f9s9gFFUtXabXjBmeL4HMP4d4DCcKe7BhquWnrMkf8E4CbcICDFJd5FpXlp7xXQMoSNNE1
7jNZ8axpvpzbddkpzwH1O08gJyjIT5NBCZ041g2wHJ6o3/bU1MNaKysDpEeh+W5tafGjb3mqdx0V
UQm5z6qSY0WQuthNI9N3m5hGpToJBDD4D0WQxjupacZfRa5kQ32ptUbb6Vu4AznMDI9w/icxMCjV
aYu4/+a1SX4DiF8HLEJeAvz9FIwhyrQ2vYpalUAGiBmWPIWY4o3fxA2u263YlxztM4Vd36tqDL01
MxL50aiP7UwNovoOgbUubCribq09mSC/wRKbUu0KfZ1Ge9xH+DkpZRfd16HSKHWpOxOAnK16Yf/d
MiO12c6iuR8l6zzIHsv4jt2g9EnPAnOLP5qYbAgJTcQbtULNKko2K38P9NzDCjgJrR8avHLNzSF/
9Eez6fMWg+Y6yZj+EWhexeuK1k5KbdpLVudBofQKumMgE+dT8dcBDY/idvraGCmfhGEF8uS0fpJn
rqxPMMG4W4L/HmBI+VsZDzjf9ZIWXGEPyWVyMkloLqY2liSnzsX+MzFFaMuiVptHjuJEzjWtynFZ
s0j+/3HJ/O+T0r8hkfrwpMTm8PLzL/+7+vb9L5s0rL41L/XJuWn+638AETT93/Ef4QI0e7MjLJkP
/38EdzSgB9SdzFawyMG4I3Gx/uvBSZ7DPhY6SsxRDQm5ND/ur7EdWQajgJKagAxa1tdz2J9g/85X
or+dmiiq4+TGtQTvKi6hxJ8WYQLdSlmUZYwFeJZuS6Q0O4TkjFeCERwN37XCCQ8gp2UgU11WKJhK
HypF1crYtGsVB7Be+Sq0bY7eSwwv58S4zUGmcqcmUD4nfZSvXLRPAxSvL4nSmX+oAuNsuCwCS0i1
5bC/VW42oriBQpM7Ba6lrlIVa1Vgpze9/2gKjTnNkPdfnkKVBGsAeWZSJqW1VVPWfJ2TWRrlJfXk
uEx1ILFslvnnN7PvTAjmzDDSvxqmZSIHYFXhnP32slR1lYA1Bq4KfRCBvfcsYVt43lqO+fSI/cfL
oaGnL6mgnTPfp63ExDRZWjVQjxg9Xo6kIL8KtGtLYapeinHc/vj4rRbq19cG+V4QU7P9I6Gf46Jv
X8sqkMVzEECDxVHakbQmPQiRhvv75Ml5BWhI8BCuc73ftrKs/+qn9GsIu3TLsaV4XHmWuQsXXwrP
QggDHQWX0+UkqsORIrvAVwFGddDddcMdh/DGS3XX9zoPx8dpxEu8vtJ45gPaE0juuU7yiAyqILal
8/HjnJnSJ0+zuB2bKX7YFil/VxPk1IV0+A1rF/Eo5jWFRh83dWZuEfQlnoJ0jBDmHIJ+OwiNGje9
P1Tz11NbhwECI7ExeUUZe/Z96BWql1gSIUifNpKQlWqzTGak+VKPs6AG+EREAHjyihWlxFpTi0ml
eg3CzEhVXNEgGs0ZxLKNtrhqSMpufqPnQBETOudrIWt0+lKK6E9qzYrkFkNdbWC4lBe90q5VRb1/
H5PAPFB5YkuzPe/8+28uvoBBG7UwzBx/A0U8ZOk0Hro4SQ9e29Z/etaZOIUTmUF9T0HLTPB52xSE
qdHLVKNwUyQawEB8cJRmyjm69qoVsfL7WUfodhYrUgNOIehyrWmIl5WVJRbu2BvFLsgr8lAJqLmP
R2ieVqcfNUODlEZ+3RrYG05faNStQVRyqXDZvaUXHcenSxTn1qzmEXe9rEvfI7n7q+v03wV/vB+w
00bnlebNgLWDUYKLo3wM4rz52RTKztEj0cA2PLH0lcn+vhvnoSIqwjTU5NdTzdu2cmqSVa3Sa0aM
1E0zWOWxVBtvhej/fmPAN5MEFbPPYltYSqE4Ziap12m1y1lU2is18E7CNaqt9CndKAnaCjHhzLCh
ZZuFwRDdSYEtliQtGXBRr6TWneqSK0425b3jGQOsUSsbqUbS241FpHVlITwzbkS45k4kD0fEYLFw
gEHwFQv0tItJgOboWZUecbBpXDOS/urW+nenyJkORcb6WqzPwksO73SKBEHZDf5A8p76ne4m16r2
XpxC080JJW/VwEIY9PGHcGarZZel0ETi3CIzkIuXq/24HmTEOm6MZ5At1/BV2eTKGSnZY8fihSVq
CmxptW+FocapUzVtc2dJfXkHIM7sVhaaubXFd8m5dz6qmWAfUBSevj/44hg+cVO5WqKAHxiIEmUb
7pgxQvvMLz9Rl5Zyk0ayNpHckSJ1pTvOTDDWZSYzHqR0COatJ59ol9Wy1Ae031rN7ChNWj/pazyH
a+lbG1nBoWyJC3w8BO+mF3lejhDk0mbvRhIGp232Zi9NDWE1F6AhZdFdmBFkQt8/5tnLxy29H2ya
YiWnWox3YyFfNFU0im/qsOhdMB84ZRLE8XamOEu59EYR3b7s1d2Ye9GGcIhqOLIXGAezV9ujgZBl
jZ9x5r1JL1PwP1dVUDWx2FT6LJka4KQ1iN0K6yPBKD9piRQ8lFoerWwq7z4rjHipxoQFoc3TfJmP
nTJz9FBdNGAlCYZWYWQ4heAPj17gDVsfVdeXjzv63epLe7MSntQLiS8SlqdDqiPUMeAnt24VWNaP
eJikrdVUa1nm1x46+VpoBo8YCg8l8tqv5jJvF/mog387aT2vVcT4fiNuC+08zhO3gTUqHUe1qjbx
0NZQUZVgOwLi3hgx9R19YTa3qRD7xCJQ7FxOZhNu/nwPUMRGOTN4JfAGi71Ol5NOAN3Mh0wm9NjN
waMpT9ZUzvN8XXQAC/N8BKIJNLDzFHuzo4atJ/iJNtXuGIdF4AQdBFZwnz4B0xJutSKI0RVxsMGV
c0/YkxG3BPfj91wgVriqkGDjCm8wDvOyvUxX+ajkpByZmYt+R96g68Cy2Msw5YMmcdEmsDbTJKh9
G8Wq8cgctW7rvqV2KK5jV54qaV8AbV3Zls92C2lXemU+uy9XFKJ/shFD1XQbLw+LjVrA8OU8JTaI
IXOSowpqub3n1dVWRm60GQtJ8FYWtXcLKd2is1VzLwWRo77mJ9+MDBF6TRiMeWqCprgp6A3oM2N8
aE3R+kWx1sAcnaSVz/zVZeR0PuCLRI6Ky8SMfZDnp3rTqk7gmEqFBMmZoTyp1XWWN1cE190MQ2Vd
ERzKjg4KsuwBEGo0bbssPijGz6623LoPbA27CHI8K+Vw73sCMgQHP5Y6avyJA50+U2BJQyCSWne1
SmkvY/Ix13UhlbeTyhFCQOZ2Y8Co/v7xtHy/4M2ZNwCUnJHwZVkeWcYy61vKvEU3q43oYvwV1xt1
KFKsHuFcfdzUmfdjy6SQkn2T0udltUraq1lrTvEEMyus7pQ0mg0Ls+w+Tipt7yWheTmBBV2pBHg/
w9k2FKJkhDzYP2ZN1duBllTK7qhjH93QpBcDyPRHf6rrfTIWGnZsGSQ3dLCiQvVzO143cjEdPn7r
95sX7WIxLLGxKEQpFscmv9C1qIlDTBkqpK8BN2XQXXn93FeJvNLU+81E4USo6yhg5h5eBtGKqJjP
Y9OI96Lm/QRLHX7OWuX5z77PTNyBjzaX+QIrXXw5Rd/6vm/SSC+2JEwlLEGEPFB+xFW1Fld4Pzdp
ilvAjCFAB7Mshu3HoBpIYoyu1FZgfmu1wA0GhLxb1IniBBCPzT+9Gc07JO6ZlN+q8H6WJw3eK2/F
ZnQ9yjsp8i2FK7nv1kRK78dpbuX1uqXOPkuLzainprVVCgj7GupxOA5a6UxRGm8/HqizrXA+nqVs
c7Z7MfEmRPj9LOh3MVEZtmkd6Rdt5A8rc+7MGCFONEjhUx+Im9ji+wL93xFdMzkoyoN8yPNSP6SC
V35S1SBwJcqOVraL958T3Efi0UQYURm8qg/efs9D3KK50mgPz1vhqKDmsRDoJBlcELIlK9vjuZfD
tImCJYRkGlqT08WjJpne6bXQugK5PjfCLj0S/V+iGN0ye7KV5fHMeHGv4iYxr1Tz3nTamOSblV7i
CuWWVWlxZ4Kx3wRlu/94Vpzpv/lbolZeRotBEetpKyRDCVEKWGlGqv+SeiHlv6Hy3LAk7X6nITIQ
AKsI0C4nudBS7iEVSut2bZl9KvvMd5j406U3tX9+RWI2UEA37+NQSxZ3fcFMu5A8ZeuiPCluFQyM
NgilivuhGJSVMVrw0uZD3Bzb/ltb8mn3TSq+vqbBtbssDP+yA21UOTAWwgFDIcm7U5qavGYKzbp2
OquaZphqMTQYgBsc/JSxzi3H8JS0Bi+SU6YyIh0gAS11ZmcPiPyzh17IipdK62TZHiniNtx0wpLW
/XhsFtKpP14DuACfj8wx6B2zQqiCKMDvFcfT0ReRnSr1VYuX7Jcxa6qNZqXWBrMBKh0wCxYuX0lr
IxLf35iKc2fOehyiZ0szeagZZj/KVYc7l1TufJlzLlyDdkf4SFtp6syHPJ/zOOnMYAWm/emwjU0B
h5mV3C2R1qNcUFTPGXHZuaxkjIeLQCn1lXXqbIukFKiXfa24W0wULWMmdfFs+0LY5BAqeruvLF9N
bB/p4ZUSF8Htx2N6ZvmYSSSzFJvlXlp6ZkpTjfqKQi83sPLcNa0RHw1Zj1ZmzpnXogR3llC9HgLe
1VHj+DN2ICrcMqJ0gzp00D5gCvfUI1WY103tSnvnZioLPswhwqsUci7PNGkkQ/SnCsH1QeTi4F62
28mXs20XRfkDnl3Ct1RBlu0i+ervQmQ1301qsLTf+O45wxG8ZCcg7KTNvf/mvoDnlk4JCIAiUW8k
/N9jEFHE1H0MLXA/HdQkuFEys7vA0UV2cj3HFzrCMxIVDZ6WSQvnSMbawjNGFe1Bnm6DHjOZsfNz
8H18ihhxkaeaTFxKPp4VZ5b7OR8Fq4CTFAX+y4nP/UWMc6F3C3OE4pvpSFGou5Nus6zvf3zc1rkZ
yIznk7aoJ0bTfdpHlJgIopim9FFQ4WKaU2JZDtoa+eFsK3zMpBkQIeOeddpKjyvPJBfZQCS58PZJ
HWFyZYHS+/hdzlwQiReoCOO5iuFUYC07Lgt6VPtMdAlG609M7TD9TqcAC9zY062DmPoW1S8Edh9H
L80yh9VWvO5qMTlYiv5L7PFRBIczbEcj9m81qC0dtTMK3HJJ7D5//Kzv71U8Ksd9zigQ2uCnnfYI
dEp1SCiddAlyTAcs/9LLBGqK40/40lBfR2WkVKjfP2707MSCYghehMAV1OHTRkuqVbrcygeKP+On
igorRxRLzOmsKd183NLZAX/T0uL1KDgTIvSDDHiXVS7+38lVMCX9ylHv/PtQuULaGp3qkuLUNrrv
EYobEBCbWJr57ax8xAzFzjAqWLPfPftKc709smtUGsuvMoqpNxV6FrW4jyXghGJhV7VYrLzSuVbm
uCluGnO4fnl6LY2BDUOrB1ft+3YjUf5pxwVmUh8Pz7mOe9vK4nuMJbEuJQpt3ZR73H2Lu6LbUKv7
mQqfflxZhs+EpQmhzSFaJh3WjsusB7CXEZJP0zMN2t71VRPdqgAV9dj5qfnUV5Z0HBSz+jIUYvIo
x5pw6TVteKGmI6juj9/7/LOAE+FeQGBP1xfzstM5xmPL1bujjCS3F4Zwk4rB0yAZ1S7Qs1+dElJF
F/rHsKkRV1ERvx0pIf34Kc6OMcEi2B8ctAEYn36GUesFYAmxAaqssthrndTYeVmv1k3MS/dpuIzL
AjlQ4IivFRSL1dAoVDM3crq8rnzjYkr9+C7m7HrNXltTtoy3/TGsfQOUaZx9F8wmdTzJML8Axi2/
jR0hoZWJcG7SvX2exZFfLWKjV4ce9yMPFWxb0QHkM4pNLuu/862CdQMKyNERkcOih7Hi486hM8zS
SFlD76nYNhaxv7LIzV/JsoORes0xSW6bsFJPx7Fqe7PT+qB3I87srR1i+a1SVEvuCd1inGZuZyXF
pTjWRKoUL8rj35hH5HlkosAcINlKTtsnZ+sbk6/1bh5Y6bHEBtMpUOt++ni2nomB86Ugs+IsxT+U
aZ02I5dB3DYmQY9KAQ6AVxqsdWNqhYexs7QLKR/q1MEJqr4O8yz4geM85cR+hzjmMDWS8DSJvikS
z5hIGn/8ZOf2UHpz1hJA8UOCdvpgZVyKuP6JPWEMUdmnvjjaIqplSBZmutdzTOlUNdUePm50XiGW
gz6fKNU5FiSZyxyi77ehHOOj64459LowqG8xnYscoAvPlA9//rixcyuFQZ+TgOA8DQXp9A3lvNUH
ceRDIVUsH5XSbGwx0trf2HNQKlLOwURG3zZ/uG/OyZ0Ua0aKHayrDMiwmyy9nZquuv/4Vc59LIaO
HQj5ApzE1cVgoeBNOFyTGQDkX3/2Gku6BgpbHyGUN189aGObyFNq2xJ7aeX1zo0Y5VLE1ACkkoJd
zF9Sc12Uow7CTUCgDCGsgmNZCFKwSXWwbzblEvHjx+96dthIHQEdQ7YHWuq0Q0GNtx1PBMRkNhzV
lFh1BWhP249bObeeviJf2VO5ZC2jQiF8Vyy3pcH1vFS6VurBOpKEaQ5iEw8rK825wQNwoCJpJTiE
tPT0hZJK1QVNikfX9JX+OsYS5dEzmmw/VL6wSRn2gy+EOPvInvIbXUmwFYsbRHo4kC2+AGAaNblR
gZMKBRSfw7xA6p5m6koW59yAEc0gEsUdyODaefp+YIT1sEsUlrg6yOEazPiMXs5hRXw8ZOfbQfeL
KSWCq7m2++2XVrD9ZnrBjXSyBmlj9da408eidD9u5dy6SLqSIyTaHTpt0Welz4ys1GGYYdP9VRt6
wGn7ViLmKlqV7lYjVqSemPQr8p2z134gURR/sfOS9F/MkiJr/EaUOFX2rSr2toZR9a3XjPUji6O+
97qhO9SIP3e4gnY3kLGyWyp7VojQZ094FJ+hJeRyJRNaOe1idZJgJQx8FUnvydsEZf6u08XiW1R7
4W6cMvWnKE/KMzeE2hmSugltP2pwwkqitVrtc4P99kkWK16U6XoRBxNHeb1oL6QMY47IqsoVieWZ
VlCLszcQLSCovzwEaEWj+qGGrTpVlRCLOl+ZEntICmlldM+0w2mVc/PMklM5VZ32K7wJGbOoRqLU
tE4vISJ3u4q8zsoZ8czUJb0LgGIWtpEUW2xFmZiVFQ6QEiWoWDoLnT7+SNM421Uoc0j/+TC1ZZQO
u48/GItnX+zpTFeVQBxlqRhULEdKDsqM4jvJ7ctAvsPaN9hasjQ4Mb6VTuuN1XGKhtIRvWB0sBst
xJW3PrOSI5BRFEoJEGoZS8ukKqgCcNy+5FpSK95i3ipscH4Y741e+PXxm55tiXDYXFc55zcXX4dp
SZOfmBNioNrELVRty82Ex8C9qDRre8aZCYNGBhjDnMY10SueTpiwj4reC03JHRGW2QMl4jhkBZ77
8QudGzrubEgrMPtA8rkYOrOicqiCXen6FO2FrqXXwZNEyZ+y1c1cbxwxIwEkslNvPVnC8NXPsjhb
WdXPKHVmh4i/PcT8kG8OUHoMcJXiUNlt06L7FZdqddOpcrOZQsvrHMhT2U4BzLpRBaOmYsAcqE7z
dPWzHAoXptdsqMEqHV/Fj/vjzjk7BBTozrLGeT1cPFefdRPkcllygzwt0dWNiWuMurzy+n+oYE6/
Hw7fCFG4hpAx5yZ0+v6i0VJjWPstSowJgy9jnMovkyLbqjQ9K2PmxIlZxTsNsxksqEHcPOCWkcdu
LUGF2gWthyOgQD7FaXJPEfYVNoXaQxtWgn/DkpRdDe3k91wYO1W3u5LbxLFMraCxAamZ+sHH/6zY
hlUFLEr3fezN8ri0vnpDAco2rbxcsxth1C5iLxjG/TS1I3f6ppb9S7hUI8pDiw3Z7rNRCPnjeDbv
UiybA3rKp6olrLBbdsWI27QryaApWhPYqj1UZk1NZp+EIPUybJ3hPXr+5agV0yN8woigWjbR/mCW
AH/MTsXGxewrrznGPbQ9J6TCAl/EIIYsKPV5A7OyNwiXiW1MLfLYeiDqSivOn3F/b2WMsZQw29YS
UTUnKPAL31QdWhu7luvC3CXSGGNLouZzEQqV/fqu6yMDbLFgJUezanGoi9Fb4mCZk626qKl8813k
O74PTaPQ772B6hZXHZpesKnWDHsnJxAeO3kdUjKItdagPcZmPd3JWj9CNkgGONpcvgSszdqQgBFn
QwM/tVAOn2RiDdQCKV15lZdC8UWjntnHfbw6FiOqf7uXwiJ3kj5Q7jMiFzHy9rEUjkLHocm26nba
F6qn4fTtj9YIIQ+nI0fzlai7SACtwWzq6vpTrYVq4+KYTLTab8gn7xJ87CIn9TzjMtKNyqICcJKH
XR0O4pPspxGsaS1WrkN4avCXAhb8A3GfSHGMRq5lRx+ChOptKorkbYqqP3U9pS0vLMVDXhcHyRS4
VgumxJG8zij3nSkW7Y1sZMJnWA9Uqo4x9CyjJ2lwYbaZ/n1kxn7TgW7dVNhYX5jplJJ9Fqmy5boj
6tu4i/oHUU0t3MXVqj8auUmBBxIbDMolP28aKq4HyH5Mcd+8FpvaEvbQsf3huTXNRqMMWFYmu6cU
XeDXJI1cPN2UX0OmCoEtiEq064RK+JVjt6faVNZE/bYvM2asmCXjJ1bMxNpM2ZQ+aWmWCHbmEytx
iAcGX6OoMA9KGKYveV2Ft700dNGN5xvqUzy7AaC4gWwPTC0I8CJSFUruczNFqJuCfC2dnvLI+pBi
2l7ZiTaGT1knVjFCid7Lbwd5EvAqaEkAOZMVVj/hXmHSHScZdcyeUXRfMS/DurBszDTeGJGvPQVC
0nc7TIg82SGLpNzEwWBRAsyM3QbIaYRNk1hTbQfqyEfZZWnabtTYKsSNURmJD91qsm5ifLEAMXo8
SAitybcTBi2xBQitPyvuO9eZpQDvq0RBcOReC0NbM2P1KUTM72PvVkxU8gcRrr0DEpRqg1RKMg+W
EDeiG1omp7rMEnTFqespvIWE3PhO6aNIcTqPSgMsLodMsKUoyQ6WGqqqHRaZQjaqajFoqnQZX/Fk
KK0OJ9Ioqe9aQSZ/PEDFo7BcjLPC7U2ti650WegxEZwqS7dNIahanr+b6WK1ElQzGjGDQSgCaGy7
NMd+3ar4OmUxMDE+rDsv3le93lZ2KYdt4hKTp4gkzLwGXZelZHfDYGr3QtCX8rZMpgqsYI//OBj2
OOxdHOmpFvaQ4I4sOIQpbET6EHi0PO53g16BQiMTpk/HtKszWKBpCfcM/3mthhFrC+Afpfo7Krls
EO5EAajlZDfYgwjJYz7EJqTyZPBkMmv/KyspszMRSbldHWbXhL6se42l6EGTK4FoWmnVGz3Uk2NU
JhHe5X3IwiKUTlUa8uMYSBG/bdXVo+GBWLA9kJTZykHxXSwMR0eIXihBVeLz6GeU053OR9vYZYOl
upHu39NdKdomD6ppBd0q7zxOp1lVuooX/2RXip0W0qqTo8e1LZXFBg7CH9fj/y7V/bc5QPT3mSZO
DvPxL//j4uUlCTP/f/7lUCdL8/L5B/xRq2vpcNgsTiiI307Ny/mdGZ5OCJdZhbqG4/J/cNjwLgc7
xN/ha+akPNPR/i+GTf53YAf8hbmEEfdB7ph/olb31e/ib6cn5rPB1YMoEVUo5LAIjp3OqUnFongg
aLzTu9TWuovI34fVhSnfpOmBWgWInGl2n2SiXai+rYr7odnryoVOmovkpF0Gx2xCIuGEbK6BW4RO
N+1FVnP9WJlbtd3o6sZUnbpwy/q+i1BN46mwr+JNxsZaXqbUf0imG1DYHx2r7KD0l55+6APwvY6W
uHqzS4cL9JVhvvW6fTg+pCw99VVwYXyuH9Kfwzft1/At2wnq9ZjehdHzCHbLW7vizgGLj3pocb6U
zdxHb6/KO1PY1F/HF+Mp/1p+lXVHexJf8HQ2QFq4xvf8a/61fcmwZIvt6fvQ2ME9/FNv244voAjQ
KJuKnbcuJnl9hKzuhx4r9lTuoukK5soYkdM7NDAP/L3WPifCrxESSIpweIhu+zWHwtcStA9eaZkU
Myi2VDyOrrve+FJUd2ZCadWFJjwW8i2n3Ovpl3Bnfmkv04fpc/yMNgo0yXMTOhSVZZNtcRdNMde0
i0+9Z4+eHVTAb4FE2CuX/tXHXIR0/ose8zUK+FFvyqef0L/ABFlbFd6FJP+/WxXOLArkfigiJTZM
nHMZX0ilpEz1VFd2IVpxG6ekBPNTzUHp4RIFXxMZr7W2WKT/k629hkoXE5pgNyJ0hA1zwdpixavU
KffVLlR3FMLvRqffqE7kcrRyLMfasMQ7E//hPOj6W1iXrrYSVQE88X7JffsAyxqnNImnwksDdafu
+g0QxgRkuaNWdp3YbWLjpOo0l3CKuNB3D+a34adX2vKjDAxmsPlVaLiF2PGxuAdAV/qoWnaVaSvf
w2M6OIqHxtguH9MX/66RHOBW0PPiR+GagsTmInwkdMz/4tf4pdsn4l//D8wZqLYK5NzIHny7haiy
iXMb0RLVD1xMGs/RH/zL5he0ZuFRuIo+cTwE1KQc/Vv/efpGWLol+nDdu90nH0Zf4lxChL+sPuvg
dhL70sD/6ov0uf7Z7eKb8am/AJH+qaQ62Q4/xaWj4h2j2Q/KdkCih/Q7cYgrwBzvg+30jANL4HLz
Cn8F/O6v4kf2o/hRQefy5/8qha1f/xSvFbbdbgMQPa65az0muhP5ThLvcsHBmW/AhNy0s6/yRejW
JvEIGyhXe9/svMINEye44IK4ZiCzPsyL9f2/h/lfcZjXVhNjsT3+o1eTOdL7bjGjQorLtcl9eql1
o0JPMoMxUXfgtF56Wb0dhzLEyaKGVAogi2iRuiYAWWtyEXz+RzS5yDy9nuPJtaHiJV05l/sutohY
k4k7Kpm6qzejM7i18/A0bYJrp13JFqw2tNgcfrsh+dymB2GOSwnJGHRni14MidfLZl2qO0pRYaGY
eM1kRpQ7shrt5RChZF0AeDYsTN4xTZm2whQiitNjnB+q0dxoEo6ncjamh1EJimMgQHZTwwTSHf5u
W31k5a2uy6IrHDyW2eC8OHO9+GGQ1WQrxsRE39wQb/+YcG+Bxq/1gct5+PZ1FgOU1bEeUh2s7iyS
yA4ISXEAOWP3k11WPIKTdKQH3CR02cw6W4TW9mUInaG8ZePABQKXNGO4yr5hAmG4iHnWNt2zn+nb
51uMq58mohURTNtheVIcCEcXBw9D28yJ7qsb84u+N/fyl4K7gXnTf++uhl11Fa4kwteGfCm6/xcf
8qUS4//1kM8z7oMZuRQT5QEW3rLAMa/8VlJEHNvFt7q1wTSupWjOHefeTK1lmeo/Y2qtveucrHqT
JPvtd11k4/5Yh6mgm1Nes2BNXKxadQeeb+pjdffli+jc3GDObj8/P97fr0QlXgdnOXhv21ksJ76Z
6Z01tzMe/U/NIXBKWzx6O3/fHL4Xh+qgcmzXHQ7Ih9oe7J2wUxzPLmzOdpfFdWZ/+3Z0N8Juc9T5
lxIn08J+oo7ZzuzrxoEOuHqol+dt/qMHXq4v1YBnWc76Ajcw/sT65/lOe2dtg1vEULFT5o54qCAP
hk52VxzLG7xoRNiUGIo8GoeVtXjlWV61JG9mg/9PfJa1CfO63755lt+dMGf37TcTRpr75E07WuAT
ikQjusM3kU3wWH/FZMzOdyqmQTi39msf/VofL4LVfVTWolgx3o07/KDUwLpJHsrQ0WSX9GYQkjNy
CoVzmB3tYYdaykPcETx0ShAHxOTddc7U2gMtloD/8i9mdcRmOcU/cMReZ8AHX+grDftNe7XeWl0c
MkOy1Ml3AA1jx9urZJ5/UTod2+kE+PQ/O0sWy+U/fZasdsJiXf1HdMK5ACIk/xnNybZh6cpiaYSK
LE19Xag71/2a21+Lbb+7+prajftlG7n2i7+xa7d2zZtn5w5XNXt/f3+tOKY9uvuL0fmyd/ePkb3/
eImEh3Zuvf7bQ83Q9rezL0F1XecTDyXuDLty2Wgc/U6zh23woO/a0e5citA4hB/zi/rIh/xFv6q2
4h34+x/8SZDo+5FPv9kq9mdh+7PcK8+a2zrW3nPKfWyXG/PR43Jy523uPieOdKtvxiPxkv0BKyrH
dPUDgTRn2Jsu0HQboC8Bl8be3fp2tB0ugu3L5HSbyandYvNSXaiKrT7cEpoSNpydX/Irz1VvG/tF
cHaHeGdsOjpQt53Nc2PH/PjYMX+a7kvCbrdxKvtYu942+M5W/d3f1duQn4rv0i50ftxqV3Z6eWu6
xkbbHEC4HYD78By6m9ibeose+tA5Bv9a5U/UW8sJd95l9hTSpO5qn4zrOVwm7cTDU/SrObbbp84Z
jrzPj/j/sPddzY0j6ZZ/ZWLeMQFvNnY2YjMThk4kRYmS6gUhlSR47/Hr9ySrd1uNrivu3OmZ7o6p
YEkqiQaJNJ//zqFfdbZ9GtjDjUkeEN6iD4fbjLpIZW9zUqzQrgJl7D7gqS0QPrX12jYJXq6sUx57
E51ilZP1zel4BCccaR2N6PamsfnjcaAJ2byO+4TUTkdr1tgt23T09SxD9Gekg3KP6auG92V4F/qj
thnpncdNR3bpCuUqDAqCDfRxt4lXNatsRIf24XaTb/mHlax2whW6Zx6rd1RjlAUZ6LSOt/EK+d2B
IvNDujW4+JzxICN8GG+ntbLnl+UjBMYyvs4g7MMjIa83T5rr703y7L135HwWjxGLRyISUm3B0og5
Lu2GiY/2E1ipbWTY7WL11DAAB7B5PTjGDtMMqmqyCog7kYl4OfVQqUOunIRf1jH9ZNF9OAiLKFXZ
zaEu8dOpkcYGk/oKN7BzVoUbkf0OxbROvh1sdjBcgJaun5qVLa0xRGdybMquWH3XJIW6UOL/Fklx
bX4Wir5uqwrsnpf54ZvK3xn7wd4JpCEV/QJOSmaRjK6fpy21FRdnICeiExy26/XpeGV6rguthY7/
IbR+CK3/TKG1sB3/lYfymnzgcb4PZuW/Un7KvKbiV14o0lqAZkEtjakv83YCcEpn9Jnz1BYoNZjo
cv3Y2L3TO53d2bMz42d2Hp3RQe6J8ucA/gkt2V5exzNS/DlUYjvFc76SHMkx1zOTKUrTHdkOaWYn
dmTHTLB7z7jtvd4TqM5g0DALPyNY1NoRGR+5o0bt5OeOjVQn247Zva2te/s5YBYzba5JdTdeDbZw
mqBFeyY5A/5a0owhTwOfHRZDCqsG0vQGjBfk/lmhzyX+zl18GA3uW0bNA8i/yG3iHm5V1sIw6slt
Qbcymnq31k31VXFnuoWmzcn2sH140hEUCImXwnw4F8Qi80VrQ02/bs4abAXEMwwCC3CiGjl25JXP
zTsf0Okd6hvPD3ieGxWvr6/Ihq5pbCdO4KRuBuNVJZMDKk+bT0vImvuKTQ5gT1jpcqPApOCJcD/X
21jPK2u9MOUjcwSuZ10g8o/V6zB7HTXxxVdegSrnK7npGc9w8mVU14NdrvKV6ZarkU224ohIPcoI
opSwwiNb81InsEMnxm8gSsVCg40FC64wwwmx/PxvlRs6AoIZsQMiMJriebzaAfGaPXuZm+DZ0Ut2
8HlLVPXuswImjejMMEETp9pOj0JN8E/dS25tD06zmu2JwdL3bZnIzmhrNIA1XcIGw83gIWFUke3j
NnR8gc12pTEDFjfYPCioAG1lr7uSA0gJPNM7JfMp3onAcY0NljiF01LZKynNUU9jhx6p7sTVfKMc
i221kretS0M7YDlFAJjMGI60zr2IEJjnduXmTmY7wwocnzeiAyS4NT5pd2QdAcvPOsO7io2JLcxN
z5aJNIUhCcOQRme0erPULtiIT+yRTW5JRFXs49ZuMRUbxJ1ggMpuYZu2ji8DNwSjnR8eBAY8Y2tt
I8ezKICb76Z955BoFaxoSGI3vLZ9roqKhVf2Q1T8aUXFt2blZejjg1pYOrt+pwpJZEJU9E4DQYFS
TreHwB8d/zj+pBh8nCUZMoI/oz2CZgvyQWKiPeEE+q5IJ1RJ5Cx2MlegX9FNwDetDRgfWjw2cAcA
u2xnDL3LeHQU1KXumuW7djes9McR+1klPpHovJ72KDtgOBWBnTsKrGf4Fzi9E0XyHx+p7kVyIz+G
ty1N16DmdVsXh89RXFRfrcKbYoWkPjUvJwfSzv5cpALL93ORyusSP+py9LKagDnhTDoICfAT3VF4
8ruBcvXY2dpXAF+yEmpxdrRH0ApDKqmQkArjcpI/dCoRnXYuAIIxew1V7ZQ1buyEmLcA/w8gKQPb
Zz4b8TOwCxdoCHbqNG7lAjgdsjeBZM0hX2NWuOGJvy9DdQp/bXSMoHxRUsdQ/o9Pix3phX+C5MVO
hfeHDGtjA2iACZjwfpO5/FXfXtm88VcUeIQO/x6sUydaS17l4ieuGNkVbVxQVkHm5k7qVDTF9wQj
S+zMLh2MCfeYQwukTocRcKkPfiXcR+bia5e5/H545CJYx2z2Cj4eh//EOHEnBV7Fr3z52nM9wd8H
YXvTexlELhe7BgwIAwGFiB6SVQabYQtKH9gPKbGO2rpZpbfxrfpYrCC+oVvbm+ZOWg9sdEwXAZuL
kTPCs+fGjIaHxDo3xyqoNKQJtFxnQ2NAfut26gJjCDK6YO3NbEO6U65dAEDLAo/vR4CQQDMCHd0u
aUtrKjKfxLcalZBQSFhoC4fISZzQDm0WH0G+TgQmQL1z1VVBIdSOb09e6gZQaZMDbAQ81zqIJHCD
QsVYe4er6tDlcQoT+8tgsZ3fAtORbk2nfNdgWAAWc+fDaJiIdkBudx2wU4GqHzdFlCd3zVuw0DOo
eWAKId4Eo2TC2bLRT0M1zCRSMhaiQAUVdoarUcutVs222RruaVdBVQKgm+wG6FAZA69pwh4lR8NN
N5igxi6x7fn58u0IxU+JAwY7FEJtvI21GsiZ36GJicGQMXzmdR7yuVC5HQ4IRstqG9zpCG2VtnG0
MALLtWwC1dcTYiBqMNN7z4eeh13mIRS+albKutlKrvyoftW/Aor4K4j2EK5Ktua291bwq8Fzxh1t
IlOYXxnZIJTDdrPz6PS2sMPSwvIMXFSpHYT16KY2fc8hH97fU3p8RTqdnu5vnmNyfz+QV1h9PhaM
dl58r9+wDbf2UIRPbnmIpSF3/CoV/gMId2rBPDQQ7uG23tnywO8GQcW3WWUPnnUIsMImZgrtfdg4
OizZ3tGYiZfXDuJN7uAVmwILw2Uhny0fSwNCd6xmxJAXgtWzReEVwnuDo6xDb42V5OZ4gekfKN9M
yJZjC/k0pjCWsR2AWAnhOtsV7ExquMXKcCVMnLLWHwWEhnIXt0VvZKbRCROzpaHHw3vEtlxbsbN9
sH8v7ARGhI+9n+OBujbcAhfUCv5qYQkNptshPka4ErIAOPoVkboI6ailGZX92CBPconWVTY4CC/C
9JuFyg8FMigX/2R85L4HP9DFDZSPE3iyrTkzq+80B02rVNpKELDdTbAx8Dt68W0FDcaeSvnZ1emO
m6natnReQCRzDynG8v3FUoVU43IMFquTO8m6cyvIO1ivx+m+c+tTyrpd40oE0g6vgyR0pU3hQk5D
MseQwOhrhMRGDZqdILaZ8CpBPOBmWCVV9+NRPsmnaNs9STfaLtkGK+2mfyjckQh4l2XzECkiqwcL
vgGXhVwOSwRj41IWmiFx0TkDySdApfLPFvBbsFVJDY9JhQ2LbeMFjolDxleJBxhhW28ke6RguXPw
KoRze7xnOIASYzVuIJnd9BTYfIyth4AtQ+CutWHB5vcBS2FjIy79MDzULiAbYXdGkG8JPh+7wI5d
E+IlxiGeoLQBxug815TCrK6xPbFOWMHQbV5SODUlk4/w43D+uQsUu9IK0VDsQoRLuXWLn73DV7pG
qJWrTi6aeXSd/w9hRqj8CoU8NYKx8E6xEWEzuNF+QoxTwCfmbopzY0I84mHHENoVNjBXyh0mI8Su
lhAf72BWi5CwlgvAEEjOG9RCOsaWB2mNixgLYLvjKSaTAt/hbjjcEu8QYh0xa/ztoz3DV7DgcyiE
H2F+XC0IbAtuKijjbDCLYs6UQ/YAMbfyaQZ3BmuFnZBBtHGHF44nKkZ5AqPF53N3p1uJhEKC4zgZ
F1V0mRlPwEcaT8NGWAEcA9IADydd925LrVV+I6JYMj/3a22H5eJBdxI+C0cocts/6UgOYCvd+Mxc
4euyFU2Uq35TqCMpH8BYimFZVLsxmYIvrlyTe38l3EIxb7L73hs3XDHzDcc/QYBr4l+MChglTs4i
jzuDMw7RCzzvZtWg/SEi0EN48NWIIbRlZys7hv2Vb2QAO9mDG8IFhNGBKci2867bl64XOTml6VuH
QDVYw6FpKqwcF2MRtnLrhmhmIvQV+xgTxGdbvQ1dvqu5h1w98NmGVoSzg71+x9WQcMdfy/9q0sbj
/9dWsSvfcs3JvcHQhRsFbxCvpth2VwzCqz62ugj+/vCxf/jYXXYoorxt/v5X6Zo7sQjXG7rRApcP
0bgYxi8X7g2MvGcuJuXdtaLM684LH82HQOQP5+WH8/LDefnhvPxwXsb/EbwV36lp5hHQz6Jmi8yO
JGTAtOXiG6UGiEmvXAM28ZUmwGvXWBQI/beucd0JW6QKfjhhP5ywH04Y7K4fTtjv74RdtaIXiap/
yoq+sCR+IvOXLRqA7E4ya0SmZKDqJe9RrnjiPN8qe55Y5ZVjyD8SBCuQ3dUuOUQwocJDRWqdqbaM
PIaGWNOMOAyPb3+LGqFOz2Rf33hcNqFvhUXE14d5jfA2+iVtzR0QNgArCB1R9FiwAOVvPCDDYx7f
4qwb7h9fq/u6eqeLXMef906vpr+WnSD/oekvQEl+z+DhUG8gKxeB67bwV4e6B21S3/LNj2gd4nU8
5nY+v54n+oKgaoHihzP+UDJE0zcoExzwXeGhdR7vQxxqNbOX25nsK7y0oQiq3wlkj1KCdb7P941r
HtoH+aDcKLvxqN6VdomAdoXKEQPpqgahJXI4HL6mSBUeENVMyQGhqHk9r8UValLXs1sxDaH+zikQ
HQ0diRarCcWsFeMlISOc69AheHdP5vVTSozj+/spJCekATBWgb1G7PiOHICCe0iQ2MtQ53HmZZuC
szlvEPjedsSnr68xRe0HMn+I/p9rdkZqA3FBjd8wSjhRFdLxn/wZfvfHM+biMkf45NbBN7yCFxUc
Xz/PTH4/iv5hZRa+fRolVmImnYpaZf7YIOVDvww2wPnJo0GcOzTiPIAMhNyO5O7Sy+6ieJnYW4L6
ly0qaO7RI2MHxGcRUh48bdcjueLkSF7FdoTEBO4lRsz1/IpSm+kya++ofYnt92uA9ZcU6q8E7Ic7
WRjVozIJ2igjH6B/KR/9N5RZu4DoOkXP+lE8ysfx0ACekYwhk1FiqVPRIqNEhZkYO/OE5kBVBmQI
76YZX4qvOpJ8TEAtdkwbHx1eFI2D8lG3+4H0T5+vgMIjfZ+Ne2GoW11j9KWPszHdSBHytG88BZrR
rxJyRiwg0S4K6H3mIKZrCyw5JadwJxOeuQPmvctj2rw++PMxXRrsPhvTwqxv60AFbw7PrSBDpVJk
opAKUZx2a6KOi+fzUBBDGu9Sa0JbtPFLdoFKIOlhcNaoXULHFDKbyAI2l6QMUHlpjKGiJgY5IiCC
uukOOSNYTbmrPaFFlXw+fGABXZnThWaPAR9pRALGz7MFJsbLk7TIG+x4yc+ElC3PDvD8UI7CpcEO
bnn5Uo9MnH9G7gf1aO2eV6M19yl+8vQ2TzL7SD/zdDovZ+Lpb15kz/d7BIJKG1AJpR2oTDkGd7UF
jE5WKSRH4HnyYpRfN8hgNizajojSPev72fZ4yY9JS6h7JH6xiiYSpw3yfr1zSachCM1HnK7GS1mS
xYDBhgonXq/Q28pahImQI1H8XrrD5vXVt9/f77dvmXt7yBOS5wTnDzIqYvgW4gye3sGmiQo1Hh3n
MW+u9/l3oD4iP5ciUdB5/HeeBeKxcqQXEVyvL/lkpGz/ye0lL1okOjWP/EnBls+IeKlBQL+ux6d3
uFc8QF4iexaRkALZkULwrteQGKeSTqSk9yK5z9j9/Ql4z87lDiETj6+vOXrvuIy8spG+G2f9WaZc
en8/RD7FMY96pcNAq9t0r+qwulBp5vZuwavA3BqLNG/lhysXvaYtLx2BH676Q1v+u7Tl9z2GD/th
kbX5TfbDNWEsL4yn3++0XBO7l8rADxv3h9j9Y4ndhYX0B9Pq1wylC1DEh9317zCUrhmdSyDrP4rR
ec3slxcG0h/X7De+h5EA4i2ZI4qBUUNZSEetqAKAjsDUM49felTu7IvRW+3zU7OTPBR5szdUUtgp
eUt2ASw51B6w7h5l9DRaw7zwsjVqewiKfeDefR2p5jaoJQNmlas7865AJCYmKNTrd8mlriKnvMsg
vLdgeUcJDY+lW+QkPtYVOabw9NCsecWUvXp7C//sT3Z7+ncNLBNY52DJRSvvksjQzJosarmBJU40
v+tQIqM+GOyRm+a8FnZkMMZpfQf3Aw5I4iUb/VIrWtFux+tAY4e3ifRAryHtRDoDhVao2+PNAyze
o8jKyXYWXH5ectQhQ84LLlHKQxWsKQjn3QAdBIUE8idXkxyrsz835K7e3MJa+FPd3IWm6Vcu4oeV
W5w7cF0Guaz2wOswEOzYHM+Ia5wf4UejpUJEFMR1DyoiLj29RCcP7uFYol1GovBHrrgTXG19NpLF
Eal8IBmlGkayd1br0+drePU2FzrzX3ibF+LTz+5zESjQlCICGDRCNZXNa0mTmxlBGieC9HrhwZeX
1Y1Mnp+2LuClId1WNwjZAJ0Gz+xfUOyIlxUUMTQeVpjsL4rbrFQnO8hb3dM3ppedAvDZXWmG5yP6
bMSLMMLsW4BIHzFiYNs6GwT0Pl8c9btu/oc9uNBibQL0fNmA9AB0fIVmoIkm5xfeTCZtVQqyZciK
bqd5vEKTV6KnTPIcacPLxrkHDzBydttkVHmv0ZWPiMWwVagE4eAThaa3s10TFKeRfrD9288HfmVe
loyn3aiLQjhjXrLjE1rHjtcc7O9rjZ8nxlqE4MtqDAHsjgtsWnQRz6gKBVoWLRDbQwhVIHd8Z8zw
vV8QV3VWxEUnW44/aM7LjOjeG/69HYB1c1+TpxI2bU0wSjS08QhhCC98XZNb6EI0OJ0Qx3sXiYiy
vPcrq6vwKMAnu8daFPgK5Qw20hA3AakyYfCPFnmsEADm0eIvO/4XkEzzclYo+NbePvHFE9yasM8X
69q5W6KH//HP3ZKw6h89d9e270Lg/vbbdyF0/5zbdyGu/1Xb94p2tBYy+B/SjtcE8CWS9cEl+8MI
4O8C5oHzAJRuogouUHERgcwTQWo0fVDdlxDtSY1bALgHwcYHyDp6golyD3nH0EvBk1RXOhfArfNd
wfbzxRfSOZ1buRCUEf21Ga1uYnQUzeiFnezdBdlrn9mKl6PYnpfzW2imGgE2hTrPk4ZGqJdNfQpq
AlYYMKI0cGYq9HRxCQ9MDcXrmf+EknTn5kbEfcjsPcZd9K65EZH+jUmGrpyCKfQk4r/TanR5q1GM
gH3kiF4M/JAAXSRI0vBAa2zLXgL/J3NiO0OJNZ5E94cMA1pmIpPZM7ejKzzxubAF7uaVyVlI/akC
J9DkY2WYgU7qCc00XOJvCqieCWYl/1WE6N99ES/dNLy3Bt3G+ItBHv9vFot3YY/oLVccriMKwnsD
vlh4Z4U/c6uJd+LwfkT+aV8qgue+PcIDfw3wg+EU3qEFDEX8vMy/RDIDKUNbRnLQ5N2GdER7F8+y
A3KL/45yf3QkoS3cQMdAf2mwAA88753KieV+q96X1hIU1Ag8ms+n7L/QTz9vJ77dPhzCLJCyrkiw
nUR4SRV5Cciqord3AUw9mIYNyZnD/8D3SGbnqy9fHib2oFAg14FuA73rr0CwgQ6PyevxfR1h15c0
xGbI2LW1vbrxFz7Df9LG/y5s1EeJtFCqVe3nfZlhFS/mPI9U8AdfNG6+xc7d6g49ROglQgP5xeiP
sL53Ly/ghyLH9/MZ0ANvbyawnxL4w/6KW3jop92u39/f0Ut48ui7gHQsX9y1TPh5pie06EVo0SnR
h5e7aHDj+dp4fQrtiVyReVfvbqHR/1x3d11oLXT9D6F1VWgtzJLfTWhdtRQWPuZvail819C2JFEC
oQ3oNZdU2b6vRyl4pNHBSb40OO4BXHhoqwIiYf2sOyJJ11dk9HfRjMEn+f8uubjdSBZaPZZxydCQ
XsH8DFQKswYBS/uihmg/7aXezWKpZkmSZU4+AyNVlQA1qibggFYfhwFA+1WWN1QQy0PWyy9lWNE+
n2pXMxLwRA+9eG3E3zUYfh6xujDlsjhJNL+B4AQSSY8+XJTkhLRcKWTaIT7YorHXKwEDcv/MixLW
NwHw+a9o4EuU/1ee6ochLAy6rDbUSVcxBDjWXETfBjZvlONwdinhsDC8bzBAndAR1tXpPUUtxOc2
gMytos9GsLCasrFrkrDCCHbcO3497jgg4t4Bph/I38j2fh2T45VLXpv3pdnx28/7Bcn8s7te2BNN
2YH8UMBdS04FSw51YRVF7AuhjgplBaAsxnnhwAhA8unJwG7Qx8dNw4wcc1QTRAwFEpOHJeHWr4aw
P6IcKFJ6P38+U9+XdR+2x0K1j2YvCHKOYZ6hrV+4hQmrDGYnQhrcpH1kbk+BR1SSAwdZ/KoCWIjD
Nro3NfdDeGO3591xS4APfeDxGIpG9PP5/fT++UivbmS+5h9Nyd98I19d0oUm/Z2W9JqY5KxlHyfq
9xeT107rQq5nQaIMSYk9mJHdYet9vm+ufPiytvkf+/AL0cQnp/xSH/FhU8ajoon+AJWE09LgAEuA
KQEwCU128UNLtrwLPqLpTYGSqg6QY8DXANxXSW4AzsArnl55xuHJ/vyOr53pZeXv73empStGxBJE
/rcwIq5oo8vkfVix30AbXd0kCxmbzZFulDXfJCIFlFiAQl5YS9AADeXQt1wnCOTLyODzuxqK6CYE
QBLHv0EtootaxhN68+kVy+TqmJbS9I8wpoV8/S0P0z9Eh/m/u6atn9PoOf8LOKHfnru/FO9/ObXP
bdS00dfmf/IP+1qUUx0FYfu/fvlr8+139N6x5/b5F7/YeRu107F7q6fbt6ZL8VZ80E+v/P998i9v
l0+5m8q3v//1a9HlLf+0ICpycFVenlq9/v2vMgeV/a+5L+/zqH17/csGxJevRfarN37jvJT+ZoDv
QYO1L4oglbd4Adrw1rR//6tg/k1XLaBcW4YuWTooLmFk/sR6qYt/M3VQ0Jsa6MwRzeRK9SfWS9XC
Uwqo41VLF8Hmrv0jnJdgmv+Fmampuqnq4LwU8Wmc895cnLI5acNZ6qSQWrIxVSHRi9ownWFKm57k
pWABNCZJrQ04wJuCJXUonaWsihxTKNVVKvpGdDMPgfnuJ4X0PjZ5sRYiPVhN6WQ4Y2ZEd2YwlPbY
FGl9mud5dI28Kg+iYOobfZLVx3yoarewSngbWluC3KbQJvFLNLbRF12KDWCVlIL+oLRpDiwKNZdF
Io9jhSxRmiDFV0Vmj/rZQVBPQxJ3oBi28iJm7Ry3SH4Z4wjgCqUv+5UVZLrkZElsPsqdCQ7bopV7
IBCl09w5up9Zb2Xh64PXBlpQ2L4vqAqIxEUJ1C4JOMfp1ACvnNZSM+R23ldl5QRVNmorwVB781a2
QiBT+5E0jivVzwyDgh07S9aiIaSYvi6o2JApI8DkB9O691UtAqx2WoGgwtInXMIas6ewmNP9UJka
4CEHU+i93EwbOsvm5LPSFGRE+sqp32Wa6YPsbA7ShKZZOhpupqio8ZXrELnRIQDtdlEZBQUDmZHS
0e912UEivQGiQKpOr+0saghwlvqkuWVfGPUhHHypXU2x2A5MzQ2rJpEwpadisPS9LJdjZI95kezk
SfBHooXpCOi3yhKAOhip+VOvaFG5rq1yAJ7QPEtO00zKi9RmunlMLZCUO20YY8Ba07S2Oouy7MSp
OMAaTsJyb8xq3t3NxQiS5swq88q2jMxqVm3Zii+i1E2u6Ic5ML+nOFBoXsfGsKnj2nwK1cAAtKQf
DK44N1PgKYqo3M9SHcFLyIr22A+lgj7cQo/urNaoJWLIQv51KLXhtQ/16rGYBnGnGmnkVVpgbDoh
yQTSBb1hsMHqwdUcivq8stJSuEusJru1xr4CkvUUASwmC6uN2gUxCvlTQz6VaQYYr0qeZrudCg0x
/CFIzoVUV4e6UIDC5VsD6upjcJWTBgTgMcnn3n/Wsmj8Cmb2BmXboHR3u6IQkaU26gwe72jpKHCP
jQpcJpkE+BNhyp+zOU48PRaUcyV1lsZS0y/eal9rVFrGht6TsMhmkdaD8RyEmjxTRfKLY1RrJTj/
NLmypdAw9pWVywgaJuIckz6yJITSxcAAwl6WDmAhUfz42RQkuXPDWMidehiHnS5pyiHRu3xwBi0c
Y1JLUb4zG82COTY1XUtmMSi1lV5o6U4Yk0l0chzbF32SkoAkWS+VV/Qw9wJ/th8N8PNC8oHBTJcV
UTf0pQGUSeD8Vlsd2Eg1K0TR0+vgiv373SuA1VJRZU0F/+PSD22Squ4SXAFFCPVseGIQ/5NXWAhe
q+wGJStxhQz+Le7BaJv/zhVUUTZwrExU0y0MA2kOGmwXDQhXBhM01avi+soVLmX9Py+EKUuaKpqm
pUkmlBQgcRaRmqAUw0qJfeyDtlDHXdiV4mluMvMhClRB2oh1Vea4swD4qomZ73I1AoJraaQ7SQu0
iplKE+tONXbZw1ghs0ebQJzmx1rqxcyrxryWXF+LxHErCmKcMSlNSvnKVlo4OjJY4hTJMgzNkkzV
tC51Fx8M2wpplkqvDOTlZmkrtq+mlazVQrSLQb1yJb6gv5grXEm2RE0BfxuUt7hYcEGVmlBMBYnI
U3nnm3W86Y35mIcgE/lghRy+feRHfrXvX0ixQKWtyQoWHgP5cEtzmutZlIcyUTudZVFNlaE4R9bw
+Pllfj1zhqxplgribaz9rw7hqKeFOUmTTEQ9ZUoPkpQ0N5/GXPeEIblyrYXHg1UyFFMyRP4N5OGK
8stbioykVcUILNudOa5yuIpxQcZypnKzCQ3n8/uSfmkSYVPrBm5KVCxw2eLnJZ/5Yf4SPW9UACar
ZMxQNaSfRYVBR1gCwjzms9Hf1sHazLZKk5MrF7bUX4qdy6VN3KChq7KOHbLcjYNa1kGZIzpbyVp3
Z0h9DL+mtlKQ15tdsM8HawSK6pQar3IqpOugzedbZegLu21GNCipdRgVHhR9tI8LVUdFmV7mIQ0L
P4Rlp3XCYzlkqdtrpZhRGSpxE0tdeT9ZMnaL1sXtnT9F0pM/N9YX39RjELeaWYVYq1b5EZP0tEOt
UdYFuR0p+jAxNShrgcaWqGzjcm5XhQnrjlT60L+k5ZCDyzyQh3u9NEeD1pWEviStMW+1Lhua26A1
VFQcVeo8rjPRF5VNUA7iS1uW0SFN/GYmguJXQInTBfR1lkajEiWyolulC96gH4KJjGLeWSQYrdIk
wdSWwF3UZek0NHokbzqzlPW1NQbVqZqHuliNpVY7Uyk0r9EUtActD4tVJoe5lxlBaqtthqB3GE9h
wZqyl2u373Rlp6hD00MHW6VIQ8MsRGL2hQAIcd0wRFDQSuVLHAkpMnrdXMLwnJJs3Jdz1bDSlytg
ndZT/+ybXbGpggrQr1UlHi2lMQ9SLQNV1FD1rTn7IRV6mFM0yLo4ZoiNFHvZKvrM6ftW7E7BmBqo
cq6qRiZ60hTjrhGaAMS4etMLAZUQKgeFbdMmndvIYQeA8sQwJqbExXAqcyNAPURkJk/WbK1jyDtP
K0aQvCAHcIRhaJ2GHDIcbOu+k2YhGFw6gWDbKcZZ0CV/K9RWBWRBvwu2ZZTkwxqLKTtNZYxsNP1+
3RXBhJ6vOgAXsFrG+d2AU2MLVaKPTi5DfGw7K+mRn5dDQ9u2wZC6s6kL51Ke+5JYXQdMPz3uVOxq
vQ4PMB4MWjVxZTp6rJcxaaOi3nVtP9uNIMQgeFHqaCWXfljcdu0kls7oT1a3yTCVeys0q9XgW1Ae
eT4N012CvaO4Az5OR/hAyhLYKmmlmdZdC/5Lu5ODeVO3uc7GphwmT2sK7GUC7kXTCabCiggsRKCP
t6KRrquhD2NXq/ohRUFGJIvyfkiCJv7ai4ou2f7ot+D50ax0OOmiFj83hWAVG2X0jVWaz3nCRqsA
1fCUWdqdnuR1tG2VvEHwOpoydAbqdfylmtu4bJnaNRa6EKHVXRU+2UjbuE2VjEi1IazyWtQBnAr7
8iFPrFp1IrkZmOIrrZOrk3UK1SxxtEntG6KLcvssp2roqEI3eMI01IcRpEswn9XyXZYG1YvFTHai
WDC9uK67Z7MSB1sLogaHa0xNQO2rqVWzKKq6gUSd33vNZAr3jR/LMsmHTARlWdCFr0Vnmbe+30fA
5h3y+aFWlAF91WU6P1thLBdU88XcMYYe2LxyOQc4upLu9I0PqiQlNJ+nqZI4qWenuILetoe+izEO
QYtmItdVto70WhKejSZUJDdvIsHuAsFKWK76Y8pKeQwEG7Sp4UBDCDnwRs9ps1Xn6aHIy/A5q7N8
K+Xx/DWOdN90hyyzChuucDVRNQvFwR0FOQ5pXfrR/RTVAfq+GwHprcwXQIsAIR7ZYipm70NbIRtf
KoN128OP113RKlNtI3b5KO9DI2okW1LKaGKJVrfzVlMjUSaVEEwontZGq/KEqJ5Fovv5eISHOVS7
WorT7px12uDnrBJTtYpYG5UqE/OoRlYLItrx41AcaTTK4x3GnTNVNodnMR778qmFt0S7TIXoyPUh
BNBxH0/CRomNXPVCAcYYqbO4d/NKGlzZH6TKNUAb+6oXajoRI5brdVbVYDLrJmG2jdSKUN0tNsJt
KBoZADGtPLqf/Uy7z7tRs6c4L9dWKYUBK7ogYJXZTmezVPR5KzWRuBOmeezuqlpMZBpFeX5ohfj/
EPZlTXajTNN/6FMEaIVbnb379O5uLzeElzGSEEgCgYR+/Zv9Xc3YT9g3MzERHutIQFGVmVXZnHyW
Vd8WT1lbez42GMcMQ/PsQIaGZa89m+FxuMrxtrfSVudhzhm9TIIuFp7iceNl3W5xXF5Q+3XbTU/a
djhiUB6si6ERdvrTLKZlOuZt6tunkpT6QLQnNx41IP3S+4aaPWuLKX9ckD9eJ9qHJ1RgW36m05KK
c7rIZi9DKu9pbspnM/o0323lGNMdoyKIrm7nBJfdFNdSfi0t1vW+yn00sF6PKzt2fqPyvC5TTN8g
nBtRaJXLelvZIM+DG7m8i4FmaEsQwV5imgwvegx8xMmZ2/5WFr5AgzIZ+GMvl5Qf1jTq8Sauupe7
vOKxq+ksvd55Yd3kapHwDvNe4dZ77FxPYJNO2KZuk2LrMbAX+MVz4Dgt56DKFApwF+y5APCi7y0f
3KklsvioZdrougPosBwFDfN5W6j+KJNl+7QhAFRHmbfm6BIW4dqRdOEy9SXFKSkLB/Vc2tCTJNY/
zlsbqqseG7Tb5yFKelRutVM9RJ495/Nm8GXX5TQ6nD45t5bUIor2JVOOoCQQ2QF8tDhsnml4VSGr
OFW6wwxR2q1IR2pblCj5mwIRrNoo5oBvW7vW/VZlF0sCpVfFy2UGeT4I85wPeTUelA/kRTdFYk6O
Y91rRyyv7ossyucERYo5LuOWv25N84wwTSG9I8FP50msvvukFCZ33eukxwxWZyYYISc5u7bSEcBE
trf+dkhRRR3TsgNIMJsMv3ojFlZfE2ElYJku2YnYrTeBKLjRb0itVvQv6S/J2vc4d4EtwHTcovqD
yVoYnlAouw7Qcpv5W5JM9KCXjZQAqkZyzoveq6sWS1ecW5Ylak9tRxdknpInY53wKQKyoYUDhSi+
opKf6p7mS/e2zLTFNWZ7zu5LunX6Fsae3OwYYyman4SRl04Q/BU2bMWnjRPgEEzOwylQkirEWqvo
WTrTFhe5eWVunFLdnk3LjAm62in5TMXmYQQAMGjasU3bvU6MPMKIG34e1Rg/MGdceCEFhp+3bXfD
5IT51sBm9otEBzgpmvsm39RJLBw4/txPO0FLDJfG6df15EmOFV7X8wpx56FnhYWmT5bsqmhP3M8p
CVWdBgccbWrR0dUnicFdqzqQqsLp8BT0MqmDCKniZ19U833DDfmsp3VUCCQeZitbiLcaNtl5zWae
Y05vRdZ4XEqX958W4CdNPQ06dbUbIr2ms7PIets8XEmch/SOqzxd6tXz/luHyxWJQcLlxahSdfWg
lvJ2DUv52IlNP64RHRJfFxWkfOPEYPix23iHK62sPgsp4BmXjduhH5YFyURCPoPsZmwHdNg9rVmK
Xn+tXXmbasoAOrBuOHC+6GQ3dQ1Lj0wkMKCMzbZexoB08TgM42pu8i0R33SqkAzq1CSfUUb5DRbf
Y0xeKtOwCphTC48VfPv4dYa/d/yRVkZM36gdMKHCVzrxe9K3Vr8UEB2cwzyNw85b3iDXAowLl21G
McOoHfkhzYaISRFhbXaYzZF98FGjTtAjiTcRIOEloe2ga5aLhF1xY2A6S8NlV1f5NP00uUIGDWQT
gznUJSp1672uTTRZfjC8bDDWfbPJRcVJHauhkeeOd+JhbUn/YYTHIFJ5B2SobnnAASBrNuuHrZiB
VFPF41Yjj9y2fbZJgXJDbdXTknaY2bBsjt2zqTMHVBnFvScRNVSu/c++LfpXHDl2qkbFbh0f02PC
XPKTSpysHUJzvCyEi+WmEM1Ebrd1zJA1RiO/l/mI2eDbNiavPlPZWncDE9CsdtTQ9xyVHOnWRpjn
0K4IbyPPKaow3rFarXN/sEXiuhplFoZez0pdXZ8SOLxUzNDdPA3pSdhVbJd226K89EmTwzrRaXLS
i5nCbunD0l2ScqnSi+0maa6sLwcMpcam/dTayvQ736/jcpg3P5ir8ttyCwP5LF4QFpsLiioB0w2X
kfZAuyV+x23QmZ3aNEakrw1Jb+T0Xne1aKShzszNsexDde7kvOwGMpbuPHayWZ7ZmlcAx8q0e4xd
P32bKhfuMjAMJ1EpjJ4YuF/rdFJiuPqkXT6RMAdbV2ZdfLo3vpwRNuW8Vodl67vpOgBFr25mMXb6
w2wY4EnIltD/N2Wj+pShKFbwiNfheQ199pSswn1hjpL10KzldisbMt+Gos+/rjqVaAXMNTF327IQ
hWM82+a5FCQtcU3mLaw1fRJvkyDjcphyst6rajZnlwe7vNcmCkLLqSxqzKK330fT+ockscZdgDqq
b7nMJ4zxFvu5MHw8bpEKdVdMzfa5oMjP9+lssw6FKkzjt+i6j92MKUm7DNduvwvA6GHmGDY4yM64
f+ZauJTvk9LafTmUE64AV43XrFuW8tJx5PGzK5AzcN/vY6/wn5yHY6vCfIxr1z+PdJUHzOaqDj5j
makXQ9iJh0Z+6YCufRjjGHC4BFt309y3T4N15M1SlKxmI+qhABZ16NfSkRqgAVTmdqwA0NHplqWt
vW+2AY9dRzmNB+jEwkdeju3PfugX5OQrX088b+J9GSLq8rm06ymnuBP3pmznhzjk6UkVsIp8HfIi
3jQOJscbZel2xJEr4MuSY/KGXsrvpUuTOwVsHVJ2ScwTUtLhsw80d0i9HCrZzSEByjMhPcKEHNHV
NReoNEEKpZesyMH7wjDgCqve/oodTffLkHdH/PTpKUsH+mHJ+xdhkCYUQDfqLmsJx97oqduvZNp+
ItDQm44vPD+KslkuEfm7qdVmzEdn/dic8Lfl96rB5Jw9JGGuRiWbfUeXljosdoI36VbRZWdGt9C6
s6hFRJXzz2zSyXlYR2BUyeo8/F5cgiujz8S2Hqq8GSEjnwe3nxAP3pJE8WOKSvJT2cz5cEldAgd6
NZXmpk1Htue9sLwOslRPCUaMf06s1M/lROWuSOR624OsuS5WDNh0tKL3Ayv1OcRMPVsxVwcCQmln
qn54mF3Lz6XioUWrQQUbC9R7el/O5fLF+0Lv5yp15blbsV57bILCH5uGqOowkoSfoGOkSb2s+AG7
djLidSpXdtpomuxLKyjYv4j8e0q726Z1cEMASXCxK/eiHniGkTxLcDc65usHDirnqaEUDMtSrKI8
tK0eba2LZNsH4PAvvkfr7hbcCqeVMmizm9qozkMqgFgMOVRgwruyHjyFC9eS4OKp4iAgBRA+oKG7
6f0utyRWuyXyDmW66/C+pqfrU5KyBmXyZK+5D/OejaAPRRPbU7EgrhU0jnBiTd//J8e1futjl8Ju
AfEDfilFD7exMfL9gg+BAX5lGq6Gcut2YbbFP9Kp4YCb3nzxhdvNLeuehaNZuBs3X+zfk+dXFlX1
Ak2/9khbK6++b4yPH6NN8nBMNkb6R3wOHJ91DBFeI+sAOxnPevxz08kD3coSpN87Nog8YGXklKdD
Fc9tN5N4NZIWX4c2pwjGwEX3NkNhcWzbxC418tf0QKIiMCmgU9XtGitgsNYEXEfzFL4HUaJDOy8f
c9pJ2PqMqKRqmizh6gOOTpWQdBdwph6dKdg/ZQQyFXW6ZLs5bbZP3Ij8k3BxeQYIhlqSd4W5ZThd
GLjGnIc736RQQjc+BRm3gbA5LO3Wvgi+dUebtdWBUyPa4wheuqvXHpvgYMEnwVWmaqZil7S0uhYB
JOqOZVY+lTb2eT2CHUf2i51XoxBbw4vYYL77llxB5HX6ROhILm4A8X5UCoWau5J+bA9cJz/m6MVW
W9Tj/whfJvDoEZruDF2aYyHsdrvYCr3/M2WkOS/Guq9VrtGCUQ2Y/OSHFrrCmeLRi8siTjYJ9ilN
Rvqw9lg4rog/KK6XPdHtgnyIzuI+H1qO3pMpT8mOGLcVd2PrPgyj/1oxG+42lsbnPPD2usV8Q5Sl
oNZuilPzpLD9zlHMPTyFcuTjp8oW/tPWmqq6IbNeEW2HabgDJh+RHg4omtZUNhfKUMeifprKN9SG
y83CzHJI1bKGs4SQ4seIpHKuC870PozYGjVdiN8zoFP7TdB8BnyiwtuMPPhbP5RYB1uidDyoOWvg
3sAGjnSboCa7M2ww8LqxXevrZlw9JsSlZrprFoboi5Qtz3bdFs0r17SBNR9okoe1CXyorc8QOKZ8
HiDh4VOo7rOsH44szJXbDQ61BUQHxfIt9UvbnnpX+Uva9I6fBHL9r8p35akZg/qaZDkb99WS0hux
dSs5oniIy6md+AOO5ZNqgBw0Wc7rol0LceHosS6O3LW9qQ3yZH6skA/djWpO0U8tRhhJjNJ+GtuQ
76xzIMF7rsVHi5Ln3b2FLWjYwpK9lQBhKzBFncueswFksQhdfik1fv+RLIkWe9ux9/7jkLq4bxux
uHrucwCD2VJaNINF9gOA5j9Dqp9Eo1rYKK8sfYhFi1lrG6j4/iAr0b9gkBbmZdm0/Zn1KqKnxwkk
nizREJJWAxjnOkaur7FTXYGj0Ej0ArvCgKcoh/hVjkyTHcqe9S0X0FvUgqnulmYmAFLyPc0u6TYS
f/Jb4sOOLc7C+kqXHnMLcz/D2kZqi3kLSRPVwVINfnImSRAf1t5ZeDe1cgtHEMwCjlMpEXdM8krV
rh2VOynTZ9ekndOs5lpGfm408P37BvPeYi1tscI2icX2OwU4HnYq0e21y80Ew5pcxuqcxdglJ+hU
yq+QONClHpE5waxE9v40DmZTT5JO7MNYahJ2Hjv76iuP31GNkqgLX1SS7GwBkEXWuhnL7jHlVYLJ
Z2HwgP7xyWoUqdPyVTduQWNVNk1fA2C67ceMQqt/DMh7LwYxcD0bCAbm2o1p+kTlUKq9UIZ+SN6z
3TMm6VF35kMmMCjPmEOeJPrBitK9eKoK4OYTof9sbQbrMkPXpOaF0cDg12z0O1I23bXHdz+umS2B
QFNyRG7S3uUBdqynPpH2yckUpiiQEqCMsnx7mAVpH5HWLfcmc6HZVXQdASiQCn+qXMUPEz2xGGxY
qGwHrla62pquWE9k0Et+mxUm2TelE28mY2SvhbHsCtnMEFEJA4V/9ikO9q7FJn7Tm0HKKLcmQWpA
pX6zPqp4UJPvm8MWkgUbSAI/rX0iu7cW5kyoNYDmm7rvMeytzN1VzgKBuVLTgHuXgQEa1q94mBIH
iH6ml2RL7GuvxwLMGm6sf3LddY+97tjeIFbMp1AydujLckYdzFyjbwfAhS9z3PJl1w8qS69t4fnP
fkblWhPh6bZvhHPLKSNbbI+8kjk8YLeRYcLlzPvzahS0L8NaNRejVZ7g04ThpKSaPusiFnfCJ+OF
8Hl5IRnBsMiuD30t/uHjmDzpxNljx3+06FPkhYXDYdkDOViRgPa70pAhAR1DyT+OLhwtEWvH4Flj
RJfdqkY3HzvRjPbQ+h6lGbHYz+CU+StQwYfQ9B8ELRQ6N8tGTPUi3YhVHKAgmVePQmPsbnUT57Mb
ygoyFRf9bTQAQq5E5Fwecx4nezPOy4yJw50xoAyw1Pf5PJlwMD50W82FCmlt0y2RtwQipeGgzTZf
cyEA8GHFW+BnKCn6B2KgSxkNiKE9NC2NwI9sJAD6CNYKihI7ngk4w+fp/dKVM8POK/mo7I7hdH8B
0UcxT9Oktq2xU/NDa+mKBNNs6QenO/MQKoNMUAF3xKdC9XZcgY2qU1f1uBfMxFCeLa2N3Q2lofpE
VdreJot28cEOs6d1sWZTujMNvZG8W9q9XoYprRX4iG+KTqY9WgvTlI/jCM6invjStCc7ZrhsbVsN
h5Cg6XSPL8qfxiVstw3vVvVkQM/hzdgs+0c6F+ypbdPZ3PRdHJK9NlXyurmRPBApt6kmGrBRoSZN
DoZsBEVdWqZIdHi53ulxqz5m5B0Kl2ixwTRN05dX7CVxRB5FjjzO3tysM82/IePEFyoKOtozuK7X
wfkNfE6fzVXttKu2U6oZm/edlF36YUIqRndpRimMEyFQw/N8su5AHMkSLEHJYl2yBOG6L0PyNoh1
OncVrtRao7foGxaO3rWV69QXhdeuUw1p+wtI0R7kSlDNBuCuyl6WmSXvoKOAhR51AASKzi7dO/cU
LrPmUp03OY72JF2xfeiKNsDwbFnX1zlm7X6MMrtGwNVPYNG7L2ae7BnaSm0vlZ5HdW6sgQpsLTDg
p8derbWIlT3kveteDI0Tq5dRDdsewAR/0QTpwF0/J0v/PA+ikjvN0FZai8BoPELCMMJe0joOINHI
niAbqcqfCUQv/WVexhlkjUZ83GW8d5fGI4f4NoLEia9JaWjz7IRWC7aszDC3M+aA9Atml9cQOt3u
xdqaV7esHDmyY0DRwa4nSW1awObHLfCkeZrFPIL6apX7nEmpLyPZmnPeDNlQ512/vbUuy6F7XDHD
tRiBK+ViEQnWrvRA23xKprqb2tXuAMeM5Dovkrb3qkga8tw0ETu8w96qbgtc2RetI21vOrDMqEkb
fP06stR/hYJzvqdqmSDocrx8alPE4d0yzfqRycq9ZCj787pMwtjeiLkcn6Skq78uaQrbODXIzyUS
IVeHVQBr7EibocBx8euk2FjtvHRt2EmLy2WX4t5eb5NNtn5Hc7m6/bD69jGTfbZd+kJMw8dp65b7
vi0JqnGp+o+GQIFQE+rmD3NR2g+xrDLQwOWYAOxvhxu2TbbZbzxJdc0zr+CYvaGG2OlJpQCTRq+v
APT6J/z2BK59OZ3z7yp6extMYR9picQkzaftbZxiczfAxXyfgXLf060PNyVgE4LlBHNQ1oVNojzF
sphMHbOeWVNPfVetz103g/msiE2fOuPTHzkZebNv2iwcVQ9R5+cWOSCwzwhdRA3qsTpjfBVgtaLz
V3Bu1Rc6enabsbwArG4JXPDMJNRpsaTVKARbDLPKO/IUhjSc0racehzCmL8K1yPCBo+AVM2Tb84e
NTFYS+3oOfU5iqzW8BmmkIvkhwLkxE9cWfAp3EaLCbRF13913to7SAvRv74qqAqxrcxQl8D/hr1J
oISsDQSz/nlKp/TRtb49tjqs94ST9BO1M72WKy0O04i/agJ7L3amdYU+tBMoxD5dxmN0Q8QuyQ3a
6RZSYgRtSDp2A+pn/QikCL6ya0G2WsdxvrVZI++qYqzeiC870Aypvx8Xz8+tVOA7e3DQqFeoBIAP
YswgJwXx/wNnSRzC6PhjZz2Qql7gB8kyO0pNyUPWekgox36GBR3CyUdPkNwTbM0DNI1srWfRpPqn
kMj9ru0CreONZKnDPOoe8fiMJB0K2GbpyKVfhH7pqFu+ZKaVpgYw6pDVS26zx6YVoztDx2duujkv
zytHnlsX/TpgR5NEP0foG0BndlP3D0nF9jl1BZgRAqbNngFXxtdpIzO5a8AA4lvkehSXJfNQ3C68
zf7JcAxPguQCDsBzZ+faJKp/lpIBdYCQhT4vwDCRSQF1q51Kgzk2CWhPruc+3ck2Y696E0NxKIOv
4KjatRC5Ba39XnfZZi6CywSmeb4akyMyitHuenCEZ9PLrf8Q222tQ6KXa4q8jtdRIcodB1xpt9D9
eXrqN20eC4YkJwqaMSCv1GE8miMCecv7wh2FQ1L9AJyTyS9hm1IcFFu8k1tgEfZSB3nnWwexdBbN
HN7KAWkWl9GttZgwmPvi0y0H6swApOGITygik43uK4TJZOdciZHWoHS3fg6HMo4nxAv1KNZKtTdK
zuq58Qa0PJbitiiq7RVsu3T3LaGiA36YyTP4T/lhTFqcq8V395KWAKkh1JNQlCBP746VSVDCoqjH
udjwwfwuQfa8X7dkWuu4Nva7DWrRu3KYw5eiKxC0xNToRzfMHL694Lf6HYBvWAGClTDPHk99zqPR
twJh7B4lTPng59U+0Ta2XZ0SA8YiaHfkIkG9wmYVdpsf+XtO3+fHbnB5dWjSQp89QxzesYqQZxBn
AH4n/F1DLYtcXCIum3Azl6V/WKYAfWM/2UwebcG0qlcgC7puRalSKC/88Jh1OQZcm6TJbqGtG9ZL
hvZhmFlbMjwms1EgdwKOCpj+FrXGZB+kzQucjQU2jMhvbqlotq/CquXFzhBS1n4rlqvlfoN5r5YC
JpAVEqzjyCHyrOnYhwuQ6/StROb9EZLzCIS+yEA75BP96gex9bg7ejE8ruOqDnmhAkOKFvObRbWW
f+xXYq+m2FZVN1iW7GhzPemdnZNxqivfgfUivXroAj7QEWkCZcCWDAa3D0DdzRNYiCa+QEnQ209I
e6yD1GxqzoVt1E9HCEtOmmeheUQpz8LJI5/ZZ64v9Y6EnFe1zQemD+80blFPJVuB0kOG84wwoKBc
IgPujzjqk8WolteK+hVs4QIb3SySz5D2jYiCBe6/dI9KBgk/bu4FRexWAI4AZ9ojLOvQCfBDDpwu
H0DXZOuclIDWkQAoAH3Xrk3zK7oFpm6nIYx7zUaZv+UZqfaqSpsfLMVPOdt8HR0IiIF1qBYpkCn8
4rW5jcytH/mm2vLY8tJiZHkDxrcOuAzlR84s+yHjlqqLWQbASFAnWnNAAr+qXTEO9C5yi9SGsiV+
mk3efWtXk32dWHAJxGCGfWmgbJp32TRqCzZfsh8N6AtMolnBvwBCXSr0UkFTjdCVWNBETacfujmi
FYJCl7HUvIojem47xp8AYUIGkkrWvgRtyXivBFkWHMOuQMKSL2N40Hmz3TQ0rN8J7tV/smFq4i6o
FHFn4On7Pu/Y+ikdaf4Sp4T2YNnbVpzf07MKbCGgpSPw7BJOA6mh3RVaNJPWQjNK9m3K508W1eRt
tzbKXgYXBLyJEagx5yKATEajRfoeqWUAeqBnycl+zDFPdJdiaBC8VjYB7FvJxL1lfs2/NQYJ/i7r
G4HLBFfrfNOKeYA3LuPr06wSP5z+37xuxhsbEMJblQ37JOThJ/Mum+sGCPSz8oadaOm7a1zl8jXt
5gkYLCGf/6wO/V3VWzEGYSqnJbIo8v/n1v5LlTosNLjGx6xO3XNs0zuNg8ur7fLnp/wPoS24SMJA
hLKC5fkvgm4ydiKJcwc2Pm12JHlueVPz4R5c7pg//vlR/0PryvO04tDYY1xTyt5luP96Ieizxt5p
ILpbg4qNiA9qEE9/fsT/+Ga8IiVQngzvQ35tbiqyMVm9wiOy8WmsPhjY+vK/iK1/V0EzkhOSQV9W
oCcr/UWZrJoBWphmykFKL/spyepWnQhkslvzt8GxDN/jv/pxRmC0gtucV4wW741k//5eZqoyLtoB
WpIRVgyA9ZaWoEQ4l+t3zW5a/lc58vta//pAtDVxaESgIi/f29P+/cBh3JSFzjavXb/tAsBDQm+M
PbX8rmvvpDwE0L3lX8TXv6/Yu+wZGra0YLQkv2rXUwlSk0MbVw/hOR38OZj5mP1tjOvvO48TNK0U
FCrrqsx/3RYj631rS6TQlD+s/m1m1z9vO/q+6P/5clgg7Dh0FkCJXOLI/vfLOeCn1WrLss6d302U
7MLwsSvKnY1NW6c59L5jUmfha+reHApjYIuXtqvu/vwrftsv6DJASwaCRVoymv46XJsOGrJuvgG8
yoqHoYG/B5mfY1e63ZLQx3Tq9qAS/mJR+Ousr5S+P5QRtJeRgmEFf2lKL3sO7WVDAZJ3/N5OH8cF
2YDLlyeXDNdo0oNfynsQcsAoCwudYz4/rizbuUxdzQQzDinvRrk+//lL/K/1wK/KCgQDfAz0D/x3
PayLYK3QxlOL+dsw5rcEOVjR5VMdhjtW+p1cWZ0Y/8rT/iEp3jmC7Fua0780MfzPBcHMlJJxxNeU
/dKPU6Vg6+QKzeykIbksYPLN+3qZ5B5Ix1kBgoH65/uf3/y3cP6+HP965PtP+leMTW0EgW/wSCuO
YwHEg2D6BMg2bzH5pfnL2f3tWP3ysF/Wfi0kFM4LHhagjsGFDSKzQjnx5zf6LUDgIThZVZHmiEpY
zP++EQSRsfMmq2oSiwNIg9OoILJFLvjnx/wW1iu01lborkWA4Ay9sf99jKySeU7mDMOlC/YYDflZ
sgLYiHav21YNb39+2O/vxHOCSxeRvcwx7/yXdxp1NiVzUYk6acmJIlmSWXjDLv7Lhfv7/sNjOFoh
MXeoRNfO+zv/azMMs4Rh18ZFXdG3GYO0wZUbKASgTvafqrHY/fmlft96SCQommjeW3bQvfPLSy1J
aGY+ScBpeGqdt/4SRDioVT8pvh2C2f7yvP+xYrgcc2wJSvDvX09X2zJAfTQVdT58CyW979f52URY
hBn5l9Fnvz0JfTrYE3gpjo/Iy18OVfLOUpmuxOBcVz3hTw5nGSwYuC5j+2Ymf9mJ76fmP3cJruA0
q94TDPSCo0Xtv6tG7Go9lHg4wnATyl9o8XNBH4ghYP+qgw6fDKYZ/3nlftuO70/M4ZVIOTrPi1+P
mJ+0VpLgiUOX74oWbdLFPyL+zYT8fzwF6SUa0DMcZfSq/fJegJliyk0Jknm9X8fPhRWoyf9yBf6P
lcIzGNYqRxZD8l/iPoiskaFVGElZcmUo4nN7U/Ufo3/78wejGAvw6xrhRcAQQd6TsrL4JWsOcxYZ
7VPkmS6hV/Qiz/upmtZLv2bdbfTFT5EtMzS8wJrGYM4qot3Kgr05pJ1Y/7I7fzt3DKl0CayUAepD
gvMepf91yhc39XytaFF3ab5AOAC+nek8+5Dlob9smFNay9ybv2Q8v3/oLCeYSVBUGBPAMLXgvw/N
PdAcMB0g3WdeK/s9JdtRqP8j7cx640aWLPyLCHBfXou1aLUky5ZkvxBuy+a+7/z181EX067K4hTh
Ow8NqCFYwdwiIyNOnHPnmV8uz/T54DRdM9ky9OiBJBR7KP3RKKeqAciXM9ld0dEeZNym4C2K0C2c
35eNLQ2KvanLpm7p2BUGlWpdHyoOyYA4KR7p3bym5RHcX3/XqdLVZVNnrplHEJ5ElRmYSTPtPO6j
RYt9LeomP7M2aRJvc++lLsstb3YXRPIua35SFLxs7/zwaQY3Fq3TJmUk9supvUCJtUKLAvhYO726
lb002VI1zG8GKe1WvMm5/8KU48xaHtzWBCOnpsLa9HWjjukU6uz4WiH/twm7Md0Oo5kjKSiH5o1v
jd0tlfEXi8L4Srwwb/dT96kZ7JTZC1iqfrZjhm6MASm0FuE2BLESrWrlzeW5VM7eSUSWxyaEySwU
u7WUCoR6GioZhHrSuDXGvL2uAH255UjtVVOy91jqSrfPkgetlcu/vfvmL3Do8pZtlcvvg/HwaPuk
iecFescXKKSJXRru73Iz53Yf3xKrXLmPFk4FDXKGZvLoNXhVCJERKOGRVB5RXtIEW0W6kZ37FI2I
rP5/2pl97tGYKqmjT1HBDlWvba/ce1S1Q9gSymTlkljaIXAxGppDoDznPk4NlV4S+61CJbbMlaey
8H9G1hqZ38Jxo9mOaw5NFEvBP56a6IMYnFvCq6gCjLaptc411KHeBEa5stvPe5dtFubIkrAXB9pa
7SBn1lqdrpvwcWLjBb8aSQfFmLpSRZ6i/VGDPTWlNdMLPgzTBhcAySl+EAYZtfTgAqvhval8Cf0H
yn+6fFXWj716kCmu6eFd3t3Iw6GgT636HFR3FPtbZ2/Emyn/sXIklyf8z7cI06BHTQgdC9PAt4xo
QzSfcvm7B0+BZtzRhGgah3B4TrxbL0KQMd6Z8X4cV67EhW1FRGCqoMxMNpd4JSqdqeVmxXQUlayQ
8S24sMBQXB7owmE0FZ0bA7Igsg3iG78FJEo/NDlc+l9+q7mxB7/7i8a5XWkGf29qphzScDMqMe9M
jXR8Hku/L/Ui1swNRaLXLhyfitq4Be/104uLNfrN8+UjMjQJZHTdIPUk5jqlXi1LeD3YxZp0KEv7
pxardBo73/529jDDQ0iVyUMqwMpOhzR2AIVGAzNW090FQ0oFGkRyPu54fa4kRj5u8NN7aHYtMIrI
lKmt/3T+H7kzR5fqsugC8gxRb9lPBVn/a1/VpP41aYoy2msRNZQd2XH7VdeaIaLgN3FbSWHcjy5Z
uPCaRk3zJaEx27r3qqL/BfuSM93RegAe3qI4l27z1CDIbSYKCnuqaclvWNfpSjen0HhRaZR8lKvE
uWHLDA1xaN99KYKKNpZBMzNSVUWWHHQtGgCmBGH11TIn/0sdNtE3ihnNdZQN7S/PipprehaGaMXZ
n/uOj8QmlC6EdtzSwnk1imTUyhBgSFr+EzqRG9nvZQj9EVz60bWlrnj88yhyfinapBdVi738caEf
rQUBrAZmomEt7AnqIO+J2t1Gabt7nZtMm9a0W84PqQ51hUrC0VZ4E9uzpzgyJ5u0Ayu1Y/NeVDZB
uzO0fm9N9O1nK2HAucvhr2sOtXXU0+bw/9SQalRdbUSxs8nyb5p+G5krq7T093n1kkbjABDNCQFx
4dBr6Oc0MY1T/k9DjXvqrZe/PpKwsfwxIcyVFEkdDQ6YkOmxoTa54bS4VrttQM5ftrQwGCBU5OG0
+ULWVOG6mkCsR1ad2/iYmrotLCnamomFhT8xIezqZur6npYtm05LKdmm8YC+Ti73VxON+rs6l4cv
l4f0UQIQnAzZHYV4+z/yeUIok2dAZFs7Q/kA/LOpFTdFHG/IycEvAXYEQh4QLF+gM/isR4NrB3SB
5NltThO0RX+BokZPl7/n/JyZlHZo2bZoiXEskebTqaYoCS3J2yiZ/lnXUTuvKzq/66toCt7sSVl5
1JyvKOOmnYLygWWAeRBW1I8LU1JbWaL8G3p3UW397qdmWnHk51fTTA3D05NswpznFl5q1CO83Aca
ttG7H2EuAzW39pKWr6zk+cxhxQSJTyrG5moSTlpc0Ck8hIHvFrXysymyg0eH7SBZdAJVfUZbnn24
vFRLw9K4CkmVyPIcTpy6jqnNxk6Crsu18i9ZQf9saMEht+agzg+EQz1Ch4wKGK+mn1V37CD2K9+h
/mF1kRu2WXjIlAIyBj/+bBm9shKCnT89Z3M2jsqE+OXsVZ14ktXYJfQqgQ21mvcG6HIX15y/drjS
cJOmkSgbMzC2l+fyfPFOzQqnENwV3BpAL9yoHW6Aou1p0buxoXsYhmaPQ1hJ+JwvHR5fUxWNJy7P
eVGwFNKCjCbFAFHMob2pS5kGtrG/LVRpJX28YIerkvgPfiLq0JqwRXSY5kqlongV2ZA1zvR68l2c
vF2eu/NAYL6P/xgRrjCawcYxIXh1h7CPXcUH4FwnLiw87kQomHi/g6F6vmxy4c3kUFjHZ7AzdeUs
Uu/Cogd0OIQ8ysKnoFf3Oo1SQyX/VBT/aYg7UMHyK2BcEnjlNtTjlVv7bLs4PNllmEE5DwpVqnkX
H4UHLU3lSTe3+PZyV26a3vrpZJbxo9Ra1GWoRm2TMhu/Xh7z2VrONgER8EzTuW9twb8gQNA2kZmH
bhVBDGgasALhl8Od33MsLptSz9Ij2CKkw5pt4pe1+VuOxhdEtgF0QQnd0d/Dl7EJMsDU04uXwCYT
v7TJAOz5ji6v2yCZp9pNwbah1ppG+yKWr6X2U+X9sqxro1+5LtSz+2L+MOhPqbnIBj8LkzBVYx+X
uhm6U0ZvKgmwiIjMyWqwvaDN0vt4RJ7RBWcK3D2UzLa5ynPVeAwSVdrJYdV6V2lo+8FNhRMaN8SR
2hZoovrUg4PstlU3FnSBS4N0a0NdprtKDMjZpe+feL1MS+2ttUIQe5Qho3bFA535WUfW8Ac812Rq
WGeVxsRTu0GSq8gtSNfc8YCatkXvFa48dfKVEvrm1eU1XrRHio2DS5aPssjpEsfV1Cm1CfDJCZIb
tfnmhyrMDntZXwncF7YtJXUqE4S4HBjxuRsmNDXATsS4xvITJ/Mn/C8HX7JXbt+l4cxJdG5DlQNi
CSeS9Z4CbqPITaLvivHedXtTey+CFVe3bMVQ2IM8q22x6heGshK0oRq5vnzdTO8TTAj+8Bh275fX
ZmnOdF4EVP6IWXDep2sTJQ3XoOeEbsQtcZBCI4X0Rw+RHgijfCU4Ekn0qYuRFCT45CbiuXN21iPy
87kVxpGrBr38AnOEA4twEClPwygD0xxBicIXKKnyP3XWW/sMmODXhIayuxQkr/VIC3WRut1E5HOg
wgd63pJr772GDuHLFPjJT8uqjStoEgCyjp1tfdOjXPnx9/NFlkPGJcsKGXIhX43EZhn1she6rT5u
vQA4u5NfOd5f44aYqWMzwpHJVC8mp4sZAG+081/5jewacUwj5svl8SxtM1Mn9W1SbaciO18/R+7X
0UsYt3SJ8aQW1X9EK/RXxY7Lzzx0tZ+TGeAAL1tcuNCwQ8hFDoe9LQt+tXYijYUcIpfXCP1Icifd
s3j/DFnd0O8gZ7ueXNJKqLcwyv88enn88Pb5uOOPRil5tlTy5Ad62cNFWPZuyjtgtNMrr09X4qA1
U0KIYk/kSMqYJEWcvxS0fIG2BWP8FugrTnzh4J4MSZhGOGEbQ8uwA3B169f1zmrCq3b6a1pSst4w
nxKUO45K/CHsDzmUK70Cdc3M2dtWqT55NJ9DP7a/vCl0ttnJ0xQzDs9OE1QhnGmWYEbrqjyKkLSB
IuW1N9Hh1Z4vG1iYrg+9eAJT8mzUY073eeEVcWDmbexC5PA7bNJ9DhEHiN2VK2hhc8+lXpid8G68
aoVzK0NgGUgmgFJIFe5IrFGTgHAse6fERZvQuHKUzmNT4HBz2UCR4YmfI+PTUVUQ58VjFkN2TecY
/BYQtU/mtZzhJPeWCmlcC4litQuyv9982NVJeBJB6NChntqdyiDzpIIWC5rqXS02tnktwYKq7C4v
2tKFAfhTIQdD3kIhdXFqx6wHx0irDIW7hKirCEh4Pjn2Vx3+N8gAqA004a70bjT/0OUvEAEM9nMF
FWf3oyhu9Rm6vxvaBzK3lz9rYbOSrJNB4hAdg5URZp0u+NII6VHjiB/ouKRPvl5Z2KVtxC5iSWkY
hDRCcCLOVA5lkmPB5tofadeqHxpK2rCC1GsgiKWDYXP5z3fzfC0L0YxvmaYPDwH0OX5xRZPx1o+N
a6hMV0a0bGZO+MxPC0OMzSZfrzUbx+j6+eSa1HGN2NzY2sPllVmygp/icgE5zLtFGIzqBQ7ACWDv
fX1nzBxdEwJLaxfYwvJTVSFuVqhjQf4tbP4yLgtZy3h/Wm17ZdARyPqtRMwL42AIJm92MkkmzuR0
37eT32pJxTgmr3uBaWVfA1mSE+tvcwMAXWe0BOtP+dsUM3Dl0GRtpFmA2xtnq7Q3U0OtwB5XjsvC
jXhiRdjMI9TZUxdhpRvhICFD0MJZOkrA/+SVx+TStEGMDL6FEhRATmH5oS1WRrsIE1rv4muJNh4d
KhGvCQ+Xd9lZFmKeNg4+B5TI6SyC0SrV05smQGtIr+iXhASCSvjN6EA3bDCRRdls2/b3f2MTgCpA
a7I4osdtvMobfQubEMLuwo6I+LpQnqqczFX6CG3aZWsL/gdy+znTQi1/LlCe7j8y34aZa/AVaihx
oAZwnXbW1my5OAHFWt3K5b+0bOT7SHDYpGjRQjm1Vno2bRkGnVD+ZN/MChSKbezUeuX1sbQN5wQO
9OrKnKASxtQa8D84EowEcm4e5txblBabHq4HCDdXooDFAR2Zmj/lKNwMdTppHRNTWuV8Seg5TzaF
MY3byhyr75dXaskZUQfF1xFssGLCqMIuDxk0pmALvLZH6wGSqpXNsGZCGM1oBJ1feJioisH5PPkV
ItOj73++PJDl5fkzkHlLHs1ZMIJSnxys2L20mXgT6FTBPmvSf3G1Up6eMZrAmyiOCz4CFh95yugt
galKf55BMZ3jXU1qAI1rfK9J9lr+bslZHNmzhAfjaMOO43s5B7egNbKuApTHO9/a+Gr5zfNgkg79
Q5DH+8uzuWh11g0it01kLYYofeIbtR+WiTvlyQ21xSL5pSrDhi6dVFPc1l4xdw5ywiVSFvjX3ryH
jlZP7TMLZjLswZfrjpBnSdCzKboMIe1zbzykZNgNyIii3eVhnkMrBbvC9tcVqF0QmUgol04HKFX0
8mnU4HU7NIwWaEdejy7ESPu2voaF+7LxRSd5NGbhXJjezHWfYpuqCTsHTkB5kB7HxEe+oqc3MP37
4OZkjoUTog8wfQb5PFb1zlegRa3hXqQd+fKoFs/h0ajmnXW0kvDU+y1COfAhOHAOG833vm5pt/Ej
QJRrUhQfQELh2WfaZNbp5CGiBiN6aixpEr+rdVL4jQH5bNBC1VVaPxGboX/Z+xJd5e1Gh8IMdgxN
vpbhvop+eKbpdv5bl6/4n3mnnH2K7egzwADMo/hA7FQwXm3R8IYI61+pDdVCS594Yvsrd8Pi/B7Z
EXaNBr0eOX2GLKnwEU6qKzVwmEzf4YRcCbkX/TY4dMo/BHdgJ04n1y9JecC+xf6URmej5ZCNQRG+
YmRp2oiAwIIDUV3AMWnykEKtDqcoVEa2X9wZiXfXNvbL3+9KAh+H0g8gBlvso7OKTgqAYCRuHJnZ
F1Mek+sK1se7QHW0FyONXy+bW3pYmw4vL2A/REDomJzOXdDNxIPhCBEqJMtdc00eNu++mYR8400r
QdNp3Sf9tvb2l+3Of1bchLzF5tiLNaMx8dRsjihG1/oyl5MU3sG/pB/iepQ3cm7Uj3ZzEyQvQ5vD
krqKiJv/8KlhwKEKSQSVnCZxn2C4dKaxCTXEIXxobqEwa6w7KRjepFqDpIWSxiZt7Vcov6fXpi/G
bRONulvH4Wdf0773iv+i2VX8STLH6RB30G74dMisvFXOdzPfx8zQEs11KosPyESSa2nuZdqU2pem
eO2zt8tTf35jnv59we9laY02QqDwyFYOsfRiqRCaPSXpwbC3hd/+9ak5NSZsLz3KdDjWGIyXbGUE
qhOa/HWogy4PaeF2ZAPjzXgJoTGoi2gEtW46KoskDoCxb3TrxYi/a9pXKRs2pXEXq1/L/rbu9pC0
qfFaLV9ZWK+5yAQ8D1HDuR5zupUzq8uTUmuMjap8U+Jt4s3ctvCb/rYMF5RTVUOrafQ7p//qxfXe
c+5XkwH6+WmazxG4hbnHg0K/sKklWHPtoWNT05++gxgmhkyrDG8aHUAPDQHSQwvVbhdxjE0XgSk3
y/eDupta6MC3vf6oFm4dXJWEvKMHvX2P0Maho014eO4h9JDnBujYLY1g39u6O3qwmUbPenU1Ikk3
2NUmq3/QXLSNpfum+J7qv+rq2bEfdOcQjfLBB0pBhSNJn1vrJsvWsp0L8djp0IXdHIaWN2UJQ6e5
HXo3GLXJRSKKE+i0tG6Bm27H6LMB78vlHbdwiE5mXFj0aBgkKekx2437tqdKzjw+81Jns/l3PMRX
YpWVBdaE2BoC59iufczlcH02NPnLyU08QA7TuaqCpNH4LsMDeXmI5xfeycyKOIewaDoY7ToDagvT
9QvojsFhhoiWXDajquceeb4EeKGQ/pmbPk7PjzeOEH202BmnwYVvkh7N5yz55Rg3SvtkWdIGEu0p
hmvrta9iSGT2qvZO/n7TGyakXv1GIjFZaPf9cKihUZOkYiX6/bhyhSvj5ANnB3AUKHopjRtwizIR
sOo09k0E0Wqmp5jjzMPs0v5KRmUzM8xa/uMUfs8L8MDppkE3IRscdwyhhnKegNfRc/Fgw8lYWZ/U
2vxxeR7PQW8wCPDQMIALaxbpR8EJkK2Qx7FmHv1J3UqW68Rfw+Aa6UQVjFEEb5hufbZJkVPKc8pX
8uXt8A5XyMpsLe6ao68QzqOKloQVe3yFTCeB7r2XYD0zuKtXBru4aY7MCOdPtuEqSrze2PSVo33O
JkWe0T7G7WBMFR1QMLS2CIm6saeSvYR2cte2XruJZj2dWgvtlQfLQnjP3CMc69gAm+mSEudedqYC
jktjk5RPKAkF1bWmJ/CJpxvL2bbOm5V/k1l/Xsb898MY4El2vvUVuKEvlyfmw9WfbdajLxHmn34X
TdNqvqTuJjjXrlogvVk8k5nfOBDzQ0OsQAEnqQ9y/VmW9/70aRi/6hICsdFVS9Y6isaN2t5UlDtq
e5cajRtBlTboDS1ZbxB98dYsDpe/eSEGnWdv7vg1DThDRfw5XFG9hUiqATD4zVPR5vkmacGmqvXD
AF7E6ya3AUcCCl5pVpzP4m5lyWZyDLgkxIsTgioz78LJQMgGcZG2Qds3lbp3mGqTlR17/hqax/jH
krAuvu3BBlxhCQQE7xR6UIJ9A3mU2ZorY1qzJBwNNWXRvBhLviZvPW7uKSN3mjzq7UoM/4GoO99r
/45JvJUgrLWtMcALhuWsSgwpJD8mN0ULt2L41ErRTsVV+oo7SZ8U+aBqN354qztERS+J86YVL5Y9
8T/f+/GecjiNvQ+Zk7pRucvRESpeR+dpZaMtLvecQaQRjhLsxzE+8uSmlnggJ/hgU/I+DQEkvpUF
lS4Kwc2g7WNV3w/yRCbH2kJt+T32flboPbvoYR0mp0Mrea0ncHnnH32Q4DemQC8HutmMTWZO+3ws
XEWGTce5qwPVReiGjM5tLT/2jbmxwr+/3ilRzX0lzAeU+MI2SdVU6kO0mzcoW5Cvku69Ltk1SbEC
SFgaInYs6hRzGekMwivVMUhliwthMKTIlVDM2KAuiI7ACLcttJvSnn/rHTx6LyFg5IZN4xGwTGcn
KwNeCtRnrpM5+0L+3Rb7WNEdGKMgxc1EcJoPvrbNHeVFa8ytOuSukxvP6ChfQ8V658CqDHnTk9kr
D6Gu740uXknRL8/K0bcIMUUbO/DuGcx+OydFjAPCWLJ5n0PNAS+u1ruVnN6gE9imK0dg4QSczMH8
+6MT4JV0EWbAk5CViK4Tq9+HU7bLm78vHNsGrREMEJdH6VjY1wkQBCWchxdHNxAou06zUg1YnsAj
C4I/VTrEPeWMgaTOJ996HbTrOr2K+1dteErzG1CLunrX52tbaI6zBY93Mi7h0IBV8gM0UQkFra/K
9OpJ3iGRb6TssUITpAFVBtZvLbu1uGTaDMMy6SmnbnS6ZEbDI9ocGaluci48/SqFkTvPnJU39Dxh
Z0M7MiNMaIUkzmjNZhCicov+EKAjlUHu9jmn1w3i5RVXPEf1l8wJM0nQr8KHxy0V549KupeiewDi
of8LlSQSH7A0czO6efau6ChD9ysRx+UphYDwdEqTKE2UJsHtanUAg6X8ADP3fZfY/81h+3dKLVk5
NYMeHSm3hDEWxue6eYjMt8n7fHkeZz/xf08j3VWnJvJQDuR2YNXiSdrIPfTb0oqFtbkSnmdx3shw
UmChDYKDNvDWHfybWQ7h8kDmXSwOBIwNOBAaA2cM+ulA/JKWe1tmSepKg50VVSj7XikbcDC3krmG
0ViKkokB5vIoORsNki3BGqoJRh2xMujedONvI1CvsuaqzAfXjOBNdx7kCcKqgZjESmj0PMhWfbCH
Z6dFVe3d0T/J2ntuvUsaKpSPTpNt6zzf6v2tZP2wzcqNG3UlpltydycfPAd9R3571tNKkBHl7orV
+kGNRhIyefNTc+g55RcxoPw0fIE2O7sNxil0pV5+sIM2WfmOhVU6+QxhlUh08cqEeXETlCQiVLOR
eWO03XUM0xdcLCjZ+k201gE/uwJha5wYFTyTn6o2+pMYTaddRiKrz8ZNFWY7YKJuC0WfrH21rVXW
t/lwnlklRPzIqalw95zOuJ4PWmYObEijrzb1TZTA0ikB7N7anxLrIRur37qZfq5M6fryQVjKZeLm
/zVsC87J77QkYZbnt+SXtv+mqL8/2BvtL3l13UTAfCY4/G5LRMVaY+UO+ID6nw+asHDOxchnOQSr
zRUP/RVj0wxFugtsp9yiWSPfKR4cFR3EVpsk63tXd6LnIEnhlO2nwEW/QyWSA8ClWGv+bcH7MBl/
PkhY+0BtaxKbTIZJ237afevBOXXZiotbQN/ZJ1bEtTbNsvNGrETcdR36HeH4Qvc4195Ws39UcMIG
2YbcqZVDbSy7UwyZd4bi4fhcRM0WBuG8eVMdMqjJZpreVvbD8kacK+tz27Qj5uHqLCvSYmRN8vbr
MN4m2rWW7Dv6jgYUpkZA4bep7sKcd9nsUlqOOfljVj3d//FEo5GDcvWmd0gyzvKRAY+7cNeAA6vq
rQ1rbe796CKIuip6K6kSWS6w9g3844n0GeJk1XLhcotITzb2bb32ffPCn+1U+ryIieT53hA9EWiu
MpCYFVPvt7Nqatx0yGg/IjNdx9/GaWWLKGv2hI0o5X6CWATTEYXDFckUJew3gbIvCnQJb8Lia2c/
G8Y9JOvB0JKSvEf6A03oX9GwDZUns1gluJin/9L4hS1rTmaqdNG8PMZb1k7XVTLt0UjdtOFXVXLj
9mXUVbIaX8qRL1q5q5eS7nNrw/9Ovgj1gHzMGBRaicm2NgQ3d4lX7E3v3qMglvJcKt6dAPaQlXTD
/2HVkUmyzdipjzvy6A6UuJ4rq9GMzZR8cxJ5Y2RvkGlvrPKraV+XQ+1a1rOkSyuDFReehkLoeugb
IFRQCU6E+KeTe1oWJRsci3wNyb7bg0kw7jTlpeo+5/mKAxZzNxj4YA5xyOLK8JwJcYlWIe3doTvo
di0QwhbuX9VpN05s7LRkDYck3uXzYGYzlGHB+J4RxRlwgmfkBaAEzmSvcvMxziHiRx6pJvKBKegw
WVN47VdZshIWLwzSpL0QVguafSAXFAaJdms569jE7gBHwIZd1m5J1r4hQxPdIAivbC57skVzkErB
oQFATP9w/kfbpmpzhKgh4+b6/q6XIKvRboX8T1nLfH9kj46PJBNKbwlV2/nidEgnnnpMHx7aWdqQ
ds0KSJCJMBMqgVmwmagIaTDev/ne1zqDoPxVtQ7UVEb1GelJ2zxcHu9ZnkP8jnlCjgbcxIMjtx7f
YUbexla9fYLOV/qIn9SLe7glvOzOCt1U2SGTs7HDO0dayW6cHRlhIgTfXE8g5keVD9ARSXd729+A
lUanAcnRTI53MK7vKtVYOacL2/lk9gUH7aEqZUSwrJLKC3ZRcVNB4JEEe6m7koZvl2d40RR3I8Vk
ervOGH5qz2nV0uHkQJhORutQqLukCrdqt/W8FYcw75mzPUUTFtg2oLCmuHntOLd0v6KIMTgPUwM6
9XVaS6UsmwBuC7MiwAPxlRrJepeVM348QOv3Q6r3d+K/XZ6xs6D2Y0+CJP5fI0I0EVQB8oQmrxa5
ppWNwpBc7yTNb9/Szkl2ph3pV348yc/ZkET7pCj6uwaAVEdXgxRex6ilruUfxIez+EGCWy8DtN9C
XWbU6taS3SoAomBvDe/WQkkxeHLC6xJe+NbZojwVGm6lrH2AmAD5zwdYXJNU6wDwC8kBtYn1yUr5
ACtCLFNxU2mnoaEn36OdmaNRgAqTU1E7p2D/UzdWoruzu1S0LqyHNOqjgegrbUjyIWg+TZCuquE/
IOL7/lW290m1r6uVES/vsz8DFmYcVbqyyyoGrHnfk/jzWNyn+u/L22zxYDp/TAhZ1byUJ6SlMEEV
Vq5+gm1L7YduAsywhhtfG8z8+yMfq6coHyQ586dF46e8/S458l5d7T5adKRH4xE8uRNrWgzhPlYa
Xp6ooOqHHt1VnkKwZVvOitueQ8ZzX/Nn9gS3nTtZbBjz7A3TI1IGuvPJNO+G7BACKGluKONcXqyl
KaQVl3YnePRmRt7TKTS1MkGv14ndongK+x9+RBViLW+yYuPjGBwtE9KIStp32EB+m4o0IthoBZLx
vjySpQjjaCRiYKpSx+vNEitpon1Re23XNlu56+ONoq2coaUNQUIRhI+OCC8dU6dzBgBCR4yemh4Y
A7/ap9QnxrcW9dHWuO29w+VhLU7ekTHhNCmJYQ6dgrHe63em/xTRCFx1/1w2sjh3R0bmjzhaIQ9H
RHCGEYvbR+3uU3OPKjaShmseb3E0FJfhtTDmRj5hu9lN5qNEzk1agBvJfw5dvxnRezaUXVWqOzt4
TiiXKuixTpnbVttRewiGH9Ua4ejicP98xQdJxNFwAVF1oVTwFVlEZ8uPwbjRUOZe41lcsgJTMmE9
lAs8YIRt4jhcpWYMFB/aHz3eOvYnadjaa1nUpRklyp1f39TtDUeYURMatxqRwsStfRSYnG81cNE+
WoFWfKRiRa8E+w/sAzwaZjWB0w0ywj8gO7MVRaZ+2CblLGOR5PZVDJUb2pfo1VEOmZJq58d2e2/b
U7GTo37M7wfTqqGzshO7/NVLdOsBgct9R3WnKEDu10/UX3KdoCkGwBY4XG5kcrmHIj9H6d1Om+au
67RBPiSpMRAgVHqhb3Ut89eIrRenEYJEmgVnwKfYmF4GiFiPNXhsqXQ+9aHqKrRuN368+/uDRgLp
XzNCfJzUCCk1JvM4elq30XqEFK18A/PGQ9QmV/8/W8LO0GNS7lKHrS77Zie3WXyfFJ/aNSDrYhBD
5AQ/FMkx7SxF6yMxV2ssoWsa0a8WOoxSbjdIavJw1hG+rR6hZdzmMOlVa6DPpQMGWdpMRW6x+0XO
iiRTFakNWbNSUbeZt0sVIDJQqP0teeYcppFnYZA0L/JIEq7kolCgxLcYYVn57b6IrN9JYegrD+Sl
UBhWcJuUCpYA0Z+eMK/VAwksOu/FvL4NAen6WbByby3OF2oPM2cY7AtiDtPsgracJvoVkUSOt8Pw
vVKqjTnQ0D+Ua12YS8NBqAuQBx195GuEOUOGKS/HkRslRkTMzp+65PHy7l40MLNF69BNwesgRO62
0xlSkjAYYwb9ttdR8/O/MUD9HJVC/LfYAun40eA7Oi2Q8Aq+k+lC6CxY0484qyjNWwtRAhL9rD3k
9sKq55WallWE9ttQewcl3DkqyYB0ixiqZrz40Sziczdr4kLx9t+M7o9hIazoCp/22ISWS6vMftCX
5uq+ugI6Wdpux2MT7gylTlD+Dhibr36Dp2erDTvJNvajsRIhzX5MvJtAm1NGhM6YN7qwEyiVWHY0
AVypLMVDOOvnUJHv6F+rLnp0Bt+Eejq5k2ENuDyDi8MDwAQ1HoRSjtjNnJqO3ngdZscOhjCl1LZx
ZCFVr71k0vtlU8vbhLudTlSTDjuxLgslepqZcy9WV2iu6d1Z+cNoQot3rWq/8vLKMJ4k9YvVrVwg
8xk9m9iZWYK0K2TUIi5Ph3yWQI4Rmgh/qqBzsvcSfK8dH/R+f3mEi6cZKTFcBclB0Cqn3i/Xu8Aq
VUyVDa+sWqmuPD9aq5uuGRGe23D6ZFzyGIHN7aX35C8WTNCXx7E4Zfg9pLfm+FKUEZNGy0HyEa80
Su2v0g+vCwhzwUZf2f33slrrZF56iECR+K81YUCazFu7zzlhKI8TSMvtjsznBtk3WEFevc75pBiv
l8e3mNakyQugODAYukrmCTgKnZFolNJQwiQaTk/9lLqoBn5FJfglk5HIo7/EyFCOzQokd7Q3zRm3
aqtvW7vYWUikX/6W5bn+8ylCLOV10ZgkJS7MMXq3lIiiPiFi2xrNLhlWTC1MNMARWvVmsAIvZWF7
1kiXo1vLzkGbaVvUSIZvA+PKtNKtb39HAPnywNasCcsatnbTIZfKueO9bE5fS/9t8FUKEDyZnBsz
u7psbsGR0RFpMjDIiriEhDixLipjUnsa98CDHEi/tdK70XxGLXnFYS74aUQ5aC4g/qUhXmSP0YdK
Cqt0bqqjWFZ9MXvYLG4y/UpJ0N9SeT0XK2nbpXlUSNmqcy+ShY8+3at22oII9/CayfQ4lG6QDbfq
Do36XdfUK22WC3sRYlQS0WgLQQgisvfJkln58tzOWSPQPHBHbZD6Y4+k/saLrUfzr/FoBA4YnLWM
IO6iGCeMbfLzwYuR/3QjGO1byd40VBZ6ztnf740jM6JeRlWrhdHMZjxC7Ki+L2rXK1T6llb8/9IN
hwyMQzWM/nHgZMIJKx2jbYqJxs6pqEDdQlEM206mlrdjoj9JQx0+2eGo/fRKs9mPGQ3sQWS2wUYP
EKFeOX5L+5SZpSjHUnImhE9BiFlBhFTlmhi+h/J3KDiTacZF3xj0lzv1JlzLwS3u0yODwnmfaq8M
cxODOTQlbYKw+Vf0hzdqHrl9+l0JVs770osNrPGfAQpBpxTYatogEcQT/K6wa7A1Dcwvc5wLb+Re
knHYlG2c8sflvbQ2zPl6Pro6wEGlQxcwTNq2nsocRxOYL3lgHyRneizRgeuzVajoPBQhhDkZqhCD
Gt7gaXWmJW6h/hqK3YB+s37tO3eWc23pD07ztU33pZEg3H7deyvPrUWfYEPdAmRk1hUVrsq2b6bc
z5nmRvYhKLhqLG3f2a5M71G/xjZyhhn68Ae8T1EHosOd5trTyY39weukkMnVzEImRR3Wu74fAYqk
ekrLhvdT96OC3tpevYFp8FlChHvbWyhDkwB2uMSD9Pryai+Nnuo5AknUlnmmCQ7K6dERMDKdmfds
JAwgyIoOUb23pfhQptPhsrEznMw8/CNrYkYvjzS/KUKD/FT20CrIrpdVCar7CeflBrm+7dNom1Xq
fRnsC2Wruta1GX4pojucNLrriC5Ej8NW2irRyocthJx811yOngUkIKE8XRYJCS5SaszCQHkyLosH
roaViV66vsFq0lfLW9WGZeTUhBN7QSU182mOQyvejl0MFGi0+ms0JssQVWWneb4824sO5Njk/ElH
J1lvm1gl9CTunAkByx9d+9Wcdr1Cef11QAwY0UDp22WbixPJGWKy2E+6SBwKgaIfRxWjTHoHNcf6
rvfWcHeLE4n+KvkkXuOOCGZSPCWegGKgw17fycmtNXyW1IPTP10eyOK54M1vUEZWkOwTlsvOtao0
8/lc+NljrEk3ZVA+jzZsx237KUAy/rK5xXlD4cOEH0jjZSWYkxu/b1Lwz67WlvVt/T+kXdmypLiS
/CLMALG+Armefa0+50VWq8SOWAVfP06N3elMJZNY1W3r7odq6wwkhaRQhIe7U/q3zrRGlzD/iHrK
wgP/z4jiD1WCxCDvYcS2ZeSnArIiaSTMlftj2e3ADInqOHY7HOHc7TLEXUWSghWht/KnejDQT1kd
4oHvNbAJT6m17yr/ZrB/uv5aSPD/mMa7BwEKEk5qe6wDJSPIHfuIkTsStfGHoUFdrja3Paeh7PJd
bn8OpdwxY638s+SUMzMWoJHgqrLVAnUvUCT2CkD4prhOHjrWIL+pT+md6A0IqLK2WXnpLC0lkrjA
PwEWhF5A5cBCztbWgLRCMgUUi7Q7TLgd+M/rPrkY7J0amZ329PyQU6MPHEZ6zfcDWYHgnGmbzMbU
JrPYstxNyIAVif8kXR/CHvGP//IDlF1RorqnZTk+gGn51ip27vTB6L017tqGbbr6ydRfPfIL1eTr
dpc24+m4lX3S1C3xcoLFtJMSOg07z5HRdQtLMdZM5YEjEpBMvHzOZ7ZmBiNNM2K7gweWGBujf0u0
naXtO9AgZ+ghvW5uyTuRHIIo7YwFRO7m3Jw9UdDcchyZhnFr+EOYtODpSD5LLd5cN7Q0c6eGlBC5
qeyCAbMC8v2qeOmm4pUU08pYljwfFckZg4y7+oJmL7ZoRrweERRv//GQTxaPxd887E9NzKM88Xtb
bzOR/35ZDG+4LV30pONNGXYsbMWjWOOOXlyckwEpTu6nvi5iisUZ06NR95C5AAGdlwRyLchZM6S4
tdQSs+tTzFxCj4b31md3dfPs8pU4Z2l9kCZGDQSNKZfkTTKZvMmhHvZs5pVBr31UldgPrFi5n5c8
zQEcE2K6Jv5RH6KU6/ZkuTgavDSBNjc1OnRTGMnbdX9eyqP9FqieudZBIKoWVPU2cYsOAozQHdE+
O0F2pkbQZqOHI2hmB8nBwfqNgANZjPXW79iGYUt5FQuzzlvx+8XTGMIDYMsHy7wNPeZzrySVM6C4
l+PIn1q0qce9DFKJeqxVAltfQp/dD8tYoGU+DtCtE5bTWq/0fCip4cPpByjbwvFFlrvFnO9C2FB0
29S9KaCEB4QAy/VNV5Z4L4XX53/JZU9NKnvDpkPCKobavF/Lbdx+a+JdOZBoar9dt7MEucM6/zu5
yt6wC3+M3ZkwcbRlDL7zIqgGcFu69ZG1IDlDa1Tktt/IlO6GodgkZgxynj/uoplfR6cfoQROFoQK
vGGe4CanQWYifQ+NTO/nZH8XzreR30GrJUytXdP9RQIOMn2/9UDnIq0yyx4ZeYpiPY5UI9kzF0pQ
Jb01k5fWixLnW9JH1yd7KbQ+NafMtSgRlWko9oSMT1+KUWx6y0EfPLKLcx7O+FNF3t+zOisC4piA
ppr6tovbOPG9BtSOULmKRhGV1f2kg25njQJmcVh42BHUnmeFFGV/8ngqOyuGHZG/zJuiFztpsMgT
d95aGmHRFEjpZrJpYMLU+7yqc+7UicBRoBvQ+dsTLcohCEC/xn8q/z5P3lzOQiOvg+yzWh+OR0+2
QNcjcmg3rQ1Cmac+fdCdIXSN26Zd2e1LV8epsTlqOrl3jTitGHdhrOibYtcnhg6xPQs0ax20sa/7
4JopJQBL00lYuQFTZLh3x++Z9ohofcXG0uEF5jREeCaIoQFWUYbToK5aJnCIqhNB2pUh8CYBJJYC
/69Gc2JJCbvQZeNPfglLrEUTKEFvGb3v+4/rU7Z0/J8OR/HvRPSWXhYwYlsxuo6fGxEHhr0zjNd8
FEEjH4TYXLe4OIEQP4TaDnLNF0xduGwYJMaQrZf83iq3lX6Is1dw7v13VhSvGwGq7qSAlaqACJ7B
tM8pm46xYT5knK5d4vNKKHfoTFqPFxvGgwNJOWo5MBJG4iF/DpLQTY22uAHEeo7Igg4UaJl2sCBa
iuvHPjI0ilLTCG2vXvmGhbcHPgEsE+CzQBpL3dKyAuCjmj8BrGumu+nrqLIPPfgDdfd7v4quWziq
5vIjoP9IrIHeWNloZiPLZppfBLndg91J20K+7tVy5B7tADc5c9YaWOYgRJ1gTCy6ZeaKK5Cf55tu
MmrZEYLVBKhvMzjeBhn66/6ycHTMELtZoBzU+GDRPbdQNE021gT1Ma59Vuw+H2WQZCs56TUbik9a
Way7uYCNaQB9lveZutqt4cnt9ZEs7K+zkShrM8SpTVgFT6iTEt39YSYOMXkxwEX139gBd/35jE1g
/zVA9g6ObasPSv0BgIguqcJ1kPTStCEngOw6/jUz/Z8bMlFlFKTGs3qqAawKunqsUpDbGX5EDSgj
AttZ8nKTd8LfUOTED3yQw0ECxgCuHVLsLbQwAAjluHP6kkNWxxPDbuI82cJa9xPtOHoc1FwUYN30
KWQB6wQJyFhOIG7OxxTA3xa7zt13qGQAh1Q2ZJNmlRnY2iS/0GHSPxLWsFs/rsZPyTKXPqWdST6s
Dhw6JdeQDx50l+28zHB+0DidHt3MRG+o5vXFrqqqYgAKjA1JOEnoiO1q2rr9rV+nmtiSJjX4zmCM
f6ntfvii1YIQMBeW/KMaPSMONEahkua1Zr9HYbDYDkmd+Cv33dLBAmgUoH54mQPvpdx3U4VrMDeQ
MqVFG7X2rkb4Wll7KW4ra5N7z9edammtT62Z52vNki4eExPWXDGgJo1WtZYHHpIb180s7ZFTM4pL
NekE9xlhxgCRXv6U0ue++y5WC2Dz3KjHFqh9gJBDjApaznm0J6FPTW3uEzAyho34XpHIzHfEekg5
ZFSqGy3ZAUjki0fHWXlEL70p0TD+r9l59Cdmhxb6WHgPIMNHfvSgHSrz5wyaNE6/se0+0K2HRtu0
IEhYQ3Zf8O8hrpyJe00cnyg9AbZ5btgTU6sBmJWH0LP7bpWfUy+3gEex/q1Lm6PDxo2HB8EsOiLR
cJPaT7hKDxMvjyNxd9dXeOGGOvsUZQ7a2stQl8GnWIPhgBDZjjS7Ani5ZWFXpgezXOP7WQikMHDc
UDOEVHdVsgTq0CK28iEPs9J5KTMI0nhVGto5ve+08hfqC/tmbF4qy/txfaBL6PBTwypZgp0b6aAZ
PcTSyulA9QzBjpe7YatZ7Z3u9KArqYo0uUmmxi2PKdfoje5mMfprq4b/oiPRtbBNHQPJ9bx/1M0x
2Se5B4lLC6R0Jvr/afvBU1u+9wx1+SCxuDjyobePo65nj3qCC7lg5Qq+dMmFEZWi4AMglw0xTMWT
EjY1Le8lEE5a34cUqHbda2ycCtYHVFrSTV2nr8jIPNrZbhIpCQy5JsKxcBIBSwL03Yw9AsZDOSKA
a5w0Eus5AoL8CyF85zfuu2OsYdYWTiLIqM7JH2QbEBKrx+uQSMcWWL1xmAIHNQ30vnV8lwNecd1P
Ltr3582JYoZhAo+jzyCy883ZGAMqYt6Yh8L8kHhgWuBVj2ojyqdjr7+BGg/skJzviZBBhm4GnTxk
8YGzvU5CE392/WsuZ3dOWOP1Diou3C2OEgrpWTJp8J8Zt54DzbbvxiLM5B+f8iAltiF2BNQ4vEml
uOl47xIJgAG0RpDrjSNpf5rmu1zrHr0MTs/NKEcNghYimhJmcvAeDNb96Kcrs3V5mM0WEG07oOoB
wbESnNrZGBu5DQsl6Taj/lZMEXD9u2wCP9Xh+sIsDYbMyuEWOCUgia5Ej44zUawM2Eoha9c+tkWM
Ym+b5ysDWnBGVEQJEGkwAtybKnrkMtuF3hfMOOObDXFUbuTv/lCgPSV78Rvg79Gqk2k95K1rMI/M
WpgsaO34pTVfrC65o8ardKtQI6tdoZdX9twe5aCMA7Ef8M8rBw+qfcSqdZGHrPAhzkrATRe70wMS
twEIYDbVBLqf8Zvs823WABBlv1yf/oVa57l9xZkSptm909Y5ihL+thd9IEYNirIGv5/or7qJt6Nm
oUEL4b1cS6kteRnKSbi9Zm1I7JvzA6IsAUuZigZrghds3N+ZeTTHKlTeTOlavefy2MMw/7WlQkbi
AR3BPIYtMrUA0IJIRd6Q+MZbQ3ctjgntbqhdzMTkapoQJHxINTsIA9DMFBh6id6YbTfeZ+1noe1W
lm7RdU5szVvrJOySvdV0qQtbeEsiRP6pGwiR9w4tQ8v9NiHfHFvbEigk+Xrd8MIY8TICogznA2hH
1GqG6Xtx41plAbzaL1ZogVngokT/YHJ0V0VYFm3h1Q/3QAYRf52PURvqvEi6CuLIZoPy2c40d3oF
kvemC9o/r28C5wxMJ6zYQJGq0WTVjsJko4CtZucYdxP0qBtpBFO3Mn8L5aBzQ8qeq8hYO5mEoS6/
SfndVO0k+WF6G4mcpdsFfXGDEohuvpflwWs2Xfp0ff0uI0eYt1Baw+0MgkM1dVPYfsYQGxYhtQcA
otAKD63pYS5Pui9FU4Ug+07X2jYW9t+ZTeX+JTjmzdyCzcnKtn6yNXK6d8nRbtcKXGuDUw4V6KPZ
SSXRfUagwQlqRwxqDLr0u2HTqLX6MNa3sfdxfUIvn6xnE2opmQnEHCNkRTC4wkUK7Ng20WR9To2F
N3cok/rw59ZwkUE/DWEM+rjnLXOy7Uep92h2MfAOL+MNQQtvWt9qSLylQm5FNwBh0a3cnkub8NSi
sni23cWQTIbyp2ZUu0Z+1XI0KHvONuZ5oK1GUYvWTDwoUf2YKdmULQ/UW8LTGuNrZRmNhQu6GsD9
xzIyGZpt1t7MF2sHGghiewQIIwTDCA7PZ5MO5tB3naGh+hlCD2xmHeOOGSb6nZc84QF1fe0uop3Z
GqTBgLdBGHpxPfDYLpqMwprmf21yNC5Zn9cNXLg/DADEDE4RyDsirDLPh9OXjQt9JTD4F4ChIn/Z
t/dN+Z6MkFWDdkHe7KthjZdhzaQyg1k+4HlmYo3Y+Jmh8gda6RLMhBmwl197zw79tb7yi1heGaNy
75nd1PYFcpmBlPeeuSVmiWB7d30eL84rxYYSltGJTbnLYYPjXKRs6w+gGJORsFY285JD4CWG7AWS
f3AJZTMD5Qre6Rh26uo1I3lYVysOsTxZ/xpQ9q6TtuOUl7MB+YJXumE8rXKTrY1hdpCTA6m1R5Kk
LUx4nG2h+xFM1pqPrZhQOxNKI0GmY56mhjuBxd51f2UdlqcJaGpzfoOgufB8DFSaTg8VZIwhaQJw
NNf1s+k8X/epS3jA7FQeinhAiKOPUF1sqwWLIfBIs5ZVGjEBips6mvybvgsTyw0c94FrdSA6EOs1
kS5WPHpxCtHEBewWyBjA53Y+QoOlTgrudS1w6Z3IH7xmpdiwuGNOfl9xNNb3fQKddxxtI5owSb8Z
vUCf7rK1Tsy1cSjeJhzC7HHe/WWdBbmxp/paAfnyTYR1mkGR7tx/CXSwsvnRXyqnQWKdJEheHRs9
YAFL7msSkvFQ2VFC78UfFzdmkyjbWQAh4TAgiv85jWhFr2NUKfra9GA0Xi1Ag4S9v+6CS5N3akZx
gjwG8X5swoxufrhgS3H6n9cNLHgB8NSokEBmHS8EVWvdlBWHHAg6W0TzZiAnKaLROkj//bqVhd0K
K/DiuSQIJgwlRCDJDHKuJy3IrE2BJCGvU5RpeHjdysJk4TXggAUceRBUWxVPA0OfS7oC0nOJ/+a7
TzpfIf+5GAVSHmDFBzbcBuMtsnHnO5LPFLsAhfHQ0u7T4SZ1NoT+6XrDBOZnZvtBY7v/W8Xq5Gju
GVDp9VDwEN0PevZskZXfn/3lrOAw/z5SF9AQsh0XpczzIWi9zuJ8KHnYkl9G/TK0x4FviyHi8Yqh
C79SDClzxXwKn4NIe2iWEzpPj7H7aWUbvf7TJYdQAfiRAL4BJgahp7I/SF7okIQf0OFt/mrjqOvX
CssL4zgz4J1PWN4mhjMCxR7a7sNEt2jEqQAkWis3LSwLsshYbht5NbQBKJ6b0tygdjtbEXcZhQix
uW/7MoS+g1w7jhec+NSUo759pF8SQ8IUGKysctc1x95buVmWRoOomeDBOreSqsdxVnJr6FqCRbG+
W1XgFTe0QdcBknXpipdd7Hgs/6mlefVOtkthOhPKwrBUQmUsKVB8WCP+WJguPLuxKEBMoHClpojb
YehTq7F5mOO5kb5ZziapV2oZCy4GEwA1gydxpghSfBhwZ+q1FCwFGfnpWQGrQLmePJcQHL1+PC7a
QQPsXILDreUqe9/zBr90K5+HmhYlJExY5HgP01qLwsKSIP8M3A6kBk0CrPv5knQxMWNn6uIQskiG
9hrnb9dHsfb7ypL3Zlfw3MDvV+m2yR/b6tf137+cpVk5GynO3++xixM45oNPmpoBTJCY7d6n7b1n
Tc2hLYGPEJKvVQUXzc1Vc8Bk0OatLj6Oajn5CSgJxLhxmhKkddsYu55pKwfl5Z5EPh1tORgaNqSp
hrJNNkHcq6Mp2mYfDN6g4LwdqsfObLbV8PX6DM6H1fkdA1OQDnJQHQMuQE3dp8JGDdCCKQiQ+U9p
ocunIWtupjGt92XfxKE5Dt9IM8qbNJbfr9u+9A5ouoO0BZ3yLojAVaDVwIjUag/TCfqZkLrFplnD
7c8Hvjo6C3cXQgGAqVCjOPdvlggnK5yZYsHuNq5mB77b3qRV/KV1x7BHstqF5ONfDApvTaSncUBg
aOcmE9LFHN3rQKOLx8SrgnatFr60Yrg9Z21w9HjrqoHeNfPkNwzaFpBQSaAgEEn/EdV4PYGi0xDQ
NczI5amKHM4MBMAphFY+S4kH+zypfU8AVEiLxwm1KvHUrb1ALx9vczYfZx3aey1wI6jvp8osu8ob
GXgA4y8uDXWwlfZ7yaDhykAc+tijuVSAqt6BKl6zu75gl5v63LQSNFStNCCgC9OmKw/SQO+lg+bm
5+mPAaDnQ3SV5JGRtYNsDQ4uTy8LnPQLL6ptu1a2uHSOs8Go10ZN4yFpBgxmMoBRBDwDrAPPjS8D
qJ68MwOid/UQNIO/cmBdugjMziER+JcA6VPvkWpoUn2yMDaaodk+2dXlO/3jJPc8f8ge4M4Ftc0l
SlGwXutnG8J3+v1g+z/RY/rQamO1R9yxve4UiwP615hKCN/7JEWsAmOc/LT1zYRjglkrjnf5Ej4f
kVrDd7mNJzKBEUu7pVbUO7cJGIKLnGxr89gYm6n6bmr/XB/YorefDEzxQp5M/mhQ2PRjs4jqLLmz
+9HCw7jUNujlW+sjWJtH5QDOdVpIt4TIh06eOH0UPfA6K50RaybmW+YkrOR+wieXxVgq7xsiMhQ9
A5ethK6XVOjzUs100kBazBDF+SNOjKCPybYGG+Ow/TsN+n/irrSCtgsk2dPsYMevLnT1mB5ADVrY
D1aGpozAbFeetJc4GuUr5sU9+Qq/IBW60fEVEupqJDC5DEzw5qZfuXzIoec60MiB9l2/djwvOs3J
6JWgl9eQd6ka2B2TF9OBeMYeXNMR2v6v++bihoAZyLajVo8GKmWWm6kDzwGFHc1Cns7COAwH9FUU
1QkKCC+f4S66EUHb/AgyxOvGL2MugPOBxgCKxfNwDSmvOrT32aNhwnYqvCO61qIMqa9Bkk+ndA+s
W3Oo+dI8j0xOzVkq3la6nihHE4I/GeI792cljYjRwGqeK7QV1kUd8XKbF8Nh4NH1cS6t5b/jxGyf
+5AT681oMhguoGskiHNgcb11TWAmQZR43dTirW5BZAKvS8SXF7d61jWyK2LY8lCOCXoyBV43gTc/
i0ZIv9mV3Mx/XjfkPjWyPb4VcN4VNqHFPXP6Dcr1jppdW2QDvkFzE/qKFO1wkzsFHlVT2YeFDgqL
QWPTDmxU47GKzfohl/WuxftrhcLv/5kMINL/t0ilPk4N6AshMYIP0R3AMNqo7/aJ+11rt6m9ZRCv
RwPzgElCsk2uHV+XgTacjSDjCm69GaejrLkgSQzmoxJHJBvviSYAeV7TD190K8DGbbwnrZmA8dyt
zNH3c3BGY5rjT7DapeSHP7eh/0WcgY4IKHwAFI8SpnKdJJokWlnVc5xhHzun3PMO7RnjtxW/XZov
tF3gEHJRwL9QEHCzKja8ZA4JexyxknrvhQutcLsFHwztMvONgtwnaXMKLOPwTVblP03jPgmLgv4l
J2+0tcjK6bR4NIIGEb0gyJsh+6AcwX2m4WKqURpOm3xDCX0GjmnfTgLCaBBsovGT1eUbW+Yblq1E
DL/TcupRhUcaEsKzSA2ga8rSpmAcJyCRCtPqsXbkLq6tb9mYBnn7PBltZDD+E7IOcx63Rx2vrz7a
BLfQUJuHxk4RqJmB439cX6F506qfhHXxkNd18LcKYx/dRoh2hEPHEhIr/VNOxh04DwJK5X2Jhlea
rtFWLPn3qUUlbqqg6jCOEyxWySQgDmZFjZ59xMib2KtV83lCr41O8XJDaydpDrCVIpr2hzhwq/dq
WLmBlu670wHNe+AklqhtjTeGDyMjjuAkEUHMwB51pByPn8311Vp6lJyaUhyozNqOg+MwDRvg75pi
A1UxN/6kKYtMiEqNrAuqbuXYXzYJTnmgZHEaEeU2T4YqTiGFjcOWClhKwjo1D6OvB53j31MHRF35
Q6pNK9zeS+fGrFSPRkyQNYDC7nxOtby2R27gECQWILeudx+ztRhpadnm8aAFYc5BqYiKstJjsBq3
uL4dd6we87EfAOzDgWFHcVaBNoK10OZsIBG0cpkvOSUEYkDBjgw+XurKAVRXOW5SvYcmwPiQkm0L
HaDhby4RsHvhCvEtC6UhZdX0Vg5FbA9QQey+atM942+x/+Z42+vuuDgS8M6YqAp6uBaV23By5Zjh
JoFvePFL1/XvSY2ulGFa8frFCx9IFBf8L8hFX0C00X5EmS5HhHj+nc03TnozFNux3tXdo25vSmND
8EZwbo3+9S/Gd2JXOaq4NDo+8Gk+PoqtnyYHIp7LXFuZxaUj+HR0iq8nLJ5YPssTcdeqwpq4P2ej
ez+2itCsCncbV50RiaJYgVws2wXIB8U9UEqoO9seCkEa1PrB4pOHce7d9K4TjZP2QLUiKAxt6zi/
rs/n0q7GZv6PRRWARts87gkay0JSstBL7v1uDRu5eLufmlBcEo8bSzgMJjyPohUZO2vD2SMbvlRO
iPKSCQkz2q5s6KUj8jeY3kA5GW3qymajdmU3U2LDTXqUku0PUAaGMh0iAlRTXMtja+W3+jAerk/m
ilV1MoHSkCm6mDBS+TBVoOp/NPl7rT021r4WoVhDbC3t9ZNBqrlLn/hdClw5EHUJ2nhuOEHHIf+L
nXBqQ9lvEPErHWbChpU2UEoMbIsHJjLa9RiNLQToVsytDUnZeGPupaPQYc7lXzNguwu5WVX1+H2N
KCGIA4efq/8zXkctC5CUtaLBHRp2IAaOt4bZsw9I/TnfYwB3t35pFC+y9NJ7V7b1FI410x5Q3UVZ
bEjZcMtFlt20tgfC5uveszD2mfDWhLof2E2RLT6/YL0CfZktXq9IwBwoOzauDLx+tQF8rqqqg59f
53iw4ib3Veg8lCfrkvTIkQ2DsG81T5iPLLdvMjngyVb7u7E3hwjhy50Eb3LAk3JaGebCiTNTVKAR
DK3m6IJVjgOnxNMHjMgYJkHPFuincFlcn8ilEwcmIGCGNnMb4DjlOmeToK3NEJOVzo3f7mWz8cow
cz8srqOLZycHPIZXKs1Li4caI3gHZxrhC/68zCF5a5VzxKndZs5OQ9yJJtTr41o4XpxTG865g9SG
DsRSW+CsFhGoKSSLpvyOxm+gpUTTfvcXoQRI3VGCRGvJHGkqs9g0I3M6gvdobBwtfqzkpxevxJSL
swZUK55+8Hy0lZ2PKBdWzPkEE54Bl/8+5Hdju/K4BCHTgsfPcfJMgow6sEqD0SayHlNwkaNLJxZv
syDkN1tP+3fIxlSgAqTmZ9YU/oHGiXbvFkl7THIj3yRoCtnTUucHltTthyWp/lUkJd3rBpu2iWYz
vCqckuzKntEteLe7o+5MvRVMbjF9pCMYzhwmszjopaVXIBr16igfk+6ujTM9GhunCuOmM++a0dUe
akFlC3WccdoJQ7CvZmJkd07eVU+0auStlcTtY6bVHV6bvALTXZr7oCPqGhYx3fzmTSnIqguroSZ0
4ar2tevieGO1fXxvu7XdRLEdg5CpQoUUzfzcBTfgBBGb99YBmQ8mbnjuq4kdDFsYG58i0Am6zrP2
vJJlhZSzqG9jQuYvo8mhh45HZIqugHawxUGW6pfDVjh2vdWLwc93HRPdHlnG4eDQPGahPnHyxrLJ
Ow5OI8HxIAsSb6iVjVVg5bp1a1Y63bPBB5NU1ehNE3SYxO0Aca7IBk4L/X9Oru37LovRqmv3/jZx
+niXT77zT97y/Ijso/aapHn/OVGPPjTVYG00g5MOeH2LZEGMaqgVQZDVAq5QT40vZDJ9lLWlc5Pl
nfG1y2rzp1XG+uPgZsmmrI0YATNaDrJIK8rsS546gwCfc5n9KKgtjwmI7d8To+8PZWFMYT2M+R3+
9+6Oex6A55lL7qg2GiisEH7wpJncmbEtorqc4ioQSPd+8YXpPA0F8xNIINekQgOOlw1bmjOW7dBI
bh5Ks2mf0oSILbrS/DZMCBmPAHwNn27PddR6aySLPagc7wY0x9WBBUbbRw+tGfcZFUkF9vf5DIem
xQtL8+K5LCanjJKKV4euFOKDWQ73A2HUw1erTwAczYxxso8mz9p/EuAjt8mUVUfa6eS16CpCD5B/
jcEMaE5PUDsqtnk62qFGNffJdgU9tEZj67veooRtRCeoETgF8q6hlaRjv8uaRj5lVT/2gcx8ejvY
Wo5OI63b07jSjMCVovyGRh3+SjAvPBBgqX1hht0UUeH22WuZWPLFBLXap1+BRZZlvt4GSZUUrwXp
xVc7Q0YBfUQO2kF4ysWXcsj8J+qzxgmKihBwnlv5jTdItpk69HhnZTO8mmI064BpdflL9oPcGCgo
vppOjIaWzEOxKMjNEizQeezzF5JSiH/FNh8ChuD81RxNbVvSjvBAL/UMmH8qh3dSs+FAs7z2g2Jw
nJuhMuk9Iy02cKnbErsIYEaeV/3NMKT6xwjkU2CmwsKn2x7NwcZbuvd5jQc2qHNseRA01nB0OHU6
QtFvqo9WraWPYzJ1ZQCxGXEQnpNuC7tFvsyeeI3sgy3Ry5GkP4DrGt4q1+8OuZf5KGwjCfhQ4I1W
oEOJR1Vd1l+ZR/k9TsMu0up8/ObmpthOFlicSF9IHjRuBUKOaRzZTdzHCF390aE7YSX5i8RxvdWT
xuwDGGKH0q/EFkCP9M6qyuRZoyPfO5zY2A4pOBE8h7cbRsCon41TvwUnXPqR+40WWCPvNuCscPeg
nACTnMPsPqrr0UXSzzCBCQGBKttaowtJSEsMmzgprE3Zp/awqxyn9kMvt+wpQBtx4wcDeOfayORN
xvEoq1EdtitQtAY9SMU2aPBvSegyN904Rpq9epCNB66tkRok4y27HkP020xV6OtN+gs08eillKVo
30Xp081I6urDtWi773mWbsHD0HwQprV7Aa3ksNa6dlO7dRWRedJ5oU1fLKPTfw1W6gWum5ZPAAa4
t6z1mxvIZEwHA44ILnGNr4lcLJUCwBH47y2nRI881kYIedEETArPU7zVUYsw3A/T/6Kjnjw5oVYF
6bi11qRFFqO5GS44UwkgmayYrYGBKo25lqw1OwE2+KxeA1YuRj0nFuYvOMnlsa4yGagpUNTtxs/K
+DGT7Ps6BC8IEkLxdz/LHq12rel7MYS0dDRi+8iVA0A2v9RPrIrGTTqpIWhIZ+hjfLD7bZfHAXSJ
Yr6X8Rdq/UjEylt8KVBBVs8FUhE5FYRc5zbjhoO6eC5fl/Q+joPB2bbVbmju6NqjbinsOjWkTCkU
nUa/n6vKWv3a1f8QdujW5AaX/OLUxPwJJ/OXCFrzeF61yT3I3AbjMfnz0riDBBdecsB4zbTH5xZK
ANksc66/+cPNMO5cf+PbKzXpOaBW30rgyEcTKUgPnAsYt9HkjW70c8l28m4HLzu2cQrVyRg6smZ0
PbZfWpITUyomo3bdpsozjIZ6L571CMVEYw3ae9nJDgbRUxvKy4sgyit8DhtgJAzBQIcQEZSZkx65
tAbLinZrAlnIewfKFWgNJKAiysHBUhhBmsj9CHU+iRdbq3+6AAlcH/3KRKvwIc9NBW1mJEXNNj55
HzpkFo5sDQy15JOQGEC7HqDAxoUSuNNnDYge8PI0619p/crrt78YxZx5BUkAKOhVHSxEQQ0dG7xm
cn8jRNCiywR0j16xhqBc9BUcEUD/e2g4VgVyBjNB8iLF85bQo6n9FD0Ym1ZKDGsmlBNCh9w05Nlh
ovNe/D5Gi0Skr8klrtmY//vJEVGmde9ZHp7MXvlLpJu0fJDV89+syL8zdfFiBolPNWAYFcI1YX/x
yk+ah0O9Vj9Y9KyTFVGeyrFhcubYsFNA/YW8Jf1KXnhtqpTbSBN4IFELUyXyjYDUYGO/G39Mzj+f
DidjUM7TJDXBKVdhDG1zTLovtf+S0qfry7EyTb8v3ZMV92kBNHgNE6b1D88gvFH/xZ0wiz4AmYp8
HUKwc5ca9S4d9Rw1qtw4xpARxI2t/7FcyzxPCNvQhgc+V18t0+ueZgq/xS4fc4BZhkdPe+rsOwYA
u7NyKi7FA6eWlE0oEDfzAg1K4ajvLL5ntRdYzhMogMs/R8HOY3Kg3TdzuiLlcz5vplFRUSSw1BuR
Z91P1rYf/mbt0RMFHD5yr8CZn5uoJYSLDIpCe1vd2X4ZtPnf7PV/DdjKGLKiLR2Pz6d7/1YMW4ff
lHTnrLUtLe5EIKjQIA3sNabrfBiuHhei6eYcnLsb2FYTaZCsXdRLtyEYR9GHgTIQWHaVOLCsJrTD
DqitcbSU52ybOmMAli4j2VzfjktFPOfUkOJgkGiurbydDTVtdYukUnoskNTYuG3TPKLjk4Z1D+rY
3nE+pW40kTPZ28yJSQie4bWIe8nZcS//9kNUj00lOMlaMpWTia3rplvdlGinf2b6TQtJMWmsZB2X
jqFTU0pNo6hMgbwKTM2A3pg8DRDnuD6zyxZAXjV3g6HDTTmHSAai8mROnbbNrirvSb+ymRY9BBn8
//y+ch/4BVi6aonfF8WPpEsiViBb4rsbEq+RSv+mt1FjYDzt0HSE0BGYf8UZ4YioaYHDLPR6B0J1
Nh4/2tZmYFZEzqqdXEC93MBk0KVJy1sAlu9H5P6m5n9Iu67eunVm+4sESCLVXiXt4t4dJy+CkxxL
onovv/4uBvhOtGliE8cX8JuBPRpyOBxOWWtAZmz0GaCACXCI0sk7DsbtEHlIfCnWQvY+3H6gYMSY
ThvWga/FoH1z7fvEviySXVKBIfSyqY9E1XwhXfrNeggOADlHywMcECqLKIh1ae/b9YLRwmOMBNF5
I5K5mq1iQvBSegyjIwsUY2iYJC+9dqvrCg8gtVMOu46+BNQtRDudtNICIgQaLph5nWQGwm9V9Vd6
rP9KEMfv0zL3KvR0oE8AnAV599w5+zJ/y7trrVC1YyuU8YRjHXl2OzUmlEnS+lix9Bp8WsevbMm/
6yW+0DtiLjOLoI1nD4eKTMirlX7u5IptUS2aYNLNmLXUiLDzC0aIAYrhlADXykI6Pk0sD/9/Kgn2
vNTAUQSMF67NnoZ29VLYmO12FesmP6N/103wh5FupI7XYd1idtTRBNp2N8t009gIoMDfYxw8sj+v
lfxq8zBMDvhzoC+I3dY1W7KJ0gHXSXqdFpfRfJej99g0voFOdACQD/WpEaAS7OOl+JVzyzuzkHsn
GN8TVrSc1wz5aYhOustySAIdif5ExaXCf+STW94IEVZ0pOWi2fzkeu6BOYe26NCSryidSQ/URoZw
yzRlulqrBRkz8GZKDmowKIxPJUEICuOprlNNgwSspR9pVTCqmmqllofCH8a7nD/0C6fxWgWGGLsq
0HVVuuyZwaX6RQHeNiC52oEDCCQg3SyPqJy8o/vr4gs2yFklMU0L+nbM057KbrKpY24/o4BqxQ+F
SzDc8zx1DXLZ9fXYOUE56w/t/HPtX9EXv6PafwbsxEsF0LoIVPnUsPMpT6CBQ6g1oHvBjAwY0s6i
H+moWWCpr7Nr162Ml/May4wSSw0SXQw46OjHPlV4TieDQ6HCKBPfyIArX96t8aI4XjLnuBUiXIuQ
Pac1hZCE/EodFHSOuVXjKfncDa/n1eG/JJ6xrSThjM1zs8TjgPC4noH8B8hHDBgFJopEpP9+XpJq
4YSThpvEzlGIQbzovcfx0cmeHGd3XoTsIPAJeGBFAiMEL5jTvTHNpunSCa1lZfTupODOQf25RkVS
9yfvnWj7Jv55XqBcp38Fis1Qbj6gm7iDQLMiO3tGvwIoeQsUQc+LkW/SXzHmqV51ZRmtWfJNyvZ2
uaM0LPMnQr/gqDarJz76LRDCA7UdUkj7VrDDWCsyzTJHuP19/v9NZsTBoPoMEiM8SWaQo4H4lalu
Jen+89sQ2BQYeRWfxyPrckDCGehTdp7afgnY/NrqFMVE1EEv0gVlItWwsPSgot8VIw0YwceE7alO
cV85yFlBomdcpxHmUdi+jCd/GgzEzfvzViBdv40swQpMQGhbVov1SzACqtnomVf4gs/Ii9yZbiQI
76DSXUrazpDQoCOTXdbtUxU/tjQom8OAAjFiZ3ZpxHvgW2OuKyhLxYtSGtA41h+odPSwfApooqmw
jSGCBWqJMTG/cMblhaYaCs4tcysMR0clSn9z85g7dnFnYwiqCngPwo2B+T4g09K4Vay59IBjXAOT
CgC6+QR87Zjx1HQRwReNT8zcddNl7ymclkoEP/ybY0EKb2nSnKKbmTm32QA8tZLdlq0K41d6Njaa
CI4e3nd00xViujHvryxnqhCMGJdsTu2ws9il6+WgEGfxFW0q1StPeko2sgW/PPVDao01l00qYCvt
2+ypSg7AxcH4yxfOyF9JIpAtY93oxi0kJb3lt1T3exU7u2K7xBPvkMpx2goScopwtN6baPihhaI0
IT3qGzWEo+7NRo32FZjdaLw6LmQ8nV8m6Ya4BKhNmI9C9yBXcmNzJWOgv2lQi0qRHdItQGWHLL/R
onsUwc5L+lMcFwMMRLZ4J8CxYOxAUCXLDZYTPsgBeAA/Ilfj+JFHgEC81UAM1Ve7iRyd4vsS3dTW
PUpy56XL9ERsiMknClocjFuc6hnZWslAiIt1ZN17m6C3fP6B5rK72XomWac4yLIThulTzDRhNoF+
YnirKjyTXN7oZ1IdeD9XBfs5E9e3qiApr8Ys7Pp/zmsnFQjoFwx0AJ/TEpF/NBCBmnXUI03jVldL
970DWoU73ybuBAr7+HktlhBE0Yolldk/LlEXtOqcgVosSTt49jmlgTGSjALBDtQN49WixIGSCgH0
F9ot0MMM2OHTffPceUBqEW/plnb7LlovmkQ/dLGt2DFpQwnAk0GHhKE85DGF67udTA77x18PaX6z
tHcr8GKTtrsFqtoOva77pEnuQWL6uLAu8PL389snO+QYVwb+FIaBXCSFT5W0vbW0Gw9BfgMmRG2+
Hqvf5wVIVxEIuChGoBKMPOqpgMykzawTXKdOtB545a7W9H0cuwqL4BfUpxO+ESNcYDoBB6nD4xKw
8PqDiS7dYj+wJ/qFwWfORf6vOsJhNioDWLToAw0ixHQp+nCy4r0xML+nqklJz9VGkPBSSd3IHmoA
6ASVCXh5752ijTN/6und4IRllR479wslPRdtXDacB8rqIpRePQ2e3jZI1sfZ5bK+6fbRaL9QXQUr
MUr2CLAsU7y2NAIkHaYhYeMxFjgzQCpwRaoSoTKL3goRfL2drcAiKiGksN173R4evPLxvEmrJAiO
gZCyqEAmhzMD6hxjvrNyxVZIY1DU7iw+wQZierGGl+lLGk8tTmXnftMrzApdLeaTNryw5AGgy8mN
doNk2vqVF95GqvhySRB75hZ/8E/ZivaY1751/NoNlaj43HTFs7qVIzi8uNWnGRBRWWA0dnlIzeVh
nL+1q3dvr78KzPP5Tvbz/I7JnNBWomgTZUaqrMJhyiwMJnCKgeEx+88khni4bIUIZlGYnRm3EdQa
vQNQZH3Q8gKDlKggKWWebiuGW+cmbKqcbiKzAzE1XmD5vPiF/bOfjrWuGLSQduZtBQmemy5G7ph8
Ng9krUG8vK8RNuwmqh9BvAfCJoDQWyYCqi+U9DDmCwA+JJUxKS5mADwWs87k12E+6pd96dyOSnB/
vt2CAUKExwE3AUX1iTslsqppRv89RDjNbcOfyfXqp8ngF4xgUqZBsubSIWU4WW9z/GbWKiQFyRai
omi7NiZYMKIqgjjY42AUqYlLRAci0FQdGLo09B+WCiBbYvUnYoQ7EcO/Mc0ciOl7NIH3811Pm4++
1MPzh0tynE/ECFdiP6zNmPJZyrxjN2BiwVi2nz3MjnfTVpGPXhTFVS+5GR28g1FFw+Tt51oaMzS9
YR2uemY3r9SsdsnwkUSYO5+eYFLoKf7ppdPhCzpuZAq3sUa1yWp6k7ussF2f2uzB9wn4t1mvKJlL
9wzvBMS1NlAJRXDAumuLOOWCpgVInW6yH9fislljBY6ISoygD5nb2Jl0iJn7Q2Pfs26fJ8fzS8a3
/dMhA78dnj4gfUTEdOqn+qgBxxia54NxQq9+uvNaZHEwpFP4/RdqNKCvQo8IYJk5EqVwoXgAB0ZQ
BlFzMoWDfSSgz85V+QPpkqFRBL8Gol9AOJ3q0xUEYxKWiywMRumA3rGgR9OKFTe/7CwZOlptEYpj
2cTRxDieTS0eNEyBMuMQJUiFMwrQOrqE3uhh6GVGIjGtFDsl08zAiCDAExH6fRqpY5OdYGYG+JdJ
D4olry2a0PHGaZ+SVaGezPFtJQkeaV0dG4MJUC/xKCaU6XU5ehcxsAdx01ycNz+ZUibq7WjcBNrI
p4cwoE6i3MuQFK1n0MPqQJNj9m5pPUU+WWblpo13KOetwitOsPLGGby8SpGJ8bISDBgH8Ecm7pXt
+Avbn1dItnZbScK9D8q5FRPeUKjU9kD28G3n5+jtRvJ0XowkuAVm6F+F+LpuwgtDM/UY/4UYa71z
Ju9QVbXCgcs14WCdnNb8E8Z+XuSg/yJILBXlx4IRce+bM+wmFW2X1AAAF/U/KYKLSzODNAnPmg71
fTVcLIAkmRW3gkwEkGyQ2MF0M4c5P12rtCi8YeLD7/1yO1uvGiBq9U6xWCoZgttp56nFXQcZLt3T
+G0ygGCm4pKTeR3UTj0A6oNjC3P8p3rMuZkBSgy3AaYXf9ZFcj0SsB4Rts+BQGo1ru8CP9Y/b2ey
W5zPE/C8GJrBxRjIqlo29TH0SscaQ7a3DA67KSofQLyBXe8wgQn+2/MiZWd1K1LYrrE287jWcVab
wrlF30dgTsWvsTZ2hefuR6dQuFWVhsLO0RadaZGNVV2qugp6Or9HtdZd5GP3Vo36d92Lq12UercF
+sEUiyvf0L+LK9g+yPqyOa+xuKtjzGDjQuIKkCxjCO6H97mKvuuVcQMSAEUbg+xcI+cIWGPkAXFT
Ctcw6FjMpda4L5yu8Gwgc+avadBGH+e3UZYwQx8VKHQwloJBcLHvg2KQccZ0O/yHad/omR0suR2C
UfPQaOyqyL73bnFhYQ7RipdjbA2/zouXWhFPZCGDCkgDEQ3YHsexBRQygvfqV58VMJx0b8YjrrT3
QmOKjZQu6UaY4PSJpacRUMGQlAG2Xm2/Zmt24XWgcNG+ElXj5/5VS/ABFibxmN1CrSXBQLXuXjml
g7gQHNdzdcd6PWyT3ndXZWusSkP+/819U+KTAJMHuQmrj2beBswafAtTHcDKupmXJUC73H08Ag6G
6cdo6J+K2r5z0qkHDXR+aLLBN5RIldIttnWAB/EpdkAxnX4Tpmnzdhr48UHmOk/2HnDTaQioA18F
Eic9qBtJgvaT0wIFI4H2dP5BiV/kxxzFEIOFUVyC+UNhutK7ZCNN8EjVAgQCwvVKgWCiL28R8qQG
SAjPHxCVFMH5JFNmaVbOLclCP+oOk58+ojGFEKlz3ajC/78xG9JbQ2IsfIuG/o14/XUy2OEYvWIa
bkftdJcm7yV6dc9rJqtNc7aR/xmGyKTAxoQ1NZc6W/mepOkFECsDYyx3o9MfET2jvMJCgGI8jiPZ
J1q9c+N3XYvv8+Ti/Jco1likCO4bzY4w7cfT0GZIExPYmOmh1lQ0O7JgEKwOeBgAMBCIyYJHd/Ku
trwMb57YscAkbx8xsH74iiZ/RZinG4mO5xTQ9/Bw3RhfMidBM2nyGq2rQozUzWw0IadiKtJXbr9A
E7rEF21X3xjjo1G6aAOxFZYpKzaiBw70mxQjGOgCEhaNen2nkcRDVAhMOjC6rRao1n2LvDr0bV73
Q3RnTX5JR4A/7DrVxKlSurCeCULVjrZQ1ERuqaIPdnKZuMFUXwHjNx9+YiIb5xEw7KOJNqtpd34z
pe5so7qwyp0zNUPL38hVCoQyFqz2IU6HMC5eSg/k4cF5abIM5clKC7djHCd1UuCVFyTrrTXuarS5
WuNhTVvEVY9Ee8zNcGaKqrjUkHiHIz8Q5NNso+blk+5VkFlHyUXZjgBh73alqx0GqHheP+k1xAG9
MOBPka0UDGlcrGKJTLyWrQSkmIhTtYEecrwwVvqGa0vhUmSK8f50D/Q6wPMRy5BLFVNLoxUCfuJ0
fpvlv/vGGwMztlN/Na2X87rJShyoeeoYrQCXuwlahdMDGVee2+kWxKFTjR66rL7uu6YKrT6eLwCI
ZB8Gm/zq06bzZ3eoQjIDw7+O1qfCrlWY8DJnCqeO9gCKr/mEB2sWPZkRZeUBy71LOjQBbZybXPnK
kpgrKl/8OQpqAs6nLdxZPYtH0yUjkojpo1u+1+NDBbTeBSQ5Nqrzu04DJZejsKHPuwqZSI2hPZaA
okUsv2qumaRVBJmsCIzuKXVbYARfVJMK7kolh/9/cx875sDAKomU+uIE/fC0lHswZLf023mrUUnh
J2YjpWYT4PRdaGPlo5+4GNoynqiOyvjzeTmfLYKvGswTTa6654jG2aQJmA56rk3+NI0PpX7XqHD7
Px/uUxGC70qsevU8LmJ2fsbOhdGGcYV2ho9VVQX4fIdj5kQ3wfX2h8lMbD/pAViiLbxXeK4f4tZ7
1N1BkbOWSgDDDEWejfOjCHZNDJZEaYSE/NAGPftGyX92uRzNE3SIwMfjZCjCrg9JvXTzn+S789KR
PYkqP4vuSowEnd91mXVt5QiBqzmX6MGbkPqyizDOcz92AKiEYhBV6CNbL5SeUPxB4gioaYJfH3oE
brWNzFTr3ZnVP/lkqi5GiXFZ8KsI5x1kVhyR/rvFJES5lAgPB6sGQfazDsbPxCk4+IvfVjee90Ft
9tCTYZ+xB33sjihwPA8mCXWjBZpWBR/RqJ4F0m+yAZRK4PM5Sdjp2W0HsJxhlB8hq51fRetw1abG
gTTWfoHtL6uqeikTBy4RmD5ygDAbfsQ3rqKqgPEwOdjMtlvr74sTASimWEEuGlR5DjJ2thgUuCYD
+BtLkCXHPqWj46+zM13GIAnZecOauz4mQqsSFA0uR9RiY/cSIYl0b1UjVZG0yb4XdRIbJLMUrRFi
N1y0jhHyyFieBe8JP8r0UFvnSzetrmet/12mg8pG+JjuaX2GgHoODMQmhSmi4Hq6QAuoc+fY5YGi
1oImodPDiQzXmO0KnXUJ28ZDGqfA3O10QCujanf4j38SDlugwPzgCIWCcEzudNqwIrSZRy9sJ/2o
6d7e0dFJa1l7bSAvazoh5EE7rfk81rEiUSU5gJw9HmRlnNETbUmnqpfwNWsRIYaz4p9T4vomMKz+
sytBI9efwgNgMDAkeiohH+O5IWOErG20o8lFY1zNAEgq385LkVxTJ1KEIzWXiQH4Razi6Fy0M0Zs
mzvP3Z2XIXlQEAjhUDk4R0h3CYvVtWu6th2qQ6U17zMMG/hx7BmB0xvLofeyDEwMUxbmFYC4Z9bP
t+g0Q/LGmKzLrhgexn5dFF8kOykwXQu4gDxhLdbISBpNFA2AgEY1P1BJ8Av3NtK1+8GbUKuYQ4X6
MkuFiQLHEy86EyZzupNk7FDW5k+a2ohAllJ01x6AvnZJUzXfx9Rme0QKd328OrcAvL5hruaAFCJT
GOyfRRbPCzYANKcGzit6tE6/IrLcZB4jAFLMtT31GBEuiB7EdkGfNQ8QOX02tAB5n7MyuUIPF4wu
ZRnKlAaGzC8ch7XPM8kAVNVrDn13x5iEwLNdB1xtRXapN0uZ7LIVv+R3vd09V15qhHVUc7Szsl92
8WoXL6bdWxzHxnjWe6p9NGXXHDymma9WFDXHvF+KkCV0vU5SWqASEkWJHwMX7X6I21nVqPT5mYm9
R2CGcB1xjS3SGGQzHt7mWOaBa2Ley3TuS+tXjzJCZrRA5yT7WdXEKEk5QyIAAvhlwuvywvqz0abT
4OC1Miw7z30gcVgO30rnORnfQXiXIgdj31AlfaPsfOMyQGUWEO2AyxSO3pSbiwUaiTyYEoCrGpzZ
JbuzW6poBpDEPbhzQIeFfDYOuthNO+XAy0tndELngwcot4u0/sHcN9vZnz9KsnOLZhfwWtvco4g5
q6lqyYDZnjyg7rQz5/zC9rIw6aifk+/xTBX3m3TtNtLM0xOzjubIWAtp/QoAcdPc5c59MytWTi4E
sPhoRub9KMIGmUk2x44H7sG5mH5Nsz3fu874UrG+UpSZ5QYI6gyU51CdxWjRqToMLTztxF/nVTSh
5/Rnt6Cz5mr1/HhGZXBnOpcjJlNrFUw0D91Fv0M9gsMGLiNMcAqhvUt7J7ILrKLdv6zD01xfxgzg
A36mvejt0VC9VSRZAUwCoE2fUx9g+Eackx9A4Fegiw420r9gbn0mgZ6FUbrrM99hbyQPYki1b936
cN42ZRHBVq4Q+jMTkIKTCz3drj+kznycFtVcmMz8+RsJi4m61adcattPvZkD6JSPZtfdRTMdl6bg
fcOVvSqiD5lZbkUJtp9VMbreEAEHbgz2qdg+ulbu60X+hQO9FSNcjTFbmrVNICbCUHE938/Zm1dU
QbT8ToCeeX6DZC4fvUQg7fHg86nYp86z/V059ThpGNXwHj3m+Z710EZPAwimbVWi35TZgw1nD7Yj
Ahgz0d8bjTY2LeFBD/o4e8P36idzxc7ttOahi14xC67RmyF+X6qgcI8k++jq28SpUbk5uOOVTn+3
WuMX9VO+Hks7TEsVBo/MmLbfJ9ir3XQks2LEA4CMZro/LvvWeSDdzz5VRB5/erJFD4AbD+g1eK3i
FhIcD2ndzkgsrERrJmjjOuQLqhkcPNbvs4fGXsLEIH7Wl7u8wuWb/6gJ4ICCvPllkctsfi1dQI7O
gW4/zLHCw0sj0+2nCWY+mDVBmReL0BRXQKPC4u+QGmpZSLxnVuxtFo7ZsQIHW1yE5X8fwSKYt4R4
9EsBa0l8QzQNkh7IRIE0GFjnyJ36EQ0mFWWezP1uhfCbe/OIzbraKzFgiADA+N73vtUfnGJPkufJ
OhbRnalqkJAFAltx3Oo24ppmseJ0gTjbYoFr+5TczhiW81SvI5n14qmvgxkAmV9UeE/lDItm2UYF
b0uyEROHF+36mACYjhrvuQp1Q+I3cF3+6SNGdxtyeqeiMBjLipRCVMqe7LjFOCfwiKu7GFiLJMBA
2HkvJdmvE2nCfk3MjHNthjTwpawNMB8xn58m1LdNv6A/gLOLlheFY5T4+hORwp4xDCKX1giRZkt2
ej+EU3WjqwxDsmEnQgR3s06MRS0PpuKp8Jv8EgVHLKsPpPWxUYRUpnTHcJ4wM4tUH4ospztWlIzm
dOFrmD+l88WU3vYlwZBeaMU7Wj6njAbJ+Lsrf6f2dbQeHdKGE7V9ou9dQJGnF328b6M8NIYdJquC
OR+AtLlHRJGBHS+5m7z/fgmiWvL3c4WlgX8cSjPF77foUfDQvGS0B6f5OWnuzvl93rokuKKcaeGv
LCEaa13M6Kw8Soman5UVdtq3FOlQr/ez5EJfdm26r8m1Z+zM6r4HOtNSBo356FlveZEcatUVJHO/
m68BifTpRoG5LJp0HV/jYZlRWI1BAhtYme534wWAyf1oehva+WBZ92URTvMXKg4Qj7E5m+Blhrn3
U/EArybdzEPTqLmfvWdzRYtIdTknigtQer7+ihGHebU10rwuhZiye0vbKYzrY9mUXznEGyGCQ7So
lsxoa8JSaj864GIP6c5WAQXLfBPvy+JzFQ4QqIRzZQzzlGe8LJ3YP/PoYs1BFHnROgCbza6q6tv8
et5YZeuGuV7Q/SFphFZmYXv0Xkd/b7zg3C07zT1a7tP6hSuYjw7/T4S4NbU5ga69hoi2ucnj7429
00rF6ZZrAdZyzLci2STmmgAfv/ZEm3B9rMeFftPZdauaJpOKQOXE1pEmxKSpsC/JaBrt6kCLcX5C
F/SSXaPqen4vZJVH4PD9lSE4qcUC1wVoRmBf7dv6gyLn3gWa9Y+Z/hjGhxzXojUUCplytfDOwUwU
XpBi2rCp+4FWaKQKrPYijj9SJI/I+3m1ZDcFyk3/ihBu28jQ3QKpeKC0RrtJOyIIt0JW3q7ezuwU
72+VNsImeUucJ3SAKA+067FxnNIfaI8+rw7/DSHSxib9VUfYpGxYps7QIaNJFz/Nfeq8Lm7he8YV
URWI+MqcEyUcTsNp2sioIWqqfhnaZd591DMeiofzCsle88iXGSbvj0aQLD7aVjaBCQXcT8GC6A49
k6BsMfxoGK+cxg4is8VLrr51XHJYrOgmceKHpFFMnMqc3vYLBBOp0QULMAZ8AXEvxuUfe3w2CUrU
lwDhqdx9qqs05o5aWFhMllkmQMkwzg300tNLafTWZJ4MC3nCFjQqiZ+nL061y6PLma7+7H0jSCH3
eDv+9/sD8wfomscMPhh+xMHarO2bCDCif9yU64ZFfxjn3fnNlKwkBms4jxQYrTyAKJxqVhdOPTcp
CMnsJg16d2/rh4T4qL75Vhoi0GKqlJfERrcC//i0zWPENsEvUc8Rto4yP2c1eokv1uGaEUUtSnK0
T+QId++oYxidFh6SJSBfdx0ksGe/+8IFfyJEeKo69WCVJcLSIMEwlBcFxPs2qTCZJf4D8AFIQ/L2
ElgC//9mwTJbWwuS2XmAsuh1Vw1gr2JX/ZTuKj6/OTLFukm874k4wV0BEQf8HDpsLjd/Z03qp6bh
59oOvOcu1lI1FaqSJphfaw2IBEpIM+2wZe/oxPRpe5yz0DIfsuHjvK1/NgmK4h0cD0JLPEJsQTVd
j+xycMBJ4XQNshcgMRz9stqfF/LZviEEdXCQUKMmDuyH0+2y1gIV0DlG/RXVaDqEjZbidfroaBfn
5Xw+uJBD0EaGYi/CJfE9xda40usUcgzjIwNyLcjMmm8mKP9GoDc5U5BYioj5sx2eChS2KtenygAd
MBSLdm15HL3Lrv8OMislTZskrNlKAlL46RKiX6Seyh6SVmoTRM1RlO6dPopvDMLYPvVAh1EXbfWb
Jnb8mBhucrAHL3s+v75SdcGjy6krkNEQizRR67Wk0FO0ezY3HVqOc/PBdb7PVti0ihMn3cmNJG5R
mwNeWExvSweSsqkOPURwjQ2arxldnsdk+jbSB9orwh6pjW4kCi7FpRGmwAkkAoS7mnar6aCh9S6q
v1BlxU6ivobaJl5zuDhPVaNzUoJPF4J0J0jtwDI6fxyBzqb77fAR0Uc9fZ69W/TFf2Xv/hVLBQMC
sy6L7ZLrZwB7CAhf2r3t7Upvp0+KtIbUpfxVUGx4MOIWsAMVJGl0Z+U303pvLG/nlZEfh40M4ZIx
NK12hiRBKzXHpah2BSpC/dqBai5FX+zLyHxtuRhVOAEqzYSQR08dfVwMaDaaa6ihsXCef0SrCuNO
JYUn7De2H3llYdXcQFJylbCnAXzmmYoXVGrtcJMAaXKRl6SCtddtUUWrBxmN5Zcr8120nAIcIEG2
6/xOSV3GRpBwv2Re2UcGP8gzcupU+xU3Nx7Zra3fqFijJC7DNgC1QhzTQGOr2HSlRUPurU6MwHDa
WeXdmIa98zRWt+hbyKrQKf67lYO9By20FioGKBgIK8gSEo9uliJZwq4d4z633or/HuWgHLMRIaxd
CsxNNi1I+mflfW/et+NLUwXrcmcO//0aQ90HDgk3NMrW4nBnM6Du4YxoM3Gj+1x/Yk3gugHFNcOW
43lzkB3cE1HCsqHxzHVqG8vm5h+99maDBDuo6sXvhhujeTXYTRwNiheDxNZPRArLmGuUAqgX2iFD
PRlvq35ovetSVT7mv3L6HOK1s79rKLj1ccm6dXGhmGf8XsZ38N5F3mOTPObpMTIVtifVCNBnPFXD
yzKiHxqmLgHnH0rHyD2O6MVIO5AYXpNBsVsSTwSigb9yBE+UTaNJsh5y4vXOtMKofh5VPVf8J8Rl
w6LhDKEOguYjwR7K3k0qM0JDemSiFVP/IKrMmVwAgM2A24b8nPiYIy7exc6K4V6whYFS3nxarUox
6i8VgYQZL3ajpVFsL8wSw5qgND+nv6v60cYszPlTI9tvnpH7nwDhtkt6w5zXskCCqXjQ4anN7M7J
HxMVF7Bsu7diBLNqWTPi3oYeSXexlq9O47NIYVGS64AzTP2riWBRSdzFyZxBE7d61dLvHojUQbWZ
LZmfq7AIpbsCOm7XJZz6Q2TkdjM6GZ2Okr2VXtO+DrqiUWyLSoKgTIbQrap4owrYjQgyILWKK066
IRsV+P83kUDb1ygLeGj+0pKXlD6TBUC+k2JHpDLQ08NHuFBHEBNXcbSWTTaj8aqa7zQtdKtrUnyc
N1/ZzYzS8b8iuHlv1MjbuMtoDRH1cgtK1cELKdom65tGA1VyA0pW1TSRzBebLnptUQ5FXlxMyKKn
DVxBBDWGZNk3dhea4BzOl1Czr+GfGyDdntdPatQbcYJ+Pcg7gDADcW57PRnH1Hl1SLi0x1rVSyzf
q796Cc5yGl3AD60QNMw/bHZokJmlimeQVBfU+vkgFm8+Ea4xt/EKjIqgxkfq56l+SZMLGqPj9Ymx
L8Qc5l9BIjlhM0xDUTRw/PpyHItnxPB5HYzowLQVIwjSRdsIEpIPsemifxetrYGdfNPyyscUJvgA
FSYg9dAe0v/AYMHsiWhxOlrlGdAdYOLEp6hqtW6oD5jQVUTTUo+zESNYmtEzZiQxxJj6g6a9NVp4
3pKl4Rkan7HFHP0coe3pUa2YzcqI9x41K1jhtOTKZVlIUvNoJNOVPt3OZYn2NLNs/NLrFEUB2RoS
BAEcgZT/CbJ7IDOTtYTpze5dleW+xY6Thr7Xi/M6yuwBjU78DkJ20BUBB5N+JGvnwh4q42BG/4zL
3eKocqCSHkakYf4KEfEFgbs/AHkDQoY6QI9aaLo3kfOdOgfPCgw0TJSPzDt0KoZFmXlspYqmvhB0
RXCpXXmVgoez/u9DaVDLgVnA0gEoJ+YuWnNc67WGefSzZg8BdVh3IBjcbILGyWxAgw66VyhsUrpf
f2WKiQs0SHSZy2U21XvhgKT6+zDsz5uE3Ow3MoSFa6YREF4rZBj2RdIZ/tRaaK66z/v7FRnLLgor
baebu/NSZdciwesbwH+YwkCn8OlZm8lqoP4AoVEP5hUfrcJsBDyf1oBfpncP1mSaYd3V6Y3WR0gs
LoVxOP8BMl/P2Rs4pA+eEmJveZ5rLhlyfABFYJGTXYNDF3m5r+WvZqkIM6SHm1eKkGZGqlnnu7yJ
AfSCDKPnDXidt2m4snIHwuvGBzkxoiZLNQkqNZmNMMFNrlWZR3ODmp9e3y807KeXzFWYjHTtPM47
iIZhjid2qo8WJ05e5hMspikBzaH5jvuOZyaaXDGxl1iK60VqKn+liYxXjd30aDKDQktKnxL3+9q+
xd76UJT6lV66uDkxmkJVXbxSb7IRap6qmMeNZsYGVCzQGcpDqPELOUlMyWEoGqMtiNXETGFR1OBN
T6AWZR9k1fx18onle+WLpRqjkG/XX0mCLijfzEnHLWLQMavT+bYXkPRhHFHf+/6FQ4UBdhQ6LFyi
4nsTVG4x6e0ZeQC0Bzn9LZjuR/cZHeRjpGKIlZn5n/5xlNINjsh2ukF25i4pKbBBKxABsnraNQPe
hubreYVkJxfwP5x/GGMZSK+dSql0qwS85oJ3lPPOyMeMPuAmuutsxSNatkMYU8OAAQadAAoouOCh
G6a4TbBusXY9xBe6eZtPV2b1MNiKOrn0bt5KEmxBRyPFkPR8h4z6sLbeFevRV0ZKAmClegiNEWMa
VXMwMbIxd93v2nr7woJCQ3TZICvxidJ5aN117T2+oEC19TQaxs2uh+eIP87LkZrHRg5/JW1crqtp
OerJOlbUvWLWFWV7rVPczTK/RP+KIEJRIZttkCCnUGUevy0ekrrzkQGmNyYfC+pT5nKrq7hSpdaI
FhsL/UM2ynyCmTjuYk5GBKUK1LroEtjGRwLYfTNVRNpSc0Ri10VjJrocLEFOsaSDySwYSbYeUYSt
02dt2nX1naXKG0oV4o9U6IOgSvSB+RB3VcxMWGOuXdjth+uNv7wc6HptozhhKkmC3bd5lC5RC0mT
+QAUOFp8I5wwLM525+3uT7+bmNMD5++/KgmBDV7C6HiNDKjUuDfrWPnEboOxZC91Rx/bbLhO9Rr4
pc9m/VqmyT3m33wtXXeT+53ifbbU7W6108Bp2AUdVWhCqkXgl97mUAy51di0wbcB3bbzdjW90ZOw
1R7PL4EsAYF0MKj6ENnhJhCsJ268yTRG9Ma48498+BjHYGUXenO51MH0+7wo2S0NgDjAwCO0slyx
7EEXZkwuIPCCbL6rjDtAIPjnBUhXbCNAWLGMaPWSNRDQ2HnIyPXSh3lD9v9H2nXtSK4jyy8SIG9e
VSrX3k/PvBDjWqS8oyTq62+wL+6ZKrYgofvunrNYYIDJSopMJjMjI/qvVB9PHVFuM88s+9zlsOOw
HyyfQse4N9Jfy77MnuoTX6SvJ18fo/+AaUobgudhkr6OVbxJDYrZ+Ad/rYU9u24YZrShquFDBFu5
N4e4xwtQwFZTgcbydWxDHTIlay3J2Z12YkUJ8hDPGFD0RgSmODpusu1ICBQW1+98srP9p+Xlmw33
J8bkn58snx5ng2VIkBvTrwlA3y1w57vAeKLxpm0ONVtJpVZWUH1EF54GULR4vyhfebkfK8CwnuI1
Tu/ZaxL5mgTtvdPinDtlVCVEoMoJj2bN308GKIjd7pp03nF57WbP6YkZJSQ4DH0IAk6xDYX6NYMI
t/lt2cDsIxY08v85osT32rLy1AaVw2Yy32yuh3VzGIIX234w628UiCWoT/nlWqyfPVEnRpVYP9Ie
mvYpjDoVYjvqQsgPo5TREMlxZHl/oES1o8UDd5GhBt9HRjca/1bqxVOPUek6KUH6PDwvL8Tstjn5
SUrA0rgeO1WMn9QnA55lj1WFmYiHRtsvm5n7oJiYA/5Msh+AWeJ83+RVl/dl56IWYkYMzEb5NK3k
IHOOnFhwlA8axKnb5MyHhf7bqEejd294ryBUW/ZjzYryBUmCxbJqDzEx+zuCICJOw2780QVvy2bm
jhl6Y44c6sBwr1pYdoeyTcYazuSob6AV49i7CRIEy0bkmquZx4kRtajsm5VOzQZGaozs5PFjUEdB
cg8iqDa5bMskqvo1zuK5+HtqUTnWuhkHmF2HRbcGZ/GGmzgBZiiKq+FPWqy1tFbW0FM2hB/w3hQD
jGnlU8qjsX+2VkKuMbsbAgnvQkMDOE5lN3SdZjeCoybkNO2Th+HLwyjMnVdPr2DvTMN08If92DYi
YmD4uvDd7HUoa5T/km3AfoNb4srJh501Tt0KIGwuzkgNCWhJSK0MT1nnwOQ21SUA3u811DoYGCEI
ClU/Ezfs1mRN55b51JayzA1QhFoO2b5NVQ8hev6bqfltr6Gk5hb61Iiy0Li2Y19ImH0hAEuIjajM
+ptcA4/wl1rgqEabaIThcQ3yg/NIhdTEp2084mIwIgdMxbT4uXzsZj/OiQHp62lekPhx4OUwEBsY
BATs3OIsJP1LaW+NYk1YcS7ugqDEg/oBON4sleaN+7bQ2WjLhuWPavhdD7tlZ+a+/unfrzhTU257
MbHwepnoJrbaiHpP3bg2MzK3ZKdW5J+fLFmBJgzJMf63KZNj7+yJjpHQfpP5eA09fsEf0Hlg6AB3
Fcr255ayIS8hy4x7StjJpm53Fic701uJG7Mf5Z+R99zk1B2H9GarwwjBwJjv7Wm/Npc5d148YE4t
E1sZ+H/FjQJKSuWY4Jqy6sMEdbgiLMaH5CtokRMrvlLQKDwHFU8TfpjxLjfeRlC7LH+NGV5dPHKk
BJ2P9yFQ5YofnDuILwIWXHQWCvuId6jLb9m4Bw2WT45V8w0nNO32VQy9HJxXvISWf8H8Qv73Az4Q
+2pa0gBCLctfdNP4IXGfy/Z17I/LZmaP0T8/VQqUWGcQkGvhp2HQ0MfdkD0Ga6nL7CEKJA275PKE
AMv51ibCakF9gsd8AW6e5tFhR704lu02WUMpzd3yYF//z5AaE8xSxAlF6QQVJ3O4HoZnoR3s7rXJ
D/Zap2T2KJ3YUl50Q5kUmfBgK0ErZgLJRMVW7tIVb9RPU5qj3Qofy2bmNGxTtC+ufH5Vd5Gd/sjc
lT7/nDGILkJuBbVOVIWUe26KAzvjMjKMabljprnhnnPkU3NojQCUDmPYNdVKI3n2jEm1VQBA5EiW
OspodYQxkiFPKtmGWHqI9ohlMVBC3ZL66PghI3+RuIVJfZOaV14adWtqGbNvsdNfID/ySTzU/KY3
WI9fEJc35hhNceQMuyq7pvF1U+/j5IHgbbJ84OZtotAgq+fQClArQUChdB2DRssmxzDCYKNtc8eq
O625pG4LJkJMs5dpiKntFbPyA6o59zt7KMAPkiZCucky3y/ywoXZoLC0P1U6tagBQxaBj1p+LFoJ
JgX+bl9jqGrjJYmF7Ngcpjfdn3T8MjQ6ez58BSgDxj2Uw0BCg7EWJcjWqFEUwSQnuPQyLLrX2n+r
Vlke5w7qiRH1zhtR97aHAINOfsshnKqji7WytnPxTTZEwM2POadAfWI6KQh24o7leJrRsIx/czCt
pMGforpbHbiYC9cnptRai2ELf2AszjdjnEXQRrliI43McVipQa+ZUdJ4nkxl2pgwQ5qH1vqWNRYO
4xqBztwNd+qLkr+bxSS6nNB8Y2tbn164/i2SqmRY+Tizn//fx1HhKpmYvF7T4QpeI6FXW6G3BpZc
80MJIkQ3cr0wYMFJ74cc9S/YsIOQfqUNG4DyD+TUMmKqKUnq62VdNWBN1uLmJfGCu8bQIMk7XmKi
dd+a3WE5Yswu3D9zagKS5ixxJoJd3Tt8Pxrj/YQbYdnE7DaTTAlSjQ0sSso2cw3i9HEOE23128II
akq3Q/z90zY8KWsI3QPgJvEeOQ/x3G1jp9aqHDpIgtihILp+h0GLxIvsosjYdtnazIAxsGWO1NVG
gU8yep6bg+ovsXobNFp2noSJhljqXBE05rmH1u+mmtLQ5/RgZHdW0+0gYrJyu8xc42fmlTOl92YC
6eYGK2rvNJSWQcXWRwFAu5Z+q2srCcrcVXZmTd45J9dni/mhNGWwZlkPHZ5iU7cFL2fo0Rdu4Z5B
ceKKdF840GdGlePmCFDsdiZWmFa3VTwg91pLvU25SspdeWZC7tsTv2LLL3Mtg1+adk+cXetvLRpH
tn7tkNdU27JCC5s/Vq7tErql7BtNuIRE4sW78YCHY5eD+1uPv4v6ye/J2gaTT5sPv811oALzrhWq
kjNg9C2vQY2YA7L2koNgoP/pTLuh8vd582RPETYfwMFr03AzBxVvDeANwdiOwqBa1tGFTWpDqtSS
MUysF7e8Trrd8smZuUTfh/IBBUb5w1Pn1DNNt0bLA+lDa1p7b/xtZjsRt5ux2I9r4owzAfvMlLKD
asCZfLeEKWpEmQYE6CEo9mKNXHImfp5ZUTYRZtO7oG5hxU/3o3nbght+ecVmPwpy9f9bMenmyS6F
zFtpVgwGEhMM2c+s31G2AjOeA2EAQ4iON8Cm5se5D0obUDH3mDXwmL7F8Ax017Z5+islETOuLMwE
pbuMQRhNXysRz8WWM8tK3NasDFxqlpxyqO+h4FrmkZ78QiEBTNCsisAtu/oUnjWJ2TQwPaIbjEKM
kiIbQUIyq0dRteNhBtJZTO1yEEt2YSd4mOQcw4rIIqJPf0Wgnv8ZVf3U/USkEjdZTHele6cbb+74
e9nE+5y9EjNObaj19rbvnMHQYcOqhieH1xcJEWECgH2Lka60s6LOemuyV9d4RB5eu1f5SLeGj/au
H+oppg4demS9uxM5JAHcZ5Po0Dn7zTB6C9xK2DvF3Tg4twmmxZd/98w5PfvZ6l3Kemo4LX52j1eg
We4G4yVgkVashNSZOxN3NeCLOnIQVNSVgxrblFStABxXuJP9woIg/xFjd4CZzbboJU4FkoeucJsS
i0HBSLzs5McwAV580M8iQQEz/AfSqCGrcwyMMwADssdSvyyyFe8+Ron/5d2XJhyMoine5X3FGpLg
72/RawnqeJPo6S7QX5e9mAGTwAywUiiVodQOW+fBSHY0HQjggXuBPTSg+Ex3urUfoVIWxwDm3jpT
VPehF1x1m/rJscNus4FWbbWb1iLWnLvQqQVmHJpYYJ5Q9kxHKyMRJtyty79l6l51QtsLbq6A095H
985PFKiJoTENJgagj9CCOXd30nWuVTqi0+C6Ew01oEveDJq7l6I0+zTUsw6Qwq6eoJJTWi1UVTKM
AE650ViRwVh5Z+BZfYtGfcswVhm0bmQNxNwObdOPUE/neRFqkIYsw65O6RPxePs0TCVW0NJT/2CS
ZO2ykp/ngz8AuYGPAbUYTw19Nc8z104atKzsGM+XCvKnWZCBU13z/bA28yvRZMjnMkyaJdoXsCtY
TeTKYFMFxBSYsfPV1IwxgEAETmCZvcXuJWH7nnxz8v3yHp3dGidWlK0BhYs+ceSEid8+pGlkNCC5
MJ6XbXzMYgCowhSb7UJFVEK2zz3hLaD2ldVLMG51Z3LnmgbW3iUTro8y9DWycnnMBQ85XgpFaygz
+2obsK0tLTY4XGqAaQ4aMzTpz2WHZi2gVIUMQApBfAgfpATTKJXXk+fuApuAQ2Jl8Gd2yU4sKGmM
qNEprVJYGMv7HgTSw6OeXAZpGwZrQsIfAz0+TiCJTcCLbeB/lI9DeqhJmgDiJtMNIJB6fSB0Wwyh
40PScbu8bjNchGfGPmDBGxI3hYRlN3WUm9eD2Of11k+3Rnxw7d1oRWV7m7OoJAffWlPPndvpJ44G
8n1zkhlCewRQAemoXl81KIUHh3hN1W0uYJyaUJ5+FQ0IMSaY4FnExyNYAxDioQOQBDvN37RrguAz
tWK5nLhZ8JjH11Pf1WORpnYBcM4mrnZtd6dPr2Zy8NtbQaH78Ne3jpn9o9IGtPQh9ab/bJ2Vitjc
OUB0whUK+B6yQ7nkJ0tKajdOuAV/c9CcYHYn7M2V8DRrwZPwJhOkOACznlvQp6pKTVcij6w2NPJr
na1xcs0UJxAqsIog5JL86eoBaGpNr6HjglvLQT/pMhcPRnDQ0uu425ZuFAdpWLdASOCflVL/3Mk7
MawehtTr467vYRio9EDbG9avpLsxxHNbXRifByieOalq1CUCZ7+STlZxuWvFz2oyLzTKouXzveaR
esTqInOFRG1TEKi5021WXCL/Je4vvTsAP7Zibe5An66fcto48B5tqkuf0LT3frTdRTJ8X3ZoLgxj
VEyXc9geIHZKcKwqB3S6HSZ/fGKj19mwv6w3tXAooZZCx3jagi5mjXVkbhFRJ5OM7cD0+b6y5UeN
WiyQCI48few68JZvNP25NEIRXAxrpEgzS2hInvb30U8MHCv+gSrRKDUXtroAVTHTdp+qzp12mQdq
w+WVnAmNBvgFUNqWYoIYYT4/yLEOWd4BfAYbBr1LQ7CbuLwDYvpGM6qLyrqhurXzHaSDy1ZnqHiR
OP0z+6E1MHKkCA7iBxuDA0arIL7iRTF7sYR50DT3oq2emphe9rSNcI+DyMEONgJaF8kEOSnv2U7o
web2xjZWXp/WzFfGD8O2wow/MggVCdLESV96BTavX2KyQeNxekGdUjc3WcCSF7wmp+9+kAVHZvHh
kNgijRreDUNYmR1kXruJhPWU0m9FU+l3BTETEulD52QH0qYcDMrD2F0UozVCW1S4VuSZtPrDkz4e
IlPLxz8Z2Jv/UgIm4tYexRgOzDV/eX3jHItBpJci9vm4wV09PfCgMbAp9PQ7aWt2xJhLuwNArc2v
tIIH16nelytN148PXHwyDKUBJ4EnE4TRzndKlnSGTSv0+I32Ak8FzfojyuuMrE1VvWsDKNk9JsXR
X5PDThikVjJfPHz7rqY2en99U+gbSml/jTUd3hjX2oNuc5BVuGk1/vILm98U44AWht6n1TYd0/Zi
8MbmIUtLVHY7EPo9N8xO7+pM47+qQJtWlmRus4AXyAFSXnICq5sl5roN2RD0oT2hsb3mTubWrYNj
VTXN0bJQBRK+T0JR2v3nL3iIYwGPKu9HyPIq3wKPV1Tz3/uj7T1oCkPP3S4f0LmPfWpAieGdHXe+
ho2+AcEJyialVoWE6Zvk8wUlDP4iWZeki/g/aiDX6r7mTLajfLfecp7eFBYPed+sXOkz6QoIGhDl
8FqUBA7KS6fI+zoZ0gF1aH+ImIZDO26WF2zmRsKDEBSBmGizITWl3A4DhRxe38ARU2waUIhD05qb
IMLsw8awVmzNfBx0oR0XUB+paKN2CXvdrrKeoBNNy7AvfjTjbVdukzXRrJk1gxVUJrBoUqFH2WOp
EzDTF9JK8d31r5O1xsXa3688pajopz6T3WF/LEJd28ZjsbJOaxaUr57oidvlJjwozPTo9smhrA7L
X33+S/xbIxkgThLtuqJZPQn4UBfxLrBACDN+c1GC/fxAF8RbfJTdpJix5Lo5t+P0RkX7HHZy435y
xjD2f3bWTZDQlRWbyTvO7MgVPfEHilKtAIQrx8Dkneiv2+Gbxr8vL9lMlf7cF+WkpC4x27GHjSl+
SAiA4fm28JIwHg7ddG0296w46sFP8YWIduaast1c0IhqzJfb2YasZ7vhtb6pyktr7VOtLaG66Wgp
uoDDPeI/OtVtE4+hlUbLa7hmQ9l2opxIbnaw0cQPk38ohw2QzGsp2uzpQbEQ04p4xIJr53wvcN9k
sd1iweoAGHQnCkA6JkJZWfP0ZwFuAfbSZI8tgdomELo8e8LU6bKbMz0ObBWZc0MFHgUdlZOsbGtA
pktse17vLO++z3eALuzGekPyINQB/dPHq+zzxLIOJDVl9o0Dh1K7khF7bjqJxvCQmuYHjPKBb8Vv
o6bfLvs2kzqcWlEBC02Q+6DgghWneS2qyJ6u/b4K0xYRZEfy12Vjc/tFIu/l2JiksFX25FQZaenr
QBVlTdQ0kB7yUCt9+IINkDAYuJls+Wo/3y4DspygDrBdWPFWxFcdiFbWbvFZNyxceBCuRHauwnXL
oUkGNmI7SLgCleg/lOvXyP7ntn3wz4iK1h196iXTBCNd9UTQO2dfKXg5pxbUlUKKIpIcp1erqxCd
SZdfkDW+57l0BNACAJvBIC9bNedfIxcezvQA+E1nXOljxPvvvbez0qMYXr7w2W08wlEKAqTsXQns
5MYApW0OTlp8dlc/TCSKmyMxn5dNzN0YkksEqMt3zW/1RPKy6/VuAvLGyL5X2gXeP1HZb4X7QLyd
H+xT883Td6W3UuqdudthFSpVWEUDGvDKEjqUExctXQRyCEqYUMtm5FDjIVauAVPk91YePDCEiXDw
rqG5pp4cI+NZa+YpwAQu35ZWHRIf02yYgRkB/zK2gGUAUasBNTVAV3tKfy2v7sx+P7OupHl9muqa
D5wGcK1jWPg3Rr3i3+w6YsAGsxxom7hqkyvz+rZD1RzuIWCn2ts4Pmj0mq5dFjPBAQb+mVH86KjV
sSaAGSu+gshiTw8O2X1hqU5MKFnYZGp+Hac58Iyg6h1aYIDjp2ULa07Ij3VymrQGPMeWXCuUIMIy
eKM9VMuqlX7gXLUfgzt4cOHJhTKx+mwFU1WqgVwMWAzorlUMTzuKsQErLIobPLhhD+zb4D2uyueR
P5M11NdMxenMutwvJz5CObdPNB0bLu+TfRt4j3pfX0q6rNhygcjCPPiYYyO2++WlnYmIZ2aVO5Bl
SYzHFJyerIeWXGXO9Wh8t5of1tqE5cdviHegBw4VG8Lg6K0p+UPeDqAH1L0EzVSdhimvb3JXCzOd
rsSnj+somwug1INYAd6AH94EHa+7QrgpundtaPPranwcarEZrKMO/QqI+n4eZyuRJrAF5WCcArUg
P1a5m1WVl27QSdaM55Q+aO335Y80t3YnJtTSu8PdIiAlTFSAcTb2q8XdqBXRspGPEe8dMYPLysc1
DMmP8w0oQPM9DCMkqWtv2LpJGw1rOcTHkAcLPkYK8XZGn1MtleW25hY6g3y514eVdnTMbW+Bhqt/
WXZkxgzk12XZBGMBcnOfO4JdlvcBB3wg589OcGmNkIB/4sbKm3DOCjDv4LZDIwv1DfnNTs6rownX
SEkMKxnB8EhNHjKd3wyT1h4NnWiHZZ8+HlMfL45/1uSvObGWek4yaRY02QtWp6Fd/RyL7MmMv/uT
eRDd27Kxme0GFlcQKeAcgXXbUgJ6klSU1DW2c1DGoFH4OQI65VaPy0ZmtpsvPxGGTIHqBV3UuUcA
I3elJ1nKRuAunBCpjHePm9L/s2xmJhy882z7UmQbsEQl7Aga5EYt8WAe2aXTKwUPUMIw+hWVxg7g
XxSK1oYm0YTDTz/PXHzsclS8ACwxQVeuZLJ00vKAxuCStSq/nULdJgKDIjq5AzgSX8+jeHKHFFP8
G8/veRQMdAhrw0dWjTcy5g40VGfajT1oA+imp3Y4DoNmv+SkRSrC9L46JJWVTlFvIZrqudvRPR8y
aA30iKxXbTPwK1SQm5vaEDG/rDxm37mTi/M2iWlndoJeumau/zBF6V+OzG+PHNuLYXgsR2C2J9tA
8zBNNVAMxYH7luvluJtsX/ximnDuy5bkjxSdrG9V6vNLO0jHnQMb95UP1EdVFCaN8jHoL+zMdV/7
moLdKRXUCEc+dCIyYq24KRkAzZOetfFGNHr/UzJ6tjsQoJVH7k4I283g5XdD0XTTJbqsA7kLgCy9
xaiL328GUCV24VjQ8ug5VLxUvKE7j/VgAi0N8AOgoOnuKbOgFUB80J1HMRcYAJpMqt1mZqG/pvVE
7suuZeifeE59zHstiSD4BuWc3i7aDepWtLgsqrS8wGe04q0VpOKvWZtlDta0NH8CXVGFdzYIw3dF
27K3tqszc6d5TYE3sefxFO/ymL+a9tB9L6cYmjI99ZNfEGuwtk3MbUhrFJl1ZdMW5bfOJVq4vOU/
vqFRE9MlU54HmAQAH+cni+GioloNrmQznzY2uB9MrdtPib5noGYmff430dYaV3OHGSUJqXUdgJBN
LYo4JPbsIscps9KdC/ARHz8PsYNTJxaUoF4VmVd2ki01hnSslolwKI7Ly7bmg1zWkxDbCYPb4j1S
YH+17GY075cNzCSYoCiycFtA7wotCjUWdcCrlkUnUNwoTe2H13ve94LGQ7Op/QLl0QAEmLucBDFO
Ye72U9hRwsyoS838TxNbCb4fay8rNvR1tPzL5lwH2SjyM9DboVSvBPwsJuMQ2wBGDPxZM/rQpSuN
hpnLEp7/MyB/wMna+k2XluY7sdFgvqQmaByBwHBEdVGYK5bWXFE2v8P8PPGktGKDdgbQF9WqZtTc
7ejhTYqHNyi80QU494UFDPFZYhMQqSLTewnAcUidlS8yawSNReSTsIV+97kR28tYNUBffaP59327
y3jkWCsm5r4JeFj/M6G8DANAVl2SoEvXjj9Sx40SDkh2MaCDucZuueaMsr30kpfVoMGZVhyM5qJF
Rr6GQpjJj3xUdJAhAfcAhI+yXqwXZo+4J1EIxQ6sg7t87z5SECvb5PNUrqBDODGlrNtY6nkqNJQo
ScUOEDstsnjndFGnX1P6+azvzJSycKPhxX1KMNpajiTqXBaBYTUrX2wdTO6au1kOAnPXBlg0QWoM
oRqg2RVjdVz2vA2whEO1YS0LKwqNvANkqEIHesnJ2qaY3X4n5pSQ0BqpLQoN5kROQtZHQn8jfdhn
L8teze095JkosJi2+bGTCpYz7mQOICMU4gcAJPgAbRjTGjfTihVVM1YUse4ygWQ2AduUT+9c+8Fd
Y06eW7ATT9RBu3xqpjp9lz6tHHc/WGmDsr9xPYESD80ikjwuL9yaOWWbMwF58zbDwlnW78z7jTm7
TYXJIZp8W7Yz080Acx9yBvTs0R8GhP881DU4Tg3hGJHvce/mziZwHrj5aAhUPlhEy10n1huHc3td
QjaAc4eCHZhQz20GFBzrcQkwhVUWcqLPuiw5f+RDlW+N5qZHD0cLVkARcxEqAAs/XNQDD03qc5PI
HwfLG8A1oA0232rWnZNyAraGQj9Wfv0KHo61VtWsxXcuAPCCSUHrc4su7+y2ThF2S5F5aLcZUBtO
B2b8MFOi0U1t1yTb5yPPVwppM1cwQFOW6/kohoBzWHly4RMXqTugrVJQ51jya4/U++U9M3Pc/peE
0QUyCx0pxTMtgw66zVH51tM03zoTeCXdph2BxfD+fsES3sGYRQjkKKjiy1QFLgrBiFJJiYKIec+9
fWXW22UjcwuGyXPJGYOZlA8ldWPyaZM2ktjNFeGIMSxrTXlkZisEpxaUzedNkILRLYGsCD355C7R
d4Z1yPOrUnwhT5fIXvRHAY0AqZX8dCeZXlqMhfCFxFQaGCLlwaaiv5dXayYwof+IVhRA64AXqSji
dEi8yqosEIQYF+ZwUdhb4b+VztozfmbgSrZXgb0Ba7yH/yqf3slyLphMKbqElbuAx/2h6INmCr3C
cePIC6h/zfSc3sQB5WXUlHl9MwxZ9sgmi11kuZmXe4Lx7iSsa25vTZdkj7JUfmUmI4h7TSizA0Xu
gIKzHYaWhEmJ6auty5gwUThgzmMWgD5mgyaIe0zatm7w7DG0YiULlF6c1yrgH/DQ4EhG0dtXe8lE
pDFp0CDAy83Rt2IoyMZuW+04dNJg3YmtaQ723hF82Dd97W+WP+bHkwzzmFkBszGapB9kRKEUOrC0
QlsRdCX1rvPS+NUXAIwUpPm86DpMSTQnwDsAoKvhcAwSIykS9Bcz3ovQMwp2pJXrhxjXWeMHmfMK
X06yfQWWiRfx+SFAeUYrhwyjtlRU7WXpu9W9mXT+L7+yUMJZXsGPx0FOSSGoOj7gtyDIP7eF3CZw
2x4TpFV1W1toJUHXuBd7u9JWPtWsIQ9oLuj9uZapEn3Eplt7RdqjzQxwo2AG3qvsBmo829auH5Z9
+hgQ4dM/U+osEansUp86mBIuOP7a4lbw6vuyidlPBO4WNDJ9K/gQ2Gs7x5mrYGLo4ygn1l0KDT6a
ipWbaubND1cAyUafD7hZeHX+eTgLUMXLBPorw45PDyy71JKX2Dw6GPFmkM6sLydopCc3VQY45tOy
j3PLCBYDqayNqwVF1nPbuqZ5PUsdNIgh1ZzzYpOz3bKFuVX0JfAbKRTAih/qPtwpiYvYu2HVC7Te
JvP+K2dJRnkfxEaSjFDt54g4LZupwfjmkB70HMIF04Ehi1r2Y2alkAaigYOvZONKsc5XynfKmlW+
AfoPYWx4usX8yIqFmdMDjDyqBRJhoOOfcwt5jbFBSmixKYprQm9Yfe0Fb4O58mCc8UNOeEEkABOA
mOFUggFEMosuLdJiM0Dg0X5111RvZr43AicEpnG7o+mhxtCi5Z3ADE+xqcCsO6SRWdxafEVxceZG
cgEuwKeQ1Sjs3fOVMjNiuyhxFZva2Bv50+DvS++b7R5154E4UEzBUO/yx591CigNKRAAkLspHwsn
KYuRAqkeDzDYJ1eO80K97ykGyv5/NhSnRKrHvPRhYypuCb9FyTphj8smZr/9PzdUgYBmnFpAu2HC
nsTOMLKDwJTA501gJAInBP9ilksJKN5gFzVYJIqNhuFV5nqo0adf8OLUhBIvW+ZRlHdgIpuaMMC4
c7/yOvn49EOKjVIA9liAtE4NWa7Tg7qrboqNW7LQLp6SVzRWUeKIXHRqxl/LCza3l5GsgiRMQsCg
Jna+tbDlgow3XQEBrFvRQz4Z09Q6emou+Af3grh7fU22bG4zw0FIDWFGABT1SiTjCS2DquwRZ1wG
fy7y5CdfI+Kdi2WnNuROPDkwjdVoeJXBhlaE7K1vv+lxlNCVjTCzdB6qn1L/HNUo9PPPjdDBJGOj
Dbi0nEvNTcKcPrqYg6RBaLiX0Iyqp5W4I3eWkgkD0olMANxMaFGbyhEdWhMCk0LgWwWPk3ZpQz/A
3VgdQBdijWxs5iNhXgNP5MDGdfBBjMe3+wK5uF5sGi5AIY7Xpf1Uj2tNmQ9WJGmAi1lZyaWIq1M5
SrqOqRzkaIAedilmmKLKKEKP7Zd3+JoRJXjWlRF0ZIQRhwDgDX4xq/iC2JrkJZAMtNjQgI+oOa5u
DKM7jiAmSEzU2q1oiKvNshsftvS7BdhAz1aOfisXZ8erCqNyaHmPdRAVdeQHD0YWbPSVeDCzWkgw
MOoNmW5Z15d/fnJySNlUSKMrVMLrDjKsmGQS3+JPJ2UYxIfMLyok+OpI/xRftLakTiMVrApq3Vu8
j5wC8nvxShydc+XUinnuisgGwhMirQA/6er63mD81vLW8EmzZiysF578Nl6JyqnsR7wZ3QmDeH3m
XHWjde0BPGLm/PPbGKrIyNAkckhO4CneTJrpNo5sUaDe7QFoVlshGkjLm+zD1YMPA14a5DQoWRnI
n86NmGVd4MHpAhTqOLshYFvMZe6HGFieLHkYtSGidI2C50MUVUwqMSDxq9obOzQrcmZjpnrLqp8x
6aIUk3Z2trObPZiulp2Uf+NZGEVegPe1LP0B1QEmiHMnval0K6dDo9b3W+TsHjhqqi14G/bu5D/0
JD8sm/uIgpX2ZB/BAFsxCk/KbqcEJMtcKnMNKDPybFu5aNvvy2RTes9p+mIY95S+BvHFstk5LzEK
aUNFCCkEEIPnXiJHHljeoGhtNRcxRX9Gtowv2zEIy36Fv2kmNKH4hEYjGhiYpArUXVOk2VSXMOWa
+jG3yBXPUtAY1W886O6XvZozJZskOtBZuDLUx6pdlO3g9NgtjtvrYWtU/Nqnoruq2loLu1h8IVJh
aDJA7QkdJ1mZOV/FwfRbg0gK6MZ0t+i3gs4a1bJPg76xQ4CTlth4pKwfXpAB4BvYPShxgVXfi1Iv
9sIpK+6ZkWHytCh3oihel9dxbncAIy19k7e7+kyqvabPGinA4PfO30yMexMqzFPctGHip7vWXWMR
W7On5Ert2AJLRWGvytmbTjuIko4XIyrwrVbfu82n05f3Bf3nnnLERVF6dZZiQf0CTLvaE2R6d+Ua
C+NM4PcAXEayj64J8mQlkS1KEYADDz6MqXmsrfuud7ZA3H3+3j+zoqxcnPMmTWR9f6TmTm/IK+/q
a2v6HbNmpf8z5w9qgRIuiGQGpcHzvW5NIkmmRCAS9w/ZEGCUTAvpWvCduWFQnEPZHf9BQVe9+m1M
XjcErEMgiDIiqn/T2TfSJmFB2vuaQdJ1JV7MmvOwyQF1A1Jf1SsUIwW6QM4+t1N14aVXmfWnGeqt
+7dCX7xfo36R30K9WcBrgCQAiQ1WUYm5YKXnetsj40iD4LeWgdCxYCvg4bkAiPTMwuMJaRp4sM4/
Eg4RtNtbxFpUiY46LyI+iB94iWCqylm5J+f2A/InD480WZFWn4bMADyv8NAoSbwDsIRAQh9aM1sp
O3ykXMFRPbWiXB6uzfIikBpsXWbnf7TJcS/IaDV3YLgSz4Y2eZgcd6s9mioZapNee5lUqIaERZME
t2Yw9I9uvjWHNcL6jz1f5WcphyFgwiHUhfMa+HuyYY8JD3faxA6FrlZU1tbGpvt27R6Y261oGuGq
AduXbb5nEifJtwHKXW8CHeGmarojc63jxPgVycaDwFEkDb9I7ebzGZ/sU/1nUkmS+9IVpIhhErwc
YWe74ej/7kgEwNUWncSCrZzHuRMiUbso0ttgClBnc3hWTUUmOQKMgNxZYCQf6+flm232gGDsGfqk
8u2qgkTM2CkC0UgLwCGzi17PjWQ/WkZNw6RyyM+O9tVX1hDlJtB+4OWHSvP5meyF6O1Yooe6gu25
p78WenVRVig5eOZ1J0AmmK+p0sx6Keuc4OMCc6YaaWg9jU6CqYiNh6aAPelgTSwu7f8h7ct25NZ5
bp/IgCd5uLVdY89z0jdGupN4nifZT3+W8p8v7VILJaQ3sIF9EaBZpCmKIhcXKxfzF0RSdRDmr/hY
LKhB4CfsnW6nGZak4u4O+xwjsZNn4s6zo22avVPbU4zrJnyw9a1pS0KDMP7gGOAgmAyzyZk1Rl97
yUzWRu1sD6tjboHR24ZYJnPeYUSpCeqF/xPDI2M6Z470gR06tY02Uf+soFnQVNt4XrDjWBJSRZ8N
5Vt8L5SNwNzCqRQRRcN2T5boUUCJutD56TaT7Ss9jUFHk+3OayYMYhiEM/HIQdsAb49Tx4zc0UGT
D1/LGozrpL2vHBsLqatpl5Noqy/5d7oQrK24SS3ZjItQ0ZVkLqyEPTbadAQ+k+TFt0l9WTLjrkZx
1kdDa3teS5GboJaIhgcSZ9THuDTMbsYyjFKIyhqSeTUxf7t9cURjTbZwSxS70DJFSLFRg9d49sKk
N7AZkGJiEm3371Xjxp4hpfMV2g0EEXhE4crFtzv9YulAi6nsIaO0ASDGQvQqBYLe1EHXKHkfCp0D
b32UeBCx2BToqSjQ5MzLtKDbbPW9ox1714jyKySbNfVMrDIARH1MO8ezJj27NnsS3+uxPlw4ALP/
e50GlUZQ5eFVjiFn/lCQpB4cV8EPydr+Cfk0xtr0NCjBIiuJ00KVAadiFTTWdOS7AynR4txpEDWR
Bh8NJ428DOuWwy5+Dcfp5+Lqz3Fh+HpV3mp4Dp13089fFo9WhGrYG4WiT5QzxJjIVCPX8dF920wW
KOKrIALHZVnenxf0OZ5BEPBq6Hqy1ySfIRrjRAbDRX8i7C5L65UWkZeXezzI0RmR6PT56J2KYjqv
8hXQe9UGNSFKm7FVz924FZJF2YUuE8JlYiMhXaOxlg42mUTdm6uMXvbPKwKAMkbvA9cMqkKYleNi
CKY9WpVGKOVnmLux8nFf2PnWUGSlIIEqwBshRcBMFgIW3zicNSSVtYaqetnZP9CV39khAnJUR5Jr
RiKHZ2LGkt4Ky1kX+Foxe3GtbDuFbkIiwxkLxYDtid3OyEN4CLjijrPSNRasNoejrzqV47lWBZ6v
Ifz3YKWhy4Ipa5SQQCLAv+OipkWkykH2n1i1Vzgbx/az9MqpksBpX6063jqYCVr+eU6FBSUgMFB7
0YB6czjXs5IuTsMEUp08fwQ31LNeI+1RFWxowwwQwbBbEbmb88dXECfYyJnFWChBr8T7yGhEaT4s
SYXRH3U7Gm/5PO0WZOQzdgadl/S58gpH/JDEe0mYVFFHKST1zhMGW5CTbJSQbBb6SnTkeptG1puX
CeTSkbyvQkC5IDDuGs+ekDFepxNm3F4S29l0yjdbBhgX2hKcZ5jPYxgQ/mYZbHMgtMsqXwNscY7v
qD4HauiNtiRF/vxugyX/ykEr4TQOtlWt1qEFxVLNQOX6xXQXP0x9hXwr3BdHka20+ZyIaFAJpEJw
SuhlcHa0l3iKoxZhpLEu9Ln2DLBfn3cNwckGhRSjsEUXgKVVpwrRJkehATO9fu3oqjerU7rJelC3
YG+TjBddpAxqxxYgx+yc8S9CdNRyJddttNOj2iPkVppS/UngT6syWKzH5p4RQYAg5BOdoQUGtw1x
iinpSq8OyYVdkH6rzOlNrCo3RWeSY6hPl5qiHB2nPSh69dQ0y1WtRxF44HEKu/gWPSQTafN4rLAC
J1SQkUWqMUpO5GfqVFzXAH2z/j/yFNjk1O5TOwLClMUVZoOsba0VezVmhPFqUI/Yj0YBiU5DX6Xv
0UKCVIsY056k3Cj48iAXwIQ1amUomPFtg64O0YGcFYYHOEaj7UXtPYitdv/sXhCCoVmsygGAhj+X
RV40RT1HCATIw8JO3Vmg3pfuzhOke2h74HGMp50N2AyfTA9pU2pGBjEVzTbl8GTPDBvb0/3SMDqd
IZixeEqrsfaQdLJcU2hHPCuZdOQU/Igj0sDGSAhkmyk4sWjv01q7yGMZJEBwehjC/K8YFgHXGVjZ
goVpgJikQn8nt677WLZ4XRC1WUvQBKISuSv4Tk5FOA3WCRUKgpvV3pvh9Vh+A7FOT++d7ptp7odQ
krsIyg1YorSSx4LtSqV+7p1wTtLKX5qgaq+z2UtQ/NaCaTmayqtreP30pIz7f/dIFPENPEMAsUI6
cyoUs7hVUQPIh/6EejMb1ZFG5CZRvv27FPSuMPylwvd1vmoDikmALXNscST5vGn7+dC0XQCYr+Q6
EjmFgZ2igFoBY/epDD2lTtwgH4JTYETF6H4h9/93PUwECF0HPgidOC5d1lMMBIxWB+dWHzVyNLBT
IJfoIDo/gNixUS9AhOB8px8kxER2hcYpvA7rQMrWYiQjnvRuEPk2evZACgJ8ituOu0kjy6lc1ENg
KetiwKgJSEy06S6LgzL81U5BUUnyWOZG3FUEfAibXQP7A2rmTOuVb+dj22IeHUPOBjg57YF6+nTX
V7eJk3h5mniNbHeWwIoYOGRNWRWQNSTQp/KUeSQNXjaVn5VsWtd5HyNcLoYuAw8KPI71LYEaYRc5
anWnckpDq8M4UVkq2SrHZdJBszwSGVWnSAqasKhBwn64IjnrOVkD6+VzhSUjFxQLpWUjmgJvwAAw
nhigywV8nC+X6YMNtrUYf19pN7WKUmqGbuij1l2Ct1+PdrMMpSaUx5qUyE/B5MA33IBPIVOvwmp2
RY+DS3eoxHuW+9uw35CzgJ3P3qFv/K/jx4hwFhb7gYnNVXG/c0acxrKZMqQ4uJj6vR1NWDMuY3T6
8zd4N4daGmOOQvGWTyLMwYgrUN1WfoTiA4gh8uSQqFc9MmLsxhyf9Nlzllss9omSH/mwG5ebWBbP
Ra6y/gX6qUNmhI60Kc3K18NFOWLjl35jNuT9n8Mgo1T+qyYXo1oj02BIqJlm6kbB/7EC6WCDcOy8
GMEr5k8LDuB8gFYwgHWqy+yqM8i22eFCGtHXjq9R7BVJbppKxqAoChes2ff/Jf1JqFbhibRLksSF
Vvm5sewLE3wkbrpZJuv+3xXCrBraTuiYoM7J2S3PtCYdUP/yI9SebTd6o21ypSLjBVuSLJsQGA+N
UtCqML55+D1nPGAbi9yIIEtP64thiG6X2drZbYF1HM42y/q9atxqgNfmjQ4q82tde7Cs9jLqiNcY
b22WSVQXZTfr38ObuG/w7O4G/J6FhC/VqG3MVjuSujymWXzbobKRAwdpI19FtykGiYjEZQUXEDgF
sboI/CpAePEhZxr1OZt6gBPLzvUK7UA1H2sFcz3xCwVZ3ffzH1rgTw7iNQPAASCEEdpTz12sqJ0L
8JRh6xhWO5PdnP9YRkk8k8ngTjoJqyx3w7j226T0lnBXzlHQSIcGhW600oRz2aipqap10MTMdk7/
XcFcUR7E6ea8vWRSWFRbnb+4djERO0AXCyvgIoAVDnj26c7jeSlii1mMSANLkUHAfyrF0ZbUhhvW
fo5l7BoG6PMEzafteSFiVf4K4fcExCDTUZeWfXrlqjRvCnufzj4dJGgIoTujboDBJUznfdrD1ZR2
mFIbBlM6A2lHf6iN5nIAyzbG9HV/0sKdPsmKPSLzscILRkyQ6wCIfWq+PLUzkMBiKNtxUlQ+3Uu1
KHdurz2dN6DgBgMLCyqACPkQxKMGm6xJtblu4AuWfoX1wrsqfDsvgT3cuFsaxHlssRiYqRkL1Kki
8dQNemsgObSdpACXGogBsnjCfHlXvk5zOiAuRoUk/n2WCYJezPmCBB9L8Ay+0L4UCuldEylWnwSj
+900NuFwnMzXQfX/VTkIAjU0m9FBwOPjfhJqxtBVSHPq4Ru1voftIRqeW/24yIY2P3+nE0F8QO8q
UFPlE+5Mrf1mZwjZsvXx7Diefias/LbQLsZbDoywfIGsM8el6nsLWQa9WPpbq9wp8Usb7ZvpotYv
ok4C5hR9obU4drBXMaiKynRoB4jL69mf1QM4lXdh8qrQfZ/KwD9CWZj8AwoRUCb0qk5ljQt2yOOk
4TJUn3sn3ZtkuauMdqO0g4fOkiQX+Hxw2QQ7A+qBNQ7/5/ydKH0aVeymmKbCs+3t5DyF9ea8230O
e0wGiGfBZoDlbDyzQJWOzlxN2ME8VL/IfN+kl/EMGIjkcSzyOSC0MeeKxBBNEc5umoZtjobNpGh3
VpigInJ3Xo3PcRULwBFU8Tz4Exk4Uw1qU5d1k9Z+VQZWjV2c75F5Y6SHArtZMxlYU+QFa2Hsx6w8
rmiqeBjAJuQ7i+kl2YHYd4TUnq0eOtmLS+QCQFMC0wZ8HhBe3NUHOtupJDEM12D3Rt7u2AI4EssY
BoRS2DoJ3EmMP5CzXtxWBGXjvMYSqrvZBbuZe6/YMjZWkafhCv8rhLOa00wKIi2ELDic1aFL3hft
qGqyJW/Cj4MeA/JF1GKwnff045R13dlZAjFORi4KDOzu8TQFbWlEX+3ButKjsJAcIaFELH9GmxSd
FGCvTyXGJC6JGuJ+DYuf7IrtbL9RDspUB321O+/mQhv+FQVIwKkokOn1XVpVcId5D6q7Zqo9lyCt
k4gR+sNKDHdcrZA0wzBBTJhvrPH7EN/XyfN5TYRGs7C+BOVFbEflIWhYKGG2gNrUvq7fjem2J0fV
DQEe8S0Zgk+oDIKPCsgzogNfhIkxWz8ZBZSZumRbz4afAuFDsZT8vELCT7MSw/59FRTyYnIsbLOs
/WwoUBvzabKZNcvrqy+EUjbt8j91mGFXcjAimusg2cfzAeuHjcF5LpfoK59/JYI7qaiNRViOAxFj
dE+Sm8S9Waikrij+/B9acGemM92hIcyRQVq1jaOLIds1oKyITeyZkT6pmbvyCcnKZHxqDyqOqWtM
CBvKGHOpE5sZWHYKebUGJ+jtYjMuZtBYQwpKmnGfLe5/syefNVg2hrrABfYnvA7642juwk5W0JR4
Ob9DR89BS+DUkJG3bmDHN2rverYMPiPxcR6q2ljVhGVyEKJFgdtvRmdL9KMtK+oIfQMDSMA9oQqC
1bunHm6ocxxrFFKm+h07P5p5M+Z3eRj5dibL54RWA5wYJB8YU0NadyoqNu0OxM01Ap36aDSbvPhl
y2KpMDNZiWCp0eq8plHeG04Ibazy2SnfqPYjc/3ReXAm3QOg5nwQEpvuQx8uCNmjkleTiTdYq4Dy
KBmCmFJMxHoTeavI83lZMsW4KNFF0ag2FWwXt2SP3s1IXwigH5rxXa+vRv0LuTAGFf5+KS5goFOe
tZEJaXppvuX2nHjoWG6xPuVwXitBvQuZ5IcgfuYf8OQavXeYsI82bfhIysBG+3BJ93QIKmtfJYju
8T5UZeBhpsCnILWSy925i0ZBX4xBVj9ss+fRTQ8ufSQhk4nJNDf1NVSjm/YrafNKKFeLqsKli6MM
Qoep3Rb6Xd1M2OS607vvExYzF9P7eeNKjhvfhgM6uslUdtzKAfBhzIS2fX2fK7ZEK5kpuSMHbl6y
jAXEqNU7Sf26P9rghZvdfTz5s+t1ssxWphb799URj/I6VqgBeeF8ZffXVfWoNw/nLSd6QK29kjvY
Y5PXjctELNMDnd+MWXIfC6AHp27PBV3qhJGVjhDg0P55mZV7zU29WovvwLSDBSjkIilv6hwTAoUl
O3EsaT3n+VwgaR29UdMEoi2zejaK4TLNowvbno+5mRxbV/WXugQRtbUhVJXES3EMQ/6JnSgYuPoT
DFZfrsSY62D0CM6pYvq5+q6m8S4ulq2GBTNFm15h8lZSrRD6Cq424F3xnPuEcDcwIEDzlJ04gpUA
zbQpNRO0LzLwrvAiWInhDjZWV7ZuOsOmfTJuC8fx2ym5GUF9XBi/Ylc2US40I2ZBUZoF4gKtyNMD
YLW9MWJGEnlBz4gzM98ddj3429TF06uXbPTOHwaxch/iuFvbBHF/Bzp3nLfqWQEWxnnpqmDptobs
XSzTiwskqP2FEe0gaMge1BKDVMeeXvTmjaIeTfPXf1OKCyIYF1OqgnXa5+GHbe5KsNfRSy25ctPg
vCCZUlwoYbjUwawgqAdLl3Odhk9uCLqs+6q8pPpXwgr6NwwDi0SKmOzHrA6Yq4ZmkWFG348T51DF
L6pB/LSYfcuOwXSEBgt9V6P8IXRlLV2mBR9UWB0aI4fgBwV3yqlgYnVkWCYIThL1QBX3AuHzLm2t
qzGOZYdNdN+sZXFKgkGwrNQSUYTq2S6Ogqm6G5Y9KjYbV/Gi2ATfmvOFI7AWyX7Syq5mEdVNnkC9
Lv9dOBfK8Jv22JMSgpNXRmot8hf2cAYBJTBA6IudimqHsac5yDz8JdvaIQZsX3XnMpyrra4HTiRj
6RZeRGtxXCwpKtuohw7iGuSUtnnIY90DY7cToVnmXjrVpi5+DZYlORRCd1kpyYeUOO/t2mCfULly
6G6sUDYEosGSsYmJwv9aOy6iGBVm03rUqPxqes1UX41vs1mSKbM/8cnzUXvHHkU0y8Aqdvq90BoZ
IqvBDVM51fVYh/fIuCRXtkwEF0JKLOl1qr5FglWHlzj9m6aTPQKFhmIDIVj6wAbWOQdHwahJsJoJ
wCPMSGnx906lXipjkBMe3L9CPsGgUeTCrg6KUGjP8+vSPyZufEhQzKVvnfKQJtqdA96389FXaDqg
xNDKZOzMPLa3BJDAwR5tlInm19a9NWWjnUJHXv197tNQtZxHhaXYiWXtHTe5iTP0yaNK2YTzV+oa
YBB00JkHjMowuG9kxWMC7mPogn5n7kW2UnjJ0B+bWNYbEzvDX0EmV/YcbJrrGYEgtcajrH75v7Ed
SUgVW+5DCBfnVGSedpJDCMkx6Zh7Dob8h6cklhxPYTglqINjGZCNKVUuvpVK18+OATEzw/FGeezH
BRajEZr4i0u9Osv3E558571OkDGBvQhzQmA0BcDyE4ClJGkMPHuFuZANiOHNEVQdXlsFivt8XpDo
+cyYxTA5BrYtjN5y0ScD84dVWC7QWmTYmHOxU/JlG2J9Zt4u+978hW70NUF9Kp2ty5TI2usiPYHT
AVKRTazi/6exz1rUqZxSgFXMoRkCA8tpNtqUud6QVT0WyehloMagiDqvs+BIA4AOeCla35g+4AFq
ejmUc6ih95SHQw4K17dpxqjleRkC1gEdsFVW9P3DtctXsceFdFYxoBFkzeZtMQIPBGn9hYMdR0dl
xjYphSq3KDbZFxpSAF9f0h8Y3AVyyBozL4nA5Zz+O2EP+0nAvGJqHWOCfJ+3nnW1oAb0Hsk7aR6y
KAvAOwyrz15ouZK4KQgBJ8K4uDagy6rWFoTRiAIzo5DZ10Ev5Snx/Hbe1IJLAZLQqMTzDC8o/qyU
DSoubofUqp1HbKCLo9HLk0QJtFk5NHNCtm3uah4IYn71tHo8L1sQg05kM1dbpXXYsjeA9wjNK2Wx
fMzL2HpQ98bGlC1XEJ2TtY7cKZ1T1Ae7Gt2XaO6ubSQ7Tbkz6harUUAKW+3PKyUyKHYQYJYFJGoA
UnDC4n5p9ZxCqaHDDt3G0EGUpVr0GYt7CEqg5c8kB0lw1Y7pk9oOheTBLTIpoGcOKCMxeAQmQs6k
FASuA1WA3Vvq1kuXtr8lfdcECcFiqmWhg0SeyLQYCyKMzsFgPMGn8jD5NkZmBm0bjDKOw7PbHYdw
r0VXSS85EqJUGfMif0Xx83BLVZgkMRETTEpCTyOjP1fxN9JbfqaHL9nQHoBRfJ9r/TCrX3gan8jm
bsuyIyj/ovKF11x6O2Itd0S0G6Vq/WzMvXqxbW8kyu15RxJ9Ssb8CQYJDRUU/iXipI1TT6xNPeA/
S/WV8ElLsmCOJBFAcEUD3vwhRz/9hOh+dmNqQI4TTsFVGVQlBpeaWyXbOvrmvEpCUYbBcKWgPgM0
91SUrQzZYBAEmwoMhlFS7MCk1WDzTavtiXnhyIYUhOIYNQZsiBDHg4xCUhfkT2tlUKNk3yyWBroY
oGTmopqv3cLVgjwJr+ocW/LO68lOGfcoAWUVKkNgzQafBI8wMBodc5Qzsp66uGHUPODSVWUrLITK
rWSwf18FzzQrjVCdIIOm9ls/ZhdhkvjIth+QGR3suPUMxQ7OqyUSaYOKli2uwv52Hh02FlPjLAz/
OGmPiuK70Xd7OXTTY4HmjvQhLoqja2Hc5VANeoiN4YCd2EC0xONPMwWFKxCRqvEjV2IvnC4S8s9Y
VSytxAsMXXqU2zDIcGrSOk5GNWUiFW3ZUq0/Ln2yHSZre96MgjFCyNHZvIcKQ4Iz9FTOMjRz17Db
XZ+wF9N4iBK0yMBoAoB1oEfvaMDg1a84ASlkIxoio4LNlQHucBwIz5eXqinA5TXOuopOGdZTb4rk
SbWfB+sY2felkQCS8IU7/g+VCgZCGA07d0Fg+C1KOwU21WL9YcDU4lDomxizJy22VUrsKiit46jj
9fx/svjOt0NjQEYy2NXMfsbg4S3CsPSBonpqo2STlNVB72njqbV746jR83nhoouQMR4CWgZezk+9
VbR4xm5QcTu5+YhIeu/i3gfIyHOVyC9rCSpCJow7G8uC4Z1Ug7DReHejnd7nQZ6+NM2GYsv5eb3Y
n+JD2VovLqFolw7TuQzLNmrPev4DfBxf+PtodAJBiWo6pg1Oz0Kk9pFTu/j7nVs8aPH4phdK8BUR
LuAX2GUANkVORK22hluhpQQy0SAHdaKKxWTnJYjiPcNCsq01NuaY+QMd9uOUotDl22rvk9KbO3AA
y2ZmRNF3LYS7p8EIaTgtq/Ea7lNjH4o80BcHw2KGX9Cb4v28RsLPvtLIOP0s4D+aG1JCmE4VTwNv
iKlJPrzQZjami0FtA4wzj9NGFTmx9RalmzkCcAiD04kf5U9a2n1JDmYhcSpBzMd/G2zpwGlh8B7H
iaedijx4kwFLHWhaJ6s7CL+QC+paRDpkbXwyrKhplncE8cdV201vHdMkIP0vUmeeWj4a4f2/fyJG
nACcNvAAn6a03QVkv6WNV009v/So4Ciy8oLoC30IwGTTqQ/MzeIUuQMB1vTDhhKNfYxlMVsmgzs5
MZqgXZlCxmxt3fTOINfIdM/bSZRHr9Xgzk2tDipK7BAxjZdxCrayQz0EZieJkzJFuANDwMeuDwak
tEa3LZpsi03MXtG3Em8WRX6QMCCHBt4Tz0z2M1ZZn63obj+xIMCWHTle7D5lQEVm1nvp/j5vNqFC
K0nMrCtJqTvMyG0hqQYvuwVO3cLa5Z0k4xIWetb6MH1XUhrMO831BLONyXJHHMWbGtybsRZYZvY0
an0Quz0+3IzGlhWYSz96ZZVs8zy9bhsq+zGi/GH9Y7iLYjZJp88pVKaO+zxh+C1Zqm0OaiO7io/U
ND2EkB2mZ4O4+AJuipFr/O+7OtxZi/HUG0yGNYuSK0rfGnBgTRsQSszYc609/Kcvy09Vl3Ho9Jgz
RunXjg9lBArLEtCpQUaDInEghzt3llbOS2XDmhhkbfXCM4fIw6ri87qIQu7ablwmVI5WYyUM7Ejm
W0339fGu7+717LKY94XsxpLJ4s5ePjbaQjv2jeh0WQ6W16ZYsj52mzGNb9PRxWK/UaKesOjBmI1A
iYY3LKL86flom76aG4anw6xOeMhno9jCjt/sIjqkWIfsYTsI8TOSPlSue1Sbud7+s33x3MN7D0kN
utr8E3p0wtiogFvyoypGOHufKgfH0SfTzhyPqew2EKkLcaaFJjaqyyirn6qbN1PqWtgj7Duxcm1q
yORJj1JS4vfYFJKBBG6Orc2sdp465/vzmgrc9UQ0F+9ys+27NoemhXaV1pu8eS5DiQhB8IYIoC+N
P7vW+Kp2adVhQhmSI23u0iFQzE3qbsPxojckQAShLljXhSkKFAGx8/XUjOOcaSSxYcbR2uvzMa6e
0+nxvLmEuqxEcAcvV6woCxOIKJNNOlw1IOQDidlC966M65cZnnuBYITrQxnOJ5Z2cmlW48OAXrRI
jnP9SiOA6N/O6yNIeFHfR7OIbXABhII7aHZWtvFiw+NcgvV36OD0shWaoo/yIeFT+zXTE5dqAySo
yu1IL53uUITBvysB3hIwSuAQMQ6G0+8O7hR9XFi3LSpUCvAamEyR/xaSVEf0QVZS+EKsXQ+GWk/I
3AfzW2/6hX5Rpi/9sjuviyDaYj/nX1348qcZFoMSJ9AldUGQCKJ9epGnWyV9cY3rcrk7L0z0bdjE
O+rLjPiVn89wBoycg74CwJ251VFtsjpvWup4Y2METmI9kaMhlqPTD0kA4nEZrzLgqYOwzlo7U9At
/cWsyjrVItOhoYMXtQ3uP/j0qRsQJx4LHUSdfgwibOxcxv7eaqejmJRW7p0ZvzlGcThvP1E0AB0Z
g7Bj5Bb0macSe6S+E/aToQ1AwS84Np6u3JM88siseAmRTBXLhHGJRWMAyZBrLAcuN9i67M/02C3p
dtZAiS25/pil+Niz1osLpAz54WRs2Gmk1yqo3LDiyQvTTVEEXdgDCn6rIAk/b0qRK65FcoG1nbJx
HntkxIBZHbPS/dZjwNgwY1mPVeQk8BHUxcGEDywo5yTjgsdJpOAUU6AY9ey5sZ9dYDPtg5bsw1iS
Wovt+FcYT+Jc9cVc2TqE1VG8n/ISY5fDHnufDolZeoq9/NItOniOosoGRUSxaqUlP6Ydq+lkpQzy
XRHHG5onGuneklyBkljy2TSJPXXOK4cQ87cjU3HS6x+xZrae2hG/yuZLu6abQjWCVI1vqPNdtcKg
cp4Utd6lne711nSj148RNdHlwcY1rFv6gkMxKkmQZ6Ey8QmDYyi5Uds4m9SK9l2HgJ30v5ullcRr
4alE6fMPiS5bHnUaArQOkFhDQQi11McufOiNm7bcLT+j+eUL6uggtdMYZeSn4drJbUalWRA/s9T0
ZzwIXRtDiLK2uFAbZAFY28yICflWADbXF3FjQopqZXf4LX6GDUshiF2KvDr2muxSEAFJgGD7kMd5
z1ItC0IZ0ik8a3WvVX8u8WtFsZ98MLdoxFwt2vwYqk921/pWLmPOFh6SlXAuymVUGfMsGhFQ1fzC
IQ+FGj5k8bK1YdkvfLyVJC641Ya2YHEQzFple8A15vR1kI1DCJVx2ZAlaBkMzKef+mFNp9HsSiiT
xD9bI3DKbdJhJF/G+iMM0x9i+PSkzpKCtBnEqB3mZerKp2yW5CtHdyWE8wq3d0c9aVmSPT000z7v
7tPo8IUvshLBfXulyiOsEYYeGoEC2GWkx4ArS4KjyFjgS8abDrEYa8K5bxIV2RAaFYRUzSV2LbTN
ZSzbuCB8OqLxgwDEKPzAr3f63ZNazTObqkh6nPdhfoxi28MOBsxYXg+IEzT19PTBKb7QHgE7+4dU
FkdW9Ss8XGYXO19wsWFpQK/6FjDQ5z+QwJ+hEJ7+AIFiHSOPJ2nQSMfZRFw1qf6UGXidJEb0NlAC
dEcvq9kIwh4wXaaGqryG3JvP46bZWqy+w/lUtJ+YZA6sOTso5Rw4pPOM9P28ZgKvOBHGebdNI02P
Jwgr8uNAW+Qe3jRJOmVC660U4twb+0wWQxvx5F6AiVn0Jz2/zzCNGis/z+siSHBOdOEC29Qpalfj
P6yhp08Y9t3aPSpQbhO0jns1D8YT2Ms3VipzP5kJ2b+v3M9adHecCva90G60AG0oKtBjSkIE++1c
EnyiG3eyHGeIwMIK3SIQGRQO9jb3MhiRTA/uGA0o4dE8gh4pNS6AwMcMgQtFZFu6BTnaiSbs31fm
irF6psI2Q3iDvbP6S6ff0lZn58kjfeFXEp8Q2w2UheCvxLOIv4n6QiuI2yF613MVGN1Fk8gWEonS
Bij0VwR/C5GudRjGGlWL2Bsmz9UuKfFB2GKDSJlm3qD5aA9aMrHiKPEhlTu4sTsqvVZBat4QrzPu
iuJ7TS/HmHoRlZxfiQ1t7vwaNMm6hlWyLBDLT/POUWQXufjkfijDfsHKJyplrOrOZRLwtnMmj0ab
Kd0VGSP+B4nzbir350OFzHrcmU3QSqNLAYEg0MXg3bLcJlPmD0kwGa/nJYlP1Ydq3MGdSrdoCxWS
QOE8D6g4aV6pSQDeonv3xAW5o9uYZdcPCUuEZuA4Ayt5acvXHmN+o/papsGse6OMcknmFNwxxhwU
8Mkm9DK05yF8lZbRZHbj0hWtGcFSTvH3ezf+oczTHhRiL31Ntuc/j8x0fNOnx2KEcWHOXUcmpn62
oFjqIpA7gts0vrLKoNSPRMaHJbwQwaAKhlsCeOjnOicu/1BHCHSmKEgK9WCgRGMr7zag+efVE36l
v5I+1TtbLVGLYYCkucVoUVt5dfcV/15J4J6clW0Pg8rCeQsqWHt8x9akSEZJJLwyVjL4WOc0Xdoa
+EYk/25hr3d0jTY1zXvMyQNzKjGZMDQwQnIbuGgwzXOhQVMmu8GULM6Sfmdouac5Ae0uh+SmVnbn
P47QxVeSuNCguukwZCY7td29SgKibtxaFhnEDvChDRcZjEhPqmWCNpOCnGHcKEa/KfWNVvdeo/lV
O2FTCHijgX17zorv1ehPg+SEyX4BFyjAz4f0soeWXfXTMt7R5jxvReHdsbIiFyiW3F3CgjINy+do
unc1rMm4DYdHSoKiw06GWgaCljiIy7WJyVKGZokNeX4ENjZb9cPFnyKQf8X+KGtXyERxh8uaWn0Z
NOaLKJkp7Ht9S+ZvY3YkMhpSmSTuiBmYVpnsjkmaFKBWLxIl9rXOs+g7dSQHTBj9wAgM8CoIIlH6
PL3sm2UGwyvGO33VeVF6LImw3npy28mwucLTtRLDny49ybuI1agW+wdmQ8bp0golFVWha69EcIer
d0ZtsNnjaXIe4v73bB7Ou7ZMBe7okLSxwMsLS+ll6qlZFKjDzgh//zch3PmZzcaZRmYnfbSwUazA
/P7OiL79JyH8LVu0bdrjqYynGe6hVN8sCvHsREbEJrEX/3JuRyM1O1bA0+yn2HxNol3+BRYpfPC/
zutwuXDjAInpsLQHA94+GZ+TsfHb6jJLLjWM0p03mjCyrWQx91tlxUqix5ndQFZU/wixlmdp8mc1
NbDOVt30rhs0TbElVvH9vFThZbuSyp2bvtesfGEvpmh6NesnBTTXY2ttc01DV8lyvDLLZOslJRGB
Z52s4jGcHHa/9zX4/WPPDTfglvIUGZJD5h/cebKtstUoU02fDw4NiulFyusuE8Gdpr5dTBXXHfzD
3dr0vszfpBBriQi+yN+UjjIP0R9rPebDrdvdm4kksIlFACrOmonIU/nAlhtTo7KDNC+DF6f7LHwC
eOi8nwlvHONDBvcxBksPqeZARpLPT0nRewk1txkNvbquvpemDIAsdGv048G6BcZglANOD1PTEuCf
DFxwNuYXQCvmucN2bJOgqY9xelBlVWOhS6O7bAIVimEPk7tP23DJ3NmGuET9bs5HpznElV84h/M2
FH6nlRQuQpAsRwG+nHFwjEvgZVT6EisSEcxhPxWeMEeDbazQA4jaU7tNba5bRYTiao6pMnWvZZsO
bIM6DbpoZ9rUW7KXL+i0EsjFn3bQlcxQoFPuzPqlhbzEDweCPoU6y1hdhOZbieLcfHHqLKXLAhCF
m90tZewnkX2RU8l4ntAVVlI4R9fh0100QIqV7xwDTM63hXpNZMh0wUIJBhD7+FB85LHA8k5diJmW
KMCgYa62nhVfN/WGVs8j5rCTCwyaJOHF2N3PKUgOtu6XHjQ2m0oCAwpj2eR8xQTF5mSxQjwq5Aa9
JPOrJQsbQn9cyeCsaaBTbhLUQtmjKTaConiz+x/9stHCn425aWSTpMKPtxLHWbVTol5tQ6hkmt/I
/K7pj9b/4+zKluTEge0XEYEQAvQKtXZ39d522y+EVxAgFon96+/BN+6dKpoowg7HzMNMhLMkUqlU
5slz+O1qFWIxkXTBYA4KTJT+5/yD3pCxIp++nR76oK2+x+GKDy56+pmB2a51dmyL0oUBVe9TeQNK
JpCbXD+3SwEWb3SwJ04xHY3hy4+PoVEj9iJEPDoU+XMZ1zecAQ4yNgm7qTFYch+ZEAawbL2mGLr0
iQAb84AdAnb3g5ir1ec943mPgOE8u+4T0Em9dZuuPWOXdpCCZZxi8tzCfNHMESDXY5RVTKfjZW1C
MPxEbITyHd1f38UFT5gU/sCZgDleD62my13U4Bg2hAeddBPzoCBrCU0fPGxrVEXTQZwF9Qsrs3uj
5ZXbNw6sYKj9sSzBglplO1Dcv2jUrR0Urq8vamHvoHFDwT4xccSAWPpyUXGdZbbXT0rsTbwtlP5B
6z5wDHOlTr1ohqLqCJ1riHHO038XdMmgB4DKdZuU73kLHDtRj3yNTWMJLo/a5kQrDmeDz00/4ywt
d4UjmR1Dfzr0crb1qjR5Np34fUyjZCtocyfD8j5NnM8FQIB+OzqnMJLUN+ux8vuw4sdUszVWmaXv
aUE4eQJ+QUJkTiDQthbmhyvIQ0/AyY4Xo5/XDvFd5LsBBJRiP3HWCNgWTU58Pxixx37Peezi3o0g
HShl0Pc73tyETOGfrwNkUcs1XP5SjRZyd//ZmiVTtnDaxLFhawAlq4wPeZv4WgTmeF+PG0qfBtAJ
KGN73WmthbhyYXXmtQ4U0wvdZ6AnkOnEz9K7yckihf4aht5w8mpBH0josF9h13vlLqobKGdmjhke
I5O0T92Q5egrWKRCo7M3j5y0qg200ujdlbQhEPM0OPkR68jZdiJCYKmBu+79zKLlIUxF9Bbn9pBt
KqOOdyJs2UrddiFcYxYLJxJQQYzZzgGklBSdYUwEyCODqBp9afgRhISxve/cU96uoAWXTua5sVny
3UXwXKOBMUzEWpbfGcr8RTDI/NwYIvty/but2Zp9tkEYaVGlsEWj59o+lmQfpsG/mJhwqkAq2+7c
962SYhyiwXHL2O8+f4Tk+6qg1eIqkM5NOuyYwJ5Prze8SESnEGRMNuzTzvTRSkAtcw11tDQGDWAV
NL2hZgp42ryeYWVNajV/dksU/jDY36P8h2yyOwuDec2Q/VTEDYidBEymhxGaMVEqHq9vJpk+yPwy
opPGKW4G5rB5PE0zsyaKTh8M2gNbKMd8NrnR7RjHjEOVJVCSZvaLqbzMN01x2zNhfHGT7FmSxtmC
IcVY+bhLge3850xh4Sy8S1YSMU6xtKWx30H4IB3vWR2Q9Eby1+tLX4owWDfBHBkuJ0gRXJrKMeYe
6zSRAQaPMPDQRGEQ5njvkCEN8erRRr3WaF20CJIiqKECJojr+NKi6eVdSieLCf1Vk22Hrns1Hpy1
HsqamVnADiEr25ESZtLiPkw2ZXhqErjXGlfAsvdC8g2tQAe3EJ++5dm3arosFbpKZRClbrJry8JP
eHKXDMMrbz7HeXZSWRNUpvjcOMYuz8Yjs96vf8JFbwFyd2LTcCew2+UvaCMtW5vhaqptKDF8gi/7
fbFX4qdcQ9EsBuwzS7OcDYKU0NaaLkFVsw1P3+O48dPe9GO8eUTTHcuwW6kCLeWi8E7o6YD6HzfE
bG1GNLSKThcgEuLel2k/bFRjrwEZliKdPaUtgIuB++iDSw7ChsBjjh2sNkn61mOK1hw317/SYgZh
2+Y0+QNlUXOOvwVW1bUrA4muGYFt6KYfPjXeTo13Hjj+oABB3I27Nhq8BEaGvM1/NmeBJBIhNE44
bFqQPCogR4hIVn5r6T0Nd5W1GZ2HuAoGBDrjvbKCDDQUhbmp5dEpjrxYS8EXFL4xrIp2FIaiJxqm
+VHhuZ4e7fg1XXEbcZ/Zv8L+qUx8I/Q768UJ/THaEijZqAeW3tJiE2Kwtbppmm3ZfcnEtkh21z/J
knMB1fu/sikQ2Zu9p0goDUWJlkHT9q1vTglqXRZ6ZQhrKRDZQDxCCh6+BW6ty+PJ+wJJetbIgJm/
Rv1eOi5I8DwM0v8DuhKXNUhnuY3aIop+l4aaVOue2Z0E8vrI8b1H8eitDVEvnRQEO8ACIRoK6p5Z
8NbCKxoM48ggH9jBZdXJLcjBIHolWZt2fn4fg3UVryUQo0wULJdL6dKsiDIOLFancy78sSPmQwuO
uxtlVnJDVW0+tY3V3MihNp1gkHH++bprLK6TTl8L7UGKP5c/ALpNYnQa/ACjOkbtFzPcy7XPtRRM
MZn3/yam/392cVQlHfCyg4lKxjgCd6OzFeMmak2A3zzQFG7/YUWgJcGzHruKP5fmaJVS7anJXGsF
tuSnuGfbQYzP180srurMzOzabSoAF+oK3g4qPvBTu0r5ufHZ0a/cOJarYN/pb/vgJ2fWZn5iRcIa
7Q7W8LCvs/cRPFKxfMPdG5efa29bFKbv/TKrI/gX/evr/JP9XjM9uwvNUYeqGLCfZby3zJtWbWN+
yo1AVvso23hVtlfmjVMqX9s/Qm8b219idQybR7HGw78UX/DuntjcXYbZ3NmHZRWQrczDHhjJhN4+
lMVGRJ/4uPJYWzoRSNhAFwlxebw7ZieCd1k1EOhAQOmb7FVPdp6Ot0NIV9x08ZqE/BumjC0oS6FL
cumnEXNa3anpkhhAobOVXcx+G61qUn8IrSTccdGEW3DJ1s8ZUlY3aHP0SvEmkHG9cmMvrRjqbeDI
nwgWUNu7/CUkqRs3TFu4crfj9GsufdNYA1ovHZdzGzMHToHKq+Jxuhyizej6qXWwMpBWFjuwDTj/
AODFQDWqX9BUmz7ibGsbUITiMsSC1IjrobESP2mSfwic5zbmGYc0eiSjsBF6GC2C9iM5Wjr+7kr9
L9Wfc0szh0SrwTWiHNdd9qqLe6d+6MeTmTyIl+sHffELnW3aLExLr6uA6MYXCtOXSNt+Bv1oewOB
tdHeI+teCSuLPocXPR5kyOc/6GEqVjt1RqaBH3brJfvMenLWqBKW4gXYVP/PxJ8DeHbvWANVVVdN
+9Z9Hruflt4QFci1MbCl3OrcyiwqWcJKadNhITUUsa1G+2CwuP5hlrYKCE8MOUN91QSZ4OXxZGmJ
kiMjSEXoHcO4qQTodK0UvpSH/KmEm4iuKFLNjifvMX2m0XxEUwR1xf2IcUyJN49VRn5f7us83STd
9vqyFgPguc3ZxeLkKXEQBRHPo9G387s6UhilvTXlrhsCHd2DOwOQuetGp72aXWbeJJJrMmpCzm9+
hxh1lCig4vFOAPi5nejK5K9kQGdVfadr7Ad/SgqXxhi4c6d6H7q5mBOchSEWZU3utpjFbBh605iC
dLzWH9Jt6zpQxPvpgeCvY+8lGXwexciTd+kg/ZT/psl4kigRNfpg93fcfanNo+M9R00OJdJs44Jv
Zw31+XFfpp/KoY6N788ghH7pY6bgQzlK/NRMb0X3TOQXPN5aE2+U/tf1L/DhvIB4d1IkRVw2QXsx
f4JqDu5bHTsZFEmhF1+Ndu2n2bime/rhzExWOJtKrogwH74zBt5LJxdoT2DOfbzRhX7ruQVRuNx5
+/vlQIrSApM9RQdpXtNraR2mfES2YMbRN4ly2WhFwXUTHwIz1jLxeKHujy4VmQNE8tqgGaoeKOiW
Xwb6Uo+guu59EkV+Lj4xZ3vd2tLOoaKKZxymOCx3zgxA83JIR6bQphLqEyPRnRerTzxaY/RbcAMk
6NN0ronZKz7vwhIoiwkZFch+TPrZHfSTRmZ7fSVLJixGMIc3Bc0Pz0Sz75qe40gFcdk4AThKa0Sa
NRqsDwcHA342jjbeoyDJ/1CeVgKDxuAIkAHJkIJ3rzSvg4g9GzYNRrrSWP5wocEWgyuAG8Se5E9n
h1SEsuVDZmPPPBQRfhtkI8fHpv90fduWrDhgvwF5BkPpkk8OcnZtDqxD8atgU/mmf0rod0wqncrc
g4LiuBKMP1ajsSAwi6MeNR1RlCcuTVV25MjchSkFxua+uWkpujEHXhwM+5awoB+3DoolSfclcW8B
Wvr7deJhjxYeQ1MGpDGXxnkDntKylTmIuIsgdveud8R70kdLY8XQkh9CPQkOCOQ0ZpdnGYJHIVfL
BxgCwCuAjvl9H9lP19eybALpLvqRFlhOZ2uxClPFNugLIRwbHUvdYWayLX9ct7HkFxOKGG8vvBMw
QXu5X1EMNQ2IreZoYn33UM5yvyiIFpt/LSIHn8AnMeF58HQ89mZmmiTtuKOwW/ZtUfGTtN0NZu1X
vslClLuwMkt20e7oKBGwokoM7QsFsQL7p8zlSr9lcc/wDpl4/VELnQ+f1IIlvGhhJnLeBdQhs9Cv
9GZ1eP/jWNy0af9vB5fR5aaVTl2wpIOdLNcbo9qP/Vda3Iyx5ccOJFH5fYHqRBVka1RFC1fThd2Z
a1sVz6I2nOza9RajakHecj/JvG3b275Nn03UCf7aC0EiTBgwDiD3QdXscqV5H4q6r6HbgtgFXrLC
F3Xnh/RTuDaIt/DpLgxNR+4sDDoA5RM6wJCmmXxxBbWOaO8Wt4Mqv6agm15Z18JOcrSlAKVgLgbH
56iCxsDIOKEIErpMP4HXbFNHTeNjDstPzPxEUZQLbWvF5tISIYqE9zFyC+9DQSV1CRiRkyYPaO+A
5Kz123jDc8g7VCuV4YXThgj/h/t5ulbmVU7RdqryXIQO1OhvPJnHvkPQC6DuGsfL0oqQvLoQvYda
HWq3lx+ND2bZdilWNODdL6DFy58oJFEUXdm5xQWd2Zk5R2wattOKFrEwdPeCRIHlyk2qx911Z1+6
IPn5emZ3cR/GqFRJrCcc802ajiBJ3Gl36wxB6dxAW70Hs29lbDSGN5vxVtC/BflMbyUMO8JDkEiz
ed8gB4vwNE2eBxxjBMRIt9Zgb4lVPF9f5kIOdW5mPrAQ2g3JjAxmohjPoPBrR6sX2yw2tUUORbnm
jIvWpot4KiGiiThrhoi+6o3OG7EouIVZFrem/V2IX1GrNzFeP9eXtnAxg+UZXSD0g5htzx2SGNoE
WghLoyJ/NCS9c6tv1y0suuKZhZkrVuagIslhwU3aII9afyT1MxQqVlxxcSGMgSMB6jtI3Ge7Vot8
kC3kdwLtRU+m279QsTY+Nx3Oi+fyn5c5FJocvEA5ZAIuD28h8J9lweDsffgcTriq4tVFscMufe8l
z7fgunTtk/vLBCF/Luv99X1cCh1Q4AGt8JTiWHOO+tzWVcgGkKgn3kOCWlTe/RDNNjTHldCxFOjp
pNyGZXqgxZ8dacVkRywBSFJC3RNQ0Zu+cPxwSH3Os33rEV/ItauMLK4NBQiOD8hdyAxd7mwGpcS8
s+0c7JL0sx31Rwcqcl/djN6WNTvljXaC0Y5fHeU+i67vfJbG5KjszrwJZXVktqK7sq6kHxH6dn3X
P3YX8NGBRkFaPHWgQFd++dPQ/0LdERIZQVVpn8XU7xzbd1p0U7o+OVpFuGMdqKWMqvFZkgYEiBmW
n1JMfLSArbdV51fsN6vWBto+1MPws3Cd4/nLcGiteekG/h92SYyEOq/dDXqlWPrvtNT7grzlY2AU
p1Juru/E0jl2GXCbuPw5tNFn3l+6Ro3OeZYHpJLJoTIzO0hp3J8Kmjn/YgoLRPbEwZs4P8u2J3SY
cyyuUOOJD2hK9+ar43Yv11f0EbwJGy6sAMmLDscHsBEano40p6x0hBSom8ZvbS1Ouv01hD9p1x29
uI591pgBerkvRPRbBnr0jWGZ0JZpyErCv/RBwVCOfUUfnLE5YlqVjHRiCPHU7IhPdQDCw6jaQXYi
BCRv4K9NvBIwl84cGNihioqrE2Ts83cMeGqFoyJ4kBX5YfPddXd5OQZiDR+3uLAzO7OXjFe5seEV
Bsr27VvdP7b50WQYt0J7jJ9IuSu7f8jlQOQI5q4pTKO/cnlgBaKkEXYxDqwHbnFU1w2j87UiK2Fy
6Ticm5m29yz9tus60QSqoCAYeuzcwq8xaOGtYcKWYjFCDz7TFBitefMb50BK3gicuf4+jE9SgfHa
PXBzV+fbeE2De3FFZ8ZmHyo2VaFlluB6s02/qm4tsdegrLx+5paSm/MVzSJ9qiMNJBtWNKid4TZB
jkHCuLirxZvV/ouD/7eeuWpji+G7LotgKiJfSu/Qp0/Keq3WtEgXj9GZldn94PAu7TWDFe4defl5
KB+ANW+7lct/8RChpAE/wBsMo1czb4uyNhESj72IRhve/DItgWrrZ1eDxMEQO0LNwBvWEtElh5io
tDiEafAsmkd8kRSWVC4cAln8lmeVn6ho663Rw/0ZkZ+nVedmZgliTcCXY3CYMVAuf2tS1gLzrEWd
bFvmDi82JgPDHcipc+YDItLITUl4+w1XcrcZOIkwxOe1mREgJSDFs2cZ9ae+IWICM2nuAjKt4GpD
DKQTV4X7XQ4jf24dlZUoOBDvJQkT/tQ7YOVpZai/VPhb0I0FcuM9q6DEW8dFlO4iw25rNJvAn+HH
NfpdT6pDQW2Du0mDxDWpQMJtUTPddXFP823XdbbeuTpzQFo70o1WbvlYhtUIgdIkU5nflLUbuD0r
dxVwCzKqMeeq7SLP/D5uSu4P6Avec1WT0XecPv9pQBr0fTDTWvjCBYTRBz8JXlW9PSKl1lXUBHZS
Ws5N2rp0Y7mR+dJVbZ+cGntwHkkseb8F6UIXbd3eyh5AfNxsgFuOHD+2MYdmZ8AwYdbWDD/FJe/d
UyzxXAySjroPREl1jCPl7vqkRdAe7DIx93bOofLGh8R965Iqqv2mabM9UXWxk7ZX5ruE1xrdRmF3
t0BF9t9CM06aoOuNElJDVpmtJAxLh/DchWYxX43dCPk+HA+JrpkO75vw2UVtyUtfr0evjy1BZAxo
Qk2kxCgTQJrq8hzqxLRjMtUxh/4hLw4gzUvM3VC9gZTWL5Pb0D1S43Dd5uIpPDM5u2h6r9VubqDw
ogBDLq0qRhWkfIrK8ct1O4t7iL4j+tGAreHMXy6N62ps8wx26l4dOmD/iyp5S6jzXDbdyuda3sb/
bM073/2QQ7h3qjiPzoF4383hqbZFMHjf7HI7jludQip9TQtm4ZExwarRN3JQT8f8yCxSA+ERKQCE
UQvkp6h6LLqT6n9E8behCBK2G3BgxSvOuY+pVqus/cLaiPS9zr5f3+aPkfzyV1iX24wpJC+sY/yK
NgXSMXxRQ7rJzT4I401Xfo5FIPTKu/WjA8EiZRMqeSIWnq87Z5hrFXGdQ5WABWVl7GzhHbtwzcxC
jRd28CBBN9lBV3PemAu71imzscBN2DkvNofGbxurQx3zG4eiWSyttAtiikdeLdRRFBDHAie39/eu
Nf0KZ2JQxmMNI4iX+xsSYJRJipxeVp8E/5XGg08VdtX4Yshv7XCPMeJhXGvVLG7xmVH70qgpwyxS
Nj5qz8ZDQpz3Om52hbJXsoCFc4PFTV0HlNMxczavQJjoEYYFyFRBwQ5mQXmv+KvEzS8fPOheqK3U
JxmugYU/xoXJJjqH05biHpwdGyjnNLxRcB8tfymdgrL8PgwHYAl/XT8Yi3t4Zmd2MELOiyFzsTal
b4rsey23pHu6bmL6DJeZxuVSZr6hIKEDmAqWUqun0Sz8HgTi1y2sbdbMETxLuyzOsYgUaGpE7WMq
vCcXHL6Yq1kxtRhIzvZr2s+zB4gsvQRdFSwm9x4M96ehHX/sQR4W+iG560joa9Dp/P3qcKImdD6k
QKDLcGmS06rpOw/VXqu2IbnzMIj7vBU7usarsuQKZ3bm42hdrOlgxrATk/wWsjXb2sk2YxatxIo1
M3PP7rPWbkyYaUAuwjFuFEu1KeUa7PzjMD4ERhCJXAeasRPh7swOIF6lMD1UQEvRjZukb6vXsgXJ
Ww6O0m5TtVFGj6zxCGgUVCK2mMFCOcurjHthinZL1ZB/9TrZ3lp6EoTsFOBA17/r4kac/UDr8ru6
VNnIq/EDvbB9KULyU7v2xi1erltZctjzbZidPpLrsRxCbLfbfeZ1CRE7zKNWT0AhxOaIXO0d7fTr
FhfX5eHhjArZlG3MLEalSMvYQk1YCC/cJZXJbgrapug5Zmt84UuhBUNUE8QGUEpkh5dbCLm3Oiom
U01D71RYPIrcCa6vZjH6o0s1ORM0X6F8fmkjDtOkHk00BipQ80cKs/UHyzzU7Q40boQ/Wk7s183K
2M9SQMP2ARuPMihypplNw+BQWehRDWZ95LukDrJxOErb3jp5vfK1PhY7wMeCuvaEfIO1OcTLTXml
RmHl6PRJfzQ2Yxv5xPmirFPe3eTq7fpuLi7szNqs2uHKrh6lhLUY5S8P8uNmjUKE9os1+pyPc2k4
/rg2kXqiYosgMIuaxqgynU/rGpgJ3uZ6R7ncCAAxa20EiUs23fAZoO5gqPpTmLm7MBlWPGdprfgB
KIcBpTV5z6XjSFmUUMjCrRTjWRrKH40XbyTA+CYXK9/wY3kHcRvlVHQ3oaf7AaY3eikvxdRvF1qf
UDGP96H0mk09gCWWjwN67iy2Xq9/yaVTDkwgwbUEi0hyL1dXtrzkwgQaOHKgv6VkpoOo6sJtU5Jf
1y0tRbAJrQfigkkfc05WZ+QQJuCGLNBupO27OYydguwxcaF+pW3vW+EM+oGJqAOOC91KvA6Rpq5s
8GKW7TrYYBPEKpOU9uVqmWidqE9d1Mbz0Ke0Q3f3peJ+n39lw4NIH0r7wXH2Y1Xvrq99cZcdFIGg
C4ty0hyyTjy3saPOQe5kfDNsKAzhUZ9HK0+VhYo8QWIBJDFK4S5mOGfhxlGhtBigpYFrxb4a9kXx
2CdPjkQpaB87B1PfWdZuFHbQIe0gX6S5khIsfWEPYAMb/gTE3DzcYdTIywGSnHBKD63X7SYAbv3I
vDuaHLte+K6rVu7epaiHZhvIoWwcHaz78nt6+JpEZ1hx730bCd4pjxLYdg1eKrffRHqNA3bhgCIQ
4BU4BSQ0S2ehwKqKEqNa1YQE96rbarA9iMapGCzLNlIPiprTvq49Ha6scgEogKsfrRwA2UByC3jW
5TKLxGoyKWE3H3a9/dAxv+UNxo1bvIMhsXLiLGi83x7aauhXbAj7a172adoKkFGMr2LQEMf30n4I
chajq8F8JK2bTvywq6c4+nn9hCwF+jMbdA5yGlwWMkfBhub2k2U1voTQQW/+SFh6B4DCAS32r3U0
fEG507cacizTNTbSBWe6+AWz4ICqDjJlD7+ggEAwB32a1vcg37l16n7DALobRLIWj6YTOXtToXf2
R0sC84Ef8E5VRtNmJHYRGGU0OnuDdeq9GaNwUgTs6ucY1dynyjSY3FkMqq9+yNwouiORnR7csmjp
rsls8ybhXrc2NbSQkoG0l6JHygDnxmv58pM7fVv0xVRvYAnbG6O3K8UaKGrRBM4S5hHAnvFByad1
ZDq4A4IxaLaOlYUiMEAa171q4e4mmLue9CanB8SHJ38zVHxsGB4PUh6sKoKo350Sls/jcOVTLllC
4W+iqENs+IA3dYokS60IEV4kHYq/0abgN6x4iqx/sYMcD0wWlEwd2Mvv4mWerXEH4LtI85aYP8yq
OugekTZha7Qti0fSRosc/UewC6JocmnLMmhpx246se3dh90byjO+GR9IlkJZ5cEo3pzmtmE3sn2L
nRUs9NJRPLc8yy/b3FIiVshKzOHkVieSHy1iBIzeu/EbGQ/XnWQpKwDufgINuXjqfNBgSuw4koNZ
FEHJ7Tu7sJ6H9pW35TaKil2Z1H5Nu5Nppnee4d1oEn65bn5prQD1QlHBnarHf77CWSlCNDVroDM3
3dr808Bi3yooxKM96LGZ73DW2zpaI61aXjEyEWcqw2P4aHa6jX6gcRhhxX3KXnvMfRoD2fSkToPU
ie4c0mGQBQKsJQ1Y+FPaa1MIS5kKVKjwrETrHICc+YVCw5i4bY3TUug7r0Quf/Q6jZ7zADj4weNb
j+95uMtASpegKrhL17joll6DxIEw60TegcR3PimkuAh1A/X0oEuOBH2pGjgB2/gdIzY4xiEbjnZ4
ggTS339p4HjBzvAHpzBH+AOIHFXxdMFgJD25S2sloelTlycuwcTeiHs3Cb+1Ka9XevpLoQnDMqAs
wCQDivjze42qPBNWXQR2RSFbnPuug2QXQCAT8x/XV7iQIIEYAp1W0PoCFj2feg1LW5lugVG5lv2A
VsgeFHebGu9CXqujC87869aWviLeE8C5wBQqun+aFmdHp8lC0L5zPCmQ+rz8UbS2oHtiplviVftO
P7bcDNom3EXoSl43vbCnF5ZnodEoIH7TTY8ZHT52YRLUOVBMWbSj7hr96VIUhilcXpP4Jdx1luMa
w4gpGIn4UI/0xkZrFjf/XWxEG1qqbSptX5bxrvCeRye+HTtnr821YuniYl0L4Qm1SxzaWbTIR1FZ
cY7FjsZXIMq0of2yftZoOl/f1IVIiEkRtB5ACkjRjZ6ttPHQQ8aZRJpLmhvltVuE6sCpyA8jrw+G
7I9ZuKa9sYBQm5ShcKGitYXH0/zNYpeuCxZg2EzFkYH+hd2QaK+yA96euXeIx410PzPjLuc7K3mD
dpQPIV3mPjR/TaqLvBoPCnCq4Pa2IXR6edc2lPexMeB3JKgupHubvrrs5KkQnflbnq1pdSx+0f+s
sdlEQdsPlUDfHTsNnYLa/Ixaw6bvbb9cC3lLAQHFDOwvKm4TpeTlssLMGrqmGfHoN+sAYAv0Xprn
nJS3MU2fe66ernvQ4mFB8LEwGYaxOvRdLu1pszcF3opFQPgAVF8JlY5d2pi+XZ7AiwNi31A8h/kn
4YHzTrxeN76Qz6JS9Z9t69I29LyJqdBDB4wxAnQ8uSPxGox1OgGz9wJQlIAQovYBctN5/QLKX2Xs
hWCWzAxv6wEUwMwBWaA4Xl/J0v0M8NcE7cNk6wRhuVwKazD7btfo7WrFi72IYtsfbRk9SS/im5b1
2T5uilPiOjAOTI0e7MSPowGJYcTewLZeH9tCDivJ/J+Lar56wEj/aL1g7G+OH5ADkoakwcdVqOS3
GfE7CFtX7CfGNG9tcxptRwC2v3Hh+CVTe7tRAajWD0I+Ks85pKz2Q7RSE0fchp6zjy0DCPu1ht/y
1jHqgs4DFSp7PsLS6iaJBg4vyFtoyyc3TfqehD6QJaAufkvs8miLd6KpbzndqyWzXZIoX5lrwx9L
jgL3AGk2niNIbmehFB+EiBRdukBQzO0Im/QHYJMBVNdqJVVftoR3j/dnevFPqnl2B6N+V2XN9IRN
bOvgkfig22zrZO7+uksuRSw0btGIZ6gEY4r90iN7kxoJ5lYh9ANoSqkPIv0pMGFsrzEXLEaQCUuN
5wColD6UKfMBU111glnpogpDaxtD9mfHTFUjkTDat9Yb3M+kIeQgY7e8064md56jyK2dl+DYIzxa
i2hTKJ47PZ/KL8C1YjB0XqCFZrNF2aRcoZXfiruw+NkYv61664JF2dpX+T5bO2dLW31ucZbbDHGp
NJ80NJP8S2UGmYW68PDQ0bW+/9LdcG5n9sgLZWgWuoEdw8p2RgUQGu8Do9dHKG9DOCVeCR9L2cW5
uZkHdTQWveiwkVn9PiqQApQvnXg2jU0RFn7Bd9f9lbAp3H/4cGgaoO0/EVnNM4sxkYmbU9yxKIEA
qylV36u9rrSntzgyzo2qrYpuI2CsdwPEqz+ZpbIeDcYHelO7skWvsiT9zkkpdD4aFEqinT0Ow5M1
FKYb0JHS7BHRp9qXXW67BxGm/beUYNwgYENEt/EYIQxGXpTe6orX3cbCDKkCXX9bxNueGeomMwtj
Kya3pbkVgvGnMclPXpv6YOkuHTam5IbYtHGSu4HuQ++eGVUCFCHxykca2eZrZZHsnZkS7FwG8UZk
+dqMzMAWJMRkYlEnx0Z2FHnrwEHZhqE6/AavuW/dkDI/M43oG1Gi3KDqqV5oRbtyMzRVt22S2vyK
UQacddsUDgaFZBQ7OxZX1k3UQUXYr8uuzgKpOxbvtQROAJjGiWSCZPY0pmUeeGWB57POGmv0edkD
7pH0eYXQBOL7my6NOagMo8T7WUCgIxgal/9Oo5IcJeVijyrBsOEZZrNugLEH9VMN7j6/KrDJfqST
IdlAwK8JACeEEGFj2vJXVQ7NyRl5oUFtmYQNOGYbsGtAqIX9ljysvxFRD16QRlr9aDTJXwoISYU+
qwZvU3sG/50xbO+zW7jRPVQ1zCSIhqzArIQ93tngOt62KoWuAsG1n3fc27d5aPUYe6+Psm6Sm7Hr
8iMKXdbRrFEGr/qyE76Vx1C/VRoeZiigKm8YG6g85azwtpbRimgDPscc7HRteDKt0lCHISdutEkt
0zjJBr7rD4VVvFtqACYmBHzQDtQwVtWmgwpb8VT2SXzrqIHaQVWOFaZ5+qqaVMsKzbZ9Gke7JO70
vcFG8mKrXozAREOj3bdoYZHHkrV5uW060kQno1b0ru8svaVIgr9jBr7ag28DeNUSniFXnhiL4X0a
/ECfDRGVzgeQlarhPRICxwkY10JrH1cnq/uSinua+nlyoMVvNW4Geud4q/PwCwEBrxrUeDAFOtG6
z+Jq0da80ikyAwwO32Fs7J5FP1OIgYACZm/B3NC1O3TBbyspfJ0BFG8XK0FpIQSCRAvQfgDMQO49
7yPkhjnK2GkKYDaIbwV7dtd0Nk6lCTqINWW+heiOVBj9TPwLqfg8/GWltuXgIi8oUg2CBpSsQ5BN
pJh05FaGSqyraHqLYYOkXInzS4YxBIWhRsyzsQ+cHcTImCa1gdpWA/zvfSkd9FMPQ/gaUrHiTUv7
iaoKyAotyHkgyl8mJeXQIV5XAFGH2kYdrbKLG2L2TeaD9hacSghfzWaMSJr7Y+N0a2w3C5kXOpke
cDGo7YCsfWa9poMWYwfrNoShtdngIguPmViTxFxIB8AciKF9G08CgBnmZlCK9Mq4RDpA6q1iByhT
4MZ+ddeeikvpPaASyFexk6gAzL1zcPqSlpHA+B/26r1Cn/Z/SDuPJbeRpl1fESLgzRYEm2xvJLXM
BiEzgvceV38e6PzfiKxGECHNQquOULIKZbIyX0MxboJdtGuBqOOXagb8ijBOJoDdg+6b7sQl98Xv
u75y0yBI7vJAsW7DpneOYWCGe98vg9swGqS9oqc9RYvGTHwvaQf6oqmJerha9+EWY2etKMVsgfpX
FyQwcODzReH0UW7IHQ7XpUm1IJzdMM336fwl1HJXCb/AqVFTL9OVjWW/thpOwwqfKWnyTK1jwnbG
sC+z99o0HdIth8Dltws5DXIrugkOa4HSiMlom2rN1Mskxz116kALH5Og2xBV2AqxLMfT90RRs7ED
QmRZwhf2w2e1jf78zbL0qGkKIWe6VKDPY9SVbPVpg7WULZcvAMm+Bn56hdnARu6+ZJRvZuskjFAQ
6KK0NlubMLipl+ljAVshjO5jx02dvdZ/zMzD5Zxz5eRjWAwJkquJ/K+wBLKK6mFmNOjfT6FXFO1j
PFv7dtRv1Nb3rGzauE1Ww6F7sXBdl+6aEC6ezcrsFPJ3n2qrMqd7ozJhRiDzpYX35ZZ70spZq9OD
/jeasC5gZIxSPBGtlh7noXFV9UeT3LfGVUiHJt86jNY+HbwNGIXsYISfhBWiJyhyhsPi8mL+o1t7
xzqMw880fu8Mvld1P0Z9q8W+NploQwBwckDCUaI6X5K6NlI3D5IKtB1UycIv3TnVR7dL4t0UWtOu
M7tvl1fLyoFBdYAcFq78kg8Jny8Lx8IpFtmGogAqNpqPQWAcVLJj93KctZGRHmq825FFfqM4ZE+T
FbHXgNo2+36+RW/UhVET1iSHWzTQ9VD00jh90YgQIbaaj9jBnAKgsupPhSwDR/swgesr/eO0Va9d
WyAmnLL/CyWibM0oIY9SAK3D6lLrh8GsPHU2dxa7L7W/Zo3XbqmxrKWufLDfIYUlEnU5wjYjIS0c
96ryg0PeJo/ZXpeSJ1CobrEwbul2Lc4X8iF1nN3gqxsYo5VkYIFNIbPvkHTQUjpfprQq+zqemeEU
99QINWtHqu9bSb62QVBfXjdboZYD4eQiSKVe1aRFKqgaq6NdGZ5E4tqOCSy+jStn7WgBoQ/3AmM2
vqiwE7Rxcmp7An4a9/nex7bAU6XinTQO+9jK9nYq7cex2LiC1q6505jCcWYFsRn2MTFTjO7zWqNC
+O7y/K3tbwsJAp06JOgKcTP44Pr0ZgK3WBo+AowpEvcA7uwNPd3VufsdRdwHOcy0fh7AJc+dQ7FC
eo0S52GB70oWPkiBfuiDLW+0ta13MjCxxl+0pWLOCYBrM/xopk+2/1Mdr6NmP6dPYfbO7P+5PI+r
6/BkhMItHreRKkdLuNC/t0f0y/Zz/bqp3b+6Hk6iaOerPTLoJmrLPNYWnYshpqCehNrG7l07H09n
bvkRJ1uqoO+jDA5BIGC76nhUuh+1/mxE301j/xeTtkjZAZazOfeF4XRx11pKwaT1NAViufW06IiN
kuO/Xo6zuvxO4ggjihunoxnNiLRluXXJd7uUd4MSXyWp89nw9ZsySf7mtDgJKZwWVj4Y8TwTMmsp
jPpeGL40E3KatBCN72G/1eReXX4wl2HeAdSgq3X+zaagsVPVWg6nQHLT/qEEidZHz0ay1TJYXRxA
IRaGH1pm4raa/X5S5YxATfrRyO6l9Ar68i539hX1pL/4aiehhC2VU5KzRo1Qk3QnJ6qrZt0+TW8C
aiNJcmds9ZVX99ZJOGExapEWyk69TKFcXSWhfxsMW/biby0qEJ6g4PDv7AkLMYucLNK7ZfamL7n5
MuEwHo6uPd20qP3PV7D30DpMy2MbH3GK25nRh8F5MdunCQW3Rnp/eX5XU4XTXyOsUfCiaMbr/BqM
srr6lm6ea4EY7ZvALc1bhxRMla+q5jbM95vSGL86PuKzBwgINoLIY0BnFPIUycQzym4mpBBs9XOC
qrlaDQ9SR26iJIfJKdw5r72x/pI7KVxsf8vEcD0+RRlkQMhTALaf75ienugQSTA9OsW81rQeQ7PU
zbsPstm7eqYhPwkLOPO/6mb9SZc3Toe1/h8YWRj/9PEXDTth9IXW9aBIGX0/fBxy0/PV2pvsRRm9
evUd9Zoy774cE5bGuA+M5BPV271vtnd1tulUsnZ0nP4UYZsBqMVzpmUicgfOe7iXnX94mclVcNxY
bsuYxC9+GkiY8dbO5IWdRapmkf4mr5qNl0DpNsV7s++wdjxUVF9i2gbhVg9prdqyeJ8sfFXYGQhX
nn9sYAVJXzlMd6AVrlYCGfmhyc+Zso/xhUjix3B6yP4Cg3kWc7mUTq7RWWdndRUxKwr51V6NJi31
zDgbAI5E42coFcPL5Rleu+ZOR7mkRCcRwzkqs14hIjqWsXSblOgzFG447jT5Pk63KtXL6fD2c/5v
TiFLnEfzlWqK1ZLPaeXFTVQ0xxJIu+X8c3lMa/fN7zG9xTLMNeDlZUzT2O0KvyIbwS8vepc5DHPe
amquHom4skFko4BlOyLAJlUVs+hwR9oZIX48806Wnw09dUvrvW1+A7ObFpMb6Z8K/7HLN/bH+j78
N7SItmlGyUjsidBtNV4N6lXWdV6GX1j0FwoLi8fULywTp8+b7oZVjxCmVCJlxWvoX9XTTg3uVXlw
Fe0mjT1r3s2bbsmrm/8kprAbrHlOc6UgpknpILGuUpn6MLX++Eoybk3USv29KXmR8vXy8lkjRZyN
VdgTUW9LXaoQN8/6Xe1c1+2DYXK44/54B6JTllqPql5YXHWq65tbe2T1mwIoB9O0eEBpwg2r0AkE
eQg+Pi3qD90QP0fDsBvC11Takppa3Y0nkZZfcrL327FPEbsmUuGnXhmGngZruJTy/eX5XBsQ9WNW
jwb8FFHb8zCF0o8Ad+AqphL0ByuOIfYFnKO5rn9JlG7j+bsaDeQm1hD808U2nF3VmSLJUIUkFd6/
r4EQDXeZVD0jF7m7PLC1+YM7+G8oYX1qpZqi+0OoUIKhnGgtzWfY315pGofLkX4VWMWD8zSUMIeW
kYd9nxGqyG8b9YvqPJnlQ1fdheX3BHvV+YusvCr+Ue0/FskLqlTOlr/r2pl68gN+WZedrBWasGZD
S5nUp/iRZTeyfbc4TtrqUxZtdZ/WrqTTUEKe01e+3jgg5HfNbP1Mwtckj9zC7L1SYuGASO31dGN6
Vz8khUrgkWC/3oixS7EpJU3v8yFz4xp08YeuDCGA/wWTA6Tt7zBC1qTZIT00nTBkkbdtoV/NhIhG
4wi2b8MfbGUO4VUjjWgChIYXKcwhjq3/97ksZ2j2qa873iBnGGME1lNMVc0z6hEqW9/UG/nEyosI
bTdogjYdWoqKy1SfrhMk88MsC4udUUTSi9Zl1i5DCGrjgy3LXdgONA3pxC42eWhMCdthrjS/yDQe
xqiJmJ0nR4iHIDD0xabCkeIPpNQbfGt1bVwI9VO5x8USF1RhXFXRUzGsFtgbrAINCnTa9WjnYlXX
GYgUGEdsIvaRqruJIV1ryBBaVrA32ujQzrFbBwOVq8HzzWE/m9Z7uVBc206ppCZIMiVemTu7RE28
y4fGyklo4J/GIbjoy1AxOf8U04gj1VgCasybBntPspHYTeMfWft8Oc7aWjOgvvIPrssb10KrzyWq
WPTjx/ZgYELph9cBCER0dPT2aLGP/1s44dQtlHqWrXkJF3wonNBVnIe4fwz9D/nQu5tq/2vPAJSu
gQXifgt2XCTYZmUVjY1sQmMevBTbOad140TxGhWor9sY13NxX2zRMte+3KLmDaiDI+lNFzFQO2MM
0wGyQ+21WrrL03/y6f0gb/HkVg71X6rh/4sjHEjo/9JdUNhGhn3s0QMyXUPSXWXepeUm+nF5qYlb
lpN18dTQVF4A4moMxrrWI2JZytOoP0kjymy9i15e1/YozV9BuC/KK1SYELg92Ful1tXPaIFaW4iu
SxtzmYqTcykzrdjMpvHXIm3l70n1xTKu1B61S5yk0DXoDum4sS/WjozTkMJCDVt/zBuTr2g29W6e
nXeZJm2ctqsf8GRUwjkYmto0GD0hpCq8qwy0GxEn7evo3kjSj/2mFOVaAYQt/u8s/tIMPJlF1Uyb
0m6ZRasaftTho4V5SRoGj9TAbkqteycF9pVDobLVPzV/BXM6iy5cak7htFPpMNqwuU6qfRWPIBlf
pO6HH7za4V1RvlPsfa29L/WNnHLtRXAWWdgokaSq+WQTGesKT6qR9GnDO8OMH2uz+NCU6dU0vEB8
O0hB7yXxu0l7VfotMb3NyRdqIYlmTsVQMvlJ9SP1n0E0eq2zy+LH/pdDQz7zFvvYbFn/rp5FSBrj
eAIwXhGv2mkK5DHXiRoqXt6+s5onf7iK842FvHaHoHf7vyiiKOgCbiwkgyiGzp3ecbtezcpRNb6o
jVsP7y/fICvZA0UBGXowlEz8cIRdE1lTDumfo8ixId4kB7N8nRzpXS3nLvQrLD1UNzXCjQ7JRlDx
qa7DOPr/TPe+8Ir+g+HfxjwoQ4N66Z0VRK6Zb1z/y4EqHLgLHA9aA5IfZILCbkFwzgkA4JEjKc8l
mlNqfT31Wy34ldVxFkTYGEZmZn6rEWQen1pe6amDRAM5mLFx6W8NRlj7kWQrIAqWOPa3sB6ohfuu
/eeeTAAYAfgtb9RfbMrzOyKvMNTE3IJFmO709JV+nD3vJwPd0XLr46zOG8QlrneKKW8ELRwVVHUh
E6r0H+f+n2p4ZwXvjPbPXwEM6HeU5YY6Oa7nhI5SKhFFsiiUpm5l701/X3WfA62ihb+x4NbuWLSd
FWj9JneELO4rOt1Boy7hrOyxDr4NWoVt9atpPFvzURn2Q4cMwca6WLkAKdBaFuR48DRUTM5HCOjY
1tMlGUyNFldX1GysfQHY2b6r9GhjfGs72OIUBGBLSgaU8DwWdq6F6tsL7hQ/4iK5dpQPYfHJHkfX
aL/P2r7mBL58UK2tEpYHslUkTMB3hINqqsw0iAciGgAWpdbfSToaDbPvqVCU/lMo8X1PzyExqmQJ
JQ27ZEyOkvpRg5Y/F/ZWH2N9VDyhHCzr6QkKqVgTqH45Bkaxm9o6/ZHDFv9ml4r0CaR2+a6xVB/b
5SINbgHhp3fpPFt35qTi26AoTniNQTzvO1WfCwXN8kzp8IQOq96TtazfyN9W7iTgDariLFBf2k3C
7JfGODbQI8A0046luGo2T0bRuynUMK0IEXz7fPkTrK3lxYoLJiw5v+4IZ2lgdmVfNsQL28pNClRf
Po+k46b8ZEd/QVkBMQV/BMsbREjF5oak10WnLWObq1r5OKrhtFet8r5Gv9YDnPaAv0J0ZPAbmI61
Z7SFbsaizMFT8c1+DVMNemgMstioTf/VzuXpBSiH8m6ORlXZaX3afh5MLTmqemb8rIzO+Qp7td83
fafF7kjP51rPG+MTOz6YXLPN7Bc7TozkIBX6MHhm1Yfhvu7N5KMRSqjZm1rjoaOj/AxmjXqHogTK
1sNm5WbCDoZ6Mf1IahKivVkfhLjXTzhLIx77UATFXZprgGGsPz/oUBsBfEnfD40gEfQOadFGdjop
qYW7KRwPWX1H7dtJvmnDxrJfOeY4TTm/rUWwQn1DM8zzsNCjhQ9XuRBaywmztuamHimijoesCK/5
HpcX/lpmS0gocdDt4bGLgCJbquuywtoR0ulPOTlw0rpKF7lptuvH5CpxPhfFa6C9xvmGqMAaR/s0
sIgxGssukVuNwDpSkxWQ+kbyYufJ8L+qae9WA4SbG6c6oB4bObgaP9XWpyj4PBcPzRa3YK27e/ZT
hNtlbPHJ6Ux+iiTVOwOZrUGhv515hvw1tpqdVh/V7C6YPYjiAYIlYGPzv9CbRD0bb00g/6C6REq1
pfmwrzQA0j5CGbHxGIamKxcbp9xalsAtypaBxroobwrHqmq1auabC9KbItlwlapf/exgLwu5voqn
mxo7ItPaVJleOotCNrxIQGJNCY0MXOqyjU9SIb/kpwzJgpguPqv6veqknmE+l+qzqo5eON40+h7g
wOV1vXKBnMVcLsKTmLqF+rlug9uU4NzMKYz/6evSKTDSFAoZEH5AN5cjrq6i02EKd+s4DcFo6UvI
ei8XV4V+yObDgpRQrGOptG5UXjvBPdXgtsJW5Ll0Xi//gPUhLyILrCCezMLH5YFRpn0KFVKW78vC
a9oXu6V7Pu9BjOQc2Zejrb3LmeF/w4mPqiSqktJX+KqxHO409Vg4D1N/3VU7KcMoGEKfb76W8pGG
c2b+GGt9K/76qvodX9i0BboLENcZbjBf4zKkRx9LOHbyboo+hNpxxKQ5iDdirt03p0MWsoQh4m5Q
lxlW1eew/0eeH/Tu5+VpXbsBTkMISXXZ9+k8ysxqCDu/AEUlK1cGIAgnO2KrVS9fduMGWEl9cCiG
HA0JCCVHESEmDYozzBqg+Nm5gbso97br1N8i/2BtfrO1UNRWUSgCZKy9MSRz6kz3p2Aod6P0pcg9
YwZLlew12HLjvAV8W8l0oa8v4tbwdlDgEJaH3ho20tMjtImMvnx+x3t8H8ff++p4+YOtnakIj1M/
4WzjcSImIUovmz6yBdxjnYEfcm7pUMX0VEe8vmlxRJsamRtldOT8zpRsOLtZ3A2pVwVjttEoWZ3e
k1+yHBAnZx56u7rcazK+5eH43Mzfi+hTCzJgSuiNzluX5ur8OiiIocOmo3EvzK9taEGNbAPIoBnH
Fd+SdA9Z6k+FY32SUgBDl2d5JRppEcofUPKQBRKlreQIIRu7iCskIbOPdtn2RzWya/jQZfLc+1N9
fTncykYHCW9BAeQwNd4YQYVBH9mVA29Djmfb7aoENJei4t3Y6lvqk2sjo1mH5byBDAJOoucfLcKM
1cFnqNopWnkI63yf9/31GFnHtms2Uq6l5CDcw0AaIBvwasc2T2yndMNA07EhlB23x8waD6G1Jc23
NnFQQmh8svGUN0otfijJlalhWxu3PJPxOfmB1RXOKrP1z+UvtLbtUIzABpUDBeqCmMpUFN3Ksh4q
sC8gn+XuFkDF3un961K2DnJbPyRqhd1meaX49o+N2MvaFifSQmqWxB/PY+ou59+Mrk0Xh9Zc7VR/
2rf+vC/aFMGx/sqs6vvBDLnnGzeTEDrLjEM+hfFGNWRloy8fkeIVcFBU/ISbvu7yFmq9XO3KwYQX
Mk5IBwz9A22ecK/HUubKVqfsLw967cuexBSve2QyWJS9UnEx4bZkfZF5DOUpQtGXw6xth0XlVl3U
OmAXCWdYBoVPsnx1YUw5B3kYv1eKcTTm+mhqytXlUGtPH4xruIxszi8yGXHr1U6qzwbluGJQdzlw
Sr3XvQB0J9R+L5GBtnaVl/WvCVlF3weH/xheGKo9ghYLKsI33WjtUaSG0BENV0Opgy2JpGnHYf44
BtLkVnHwzTLiO9+uv238iJUsCl6hhssk6Agq88IxDplxBqZgVDs4H08mhtTUVsYrx6++KpN6E/va
oQO83YVO4HJ8bCTpax8bIsEigAKGD3bt+T7K7Xqya8eqdryL7odmfEEv9UUK5E/V7Hy+PNC15XsS
6tdxcnI3TlNpg2WxCdWWcKqnPHuMezPcmbW+VYtdO2Zt2pwAAJhXtM/OR6VOra2B7+fyoCDKk+7z
oBvfL4/mVyFAPIEc8BAWkNXF5Vf4bBnKhvOUqOVisVbpnlzdztOPLjmmqYaHwqewNW/N4MNUXvvj
u0r5ETvlrkrvpfIqm49WftAnwJj7MjhgtzVoG5fn26+KzzdPOkomNurjogxkMxqBXvQwvhXYc9h1
dVmwm9TvsfNyeRJW42BRiSn8IjopurCMTq/19ATR9MGi3aApEQ80r1DT27QZWI3EkOCS/TIEFs77
UCprf4gw/oO3jqvhCyo9k/84Zl8vD+jtwoEq9KvCvQAPEAA6XzjOiKmm7VNnaofUxCMaPzHf97eo
7GuDYSdQTP8laivmq00nGU0d8sLoyzG9JS2V7otaheMLzjGYhmajD/J24y1VXFpskESX6qqwUhUf
/ZLZp+RQWz75U3cwOmtnFltKUmtzh4r2ovupwUsVacvopmhJmvP4Hq1j5v9Q00+Xv81yGJ9vOIYB
sZyxwNYhuz3/Njih9pOZQVTODCQaXT9DCCK8RdbMjfVrvfvncrT10fyOtvz95LRSFD/S0oRo0WDs
Zxnx1tTyLodYztY3A0LewlF0g76KuEsrR5uCueB9JHfag5Tae6X47Iwvlvqqzh3yJR1PwGpLR+1y
0DcYdC21K9NoeQAO0rHprkLjMCEzNGaHyASMQtmx3GIJrSy/xTGXuw3FaOrtyy86mUl7DGOnHzVq
T02F3cKVNMtesmlCtRIFsBf0EFNfWAuOsMj9cSimoCPtTY3MM4sRMq9EXSLeqVP8cYrN933xakip
l/jPMFy+Y3l/C1mkdjSvQofr8odV1Ldf9uzHLH8/GXIzUBX3lxzccZ4lrOPKFs3jyEu4At3W/ph3
xW0PhMOZpX063I/jtHGMrUwGD0LqyVx+MAVFpo46Ir0cF2OFbKD9nndbgLB+3+ySJt3K4N7mwapO
r5M2LsLZyHML016UShTRlqt3xYRXXo+JqlvO8lNlBd8Ns3tMqsTaQBKsbEwgligHAHGmfyO2AowW
j021bmsW8HwHcu22zav95e+3Mn3oEwDWhmfFvhQfNkNkRHasqqgcFu/L6SXND9Of40oWuUV2BZJF
KLOKe3827KTyE6PeIUbgjQiYILCLNHLw53azxKELvmDc0JwUZyvq0j4YUuJUqImjZu5rxyq6tqWr
yzO2cqMtz0CT62WREhS7JnXOgxSaY70LpDszf1Gr44xz4hbfY+27sLOxSZRJulDMPd9WDgp6Y2Xp
NXu7g+BnH7vWuYoG/Y8rHcwZS3kBy0EPtYSLJgn0jI4gc5bN2Gs8W37lwuO1qZH9xaSdxBGumClD
l7sIieNn2lW4uBBY5gckwnK3mDbqDiun/tmQlpk9OZCixNBiuyPUhKyAiXPtYDheUaGYrfSvtfk9
rfG83hI4WqlPn0/ksmpOokptrs19TdQZ1A9qe476z6QgWMZBVLiWfo1iHo/ktlVB0l8jVHZ5elcO
CoADeMIB8lzaa8LRVDtNnce5X9NPiXfgdEBI//kHhIhp0Y/kzlHe+B9n1DXMcWlY5RijTMDirM9x
+i6aN/KEtYGQ8sCH0Wwey6I2RK8mXVnkUbOLqhYi0G4gjbs8VSsbi8TtdwThHYw/xIwYIBFK59po
UldqALv9zSg4UjmKFsNTWVgMlVZqA0qpzS7t8R6mzaVsuWyu3EWc178jCMeDNHbyWJVEGJynKN1L
Oap4oJV9N9c2Gk1rkWC+UKBE/h0E3fLFTha2No4sa0Q2d1N2W7fUn0gifhSR1/rHyx9mK5DwYdou
C6O6IJDDChsU3DV5ztJXAqWw1f5cIdnAslYtShD6cvcZQiwa+IgSD1WD396AkdunqngwJdQKvxuT
h8ZzO3zX9e9z88BrXTNqFwh4Z2+sw7WVfvITzKVUcjKvVVZ38jTxE2Zw5r35rBcb9fmVewrNBHr7
JqnDgoY+DyDJRZ7gHd3sWkV1B9KW2ndVpXZh41/+cCsH7mkgsbVuS1PTJTYjkScg36jZ3+rRzfI6
5mVs6FdauFGO2Iqnng+sKCSlD0zidfExL71aJwW7yoydIrll9tPaWixrB8bJPIpXpG2AlzJa5nHG
4kGGdP4taJ8uz+BWiOXvJ2uhabVGx4WdT4Ua9/iaKQ/pFvJifTUsgG6qWwpvsPMQQxUnUR4xigVr
UN11wT7UDuOWGdHqotbpg0HUAUolminQgbKkuWMgYyyDnM5cZ6sRuxIBrTA0LMiKQa6I6LUkqf20
UqdqZ5KAu4B0PKTEm42saNn+wmuV1hpkW/R8uPTEN4VuJXMbO3qFjV3tSeahTj7RVphxRSy7x3AL
Ibo2JKpKPCpsugtvcEVVqptzHVLBM1N5fme21YcpdOo/L4xQhvkdRDjxoF7kWFJR/Byi2sU94aY1
dS4M83h5Ja/M3AK5UJaOzNIqEQ6dKvaVOMd1egfRLbyqeguwDY6Ebp4Xj1Xt2C++XlXvo7QyNgKv
HAoU5fC/4XHGC80QtlDbh35nA7nYRfJ1YO8756k2D0p8XyVfmhZFkOfL41y5rM7CCTe8HjB8S19o
dpO57+R9IpX7uKrJ9jx8QzaW48oCwbUDMpoJ/JXCgjC2QHfKLnN6csvqus+SXQqq5PJwVk6HswjC
cKw0NXApGxlOCYAkT3ZN/KJn90UzepcDrc3b6VCWv5+cdOGAACpu6CSq8nMzFG4e4Ddf3SoFisyg
PS8H2xqVsOZLE6PeQh7qXTdL1WMWJuO+k6rguZydZzlv1Y2xrZzibLCli4Th2XICno9twmyunAzC
9c5znl3X0Q+n31gJa9O3CO7ptIsRIRDBnH2VjNmkzvWuwd/WcIfuOCRgjd71f87SgKFxEkgYi6/6
gDoTAtnxEXuYWH6yek/vvCl8CfuNRGVtef+ORcZ8Pm9218cAEYnVju+i4cb+ixIHDSdkpLj1Fnaf
kC9MQTiOZqdxNAQ1vcqPMRx4Wdoo1ay09+CY4LDDFqVW80YqbWjDaiZlZwsFnj96aZN5gek28qva
fmrTvT3egcKanZ+Xl/jamjuJKuZeGRpmarOMzS5+lKnxUa3Vvd3kn/5bFOF5ORSpU2YDYyONPCRQ
JLK0uNHsLT3EtcsDOvHSaKLNRLf9fCH4To64kM5gLPlnkR6H7GUuErev3XlgIr9dHtOvXES45IG9
/o4mnHlqqONVFhGN9rD5ZeoS4zaxUpwuMsOfweFrGiLkc/3UKoGxM/KmuLOAbl4DAGj2spRGO9zL
m+swzkxvqFt73yblj8s/cfXjApv8VU5enGjO50OLUr0dHJNfmD0NyUMKnVh++YsQyBvh72FQZBJD
9HYa2EnGJBgzxsR9Av++Kd3M9zfSj195mTjbi4wb5p/kB1TnzscSFVo+ZebEHZao+7792PE+6ELV
i2Pnaqi+q5bjVn23G0ugKXJ/32qT7g7VfNV0n2f7KQ3ra0nRbyg+PBqy75XOlgvs2iF0+vu08983
hJZa+TG82yL52Or32RZwa21tn/7/S/yTi6/QYz3RdQ45lUNIy67ntves8CaOn/weuN1GDWxt5ZxG
E3YShgxSrIJjgKL1ZaqX4sCrsQUAXbtdT2MI+8fs7HmoSmYMlbc4ea/x0ks8ddpYoCvIG5VGKPD0
RX6SBrTwYQKU9scsZSiz+joEFrzM6xp4a2Fdo71hNjc6NdFq60G2NrbToMLXahytsn2D1Tr0H9Lk
vZHyWrr/C94eQyNlXXSkSftFUFtkdX2GaD9RymQfVRk8t/51zv/cCPM8jHD/2Znty0nFh8JKai48
Z8IEZp7R2ZpcHCldXdu4z9c/2cm4hE8Ga7YZ5F8rY2pxhwTpApqEV8FdpsXesFiPpMh+F0ClnWpL
L2Jt5Z/OqfDl1BBkuyYzp778HHWfk+5QjzeXz8y1JOw0hLC5JNUqZjlRyCfG9KW3VXfCvb6x6vc1
fAk6AxsFuLWTCejz0u1D4OMNjq6aJSNqfMKZqfTPFA/fcixKLo9oddI03msIbMD+FbENQ+D3uKxw
v0eV/TFCTU8pzHs7NDbCrBXJoe79jiOsRAUSX1WnxAmz6ENTfYg659qcUiQWpp02fRxn6aD23bsm
GvbBsBgERjt7Sj9cHuzaS/H0RwirU7cyJRrk5cqbtMfOD3G2avZxqt9JZnBDk2Rv4GdREP5y2K05
FhZmn6gGit+ETWrNpeLjlgowLPP6cpStwQlrU4uKFoQnUep0ZzOM8YOGT7sGgORrmtz6tIEvx1s9
KE++qHAJyIWZVKG1xNP3oe8Bccqdj1C9/iIKlCuW5iI1I1ow52ko45nOqzHX7uTxYATe0N1rykaW
u5rCwy8FZ0lbj6qpkG9FgQUncRlMVLzWuupGN/VPy/Qs9RGhAyv1xv7rtOUiu3qYnMRc8oaTvCBo
G82aSmLi05TEP0ejc4fpoxM/tJs6h2spCG7PoIzhHILFEIaHtLdFOZjdZ9j3dX7fhfe1/tiWr9r8
DBLxz7/YaSxhWJ0qzVNXEEtPQzc096Xv6ThyScPGet8a07IfTqYPkaWoMDGl2oVdui9GG5OlH5Gp
IlvQwrPXdmQp+/80MhGZillKV9XBMovlYxH8Y/UfInR/HHljAtfWxdL3BweGrD6X6fnAsNuVB8mi
n2hY6HymD+ZwM6PA6re3anm4PKK1k+k0lPCtRj0di84kFA5RfvFVtq6N4J//FkL4THkBypTXM5mO
ghpM9CSV36vxz8G8Cyjj3ykT38JOoyeZryxrLur0fSyjEKs0+ANEtC4fFceXd5cHtbr2ABpQOYPM
SwXj/BOZbWmDZFueZ6P6OsN13c3m6NXDdCunOUQM7SMcz42Ya+ct6hyki7Tilgr7eUxHD5WgHmj0
ZgU6dMuJ3uLt4KX6u8tjW48DfF+j9wcWTRhbgPaSDkGi3jn5cI1Ze4yPpyMFu3LaWHzLfyS+CwFv
kgFD1FnQYecDAtEQN83MJFb916YEIKhBuT6MyR5BJC3fK1tmvav76iSecGFlZR4M6kg8dT4Wg6up
XtB+tpT7vPxjtDHdCQXBh8W61sJv5nxgaiYpaRvFza5QSA73Q3vvYwqmXv/pdyIKugEqqSHVYRGT
lOmJoU5ziu95DAntDhRuPXrS1lPv7aSBe6Kkv5jbU9YXbT5U3Ynh3+v0s2sPO2OMv7ISVcyncotH
+fYoOg8kfJ3BDkIQMRr9I+07UuUZb+Tm2+UZWwsBTFqnQkt98w1vUbGB2ku93bCk7xrlp9l/L7b0
ezZCiOza0emSVp0JoU7XsXGtyQecdi+PYskWz7fN8iEWFD3FFBDZyxc7ufdKqZrkVrEplUXYdLS0
5oNio2SzNorTEMK1EGixPM4g5gGfIZ5VBkekWfZVl//xa4qRaLJMYQgBDOUN1FVL27ZoOdGKwfia
hBnJMWShe8BCL8PQ2le5oW6sgLdHDhF1DdAzjUQdKt353OkTmuIoT5IzADRIg4fZMQ99D7vrOgw1
t63dbKtb9PY0PYuoCRVuv0JOvOuXGxZ2e1Htxyr6ggPj3Wz2WwSvt5cSoVABRG6DwiFF+vPBqZ2d
RP5yKSHecpsE7YuZUdSTKvP9OPgvndx7hTl9uLwYV8j150GFpdLIFVqsMreFFcxPfYk8Q2Z/t+N5
51hfJsvCtjK6mmo7BewlPZtF84CBykG2Psip7zl6f5Mb1lWZBBuvhtUFfDIVwneugBH5fsavUtr5
yu/qhxEocBFWG6NfnXHORkrJGreySKnT7ajr7JF9ko1fzFZ3dYwc8N9EzGMej40luZcne+0s5pGy
lMdhuL+RvG5lRBFjm1Gl2edWy69spXrO5p95r93CfN9IN1bHdhJMPV9NlWMGFk1cqikNJjZ5ckya
a9nBNOW2aa8Ve0urZPWLnYTTzsPVQR0Zdc1Uzr7vDj3eOYa8G6OtXs3WqISneCeZstT77JGxdVxJ
+xpGniR/VeKPvX1rST8uf6/VvX8ypmXMJyd1j0G9E1EdgjeiumOkelX7Ixjz65R633+LJFyejZTX
kbykUmb+s0hodapu0rzP7T8HxLDbOVkAp8KEwZXrfESQI3UrVhxSNk13qd0+tGPqhk1yvDyc1Svu
JIzwlSB2klWVXAxlm8ieX0TKEc0DbX85yvpa+D0Y4fPkkS43dsdgzObu/5H2XUty48CWX8QIevPK
YrnuUnsj6YUxLUMDEAQdAPLr93B276gK4hZDuvMwL62oJIBEZiLNORjc2znBZyGPvN/7xqYJv1wX
tqwLAKxH0xAYm00tevcUm6LUgH4DX3ljDIhu/C52miDO2Z/DAuOQgF0VzgWXOTa8PKTGV5aT+tg9
uwAqrf/kNO+BMgDy9ESYtbH4iu4tWSW89zHZiJkbtNXp2+hMqOrliHZZ68WkvWtB1VHzx1F8btcg
Gpc2ER3RDkb4MFb0G4s7c4cxLBlC3jrDsKZoM/vetstiz7j3ABCt/uX6mS2p4VyQBIgVcP/Rv365
kXPbjFv12YzLUm4rO7sbM7W7LmJh89DPhMWghRhUW/pZ1V7WhlOJltTIeCzEp9IBhgdPfGQvwmJF
3RdyXPOMOR4NmB1BrVp/b7U1PFnNcVB5CfzV6VvEjQT8izEvxl2BLEbgALHYlCNyYNMT89YaxPA2
wX5pkStGLzGehakNIAnrRY+yDqvRIwStlzaK/V5Z5l+CbCRbq5fmBNY5Ql5Yasit6WT10Sic6ltf
h/5GAAf6GUBd5gtoLKa7bEQVljCj34Vl4eHpExon6bTibugtiREDr4ZGcIc03zDC330mVDkbr7P4
Z/T0h/lGWdwA9k2tPkzD8J66JgzuWhqlQKSs8gPaC9WPYvAr506lLjCOgzlOo5Pp//RVX3eJQ3P7
yCdlbGU20eNk5kEFhE4CqEeX5OXJ48hJxahbeWbsid4ek1GNfoCuA5fJmPh1ZO+Bi+5ismuq3Hxb
WhzErp0ZdGizlbncUvDMbIM0FT/FoKIuzoMyLzZROUTOJgVJynG0HHVbWkZ16mglX0Iy8bfOaF4x
v/0AUeKgahagUducJhH3QQRsyNyuZq4p29kVQtKvQ9CHm8ni9GlAsvuQdZGFMQYbuJFMIf2PhoKi
5VvXJ1Kg9df0965Hna1fmuXRoszeUguvWh+Ukze4NAZwBNruaLSiufGECI8j2jAE8lYq3/bCGPpv
JB2s7AYIfhR9mhUPQV3vF/W2cdvAuZG5sjGBgC2PcRMAfjcwEwM9tAVJCSrB/NltixLBK4GjBqn6
W8VbYOoYUbRTIkWLQBP4Qxy6nflVjSUQhQYQcfiJG2XoDLTKtNxhBhyTmw0X2fMwdX34TKkaxo3A
eM07k3114C7wszf+VJEd0JjG72aQobGmxdD/tjKIeAXlUGQnFkv9ej81LmTarZe/gzaxCW/crIle
EHlXhxEwCnYaV03qfJqAIhbFQBPD8Aazhv6kbB6wG5RyXBdsPra5ZY2Z13EdodQYOwwc8XHNogAj
rAXnuIiyFruBMfetqDKSglKLsRujMs1Dg+3a9Yi1v7eUu3gwETtgMcnSF084ViKA6PJpcHq1Q1Hb
vuly1hxSo49OjqSFDakZAY2H2WeHnsryCUDM0xH96kh4T6qwtnUKLHNXTVnc8kgAg8rzZJZwGogj
SOTBC6AKZSXN5Fg/nUIA9aYTBWIoYas09jOVnhzDoM9mUMsf0TQU2zGayOMo6/6APmzrB9DauIxV
GU63hJVpUmWe89h0lrEpKuBJxA5Wu/MaQdBAamTtV0BXF3YcVDz7YpclMqG84KF8SBmrbtALaiA7
avb00ZVd9NzbTfZQodPgixy7MdiZxIn2k7RTdpgCozvlFg3g5b0i21Y98R8Fp6C8lqFBrVNvUv7k
YY7j1jb88mftIUKM5RQhiey6ndyGGRui2CehkM+9ZHRTlk1/40/BmHhVVW4JZoXGNWu94OtAAwXs
hRkqDXTJWqglo6Dywq6CVcCNSIwJoNaq2oxBlKCVA6RB5avX/HDBVhrnsJtDTG4+xqxOWP3JM9XH
dS+1MOmH9/nZx2gBWWeavMvI7HhpBvCCl4pVSRl8VcpJpiH7WTffmsw75Slizh74U93a03bRd51/
gBZkUNCyh0zNyS5Z3pRsSIaGJayz0WzqgszIOrhuv/VpnlQoBgCo531lA5ZcF9aPPMWMXgwsxctQ
wDCaEn0qcF1++0FyN8m7fOew7utA32vQq8StqLe9X2cJ5XkccbUSiSwqA9IVAeJePP70LByazkDF
FaC5Gi3C9146fOCq3Ah2w1DvWFnpnJDQnTRasP4TNX/K2aOlNsB30A/oFjd4kxTR1iybbY1RHLDF
juLNL/YqvxnslYB/IRTHzOz8hAb2DjgftO0lJnVTJIMRQ8IDepN8A1XeYZpMIESxYMNb8mSsDY8u
RV4YbAG0Coa4AYanBXd5ZhgTHSCy6IqNBCFzZueA5TumdNOv8aosBJIWWKOQe7TwdHF0XHrB8s7l
zojIy/nWZzIO1qaOlvTjXMC8v2eHBjNoN3UIAUPfFJhOdKs7JtPPFGT3eBLSJrmuJPNt03XEwaQd
oCP/zW9rx4WeDjhvtI1tmHhu5Vtevmf+Sm5wcct+idBnZPLRGLkhIUI5KvFVl3Tt/n+1CD26Z+nk
St+GhKH9CMVhCF7/osIBNomZngPVABQ5dNwXB/0bIyEWHhBFjhYfkInUTRcblvWZ2fwk8v5xysEv
3ci1etjSfXJm3DGwCGJ2Sx/tJQ7F5LdpdxvRWYAQ+DCrLaI1I5+2HX1R5koD7JL2YdItAmEYoMmg
4ZfaBzK7oXNmV0Wsl6be0unDCG4Rp1w/ryUpoLuxgMuF+4pEw6WUIccr03RwXiW77zDimaq4ceDS
/7yvwUHD8C852l3yeNTLgphYDRCgzTo4dBM91QgZKTNXCkVLSg6O+BDRz3yT9DKiMlqQweY4Jrj/
Ew2nE5BWDtd3bemqAqMRfmN+o+MVe7lrozBduG7Ub4whyDBsxoKkUUW6YTbKRn8halZ1JKGBs6Mb
cRm1hNIgmoOELi7UDWM/QFt1XcbijmFUfWbgw/C6N//9zNCNFh2aqDSwHPVATC9O7ZUOtsX9OhOg
7VeWZ4Xox7TbZKghY5oqdhsZ0zVyggUIT1wWDImiwRj/Q+H6ch1+UTR5Tfx5kM1sDh0jSNd4/Tgm
Rl4ax7yW/amcGqRCueNV1iYL3fJ5aszutZbgUEkrSx1qZ2KfeAu8/O2f7/H5t2kXoJ/CFtiCUJmW
CfSsqmNtyJW7vNAnOK8fHEszbBFq95oHacyycGQIyFsyuXgaOs9W80Xa+YGAjI8zFJ2qH5ybj8LL
V0LZJQU6E6yTm6AROuyKERufltZOBvmOWWtEY/O3697xXIR9ebb9VOcW9z1MDTLzref2IUu7/RTk
Gx64WUyaDKDL/kPH3S/Xz21Jdc/lai8G6rTgVDOxtMp4aOhHY9wE/PW6iCUbjJ7VmZcWhK3g5bpc
GsgTVBikODaMPwV4ZHr3PlpGzM/XpSye0ZkUTQEHQG2QeoQUWXwP+XFY63pZ/H14ZZjeubPy38fG
mRGZfAZLWeOOC/vNkCdirmj34kH4wANFvRxDTXqWvEXzTqBsFIGHFvx2horH5lFM5kredVlKEAB+
Fm4Xr4/Ls5Ayh32QWMXYPdVy24wPLVlx7IsikCiE60CwB9TuSxGZFfail7C2zfhv+HKHNnmAX3V/
o1VnYrTzDqcKvxtgJU159FyCGYSD67+Z1UpVe1F5z8RoGxZRE9mMKkPXzHio+IkEx8EAkc/muvLO
H/vb7f8lxdUKvjIq2EQzSLGDzVSezPYrEJUi6xiqrbUGjby4IjT04T9w2aCJ5vJ8AEbpK6cr+k1p
nYoJoyolOZbtd0wkrjQiLyYAwMH3P5L0VXlIFIUw2ljVuBn4LvRvPf5uje85OxJWI0w69uVjBc7m
bK0wuLifZ5I1ayqQash6RjDImaNP4KnqT87wpoa7qjyp5s9b7+CWALw1A36i9U6/uRSjnT5DtyRa
We9bECWbD62MDbBwr/nYxZs1x7EzEgHSCfPfz0wQgoqyKlOcXAGM8s61Yhl9iPx4XRUX7dyZkFl9
zoQQv+2HqMShGV4aW+oJOaPrAub7r+v6XGgChow5t8Fpb2jCRQVkbJzNhLdzP+abKaOfahVtMt7t
WdCuvAmX1P1cnKYKWe+g7Y5D3FCmMXWz3dD+izS41nO8tiztcMyw7cFpCTlR+E+V32D4aqRIxx6G
cnd9/5a04HxB2gFFg/Rk30OQh9owMNDqfG/LNSzxBcQLB3BC8wj4nHH+vbe5qwagQc/mlW0zo0Zq
/jaj7617BJrhUN6a+ZPhxsBnK9xTab8QtknzlaB6aUPPv0Az8GaKGSvZ4wv66p6Oz8hsxsiuIxkU
R2XxF24RFQZcLAxjIueiRUGBSaopVLC/xXhvG9+bauespXOWju1cxHzvzu6V0XbCNmYRY209shLU
vH666wGid107FpOe53I0PSSgvuEDg5w+2kf0n8HYYsQzq386HobkWJKPmyq6V2uM3AsGF2ri2KAV
A7zmbwQRExhFERBAqtU2sWV9iAEQwwAhtJ5VitrgsHIHFi71hTjtUou6oBTVLORIsvahYSxx+3In
0AKKCGplQxfs4YUoTTUmhGSh9OdwRlTbtic3Wedvr5/Z2mo01WiFEThjDxGiup+s99F6Dqdn9hdx
GRYCJO8QBB44Ks3vN9KN/HqCm1LyGcUBrziyfuVYll5o5zL0xjULTFSs5/BQY0gT9P8mUQZKpsj6
0gd1bGfNtgcCFBh9ALQ2Pl7fxKXX8YVsza+MoOuIPAnZpvu55FtJbig/1MXb1Gy7/DXzDr3zPDZH
yRPXfHT8FQuyYK0upGsaSZzcdRuF3a0yd5Ob31vwz5I8i9PafKv5GjrLmjRdKSOaUzLHcMCtsJwf
rgDhNhOxWd2ixryyr/OXa/4az20EMfNApYum4UvD5ZTcFmGKlXljc+c1xslEikv22UNT5kh3pV9q
hhJ4bz1Jkt6HbgHShM/XP2HBdF58geYJ6io0IotgtaVCxSQMpYXCW2sBPKhZGzlb3NizxWqXBLg+
1WAyLHYovNvcyHbc9W6cSMTEpphC+/43C0NSHB4WkPd65GhmU04Z4Lw3XnME1uFUo5i6vy5ieUG/
RGi2hRYgTTcURFioVKsg5mRCiuFExL4kb9dFLfqAuVED09ozFrumlCYK4UXrQdRIDyBiNJ1b8NK5
9rZgT9xvVu7b8nUH5BuaYGaCPx3UFErQSNukMGcgJ+7Q+1f7c8V+istRfKJeF3voG7X9bOsX2YZa
dlyDRnvwvqGlZiViXtzisy/Rrn6eW6qbxBxhoqFTgkKHYZQO40RtIvMVA7smSjtN05ZR7+dYtBGA
0NBHY1ZPkrYd4lL8AFbK2h4vlPVskAj8t8daLMFLYJJ7HOJG412BkHTALPUMYJwBEegl8h8wrhAX
a/Abi94wBFwT+NSRZ9E7jozJ9oe6hdB0IPGIPEXo80cMD1j1Gt7vol05kzR/yVlI5nkNpttcSMqQ
/yowoSCM2AxW3h/LQoDwAtLuEP1LmkUpwq4nnln1G9kjPAn5ruzCXW6uUVss79p/YnTPSzplTCSA
GIXpeiNh6QOghWS0kttZk6L52BAjqbmiDDtGDt74s48eSpZk0Z+zWyKSnFFx/u+eOdqNCtH3MloY
h9nA9fRHsyu+GYI174yUPyzh5NvrdmttUZrdqmgfRiTF1qXkpz9uo+IFMAE0212XMl/N39xohILX
PLyPngDtLnlBF0b5iHc1zXJn63I/S9yx+KtQ8kzKvNYzlS5UlKNJBbaoAFkSnnB7GwRXKVjh0Kh0
fT2L1j5y8YqfK+EYKbmUVNOqcKzZ6vkByIVslIqA1fpPD9WI7g10SP/vpGkhwOQOOTJN0AjV9rdO
Krq44R3wlIWFjj7HBOOj9Iu4iqJ6xQYuKsfZMrXrOxAX3R1ztqIdn3mF4UA09bBpT21nc32F8w/p
+gEsIzAzwHNiEkPbTzcQQ88KXC0Woi+qB1ltXcSjbWwJMoDm1CVVGG2kQw/XxS4dI+D3MMeP/krA
IGvK3xRuBmgCKH+v7qJqk7fPmXXMqo+cj3FbrnFVLj4QzsVpDqwGipYwBcQFOUDQvLuAlXFtHlLn
wZOvRbGrhg0jf6E75zK1myc4EC8phcysBwGxe2QtjZV3h9DADB7DtQ6BpQe4PYPwBzPkoA8jdnkx
lMJAeujVSAQVrxhHcPp9ZyDfmcWlc5qhrAFxqMIkyNbK9/+yzv6uQb8E63dfNqlvcAgWKZtTyGX4
T81fG7wrDTAMhg3uh2Mcx57Eg8/RT9omtTfsReXswV8cR9GwS3mZmMzZ+cYabvS86Gvfpml333QZ
cwxo94TcqJ0+Mf9zqVZu0FJwhJYJUEehfQJ1Xk1G24I4th0hw8gxlDVGzIi7XArUr+mwRUPcHahn
5QpwjrV4f86EaoZJVMFkqowjRArq11LJfZAPCUfXblHUO8wmboSLvunmCzeL29L76ZDpk2u9UtOI
HSCkMeDHus50alO2v36vl9Xw7MM0w2X62aAEUOs2jgIgrfFuDwch9nT85npFzACYwT8FaAcbjtfl
Lh40GLxm5FDwr+kNF6zEIxjtydgPxQ5e0B/sMEOpeq0at2xIUE+EzULbxW8ZO3SKVui8w6UW7bgB
w90G0+7bHrNjHmZ0gFf54uZ1IgJ0kk75ytYuefK5lPk/ojUb5krkv6LZhg2+uCma5gjSjxVVXt7F
XyI0G8LkjGtNcHgRunLBTgkTQmKOjP/fHNYvMdqN4Qx9ZRQZm01BVNJF5Zb63VYCuPm6mEXXdrZh
2h1BkW4Iutm1hcXRm3Zh/RTB+JNTOYAy8jCsTU+ubZ6u+T3wTOoR50OtpJOffP/kq+/XV7SiAnqj
WVmmMuJzgGrUL8q5Xw3jFn8foJAeZqfRjKWjkwLeF+HiNC+B3fftcxMdrn//otUC6w3wgTAYAwjC
Sx8Fqpg6oB1uaW+SkyR+7Fjls8dffJcfWp/eCrU2Rj3/4m8O4EyipgNN5ZtNZEOiPx59ELyj28A4
ePV3AFRcX9ri6Z8J0k5fRmaGPgAIysP7ofPAe4m2ojVwnsXVoKMWQ0VzrV53NURORgk+ZJgACQdT
UXU0R8BT5eZnE1DD/WSunNdSFGqF6PkBERl6BPRxKXeo07Su2nlRh859D63Ej1A8WLHdi1oBgEME
n+BHQVfepVYYdQpOFB9bl/k0aXsZl7SB98RMRHZgeRsb9cobYnEbfwnU+2ryvuZFJSGwqfehfde2
277+YYYv1hrM0Zog7d2aGSEITZt5ZQYIK/oEkGaEfNjWJppWqlZLN9cJAJoN5r4ZNmL++9kDLOto
1AShQKuQjdFesbWjtfr9kgQU7tHzPCNN4/5eSuCAkowihkkVlEA2E8dgwV80TaIFBd+P4Sbw4Ppa
IOl2ljNZKSRERGwyia62JEcka8gV97PoxNHWAqx5gIOEvw2ylb0o00YCviGy3gKKxPEPPzgJ8kLs
t9JLcnIj1lJaswprZshDsADEJjxa4cA1RUjbrspVAwp75b/WgCip7rm7xyMrDHNkt+7DNUOxYI3w
1Ef9FMDgIJ3Ts5S2Daw33wLQs9lUYq8iYBajaV3AL9G1uvCCXgCgwEGqFy8P9A/Pd+BM82jBC4Hh
VExwRuYu5OM/k2uuKPfias5EaEacFQKWz4MIq2tisAcnvbwXawgvC7YuBIYRuENg7DAcrB2R3wyl
U3AImRy8DTMMJmM5ZIdCw3VHsaR9EISXAhCykcfQnWxmVU6HUbMZZOhGgREDFRvh7p00BpIIQ+8N
/cTz5+syl84ICUeoOwby0fSsrQ0YGbwkYgAec1jtWMqPNGhXbOpS4I9l/ZKhJc8mL0fzPoEMwoEx
ANZZB7PkbB6M27V9MmFAa0ryfpdnf57oREcRsGsidBXBf+h2KWK8iELZApnvLk1/FOq5XqMfX1QN
dJah1RqX6rdkhanAjDmizLvp+UsTWXHmfAtoCTP7dv2YlvQcrHP/ydGMeM4KjGj1kFPzDXFAo35n
9SsR/lJzFFq4bR95AnTzoiv58roaQUEV2AehfVX9OJUpP6RA+2gnB5QOppsdwH837VuTs1Nt5UeQ
sX2JJKAP2ZRVT9dX6y5uK8YyZjZMFG70HJDlMie1iAIQOVUZjbso6N5knWcPAVX82+gyTFuWkgeg
Z/A9koiOhXc5yf2NM2CeEdxcJTvgx+s9IwFG+xs4p5MKOxmAQ87P6riYpodsJh0uDK72gBxsTjzP
+lcP6JUt+qS5NGMz84oHzDR0j7nhk+cwmsAdM9rI/oI/+K2IpMWTHEBdj0VKLGhxGytQuQGi1C7v
62F+RqR8DEFVIYpdTcb6p8yNMYsx7WBuM0BjPVisQTTTWIN9YwOA4y86SHCcwCSbaTgjEO1cHicA
hOrMDKEyKMGfqNXuTYOd0iz7CwuM+j3Qm8CRic/WjLynssrn5TTj1wX3HOgsI0rBsQeyx+s6sWQc
QQuF7BWKoSHQb7T1TI0lRVDNVy0CY0E0UGSKRr9JmkA0z23WjfGU1fbGppaMfSCIb200nbxc/4iF
qC1Crnymz4YLRU3xck/zVHEKUCGARdYIsp3nkpMY8M9CvqpsXDGbC3fgQpZmNd00F+44QpYR3UTt
3sv7TyC2pIGxEmMvykFeBPEOguzfCEdLgarXlGFfi9wOH0cbhULPAK5U5AMBYfI99np9Dxc8DlDS
kBSDpuM+6VwQTJECQ8pYVwSeW+mgF1KuPe8XrOWFiHnJZ4GH6IHVNwIleCNBmlaCCDuyxqQXa/zw
y2KQWUIwBQeqxwVZEVr1OKu+2360FcaK0+fS+HF9txYQZ2dQuV9CNDWostzrylkNmuDfbAUGhRT5
zMyjZb06dO8BHIULlPLuBnRXrenGwvsLwhGaAi4FrWj6dOGUG5SRf6Gr/Q4ccAfZVUDQvyP+jZ8n
HSbtry92IRaOAONuYiwS/OLY1ctzqwQ4fMd2Vnkuj2np7i2lvqIWcFtn4uS6bGNO7tFz5Nt1sf8i
NmgxOOTO3bmI+zHMocmVRj/DhEFfGDBTwvoVHglQnNVuiqZDF1qxM2LCvyw+Mu+n2fTP4WjHuV2+
w/QmlQfkGLSfsPYrAbm728kDB14etcVKXndJ2ZDFR/w54+VhXvFybyiafc3Gw97YfXErUVmva3Wj
gvfrW7F0AudStJtTTCEbMHiNy9lxeecClxTgpyFxutj0i+loso48ETPaZ0FabbiSD9fFL9kGkIS6
GJ4FTgmM/OUieZoZmCbCjSpVt+/t+s7x/uLFgOGuXyK0SIqKsnL8+dJ6ZvEozOqpzOVmbgK7vpKl
48K9mYdLEcB4OlCOO3ZkCgaGh0kboY1m2tl8OkbVuCImWLqhM4czHnOYXXT0HWuCVLS2W4MhJrea
OqYRrg4wMjyZmBVpvZ3IPX8XikY9hwMXd5xSklCAx+EfGfjIuDCLfowDM+/suFQ9kHyAUlwnptca
46bNS/IAHl7nExAkOkxEArmVdzID6odpqlMqgunGLdMKuNd2mcVNlDbvfRoBaCu3qj7u/b44ya6d
HiNX8peujKYbgWp5Qj3MZwOstarfa/BUZbHDeVluEF6jpRYAOOKb49FMbGu7rg8Gs6IkU3n6EEq7
gYO3A7kDESsDfq0r9k6jojK2u7BFRih/aAXgok2rSY8GS4+kNuxjYHhbi0/OjvFg3E2SR6hzR+M9
cIanvesZ7slr8DqJczrUYOxjBM14Cv3zgENzncM4ddPb2PpWFcug5A/OhAR7DFiQPo1HoPhsMc8p
XhRV1n5oKvLFyAoLYAeFj6KlAWLhFRO5GAaFYKG24HHAdqs/2OzI6BgN8JBCe1xwAuc0vxvA3nF0
kQJ6Q208BVgSG1TCDRXeWeFQMkBVjH/OeOOgLPzrKzSvRJGD5NLDV8hoOikSAJNp2F+/QUumKPQB
C4r5QhDW6wzlEtF054oWRjm0wFyX4+nNMxgjvjNo/VGbNWbfwiP31zKbSzFeCJRWMP7a6B7W60VR
BLRIp0OChFknu9jURoY+UYbM44Gba/mmpdjrXJaWvqiGUlWBwDbyoAHoy0CrHaDdXnratE9dZPwF
rwGO7WxtmqMrcM2NoYa8fKIqLmiPvsnROIVF8YPk9NMY5DwBigfbmgyIKU0g25/XD3XJLOIHgBuD
3kIPqaFLA1+PgJChPT7AagTeQk5Ub9NRfqRGt9aQumQYgeaFzBoSx/M076UkVzV1iTgQnsxN3xkV
YhM1aMLtHRS7PXBGmGgLbz1gn1xf4JL2nIvVTrSseZ06c3qtaYM521oEiUsQIjAkcdboomdXpYct
57K002Rt23mlgc0EOl9MGQ6UH66vZvm4/ttEnasQY7lGV0LOpgjvfMC5S3nbko/rMpbuwNkqdDit
cDCjKe2xYxn7WbRGjGcIGjCy+74RK+Nfa5I0owVkA0Bqz/vVY/6vHsXGlc9OuB27lShmRQd0fm1Y
fWdUFVYUttk2mHZ1RJJpShr5DGCpFX+wtqZZR86eOgy9VaInOCGzKuIhUnHOgau5bbqV5/eiHMCe
oeMa86au/hIYsqh37NkqOn2e1CxpvU/cDePAWtG4ZTnIgyPNileArg2NGAFKxOckFJLhYvjZAqjK
9bYq/fkXWjcXzP+fHE0X2hpDKU6AfbNsuov85mR66VtJwxs4tDXYn7U1aVFtVjVjRwPkj70o/fCR
+4kztIN0LQ1jWQdP/7uFaQoxYoiq6SQWZkDrqixufbLl9kuar/muJf8MtsD/dlA35fZI6OBCEFEs
Dga1BcpqbEZvkzNuuoI8VC0HhHyzktNdkzrv9Zm+4xWSe5gPh30tbyQ1E+6fQAwbjxYQVirEkbu8
r3bXd3TxOp8tVPMkZi4DE0RpeOYLO8HjLi6s4ZmwBkGysenrtbn7NW3RPEgxtAJDcBBHvTF20qMv
AC4Gdpk1gsRFOQB3ByMVuoB/I9OQY82scURW3o/q2zxFnwrGiQwktHy2Rv+5uINnorQlVT6JBFAE
5yoNorl/fHVAewdIB9im9f+iIT1CIhKVTsC9A7JGc4qDHUpeMRgqzwHj9Vj/E+T0prFtYGrBPbau
WjFYS9WNc4F6n7MXAOtPmPAqeFcfTe7e+EV322XmkQ2fQal473t+bOVQ08rENaHH68q56KHxCrbA
9mtFKHNc3odG0Rp0wjhFavCkbBzgMX6kXroS1SzqypkU7QDryq6HvoQUc0YaHsTRzMvdQPDe9OqV
C774wEELCDCt8KZFykmzKyESD21WQZbRb21BE2IXCL4TGwh+rRuHWaIyJ3b/YpI5Qq4cL2igVs6J
7Mt9tAe/qahEragZ053yJY8tUH35Rr+Sxlm0X7/k6OQrY27ItDLmQg6JQCL2FXlqyYZYhPsyFRuv
/eZF7va6isyH81uYeCZSS1qr0Gae4UAkxYFFeYLoV1SbrvlaWgxpnZXzW5OmOdYp5DPoLTbSndsq
nzPjyY8+5e5zjqlddwUKYW0zNccqfea7zIQsXzTbyUhGtusnhPZvQHxpAPFIVqeQ1yRq3pVwY+4q
g0RrLHe9J5IyyrZyspIMNztV1Sst1L0/rPFozj977Qi1O2FhJEuENcRmYMWqGorCk7cSSC71jUaI
7QAMiBF4lFe0zbRZAOtSIAlaGKdcvLXN5767dbLEsg9ljZwCWHR300TjtHwMzTz2gWvu3QbD0eEg
jC0213V20aydfYy2z21RdWKkWLDwn6ph3HJyixT1ipDFXT0Tou0qdWTpyQYrJuTGaRWwR/4C0A4F
TBszQy469n9jvgtwVLQXSDYa2EJLfO/cNDZZDOCcldNb3K8zQbMBPwuLiOugU7qBIPQuxTWGLzPn
zfJXbNfvQlwgeJrIP9vIlYMb5lJIi5k1AGPNhsSVG0MU+3pw8bix/vhYLsVoFgR16MwhDs4+tG2x
ZaGZbseip8l1DfvdpV1K0dTdQBMQUGGwmHCyk6p8a2kRN+mH9L7+jRygb8/9xyjjaHJCxb2S+oh9
3B507qF7aKOAx47s94DtW2PX/t08YVHA+0D3CDAawa5weUL2jKKsXKTvB6hBPj47mMINkhzACMDB
xkset3ZF8X6/Q5cStcOqcscnGTXhz/zpDm+cuI+yx+s7uKh2/wLy+SC98SJNt0Wg6gA86LhEDv1g
TLrvGIFJ9ymJ1kBvfo9TQUzloqdx7t9GJUgLpig3JmWNLsoPpL4BjJfo0WqBxHjzBaWd64v63U1C
FCijQg/4U75tawZuMptuGJQHa2vdtO275b9Y5REsyaMDa7SygQsh1aUwzdAVpp3VxgRhNk0s95Pj
AUCjiM1wJ1pMWDy36XZaI49a3Mqz9WmHNkpQoheFjzCcitgZingC1jbiD5EeVmFDl/bS8THhEqEO
4vs6WxG6HFJRGwGOrY6V4cQqQmpeNIBxEcnQ3lbv149uIeKfeyl/ydN0nhWBy8sA8hh57d2YmncV
/4oXxiaqPxljrNQuHDZdtGKwlu42srdo3kN0ikKlppyKKyMnFAB7iDDSEsDyEah/tlYexYQfbPM1
dI/X17l07wBfBshk4JCg923+oDOfAs6PiYwNBPYY1G6/BvWbSr9fF7FQ3XbNMxl6grHxbG73rTGX
0NvniU3JMPwDDu+v7py5GK0Hi7u33APbfSj3DeajyPSOXsMVh7PQ+XT5FZrZLGmR4zOwUin5hnsf
TcoeK1XvrJRtCjDjyQzh8skwin0rBmCM05UemqXLcr4LmkKR2vIqDAfNcWy0bTiPJ/d9sk5e+RCo
ldzkkhadi9LcUY2EYRN0WKqJ/HTL2zgLEmf47nQ7BHSkOwTib4zPuUTN0tWeUwbdBIlkfCmbPdC/
s7qKDfBD9OK1C7Jtbm5a889z45dHqpk81cLpTbNUFbzWyLi5a359bSM1AxdWltd1M7lLx6Y8BjQp
qEFF3LHiJJx66zjpG0MH58S8p+tXZsnYnW+nZgaMLuUcbb0wA46IPfXskj4OeqBL5z/K8lj8+ct/
3ke8wwMLDcPoEro0AlPflB1mw/DyqH7KXuDBH7MoqazX66tatjW/xGhKgoK0sIL5BvRTeUi78ZPb
u1vTblYi2KWg73w1mlYACiIzOwdizO6JydkpzVXhTVD6h+vr+f+YlF8L0tTDadKxBDY3OsWQkFe0
33rFuz8ldrB3JCbDdvMz0dtMeYIi70poseifgAeO8Qx0qM0sM5dnFqrOqic3A/Ak9eSPirhq75Op
PKL+HaLKWKXiyeBu9z4J9/9w9l1LbivJtl+ECHjzWgVDzybZhuoXhNrBe4+vP6u4Y2aTIG/jniN1
U9JsjbJsuspcqzDbsslWMl5zrTJMOPv3ZXio2PDoDOAuwGCBt/d2JJyfR5EeYSQc/w3GqK60c26d
IRHGz/lTc5ImB4jVZ4V+Akm64dFMs9L8OePPXuFbWR7N2IuHV/9qVpNT5CEJIDe5j1xmbKMXCqUM
hTygdigniRKg7fxNCF5/X8eHHhzKDv+7kJPjBOvMaaOK46RoDggZucbiQRgQqtQtzbY5GANi9Gbu
HLHduc064O5fCZ2oGqNwgwYkHcC0yg8aigF5ZR1Xb/EoWJXg2WlZo0EBaZcDqlxLYxXNFUDObSnT
hFf+hxSrTaCVWOYE5M5++MyAYhDGyLKlBTMvg5cW6N+mOvF13F5pg6jCVLWyMYNuhEwIG8OXIlJp
afxJJJBk5N26ViKnENU/GvgReIBrt3234dsfDsXz0J3LmP80BJ/iDcaRes4JA/dYlOG6rjIaG3PM
qZdM6P2gGWYhnDOw/kzOYSENwLCtwbqkCBsYPNqpDZH9xRjucM3BbKqjwLntjyAsVrvnzlip/JvW
zMERPLRHYPH7zyAmh0QoxrbERgHhHlXSROzeEZwGIIMZzIYvgINamX2jaDNH86G5uBI62a5ATKIs
9iE0KolUYOZ4k8znWOKgKh9egP/ObRpONyC511sFYvIm0sBh5MsRuBWCCoXxvkBr1IX7KCUXpb3g
d2lHtc6vV1UT+BUJk6D5loVQlknkDsYHDwLaNVDsjS1fJ3pNvNSQh8PYu/WfrI2KjdBWLjrbNKU6
Al2osQcwkfm22EWGmRkIneqg5xpS57nRYBiFC/oXPS5WXqjUC1SQSOtMK5BaKjjh0ANO9ZSVTYCM
E+izFq6f629J1bmrqPRQgJ51bmMOTY60ndSNu1QzYifkesOp0iqzKleJKFLk7jYJK81Ehqw0B/T5
vYCQqFu5qgHqKZA0xERsx25r5FX6BJJ07S8AAPVt0ox5QypNF0Nz9BPktmsUtrxVAOuwYtBn2ylq
PkEhiGb+Lq+kP0EdNU9ZJQSJaaBlHY9pY2qOdeI/c2GrkthP9Kc6bgeNSHIJ/D51HIUFSKuVFFWQ
g/rJYwHXfuGxRl6t4VFObOSgXy4Mv1/oBt7OULumAfmU8dw0hlG+6mM7PINwoHjS+97fV+jMXOlt
JCwLtORYcdfyP0EhtocsK/k/oL0yliC9wL/o6mVi54NWDHQchHpZIqO+8iLAtgEU0pNMpNj1F8BI
1Fu/GNQcKJh8+uWCsccG2VPjUg8lFgtBT/IEli8u5VUTDoJKRL82UjvSB7SElq6rAJnOjZqeIKct
DkQPReE49JV3kF3RZ60fsburwLr1hEgQPK9qoSfvWum5FclCLw+w8CWnA5lbMxa8nMpPvBvVK/DR
cltDrRl2Da+HFiAJhh+1UmWajeCYd343VA9NI0g9ZRV40ejbmBj8Ica5Bn4HiIPrTCb1UGxVedQt
t+n+JqH+GZXNRksxaiUblr9Lfuz1GMinXOrSAGhxay6CQgLFUp+gC1GobFeqIprpBvh4C9kupdZD
CykHzYxXccLHQJ7gBITqWZbOhHLMEN/p5KtRTA11XWY6j+w1RWZ5B5wzR+aWY+IUYWf+Pt+H1vFK
0ETvtoD+5ZAiBzp30TQkbaKW5KG7UXjuTxPopB3nCBIf+iCozZZY6ZauI8F4u8BcHBlAWwoBf9qt
JeGC51NqJwHKqfbgPJptvw01638/S8Yswcj+8D1tuJDRcNPEA2Ty5Qejg+uUNxX8jHrzpsy9hz+e
H3Id4IvXASE0DXU8H4xiKMoAOxH/7PVAqVgr8RZq19RRwKXJdgAiIUGYmeAjSwagZhQkg0BBuKPB
bo3Ay9s6BdvEmBIFOLZ+HVg5AqDf1/GhGNTPAmeCh6BpSZLXDEnRuvBvsnFRRmAB47Zi/fO7DOZi
T4++ciVj4oIjupAMSYQMT8sLWyjRDV6A0m1mwR5dsGspbKZXXqE7DFJTCJDSdiWwAwuw7Ea0E82y
92bc/McHQkLYi4cvJPCnDXGBmuYhx0GU0pXW2CmkgxLVi5EWVbZUilolKTIZfqmboEWau26XLfl3
OfEGp+O5ANg5SL6hwV7kGRTe1USBJp+BmTlJqB2ekm1OdnSxPqzNH8NczJXyXNTyv7J0UQAIGISg
7B6uKTi3J/5Ur3FZVwQwlbnZ0coCm7jZmxzhCIpdrIz6JliuqYpvxIu0tnramQJ1SUh4klPO7Ihr
aaZiNjM7cIFVuxuXqOChB73/wt17Bhd7fMfpRkcKi42rNVsTBeC0wrhG8u+4NBpQ+Jl0sDvzn1FF
Zko906WaqdN8RvPewRohqubRMIXeZgAq3VfOCB0MMfI/PdGHZRATwTNLg0BHqafKFnbugkvWKmmw
Qi8+OX3NLYo4vQFT8ZO4qOXDNgPtR084n4A9SDzoGk2X7/uMwq+UALtKgqVr54vPlsYkJTg5A/kB
dAKdey4BSNzkygOKm5Voi3BfkHZFjH17RotkrFqpCFVimubaNLfmeovf2ezLtom9XBKCX7a2beN3
ZEmcmiwdhxwdfPznB8Lm9IMciYP/vMSvR/w9/F2L/Xd8UPZF8cNkH5QSkx4O5gJf6wVkmewD3xRf
7K+wv8r+YH6tXw+v6691bub403qNr681+79gnOuZE3Fpcrw5p2gz5nmUHOE0SKJgTLdE8VO+jxOd
KCQj7/8cTmlfmxoZrIAETmujct1M6HdnF1SXLPc0rmKnW3ekIa+5yZOfL516tmYOK25mbMLdccHN
YWQnIPzjAQ2nThRmLPZlknGxT9fnhETEY0v9+UYtepgpEb0DQMUdBWKCjOOgot8bsm5Pgw/oBldJ
ESGITmli0x1nU5kxwX78bmgugPy3y30raGJpOknsoyFwAfZLkovKArApTrdqSfiThEmy7wQ/1+ez
uTWs7d4my55N3Hn6lMlGJoWpWLmlWJ/kCW4qwSMOeXOsE10cvr7Wc1Rcd4aERecAG5dQ0wTaZyzR
7cI0PVrDxQp5qPwzlCn62BCbtavh3H30f+IZS3+3Czh+OIsGajmw6diIyX4DiEZoRy7z6dn+sJff
T5/W7uTNqub7chFWxgO+LzxEgY9Zu3t043Kp8cckoK8KwV4TssHqEmotZk7V5Xn3erPZfOAfgf0L
VMsMzPd28URXjDMR4Q2Fetna5+0/P2xolS2UC/v6R1EwZcE0hsP0xxL/O/u+/LAsYqVks6FQG4fF
z2Fhrg9QDl+vi9/P5Z1hwFBBia4y9iLWTctPzGhS1IrsZg2IGGlFofSCi8aii7k+ycuz2GRNADKG
xlDAJSE9MbXXfJclUTJg8Zk2g67FpC0yc8se7TCQ6wTkAMExBJ9gEmGUkpEkRQAixois169rc/tu
O2+4Pm/WzBYLLHK4m86VpIn65FNPcA0fktbbLbYNuun/sDHoOBbg2YMoGWTot2coyIwsrIKRCTDN
89b+Jg6OA13M6NoLEvB0ItdyJhMR2iTzowxytu/vH8/Pzx7clGcoHuasjPg9/gTR1saii9NPTk8/
p46wnz8DGYjPfpl5fbuUu96PCJgiaNdCC+8U+7FEgyJoOwWcFHZdlnuYZNhIGMrFAoby92W+z6Li
/KOc4b/CmCm6clk7DVZQKZgwmH8Y/iOsPKa6YAb6d1F3JoBdNSB660B/vxibSTDKIy0y1AY4T5nX
wbyNJbv27P4zF+DiDszJfLyWVzLF2+l5RtQ3VVFDJirNCT6AgIfPV8w2ggf67bw5T5unzcaa2cT7
RO9kshPD2hSt6PMRBEMDZsS2n50/dDenVB7e9+slnShazRPEvAzY9MytRgxozycHJ/Vl7pjcv41N
pjOxUGoQlwLaTiHobNpLB5HNzOm4i2cup0OFi44yDZTyTHv4pDBLuWj4Z6fWGjmDhtwybRj/3Pq8
qEq6YHdgpvT18fW/Eju5/pHkJskoQCw7HxE5N/T8CvhCmIOB1iaLX+AR2kcCS8m8jhpeB3HegP16
ialigoASP7H+M4bpAlt2pwWuBjYxTDr4iEcAO/xzW3CIzO3lAxeHXR5mUWEq2WVlH/jEjw1+vVym
i/ON1cI1nrnD7L78MqppLTRXuEXD34yKjQwD+sd6s1GwsbAgwLpY0rkRSOxIT0cApAEUYgH3An7M
ZF2yzIgVuUSXJxN8iVNYqMKikDfMfkdXTE2aB3vOqbnkrW4Eo7NUAdiGgdgWFZXSRFPWYcqFvi7B
IGVk7xGPJDShLfnG70bS49Nj3pSFMRAMxdk80ePy6CwtC0P6+Tl8weNa2tA9CHLWiIUOr6/rw6Ih
Px5i8a9Z//Uu1yjCDwAQD+Bo4d6jCOlW8RWcqoQNx0fgEyPj2f2piLQYP+IPb5ktw2NOSid6Hszu
Y4774t6goGfCAFU4ig/QTI8E4K1gLkbHfI9eVWa99rCnz8/MpGANTgOBV7WY25d7xwo+FVxNiANC
CfBJJgJdX67RNypyRHXGz2ARL+1x8S053Cp/DegHSDeoSnjkFoBWNee3MyV+cySYOwcjDW8LkIpw
Um7n2qm+yqmtBtEvonNuzeg1XnadIzjRMnWqRTGjE+7iQnEib3IEi1RpeDGHvNYWTsK5PYv0GFG3
MsWnTbcRN5rJO9rMlf9/CEWJPJotWAZlktQq5YYLOw9C45hqnvkeHMZNu/isQGXyk66hAW28s7wU
cw7mNAb+Z67/ip14C4FrBCCEglhDpMPxkPzwFNjTNODX3Z+3wUyWL6hpma2oZ9rjbkexqUhcAbUD
Pci3O9rwuDMjm+xokGKlfIrO4Ojb4qc2n5/CmAx7H2uM5BEJX/i1av2uXe+Czsucr6RPvJXCqMZC
Bv42GRQyogziFQYHGFWuxTni2xwC8aXP6H6ueB5ArCsijz05vVkSoOYE4EQk3BQ/xasIdRav1aXg
9Mfs3K8AqkULEBGSORXxUDAcW1wcBBDIPk8EV5HbNjkHwUlioSrCQjNN4aRr5RiTbjPYum0cukXv
hNZs9oud1emUryVPtCKnua7oymx7MTcirnJbfqoJ8TaVZ6pEJy/VInUO0lJ5mtvbS7ftjWhgfYBs
WwG7I5JOQN26PVktaIaAkJ4gp9MjwektjL1E0EFkujZQEO1gHVn1OjnI1EOqFgjnr0+dA3h5aK+U
JE/VHmdg7Vrybjc6Kc2WIvHMl3gm5hLZ9KdjvNxyxKkofr8rph6rKpayBoyKpvraE80CV6kl7d5z
+ECoAXTqTbBqabL0SbhTDvHRWCYm1IDDPWeWspy5DHeuBrgEoNhR182K8BEF3i6YgS4CPstlPF7b
mkiCioiWa+ZW5TmDSDis4fg1I/FOnU8kTk6HZ6AKKwY5CS05O3jlUIFIC5quvU2B6yB/Kv8feWlm
nCYrfjPJiTdTg6gGFdkQ2axSbpsnEPht0J7y5yABVxYREhM9Us7vE72PimRQBMM4GxKWVsGO3y6t
xKljm/aqT1uz2HlEI/pK2ydHoBHQzg5/VBMlB8hMR5t09yNZHdnFlCf6LiF/O+J9/D6Y+wzMZDAT
o4Zn+kqpM5BUD8gHKqzbTR4IMCY3oED7qC3XBhpKQTO8DIhEzYj7v64jmsif7Dr6BsSiGrEYA3KR
Cal2pS1a8TOwZI71QliMzgtQB+yYgG/FrHdA7Fo1i5QaM2WO90oRw9CBO4TXcOQ87roLSg9OZ1Aj
EVV/VgppUSm+DNaepS/9j3HH7xXHo4lvWcZSmLtobLcnZ/BG8t1pQP1E0UJyZaFIpD3LP40z7lE7
I1Bly70XmyrALZ9TiPd+G9w1QQAgDZLcILedHkJ+aNWQA3cZDTeSGS4Tq7MMC1vPwZGWnPDHe9a2
rU6BdGT2nw1tavL7wXtwC24HMDl4gaEmkotWYxb62dxiDIiw0X/qzflLt4dVb3rrfi3/iJZMUIGV
rqNnGXhLlF/tajwnugS43XMjujNPWBLmxKKfD/dS4ycjiuMxj5oWfpYv0c5CczwXQxV3f0eimzWI
I8lgh+Q1eoYn4tEvHtSpMyO4c3/YABhqLtDrcAQv0fJVNkjWey7SFAygDXAFmQ6Q995TR2Z9j3u9
dytoMtNCDuNYBP8mVU7xRgPxAilikq+DZULfxE/R1g3izli3+5TMZHITgxIlKWCHVcjEA8Qzv+Kp
/KfBen7r+4CWyOglH+mcyEfrCTgbNLjAy2FO1q2i1eqCy1serrL63u/R6lLgWQn2vl14jmbg/XO0
rM4ccKoSc+4wPdCrgqQgOkFrFNtMdWJadLXshUCvYxotwob0p9Q2KMrurAp4p5TDs7DxPap03Hp2
P5JqPffm+XC5r+RP4wY+DHJJ7iEfnE4HbamWMKe6OdLM6azlyOr/BHr6/Uo/UKI3c57WngR9Gza+
zEKTjKCynkQr7Qze4Y+IFp89Jm/6Vm+5b/l2zrO874rBnQVuEZwVNKEpUGe3O10HIjpPRg/vRRvp
q7THc7KSl9K2hEmzUIeSkmbx+1wf6M8bidP1DesKlwjVcJQfqPyeLXoz3A9b79guYpJsewrtTdMD
bwcv4H7SVrPkKXcZhtsZT9c6DQWXD1TI95fc3jh5iH2L19CMNvrz4FnjQotISotncTdyM1rqPiSd
iGba5UpN9YIfRa7Epu60Gz5cIFajwfdgkAYN7PvO7FfiGlGEKT3/vuYXYIhbUwksWwSGGp7PQXwx
vc+x26icGJcRlZ3gTYZtwhw32VZCqLTmLHDILI1Nb8pQ2ij/MEfiPp8BbbzsV8Gzey6+5Jkz8OCO
YTwMK5jRTsNnn6g0IOKMihKjbs49yEfBzlae1RqoqhBt+At2ZOYdoXNRwv1rpSzCK8ejKPJheDe4
JKWvVr8EPKHQGmlEpRPgswdHQWmH/CdzjB1wwcPXagOwvhkn7T7RzWSKgDJCQgClHJfrdyUzdH1N
qPoigjJpTf6lD0hLZBS26AQHfKPveWhRbl3beKGfO2z3UQFEA8+OkXQwopOJf5ilkQxUYqwxcisk
WHiW+MfdNLbhoKH+iF77p9/P2F2tCF79we0F+Fa80mJXdfH2cEty3JddxDFfGLrELs/1cg+mJZ2q
Tvikmhr1ESaf65VKDCf/SWlOjReQ+qDCKJirdLtPSGAsaL5B3pOh/t4hslVhJVVCeBmLSNEVqngk
XaBSHRwY++Dj94nfvzFMhE1UaFYC1T5LIMxHMfqi/EpWEdWo/MmbodU7c5jGD48UfG44nkh94IVx
cndkvig8l4MSEQ8lPNB4+RFQb4vOrARhkPjk2tUSgJL6ztvPtdjcewVsVf+VPDlRRjn6nqv6ES1j
G+j9P96G/yxfQ0ebiSku3f0TdXUjaLKiqREFbulDEKAnjFP2ao8Ocmjwr2WifiVb5YjYgpY7QCWq
u/JljvT8gTXGPFEKxprQQMI5xb2sNK4U5Rwbus2O9V5/knNkPAoqudSgHg3fs6dh3S1V5PHeZo4S
W8G7iV9JntwhxfAzw2dHqT7rCtlzIxEc1ZQ0kn2Co2OwSxKY1Tr4CJ02pbMBFfvXf5PONMqVsgo4
kNT5eC2gxSsKHr3FXgDW32tn5ivOCexZR+uRgkI9AeIFuJhIvE+OUyvFQLuqoRvVQ/IX8fxuXHCo
/GtsNDc2NP87h7b50ABcC5wcqyhWdE9MILCjAogsn8bFU7tG18ST5CApy29mVfB9XIR5Ab1dRlSE
lxd+IjCME0VtE5hd9xDuUfUPNdSuQDgmWtKXe5w5Oyz0mO6eCnxeVnUAMoOpvh/UTO7FEPoecLcF
6Lpps0ttgAJahanumyVocX+C5+akz5m4+5BIhHn7V+5kku2o+VweQG6K8rNd/YQXjX4Vki9+IyIH
JEDPzz4SPbomVyKnzTJu59aRb2Bd4+W4kdaSWVBjZ9DcCpbVJ/8pEm0zLBTc2uM4Y+UeeS7Xs50i
RIRVJ1cgboho9Gps5ENvGrYLf7n7U69dO161x4HMyWQLeL+xoCIwWEGVOFX4QqMGvRI3ER3P3a6g
0SZ6GlcSDeaUDzMcd3KYo4A6HMbtNYlt21CLFD+EnArZ7fGEVL4drPK3NLc8NKath2VxCl/AgwSP
bfn72Z0UIOO4woReqrs0CUUWd0BciWuIY1r38FVo5wTH2FRsYCos1FcbNEW03arnwPZxqHS72rwM
pFrQ3wfwyDO/GcBk7r0S6JnqYQC9uUUB8mewLpff0UZdhjsJSVs1Jas5GLBZmRP9J4lBX6tFB/23
9VuCJypjH9qqExzSN2WLvCLnoJlcsALUas7Mlr0GTXdaY6jDYEZglLuTKyurnlJxbLaFxvKVlmom
G+5bWXXPzXo2ZfLIqiANDsUL0HDE9ZOnqahHiDkUI/yVVdlSQHOb4lep0xYer1cTITRLe2Z6jzSh
poHpCd4oWLymjn5X5sIgalJEj7FBlD3y738qUqcLfi0dErO0xCOEL+au6UO3AfXtKP0CKg7IqCar
msqRPwYZMy8Hw5ad7DguGKLosrY2g6nBKyYboOWgQXnOXXowX01CaR570VXhE06yNXnfJhEfopku
gd2Mv/JNcBxWzxxexfqFYpfITmkrhLd7kaQ7z+bWBxZ1zPkuFym3hwqpIjwog6YPPhN63nDorrwH
FTALfN+qLJOAY7x8F5GgNwvLfa+cwUIzGnndiivJVizoy5G8JTgG7cozazxfcSEBfNpf1/Kovx2c
OZjLB+EAAKDZaQfrmQpEk4lbBXoRDrgCHNTLay5a3ov0wf8ZTFHdyh7iwJnTd6+uUaCu46EC1KxI
RU4f17WEG0o3U1m6rnpt/gLm/UMy/a8MfYioli9RFv3lk+yt3urrOXa8Bw9hINdi+KEAF8QoVKbi
r/YAKVCjQItURNfYBOTs8BzgDKtyWSEfb1DuJaDIi26AML7j3kuSWbkTbpAjRyOl5c0ombuGCswd
FXoAV0RDBdj0ppUcQsUyLS7GIu3fAyqdK+uE1JbTWM+frLQjOH4mlYXkPcvZAkJKNoNNTuJVdvLs
0ZIs7Sl1dGtmb+5vyvWYUKV5uz78IHhdx3I/HWh1SGcBR8eqP2KePA1mjkrtACux5hZzCle895GQ
zmTIp4BgQlnxlFyyL9DjlhlBTMtz9FemZYpyrPYVTaS2t5F2pOioTPy/qwZrVa3A/Pbzw7/P5j+Y
Gri9oBiEBkohHE9AT07VxAAcKr1vwpgKoBlB+7ajr/i/SF9Hr5kTr1Ofjqv+p69skcys+r2jj/ZM
9noMpYxc9rQkNkylQNNrPF1nO2GdOODTMnkOJWkKOtfRzjOGpJ9pjXyQZLwVObWtgtYATQQiRSdd
BsfndOmhk+eNdRXlP9hrx98JB+FdQkdRieajr99n/Fi8wTqcGDraHfNhmeqFHI8d3gf2vE+9IwOJ
xELvDGvcBTRYes+GA0iszmSZXXeXLf8PWXQswNUIJtpY4/iE60NQQ/e2YCsn/9n30dEkrwonXxch
qjSotqLeH/5cEmPeAt/bfOA6IqiDlZVQaaSxe3ilhwIfIIRiiflzC3eb/eUq0h/l0gLdrqmgH5ok
s3nse+cVElFLxYPOBwft8mh2JTERhrGrBGw4f1APwhIOlXiovhPUKCzUU62Z3IuLejcKSFlzVqs8
uli4WnCaGasPStduZ+snbAVkJYbjnJ5x4PZ+awMdxPRqExtt8iHoI2j2MRtAP5yzATYeRJkMS27i
cMj5II2+xOacrDW7PYPsjfDgrgjJ8JSS6klx1FNj/kV795y7/Gh/0RmpMhuH+U7LKVMl8PTMx/sX
CJqsnkgecZGvH53Gjr6QmYhmt3dO4ERxq+CX8/gUAsNN85Mu3VW7rj0CcvfxhwdnBplLdYmPBGro
MkPSHI7rXRm/nBlNaRQi3jGBwmVrJ4ME4GAhQGF42pC3t5ESlNZbKlnMd2M+MhbXoifbGiYdkF57
iJb2TWJWR45yO7x7Od6WxfLFMqcW6S3v1Jnpi7zxUFHyu/Z64MjCjfx37lOC71QHVPbICTHV34WT
t8teBRMGOjx9c+/Vk3BYgbmclNu5h/UHiU0cYUZ7KqGehT3m3l6jzOtcL3XxdIw8aoGWqh9uH+Ap
O7fTtYhwd6NZHaSPlrrzV7NVO+wfnxpHYDGDbA+gIQiBJ4sudFmlF5WXUHQztQbBnDfRFjQK0TIy
Q6fxyO9r/MhCwBdFt5EKsHLwnU08tUSNyxaZXHCc0dFGJoF6K++7XPhv3iH/wNGWjnpOxC8RugN6
C6VT6TJ6+30MD3IZCBlkdFOi1wmEn1MEBSlQgGyiYwzDiv+W/xTsgRfdajR6VmizBlKFBW7Kuabq
R6cLTiHSC+B5Y72Mk2jFD7k65USUDPX2YIl/3XfRGuERJpntfac7VGXuDeRal+FhToncZ41kA09f
sErQ0qCXmGxx6XqjVLCHXbxJ8AMpNaIuvQ2A2/WZzX0wRQVv56oKRwsvTkja3J7kOk6FIq4LODwD
UZ7x2Gfyr8nK3WhbAGMiU79NvlKarOPVrKN5f4whGU4Hq9hDzD3NOAouWLnkEg/J4VJ8d/+iSXGD
OsmTgcc818zOLS7uoutQ+b9K9vLO/57Vm/eLDHpaJJGAEm8gwXCXmuMSRGAyLH+xqw48GodfDBQo
dc5XvFXMLUiAfFNz3oQF8ZbAPUczZI7XyJTqeOBHf/tspvDeNMPv1JDkgOsJx3OKI5yDntWQM5jm
sIEEqJJFtgFSbb52F56IhygkCVMHSm7uat27vPD08axusFdOPItNTkCQ5KiUAdwNFQ/NKw63JYHH
z+SX4yqzwefJP1eLmct87wwwjm2wXKKAHUWQ03LytusKkG+5MR0cPGoDNIdmR20d790nlGb9pB6J
AiKibIQz50qeH9hKJpphdaCxAdhQk8nKUlS7UQTFLZyUk7ySLc4KP+TDh7JrkfCm0RJ94s1iSAg8
X4kCP8zp5vTppcD5Vn/fjmHi74Z8APQkA2NQPiXUALkw1+ylNRAJ71vNhzqX9X5wzm/mzIz4lb/p
B7Hfhj7shb9sthm6aUx3A4o3OAurlAgHzhneGtTHvErP9Z+Znb73D26nOlGgHEjyYlnEVMszgPaW
gW62b2gzBgYT22haHyN77nA9uEYoLOcZgQeeVPF2fzvbGrTa5RDgOJcAa3CX+ceIjrSCgFaAeHuF
5lv+2HPoUJuZ6YNbdCOWbcLVIoecFKIHVkcZkgP/dtHbHiHluqfNuTgV69lnx3ufD2UB/85yqrYF
rujHQoSTWRHPQR0d5odnmx3uTUgSx4U9PoMZwvSPJ2lV0jg0GWh8OGc8Hp2s61GwUV5NOuubvHZ9
rPWIvAmJtuAFpf7JsL7FJcCG0ACTF6RZr/u5Y/V4sVFCp7Igypg+x4FZQI9KMCqj4aQ1lUWzSyj3
N0HE5hKWLp11gR5eWUYC/B+BE3vcoGFUrASmIx0htl2nf/YOKOAfqYDGl/9LGR12FzAnLFri0SIx
OcMNsGG9wYWCbGj/WWMfE6LZOMREPAWo68oPPZ1jsnrw4ngrc3KA9RTA76qHq9rb8k+07iwUkjnZ
Jt4VS5Qi2MpyzuCxNZuqwetJTtY0VupS1VoI5B3vmLwEm2jZWznlj7/fzIdn9N+1vHi3V2dUyQNf
7UqIaW3NbkJS2Qqm084cyTkpE7sSpv4gSAVbvc/R9A7uRsxgvqTl73OZWbKLdbuaC56E3TruICXc
uA6AXt4qE1x69px2eZCEvjkLlzewKzmNINde2EOOfBCgzOp1aQE7/IzKn8PvE3pw6i4OLoqxkYVH
CeXEQLiCUed+q+PBUEAUpec0+TFQpFpJrCtHe+e26ikys8XvUh94AZDKANHgBuhICkx2i+Wd/aBw
8ahkpc9IPdPEDpF8MzbxslJRl58upPRVc3J66IiB7LSxmQ3i7rcSPfeYsqGAcl5DO+6t6uQr0QC1
TgIngCTH6FVoiWeFAoUjQIJV4LhACJFQwLFtLc9OTuBy/X0JHgRUt/LZ+K62uABrbWVIqNRtVqMt
mLEt/xF2gy2S+EXffmnO368Zgfc6+0bg9B42/FgC6w4C3XdFIB1gtV/btUAMS9k2SPz94F1lbo73
fibjbkeozOOhgVXH3M4x5AeuVHpsc2lyp/Cp2LWnUDPVDbB1WjI6xrtAI7NwqaTMap0HaXRgjGB7
QYOO1Cby6bey26QofK9ukFY8tXDcN+eMaiOKRmXAH+zadQBYJAUJqcJsnpIP39JxBJEbkuaW4P4V
AcNg4Q2Qj8H4qU+ym1Ln9pleI5A0XFtpiLgd6EdCEU+KT0ZqSodiGWyQVl3Oad0HGRJkGGG+4IIZ
gD2cPu+0hlL6XY6kboMXem1hnL7RePOJJSjhjqH4zOEX3dpY5OfOMOcsy6PDDagdIC0CLAys4FP9
FRaJLnAGFj/4azyDh0Al40Y1EWp6yMzAS2rRaaPbc9V19325LCeDpmDkGlnMPhWrNr0HXEkkOfXW
HCx565viUjLT9WDHJivL1k0fhaMkS0HjaKaO+XdFdWum2/5BTfrtICbefqDlSinzAwuuEEjiZn0Y
a9estgG6ko2tToqv6Hsjkmifm/qMqb1M8Nak38qenrai1FtdgGwcOKADyu/veF7986ms9D1cQ6Ie
0N32nhyy53o3fqgB8OGpYLl/ZzTNfdBxO4qJagXvSiqpIkaBkrA/BZj7epJ/JC+b9pX70RfysY7w
Yve7TPGBqkHrLvrlcd3gJ14KKK7UqRQE4FAdeaRRwCWyL0iQODWg4rT9c6iRT574P+rzW0k4g5YW
cC9NPLCiSq7BGVR3zTqcK99+UJaITDBOPurVBFReahP1rtaKFvmunCCo7wDoSfqNvrQiJ3LQcwRU
FbR/cjgPHRkb8sI5s30g91sA8UiR4kKA3wnq51b7yUE7qImg4sor66gzUcFmt6Q/BNvxUMek4Oy/
4mzr9oOqXpb9xtMGkqIPaiHHXMlqpVCAGUAq0qzwiluHBPxFCHQblGTugZKHAup8IQGMrhzwzJxQ
VL+CWh3+4Gwf+b1DeDsY8XYFohFEn3GFwUDrooIvbBEleNB09VNoY//5s3ZELSxg+QK6mzG1D9yb
W9kTu9foaSBEKWS35+hnWJmCZxVEfmr+fOpfo9MjSKsX3UbVSHjQnIwF47Ph8H0UfjuEiRZq0H2U
l2wvMss4SecW3QPSVnHQXE57i9sexEM+hxRwX8GIHBYqJsDWhjQ1Mnu3K96ggKjzygypndoZWKth
tYXq3VeVFT31c8IezA9lGuB/wQmHnZ+ad9cFfFCaaSAM3FWO/yYD63EjNoQ/PUVn3/LCBXznas6Y
PzhTN0In6lXk/CTVEwj9H9LeazeSXIkW/aIE0pvXtOWNXEl6SbSk7vTe59ffRV3s01WshHimDwaY
vTENdBSZwWAwYsVaINLygpVg6pAKXTVv5UXbiyvxqEDkHgwM2VYgJdufI9zCvYJ+A+KJTuadRICx
brdXM+ax9DM9w+CF71X7eK1vAoiGf4inwBrP+UtkK+voLblEj7HHqiMteTQGvKCxhnapALA89SAe
MbU5NGWFi9PKn4wjmcRRBLtLUTprYgzRkhnWZBd4OgjsUgdh/pJ7zFzqPoPFpY6WC7CNgAJjnvJ2
B/q2TvOWw4+onDR04lP2rO/4tQi1oQ2ZVBAgUPMPKeytTfouQ2+i4BTYrHfaIygEyYSX8iBjkj4D
qyeef5Z+1Da5xf/3ouGtYepzgyE8MsawRrn7nJ56m3TY3pStiAqtvtYcjD+5xovw0u99S7EZnrZw
kDUeMVxHvQwgUnoQBaPKhIIEMrj+M78pH1ViTnQrHRNAE8urF23hngKdLRpcQNLfftMo6yfQi0wo
RUJ5Dj1p7pfR2wAdoc7PXNdCzECB/a8tyn+4OYlBWA5bQB9nh2yvf4UuwZCLrni00G3Y8x88Q2Zv
4X1Nivp/bVIHRyiqSRwE2CycEN2dAjdjaBNaLmkfHlpzozOr26xVUh7L8QKZEEQbUMO9+8m/JAHa
SNMaSFjbAMOnYKWbbs1qJi3MBt6sk5YbLrJeUdsR64S6UOOgZQbNCkt+zLexfdLODagef3bS+zE1
BQwmZPICI/6ISfT7pknlORaNqECGrbjc4WO0s1+NWaPDXTWmN33WlwdyNvPtLjmC5uPlkXsKN+U7
uEy9n3/J/SfGLwGAFARzQEyRhsqtCyd9aVRlnQJ9vOJaTz/zoCYW31rFVG0ZHC69l3wyEoz7MSKY
RNUEqye8ncBz3ppsjSEZ9RFS9PMx3I1uv4bkhCW8Fzv5E+THrFBEUqWbVwVljTo3IJj14cGw1rrI
qVeAHXvCtt7OB4wzj8juGPt558DEnKGSTBI0aYAG3S5OwwOq47OqsCQBBAEtCIBm8xsDpkI6d9dv
ZusXHpasju/9gxlmUY7C9YaXOm4X6jP6Si369Tig+LSOj/r+Sf0S1xj32/AogGEGr7EtnCkuYvjx
PbL72ywASejGkRezfLvaKQ+0sC57eM8RHeDeDggvhf6EXCbxtH2xq1/UVbU11iwmkHtqAMow5UNK
yQ15mXXwVe99hOH5mO8GuK8rPRZm8rvcVYhUaMq1SGxis7pwG6cDZPjXBECwsmbm6+Q+o52MaDP8
bx8oJ1OhGhTwKn5O2zjKSnsE1nOrggtFfCwLu3FHBxOXq2oXHZOLBW0xhs8tWAdtNhrwaMGDO1am
MvY41AI1g/a8pT7r79qOUCQ3ln8yIhM3BJpI9rwRBZPb6y4GyRi2F/z9xjblAVVcT1VXwTYYxP9k
L/UuPUlboNF0LNsordmSKrN85i8Ms+SvpTYc3EQqMCVwPNRAqWMGCSyUfkuY5bYqWG+Enbadt4bD
/W7sCYoCJr9l9p3vVwqoDkGUgpAJkAOVuppCYYhGrS9K0sVxu010KA7FM77tCmUppLIJxqu6lfbE
WCh5694ulFgFz7TAi6gJ0SmGH7apkEK+0Crx0kKD7i3forS9x5yaDT2kr5+t3T/8UYC6tkaFkaQd
G5AgVeijTKvMAaHXC+E70g79pl4la+MZZF9O77QYk5O8+iGyS2ZlmZyUu/WScQYiGI8RL+rtr8ZF
EclZW6LQCyp2Uu9R19W+XgXAOa5hdhOPpvAWr5mf9/4Q4VmCKi8+MLq/0OXGD7uqwfQpmgw9gpk1
nRVwwJ/BaVJs1Bh4v2ydX9Am3eTeZCdrH9BtVvy4B0kR7DjSSAydotwMrNCt8bzkMz5NMqjmHYsI
cwXjOvGmU/Uqu+qjav4q/6DQ5UBIyNE9zCWxGkPfHUFq09GCxOLBQgE1YLojmvJpk8sSXLvbEKaA
6YyU3UxkaB0BOcKv/dVk5078rF/+OwIPC7+yrFOha06MOQiIZeWYHdJj6wJ+6Jxyd2zNGWMV5FA1
H/2+rkyF9SJb+OB4kIpAD2NsHSAW6oOnGdc3IrSdoegHGXG0wPNfktOhuMmsZ5FgRG0v0h0dgytA
+4EJgPySK9dKIlVNi1AoLXk/bYKH6RAhxePWwTqDtY71KLkPjVB2+GuNTma1AnpNIceXVroLMfVQ
7kI32uOt6Qbe7ClezXxfLyR0sAjmYMw9oSWLQfTb9encrA3QmiRHZ7anQ4pp5a/amVz/Er5zLpN8
n/x19HbqoFLAIiEWAezZrbmgjVNxSLsSajmOgMFPvOGjZ/6k+OTxvitZHDH3dWkF+HYgB3G5AhQi
0vagYN3kkKyBj7rSCrSzjmxBTmrLPYP1aXjDXIMlPkEybV96vpPUZvKR/UmYPrTwVa9/xB3OqlbH
rFMRF8cAtcfI4QEqW+WYeAKjhixa1ZF7GkEn0tqMG2HBd0leAcVMXicFauqixQhOlSYz7Grotq2G
DGNm7+IJOeZJOFR2fOHXkCMgQy2YV8SUW16Z1ZaJtWP9CCrbC/0iF+IOX6B1hZ3g+gmQyqIz/Mks
SECpa4I08NFlzl949xx8NJsXxiaQa4/yuOtN+KYCvjrAk6SVUIyD/XgHtR9PeIgwUjOe9MSs0a9H
ZTJHEfQiuv5DfFEvvDmsxENnGfaz5GV2xvSFhQOATA9lasDtAYqnBw0zNW+yMZvQ7n5oXhrokUA4
aledODSDT/KhYT7KF+7kG3tUkMatmetDAXvcSj9PDr+PNlJhp5cSo1XCOvbiTXJSLBZ+VlpIuNAL
g/AFaPDAuEHDWOcp7hWpA/IM5F8ymFsE8F0h0XI+BRtVM7c7B4600UArggKPbsabeI1M38lWENRd
j9vJyT0IszqP4q56zDH59bNPLDyc8Zv+/jqNOhhlNmtqVuHXqec6dIStCMhLb0GUvXAnNz/4Dm//
+dnkUpZwY5LEiCs3lJVCLZsBJrXH18iZ1+CzfRet8LgTLDLi75tZaMq7yJXQ9f/ZNHO11AlUZqNu
KhGmuz/a0/zaHz+QhnnQZtmcMm+0EhbP2cKDFtsLlTLCzIUZv7uhOoFgDuUEaw3s8AkQ8Tg00z+T
UzlHzN1fBjt4FFCnWUNNEDI8jAL99wQ4deAxPom2Py41tN/paKsZfhDWaocCvZMCQAIyIecb57Dr
RUDHFfd1MAVXO0amceDMxut6AI0L6y10JHC06ua4FRwwDB90eyjMVfs64aP0L7Pnm+fS9vehwwhQ
9+V1gL2JSo4ukKlclFZuPSOJgwiQG/ze5AVlpNmuPzA/gcfX785LwMW5DnfKCTABp1uph/9eBYVx
YNxBF0umQZE/3hqXkpirMwU4d8xAvUNRc/wYVVupXVz9uSmdfvbE+2I+rGH6FwTfhBYGLfpba5qq
5mEc9OgF1TjtGkFnamb/9lp4hDdF/So8TcMMGliVuN1sbZSvacWa4l/IHFUN0jMkcwTSjqZGkPsx
F4Meouv1a4ZyR4hXWbzxHyYMBzmM1ZK9oxxRBxoApIMgtAJHC5U6RmkSdFHtY3LBkq3+cZBByWtO
EGh7ibbtWnIzFJTyBwN092iMnoy14XU55txUE5q+DQBAP/+cpTBw/XPogRm18JO85ozMyne6p6Kb
EjjJ3l+hthBupU30yASCLKQ9Nwap1DIYpqosYqw/Avsv+OIwa3ZuVxpMjS8+WDFK74uxxLs+jYLc
+e+Oq1Rcn4fMl/oEFgerhaKlCaaETeyeMKmLRonoJfbP9paC+o096nINu2HQswr2WrvdSbu5twwz
Qc89P8oW/6sA+yvUGe0DPnGIsg587R9C+80PoA5UHtaF2hTfP6DZN6ILH1Pdz2BzwaXqayYPRWow
d/3XVSOZNBCsSLjAs4im4Ijirui1BBnVZAl2fUHr5OEDJxnD+3gQhYimpw1mNk4dxOZYvcj7CEJE
AHGWNMwEGYhZVLwSDEytDlpbw4nFd8LcGTmfbzHm8yMHXHkuaBPMHJHyeYDy2Pm/K4LAOihVMbqC
sj/+RZVYZJ0LFXHoaqvB9QXyoQPoeWAWrcdg31vSi4SzjKHd7GmVMIf97l9q6H2hjoQpKAxikZGd
2+AZDOrISUVTW+Ie1GVgFdbXiXUpXot14rJi17IxgiIBDR1GsWlA0yj5nRy12GcO9dB5ZVgkU8jW
s4N+0ooZmu7eCGRpV9YoNw5TLZhVA0urHHUTbDgzPKZ2FJnq8U3e5jHj2N6DXClzlBNh4qUSBDR1
8eat7RIIBShMaClGflAxsn4+LPftKcqWevvVVCEGULGDrWHTOR/jNvEwF/BKsOOcOx6Z1aC7O4cy
R3moIHfgsCJLa187Z/qlbXuQOQF2JoPYI3hsvfr5zDyTd51UyiZVXEX1SR+EAjb1c7YKbdILm6xw
B8EcKQNdQQuKztFDfsW7ucdKnu4iPrEtg+KY9L8gxkFF4AGTZM1Uw7bwaXwlv1x/L6Lp2Lkjyteb
Ys38nHevScoe5alK1PFJST6nvOcALBqQqhAetAr87ah5EXrM1kr3upV7P/vRXdpC2aVcth0mI+Mq
2AXnmKvH5seD4vH/F/MHy+sjyTumpKDQQPlPCsmjUDB6RLiN6HW/sz1YQYBmy0BwVDv9r2j9K9x0
W0xJ/by8++Tke31/7VI+ZOSSFMsxRlUI94RKVBn9Xf1ROwJAQ3lqPp9Zc+nSYsxBL0BQQVkF96G+
ZD8Dw5pHiOUkOzN2jXMU1pN1fHj1oRpA5mq0g7jeR8+/VXN6AwOCGbheuI3Avmk8PTNrqSQM3OSK
WD+klgmeCMgihRal5IpYKJJcrkFDjkHXaDUjL5VN5YxR7mJAC7Da8SCqmU8dzwpQS6cX0y2YEwMz
AAqBlGeFMlpAzcTXaGf3+qo8ISu0HPWIJgXPyFYW13hlifz51RM44qGJkY2wVDk91Nbx1soNxmru
MzKyj0iJAKwnhG/fSMErG4meyY2vqYh/nyM0MPHE8DSAO9S1vgOz54z2R2geBrMA44O2Fhkp9rJ1
JAgKYhKms+nyLbSusqob8RWnjZjZvWSVeMBZggcPfhg88GooZsg5MO+EhO3cwGixzZzNum8EkT0A
9BoATBGDYjTHUZdHoZAUGOJV980v/SHIAHyPUOGYPjUXw9u/pNmU3msneOKBVSs/I9foGZ9h6daD
Aia00YlTEZ3P209digHqkl3UWBnq8255xGCvq+z5rxYdqBL0SaLxD3f6jUXKuTRx6owmh8XvVz8o
RoeTASxoCxq2mtV9uB8KIwq/V8ujXnZZOaogXgihwu6p59DunNjmUpCNP06e9sWIjAvnE2xZArC8
qGRjR6kbbs6alK+h1ogbDuuBuEpmwpdHjNip+/mNYWwhKOKpCvgwTKGNR8M7xkitygCcx3gsGUfe
mUEXCMZCCPL8is3Yw9Fl2CNhnQp7N/ao6ybx5XyWxAyQHQCjz7JHmMVdzCigPGV3htk60plcPKVZ
7KI/yhPDOgnxP1mnLp0xGCp1zmG9swrygDh89C6P5rtu84/FV22FvxkGF25xVETBeAO+KQAOaFUG
kROrmRMLKGPvAfweNqqnOMfTEf2AcgWRMy81NxgF7lCK+IdBRiJDfGWbOiBzXWtia8B2ce5N9AMs
/5h4vfOn00xWS3Tpq16bor4qRO7FdAjLBszp+S48tituz51ZTd+lMIcFQViWR4URI7+UlVZrRYCd
K2JlBpNNC1oZ9PLB9LKuV2+hW7wae/EpfJi2MZKZ5COZGM57z2P2vaN/fwAVBeps7kaDJz8AmNjp
rAKbpHsjRJ74L4CvzNoJXUDfgU8VNqDEdTVoC4XeeDTMFxD2OwzXIqulfRkFZg0tBZAIoMx2G3GT
OqrmiK8BXkHygriLilp3CBF4A8JlIK8iuwOZIO+xvvXSSxE0gn8NU4co5yB+1YwwjOmXec3jcucB
myIcVjjAUfkP6hZk2/8apBlY+qCJIfgOg+/BpqnM37kp4rvPwFFONo96B5ibGHu7FIKvLZI4cpVU
KGOVdYoAi/GOt7rf/lO65d5Bs3OQWP3Ke1AWtTjqlKYq5i+VluymG66B+t3kduYZwEJhcQlGqyGl
sRIv8sPPK/x+zt97DyamwIeHXindylfQJ2xVDa5sPKobbStdwAaBAfMTZhCxt7xbWhe4spUiH+dX
vC28sdqEixkDXBflDdRLgdKhrrnQGFO+07Fw1UMRwIq/QuCqD9GJs1MH06drFoxz8Q6/Nkh91C7W
wXuPzggZw0RZdjAvb6LZPE6rAmTv/7K9V4uj0qGmQspa+7BVOLzvqJiLS0wejWjQbl4IXxNp/pz8
02f5EDgtXuoJ+tL8f28FArCKrBCAK4hoAGtIndTRDwVo4MzITj3fy/7Mbrv9mJGfag5w5Y/BqfTk
AGnFz2u/n8iDVUUhnxTMn0BQ0GWrXJt9IZFqIEYLUNo42X7wRji0YuYQYMPkPo+aN84si/DjHhhD
DINVBU0g8PXeYb6kKhmbPsdTQBOtcVtthAfOihx1DRLP+dyt+00GQYPxTfhiiV4tHWKgSHUDvJo8
jxYYybKu4sVYF4T+ZCIJ+OjG0JoLVimOsdxa/kp+BCRpE8pIpzrmK5r4EXWMAYY2wK8CQCn2m/Iz
Ge+raJoFvKJtDfSV9rHxIs0xRckp976jIywTYmRmOryQRwEJjYooaGxRm6QfXbo6trqfwqz0CPK+
1NVeJcP2Hxt3tqY1Mje3mWyGVy1cd1BwAGshhEGJ5jsVJ4tZ4BODQ0LKe80D4eXBRDFu3tyUV/4O
rVybt/ktXniMQLnozchYgScDqxzgR1TUmGZ09bN2JPWf+RU4d+kjRiXvEG3ai7puz+WDGpjCbyZs
ZiFxxHgTMJOaqJBJFOp2hyLvoE2lhiri3jgMYNW/JKtyFe3rTfosWA1UvdbByXf830a3Sj6YwfkO
tICjdG2eihxSEza8Qcz3bnHA7A24GfMPXIIAMjarsGAlViTW37qxBD0QpHV4QRP2MSqxmgZhHrNe
avCM5pCXi/h3g+RKOogbw0WeV3iNhEspBk54o61RkmksFGZYAeS78Xr3MwBTMgBT5VEDpzZd7Xm9
5RL85TymVysLNQRX8nr8FHAVrTpAskKQuSdejoDNQUVDWfPggpX3/+BzwNkDJ0voyPBbaPFueZr9
gR/1xgpe6k/VETBdcVQ9tF1+a06+isHDLWwmBl3zwn18a5T65JFigBKbGG0/JwwJaua8qncRbqzG
BSvvYVoxDvR96LqxR5M1dqVIhAJh76Vc65Bbz86cKaDAubsYaBi2e2F//tni/ZG6NUgF6SkroFea
wqD2KF1ajEyA+PgpZ8uE3CePt3aoxGbk5zbuJtiJ1zVgwLse8xIuSBee4EVOsZ5cdKt0J/9+/fmR
y6osLrxSbu1TEStQA19uyIccHB9VefnQuvFb5iBibUfIWZF0Q4MX8+toffgznsSjCOG06MPHJ2bV
XBfqY7e/hbqfCj6PJb/FbwleOgeVZXBwYyIK2mkgXY0/mtfyhfPiw2O4H6zYY3F/LCQEt9apO8NQ
JkVJyJeYNqrje3pqGkAaCZimJGPx+mfyxp31FbMyRRyJCiMYF0UygHc/CpIGFc24bJw4sUUYUd9z
uwXNxrG+CIfSydbFV4W8ntWevQ/WYLNFniXgnkKTkk7zJkOsOCUzSLI5vmrQUcqcbYukWrZm0FQS
+gnfBRfCM8KpORVmvckZZdCljb76Begh3uY/xlBJYzLjF3ArgMwrZ5857QemGrwUlOvFp//UnIZL
/c4cpFm4N2AXTWkJyGQUYamArWhyV+ccPjB6s+/QSIPW0Dt0NoP1YwX+1VWWWMyb8T4PIZv91yQV
JqVgnofEx1J5q18Lq6Cz1VPfAmkvWNybCsqBeCMeuBO/YvL5Em+l3QpUNviHjKRiQvd2k0WlnEKp
9VF98Mad+AwcYWyDPWaF68hDcRlEBI+1N2xf/nPUxHr/WqVO8Kz34xQHXIOp1Dw0+238B/O/GBYx
ha+fDS3UFcjO/rVEndY8V5skkrG+DLDcQ/uao4bNOQWG7iAS23pMnlESB3/aT+pL1rpfakIPe5CX
Oyh4nlXOaw9FgLX/yLu/mhVTyWThYrhZIBUXZHWM+l6DQekTTAHZfuYtcTC71+YpmJniegs9b/Ae
4vmFOQWkkXcNfeAP0Ymu8OGm1G5fG098Q/qw148KUFaML7fkmRpmJJGoEqwC3cuCrlllzFnQgnUw
eJAeexug8nYXv0Jt90GWnQ7qge0vUCuxUgiWXcpjolyVkiCBXeEzccKX3I6guSyC1FsDpM0SD/I7
iq68R8bk/2XFQLODAYSw0hnUGzdUxU6fUg137KbcCV8NpDERgvhnwMuC3ztuP/9KwQAtsbg+lpI0
4BzxWTE9iD4LjbLN42rgQXINFzqObmhVgNMd+BOklD4r11h3K6aE7UKfFm4E/BwGtKFvDfLW26jD
pUovDxU0TrtfeudUvTNuwJspeekmAmU5elkgwAG3tvTG2OGl0H5tl/q2Ql7HgloTu5vB047cA663
fdFZ7b51Wqt9YwmALrzhsVDCJwKoNnCZNE5bqoVB47uotYzPSTaNS/goPGT7hEj0jdYAvlAObSx+
W9i8ZjLWupAKEzZ+DGOAUwbTqNQe83HYDHUF040G9h5+4+eAsc3OdAIv2Up/TPdSaWZH5jNjKW8A
KRlA6SirY2yCikdSkVeJMmOLW1B1oo5s+o/B+i3cG2wRGhJL6Vh7ZUqmEoR40I3An7HCEigVFPwO
ykfyu9hPR3ClT67sKqfE5d+Dt5CNolp0pL+rvPuu0yAVHVklGZNClROiEtohX709+1axZX/LxZh0
ZY56ZQj93KZQJMSmYjpKgJSbFe0ho2RJD0RlWtul++wfKPeJ/jyquGiBY9wRVYrbQyrWIzDFYtyi
pQ+KaggjrxRztMftIICYFK945b2DfggIls/jieG7S/nQtWnqtVGORppD1KJFVqJ8ik5eoAqVEOnx
I6bzjDOk3r0AKDLfyZnBcOECR/QlEh4ofqGAQB0bQQwHcRRgetogZfD3gtuAaAE33Qntd2Ujr9Jz
7P283G/AMuXIsInJKcjVArdBY/IMYUyEPoLN9ok0gQvMLJfI/AKIXCL/dMgIyehkLrogG/WAP9iF
5rCVTuwxD3I4f/ohlJ9VCSBYQ4ofohxT6yXZpqGZqZbY2jr0aoDUXP2CXm1lck/5s7QOWcxjCxHr
Zhuor16MdWIMBdkGF8K8IDp4bUarX8W28SA8tE5oaig5Wz/v/T1uXgc8EeACoB1AlA4671svj/Qy
gYRWClfb5Ls97tv+FJ8gpPEEHwf1lwk2frf74uxzjOfeP9gWcMYgYgRiel2hrqNBzXkxnrLWqmpI
uScrjBH8iSAMme3qVb7KdeskPuqk2goWvNX08LP175Y//bFJl+Q7kcOcLRWpM20Kgils8b7KzdDi
N+pGxVFXJwjoEkLpZK3sB/cQb95OUIkDD/EjBMjtdKt4lZuDaxHM4kySoAVgLvAJf38THdJLfqhr
SW3QuDq+ck6wkcAdWpzTC0brwNcQX8Be65wT3lRO1TawAbfHxNvP27KUm3zzLRL5NgzS04cxqctc
ygxol4EDSt5IIEcOCdtajzoLmIJOkiki9/vZ5lJF48Ymde6m1O9rVYfNjwCUwLvxwp+mE/9a2W+g
QQEMEhHXDjfyFru+YjKJLlwuN8apEzAYUmwYeU8KGmTOpXD8yUo8DoJNA2RVBDMCh6/OrCgtHjzC
a/m/faZOewAWC79MYJZbzdBOU8xikyTo+Dafu+pJPkIpzVb3GirwIrPbvBhwr21TQb6dkPFOEvZb
OgrujE46Et+PBxWIT9UWNvyJPxqW5MlgikgujxBpNf+BrgNx5/onUGe/z9t6UH38BHEvCXCx1nmY
zdHlrO+jl7vZa+lpGwm0ET/72vK+Q5wKwpcqZLrpF//Yy1MT9Nh30LfBtRrE1c7sXyVwo2io65Tb
GCIFePmDUNS3/u2KgTAWWhAwTRCDt/FWyNMhjvjxu7oi2NVqQuj7wK5vP/OX0vyNDsTTZIJo3kpf
dGbvcul+gyYYhg4g2GQAoHRrXO3rOqlmGJcIt5Bhom17zH5BL8BSzrjda/Aa9VbxVkO9m4imrxlb
v3TBXZunXH6ooihTR7J2UJB8jq/JPsbUcGkFUEmAcFHyi4jUZ8evn80uBlUNghCEF4SAGamahBZJ
Awj80QipwbF+7lGp1I45aEXLdbIaQPMjoUWuJIhwmKLGUE3sgCMkfJaZJCX3gQbMBmCShWqCBAJN
uofbNYUIZCVaqSIi2qvLP44QrirgcaptJIB4D6+B1X2ABu3n9X9fZLcX3a1dKroKTZTok4qvq5lP
+ibdzafGmY+9ewaXFP5bB1mMDv9ZAwm++aQ4yDkujccB6qg4tdOu4hfBAtIed2CxK3BOhwuTdIP8
gp9+IeWXelHUXSmRX3gMvfAJfHyQ69PBd4VfsC0BCQQXwkY3xQeImYQgputZt953F4r+BSjpINGH
kAkh6bs9GXIydeUgAvioHY/qG4D3Xm2DYsOsgYay2m2pmGixrwvrE0mo+Qc6cryb2JybIj6x4IML
/iqjcff3t1D+mgYBQJECfgv6zyjrA8Lx+92ANIH/hTCJ2ITsF/+rmjUh3lTWHLtAsQDrvvkJ9Lh3
ofZVnCr4CWgMZ5gEEiHKrq4/ajv7UEzpawIlSnnxOTI5hD48+FAAaxnepIdPzGG7xTq1BjuxWQPH
3wfkh49kUI4szzhYCY9fJe6jB0w2v4OcLNn49mduRp54LNDEvAzoV08unrysY7SQpNzuCeWkWdgU
Rk8+i+59dPDBVfiIHvJ8BnLqbcZkaXxGyUbbaUf/oJGPxGJlvg/eQAZIINpDv15DaYNy0Vkwkq4a
QlCFcTu5nWxpSl4xD/Qcc+m74GPjU4yntMx2wH2BFWbxMiOUGiR0UWmyknR8VapAzpb1ypfMRPB6
SN6C1Eu01BmAE0RTIH9+Dln3FwVskhY9j2YtQiXVgpC7ictFggw2pAdFtOtsQpRm3EaLNgh7Bsq4
+IenPueYVbNRlFhXqgbbSvTEvlyV5e+fF7KAj8JKrqxQV17c6nXaDrASEWLVCXMIRfJQ+eOxkXVL
8Osehfnalok8ZK08YS6PBXq4LyXc/gCyDVcoGr9EibnI4LVtMr2qGOgZ5+iTk8oV31Vm3RaML7d0
x12vl3JSJRP6ofex3jz02v4lGi9t9NIz64r3pS+yKiI9ZWB+EX1BalVZmAlFl+Cd1CVfM69/ZeLk
gLLZlJpg18ufPV6UUQeMUidFG1kE2DsDaXpeNdAjUMMYvHdfpS7sI0zHyW3OUCRl/DidqsvlmtpG
gY8tH2aziraz7oEWzVDQu+ahgM0COy77MdCqiAgaxCcpPxaNtvEDshW5PplljllSrljLec6AMixG
H2St/zNDOfIoCwOgUjAT95e2PHYzkmfZ1VPdmjDKOFta3Dg/nx3WwijPnVrBr8IeFvlstlodOlf6
JFhFO1YMn2UZonw2CNVSFhqyg9pzohwAaDfLmAXvWtw/dI3wrBNINZHyWFlLykhogJL3wajdJJch
PgRTbDf+rznyFHSwG5VFIr14FjHFo0O2ALxWNClRWnad6hOcfKS4eqV7QwOV+f3UCe4/fCgdbRuM
gYHXWKM+VNJO4lwksKM0kzXL63AWnI5LnJ+tLAayKyvUV8p0udZizHGAEr3c5c2UukHLvWkt8Hii
2J2LIGbVp1gWqVuokHyxH8sckIPOd4vurVKAgeeR8HTBRoyT9c/rW4waV+ujsj7MTMdqV8FaX605
4TmuN8oQnud6sAuovEp65P1sj7U6yiHzbO7jqIa9tBndTJNOpdqYsp46URsfxkJMGads2Rv/j5fQ
UVFvxVTTInhJLwDBOT7VzZ9K+xq5h5+XtXzj/t1HmrgEGMooLnPYaQ3xvUlAmlLHObeFGvhOzDIM
bYyj6uRgX7X4MgOkQuz/cG3JIjVgrVa8vaCaCLFKIKutOVfU7RLo2S6FjIDGqmcsfkYMy+HcARkM
jqZbQ4aoZqIx4TOG5T6r3DE5CyXqtvUl9Fc/7+yig15Zom6AgdOMfB5hyRBfWh776OaoIuS12SW6
CZqKf/EXMlNKOE4wzklFFZkb0jbqyXesYCkS7AzChu0s7tV0YHSeFz/WlSkqtMR1UvIlSAEsYBce
dXF4i5XJygd1XSsGY1WLd82VKSqmNDGXQygMmygH6OMYKobmuw9ZZ6qR3bchkSBd2aGiSSxDXvd7
eCgHRdRs53ipiGFp5/CNKn1qIZfTnmbdUlr7ZydhbSUVVRItHLuixlZWkmy2olGYaQ0qXOi1DLnC
CikLOGKySgwfkzFr8n9vnb/KihLCnLCmxOPvFD0jXgyO+his2yx69fMMs+RN9yeGXlJiYIZKh45I
3Nhx5dsQ5b3IKMX8vHpij36gXv0emhym57S8HDqMbOUoIQnAVesyqLhC1VEKl1Pt1HDAXvUPOw7C
QQV0gID5yhLlUVyRKtKY17DJY8YZwtmOXEz2XIJKW5QZhfoF/IvMXxuj3CrtuQLYJUy4ZNVW6re8
asnRbsjsQnsGPU2KBn/EymIWCra3NqmPjHdaC4l7MiAmbPLomLXYyNJu48dEMtXOlot9wK+S2EHv
ym/3k74Shk3YPmiRU6vbKGDVAZZO8NUW0C0ajpukUErxcxoleB+S5ksVE68cfUY3kERT2pVQAgKf
BzQawdBChT+hDAopKmAm1jpvVPM3QZ/PP3vr0tVxbYIKe0YgoQAPvLAlx43ZyNsGl//MnYTkxed/
/b+ZopxUNVpdawUcjLoRzDA7N1zlltpW4XKrKRg7t/yB/u4c5aNtE/pZCoFvC4HI4sFBwAGhKTOe
Q8tGiEQPxJcxUkAtKBkNPWo4nLqkwbRkHFpZ4G9LKWd8oqU7VwVF0P/MUGupo7Twq5n0A/P9WD+p
XPPa5IcibV0VgsshyH0Y99Ni+nRtkTptsyTnfNzCYpePVlisjN9YnHSYSnMTcdY8WV2fu//gHJjI
AALz/x/Ovo3iLfLQtiOzj3wAgBtmdjltcNL2YAhPrcQiw188V1fGyJ9f1UPKNMgDFDbxKColZxwi
eCNngf/f8ku3DwRT6B1ZeCmMc1WjRPLSgcOe9V5a3uOr30Cd7SCf09GosWBVNQ3/fZQfwgQXsiNz
uMFKxx9qU5ePjfb28z4z7VIHvtS0UBsa2K3nxISSIN+fC1DIiW4JlS8uzcxSRaNXtgVkBj+bXjwu
Vyumjkue9VycT7Bcdk7KQwNAHb2e9aJZ/rRENwmJE3TJSU509Wm5YeYLLiAtxZm3mxZqPlLbvf68
kAWwIG4jyEX8zwiV2A9G3WrGCNSAYBwhE9yKF8Pwam6XyYc+grTNxRC9pj3oxWfLouVYDAZXpqlU
n6sSmetR7rEkwDU6hTfn6IkLAWOreUuFFCCnKYxosJTPoHQAHDjgkdodREIp85gPZgKRKJ+mft8a
pha5fglAhgRh4nalFw5je5eqzVcW6du118W0mXJY7DWvFR21OE3JbPo99P7C1pTw2mhKk09ZOPBF
/wTDL8DtZHSXfmxIgoF+vAKzBv+SR7UT8UC+BP2KsbpFD70yQx3AsTWSQS3Qe9a5z7YzK22HEG7q
fmVx4N8Gv3etPYLqjo8dMXwPqtFUCo1xOxITd3nF1U+gTuIohWkah6T9XWU2HypuIj9M8niqO8bV
tbylBjRaZRC73xW84lqHhNqInl7B7ZrxnPj7PFj/vJ/L2/l/TNC01EGXV0XXwUSVo2eulfbw/5F2
Zbt168ryiwRIlChKrxrW4HmI7TgvQuwkmudZX39Kxt3bWjTvIpD9ZAMGXCLZbDab3VXZ3+QGoWby
zyj4NvlcCyAXvI6CokOxSUsvnC8jKaOF0OqhcACWGZCjWwa3s9VQy2LFAkqWRq/4fa811qFhlZ8E
y3VB9f1o3hcQ0cFdopQciEKnsoHmzkOIyuZLPOAmlGnP1RQ5djY4Y9wf++BVH3+09SLZA0KXssFb
zWbjpOtIo8k4rBNqL3t9mfZkVP2qJE5uD7dhbe7Xd4k407zzpiIbJrfz8mmYdHWFJbbyrARvQ1ZH
TqfPu1L/oQ25P5JKklQQXk4hhwJaWrwx4VWZW9Q+MnK7WzCzMYEuMJmetKW6jrVqb1ko5dKeYm0+
TCE+g80geAigqezYygsach2rhTq1Oe7OT4Fwt0BhQUX1ARRy+A4qY4rnPqEWWsjraZ+R/mGKZG9q
q/P44lz+hQBD7eniDhXu+EsECNSXjPQG98Ek3VvGTp/+xottgPijvqcstycU4QZm4MYBVIy6yKnS
5VBEsryz0I9toLgDn1hZGavrMg7dYTDvrfGl02TnrPhevQHhbKUwu0WdO4yH5SESpLozovIoRTtA
0LlJ4XfMJ2tGoZU910mBue1fBGD1j7S1J1mFBmAQOgu63I3DgPqnZnJm86DXNzX7m6NhM1rOB1hD
mVqJAtCCeEwxnCDcs3aQxC7CdfuQe0RSFGXyHIheZPlkretWpNZhikHLMJs+03T3/K4SmvwGhnMs
NTFnKzEBA2kIp6/emhK0eytFQ7ILgkkCJjy8N2Dc4Q2xd1Y2M8DquXDm7KYCA9wc/mzLReIuZUCr
O914aTPUGlw7ARQXd8m4B6uew/DSF0teSmVrtB4WGxha4QBIExiCiq6fPMwfI3Xe5XX7eH6NxDCg
7AQ9OB5I+ZJW8CdHObqiQW+pQ7ZAn/E08DgR7a8M7hOFcxRFWjUh3iVAAdjRg2ZH3+Y63ieFLck8
CE8yUBv+MxjOVfQxy8LesuFjkUpZor0RFD6NDx1u6HXoLbKEgGzuOAdhNcFo9CXgwvImIqDiGyC5
KyttkY2J26vIf0W2OWHqciR7vQalHyjFW/KfcWaBbFBNkZ+q81H39Wzpv523DfGlGEcVuvogSAhK
kVMbNHol6sYxANtH51Oo4vV+F6HGqbypygu78yA/3aOYIJxkY14n7stZ+Yn7UW60sf0iXOp5SDHm
RUM3M0oVgkkWgQjDyg0Ed0rOg9JlmQYICBp7CkZRsYMJR0sSN51Sd0a5L6TVQ5mClWxk3EZgBcSc
sgEmQxV2nKr+eWmy/flVE1rlZmTcJqBm3Ldqi0Wzy+smL1Bd843BOs+DCEPVDQhn+qCzsJR5xjiQ
1XcM5djCCzZEd1osmDlBBv1iUQ7nIWVTx22EbFTzoieALIIASfXsArovP85DCF37ZlTcgWXqAZ5h
LfjcGmW+RXNdBOW+N69j6Hb8DZAOmnGiUx3dlacbKzGjMTB0BSQvbLzT8iR0SYHmxgk6EZbxch5L
eAqDR+YfLG6pmrrNOtOGPeT0EmmDSWs8vfN0tHWAT+c8lNgqPqG4JWozlMEUFaA0vb/Sw9lNjIcp
BwGD2odvQ5Md0c3uj1VAJNMpNvlPXG7dDDWFLmyK6STw8T0I+szwKZxGyQuP0BNvJpKLMHR0IAX6
OjrL8LrsoTJiVK1B1JHuqsb2w2h3fjLFxvg5qPVzNk5w6Yfe1nIMKgv9AS9kQ7XX2x+GKSsdleFw
Tl7LxsGqVQyLoNJmWu9+dYxXufSxLxOZ11296lfH/s+YwAB6OqbCUvIgtoBlR0/xeAQZp56Cs7B3
lxHKeenjYv+Z1G+l0Ul8h4AwAqnJf9cO7banwJNiZuaSAzhuwb2Z/GkDO9xZk+p0CEjqVNnn1eMw
zI49QJUFV85qCHZkgKKiDk2FgT1MRn0356rsyfu8SYFN9/Szio4Z7ZBhjbvkqRsuqXXfldFFkj2b
5o+0MSXbRLw9wRumQWgO6rOc19G1uYKYL868JlNBnOgOJdrX9RYKUcep+Dmj+MqOJB5BaFwMHWxM
QwYHV43TAU5pQEjcwGkjc+mwyG+711b/XZuSO6849bzBWb9js1mUfk6SNsDQWH2simMeg7LqPWsO
+XA/a3uN4Kz91fRPdXY/G4F3fqMKF3GDzfkFw6pJZ65nul4fMhO16JDZwaN+b+360FP78T9OKecX
IPKkJVoHuDD/Xcc3RuXW0IKmkkEJT9vNoDiv0NqJmVU6UIZ0OVLa/9J6IonWz9sGXnJP1yxTE7sq
YkDENVrY4NcUJHmVu6zenV8f4ekA7gJwVqvQ9CCcDVr2QLokD/H2MZXXiqFfm7n6bDbs4TyMOFre
4HA22EVV2gc6fIw+vuB1UNP9BGpbGogIQ19tPAXySoET9apkV4ttf4PL2R+ZlbbtF+A2qFJrhvoi
WHQHl0cvKKBEmIIl1v7ZFtF7lYCKqUbbRN9eMYZ66/PjFy7n5jM4u9SDpdDHbvVlWX9RGdVlizq5
fEIjj7JIoIQhzQaKM87cptWI2xe0CvJfFIbTJLjcVbt2fAFd4+E/DYtnXE/bNCj09U4ZNrswil1g
2bOrGpLQU+hEoJFlQrIY7X8Wt4iGMZkJG2Gk9bw32t8ofqrK3ItVj3ZPjdpKdrfwJNigcWtl9yzt
2IS1UscfpHkyh0tiP49BhDLfy6LazV0v2YMyQG7F0jZQjLJch1ckTghtKOVaa4jTlDe57lPT12Xp
IKH/+hwh36VDowjFxgRtEnhScGZkGpak+3beMsTVNxsMLqgIWlRQFRMGpWbqvR2PaBrMysEpcwLq
h2y6qcfkVu3a90YfUQRuLE9tsByV9UmriW/jRovcpskSv8z0wC0GvHZBpTt3EjtQJEeG2AP+a1x8
c1AAxlYa1fjQRF0uFLxiZJVxE9aQVDo/IzIcLsAAq0tSJQxmhZziQQ9Kv2atA0EICYx4r7A1S4rn
V9AncgeHaZSoW8NwmPk0mIvT5l7fgfMCVGvTvWpKVcyFUSsYAMD5ACYAcEae4oUjm4LUgC1lqZux
2Sn7qxyPvFP0bQKRXHGwUYSsoF2kkLXeCY14A7z+fRPVhLGtZOXaajazeq9M436UtcAInfYGgTsb
syinONgxlRPI6oplV5mBl7JDacg4Z4Qu+6PJFBNo4dJ7OhSWJPZUjjCNInqgtR+jokJFjGT48SA7
iIRWuIHiZi2YyKAWxQpV36M1wzFb1cnDROLRZCjczOVhBI6A9c6pxFc2Xv5jlHMWsmYvodtE9TKY
SsEC/6XQNxpRDIa2HVRUaEidx1dz4pagbdbbWzvzkxQ8qbrkHBLQEhmgIkU/2ypxArZdbnNV2ZDm
KQNkVzjpNX2Y78xv7Q25C3YgvP0O9hyEGMfwD0KM875DtKk3uPw5S5q0SLSPlMhytEAYjcrY5I6E
l73mzcn9eSxht+QWjPPcIPJKB4Rlaw+n7UDCPoQcENgLHfMuv8j31aW9OBDqzZ7qXeil0C8OQKxy
/hNE+2H7BeR0P+BJU49NA+azTLs+uZxn5Ei+WY1naj/PAwmfsbZI3M4DUWNBxhBIJLmES+7n3tPV
S0pROqIfGnNXg8alliUvviq04lzconKb0LKGkAwKZrh1yusFQeejmjhT6CAVH710T8HDZbd2tMfe
z8APZW+tusyYuM1JljRWB7BcQS0x2gXfzLvkpfWYH4Oict6HWND7xLM8w22O9KH2lB9oGT7uwQ4K
667c9oBDHIzh4FM96K/NTr1XLmNZ1C5y7QwdnKD2gTq6wVPuZua8pEmOZkA23QTx5M7SY0vkoBhU
ttb+B6pBeenUwpoi7zJ1xuFRBA6dUcSW7wNpJ4Lw8rFF4da5QSc0eo+BgkZXFSTrLLuG1qsR/dJ7
vOxnys7W/Fp9WtT9aO/orPoS6173CZ9R2uJzK50FSqfmDPiZjhrQNtyrKACjWVkdSKKiFDu9iIZu
b1SpW+GWqSTjEZVGf/O8tf2I9ZTdnNMGXjpRH4mP0Mr7UQGRM6oU80L28Ci8YG5h+DtClyt6nsKq
cSVvrF3bXi3js6mYaG/+3iZPanmg9bFeHs5PsShE2KJydwWlmlBWvnbJGrVykS7scsz+KFr20s7K
r/NIMovljp5mUMuisDA+Nt9R7WkeHrvgz3+C4K8FSZ/1BQsxGJIuLomJG+jLbskK7zyMbKl4vsbF
siPaj+ukGTsFN3KEO711bMjtQP1R+5Vol6XmqWZ+PI8rmUE+0A+jadDUCLAh/d7g3WzQ7il5OY8h
9q3/+hU+GqZW0lZ5hVWKR9SsDjXSHcp3yxovG0reEuuxteLDeUSxr/xE5HzMbKdNZgRAbOrrQEWg
DaIQWaQlxEBxI/gYQYH+pSKpaK0WXbyrYfTRTWmPSI/YRtm/nx+JcO60DzUh1HlRfu5UVACN2Uql
QWrTmxVnVq+DbPaIonu1eRvite6/4XEzl4fLnCZri31aPzTGbZDu0vkqsV7z4H4yG0kEJzS+zeA4
V8zUOEnVlQ1hHhbU3x+btHWiVFKTJ/RGGxDO1abhMOLJGyDBWPvo+nbV2Mb927pFoYfE7GSLxblb
MywSkqqAKlHlb6Nkxe+Wt3l61Mml0kneloRzR1aeNwaKlS+peda1c5UFCJcgaE/n8UIDe0gt4ycX
h70bFM4cCoNUCsooUWN7Hd02h+WA16tjfl2BpiNx8HALjTJPPxaucp3v1NyBzKhPJOsnEAJCYLj5
Bs5Kut5QjCbFFhjeb3XE3c+o6fv1/RuhILWpvcGlewZp+vkFcvSufrFQMP4Zkm8Qlh9uv4EzIuRG
p7wNMQ89+Ky8fHTpw3TZ7sEn+Fa/R/e6n1agvqo1//xuFAfFm7FzFpUVZDbbGrigzLQUyHhPl92B
/Ap+gTMFb0vqjjj1G15Jb0FqrjP/L1iET+d+tfhNnBIYRpraMfDp47WdIxAPrkbUUydAnh3rob8M
HshNsDjh2/mBCzftZtzcwZ6YbUXNVToxAV0asjSQNlH8VvYIJEH5uAhtRsdStD2ghhsHU/OWBJc0
c9NkcJZackNeP/ZLxPk5mI+jfwNDaBuAFW+dxDB3s4j91nGTsbXIUfU/S6TicqUibysrmRU6ow3q
GgdvUKFi2ETDDNS++qUEhpelhwB6o7P1zUTeMG5351dMSLS02SIfcf8GL6xyW+nX/Ons1i5juB2z
7/iBPll2Q1voJr6qb52rPihXxb57MhI3u1eu5v35r5B4xQ8+xs1HdKDJg8eC3dQa9sqo7UrDhRTT
35xbm6nlPFIJ4ushWu2mbgonMGuXQq4jlYWEsgXkfE7WFGuZAlDU5L3V/Lb36uidpv6c1k4iFSAX
pSy3y8d5GqpMTc5WL6sMrTMzNDPfqcyLh97rWy9C4o1WO9Y9owVU4uNkS8a5GNLXKrQhMMyu3yPh
MGW/UUotWTDZVHLuBKXpJWRwgWETZ1y+j/kxX/YWav0gQLlbTEmmRrLf+WI0OjdxP6wLl1u+0vsx
lJ8KbMHkuJDBne3LSZFYveyY/vj7xuwrCzYfN1i87IjybXIBidvqqru0/cyJr9td4rS6+zDvnrL9
cDE6FLLN57edMBb+3BAfvmGDj+6DAG+ZGLGSdn7IGFKBEveymt9XH0qJDfJ+EA/yxDxDr1DdIAit
rPK5j47Mvuzq5yjzmS4ZigyIi3jopNRlvnIuVfOujkCHdIHWzWz0+r8qowEhw79D4ryIOYx5NKFb
2FXLdzSbIzLN8NZayjp4xWtjMbwQgpcYjWen58Cc6KqWmSvXEEpccytFMdLx/OqLd9cnAreDZzUi
i2XC+hYtcea4xulSugEzroZScbKQeu3IJEfqR/b/qz18YnI72lqf6+qVvS4u6peUMFzxsgKvBJYR
7TJ16gLHDnNCwbWazq9xb+ToLUabvZkxBSTjsaK/kX5p3/sJDVWNYU1X6jhVP4wuyh7QXWmAzAr0
Qw4qAeJDvrSoXK3QSlb3nfUHZYXBcz+r8xu0KyG3VU+gdk11xXbnDvUIqRmGh7BjwS7vqI6orbLT
azaEwzWb5/CIXjiQYnbdddvFdBW7MSavtvX4fbBmqEylNj0srDV+R2qdQHsjzZEbUqif6NOjWrF8
n9b0UZ8U+2CUBHyOSnxX2rEiWVBxMgIG8382w9PLzMHCUBqA2QXhhYJi/2lx8qTHMfe9hjSicrWU
T3g7swcZgbb4LPjE5bLsxRxpBEVkawZyASeK4gSZ6aZ/d3x/onCRkcKyAhRL2BE1aM5o7wbDLgp+
n98T4inUwd6mQi5hZdA53XZhbRtpMQOkTx7DZa+OTwvdpwj60J+RxzulfWvWira/Oeg2qFzMYKxK
zs0E1KD9GdfPsZaADu9SGY56+phSWQpEuFwbNM61ZCym4LwGmqK8xvq7gW6rhfn/cSJ57zKVSRjY
AEmq+6C/JfbNpJZOX17MkdciM1+U7og3l0r2BC48CHR75TQEHQhoxk4XsIrsLFs6UGSxJtgv0+Tm
cXTTj+FNw+afrM3/5oDbwHErB4pG1vQEXDah9mrUzqzEDtMdI72apDMqqmRH+/G/I+OWzWxG21IU
jMxOyNFUEieyDpX9qiAm19hlGqEn2PCx8c4vpCgqQgJrFUAFXbT6IQq3iRFqEAgqxcp5N0+507TZ
bi5Sdyx78AIV+yhMDnPeotFcfTkPK1pGa9XkRkEhSJ34EsYCekaQuoN8fNDigGX3A01SOOUWFz77
WsUj6Xk40ZbYwnHhQxAxqqgT4FL1fsxav7Wekk7mJkUH7haEM03WWPZSDgAJy9+Qs4hTb8hAsQB2
hfKSBKYkItJWf8iftWj1weOuqa3KAhxcnC1jNdngGzHTyMmCn6PloH7Z0wNQEX3rcea1UBdD07A9
d06gvf3FhIJce0UHTwCfAM0Uo0qsEs3kjPyCn3Xj5aWTXdCF87nB4BatzqnepCtnRhoRtMrsxxCt
dAmi9lfS/zJkdFJCE7FAL4maBsNEieupY7H0tAzpiJ1e6EjiRKAYeptoKbmDiKI+JKb/AeFP8HQE
/a6y0gjWZfscFXRXoOL8b1bmE4I7rM1qUYpewTjaKvYjZKfquXPN4dd5FOH+tVWiQVEOpIi88dl6
Z8dxgrUZtOcudYmZwATwFgsSaTZkElMXGsIGjHPCyMsspEwBZg+PgXmnWeiCp29oWvUoO0bdXzTs
wQvbqDKHZAgEck4NIeiLigXaKhxAqn3IGieZqF+kkg20fjO/e7co6+7e+F3QpNKStthApX0ToDTB
ZPuU3CWZBEbk3rcw3ONxP07LbKzsFuFSHLLO2LcDyix1a1elxOnB4VxMt6omY0gT7aUtKrdz7TQI
7bFfUcmr3f8h3QWxv503QNn88d4PKi8t0QDRdxPSZzbeeSqLvE4FOJ60h/NYwuGs7bWGtfIXqNzJ
XLAs7wYDfBIjLEHVrIvRoK8NeHXPwwiHhKeOD/cDnkMOpurKZNZ6wFBc3VDIZd/1lfFHD8s9qm/3
57EE+xc8pmS1ccSC0Ik+Nb8miY0aJcXoX7MOtwSKS+Nwo8cy8rp1nTkjP0HhNm4xGyW4EFq0vjSH
aumcRnZECMwbAJA/U0EYTqCwczqM2ZzjOQ0AQNPWy9HHuGgGaEy/LQ10GQPlPWpzp7UCySOPwB+B
45bYKAwDoZPKE2PZQWTqYdOhvYzBg6uBM5nGPasiJymuuquKysqcBIZxgrd+z8ZXzCHKQlAfgRK1
YQfWgaQtD1l+XNpUMq6PPOyX9doMjDsDi8g0szYCkIbuC+NIiduZ+7T1U/uZjTtSF+jtOUzJni69
0/UWAlJZRbhgq22HytOdIEijY0XwBfN8naGYiliHtDict31RJdUJCOfh87W3eFnXL1VmP5hQ5pLY
Tjy1V62NhARLUFsVOZE2PpYIvySb/P8BR48vKNUIRfH76WKi8GKZR9KjuwCXaYp2S8XaZfFLYTy2
SukE7AgtKQfyk+fHLNwoKNj8B5XzLUqVkVFlA/pq+p0WegVxEaju1Hoflk6V4zlZxqkvXshPQM5m
0WFX5MqCYTbtNfpa7MmtJ0kwJZxK1FyBGNOEru2X2qvZYEEVViPMVY27m8mOJk+tZ4jbazrU1Gx0
tIJ3v0czFF7GqLGY4P0qZdwIonFqqwQ9BSmmiXDodDlzs5uVdFzQVoBQOwgJWhdvovLn+dUTeest
CGczSobysGWY10rY0J3S7xnZqxDsYu7YSM4FUYOdtoXiDKVTQdoWZBiPOfmo75+q+5i+RNXj1O1t
9IePlZ+l11H2pqv7pT+MmYsC0jj2iIzITeTztt/B2U8XW6oFPUT4PLCFVPpzoc4ecg6oqp8kW0O4
glDVWLWgUS/LX2VSPBuhqJ5gxDoF0ftuJopblbvzKygqx0VVyicKFxJFdhVlRgaUhOae1nrT/Gap
F4N6GdX7gF4ODFJM5CpOrzXmTv0rTf8Ey1srK+dcZ4138Nuv4Kx1rlR17Hr0C+uxz1BLOJZuX1On
ixjolJG37CTZBeHcQt8XrANQe0F7zenuMC0WZAoD3rLYlZe1FO87jPykHZVlD3VRrAGtWbpqza4q
txxUltRRWkWYYAohydqfPOrgxcxNIQmdOnjkgbr4CC37PnGyP81h3sVXyctvaKvfkpvY0/Y4zF4y
qN6rBxm5q3gO/v0wviAaeZ26n0Z8WG09pkHk6Msx1SV3FpGDQC8oFJRVtt7GuHVd9HHOskJHb3jz
XKvwEQnIMi7o4mtE1hsimuctFOeL4hlSlouO4XStr+LdIgVbwPm9IkPgXFBed9mYLkAooYnSarWT
yl6ThCfHdhCcd0mmKY+NARBxcgQhRmT4Y/4zUg8JRKeVi6C90mRsTiIrgD7Bh+izaSFrc7oTIDef
z4m2WoGxUy2/RrOBDOLjBZPf3QREBKtAAUJivkEyMCLcHBJYAYRcL9pdu7dtr32P9y+z1++gBOwF
bgAKDidnDmqjfVkpvMhlb+E5y1DKnGbzOsQYVKMq/DQiY2ZcxIvk3BfiINaH7INm6bD306m0zBHF
XDGGOU+3sekZyZtZ3lLyeN4KhQu2QeEctkqUceVyhcMGK56pHMwQFeWydjpR2TVCMlBHMKgPUYjm
nY5lJFnPhhI5Q9vKbxR136DP0noOwud+cXRaXqb2XQ58w9qhUcSW7TQRPIG0jIU8Hq5QYKY9hc9m
M4y0ckYd46rWM3oTu2fRC53eSfFNqZ1o8VDdY2FT6LdExssl2OZr+shCVTty+RrldkTLcP+EOieq
QVXll1XVXthSGUGWCGMlTYcyHu66uLCdjq9Ph7abbRP5tmqoHG2mOwjo3J83FMGZSsia0UPogEyo
zY1DHTUzbQYIN9PIAl2pv4C7orH+9LHfQqQ6tnbn4QTWfwLHuS4zAn1BvOpEKyPotxTrWlcmtPIg
pqfT4TzUx9HEORQIWCK4NHVoJSP1cTp9Eajdm8BGIf54UaIBY3RB2OJQyH55/UW5HxJ02pT+G+r9
HPowuGD5g7xg6L3nXnqlu6rD0HRx/otEc735IP4sVezMGBcDH7T0qPr+PbPIg8uOwPIyhNdVM//F
hRgTYKAcAO2l0AXjtucQUnTQFcDTVglwqPYaHkb93n6PDnbqvI65UzInnd3zo/zQqPw675+wnO8h
zYD0JOhe3OfcB7dFCCLaPeSVnOBo3MVXy8HeDZeZMzm2b//A02Xu/LSPP9sDqO10J9y1bzcgS+t2
sxv45z9MFMViPhioJ3B11aEbfmoQYReDODvAhwVPyq66Cr3uHVSWlhdchb4G7qW1q8zNj3/BtnQC
S05hgzBTtGVlBA5bCFnqg2O9nB+YqJr1BIFbaF0d6VAzIEzvg6cf0M54U94k39un2A0eKXLATvho
fK8QTqIcwbuI/NT58x8/gVv0vEppmIVQioZgqwOGrjftyvDKp7v8+v21uqb78SVwsdKKZznUmy9l
9NWiaqWTKeBiSJuEId55MAXK4Xq6zf9YLvpQzIN1fP9e7tH0FRSO8sN4tB7tPbufnV/nhy+6eJ7A
r35vk+SaGtQRGTGGT29vLdfcD2+aN6G0NryH4GIFZWbdBVujjMhGcMpD7gu9VagKwWnEezgbilVV
vqTgmg78ttpREiM7nrmT6eGRRu2ulfACJRVq4lookvwRR/4kewgQnsE6M/CORqA7gYfY04HPFatM
BiEYd+lwudY7J1UNB04ZfTp7XT+W9q3VOiFI2vPiZrFuKtn9V3SgoKLWwPipjlY2bk8rE5StjB74
I720Ei9MjoUdIh/8fH6BZTDcHh5NNGW3KtY3QKPtUpdX6Ah/V5roQetkuhIipVOiW4ZlgiGHoQqf
G1IEHm2NrrYE/nK386J9cG/52XH6Zn3T9vphuJwelOvizyP9hahjh6Nk10IHenLbF9muEnvMzadw
w26SFmwQCmY3hR6wN+AOjKtpssvdGm2U7oRuTmfYq7vlgh3Pz7fojrPGPBoKyUAShOTFqV1NMzqI
NCPBJHSQLGPTXiG220FQdZxy9HXE8y0SrD/Rv+qTVsZtI4q7kBo3YFe4iX95ygATkl7XM7YVCdHp
83sIHs4PTrRtTYgjgnnKVHGZ4mOumdrg2MCskmieJyesShbuJi3MoF6Wh7V/Hm39b/xxvEXjQq4k
rNu5noCWdd2xQKtt1+r+bA1uGoOTIno9jyacOwwNVYEqGET416aWQcarH8sOLidGCVt7NamZ5AYl
SvRDIxqUsaiA+signtpGmJQz1EKrzi3L2YEClbNA9tRuLD8NysuhKC6CERIVRnxgjeEsbe+WGvRu
G90llF6cHy4ROQbUQIJ6Hy4IhIPc0UuGPNSHvunAJWL51dS5hh1c5nO2n4LpoGVkVxTZjo2PWmm6
uarvs34+gijcqS2oAtDkCpJ9bgQ9yB4MTX3wIyl+pnjUon0FVtzseo6tEaQOGR5YmSRME+4wsFcg
PtapgROE22GpQSIlVPHlWv2djVea7ZDutYIUZnRHK2cqLk1VKrC9+gveFreY62xujkkzoI2qtsAM
29SJ8Tpd6Iobjn6uKzu1vJ3say3LHLtHRc2u/4v0IdmCc9suygIyJTPA+1F56trkwrS+tVrnJ2iL
nILaMea388YhjAq2iPzWKyzaTt06XKh6WcgFRcVrisSlaXhmaDpj7enQMAG9pw7+rLZzMnUPCZci
+z3Ol8z+Lfma1RTPTT53H8L7SRaqE74GSqCePV19VJZSj0z+EqQ+C+7q4ruq5CBreqmz34r1KMEX
lIgRhiSfCYdu4NGW2yo01Zo6Ij3mn3xrEA0Z0TNu6YQcKZSy2c5OUR8je8MVXbm2mFxYasSaVk3G
0Llt9hgNOyu+mBVIuug76EY6ZSjxTAJXa1sMV2k80Gl4XeO2FGVqVDAV5Wh5mzmdYj/WjQVtT+ii
xj+GSvbgua4Xt54naNxmagKtMcN4LbkrQhjNdQ6y9YB5pfmQjq2TtteGLjmVxYjIcUPIbK1C5caH
Ui2jSFvElizOoOaFlJzxkqDlvs/1x7H/g9ZBELXJ6hdE7t7GlQ3XeNS1oMyPs5vESIbOpKgJgixl
S28IiNcJKRyj8dXxSDJfWTLXUFC3+ZP2JSQgjrV+OG+6gkPt5As4K4rmUVdCGzOts/J70VbV0e5I
IzlKhMazGSY3uUY8KmG5lnDFQ3gMw9g16X1jxi5eknad8RdFvRgSnv3QZoyDy+CdQdKxfFqwlHas
+owsrhW/aHH8rSut3ZzAarVKYjzr938x109EyhHtIWzTkqFfq8dQW1iR7BC0oZtK9UDEa4X6HfQ3
42r04ZM3R4xiGtZYJigsVHAlcypl+aHKtNIETgVz9wnBufWA6NVI1jo4NSkOSIyCa3i3lh0UoTeB
m40o38+bn9AybAKFHxs0U3Cdp6emPsUoIFuV5pTCGRR91wa3Tby3MlcvZu88lHizbbA4Ux8KGyJQ
I7DYUqp3c1dd27F53y/2vhpQqakT5ZEYMfi0kFF2pjab7yCRrvs1jS76LE9uOyvPnyTftI7vi+Vs
vonbGfZQjYMd45uCPHmGCuiPXK1usix9D8bnHA+AKaiYRyXY0zRxFgPUbkH4TkzIUZ//DkGoZ1ub
z+D8bVnSPrHWklUIvA02vdAgLBdMz0ymnS7GoSjNgTIPs/i2pKUtSrxTAScOXUvdszA9lui7klaH
i8ITDOgTiFtrgw5TrPeY18F6V6N+b84dUqIBewqj4qBnr6YNqUawqehz5+XtS0uGu57aL9CccrQi
vUlmtJjaMvII4ebafBS32CUe8Cc1wkep1CHsykCc2Fr7nKHvAJ0q0yxZVKFX2sBxi6ooSq80BJPd
z8h9d940eCXqaf7GcrCaqzYYJEC5yHNUIf85JSj3qysXKkg7cIY7FMVXqSY5Q8ST9wnEeaYyMYNh
TqCdlxa/DLrcsfgeBLC08Pr5XQ9GiUcXG+onGneGNGPUxig1xYbQddxcHdVu94rW3NiqxCut/+ir
A/gXiD86yhwUfDRHCW0Uv7bImmeql3c5OK9f6shjVnoJUrrzKyZqzsfRiHjVQugBwTFuydIAlYsf
hchLPh0mCH1pKGcowMmcGeVNCqJIxax2Fv3V939o8ZugfRY3QYi72p7Z55KPEdno9lu4VV0oqdMi
x3nTjknhNKgf8MZajzwjjtLD+XGLlnQLxS1pRcvMSgxApWN4zAYNdG/9EaLuIAiTkfdLRsV3tM59
NZEJrUUu1ZTrskbGXycHk0net4QH2mZEfBsrrCYrWQCYQMn2fWy8KCUqvmnnKyGovzriphoq2UZz
v4oVzUPisxjvhobhxKNMw060O+HVodUHhg2kSrnEnqWOvVJTmHEbjm4GYUezY25r06uxe4u16XGE
7KTE86xmyu8cECuissJCJu2LsMqIKKWJVqlVfdaf7AYSAm2ZZAAtaq/WyeyFoUzIS7yun5DkNFoJ
qgC9Vav8LrNq5obKYvlNPEILdaCyB651wr6MTjPxvsWwUVX+pMy1UYmZjgkFN9R1HP6ywflL1H6v
QmMqSf8wmiAKhCQi6Y+lOki833o6fgFH2tc0UfS8Jp9Px2lpia6PNcCrOdnFCX1Ih0WS4BdO5QaC
2/gkmRK1XOBgezPdoaz/oGaZV0aybnlRKgh8op9D4Xb9/0j7su26dSTLX8mV76ziTLBWZT1wOoPO
IOlo9AuXLMvgPM9f35vu7DQFsQ76Otd98pWtYACBQCCGvZUMu5TMjjxKDkrw2AcBmoLvatmJy70e
AFVBfBEwFfcHrkZBzl4GB9v8DPm8fllppmZd41LUW7x1Ut/LonZjgGdOIAGnwWjVqy1EMSbZajrG
ZFWICojuDoghorFH1dk8g7L79rpWq2ccNRkF9zxa1NkRzRi8sai7YimFxEa0ipn1DNgHiKmq9LtG
6B+t4W9pTPRS0bhWkzmw8KWjTlDCjHZmEFoxL8256kYWWjG2DkpE0UhGaDXSdDMEwE8pfppivR+C
5w6UuNeXcH23fivFWH0e5KWczNNZQgOEVvMYG98bvz/XPLNfiyrMhVKM1ctZ2MQyaGrsbgxNp6R+
jGJ0c9cY/QuV+1M79qFNMX9yk+iRytu5VeHo7UDpzFTnadDP1t+hFUmUUgjXAOUgFM4wvAv1zkxD
K68vSfGTixS7uqq/BbLM9wVVMHBXQmAubfryrW0cM35ORd6s4hoctWku5DDHGlXY0hdrgLI1Do4A
dcOt77RoxbVUS9u8CcfRqc+Tmzr0Ihx097rlrPrLhWzmnHdmF41GPssG47uWRJ4hm7tU4V2q68Hh
Qg7zIJ80EFJmLeTEb6qr72VXJa52X7ijl92XgBbFZbcBuCknCl6rxn1aWua9Rns85kgxi33K3SRw
hK3vqsf+Sf1IN9l2TMAXZVc/QcWlcZza6rr+YspU0Qb8pdEKw2Zh7vsQTOSjKWEgs3RGo+KpN+/O
lwt1IYXZPUFuQkWaLSeqNlp91sDck6JJfKod8BYUNHfpuCnxNsOFZHYP1y1n9XQsZDM7mqVGFxYC
ZNNGvRkTCBHLAwBQNlWob6+LWvWlC1HMLgJSAvjkFKIyod8IwIyRxwjkaWhY0BN0HGqP18Xx9m7+
+SIfNhR+0SYZxEnmayHd5XPfNM+Z8VZv/vlChpYgaYQkKVavCnE13KXNlhp78gfjNWhQQ+FPVNDP
hZLXZzF1ozQBiUXcQtlNIjhV8R5wQdlWihQYNNFQD0NDI/5jZJRNV6RERlSnNc8Safd9X1ROP71O
Qn3EILrbTcVLJj3EWX65vk+rgcNCMHPrhXWG3zkHDiESfGZp5xMcCSBHevRF6RGIhnXtD6oVS1WZ
KyjVSDjqZA5VRAy+DrLhAZNx8Ls7qZx7xUQO3t1s11+O928F2QsoyMQg6OZYJWowotDSt27EINb1
ReTJYC6fDEwGJuCMAXiKXcPLwLfEUeSljFatfaEI46fGpNHUtoaQti0AZiVqti8TdzIkhF85Lxha
a7CBQc5T1+jiQ7Mrc37LupRGecSyldE2nzZhfhv5r+jxVulDoyABOT7L2q6NbotgV/OK+WuAI5+E
Mwe775s8C+dRWDVxY+1GlY9Uf9YAqzBYCQpq5UHSLNJxbpvV0Ah41JIqizIiS0bjqSyMOg8hNBPS
5yHAdEMUOr0su4WmWnWtgyQxssVU8K7bzrqyC7mMskMdkEGf484JLT5jiDKtTi2fjO6QPwGbw5bG
pwwkYTl50mJehosrnPE7bZ0oBjCBELrEHXoXjnl2MrR38Ek5obFvjU3pO7Ta+rz0yKotL3RmvI5A
J2oCmho+QHbriNyVrW5pfulJxtP11V29hhaCGGcjamJfNQEEBUawG/GYJELmzeAu18Vw9Pn10l3c
RFGjRUOhzWIG07fKfngOlMkSUN2X2pbzTuHt2a+fL4QFsYq6fglhkfxTKtxBsX2681HOL2fgpt4T
W2+ogX7MYx5ZDwQx0a1hblgHUCvj5vI0BRgURSzfVL1FgZgUDxSTBMKGKKmlVPlWTkb8/2qnipGr
YqGFybgkGIBLzKdR+SjSdnd92f+Xpfj9RYxPLCqMS44Vpr+74g7oE3137hLM+wV7DVD7hrIRUCvR
G9eknGBqrckbVB6/BTOBWw0OGS0jWIqpfK2osml02RoG/ayPKiZwDLcQqCVFd0067jsyoGIn7rQg
3SniRUmCvan5D6X+vSevWS3bYivDTIJ9Z6CQ1MvBpsmljzqpXEpjq8wl0epq1D5mxJC+5BF3rYaF
C0WYsFDWzVgbNSiSdLdds6PRe4k2IVV06DBydmvdwf5eM8bBVn7Rmf789ixlcHFean/YiMWd1JxV
vCkEA2WXh+vmsX74fwtkPCutxERXe1hHofqAHzK3tShhRHNwr4vhWiHrRDNMyHbdfC7SM9g7SgIw
m9SiIpq/dnFsp23rABS6l7jVgtnKPsc2GviJNYByYYwNuV1mRQsT3XyyiAC4CA+1H258da/D4vF8
aaPvMdJaQ2R32WFInartLJQtOYp/XWDIl+ZRRbRLigZbYBL0TqlRlEYAXgI2p0Z+y4vFGzWUHb8k
TqqNtpHfViIoFzN7qu81IH0nwVkc/zqi4ufvYK4TGWP+bVDiO4JmKjwkV3rgjwCNVs2qs59HoQVE
qtG7rvyq7iDbRq5O1BA0MB6gn+SYxpqCcMw8JeqWlg8xD7J6/uwv24s2WKKpeGGLLC1aN9Uog44Y
xPH1AjUC0DtooDAhKoZyAtkx/UONuRbOTbamFtpPlZlFHOl7tpdIkA0YlAq1hvGkAxI2HT06fFxf
uq/hMm6QhQzmXA66SdE3r+JBFdhEgNlw+694WjAnMhzLxB/mzUkDu0OOfjyVyct1JeaPZDdnqQRj
cy0yA6YgQISRnQWjBZiUq9NDU//lHPLntWICmB77Ic3HzB7KozL8yDHQkN4RhVPSWN8RNBkgywJo
AJ2Rko56T8cEO9LKvdVQL244W76+Wv8SwEJU+OFIRjGGgGK8VNVcVw/8i9z5HOv9esVgtUDXDoA0
AnQvtmeLGqAVMufV8jsKwEq0u8PxToWv/dCjNnummhD/AFli8zD5Ecjc6yT2Oa+IVUV/TT9JooKp
K2Yls0jtxVyFojINMCa+S0WrNmIr5QGVrlq4BgEgx0LKwGBiscEo07EGvCYG6L6RDsM9PgB99Lvr
Nv41OMByLoQw4ZUeGELZzELUZEPC26m/JN0TLh2rbWvOzq1a4EIU405z6kvJpEIU8Q86xjazNrWv
K7NqGwsJ8xcswmZ04eqF0EFCr76k4XYAC+F4korHWt+q0Uvec4poa85bwkQx/DdO1BeEhGaoKxD1
mQis8odMAWIJRr6r4EdQvKvGtzDbXVdudfkW0ljlMHDYI/xHVWvclsl3oeAkbVYXD9N8M4oqxLD5
qViJaU87AebWPTf0oIinuEBobb4a6ksElPT+/bo+q+Y90zQj4wa4PPYxnnXimJKJNnbUqSBSlKy6
iNCuzQsceGKYm6gyUjPtC4hJtJ1qYhJQgVPgXany6uYslGFuoynSZTLOylRefgJyxY5+06hVaxj6
c5Mnzc5s/XQz/VAuhtO/EIwDRnZ1AGLs9SVdaUnAaTZVMqOAImRk5xCVUpnQPRdiViBx5P3ghN/0
V4y4b30rPcQgcHTNB6HgCF1X/bdMxoMQoVOD0sTgLSJUvXuQ/3o3x2edGLdRNUIkRT5+f6AcqmKr
m48mD05+3UZ+q8AcrTQ0e0ElEKGTk6DtKIktLo7i6q1hElzmujLngJlboyPhBPIYyEjLGRTnDRmn
Gbel/utz0BoG5uCWAP+lz/fkZx8oxu2Ai2+e3Ot0uPQp7i6JTwLMgJBW/j7EQf7XB9Y/S2QMYCoV
KtAUA1VZ/9wVe9F8vG7Vayu31IgxgCmWirST8fulelt0P3sFPO7jpkt5Kd61q1DGMweygMvypTty
lKQIU1VwgOLgSH1gafK2E3ekrxH4ba+rtGZwS1GMwQlBBsKnEu6iUJDGmWJHCZ5LEjr/npT5KxbX
odDpDY0aSAGiTip1NsqyOrC0/kQIsFX0GcQH/TKfhUytbOqNOasCohdQaagARwt4g86rJoBRvf8n
hInEK4pmHBpASIiJpUkJHR0DqXEsgW784bo6q5IMjFthzkvUgXf6WR25QFYvknB8DHXmxTxHw9YX
3Y5HXLXSGIPQFfHrDPQL4tNfyfnF3gzxGMoh8rJ2Z6h2qRlPEShpVWWqLEy4W2Bss8cUs80+9fSa
1/U9Wxf7rlnKZqyPjI2S9yil23I22a1W3U6mxHltrAUTQH4guBKRSzRYgCMaTEEGe5nbOiju2zbr
HLUGTm3UmuicyoFP2lR+7MikAsJb33IKQmvHC1cgDAagLyoc7udN7AzZN6YQoZIBghxCAbldkINP
mj94CCh4Sc3zecBAYKFx20QwVYSciMh8V8Z0Ge1ypwEql1l6141yVZ/fglh43HLM+6DQIUgRaxD+
SpXfXLK06EU85sCCyTnR67a5EMdcIUhF5mOaI4zWw8EC06iVROKWDIhwEwNkLmFmNya6Y4dzW0y8
R8JaTI2EC8ZHkHAB+DazdUom+dIQEjzvkG9SzfuiCIDtWB6CWHZU6UcDmJ7ra7vm9dF7gAkgEc85
kZ0dM8x2UJts9vpaX1liE1CQC4bZVi4BO9uhSlS+/HsC2dNH9FhpKgg0kxxJ4Z9UF60oR5BodJam
Ds/Xpa2ddUxggokVvGuAk2HCDjTnlb3S4rGqDsBLJTrqBjz+8NUVBA4IetIMxJ7sWTcmMVLS2Tol
eXAy3R212Kowlg+I/eZyXZtfURLrujADjNId4nTgCjKmKeKNkCR1g2BwZ26bF/moAP3OGl76U2wD
Q0x+J7vem0669Zgd9fN4O55f0Xu7NbcGIEAw1ute/5611V1+DhP6lP0kTkGBz5k3cfBzFIWfrktY
gZ/Q0H76W2PmQIR5qshgU25sxdNO/hGQE7eNY2yNU7pvXwWn2xdH3QJTDrRMD5nb8EKVtQtxKZ8x
10auSzSUQb4KTM4kOZDw5OeCk6NUcV3TFeD2WVMCzheUo+f9/ey1owStnHWPiUoc0xcBN2A8Zo4+
AClL9zdJijd824DGD1NlGCJFT4gj5i2vdXTV9xloygdqLpD5UHD5/BGJL02lWuMFFcXt3tfCXaoT
K6par5WBhJBQqxtvowBQhcGP6+qv+filYCbEQTG+xHsOggeaWW24zTDB2gy760LWNtOAc5V0pH9R
VmCWWCzMKtZ1hNKCsZl8oJdsiP5dmzgebqWzYL7zATWBDB0ooFnojrjtVbUFIo4t0VsdRLSYqrfD
ONl2Ur3r4mYbauNFL14xtmtPNMOYuLSXs4AzsbKqq4moFN2ywPBiE56CIMsCmo+B39EkNrpzo5xa
aeWCevD6mq7dWMZvOWzec8jEmqDDBhaTRfdKGLmlVHybfNHpZGoV5Y8x5LXrrQVXBIdAVDFGggZn
xqerU4r5iQEoBX6ogDFFmdJtlSM5GA3+raLkx6HvAlvOBd+WJZlH0LTm7dEQP5NizIlD9oIGHUYd
VSNgGBTte9TfdunH1NtD7Q1/fY50Hi1QQKFloAtYYdOsGFsQaCzD8ejkuah3UfRah+9x8dqK7zzY
jJXyHmSpwLrR0ByMJwrjZKM+a0dc/1hRpJTbzhtR0+o9KThLmkckj8hgTpKfZV6+cjVfs5TLONch
BhOTCCw2W1S9H4N9J2zryiPf7oUnUrlh7VZPHC+zunsa8C3meU/8x7g3fUpQjZkn5UmCwVztoIqW
Ir2J0WPAQ11cO35kIYnxZ4nW5yScJeH9Y4HIrhDf+thWeZjjq75mKYc5DHQwlIHMcrIGnbLStrMS
K9srdw3Sb055W/q29nD9wHM0+3WFLJ5ufh/9cw3DeRYfE7P5cx6DaCq9vy5nZYoSVolUBNh8gDEn
s9m8qTZyIDMPuHo3ui1tpQcvt1XFImfpG71MdrQpbwHm0VvT63XBa1fRUi4T1TQz6XxOelhl/Z12
O0DIUdO7LkKefwcbyC1lMCeuExMljwXI6LxEtuQncIg7w47sase/5A9S72S2Aqg8zaFviX2D+QP7
T9I9yy9gzl4SGYIiJFjdSZZv40n0AHhl62jomMhtV1Y7jsK8RWWu3lEzmlEfoLBx0Te5K70LoKsG
7Sg9Yaxi7B3JSZxwg3xTa02jpb7QzbTH8Ox78EQ8XmLof1n9OWAHxCYm9ZnVb0KD6lMAJy5uNC/f
+JtdauuSZXjSqbRrgLq5qlMflA9ph1nnbBNt9Ef9D97oAKL61ycwyz9MPognNVybbbRH96us7wgP
tHv1oIJHCW5dVEHDyDi7tFalUsxnLYsfbfXTVDvQ5Vz07uf1rV31qQsxjKeLh7JATzfEoLm77r4D
OsLPj7k8gP2cG56uywIqqIn5baACMVYUT/EwBT5kUdANJC0qnToabd4aqtl6j6YBvbeRqMC7Mv5o
9NAxxu5oarUzVepRiIgnJLcDjTn+cDVmhiX966PmfVg4RLVOfb8TS1wqIHVuwYsgpLY57kaQbesv
U7kl4knh5elm8/jiPwAFpaCXE4vBNq+KlTnmioybMyXiXZzqF5znPwjsMKL7LxGMWkoQC8NYIiiQ
M8WtIruXNmKMiRq6G4V9kPH80aqDWIhjrLVuzUYIZgQjBRmXvsM8d4JEIMjV/sBaF2IYa+31Qhpa
Hwunx9KW1l4eiQ6yI7YwOAVvkHFVJSRx4GUQaZq/8DwXhkERh0ZdAcOQakChlrqlNu6fEMSB5QCZ
eYCCqTLiYmbh9KxKGkSlqL1JPwPFqZGJU1Qv9G0BuLlpZAc6UF2211dxzfxMaS7nYB5P+tInaUyD
XhINm1WkwGCslFPSVxwHuea9liKYW1goAa5bhlBLCJEyDc5JZGWAdlKKx+uqrLmUpRzmLghL4HWB
YQ4BFJoYSH3OancaMivI3YbH1MkTxfj8Us6luFYhKpYzB6jARSVjjNeumkMSvl/XarUiu1SL8ZRV
FutABMbzQdi2o9XIFjk2O9U1bflc3IAe0Ums2JbcabMn5+D+MbIfqcN7qM1niXVSy29gPEhatX0r
NrNltpmbZm4/5V7fmpYm3QgUDZE/ruu8dtyW4piDUAJ0Y8wJxAFt/UGYkXeAHApkiJ7nqlZNE8Cg
yAtJOARskkTqy0kRWsTcaulNyqFQj4S+TTxrWV29hRTGU5lmmKRyi3xQmG560m0FAQS5/s1Qp25B
bikXc3x+KXzZrYU85iWRlRgP8DtoBew/8tNAtuBFccQ75RlMpLSzCmoLT6MjbuVT6TWef6SXP9g+
pL2Mua0IGEOMxXYKWM2DEfoKqFrEgGkKVVvn0fmtOq6FEMYk6agHwq9F9fPQEeXnEDjF19VYzeOB
4EY3MH06t64xDmWKwU8y+POLTDiX+W1G0T6NPtX3UP1RdWcd6HjFkQqbWHy4LnjV/BdyGe/iy9IU
B/OJrycKKhEUcA1ERLxX2aqVLKQwuyRUXdpNSMjaZXZS8w91PMhtaoEPiRYZoNESN9e/Xddr9bQt
JDJbNuRFaWbFbBf13oxew+5I61eNd1evSAFqKPoS0OoKxHu2DtKJhTg1MqQUvmBHhuIlfW7F5NxJ
IecptDLkChELUcxG0RikS0aGp9AA9PCL1FnTNjxOG+Go3laVle6oPd6YrxKnWrfiTmbCFcz5obY/
Y5N9jlKLWmgV2iMpCeQpgjISGLKnNrBUaWbkdcHQe33XVqzxkzhGyUbpE6OPIa6QD6lwL0VbSbi/
LkLiqcTYIrrdelLOedZKu+8xaVM5aXdsEwdIpcgNulL3s1G9ityI5K7qbrTstg7PNXVaOLaAs7pr
T0roi3EylEMx3MimlqVa1ISpR+G8cOhJOYNe6pK/qfZ9eOgOzTa4b70UBNnb+JChOrMPHmses9ZK
cPHpA5hjkvkg89JifMDge/7gFYETmK+deSoCXqWCqytz0ValGCahBlEKdTA8Bzwpaqk/Au8jPrxH
XvScS064o7egbj+0VvhQbN54yVGesszdSEiO9lATO9+mTq86Kq2tKnVD+k2Jnq4bGU8ScysmRj42
mQ5d1dHu/Jsy2Y/JfT1e/JB3ccwngrl/lxvIjnGikUBRowqSKhkk99+amBNQr2V5JbA5q3gqaASx
O6NKrRayr84sCSBI0fwzphmGxCsVb8puxsGBcugxsSdV41yI6soxBYY6DgWQfCW08zJFy4DWdZGg
ygzEacWp4N9Az43SS9QAGLd3E+JbUWxTU9+mxQ3tjkJwA1SoUbvRlVOvvej9XZiFljwCoZpuYt+J
8s5F3b0Xb+LJ63PHmPDyUaxR3UXEv2l9IBeTwe3QfIi6tl0PTx1wXZrmTW7nKpptgD2oiG/G6mw0
ojcEqEOjdQFMwjwPuGI5MrDTJSDbIRSQ2RsFCZk8FyYNcQA8IAX7DgA3YttE+U7jTfivrfBSFONs
8x5crok8iwoPoL6pA1vpIysEJwB19ILj2VeFYXpUlzBDKmNE7PNFQqceeIQKhCWdaQF80hMB/NpI
L0J/yNtTVDTe9RO4cjPPgv4lj3FsbT1mId6geDUJT6IBZF/5gda6N7XudTk8vRivBi5Npaj1WS8N
/aIABSTye65tlCnYFAbZES6E1IpARcLYPSCW8Gz5gj4pyAHxAcfd2hIAV2mxC6dvI6gFsvIcSi6P
hXxlFdGdRgiKVhqQOtnrP82McjKpCVB7zbfH4nH0J2QGvD7jWMfKvf9JDmOKhaQEai0arZ2Z5yE+
JtJDyKMMWHGUn0QwBqhMihkqJdat8VVbVnpb/4PRAwUxIOCnkDlFsZgxBXlSdJoFWCw1aJ+bbHK6
IrjPIk7MsKrHQspsH4v0UCcRQQ9FSInh35QGpDG88arVzVhIYDx+JASmXEyQUKYfRekqwJWUkCa9
fm44QljyHVXLFYoD0toDGl8abdcTFZ6X053PWSuWkYqkZWeoOTQRW+0cdLIDDgDnuh5r9ablrivy
5/2oKowco6LXAgVjOob6QRtjuwegZDMqThFmh7nVLAt6PMZFCzMjKHRnNqbonaAD6GQvbvz+0sS8
OsG8RUxU8OmjmLA966KsMQWsbto+kvxSjidKb5L6BlUpKXa79u76Iqy6id8W84tOcWGTkS92WSTP
Nhn2my4EuVH4DFpRP+YMffH2kznDbWeSujDnMxxHt21V3qTZw3VNeBKYayMvqUkGERIwDONnG7mR
OHa/lvf/tDWMl9DDZAJXGdYq0cQHEkWRRaaeWK053g6d4Jox8YYwt5r63sSY83XtuMIZ5xHQSdJI
7+NAiA+pX6ET2C7bczrdgpltiEy7F24yQeZIXTVGZL1w9aPm8KXqUFdEp6oQdHYKj+VnbqhinBtN
zwOGA9/0e/EPZuoU8HYC+B0NpvIXdkQyqHUB/t4OE6jdz7TKHwbkwlopc0Q0Y3IWVF45aEtZzIL2
DZHTMg47WzrUmCamVnwo3oyjf3mU76v3nDM7tYI0gBavhWqMayY+4OWkDOK6d/EUPhmX+DR+lKZV
3BijrbiOtnvS7ijPxYnXldTmny+Od2HICfhRIBWvU7f/2aWWdlR3QWIFgFjhCFtzJQsNv4BySkUu
ZgNkodDpZFFpT2hpi+6Jurm+c2v3z1LOvLELnQItSuImgpxUMXd6ot4EgJfrR16CiCeGccStFFRK
2sxiNNEm/T5Cdo2XtV/r5lhahTY7tYUuGCE1xnYWImxRjNhUL9FDdpCc7CZ/US+RboUcN7x65y0X
j/HDmKQSu3jepDp7om+g+/3WOLUluCE6KhvNEj6KG/mhQ1f+XfL0720b45/hN5MqrCBZUd578iQr
tVWKj9dlcNVjXHQ3xpIgzrahHxV0N32TrOYm3M+wzT1Uyl+m/XAbO2BlkTeE99zmOBSNcSi4tfVg
KCEbdfEytaSzikK8pc/sGO6riLYCgxMjrbRTzX1poODDQCEIUNnJdn/EJFfRSGh2LkK87c9pso8j
cIc5clo7YXQZy2Pmb9t2U46OUJ6imHMSVzIM8wcAdhFTByhMs30V0wDQmyRDt7WJXvK4S5y0AHc2
eqxAueyDMXU3Bjo4UdyUhzgpGfNqfo6TPotmTk5OKNqtDMxFx/oNNVCTTAGTu437HbizBfOc5oeq
fMmVTWU8mZrVYX5GyF1F/JCkNx1vFM0Sh/gO7aGWSUVXAT5mfySlv5262DaKB2RJQD6Q5pVjooGy
Ljqrqb4Bf8FumjOdQJlRbBU5QIFy16m1BwqWsT7UU4xCzTcyCa7QqEAb8CR5G01uke60cp8LmVv2
u0zY+NFOzyarSXcTAVL8puou8XD0FeD0ZRaNqJNmP2h4Q4FgqSOqSHPHnG6T6JzJGAPywP5eFNsh
O0fgVxw9sUG8mj0B9E70t5GxJeZTXtwB3g2UBjfJeAf4GkOKHVJtjfJCGi+NFavoDpq+j+idnh+E
7jEwnk0U/KdDXN3kIL0r452R36fxJqvf/P4BdZPMvBjdNtctY9yAszrD+RE7gKmF77UKgIpzP3mY
QXFDQJKkL2L9mhshYK59UCy4sX4MQGEnPWbRRcjflBGEOT6wLEBBplMs14iamrqvBccM3+Vcs1X6
Ko4n0B8IRWi3KKTIXbRNiQfzs6P80S+3wLedmp9NaUfmQfTPSGN19SOJv/dA8AGOVlfOC3IDzuvM
HOy486jq1mK9EzBU0QD3UJPPidJbYk42JH5Bt5CXhi7wc3n3/dfQaR5JnaldVBFlIXbcN9WoX2lB
Ozfj2NLO2FVe47RuaCWH2mpES7xVjoCydWFhF5FiQJbjCFfE68hFqaYpgVYXTOifL5Yy0fK2mtsE
owNGY+3eju3sXImWbz1fdBB2Zvt3FI6ea7fkKL5CoYmqw0IyczD1fNSNCpfar/YgDArtS2t6BnVp
itDVvjdc41i49WHcBjvDKZxoA9paQPM4vJtgxT98+gzmogu6Om9oj8+QbSCNQbTv6Bs4497LXx6B
/W6ZjnGIrRfzx/WV/xoFfVafueZATgRYCAP1MgBJBem3AmhgRWG1Ck+/+fsZ//dJP+amE+MUyEka
6leplZ5UW7kJvBh6lk63aVz/pt62Ni+ltFLI+qwbc8OlgSKbDcGapk9g4NplXgmKYxf5R+etOZ6S
jWbzIAd4WjJRc6IAZ+dX/65h7hVt4w8nRdhe37C1W3SxkqbIxMjBWGBEqZqPik6/i9p2ErNdAezX
un9Dxckxk+Gt6WXLiAPAGhOM12AkrQ+7u3ke8/qnrHDgLRf4C5K3aSZyYc4leQSDdyZIYrxsFznx
yXe+x5vBme5xq1kos1i1R6zO7j10+zt7LbIu1z/kixGbCrrD0YyrYJoAze/M4emFYExE2UcYNVae
TEq7hHOtjaM83l8X9GV/IQiDoWit0AFphwG4z27KTKak0EHYhMQb4Mr1DDRDriJ714V83WFGCnMm
5U6ZkqGGFICqAtt7Qnxm5RGQftF7u1PsDPyyKF6lHE/I0405oVnRpwYtox7zn3dN9FBoXs/DtJx/
xScnwCjGHEhkLIVabKGYEIniLonL9FkWFD0C0OKYH402Sn4KbTRw8phr1oHRJQPj9oDbJuxDL47Q
JtNNSY9y4EasMQQmP/XVjay8cLaNJ2cOuBePo0mVASU8YgFNxHWONHj6hu7lV0AC0gO5ZPfFjXaM
d5pd8zohvz7L5nWVwZGGKo42Q558lkyNyezNMAa3xA6nbmeI1nNlda6ywVyGO88r2RxV5+v4y0Yu
BDIb2dKyDasWAvVjcwiRGd6YtnZnfOu9YRPsyYmbjviSGGA0ZByroI1ZbwQQWGre4OR2Z8kS6Opt
1ctAqsHxa18L95+l/UpuLXayzZK8A1gSBmcc6Uw23XueWPXoyvb8Pps2+rlGYBTYzRusadzy7q3V
g4i3ACBf0Tj5ZQpslPI8k6e0R2MVWlq7bT9nsTSdp+SquSpgAVXn0VCVLSLoDTEKE8uKYKv9CeoM
W3eFQ7kvvvu3hlshHXJKb6nX8Dh2140VjEgoXcyhHkv/0JKppTqBXBSW3tU7NNZ7vpN8lx8mW7PL
c/udY6vzsftiqwt5888Xm6kJctIEQd7bhoxOlgZkm5ZihxvMJzq9aLV4/XFW9mv/wWw+C4lMMGu0
fqKnAjQk3+holchTe0Di7KzI0x1ptOrz6BgbYYcBke3PwTa+FXvhEHEm/Oew9YvWwMqWADiDlWZ7
AKukqEmuzM4oOajST9J+XF/WdSUXAhgXgM6yHmCk8OXNoKPLO7dKNbIjkdxnLdpT28JEvwtK+RXm
3kYVKegAlGkocvfBlhaRDfABS9Z9y5zKc1/0u5goltRXF6J1SPUJIe+B8TXMn/dk8bmMA+liEpei
PN9u+k7/1r+B70z3gkuxvS+sekveU2/qnWiv7Adb0p3BHp3LX+6A+fwJJhO4KYI6VImGFUunXSl+
E9o7Etomec4wYXN9c1Y3HwkWkEriXH/hYo46rQyjGv5rQq0rm4rTMIib6yK+JohnbYAcAZg3DOJq
hDHyITPwPJ09MrC8NYyTn9qTp90AhnZ8bSz6oO0bQOjboVd51wWvuq2FXOa9FvlVrIC/A4Ydyju1
mA6oUgPtc3SD4P26pPVV/K0hE+yBUkKbGgpJxHwOwyc1dK///vmEsEcUXS5oeUHzAIJWpu/EqIsA
kF4lTJJqmxpJD//WHO77bCNlySnltXusabOUxrjBVC+moE4gbTSfW+rlDa/niSeAMQjdCLVBmgXo
5DJDQXTb68u1FjzOyFmo7mho1GHhPCR5BNpfV/WAZPlea07ebOrQwzSLSe3rglbj74UkwhzUfMBY
rRFDUqiInZ0FATLOcXRM6Q9QxXhUVtBcmjRO1pnPfZhhDi5rnsQO0wwayU9+UnMs/mvHLo4aQE5V
sAujz/QLXgoYjEqly/A98U/JkkynQVNRbeWHE5qUkBBpRM5LYO2ImQQNQGCGMtFBw4STaqgAbaus
e5v6Lfg+DoWSYrrGzWvn10L/5/vwX/Qjv/2/tl7/z3/jz+95gTIKBc735z/+z7n4yP52m7y9f9T/
Pf/Df/1F5u9tPvLTW/r1L336N/jl/xSOF/zbpz+4WRM24137UY33H3WbNL9+Pz5z/pv/vz/828ev
3/IwFh//+Pt73mbN/NtomGd//+ePdj/+8XdZxdH4z+Xv/+cPZwX+8fdH0At9/PjbpXlrPuov/+7j
rW7+8XdB1//DNGDP8LDKTJstYo/6j/lHmJf7Dw31TRFJMk37P5R9yXLcyJLtr7TdPdoQCIyL3gA5
cJZEimyJmzBRUiEwxIwAAvj6dyDq2i2xnknWtag0ZSYTQAwe7sePH09B6fzXf0kFCfX/+VdB/hsd
3QvMG4pRdyliB4UFvE/K/65oAnGRiuyJSnRx/te/7+6XSfrPpP0XxB3fq05O7n/+9aMs6D92a78i
5C5+VNSjup3Cd/zVoRpJbyVZhux7Sdjkq2OiU42OP7Geu+0pQwd7NMeJbOZO0qxuTQ9TEjKOvomK
xS+ttClYbyi/G4qrimerPwwVKEUXSyVGdztmQkdrrYaQ6RcwOPugDhirsadNiw1CvheIFP39yEMx
foFqr2ZfqaAmv2vzzmhaC9I53EqqMyvecRJPizy0Y2YHZDWWTIgbUqwGt9wKQdbrBHKG/V+RmxX+
5m9T+nPQ/j5IvxqrXc0FSqsVmEwVkAIM124s/+Z0FkR0nue8/M7A0OjNxSRSSBSP6exscbG5H47T
1umx+2uMWZew/5vJwPWhkQUB4ZSWFDOFm/n1+ltPSwcBuu4bxLLo0DWTAqWc11WVRKZHAmBp7XSw
fGpTjqYD0able2gOrw4hTrrlC72aci7dAMqPoZbcQRzZ4LPfj9GvZgZNjZFK3LneFDXUIJgVb+4R
HZNBMbM0+paDtR8nh3Yr2sKcxjKdKPJPdsrz5yGL2XT5++u+mZv9uinqM9HnBeYNNY9vrqv9qgoV
0fJbu2LN5TW49aP7xFOWyLZe+s537yQEDREpIGxIkj8FXrun+bftg8uD4Q4BO1AUUDcOhYhfp6bN
5i6KA6ffogJ6TbQBNSfPvmAjRdOl2rpivOsiosgtHczqHwYXQ8OmdrwbMSi/H4h/3kmJLsMpgH/E
mUAP3pxzaMjARvTytd/SfMGWO60k38hwyuziXXrswAHIn63HEJjaoSlP/qzidbbVce5UDJ/99zez
e1O/DEsGAgW6hEPzOsfUvGU3oRw27tdBsq+s2mRmz8powdZjxISDnOBa2oAl8vtLvglFsQLRAhnq
YPtGpTCnbw/6ttqgD6un6IV3ECKNLgLkpbAhRFDcqcYvfbqliMLdmqDldYXaJJRJdmiY/CB0Ds1V
iZ638qESXFh5MJmyyb2YO+lefn+bv/qJEBZGfSfSlnAQUcSL3fLGlvgFKG5stvASLEoZkYvxaIWU
HuOw0Cyqg6Vz9KDRiHbfNNOi9pdOt3/s9EDfTBDcfPCEobq3uwaIpd7cRmlQzru6XL3IMYtgw3tY
r22B4E48gQxNWQa771pvhy+izyQsqtXCkuyijPpoRhsFDmu7W/6V469kt43zdRoGrf6o2vF2WaPm
DcXkyd44BzMMiOHXDRboInUlN/riQF+NxLGfwO/27802dVqigcNqcHNRIWZ8plYj1Hooh22NHhat
2aWr7Ni3iNG2eL0W3Ei0YpKob2Ug82dxNN7nomrRFxfoWIBJTKJ+JfIq3qoRvzp0bDF/It6/SVvD
UuUgaeeQBEFUDAQze2MxsDKlmeWsn4tMZX3WaBDosRQZ81WF7vMblBIQXa+v1nP0KT7zP8yJJqzE
R5A1oLk5+YX+eQ+lb6043NG9KAl6cBAUwt59syyGMKC+nCv9rC12EUicbijT24Rwul5T51cMR8Xm
cXsSPKxrUXtuFwNN+DhZ8vvWbCy6sCLttycbeZffldAPxzIJ6SzG6jz4bJ8e5WiFJbTOyCDda9sP
29M25sMy1OiLuh9aHUYfE6RkxfEmhSu6PZUiBMwdzfoVL26L26k86MxRd8oLv88dmqd0cDDMj8tX
ZRuhOSgqN3r8hILzgDvvIrn7BpPOxPAluFwafapmS+aHlKptugEnE9y2cRQW4jNRy9Ayuk1xuH6W
pWTp0xzPBIusKFv4Gcj0Krgov7cNb60mRh9wL7TW0TA+h1rlm6VB2SpbUunxeSPCgRQWAAZoFB8o
SNZdQphvgaH4/RXfWiMUC4DDQXBuE7gZ/7iis7Hji6DLZ7r5fTEuPt3NXwKNdRze+Wyy/Jn1dMMi
XJDQde3trrCJdfr72/jRWePv5wWUHUF83ltuoFnUrg386y7f6Owht52LJ5FKMUE9Tvks+q4MN7BG
fHCSHC0rVPd+diVqAmrNMxBb2hJFdKoG530ZQZJIWnMN+d38ISBzVwKaWyD1fz+VUYzC3GwL6hqL
KOZ1H6cMLcBTBsk7bHYeYx2qmcO7uGT9MO07fwYk+A51AoVeazpYGubz75/4TYNNPCIOKLgbeGo8
LUVM8OsTDznjcjGueJy9jOHEZtYmcGLnbV+36GSephecLAHLNgzQFTR1O/3wbNGwfF/S1PdLwh4Y
Wl3hfhPTbcJedDqhu4k0GzqznMw4a9edNzCLsevYInafmqylwO4siME2+v0jvVHPA0UTXCAcm7Bq
eDyC8PbXRzJUik31MnksJ06xtybd7jcwRdTvW/fHPkbGb8W9MR72LQ5buZsUqw0OmogTuPEkZPtb
ygxu+DJWfZFedMu4j4NZF5XfMRPwrY7T/RHRxzZ3pyEqLD3p0s5g5Kw4L/C4f3i0N14mHq0iwIAJ
tsreqOlH1dHfIoApDKQYvVofaTvvlmqyBktrG7dOfZ3iEiX29Topsz0VidzPRxEpggkJuRjb9biJ
nKALRIU67uURXqrFcCwFMlnQTpo3WBPZRRWWWLqMerduHmbzokvQCQb6vvBIcMFugoZs0iDGIhgK
0aYYimkqeDQ12eh7bAmw73v863V8dlM4fPn9ILyxThCXQ6oU51dWIuzcxdB+nV6yQP9kzU30cRaF
gnV4dW9RVxJAW0JkyaEu9/srvklJY0XlqOLaBa9xLCET/DbwinsFr1WH4qPzBCtkWqcJCwpnP8Yn
7XWqsiNbIoX2XPlIVwz4ODMJlwVGD6O02DBO74vclaw/sSktYQywIed7Oyp8KwhoVtxPQeKg+jlt
wO8khjKMpcRewS7ap6Mdwj4RUd8RvFRrX833sRIKd4ISSJxNQz7tcervn/21IudvNhEPvx8CMBIQ
Z4UX9DaygTvoojYO60fO13xk9eQHqhu2xKy/y5MttevRcJvrEopfSdXz2lrTmat49DRktYa3E13b
VqALHRO8AMy1qNB+RTVlfAEqd5ofhkKq8Vvaj5u9FyoX9suykXF5l84kDtuh7GWV6cbAf3T+tCxZ
Od9Zwxk0QHMRC4KuBRb4lZS2Ik0fJo8+jSqUZutrLmebBujmDDM2w7zZZR3rEGV92p+QivfpQz5O
a9pC/ZtAtuGsq4UTBv+NtdPlxAt4Zk2BJO+2IazFUtSX0HBmvjaQJM1Pc1W09JCJKGwfl1wl3ZNP
x5YdaDolBAyJtIKoQN5OrgKxK4EQWpuN7QWUi6aDUfGyXbNKxvGZLGj7c2ojV/L4qAcl0sc1m9sh
eqxUHMLHMAWKCimHwr57nBiF/5bZPLePWzG3UtVaKcLdhyps43BmHdCN06bSUqi6GqCWw5vCbs6U
L0T0pfzGE63mcMBSWc33yk8L9ISHcXEoVZ6YNFl5QByQjfmZiQhlHRUpomE4z7lO3Mi/81LSCaMc
IJACdaGNqhlLeiMWqPMHsGqnPD5KmWpdXPqKdXy8kVkYTHvs53Za5pslY23XnVgqFp/dM5lQc4lu
2LwtT1grOfjtet5iHOujK7ulqtsozc104Mxu/Xq5tC7i3XnpBE6bZqiWFAZ21p3PPqnI55m7xOJY
oIC4ULgt5M5reF3VXsmCTozvRmgO4mV6fTPquhGfxTtICkFK5VLzsnlTJfNVn1vdJheQIoyKoln7
bEDDxCB7IkZo9c77uYiy5w6P06IgMKJfAlshvNf0Ga+y9t2KzJMu0FYz6pfxVEDsL9GXg1+rctdB
oBnKS0xV7ZhEYaeMD09Fy1i0XaNI1WGkohWt4cQtrLbh2XVEmS3GG9KZjozv+x4ydOy49DAE7VF1
hOLeYbL2W1rnCGwVlNTxtTOHWA+9LQ9yiqNMfkraBJVwJ7GrrT76tjSmsQi9MbJJ6TucIMhO8f1H
cP9wWWpjqt2nT7nD0zeaE0nzU8+XfcToiDRJhbbifIqgR13sJj+dp7YswH+dFBbAJuFvnKfKCnxP
vz4qnzIIWNamR1kgeKqVY7jayAmCTElQuZq/Ixrsl+x/yRj2cZZp1QNLinxkMRWRHEqefjcGAY05
2a6Dp9UsJVkL03Qlz3yEGUy98U9TLz2KlkgX8U2dud9SEm7LvthvucNMa0iBYWXhChQfmRcWQdNn
OuQ22mc+WyO8h56v+9DMM8FXccSWZsE9zNLhstD5/jF11lJqXgC4cbyXBa3yhyFLWUWbdKkAAKGp
KEdV8PHn6mEbevBCwbeP9odj0/pjMDxWjW1++rhVtmX7v6jLhlsadzZCS8EfQx29fv3fg/z6PSAF
yXBbJGgvXDREojzlZehy3dkzcgcrHtokW8C1kFdou/gBATj6WtWgyu0TpbZ5wlJD5A1y6aUk1coy
qIfxec3fVcIrjNKciBFfAROL4K4AczDUvQ7xuju9rcgSvDkWbWxeqtcRVBo7CHbt9Zk4erWtptFK
5gu5WH25R+fx69S+Lo+cDSPGB7Qn/MUxK8b94UO+cqzTltj9MjzlOd5clYkL/rhFXeqnKzwp3Yf3
dSFtfvW4Szzk/iuksw5/B7EVitXlJr7f+uuAQqVgwz8UBAjT4hjFmRz6yy3JiqDPbQwQKT4unVfY
01WPfjgP2i2Y324uEvNCUBaJ5eMyeKx4eDvD2X3ngGXvP5jM+0s6tyVe9l7c+IrYsv3+pc9bvjz6
sR1b5OrbEr/LDSUtvRjcWpDpmr6uFWRVq6k4/xzyqp8tbid0dMCP4ARQuHivuwHn/EzMlseP8Nz6
cj5oE02ya2LXMlw867lCyDSNGtgmugbtyA2miXsQmdt9O3ucr3hvWH0OVTikrpOwXlG0fQrqYkpV
LATYquko0FHQtYANSUU8vs8n4/ACpzFDAtF4/H8VC3C7LF4IoCIDLH+8g8IvAyiw2B5XJ7xV81Mu
WUAUwNZtX/sLCPQAiQM1CSxMafnoy+MocMSKY4gkq9xlVuGoCp/jPPSwN+2o1DBc/IST+2nktj95
PiLe/bqmLqX0Qvccw3GmP/aMUZA3xbSzZWDbE+WlWqZHQxe+5BfT66OHqnUYIqrDtmt3oveRy475
FhNYucmm+/BBYndfNcCr9iX+ip+WSHpjBIhHNXpUT12X4MVigeP7pgP6GNWoigOuDCrVICu0g0In
bHFLNbH4Rr6SPYadM++wrl5BFpSxjZadvDSWJZctMxt+Y3uF3hjCcqCGJkNny/XMyIDQVwjETlDg
HwFMZNdiyPf9NKVLBxC+HcoJppLm0FYkd26FpelPiPX2wfMd3aGCxJcDsPh+lC3+3K4jnvLzAveM
RVcLc9Z2dxXtd5BSeRx3t8XAaD59SAFjreyI1jLRyk+QGsxGdwB0QSB8UwAEyp/TFiLmBuWSS4XJ
36J0w1PlUuzHhsjYvtxsYgkW3+tI9pMCEg2tu47OV8uWCXQgHja/RA8WzjRQhU2bKn+GvcX6ihZU
8a7nPo33Z2BaRjD+CC93lGrs4K/Cs0ZhwKKf82rlhrykYczHuzw3emWnNFFuiv5aOtIHdsSJRse9
MRzw7wg6uKSwT0AkIV3yMQY9sW0blq2UI1FewLcx36q5m03y2bES0MTZDn4WoJ4kmxuettQnKQSD
cToEBPuEKPiUUMOrPPFY5aKvkmbGm1Ex18WCzFQ4/HyS17k0ugdA3ED4Yt0f64e5Gcd5t3/V2u7W
BN7/vnk7J/ZvyB/oPeuT/T1o7ET4xgpJJ7wwCnRCoB5W7rmNbmQaW7mFt8jutmlFD+EeG3XflZXY
P/m5ZOFTwhLtCn746BWC381p1DY2rJYWNUlsXL73vGihBrTEEoB9um6sSi4XI/dd3kagJQK+R54I
L9AhgbUwW4z1ncbIP9wBt9zvfOiQaXz+eaHMVjjSDJZK9PAascmu34qh7qX26Yfh1WANr0CjKckO
Rkej2UFIZ3ObpgfRCqMYyhtyHz34LtN45mlBFm++6pJ2d+M4uDARqjTG/bb8jw0XqQHnSM0yv29y
nexpxoNcwr4mC4Zmn12dcSeFOPJ+xG48vQ4IcODd6A0gB+N3U0ei/pondCzKPwBfbwJ6YDmwD1jB
0LOEEPw/YGU+IYcAvDp5QIumHHddtG3AblgUzKyJ0n0HjTOAF17Pndnv/Q/RHWLlv8V2++VBEkFD
ULQKBgXiLc5qfVDR4gpAVa+msQcGjLtAHICd9PtLvQHQsZtiqM/jWjuLDZDuHtb/DbpYQJUqGVzJ
f6+ReAgKVH0NdZZ30K7eV3eV831SfddjhlVqU0zZT+P4+3v5FUJAU1msH6hn4OGRDsc6T369FzbT
BPBt3z780I167jKy++POoUvecVNwnf80zv+8IBgPAA5QhJIAXKzeYBYDtzEZRczuTZA4KNoBJ/5l
sQ4wcz939u8f8E2l9P6EwG5jyMoloGshHfXmgmHs01ZOY37/02IsfNtB+zWnawaya+rK+dRrttkP
fqFrfxBe7vacWpiGyEEP549t6n5d6bgjhFI77Qktc7IUEN0boHGt4mgpVmrux9dNtcCvwx4PfmCw
6105d5gCnvoVO7OiOBzgWkR8v5FeU+O3ZjaI7E+ZoCpD3w2YlrWBqTf4OvYHI3fdShFPNstrPku/
mtnfD+vbacTEpdDgBx8akCwp30JPOHfNlIRovuNu2C0T+LSYQe0y6T+s0CtI/1Dc+P+7XhZjIvf/
0NvozZgVAd4I1E/93c9jL7Tc9HWsYFlVbV3X/p+gtSz+0V4VyCIMN7bqP8wBXRiQ6Lnr716PJTjJ
+2wUw4h9IZ3ZD4zfD+iex/mP/QE+u2uypdiB4KOkQDTfQLXLuoXObtlwUcjIDllTCFHQ59xiw/xp
C/7zUpi6EmmvnZWMvPL++d/sj2CJWMERbi9eXZE5AzqCdZQYgZffP9VPKsbfHgxYIS4FjW0oCSMx
D83rX68Wx8jLFB13Z7slMXfHJAs7G8GjhtSrv9wmkUNvlGuBrVa1YBuiRciItBMR1zitQcFpGzVo
ID83SQrsIX4vWNa26mKFb5CBDxa6gYS1QfdTBzfFGIEwyPZJKs1RjH5LUHKn4hw1/aXNALXd0EAU
zd9Xr/m8IUcwQt8xKYgJt0PL5wqUGTQP7AgwkR5UjQsEGkUHwdSo15iKnw5KEeHPeI2yq30pwEMv
cVjkP8zYa6gxLDFM98JFAtON0HB3A5Y5ieDQKuj0jHcy8fgCXKzcF3fUjbszF736NhrJUez2WJdk
Q6M3Nwmy1dLZSqL1my7G3tf/hjwMjk2O4tUfjswPDwqZtQXju5lyP8QLMwNZQmwx5AnqKxUuKQZE
FfNVjGxF1zYjtIMRTwHPH/vxkcLtrehdvk5Vqi/7PI52MMDNFjjr+hqHVcvqqDnwwQvArkBgCmQZ
arR2LBU0h71ql1jUBs1RsuR9ZSpdLMfWgJ5pPmZrNW/qI/INe0YLPiDaltypySGJ8LHTQJvbA0hI
oBOcuDVoR9gIAqfzrxWhpyuvMsjHJ88kC+tU3gE2Y/qDrKp+SI69dFGMSBiGA3r2oHIhl35EEy/M
7WEJyWbXOo6ATMwNXDPIZjRrurLlZqjc5LYa6eilQzRdlRZ50Y7H7pzG47S85LEYVn5gKRxutAkv
pLCfoJJaRr7e5SrhDf20RQb58Da/KQXsdn+SfMwTVNu9+lkAvnc/cZXTfui8Lg2I58EblMU4IGSz
FRgxup5tnAuUXLhWFbiNZBiSehmiufoII67KBy2raERtaoZ+crxtl4cMjVX6w9ot7NylM73oYrpd
ChvmCyAZ6r6wedKEKuN3BZoGxsCMZ/uRYVFfpG2mXI3dx196q8dPbdypQ6gIOqiUI53OCHYBKSUy
uy51/KwGbEe56PwmXzp9KFLOMbtxZE99EVJ0len8u60fp/gIr3w6otiRQlnY5eIr1/4B/Gl9bdOo
vRazQ4MKBwga3Jf2Yla+gkDhUn4oNDfI6+vuW+cMChW4RvlrKuUhY5W5KrdEnFYmkQWWOkvx0+Uq
m7SXxWnBT16WiMdebFD+DN4D+2aqYTwPoMlu9Vr12Yn3sXrQUGfb6hEQDXimVLWPS9jKL2MkM4Ty
XnxcyqQ7xskUX6G2Hd0IFJqe36SA6U52cvK76wv2AeBhB77SRKtvBKkexDNEk3u05eTdSa8yOhIn
pns3pwAcYAoObg3+ijq7DnUmlrJhRcV4+ambEyjDg4Hgv7ok7cH59HpCmNMJvtZQwC2/l5AgEoeI
RfZKVKAjHFIy9R/CTAfESUJdZ24ipkFHU4W2JU7fhCKNr11O9hXKsj2H2s7LVYA7exsXw3wJ9Du6
6gbKk0MJ6/eNLAuV9baVhCNs1tHnRZvlu4mi0CQd2b4416sEjAIN+uC2OaxcPuqxBmPK+oOGwmW4
ylGe1NYx0d3dSgoYYoRUzbzQkV6lZTzqKxsMygS1T66zUYQaSO9TtqxfY8/YXUqwfWbnpwOgxbir
2yDm4pBBzf6YFpOEXGVqP686wCeLkd6GsKMfwIFAFX7XZrqGiGn6BZlpdD5PRnlWAArqJBbTh0Dk
8MHxdRqaYZraR8NX88kGLZLaBB8aRiwq93vcHzKuJTA3bLzAtyYN5fK+ShwfQeSf+y+90FuNJI94
kgoSj1rP5EOFJMKlTlAO5W3MrtJOpl9cmYebHng/lJEBuOKibKqZjwwiUt/e5GWkUMNEhuqLjeDU
HEr4Z32d9c68z5d8OMHQ5zk49ltxMRHF34OnA27Hwu1joqQ+zz6Qc6/n/Iul7HFBnPy4GQGBAKNT
dE82ov2+YkDOfCq8P8INXB8mW0G4zqYGGduhneqYz/NlXg36bOCHkrotHHoHQ03qhQZNP/aWqZd5
m7fvHgv8MBcquU1BLDjHOCkOJpjpAf5lBGUrOd9E1g3PW6zkmY6EgZkFOPmOr3GKsyzAIkFjowQe
lA35RYHETKOd7M9D5u0juF0U9z8nVySW9NTn1H0GLmfeV5LbC7KO1YMQdrtuXW8gjg+TizBYdHcy
jacr69PlvXTMfrTQvPhKhxnGITHrfJeuApsHmNY7Qid/HWwBpYcloH2R8qU8s1ykB4THYFgC9qgu
t8iyG8a4/bAlJX8sAZ18Nls5fcSB315gsxW3G4kmcJjy7jRWLLtBhpvQZhLVeCi3VVKsdytPWxup
9wMg+PftrkvcgBkSn+zSm8968mmL4HrbbmyV+msQlQagA0J9bOlWCdhsEY5gvZcXBDm/ZtZb+q6c
Wwpk3kbfIoZWoPHNmqXo24nWpwG+7qHwgLTLmyGjczEdY2WHEcVVlWY3C7owvAfKMt5F6Sqfxsl+
wd+g48/UkScn4MH0vujvQtWDfplp0l1VSifPPmIeNYx8iW9B9fGPXTLP5syTkaZNxUlxnTJly1MV
C1ldCV7qA/K46VbPyHcfymoTRd1vU4WuApTJOxUh33+9RqbAWOfxMtkbU81I9JBgCZQtUiPe0ZBG
HwpZdbrJg4WmPq+0ve/bbhZHpHxXfi26AYoSkZUZSIiMkehczM5t92sprefn3fWID5UJalQDRk0t
7XA1ICa3Y0MKeC5NJjybb4GW9OgP6kn7cSk2tTYqHvMb0PUYOSzoqDlcTwjEp6esQ/RnYUesnrIc
jlMrQSu6mKe8uMqSEMv+40ZXlsz1Ggy0+a4SGDt0pUmRETibcZUWcm8u8w8VunOhbDBpx8rWNmLt
ODRRWoWHjoI1Uyc8HT+olUTbeUGg2UOT3iTxzVL1QTaJBY5/W4wwpwcQ5LaDArJ11SdT16A133A1
RWtw/btxjfJqoxh+GQe03IsTMewsLZ1k4t00pX05Hda8z1HeJL1T2A8l0puNJ2sijinxI78ZOLKz
tZCAeZttCtDCoGJF4gelwMOF7KDdd2yRKLwdOsCkhz504YK2KSkPqCvkBSCx3pLLobUa6UifFSsE
W5H9zqdkQqPwKhSN6Fnq6iIdKKA4YHZPREf221zBNaFWr8lZKUbosZ154pMGLhyPVIPcPKhoS13w
/H6NUlXAMfPl2o0NLOmEL6g46kL3FUbIoHMd16Ous9aQUB0HgU40/KiToLLslqDHs39EMldA7MSU
6Zd2np+3jbePLdfPbaVRCo8wQTws4HYcWcnsOcbhEcNI5Bbpr2KDJkoy3lna+dPMbdVoozddF6Bp
6lqITDxYOeYHa/O19mWXwr7Ok/g6tWw7FQrCsaYN7BYZxjJuSHCLOWw4bNL3leP0oQCByB66GVgP
1gMWTA0+3PKNKD180Ea68uiKor1xSqoHb9wEFe7QzgxqMKIt6kiE6lKo3hwSacbTYFj2IIeYHKuJ
q+uBZdFtMoT0OtFIWqrWIXldISw6JKjT/yJ94c9bSJKxjgscwoe4mo07apKrO/AHl+lS2wXVgW6J
AwRe2r5JczfruiIC8ucKhEh/6XI83HEFyP2wMdt9Y8h7mzM0JeeDxaZE3611sHc45XH4d/mA9k09
/AvcArvHqdOdPJqwNV5q/tR3LXkG8hZOIO1UZxVX4lToon+PMnXbzCLnn2IpHtFmF5EUArdTkbD+
s1qSSdUZVeozjZm98gmFbDmzoS+bDuDoFdMJHrqNgXB3YW4Q7NJ3aP3ur+aFoFUep8XzwFryaSB0
uZmRuT1k2qDAH5DxE8D3BBVh1RZ0TfvY3OaM0V2/Hp3isQjTr+mwB8OrFPupHRL3ouYy6o5j3iER
CjBZ5Zcyk51qnO3ChFzTpgAWFktPGjrCjkCrp+uzW5SJJi+c82moE3QtlHU/FhDAGfC7DeAvrAno
TWTosumT4jBxEDktfK2hvRJaTf+rEbXxZtCUxs84eCGqBCnIBa0gpiE/TLqPLjqTJY87b+BEIFUE
te010u+yLPQvfi41jgdEniflGdhQimX0Bqk7e61XkEpq28KluQnO6xf0GQxd4wAzokXUPIav07Ri
r2BTIk7zGijmtxlZq7lGRm4+yn6mVwCpW1CmOkg+Xey00e8pKKTsJAo+Xacr4rc6gjsyHUZmouwY
GQHOb7zN2dOEBjWfCz1DjMdRdxjjyMR3finIA7JrZQVWEHy4Op8WPp4XOFVXsH5yOQbD0VbdhAqu
J1gckbqjfCFR49nOxEOrk0wfrZ5RYQBGChYRFCQE79Nd8GfOkUoRA1qawkmzxz2MnRu2mi6BT00l
2z5JdOge3qE9C7qqIqpgA0xalatNN5b4dlzPEUpbZfou95SV9UBMR7+MoI1GspmjMvTshITZEOLb
gatcVQ2i7ZBC5WXjwvmmwIGbrQeO/FU51h5s7nRFcdvKBGSoIQFM48Z5BGD6/TgDHaJ1AM278ifr
tek+te2QqvawYKsgjYJqHCqhPRCMyqdTC19NXnruI/GXMy7M2ZGD/4RWK5lBru2BxQlyL2cNotQk
D3ZNIYb2vvd6wDykEehSvgeTGTmAGTR3PP53EVVFjHF0vVwhdcVD9ilDlok/vIK1kd4TDtNY7dBo
QljQ12jPuafuwRfY8yDYh1vxrU1ZHPIzeNUb9pshruo+e73wCApZJYCuCJEt65ccRwTM8fTkOQCF
8maCQxnu4r6KUdDsW+fNcN6Q3cJs4cjrVf9CS3RSF4dsnPwqr6nH420Q7gbLAs26M0cFe6BTprv8
mIOo2tGr2Ht0DwcPqZvg4yB2aM3/o+7MluNGsjT9QuNl2JdbALEzuIQokeINTKIk7IBjccCBp58v
Onumq2rMsq0vxyzzSpQYC+A451/3UgbU6CLT65IKFdLVQszF6C5DTsw1LBiiiCgsJnLCVwkKO4Ok
FjGSKlUvDmEP2inqnVxQ3IRgB20XPGyMfsEuFbWXwoLNaShVZDp96Oz8dbOdA7xf800Gqv4qUNdM
kdVhPoscxb2zQ23S/DLaiikL9Xs+VPRnjLSLzwM6FR1tVg/5uHlq/Q+V/TkssvnZRR17BAcuHjoj
tSkT8tS1NNeVXhi7Qaw1hxDBUtRfylAv/qlnhKP+uZWrE+l2qdrDMBmoGHUglxZzzlz9kptBGV86
OE0aUezkqGSyt/U2FmLRDAii3jGBsiGmpXTdw+A5U5OkTaB/ii3VKy0j2dKbt6AqKjfBsdl+DgYE
djSWM6tBu4mZbWQozXzHODEQRZS71fwrE/qOuDBRW21MdUm2x6c1p2LfKDNAnGNR+xGnhtN1O2c1
xqM5dv73eq4dAu781KLWHkCxwPdOZuL4SLe3oRLLcNX0jvQB2UQ0SFR2MZqOfmZAMi10RYBbjxmb
dxM5PXP4VUO46WixK3KoKq8+i4zEiRHhNeYKtHWyQbphrWpMgtYNoaTElB/wLfDF+DoTEdWb/bGX
dV/GCsDs54ZggWsjDV+UMDre5yb3nin188qXnThhGoS7Em3Fb8roGAqqUmYPgmN4/GC5XPIXv2yG
+9RlW8WRCcY7D47vFj85Iu31YM9OeesWO70ik8QqO5h88sGyaeRqqQIZ2Tb66mVhLF8D7arnZahz
3gI2Nthhv+k4Tf0Gs0LlhjcT+NBPwrJbTiagRZEsaGPeFtvBR+hWo3NsnbJEnji4X/o06/aT1Rrv
3jBSWOKjQ8yHekOhP96bGgN3fcRTaRWJpcb5Hv/QIpAPizmcT5k3oE4b2w05aJYumpcb1ndpBNtw
LFt/tfYwRPCslNAVY5LN9szRK/A7FNFEG5GK7GzsGQradbzaSqqHzDLnIDHcTPp7hBDyddH+hOp4
anmXqAH8D2fIA7qLGMCfenGfeEeCbMmAE+tKgF6VhshRqr7IEx7oJcor4JLnrQEBiDZPSm9XzQjs
EtsgBm7rNX8nc5HTIRtpZDLb8s8y5u3OSkdNsbK7fvc5LeaLntpBJnU/B7eRWjTFr3PdnoWgAAVq
rO5q16l1CfK68pEJEdQYDWYaXoTIrZ9rXVRnLeT4jFaP5IYisH7giqEyqx39cI0Ll8bh2F+cYk3U
spZjVA/BlO5UXgQ15+9g15fStFZ3P3mL+02kudSPIFck+yHkoO2glo35vQhRPEQNQozHDoWJsfMX
d2UpCC1cDX1quM2uMcv8tXI1Rmiem0x1zOdJbg99cP/cvKfFXoChbatLHwMaAN57VBYUgqv6uz02
3fswdV2UFy3YI4pKhFLZzCVfD98zsRBpV41axILJ4zoo7D0juMtHmylxGkpu6mQoKv9pUlN3ntwe
r8fgVw/gAv5RpEbwDcS48LkMMu+nJJ19px1jvM3Dap0qct2suJwDskbW1iBbMWyBePxxDI6jnbde
soWCwYloTH1oXWuub7hli2QA3EoGLnUn7m1X7RhfzEu7djnawMV8z9NVv4cpodFyVOTRQczsmqBO
/yArNhLHdaavAeP+wXRS82eHAv3d4K8QmKr54JD8v+O5Ca4akv9AdRF3XaB+IFCenqUy1jQKps4w
uQ+25zATFRON6TQHngcDyR7BaCdEIl9A0cTD0lvDWwnYkQSaRaXHU7xFhI5330RQEwmb205DNT0f
o5StCRWG0rKy7c9Vgf4Pu0qCBw0/eUBVzZzAgeNiemej7Rp5G5yxc9ynqcx7TvkxCO7apKHH/3yP
ElnLpodrgHDsnpwVKc16WCy8GiSvd4ae8pOh8qbcTgi51+lrWujF/XRbp6uOZRc0kxOnzmBMNFDM
rrMMHF4VahY4LfQRZWgWHv3gU29ujI2BsRbxUHmDoU+Kfm0EeJ6l3b3jtEvw4bXtxKHSy6rWNeeY
mxtuwpyHTiERq5dlCFocNFbIkRnjUVWteKG5aZCx02Sy0v3R/TZ6sfpjAqGJUI/8vWWtchjLIqtQ
C8ksvYvIuQZ7aBDyNjejf5ntYGKFKWztDcM3yoDTuUwgYgP2PixDhS4fy7IbVZeMyz0UZWdIW439
T1VtMwk0/CuyWAmPdxjJok3mnAzHFJskOZcg1vd34niZEdaHPNOz378pkW3Wvd4tqPgztPC+py9i
GlmYL+U6kncTayMM/Hn/39Bz9wyM/yLnIP8wUBPlzYwJK+0hfPhXcq412DlKLcNPo8RF8p+st+VV
LvTTYDcZak+659omNhpnsPzIH2qMSFENjzLGk91q/2v5H0TX37+uf2V7eVk+PD121RD+FRX43YP/
zwxl4a5Yk7LC/1V18k60NH8JP5oqrLkQRQdd9t8Qlf/Kyd9/IzZuPo27dxjK9x4x8M+/EdAwmAz8
Er+bv37j/JeqxnbbAWp+9HNHIYKbDS2wfBQlZOVfX8X/KKzhtWv4729zGq7F59CN3Z/pb3/q/6s0
B76Kv0lz2H7+rqj5/PFvERD8pb+iHHz7H7BIPt5Z14M2Jz3h/yQ5uO4/QuLoUA2YZAqGhoe25T+T
HBz3H1iT4eiQpvmGyXzyf8McbP8fRO6QY+dhruG2IGn4fxDm8K+XFVZeLmQWINwyLuw3s8y/XlbT
mHtBbtc5MbWwCbiB+oMW/XLIULzwfLes1yWz1fM/fULPf92+/xyO8K/6ovsvBUxxAMLQlphojP5N
K2GzAfil4xdHTzXelvRzaAJMTR7jWmdWqQOIbNbXyrboUxV1frfo5yiSk79/Ffd79L+Olr9ehWUT
JoOVDpOS/++vYtFL39VGecSZfCo6O0otQDXOOSKtvOajsbZX4hI+//6XmqhP/5/fy4mBuME37mU3
5r8n7RbDKlbhjt1BuBOaY5dw2WC11xsPon7je7D1izcRIXZJvcH9Vdzl2glLYhf7plrvQ7leP4dJ
L87HPEjrLSPofTki0LO9rzpvS3dHboiSCaFN7XAkfd6qv8B7KOvB1HN9mPrtLqtt2sc5HBS8uh1m
HbSV9+zb7mPPVAZLYBraSjrL7ZZLWtD4JVZlv8F4yNiVK1FfJqAyNXWohE9tg1wTL88SLJHKNkci
OwXWQA09ZWYM9lt99cK8/V3JCqoL3WlMOdJp8wL31Kol+43rmZ2useujIFIkYeMID9ZWPbPuPmPx
eavWyUn8ehIvq7ZToM90+jJo3Z9W05JPxsYU6Xmt8acWDSHec/slGBbvS+bU4gj+hl/QQOs5p/yS
0i+t/UYlxsHv13o/6u3J67fFTXKhvptMIX2avovadndL41mHEH1bIvxsiCxUE3GAQrVGhIpOPxAj
e6kF2zCSY3d27dr7Oa3BmQTsMOlz3qK3me1vYlrdz2CWMnEmFCW3OXPeMGEMu1DYF+1KVe4XAHRv
V/T4NXHEe8VR1WgVrkAeDDWEccK0QICYjAe/t15OuGZQPekoVzMZ2Wsos/pZaTFWsVFN1lOpZvdP
R5IyMH3dV+WFH16YiifXjNM78xh1q+e863wN7CgPoNXOoa8W/yl3G6DlCR5TQRa2wvk+aLPCT5Gq
pr9ZuPyHL+itDH2sqzn7ibV8nK99749r5LahdfYqhxHJCdt52k3caEGsW/geMrUXqY5ua/lXoTsA
NrdQWl0Aj6bXNOzULa/KJosgIVzaEVOVn1C+ADPnFpANeh9YZ15naRFFnxcdBrW+9W9WlXv20e+m
sD3puczEvkKM8QnYr75SeLIaewxsoYwDqCIzlstMHYLJEkCJJGC12V7T3vSenCVYSyeynSKcoqDJ
N4hsp1rnn1zHC80J+BrMKmqNedynVjUNzK3uUu9WjO63Cl7aTSyvbD98jtYy1kQhCAAWWZoHp8jX
myItQEC0t6Z8nSdjrS9Sr8DgTV2xPxPaQz1JP2dWgOMrsN14HgWQUhnkXrvXU4lP2VTe2J0t3uzr
Qj4O1ij8NVbcNBwqSc1wRvYZ7kJcB3ZY9V8KJrp1b0tMrV3p9R0p57XD8tjUgTpPWdYYJ2OyG95X
nYknXAazwwsYMRBsjY1PKWC8mnazxVQZU6LirN9L4mvGh2Xuwq/aq+z6i96I+wVDt4JXpMXLNwxE
NtJkQxPUT+RfjawdoH7X5YVrJYipi+o7N/RE/mhludkbKp952AP/gpKOrMDhkWj39lq2dYDrr7RQ
ZtNGPnpflBS991lZmH53RrNq/8zT0R52Tk2R64U8j/E0W0g74IvbpUnUull1QiaDOb+mg7V+FgsO
t8swOBgCm75mHfHRfqV4gSdCgc083PZlvSxkE7T5zdXN4u6FB9SUOAJt+t5FQ/WJP88EAgW9Qqk8
EQgTTcOqvqKVH4JdU1rqy4jPaYrcFH71hKS72ho+ybK9cNPa8J/FkFY7t9TbzdEIn2PRu0DuU6vD
7tHSoDYRz43l3Jv5ViaOtQ6/ITWp3euH3HxKe9edD8Kp3Y30rWz4NGZH4ezDNPS6Do7Z/AJu9B7B
qHp0M5CrJLR79gJE5PjzD0tjJzsP1DLNkRdkoP4ZZNGl8ptyJZe2oS3MJHmXgX31m0/frumZMFlH
IyxOoCuyhX7KPV//qGs4SIoC6nwnqmLqgeJI0PT9QLy65mY9C1g/FmoEN5cqaECyiJvcSNN0Vx+m
oaDnD/XDeOQWCuGqMkS353msSHYZslKrl3rgTLiaslq265BC7EaOzPLiOPaFXLB504Xq48yuDxC4
3RC3qyiqGOiphGGcSsd5rAap+ApAgp/BSeUTgGnTR52Udn1Cxx3yYDDIiIgszYWT5MvIRw2WZ3cH
VahFx5Or+2XHkzd9QoYzPAxzN2TP01qk265znIL4Qrl8cG5mT1Zdo5YQRV2f3cbISRGfxnenI8ZR
N5okyYznV8Sy1r5LFiTIwHDqLx7mIC8m7ad7LTObVADYSgOuAxVg64f9j17VRg0xY/bUnPvjNhwy
gMXbpCSBtpqjncCfB6y+w2NjwBy8haX1H9ysFPkeLZv6WrWZeJbaUAAp2eQ9ExRTkQ+X54FxWJwm
x/LijYZzEIAyVoL1cK1je1Wwguwv6pHn6X3wmckbuFS24af7vgcl3y2Z0YYHp9LDmMzoju/RIvUv
LOOLj7hwa9qDywkj4tYJsuI0GKYx0GDbjvlZS0hyWGySvrEsJZVRi+CxN1d9C+95wZcgQC26X+bJ
nvZO5dTbuXOm7tCtDoEgZY0H5wqNvtGX2Q5UZRJnVo+nUVspc4HjdL+UNuaHAIuLRkO2hHOymT0U
lu0u4a4flf9DVlMuk3WEf+EiNzfjcZ6K9LcKZqO5qAKrcTL2Jslk3qCMfl+VYQbLG5rL73KdM6oH
DAxgxxkmDahWMcCiLjLdggcPAsrIGeqM+o7ldzvTl4JGaP6cfNrepCkuqDqGnWXTpxGyrFur+TY5
9i50xXQ2JFBzYdH7S7TMtK88WceBOWHnafKjOeHnxcVZUXjsw8vFo+3xSDQQf824LmX5sGGw/RGo
ETILNdgfiNr0XC05me+s78c52HDaQbUlXb8gGxCT+Wi31fTb85shWec+/SrCuvqekWuRocsx7Yvs
U8uPfWOuHpy8Jqgxb/ozKdz6LMOeJ3VhZ3vM4cWHL13ja+nKG3goqzWyTLDvlBlhMefbFo6PDKRk
6sv6IbXtD0wAdLk09ztOyOGEy2xMlAqpFFmBwktnpJK7mLJDba3nfpyNo8oyH32Awbg/T/QrGFNx
ASstd4LQntgPRUkElagf66B5Ygzqkgmcce8YwW2YKiYAsjoOHjXsBG1de2DfBHDi7JrtAahe7te1
d5Ogbo+q8Y+z414cpasEvc47cvz0sSuWKWq7VMbOxPHugGzubD2E12ZZ1d6c6Q/hePijwq46uP7w
MWbELmZlejT88JvRNyFaWmLLzbl7qlIa702dn/mZ9LyOg/zMrOq9Q5cRA4dZB0Sal8C18MeN+zFs
XhiQO7KjjJd0mJmahHvMmhGpmefwmMrN8gzNoyL0flacybvrBeYE1R2mI1IezilFGWRSlc8SoQGK
v05c+QbTuPfM8pZvdtVGvQWCGIklvQpjS4+tvZASVIMICzJC9u1g7guijp4Z3HUJIbQ0sWlNitlP
kENm5svF6lvv1bYW70e5tTmOwf7D3Wb32c7r6UEFRrqTENRnguOe8XPqZHTTVwx3nBSzB/kX+rEB
jufnxnUYgubIFjT9kKbTntzGO+QNHHKHdPBsCz9PiiXYfs7Vduhz5Aph/t1SHpqYkv6LwTqISew6
3FLvANjcRaEfXhUKiIMkBTa2rOm66RIToy7e2jm/BcIuo1nqU1oZ8oBfvLqGxi/kk9FI7QgRG/lR
mupVDh4POv6t85gLlHtOgxVtNkDizTcml1VE9cLV12Jef58o5CmXwNzpGk+XTOXBa5EdqNa5P4YA
8iFf1IpBtIMJv0uVsF039s1p0EKSuv2ybv7Nzl11aDbExN7SBj/dxWJC8lZ/HwT9hWtUvSKjfyA4
7kG2aftALh6ZJOW1BTulpU8OcWU0NqES7noaYdZPLt7UnT1nt1rMezXNK2jxsjcQR/A8rvq5i+ts
OWOzOtC2fBMWLTjF3B5HR2UXw+79T7i4/B2iPkP8NXjMjWH9vra+9Zj7upa7ZfVRz+UqjQs50CJB
FslLLfyKMDZt3hntLUZLgdfYHNuD2Fb7V2oTkNsUzFJGVgQPsKBpIkKj2qfb8q2eG1qFQinP7laf
O6PkCrVT9SIH5Z9xu7waqAaORtf733H0oUwYgAAkgSG7dvanfdqsZ6dHbpzWAh10ZeEmRUKz840R
Qc6SZhl7Td782KRBg9TivCqbx90SAB6knP5JmXuvpNdkt7lEUtJU5P5sll8nqTHpuLURF69V+q20
hgt6z2K/NqXvRl27wNx5DrDAuk7e94yw6ivW8OFiBw3Ll2zxpRdhcW3UUOxRfR4WvprYIDCD7Cgb
+sJTSUdUTVLlYuCh3BnJZrfmE1ETHPXdBMXbCaTRYYWcUznFiALUhpddt/ZsrqlNojKxMD/8MJte
QGvtJ+9OhvO8pLTIRq/srGW/n3R5YeEs0Kdq8ZpuZXuP+Wndn76vX8JiCn84Lp8VyyVRAuXjkku6
MQoG3znBgn/C9n4mkUIzkNfTSZNFHxtD7775fM3X2Rdl3CF5veZCqibGBkEht501e3MVVHRRQkJE
Uja9tmX9sLSIEXVVtwgSKifZZqaBbUur26C89uw1XgLhHbwNEtgCRqbxnmx79o6NsaImdFkJGpG2
lzwv3qZeT39GxfhgVcrY5VuKwyCflgebhIwIYmy8NoX3qTzOyrkzTv4EGWjYh02CrdcshZG8RxQS
IijPWG+sc91yuY7Ehm6J0faNBkygbipaZsDaL7k765FsPxnY+tkhLN+meQkdZsn6adijdyumOQuL
Hfq03FkP7GcDjVBmNtB0ZeA5yJpotHyMqhFClxFaLQ3dPouXBldxGW1pwfi8W2orN6EWV9n/DMIU
70a0itrFTaAhKrwd8ZtEsuwNrExoStuxW3KEqFNmdOsniSNZ+OyM/VeiTMd5V8Ao6wKZIz8VXBfD
UFawg28f1EsoTWbRukbbtbInFd3sv2e6tAhpqVSJGOiopT960yms1RAwIBVDWzR76bmOrQ/b5ppz
SnyI3QRu1Ct7naES+jEr6jNm/9EuVdJss4H6jC1R22KfY2UPrqW19N6+M+vuIxtlGqW9Y+3t3FCE
bMEDEnBSmkm/pNRe4D6NJbKdsLE+eejSt16XA3bickbTHtrmzinEuvfJTyNssaH6Mez+dHKW+3u+
Aa0Z/VezlbstgEUiw+VpUOJcovTflYKuaGq5WGC30knCrts4YEoODL7D7zqgvrrXXJp9gRLRcHt1
hJKssYSYs0l1p73ctzHjvXHH5sytOOyzvPJfCqzd12Ub2RlVXR47UjrjJvOCCGoMunBxRZ+Ek3cZ
NqeYjltvcD8RFhHrmifJ5E0vhRpt3s6o5Vuwld0Wp9OQ2dGoHQ+LNIrRSONVfQrbtfpuirSkLhrd
NfxW1++GXngQxroo6BK1TK7XbMT1Siteh3UAJAlEYu1z9t/N9WmkAnBkliAIDuNvHiJLxWZL6sDq
2295YaZlkrlVfrb4ahNY6QxWnGyTzF/qr0ZX+lGRD/qBwGcvqbf1EU1tdSKb53ffeIT3o11xh3nv
NM6UGHWwg77qT3Y7Lju4tTxOt25DArKkx44AOpJTh+mroHlODDWzRr3lj+jbVoaLpftjijWronGx
xodhms0HIcStKGz7ICgxSEaOof1S59claMR+MO0EP3p7rvO6PqDoEVPUDbWfECIDlCW6xb8Z7oKA
A+dxnBnj+qWHDvshRIbeinCn0zjjfneWzDy0nlDnsbDepB3Kk6mQPgPDfvWa7bq6o4e2ZbOQXpb9
i72MPObVZj8gBvsztQor/5R1p8l3+l01BuPJcdZj2Zr6BakvQj9u9aecYJZTUYXWQXpynXYCg7A+
+rYtrmpUZGgvABnP6eJTc4cS1n4Dokl3NET3R9HAXeX4cRNR+kGMAS99ZVakco9A4yy2kHP3s3WD
Gpx3qPWbly60fAaeVJ/rVJhib3eFm7ge5L/IvAZGEMuUT/5DFGB64XoWc0axl8j9K45dahfreUvP
lnSCQ+3glNrBv/kHwp2KB5yuYtdkpftFWvVG+9lY8v5mghEYlBeifYb5OzZW+W1DxnCAKuwyXCZA
dzt3qa6d8N3nRjEPD0g5vzhEM0TLSvdNWOTVHljDJCcRRC5pDFkenNxlG1lMc99Y/U7eo2LCafqJ
526NFsDaIyoUlgPRbImr0yU2WRF/lawYl1JlSP4MNz9MBiuIYxq4kKe03otw4/AnMuONjd2tgihv
Mtcr4xVYN0/wn4zGkQosb3gvCN/ljknlLvXl+LiyYj+EvP5XsA29w8VifEweoGTsZvob8SMh4gA1
sSP1dbbPtOZZmOf9Dq2NJnqoPyHnHM6p2+o0Dr1MfFuRFPHp+t1urPFb+NvmHEakwmczbRAXo/L5
ishwO5PLbP7C/fUnGxmSQYtbUu3TZv4iM/e2Ghl83latCaGZ6pp2m31aJsHR7zFKtEsKrLciSXLs
eleWzjuEQ4fEpvciZHQOGndDMcfxBA6K1D/03Ww9NOO0HVMdBCh2J3IetrY7DTWq18Z31ZPObC+y
yVs4ANSF31bSnx79wf2tdNo+24VTH2AoGUOYtT+RDMz72hbDI2JMnZTGuO18RNyROxnZ0YKFeVnS
6R0k6mDVIlEhU50bZGcnJ2PRUPOSpO0A9DC0N3esUQgqV5g702WAiQj+GvasPSmLj+T2hvfsb4i7
yKfo/ZawlT4/jlUz8Wan74016FPYBPkDGGmQ1DK3T6tbyWe8PFW89UT1kELgV3vRqAhHJclebs4U
uFQ+kvFADfZPPODiQFBtRqRGZ3eYIsJu/AUUtX1WBHqcgxBQJWh4LKBbl/GYj2qXoox9Kjsxn0Qt
qkcD+KrhAT/lr8AA7d6CaYi3HN3sMKiHxmyaCzgjTdsNGX1TGzwW+XIdPBOynToUnzynE9pSTRBV
kR9bEs3eAuaNcoevjpYhuZn0eWrP81/WtMfpsdYcp906Fwfdj6eGc7TX1l1CjhytHEiN6v193vLp
IIh4XJWhjpXqD0PbwkE47os2Fq7o3N16OwaCGq/kqMmfvdXmW1R5Zu7GdmuNFSGpYbnnrxsfIAjj
/LFiXKgp2ZzlEYwf3Z6BLyUWBFbEK9O6eTFAhM8ecY7ZyfUz03on9yvZyKwF/pTZLwaL9YdyQ55Z
xp1lCl1sAOnk7Wql3+YSmcikHwBBxhja0cuitpQPpJbXu8BFwt+MLoPwandAkrqujae8Ywze+2gR
e5dU90Nl9WY8ClyC2Hh/WlnR7tNw8n+vqJZ4Fnc6AdRsH3sjs14JznXO1PSwPZV2ce8IF+5LOgYb
wufCJPvK0pGe544RjlkgJmhnoKGGG9OVCDNsu1y/tNKSXDab+dK5eoKAFzyAiy61D81MGhQWwam8
OUgI6wRRPVvrVE5HtFsLErUFSkuboKQ16sFnLerujXgtEVmgyTpqesqXSI+3d804Z7vJxL0FxIz0
SQu1r5nhKE+300uxsoKNTd69pXghrhBK4XmtLeuGzMi93RGjF/Ad92yVY39e3dq7S988dfQLOzzU
Qei8zDzVXjveN5HXhOoeGVfpD5TQHzW22RvdEB9E3lbfvcDCQbeMc1DjTbt/LM2wmh8bkaNgxUXL
Y4VXxLKC4OxjmoftzSSOIzJnaaJX3obmc/UKuLc5CLg+WE+DTUHblKN9ZMcOQKi7wjkrOxMPJmLF
c2k68wO1belbqmsVszcZCR5p9KZeWc2vk/LpGyvRoqVAmEeuRRrWmiXnmBYVOtHV3xAE7Rp8LdkP
t+iuXRfEQqyD3rUFok3SYT0wJpTteGq5621HTuCdndoOhaDU7M2YDI25FzQwjQdW5T+KYL+qJpyw
BHsLjGC6aANZ3b6xZUXB02YJ84IxgYYnzBuXNRzwwt75NK+9cCEidyaLUn5Bp7kd61ClIEGus88G
26cR6h6zs5LW8mFLy4NdBHCr2LN666mvjJ9Qb/6M26Wz9yESaFInFeO/cddMcqwN9ve+r/Nvixgg
BuBerGgUpTmgWvfnc8ZMM6WdMHaT1NPvgHBk41aBOCbgl9vrUFn3uPs7tm55YbI4xiHs+i+zgZH0
Hvg1rvljOd/3qfAmFbRlWmKJ3dpXstI/wuHHFtryOi39MchT5eItnMpkwvDB2RiDbGMTylOsCYij
0Vfe7jzvIQAPBdkrz4ufepjS04e1hH32MpedV114w5FbWy5KqPxlsPoVj+Xa7b1tIXu7G+Pg3kPs
dw4y//bZFS0cRoqqbsofM9ntld44JpW2j7OyblrDf/UDFipBIEVOME3kjeX3JgxbIhV5VBSuHbkb
7CNYxRHdFJ0Q+UXMktzKsObP+T+UwNxQySdrsCNHmIciD9k9RM9yjn9uZ1e5/8VnC9yVuX4yiOVB
QNvGJGvMyVyhLlzkY0EkxJz6Gw+b8U/Yts8bmwRJcnn5ImCKh1md0I5fSRUKMEuTiRHkJK1o0rSo
ZX3OluBi1mpOUkt+N40ahXnwhPgIhJJc2xoJXJD5fzCIIOYnG/WGtj57aVbjKhv9WWcoJSUnKSCJ
FyG0PTRSbbs+CMMkKNr8XPNo2m2gZFHasvFOpldcCtcxYzb3jNk99xMo4fyahXmvWamgMHBaJ3aK
36cB9ss29QBafe8Ay+zPzQV6r8S1asuXxgZ9IVyUTwQ+OioY6OMsM0hN7zC3Nc34xudzRP12MQf7
zQ5zmceO0/uXgSPkwMSX8kyBfSq1Lq7BMixv3Agh9p+2oIlv5grdyFpICBdAtBsSwBWjOdTcinWQ
cSuv9hP7qzkAO6+wPsC0oRVJKvcw8Fem8egw2ID5kqAgcTChpmjxZZgq/SHw4+7u+EQExf2hHGX/
uZ9fscL3STEBING5kiJkn9qYw57zMh+mawoxpgEWF285Dc7CYocq0nOe/Hol9ZIM4/yLUxkhMeap
8mjJ9kkFGM8j/t3sAY6oaEgbnY0/ivM0+l9TY+giUKo45pJB6rtltfM+dftJvv+9EuXfknLRv6Be
A1N0QT7h3ox/b/n53+ydSW/syBpc/4v3bJDJ5LQlay7Ns7QhpCuJ85gc89f7lF8bdj/Yht/OCwON
3vRt3VJVMYf4Ik7kRRf0DZayA5zQ9L6U5fAwWx2XJ5PrxLJZ/Nr0QsuaeMezcUSD7nAA0KU7BPF7
PTaXXupaGhG5ghLopnSc+aFmMq4iDBjmEA7ADMst5QRLvp2gUFjc5+sM7gCl81c2xLn3epXoSiPV
Rj8F7dPWtuXT/7sK7T+yrf3fedIuTUSEkH9+huvP9t/da/8v1gw5mCX/98a0l+xnqD+rfxQMXf6P
f7nSLDP4SzoexR+X9kcpLrDxv/uFTPGXhav14jD77z1Cf7vShP2XHQiubvjPTAyqHm4y+CaXiiH/
L8fFB4kX3vY8gHtu8J+40oRp/dMlBVLFcekCgTFvOXCsLOff/I7eWKUqzv320JZ4UOkkRwHWzwD0
8/ZaTasz344LBqeXuVWLDexwrUvJzKRITdQjlOHeIqOVeNbeZm0Jzijw/XfrS13dTzpFC4kZbq8f
HlR34ybw5867oGvprYCMnAz1FbgAGg/CNS6bLzPLg3HbrdlibtaOG86mdswWT03bL9UWjmScnHzw
z3d+PFW3gaeMeY/401sE5srlC5Jq8ei4kDAinU3G/DtmuPq2XjBViIgeGiJhWbBfYZK4BDjtkV/1
jRCmNz23F/7e3kemU2pbYIDwTyjXAYJNyeZBatNaK/Vkghtoj6S6XS5gbtW9dBJR79DYmXY5YE1x
e+UqTxXHNHWbas/Ah7xUA8jxOJk5P9+bhY82DyBGo14NTF7zeGI8yxrIErSPGZ0vXySXiXeZVafX
Q0bKzYu0URbBVjqFNHZL46GfTmL20XRsf9p7Q282WzPNXSda68UsozgpGizlq6nlwyTc1tp2XMre
x9kyDRxnbmejuwUsHHiZggL6immskdPYU7up0j5NojEdLpp1ToACT5FPEqqOFe0hmFEC3uqpZe1o
5z5Nr4acmB8TNkAHRHVjzQkeyJ9OohxmVnOqXNKZEQevGTKB713Qt1jbl5DJv8MtpDSsNfKrQMvQ
56JyuRAOZB0N4nY/BeVXyalHzmfDJQUL8W4UKt7ngFwVpG1bWN+Nssx8Z4FWiDe4hFfNhtVAsUY9
mJej5s/EWzTctYo4eWN1IBMoBZZHWIIAZfL0EhJeL7cEoT+XtJJrpNvCSV+apc/wX+glfcnWzvPD
Ph7Kfkczia7O6eoQb59k4byrfF6/LFbp4sg2rCTziCpPPyTnUb6zuTdQ1WipnGppHY/NrofQ/Jiq
dCyvh6Bd6m/s6pb6yWviAEeuO4neWQZj+RNob1Oe/M4wnSj1HE6KqQbjIHpp5vusk8awDVgi/jhE
TTn3Eof2iCnNU17cGL0p5xc5y9g/O5Viqm8Ggf6MQdkvu1Z0qbXnQB3bZwzbQ0paRuLkmDK/tq60
Tub1FhXKXENeXTM9kymwNddTB/+ZscFfMTX3UzlgNEyDCr1UZFKpTV6Ylj7YUD4R9KTTexrbPuaF
wA8bL8nBQqZNCjmv0Uj6VzaaJNqKO12mDeWUGl3oqxI4AhaUJuNTHtYJ33vmD1YVDoVcqhOBu+BU
dI3yn2KJF3wIrQyO75ZSEUU4eXGEtbFLI20jatAQYy+eoOaM4cx/LPKRsPladMRrK902mJuW3hKP
iO7ys9YlxgvAP6gk9mCOziPOP7N+WbG9XQtKFqHoaIP6JdrW2kPgxcRLS43MuB9hoHObjpNljhRY
TN9GMhyd/puRQV6G7rKalMa4M95Nhh5VEsl+HKyNLoYqvlr6KtHbTLpFdeIUZaA7lGknL3CUyovK
ocGdBEElMXdxIyAVVeWU53vLs1bcKxiBUiTYsg/2uW4M92ns3JXi8pEwOpOMxQZSUZn2k55in4SO
BJx+EsCB503it6u7c0zSQ+EENTF9632Sr3wSwiwPnkgJbDBns386REKudroZzrFptqDmKm1mmyyL
B7UPbJORv1dRBB9iHuCGoCUBXergkLx2U7kG6dmFlwFkxBmrZmtY2v5M3Y6PSPbBWm5rA68iiOCg
/aAELWURqnX9GfT16nHP4t53DwahnrbFms8qtDpveC7xUdQbaCdPlhdfO8E6YPABIBZCmjiMfi4z
ko/BczUXJWO7JNiOUO/gJ2U35TA9jGl7TPAkngpmmu5MhGnotcJD1Gx99IVd39VbnXUvFpCuK9+I
EdwvSanJ/baQ/W6FUxt4OMv4GmCM8dYtXoGAnBksx0wDydi2B4d0/6ZpspfcqIJNrrk7beO6Bvrv
oo395qBUN5zSP9Zav5EmOXgODjHS1WP5mDPwCFN7XpnwN+UW0TT0HPee4OQ7oxiMYXl5bWAIKDaO
YX8XuXR/E9O7XrleJqU7XknChlckuwhkdmQbjb66jomlEj7K3jh1MjnFLxgZaMD72nMevW72sb96
eznZ+6Xw47AI1Cus85vEG7fo5e7GawEOODFRwqAW27RJRDT6yYbtvDiRyt8rjggHnWTMd2ti8cbF
YNGTqnOT+U5QqRYyKLvC0MAFUQ/17wjSAP9Sv7dyD35DLeBINUb2U3VcGg2+FpGuY7Lq4k8yW+cp
78XdNHbK2igSsmFfoQiSVDoaVUt6xnS2erhEZUcKBQJfoYzF7BpdqiLqDM9Wo+aNwxCB+65dRyPn
/qNmVH9OfNNoEUKXlhGTwoQhVnlWMGwI38yK4U9HQs+u+bABDYFUlJteJCc0xO7ouHral3F1wvq0
6TkBbVig9vaijOvF0/lhWouNmvjb8F6eCVH5x2o09EOXo3VNfazQ05vtko9qB2aPEaaS59XWy0tL
/GnHGFTjOWFtqhMI0X7MZYCYVc64aiKiR5nib+z02dZnwSe8ML/L2WuuknhyngnuxcfWwmAwFS4y
BXURP+5UXdhQ09K+4YGtv916cXKEcn/aGlo8BpYe9pPJVVjiUXjlDc6+VKsJUeuSkWgtHpyZmX5Z
UUCqvP5cEdUPedDZkA06lwRs5yMs3N2SDMWpTobz2kEPTihlOJptOm7AN1mflDBq4O+8KNhgnWn/
IOo7YPfgHVRjV5412SHOGn1+ZtBANttXpBr9dNeQHohwqdBiTDFeWGv1gxXDhZvEzJNlKGAQSfIz
r2NcSiO2Boa8SJLOEiZrdm0iz2Sjl0R49GCdxZZ3lB0rGt54sdyDFwdYANEEH1Kqjyu2FZxQWtaU
8ViSz4Q7sIr150A/60eJocxYgBZon4Rg6C2wfTKcIMxAXvxJHpsk/2I2Q/I09rgW98utSs3mNPbB
cUkJCaKKNJu5kHfkkW97AE6bpOuhzHd98Ax6Ljtg+lPbxex67mNJwObn/k6lC+bDTrv7BRYjk4Lu
Fs4Nn3mJAm7L9YpHGQkE4cTv6buyxtBEhIoqfvqWFm8dJnJZosVYflvfObEWntidyXJmzbhREmek
55x0lzxO2o4PSUN0M27yfQxJI5HTjZO5/cesDfmNTPc5m6veL9gtIMAdAjfTG4zAwMlWB6QnYx9K
sjBAuesnpHRphXR7rDvDI6kn4LDzAgsR+djTWC/iowalvxsKPmMOyPAkigKjMYBI8mT2dQ1POyr8
MUArZZRcmZ9DZzwZTWJc2rQ+OfP5b0JequtyfVeUvX0F8O5erS4HMU6nXlC7B1guHM1zT+1Nqo8i
egjWrZW0vrqW8OavxtG7XWIFN1HASQ5Nd3TuG7Rp0guZZA9q1cbzuopHOgu72gDQ1GDaiWrg8Rvu
8betXpL9hf13YBcoNkMXH6y23XGFBo2OG+e1snEGtMYYgePpnxK0mW8zLqFGIsSdFQwkHO/8mu/x
4DCOUO9zqc5gH1ve+2w5gceyt3E8LVsNku6nEpNfRAFTk4PBKAi7nRTJqyriZ/bTh6xnYDfoElMu
p6mFI163ErvDg2Y4RY+ApsomsvF6bdgkj42q3lif/NPaViO9dcsvYLCDNWJgjbGqPq6JYT8x5bSO
boZxM/Qz4erdaPqQf3BANEQOGH/l/q2dL8G1b6fBJ90gwW3CnPye/hFDYcyFY7qdUNPvyOAaNxMD
gQ0IiDu8Sj2rmjTvsSO+ybzyQ361rYuHayd8znuC2cEBshIWlt4/c8T7IstlU29irOKQ5Db2Wk1i
O34qAvlCR+BjkgXxK5LtPO+DuV/+sHzh1DXoQMsxYKyxJBXds+5Q/YCzbWFc0yyG9VJkCecbjs5P
VGTEv6wFZDTm0vxZ2+lxirPdvArGq/DGeAxHQhW7CVm0y63verIPrj2QUvXsd99kVS3k6IXCGaer
FiwkF6K0624rSXQXItwK1XtB/+za8aPTmE6ZcQaMTv2UtLif/BlWw4xwTyeHUc9/4kRW5w4uWcbu
7PQfUJqMjSmHx/TiS6+JizAbqR9Wt70HsXPgJoXbZUY/dRSDSaTJsO7mm85TT3U3XNF5BeoGPA6B
IPWcWY64Lein2TSJ/QhCgAVJTZHo2Kb55cx9EWRP1Nhy6mgtn4G/mW8hfADlasAuu/ui19nepFc7
H1FwteFz1Bbd3u1wmYH641Ffhi/ysE94XI0tU41rR3Aepvw0/eknl2G/qoNIX4S41S0onPCyePlD
EtcDR7IKbvmx5AswZ+VXoaz2rVgUt7LKtMhbzF8JoP0z6VMbl0FnlvspZqBaukCsongi8xMyLLgd
h4G9ZIrnMHOH5nqQzCEGNbwvHIX2mWe/zbreZaM74dP1TPIRwCYo09yVwvqA/dJuOh8VrcP3wAUf
YmD5Hsc1f70fUttzX2TeXQalLEKCfHNKcGIwWRyn3uR99eQOZGqYmtL0snC59Wr8xDiUTzRfWWFJ
peq+AeB9yqylwF7ap49zN9kDx3UflM+YtMnOJQLmnDFUOFExd1TlBfoMuoRRfLEENHHUt4ljHkvX
Ojpl51B8vqjjKhiBx67/NdWqemSswssuZHXPgnK2jJ65X/HKTGmLo/OFPM+v4n4bMkrGfZGYJ9dJ
KpanhPcst+poUbggPNBLi+SV5TPTqK2XeRPtUDzPRFUatV4zADpeTFnvlVpwFyJEw++5g7BM/aMs
DlQgzA+Ggr0SNpozN4b0bG+k/hT6xIaibkj1b2wriuRick997kYFvDSM2atLwp6hisvQAv7QXL3J
athXw8ySCrFpdY0DKUVmYqrYC97E3RrU3P4vN8HOmtI0orl2uWa6lN50PVKDU1uHpK/BNE3vKtP9
yQYc5UA5mE5d1jebNgCRS3uFGzOwzyuogclpTNM/mcnpjXYS6CFLD8TUJRp6jlsc/Qn7SUaNQ6St
hoPEQg4edua8KdTq3BZD1/4JjALb0pDNnw05uDOtyziL+axjKPUMtSNEtmpXu1OKrcN1xnNFbWTI
Tn+zpgpWpfRL3AN9UOwRufJjBSkMPl6qGPKTRSJej/Ow5dqP46g4d6No/tCrcJW7K1d74p2bNhNn
mhmGTYx4dVMl3JqyBSU4r+31C1JBifI1um8ZR1XcKR78T9xpVyQDrvu8Lz9clh3sTPVNgoOK8Yth
/hn53h5Yg16mpFQ/Ah7u1qjMMQqor+YS5S5vtLftm3Lxjpia1AuRBK75K5CFvMdLOcBUwHlp7rsV
I7Cbmt69AByFafti3/OLCpThXDF341+lwBtmwksOScp98KC/lW3y2+bNe8zWl3EOr5anui9YpkxJ
GYv54GXteuJqy4qYfHnMXO+W2iq2A3SHlPB5TkUBu0kWVX38m1UMBayhhUmZlPp2rpqGpAlYNbyb
a4ddFxDMUOFpJbcln9Dzgg2ApyuZg8xiljdGhoNzpJM91j63fe5J9OzHAjitZcfJY99rRPrOLpaU
ARAJ/UnExsaeDYa9ZtoobwMCLDZCaoCS8zwIHZWUkL3Cjhd3DSrHFjvQFXjP6oreH3VyGJ9ucaD2
2zIomx11HP3N4gziZpV9jMMjAGYjiUxkhXpb+tU7JZ73M5olbS8dNzQxFQyWPb6J8Xpf+uQwY5Ay
m7nHV9bjeNBDwkecuyLModGQGkWeDsI1v0CSvJUjuJpU24ZtksjjhVjykPpz+SBSL4YMNNrMbIq1
JeFmG/muXVtyJrTALsOBIfjCh58dZJsPDvs6GiR7p2iOtY9fdCnSWkVJ3xg7mfgbXOtrvsuT2Ae/
1nSHxCNqseB9x7VXmJHn56+rO/8ZtGE+1fSOqBBdJ/iGJm1RQVMV+Y0j9EdaGA91scq3qmgISEHt
pRPC2DJRzO4SCguIL/pgPkkeDXqSMNI+BjCF0di7KhSF24V2QEmQNx6hT3Do5tEIjcGZt4LDZ4x9
HlMbWWQ3DMbul2q48pZyt/GGM628MyCTPvlt9ZNhPUQa8+ju6+u4OnbAN26a2XLqyCglNxrtHn0l
xodmmNtoxryI5AOxpQ2c36EpD7nC3F0v9Zc7yYegyUv6IYubpk+XI5e0ZOsXDoscJMOfRM76oGBI
EkIxz9mFLO649q7UDEW5pMGfLKOuqZNtVg/5E2xPGGAktlK5mTzvNNSQxUC5LNmd5zJsC21smwdb
rRCOnU6O3xQuxiAutHTBwCEbuIKv5NEDAnk/+Yv5g2aYM1TOrGCJmpy2Nth+TXVnxJdIcjbW4jcj
ofzOZlHaxOk6xoF+NR2dWjkMnCZcqMAQCfNYGbHuztk69oBN+8IEwnhUpJsVsziPlV2Cbe8bi6UE
miG7ZaG4ikTC4QphA8nY1CQ8l6giXu2zdc7t/SL75gzEpXksGjIsmQknS4H9MbY9TE8ahtuKkym9
ETS2WFjYKS6ayCRhXwsLb62crdWN7hMI9syOUpc+uU2TZROl2mBuKLDCUr7sIIcmd9OgXlq/7M6Z
bfyh2dghfiALI5p6g680JyrjjkkbsBjgOvZjUiXmS2dn44+wrGwKwQH1PCHphPe9AQD0JloTILNT
ApKKJXFrTu8W31IWvfypaBz3XHCBuKRN9T3d1JlmxppyREo6vkywreI311xvDCGHkPklta2XwBTT
FfakJsh9xtDQc0OfNXZbo7iBrJpVOW2USM1j1zQcJU1P3dRYgerYbN8mAVyTEbeJApaVSUHti5GU
Pkaf/KGIR7SsqZvgludnid/rg+tGcKCSorpx4vQGVrK7DaZWnPuGb6JZmE9V518PZXY28J/xTazC
2OgecFaqLU84eZhaymeYuSv/qoaD4S1nZtakzJ1G7VrU5MQdjW/I3K+5o6jZNRBfOT//uRyV8Bgw
WWjNc7eQR/GEYqI5FYkVFmSfMaZrMjvrIlOgoKo8FLZbdKSI24NYcEUIVJrQa0GydTYWzwvgQGLE
cnmXguBozAbnCp96stcsCN77JTl1bd8dLtlOngi33KSlgIAzoghCI8U0Sw1wgMQlF6xuDGp3Fd6c
nWcVdFCobV5kJ1Hb04bkdhqpgTioHDh/5sEKTJL5R9w+KtK/F9Wy3pGA7Q9ECh7TxXyT4JK2k8Xh
vmKixRMls3sMNk9dXvQP0hLZe+plyBiuLrcsf14YtEXMu1zHyR2g+8DC41dDcx+0h3ELujCWBsLN
WElybTzIyZmvKChMj3Y/D/eyh4cejqU78f1qVxhM0Ap2NvYEr9LFEdNhsaUYYQgJ9q4+gJfRO3R+
y9BltUrU5LWZ5+/CdEk84bIlZolBc0ICwO1XI9TUogjxz9nelvVHgc31HP9DrLF6NfJBVXs3W/1r
OQ2XQVJC4tnAleOFABGzHZIff4nXBzvmXbkZwSwwaRxHE9p6bSk2DtVeXOlFfY5lWaP9uYLfwUHi
rTGcsyxH7lAn084pmKmB86n3re8NBCJ962Mk2SrChSHZC4gk8dbWQ3YtJrbSjYn8elBUX1wCw8Th
cHVnzyrBPhflajE/HTX/GY0cMmLQs8EhqxlcBStVDV/44th56ISQes/W5w+RzaHu1s8hyW47gvzb
tfWzCEdYyqHbzsFPT3Nv3ZWFitOjGHQe0VRS0dTYHHnn1D0Y1eU1twJ6V0tHZaTDWrGDys+ZsSPd
cnZFgFBK31z9hVNrvONVZjNCLEt9WHumHVHbVDyVjA7r0JLajpABN6Nw5/OqEDnxmaX0MFKyiX0i
F+kmzTRJWrvP9cHlZxUhPcXZha35xT3uNLrFBZGgcBTCr7RHiFcmYh+A3guDACS/IUzgFEMqDmQN
mtvZkYTDSpSkKF1mssnTOhlvsRUX1+sAK2GhS+s6KJZux5FQ/Ixsx2e+HhE0eusKIKLvX+xUNwNA
MAoV5/HJMzC8wecBE2IVqIMZhDKUbfWMoFyV7KvCPLMARxriO15YN34dR00Zhh684dEwuvgbIiYW
9qEvjcvjPPdN6A0mP2+89HCdjdEij8Y50v8ysWbGJ5euOHo5cg477daoy0lFOC0KfZqWebrrF8W4
KgBFBuC8XLZZMTf3EjXjKy36Y+JXvMtoX9RmTc5DEtfOdepmR7j43r3yAkjbM96MgFGRhfphlQQ0
G4fXshimJCkNqxM8RdSvzvpdB9aF34bb9ypnBr8fNMjtKIVZ8VzWVfE1SGY/G4k7E5eI81wiFfE+
NY8mWeTTOOh97AG4YtbFXoDX1mB4NdnqwYdQyzk1xctkQ6tWQn3CAn0lDGnuVkloNzTbvrzOeca3
6cr0M/CqIPI4HGy5QL/hOA6IrNnTsUhnxh4XJp5VVpBO2kkzvu6AQZHk8p+Ldn4o6lXg66ZAr6jN
qzw3Nw7MlK2rnKNv4QSYlrvCUBkSa+LfxYt69b0cYKqAwa9q+W0yogsryiB/5ka8+0s9sCH1n8E6
P1Vm92bB/9ymcDsiMJAovkZFp1ssJV2mZSf3JFHMsB15Vky2qm3J9Xfblg7QjDk3EEMcyGwigJvB
yv9IFtnY6q6gFbkvhuKKUfi7JblTgYZ4aSpkfz1ocYNvJoWHpiTUXa72HAisoSPNiPSNbxWWKsBZ
3fjL3qj8DKEv725BvrznqnaO2DwmzK7kGdGA29EzcZ2yB0Vov6h/zWIhFA65qTiUuPazoeszSKtz
k5CoBl4D3gW9Vz1wMWTsOdej/Tz2JOqRoH5rNlH7GjcfYrVhmgY/2c7zj6YTKwInxuXcTwh2aOBn
Qx7H7mnoVu9V8ogdLCOpa9CZFhD9hmJxrrYOtmGgfh5esqZYINVqVDyPp43TJSeMvp8fc8v0GXsN
BPrSNH6EZcoNMR35osU1qhTTy+HF8o2c2IyqbX6Htjkaxoh7riivxdzDJJ452rCZ2G+DDLjMroge
vuNR2SPh5FlW8JJSo2eTjZtGmoAyQDN2bszwxBEwe9fZAunPL0tZwhRJAU7W4K4vOaBQT21+h+hR
cF4S24RU+sQaH7n55Ow4vGO0Hdl7GdLf0owRb6BIweOOJ7Hp7QUub5Z9+OB+djDeHWKQPusAkatQ
OTJ+ZZdxbqtKd5Cx4+TdXkT/Zrto554BUh9/W8S1yryGICIe5qQKrhMG9+iRXv2ghDPseB+so+6d
+I1U/XJqJstjZhA/Ur70KxbvPjbkYfQmRCXamH4Z5ik/nEc1X2XkPu5d7rsMp2CfEizWN1gwrqCZ
xpss8MsjNvGQb0HyMJjFuPJGjONOQ3e6XfwpzzYdcWIeJTNuniFiZ5iZC/d2GseXUsji0QQwRDx4
mSr+CxfKNUxTGcv7bmz7K8Ln3NV8bGoQU/PEt3eOM1DPoRoXs0JmdaW3XblclQwMO0o1kDVS7hVF
j/cG4urwOCKeWGT1luLGMXUX0xxDPD1UTTMxXpsUGwA+c6e7W9syEVdxLQf5xFWvTRCkFu8CZM7H
emHeIAw2gdqunrp4tTCnlMPAAuhOa79fSEbsG4j9WTSZvp/zgtuZElC9oAnEpM78qOMJ+7KdAYsi
pabMq2t96QzJKzU7kQVguzwz99QxQFwiZi3NmBV3XYHlVGqnwwrM47fNereUQHY846bFilRuJJZn
Mue2SohmJkX1vC5tBpil8e2bib7oP8ZqIibOfkCq1k77F8j0CMSwIorNEo+YOZMei0Azr/Z767Z1
dRUksXlU3hLLTdNnyHX0GZmvjPWV3PvxuP4k9mzfgmCFAVVUGWeLVo66u5twth9bIoXYb1cqV7Y5
FZztlWkNfXawaXDitjsa3VeNDW0hUSZ5mJvs0sPpt7hCML8Q2wwpUlXNtjfpHAh7DvNfmYd5KayG
CreOTZDoCK2SxLWbjBPOAwZhmHUYhVF/zN9M6+W04JXyWy94s2aCJiiLzL5BfkMDVX0xXg0+9BE2
oErjFWCDiHeGaEYArDAP34tO8KytxfzNqwD56bHGXCZpQd1RdXjJXvljixiyDI3sNoA2OXRbxEMz
GEgYmYCvcIe8aKLWt4Vhozv1vm4mXiAfddhijCYoksxutV8Lf0nOfKu5bNNcz20rtTofuC8Ncofe
8ih70L5vuCdyh5Awu8ripJTkpDi2bQ1X9T4vew7XDjLBrzaC5SkZ7eBNc7rGe93MXXe9ikaUh7ab
s4fRtmv/oH1TcRvtRb9Sr70Mf1jhBuC1OV4Az4xTXJ6J1zIer8hTSOr1ODsRbP2l+lHIT5OETMZi
vLjzrpu5nEWlaDrquGgenTflmPoWYe2mjMZ8cbMoWLjALtzN3wIvEYAtsYO6F+QviXqs3UvLmzTa
hDDJeJAQhcTMLckiKXIzY7e7wlnXBPQCU2N71nBl1J75Cm5wkSQ6ZQY4ivITrSstmILW1vCwznIA
Y2wtEwPUpkrTx5iCDbpRpr5y/oCy9toHNWcoojh50rb/pEo+EwiQsZEyJZC6vifuwgpNate3doNV
Q7d2+nGlxZWymYvpQWYclMVgZrf/k0PzfwHG+yeNz+NttIkbCYzIrg8cTv4bkk6mEgRr0qxH55yd
WPzjfyHv/r8Z9r8I9/9ohn3/qX7+CWi8/Pl/WWEd+RezGx853Rf2P6yw0vrr4nQlQuiB1TI9n//n
byvsxS/7t/XVwi/Lf8a1bfF0+rb4j5yv7uUz/h9YQgpO+Udwh+Bn4rMVwb8ZX1E1FyfjCkwk2kiN
vY3FvL3ThYQJ3CYD0GIi3gC2c8QYNOYr2FqVs8e7o2897ZXJ0YXcSLRNCqPbC7vuON9QigP8WVTY
nTzypu+r4D6MmJ+sr8VYeO9+U+gMAFvRvPpoq044zgyo2jDHJerNoO4R1sj12KB5gLATfMmZkTp1
xzy6WFd+CL0Q0zPl601BF3iX2ohy9J4bv5eO4OrSuZ5aF4j2klKmQ0gnF9YJnBPiCf02luFHs902
xRVx4tHedeAJrvC9GfN1Cas93eiSEekOM31OJNzWvrqjJtGVx2RNU3KFK4eY9dSuXdF8gkhlCwKj
Zifoj17mp1umjgyDuCI5F8ddU6Ziz3xpjq9SRnZxHcYmSeCNM4/OZ8ztxwRMh12O3o7e1mxEmZMh
t57zPm9o3LL9bvpYF7X0z31BM3F0cQCvNUfgGO9UkBYiZ9gM/4Hd4tLfeqNLDB/3Aevix1JVS3uM
l2ZKrxl/uGR9ZjTUHFudY6yxs0v4FcgN5vwwDhSJr9tK7jm6d2oTJ9j1dr0tOlGBlZix5xklZat9
Uj0GK5ZYTKbcsBptgpWAu9BOvyZZeifdBrgdhCT+ipPzGSIMzMa9ZjILPIn7dc2GOzn484arsmPW
ijpYd3HxB4/JtBycNq9Bp1TDIKsDG3if/XajNAR0xaSm+cDr08gxguIZDQ8+qkfY1klLs95Q4sXM
ASmiPHfl2ObHBqNqdX3pmbi0Z3nOG17l3j4kAeCDExQ3KzmoFFEmarREyxqDkvwokxrO4919O44X
92L633yYMygS27BpERDTTJSlGp9FOwdv3JnbL7wBt6JvvVczARIVgq2T941N/EygqnFQtkdsn8Ic
OSmzj/S3Sy7Lt9ZczMcumZZNPbXBu05Ecp0kAhuN01pOD+MigE3WQDqaM+PR5maJUbEpz9QBMWSR
qzN8zM7S3tPMIj8EECT42ukF01GPWQKFSts7f2ZDHAwsXtUsMsRG02C2Y2LuausjeQiTYSWeAH/B
usbT/IsdqdkOE0Eopc0nvK1qyzTDvcKswI9AA31I/PphUoQoRSm5hLR5f17XRmybGmWPh6PYytwc
i0dFP2nDBuzkeLcFuaIwZuSISZSmHveMKG5T38K0ojh1TuYF5wyJHbo3upy/m4JYFTelaSES2G6b
VlyPYI9/C9fhpshJNQavNWEI3FROYoBIyTkswQtYOPeOYCjBGkLvQMvVZWXcaCwvOiKEl3m3gTFg
uxNkxzj10azwi07q4hOM3fZhcqfgjtRP/+VbxeAxIHPxcvvLgPRJC1XzDCumd/e5oHqSARsyzlsQ
VHXNMXGyKHksBk0t2CpzcacI5A7MC0i8RWZiirfZInG8tag0Beo5Y93kKc8LwrISTtNnxTSEeI+c
m/xgtDqxtqXrxdWOw2FCb9sCjXR6td2OG3VSTAxi7ZHB7FVHaamJCtQrjRqOj6X88eZa5Hey/a/s
ncmO3EqWbX+lkHNekEaa0VhADZ47vQmPvlOEYkKEmsu+7/lH9R31Y2/x3kw8KSSEoJwV8GqUKKSS
QSdpduycvdeukeV0dol2GT5EQ64VkIvO2Hp1LbLzpkB2W/gt/MdwYw8DzrL3i4kVjf3dRsL2sVI5
XYGH37bfFhM0eLzRKehARBBBqYWj9HzNh6GSHvpTWZhffvtybILKJn5TCunoFfr7TWivS35oXLXK
3WSJET9NtWOfG5lHVx6G1pU9o218/3pvaqUVfYzgnIRnC4gyOzd787fXC5cxITCTrggWYBR5Xfgq
BDY4NVhXqLEKhpH5L674Bvr99xUt2+b1FiZh5G+qszAObTQ+XLEWZclICU/cmqO9bUzOwv/GzTm0
6igEGdbLN0WAdLBZZyTXErUzTfs0Hce9QtPy4Oqm3DNCjR/ddrSXX7wxP7vBNVkea4stHcd6A4Pm
OBkus+w5MjFNOBhVTBhylZK2XmXt4f0bXG/g25fTNi1CZDy8RKYJh0u++S3dMKRnEJA0gKa0Z6CI
QXKACnd8/ypvP4H1KrYyNe42VhAKuO/fETJt23RyCY1p0PR/SpvUOKC8LXbdnA3XuTSCvxnpn6f/
DL+WP6nff3o914FZp/kO5FtafULK3qwT2grwrQlUYrQBa9KZnwc7KfsNRN/83/gZ+Q3F+o1bQPje
3GAE2zKVGNk3TdIh2S9oWSIwwUf3C2z1zx4Xr4XWmoVEO28x4ZKIwoU+K1OM3Ko/VdHqMGmi4bff
en40x9O2B+eeidb6yX+zhCxkDWRqbOh6DJ59tPMk3nuoj+5aBR6RhIX2cg7Y+N5/R6y3Bff6koDW
UxYlvIXV7M3ClY14QliFg43IC2KHjInmRG6GHXmvS7LrweweWA4MZqS1V+9M2t9rlLPjfnj/7/jx
47M8V1jKpvan/FFvPj70Fm5iA9JbU0Se4PGGF5TTUBL03Jy9f6UfHyZ+OxYXhjOuRaf3zQ2vAM0Y
uS15qGHhPcglsPZLO1sX71/lx/sR6wLmCWEjMNfizatZ4CYYoFQB9/bY81oCbHziC3B8rwf+9y/1
kxuSaxADjYj1o/PEm/dmlkkocZQye8Nio2frS0Tw5S++7Z/cj+L1oPHrOC7A+PXb/+blzBQzSGDU
9MuNgAMOGWIBxCbd3QhiT+ffvyMlLN5F4SqXs+B6x99cjPkcUka4/ejI62fDROe4hGn8i/fgZ3fE
WdPiw0bezML//UUqWdtG7GB/W1ie8K30fZeep0OxcHYq23rwf/spYSj1TALMXeqEtxu2mgn64COk
Oafafi8amjSBwQT5/av8WBawbtgu2lmXj9oS601/88vFPWleLubnjTUWCB8KRemNgih9cMQ0nhrP
AwEzqxqh2L9xXeosEHGMQ233zY8J4Z3eXw/HnThP7ArVbG2LzCtvi0Z2n2fLHO4JXG5+cdGfvPgM
nR2Ukbz86oc1A3j57BotGqoubgZ8HJlpfxKwJH7x5H72omChsi3aER715Jt7y1iXMegKtAYGfB05
h1+oysoD8W3BL27op1fikdBw4WL6bTbCAId5rht8+cQPtR85TiOLchbyvuRg9ekvLrb+2d/XIOyb
NEIsSgNWQ/vNbU10u3tLteuII4NTtKit0bqfybtoD7QwTu+/Hz8+KlLc0QYIRwpb0uT5/r1MYFgH
ywpy70cmQOYUlL4hcWC8f5W/SrTv72m9DAHtJluojYXi+8tETJ+zCFQj3UyQbH6P248h0yz62VdG
iQp6YLxCZ4fsrGdj0A3pG2ZbkGMGIQxoLp+H3IqAPiRhDvj/f/Ei/fRHWJcbk9/AFfLNXyc5aQat
zV27lapRoPSMeVUw/eJH+HEJkJKcHAzsq3ucauz73wBPLVH2PdLpqE2NixKp2E2IWt63dFvdz25X
P2NztC/f/+V/vDUM8J4ryd3UHDTEm+c7oszrhwXsWMvPeojkjIGDLLlf1Hvrpvnd47VsQA0ceyRf
mNDiza0RyWykxkQgSjMXzWcZw9tgwJzSiaKDXdd+E0CzumJukDsXUsYQvd6/yx8+GTyStqVZxx2q
dvft6+UubZx3quL6Vd5ckPdB28JprOlI4ANKp6WL8937V/xhReB6fKKuZbHBmmRVff8wey+o4ohl
flMTcVQ8kgAeLBuqaSSii8UM5Pj+5X54jJZNJWh7HnAErivE95cTld1pxrASFckofALWYqhg06/K
9h/e0PUqrKhs8AR8WG/joxDDDhpUGaLwNG3ROpXWARs9trxSEM+b5tUX9IfDL57dj4WuxXog+e44
UHJ5721FtpAuO6CAxV4JMxeE4XOsrA+F517pqH2Q+fDJYfLjuMNDVKr+V1dfz+Pfv7pqbUTQHOLQ
jvHpzQeSlyJP4xm5juojZ6+jKTzLWxcRwiKnG4Wt4MWtu+QWjvt4MFCCHPst+RHD5996vhSklo3q
gq2SWn89Gn7/fBOrLArPBtOZuIXeVB1kIXrh0/b3r6IkxARqXyG18+ZeszREMBh7+RaGOFlvNVB6
vWAaff8qb94ifJj0WXiSWlK7keP0ZjEALT6yEMH29pbBg9cTKO+1awld3KZx3/QA86Kk0Hs1tLp+
ef/Sb77K9dIeGRNUO/QmKCHXP+2bKgs1eYVgvEJfRgDLHZvGIJBsqEnsjaanO/u7VyPwzORQ7dIw
YFdbP9pvrqbojoXFpDowQ0wgUn51TMyY6PFIuKNO/Pev9leJ+M2bys05zHv4UBQ8E9a5N7sUo3ni
xJEQbU1bI4OiReEV44Z0UXfEqZpM3YnoHE/4rdWo+aH2+IN2iixA46A8gI9XTuMtyeiDlxvUa2Pi
+/Sdoe1qH9aH9TDA4IgQscQQCG9Tso2d7RxZvesDvTNfMBM0JtpNq/L2KrAWyK8dbYTyOUhMJ3n9
607//zjwHxTE3zx0/7V7/Y+vKCi7+eo1//pf/7j7n//uMT58NxH865/8cyIo/9B8Vmxv3roTUEX8
C44jJWFuLgUjbasVgKPYjv45EURb+Id2LU4exMkIeC3f0HEMYf0BHIcdjMVnbejZ9u8MCe3vv3x4
PdbaY1I0txxGjmzG338QQiOnSdoAX54LXvwKrOUIVG8qVoHRZCp3b88G0adA6JOA6dvq+AzEbIzQ
thwnRFSilnpnYyZbDsZQch4PlsJrz6xJIGsaWIazk2vBmECmEJHPoGsC6zdsKEgXW9tUBJw0kbgp
GgLG/T4i0BSNAE6ijZW7Dena6DuI3untu44E4QbEQiWzbQuYWkH771vEmaONbNqunttelZ9DI3Y/
OUVTfvn91/t/G9TJXWe/1HjrWsdhYR0Cv/ci/59P89f4W8TTT//932/12uf5G/Ek3D8YU3usUSZa
A1Ouu+C/5trmH7zdvN8aYBfnsLVE/+ec2/uDxRCJgkWdS5dKub816P6ru/DNKksf0bEYmFOpS83J
/203fQplMBpVB39iItXYofOH+RyCtElbe0pd1yI2VhXVGRgo2pv2jI8OX3wGVSOvGmKMUwk/EKnw
kFXNC4mUDa2mMU4b1wcSbc4hB5vIcf8uH35rxfzf9kqB6nr3FSq61+ZzF39m8/h7jTz78l//+Osf
/f3eWJrC4u8Xx/jrP/9rwVPmHyxz9GuZMjH1cdbr/PNdMbT8gxPKetp1hSvXcMvfWfCstURkTft/
7wuierocrHo08um9wa57U+1Us5mKKtGo4qN+ztpG5CeARl6srfwU2hx8rEkDO6rGPM+H7s/KbePO
vAkcaRm3CtdgCm+1zJscJmJQp0xRd7RXbYgZNnExJPJCRO2T+uTOyUI+jBlPJHdtZBhEkqD4uezs
A0MEqIP3LenKCQJdA4XhcCpA2eUAKEkJRgvGKoZHoXF6Ao0aIBXOddlN1nRZIfsDSuOZkXVE0DE3
X8y2G/LdnONT+Nw5xPiA/+qA7NE0baodnAHCTzjLLzngpYbkmYpmIw51UI0V0qHjLNGVgQxwAi9N
gDwmI4nlcK07cotJY073PejjC8LD6/Sq6vo2Bn+eVRBRDLji5WeYaXn3tJRTcMfD85AUZD1ZLIk1
iugSqpY3PqWtBFugoYc7EURMoPMz7e/INarq1htk9cgVQOR4dXU1YbNtGEHYUb4ll0GVRxm486mF
ssM5A1tEdIAKP3zJPLsG0JFH6qZdAgkzeaZBnFw4CzHUzID18Nx5WX3m4WDfLa1yXtOuIU0hnpFx
bmY7pkOTmyU24ZDpeQ+g7cMwDM28i13HnF1CmsdwPvJjdfgDOpq0CIBHBtyYpDbBODgtSNKmfBrz
aPa7fjagjC25ez55oOS2xsLpdj+2eeBXCA/BHLWBCbdBBvDeJRwhglFtGsP3uGrr9EO7LEbyZwuF
htA0OPYMBaaQ2TZ5pdO69hhuvcVKIgQsA2zrPGm01ecEKdUp2n7StEFJCd+M8/zIoSg8H4SDrHBS
3v2AptHboHHTMKrA4vi1So3rfpQxBipNMvmMQUXDrt1ENDNvlhk8JqiVKH9BnRKBYhOJswVnjbjO
QeW7NQ0JlWhKBQp8Io7wkQYMvrCf2WdIc5sngQO42C4Am6gSWDQfc5LDb9gCQISRHhI/LM004ENl
qjT9iSyo6nbSLsfhtpAuYg1Rju11PQN5yHdEzdQlZHvw5NGuiNr52M6h0H5nA02HF9FZF1YD9S5a
8ia+RDugeGES2nPnRN7P9jlk2UbtVGSEZBoEEQ0UDqtGpjE/5CCcQTMA+/pAAV0MrzmC7b0ZmSDN
R5Qup96IrAWU7RiIr3zB+Y4jQ3DKeXTGRRSUDmXHvDox4WgEGndm0nzI3VxFN1OUTn7doHtvXZuE
pgwFwa6unOHrKEv7yVviHNJGZzyjUU4DumMLOw1waHhpYsnuvcrBBII+xPIDr4cZs5gtL2dPbr3v
ekt7nUaci89RaDrE2vWBU2zCvsJ/aNSuJLR7pJG18/qx53wQFCGR92GCTLSIW3uHewSt5jhWu2GK
4RgEvZ3iVqqs0Lw1zX4kl1ASGf6ZerN5yuwkq841OSvTMTSI2tvPBuKnXR/FNs6aJVqOo6DVAInG
EAC/nDi7HLSO7yyQpU/EUZaP3SzGpzmdPZ84dmn6LBIhFiL8qpijsAhC0wcsgfkCGtjOSjGoLMPk
HBaVhkh+mW4RYdcqOHu4lPFfVKOBBNTQF2U1JZeCupjTduI1ly0l6ZMeS/5vM1Zd2vluBE3KtXOy
WlQyu1euA1AIOYWa9iW+nMs24hCLwFkX5WEQNqq2fnaD7dAv+AzguGswgFl4BbAvz/y0JIOkq4xC
vDQOZ+OdxE5b7ayStWM7tEZ1PQwLEfBtgS3KIMFPbdKQbNeNZFv0vXhI3EsgCfJDoFm+GSIsA0C5
maAAzOCivSyIq8AyPAWT/CiaMrlZSK3t/QB6+oosnCy5sYF8BRfkJeX3JYigi6QJpvvS9dI9QJHJ
JkhDWncRpsprrI7BB/RjtfHnkiNI9oHcISyaa8JGCtbbeSEPdc4CaAcpJtmcCT0htGUeTz0gyqFc
gg9tbkMOdmbPrG9q2pOwoZOmLffjiMbm1pVYro+iGIdDG8fyZSldoHRcAw6xGZKCsyerpj4WEdYs
Cw8cTxxzja/lYDgFiBHDxsQihga8Ll98fAdvwjhf7AoweMD6dDKCvEFjFICARLwblLdKVsANObt0
/kCK522pNc5jvKbOrecarOQw38KPrizGR0hZCJ5Bh2TL15aMrmeSV3DFt2IyeczkfpjrxxSmns73
LZ9nusNHiCxbdrwkm6Rrk2vOFpW5C6YETjHAXmREaiAPcBAuosdRLgXAoDorzWNLmNEIU6bB9My/
7MpPtWrXS3Q5u69Ik/Ao0qayju1gYl8rbYTFG7IFFhAMxPFFGt2HlbC9479oUYInYGdy74FoQ4d8
J4hT2FFch5xA0WE4K1oNSoY/rQnyw2ib5XLivDle67jUhU+UVVHtJyWJl9E9azyVbhf1G9Dt+cjK
Z0dEVkSdvadOgoDTsUTQ0bNA3Dk16BzXTEpr76TWcNJtOwl+KwNEU9ijg96glMrNT2NpIUvxiWem
MAiyKJiJVumtmwlETca+G7rjNTXTzPKXZIdx6fi1wmylUSXSlq9DvkaERBCWqs1i5Z6BAKpIrKNN
sGuxHeh5gPtgIyy2cQHA/tHLcoT8WEx64AsjYTYIsGhhSB7ZFcK3DKoFEk3FTRUIQhtSpSGBRElo
bigf2/HAljueGbWNDdMyHGfHnsRj8rIwJFKokxrHnwDifaoVUP+zSi6W2NRycj4X1tKEePi9piJl
EFvfXZ/mY3aJeii9AViAst8WGMXWkCh6OSQqiFtBEorcSkIAlq1VOMmT4DsnPMBhp30M0tl8MNF/
mZgPHfBYzcLb62boEKIo1i/jkBkfSQ3wKsDPg2yuI5aqbQZvkONyniSQ/JYljXf0loebelxyNuN0
RG+r3dSNn/AKhZ+ghwPACjpcsohSQe9c9Iboi3ONn76D0NYAtCaHlSasBxLpC/9LDGlhhhZ3upT1
dJhcCAtHZlvOczk2pjlgT+zqxK9MbKU7iZF68nVnEysBrLPYxe0yp9sIFbQiQm+sSByjQ0VSHbvc
C+4vVKcNBD1jP8ICy++gw4QILnM9jffk4oxfljien2eLWEmcEVPX71OrxhzswnqgyQjP5HYgM14e
2siqpsc56YhWaSV8+L1dLYmH1yRU2T6B4H3BI+4IkMTyc2z4qG4xRojXSVVVsIsHjsPbtC+bbuvo
tObvg8afoc0ttLFpeqfGc2C6LOGx4wxqpyNUYdS5iVudGjUh60lz7ZXnjclcuz7Yy7IQRth7Y1Ae
skqMYLUSNT7MvZN+AYfbGnBWCCdp23aALQDhaNkyLKwowVE/3g+iM6xTMTlpTJCpWZT7gUCKdItE
wLSv5iWgNMnaiPmH1+o1txSPK7XuELSXneWUr30DbG4HJtyLtrMlQiIOCWm9kUTHEN0iK/MwZ11w
1/D2yEOJS616rbs8XkI/73VBBiaL+d2kMNPcMplcWCSXKTWsLV752iPZLrXlY72M8FQEzRhcSyHx
QYPK5vxgexOS0qDJMTNGrh4/BYUhrdMEnbXYkqE9x5u+HLzHLvI8Yz9g9L2QlFz2Zkkw4EFJNUpc
x+MQtTAlawZ1Y0fU0QY8QY6+O5SoS+fJjMG3Zx4xRDEN+8CWlesQzo6LBnPTsNx1KNeSDVxNfVYX
lgml3TEzCkq1ejtrhxWfxzHIiyBLLMlrIUayr4a4+pNxloEBe1aSaAp2VPpOVXgFMdWOPypjsYju
cQoxkQpS0YNKq8UlSkEjJT25hdCf8i4j8niSQXByszyBHdR0VbhjV8aJ4hiAcO2iGI1ztl10PmnY
uO2NjkECNhwRoU+IpL+Echc1Z4wjsIOZixG+TiWR0vhH1G2eGEa8L0pYChutRzzbJADhsqE7zaCo
FXwWc8lB4CxbYs+5ECMM23OU65Xt921pkNwc9fZJw0BKP+GZLYYvhEzkuCKrxsYMTCwpFSemoE+A
Rsmbq4fsfGhsEKFZFFGohfBmUoAwsKVy+WRPunN2iWlEHxDQoaBNqjK/VUPsfuCezWajKtaDTVx5
NfDcvMWdjtUL+lYdlN3jYHYiuMxk57mrgxGQQQip0760SCSFYhhPWf1htMlhfkh7e4h8RecqvZvM
OW9OuanITazwWiEgLhadZmdTSBrd5TjxPuyqqQ174AGwHhBu29EzApMWML+CluoUi2nuKssggFU1
OhkIxFbBSy/4kXfDEAmiEfN+mUMU5kJOGJHdZPo6ml0l1yRy0R5wf1nEmJGRDQc5vOsX18ThqcVj
Pqj+LDfjpfrg1MbiN0p0H0EKG/o2aXDYbQYNL9NAym76sEXAXgSWrpOt7pBmHACnhPosJFrDwN5a
OVtQ6Pk1KoH06DaFPsTSGLD0Ru6h6dLg0lpheCaJyx8MMwejAAZaVhu3qHGo9v3QMmOnhPNxZhDm
qji+3ahFWeiUsbgD4CN0j8jTOIafmKoJo2qdtma4U0wWLql1+4+UoSSa9Corj2Y9zxegWVC1FEUu
vZC9S7h7qufY2tbIod0t6RtRvWUT5IsG1FxmTxHvQnFZSYsjxQQhZz56+UJxwUQnecBE3M5kyTjE
QPUjsCi6dbAXi3Y6yw2dfi6p+f0gwF4wmSA6rvBxtRC5PHU9Yb68dCwQ6TRIIAMbpE3gwHPNPHjV
pACumhv8rKUarW3UEzNxkqUzXY1WOfUfSxJZTjLR9Ulksxuda90O5xj6ly/Y/l0XXaYFjyl0BliP
YZVss2RIiP0Au6JXoNhyV2CSHgYyZ6DYKG/q7tMpqTxgi1UiNiiXUGV3UdR+WWTUPAa2CzSgbcoI
sklqgtdGfO49qkCE98Tr5ExaOb1slsUhz48soz489E4xv2LHsO6N0bHgbJPpETaLseyyMuoOJfRN
gFBjRBzaUAuKMhxzV+1U8EQX3c2YwiApUF0qh3otg6TgNWoky7eeEgS1RTRez8j/SLNrYs934w4i
UYGz9owoMdKiF3oHF73oJcGrjYMqQ0uRkrA35cz3Ie6R12TF2das2paw2igw0meZGDw4CAKN9tOY
2v/WqqlibzhU6+BrMSThcwgGoVhN/fkJHWR5l4igHzmS11VBVDaw++tyZQqTtYFcG1W+aZ6W3Dab
A7VA9Rm5sOM+d8aglJ/0WjkXoFmq9agqLlNOrdMdO5p8IW/RPNPzYKMHQATwXHilngGlN9AmYund
MtMAidYjwb3Xi6jVLp3hCh2xRI+Q5JkKnMs5APIejiXWHiCm5TP+aIlRsomDG4JG0ELHGQRMXOow
GIKIHf+4eIN+nDw+rl07OnN2Th5LN5wh0TZcf3UIvMpJ2pe2ImjVKmv7yonH4fPiOFV2KOkp7VY/
1cGNh/AprAJoA70Avri1rXC6CJE8HbuGLMltBinwHucG3mxQ0C1IJoTuV5TE7p793rMOpQLixcJK
Nmoc5AGMUwkt4Nas4rH2l74x4vssKXhzUP+PcuRsB66AQxokNtrbRXcd4Ze4hG5hR/cYMAg74BWz
X8Ooa85jON6ClHsJR8kqZn1vm9Q+fC3JAetXeuaEbnArDa1vTNsNR38q+1wdDTOFDIp0/uTJBKpM
0ItyP81lipc/yo953lf4MEMOvXti3Ql2kcqtX/KA+LcPGJdHcV7BKW5YLLBGbEJ77M56lirIINna
jgAURNraVDZecGCv9O4jwC7NCqEox03aZ8tt0EXJixEQCoKz2BCXTYBbZuuBk+72Rucl/JeVMRzx
ZiX8XMxOP1JSFTmxh17xpWIz84lFhgMw4Oe5hubZnCIEfJh6ZrqQVA5eGZxqBEqYuvLIuoxILJC7
WpbVuM6isqJ5dMEw9dfpYkzLn2U5TjeaXWm+SpaZbpgqaM+NuV1cLbg+hydwEBDa0DU7/uyacNEa
mcVp4i85euRd1LBGXSHPBTJQ00e9rDqZF492FAMOUFj1oViwSClsq1k7620VG4qer1DNV0zU5kuE
az/aV42ZT3hNWgsMDcIP4d0uLdmc+F4Yj9yUldN1fj4H3T5MOeSie4vkhzlW7hWpAhJ0uBxWfwN+
tGKr57Ygeoch/NYa4YXZdCm/JHRZUl+7nH/3Y796wcrE8zCoONVRibCY9zFd6ms+5fkxD4LxrgtC
OgGY4yNmfBU5U7EZzdneqkrnMBc6AoUckSjE2kgOGSw/B3qrSi9QF6yroGpx2MNLLuPdiPVNH6tq
7Bku0oeazkTMp+aTc5c91yHKj81gIJW1xdw9gj0xIcou4KLOtD1X3rZ2gvghj4aGgOG5HzzwENY8
+U2Tq+EijoqODCpi6AAwxs6OrJ6kP87tPIyPs6X7l6HS+fNYmkTTRFjfgf+aFKtMjE6GOUn6SfXY
P0Zzx5rZm7U57+xa6+NqkipI5Gm9+cByWpS3QWp4LYJbxKK3DsNKe2eEHos38B/9SsAT91aCWAxZ
BbLqWsAUOeSY5F+WuggvDJXPJE0b/c7rKgjCKvLoLw2geDb0QODsRtYUbmd64VjZKzf90te52NNM
iw5ZUhsHbXfGRdF303EoenmmGkteD6VnvqRohS64r+o6soVxxFIFjLQsQMQWkUUOs5oN+bXQyOSh
w4Mg62dVHWbYgF/jVjuPKdj66LKYACoA4ZqDpyTPituwMJJjALKUw7XXtCertYlLDJn+lgBKFtR/
QMtdZMBGTEPBBjsFWXeK9GcbRtunGk7KmU179qxWhNXCSY+TvQ0a/wMpEAsaem8cOhIw1FK+CJrx
fEbEA942Aan0J1qapXOKyZ9JNmnRu9OOVCBL+3mXtMdOg2v2kbzD4RORh3WuE4SREqY5lC19ANHa
PpEKGLdUiccL/qZDtksw2+qpAJQD9o0gWlp/IgGRldi1+5VGY0609kRcyJYJPol/edrTem5YzUiA
GL3DOFHz2sZUXYWQwwmMpb7C1j6DcQWhYSOT56yO1Wc2aj65XoW3Q9J3RKepAgfislQKknPYCdrt
WmQ35dz3z8EswgdkPypm2UJLupXNqJUvLYSYN07UJ74eKPoABVVOviJioji+GazRvYUp1TdXTpXn
MP1IYDP/ZN0LnhfJoPyk3ERfDkktbuiw8wjs3Dg24UofEJYNyKGE5XaCJJJUH90o06+9dLNLjPju
TqZp/UwCe9qC4dNUqKik9dGy8zHxGwrPfD9gZyVLt8X5i9jWNC7mtM2BNmUB4va2i9JrtejsNpui
uSAJVecOpNtKv9p83jjlJHGqjKbMyQdkku4RDWmfQdPCBt4ajrsd4sJq0QfWZNSkaarZWwqHWL5y
HoFQtfzXp/vODdNDjgL/BMO9fV0W6Ep8pXa/CYUyiGOLDPsoPQPvqlZGfJ4hos19ZhjtS9RpwLrj
bpjJRB1aQfZOSgDjmcb/Kjas4fO+wtr8tbcJqxcDRDZ4XA1NGY7Z0BgKkBIlyT/O/ElT5FzEZmvQ
6zWq6doaMudzKPoSC5/R37GuTP7oZHmwD2BLX0hhJNnOZXhDCEFSE5pDTESR7GTVJ9s0m6vkbhmL
xN0N9tiKfd2YtAmWjHjBCXbVY9MHYJFa2/vTTDrSE0pZPmHCivZJMnjVU9xZAz2r3MjTnTnl8rbV
ACpYQCzzz8ZR8yWtc7s82QOJHLyPWCtYDTOnPNYe+I8tB52l2npA0epbWiMTAOwkCm/cKkrbc0Ix
2uk8whcYnVHLdNe2Zwj9UAjbrm+kVeFgDfl/qRtHa+9Au8PW0GHdmqN9KcfzDmUaMAsduOFBh0NB
1FpMCQCghRTbhrFLz7GqCcJDp/lYWIQDxl0qlXJvDr22P0beVLs7TOkoS5JFkPJTWobtbNaEHcun
49n19pZWBQHbsZkvWzp8bRZtaGQiyXTmSjqXIzXy52DRNZEazTCWZ07lAqPlPKxL3wUfHbDkpdGT
59QtAxhsj9h3E2BXRWYonwMlp67YMUre75nBkBrS5J5oqJG8ciO1qHkhivgKhcGOM2E3gLykJ7f4
OodazlnZTggcavsscGKfhHScIZihx3jYzhnd3a2K6vEw8vXfL9ADuk3E9cHPDQW4T7czQt7kVHzy
bNguCPVq95l/299FqV2dTUiIDsyW+tdFdOKJnOP5QSfrmMoJakHyrR12/Rat6oKYZ5im4pSoesk+
ZDg+SQtxwYDfEi/P1FPEvVAM6lT5YKSVulVNORQnEjvywl+W1r2Yh5p4UWrIsrrFB2W4xyoQrXEI
8gq31xhXbv8xAM5ZvkBUW/KvSzstMwsR/D/fseKk2NdplWa3tjdq8q0izyKTJUq78UtTeEjoiBhy
9G6cenjLExM8ppmSUcd2hgz7mT4V7TIKlvG16mzPJUG8J2HUccdL0CnEOs4j1MSRrYauVB/17PB2
W1g7eF0y+6jaWr0KKObLzpus9FgaQfOphOioN07SV21FUjsMrbOGNvmaSJvb6PZEH28RcjPkKERD
MiAW48uMSAqIJ3MPfaQGoXjNvMEkOKyiK/LARuM2dHkIpt3yR8aUKCvB8hHlQbCczIFALTkPk7oK
u8pjTAk/GIyLDXFhAL4UK+/MosPY7nXarr11+h6PcSp4S5dw6P+cKrGIUzsUZXTioTrnDBusYVPn
DUDNFi8zGQSEiFgPk0KndRpB4K+78gybmMk8fdK/Gu7rX7ogAhB9t5/GsR/vCW8SOzQb83OVpxyM
5thuyXtktRjOpjoerTOMHtGZqg3o14mmT2Frkmo+0Vw3dj0x8pPvlZVwDqov08tF2vHE4aiCqdx3
7voUOMs3NG1Xi691R9q6sdVpxFetXTkcBcizXW+a0xnIoBn658QRIahWOLx0g1nv+qyIjcvGsMbs
zFLGhE52sHZjZpnnTGQrErzJZ15tgDOpiZCmrEsLTOFdiiQOgDrHB+rgeZbKN6Kp9c0GSi+WiiJ7
7CaIY8uGCa30sc0TS0CGc/g8lWl9TinO4AxiazKTjl6p7BHs6PJq9tHC94Ni4QP7XhBtPCYUeXwx
lY65WEeKG3ME5uPQi34OszyK93lm1+oauBGNHYbqJTGlZdPH95xUXSLIgP84R0KYzAx9qpcPy0vb
LracfcZFFTHr/ZSTaqPAFKkd2EVOcRd5L/RIPEVTDUa7X6yiUfCMSkXSousOIygCI20759MEw9je
ULDQg+nodg63ZsQ+sfhh3+bh2ZTCSHDpVnbVckKW77Ss/qED7xvya6fLXRmieS/OIr7M8TmVcQgF
uhzc+FnFwQwFe2k5ghKqAh0dfvkiCFAQgpO136p66A5zKQmAyWMYUIfFMmsa3sxpvI+ixePdwUHn
FBVvZ2FW487ovRYFSwxokDEujen96PQVEpwEp/x9zQAmZb6bMgN6sCCgo/HKU4hXy6mMKgPUWyml
083+UI1laG7B+cVG5IuGeq8+eDSlI/qs0hqPBNVQ4f1fjs5suW0cC8NPxCruy612ybK8J3ZuWGkn
4QouAEiAfPr5NDdTNT09iS2RwDn/euvqIOn/63hqmPIXu/b7ihGBqGFYabAkHpeQ1NH2/33CngNZ
xooAhj0+E6Vb2ue5KWuC28aR9qwd7lYRJjsbuuGMM0a1BWGbdgBmOznsriRMEmk1Nceiaj2GZJyx
wHCpWPR0KoGs7XYK54aYB78fyydODmIT8M1q6ECBINIbULCpHp8NH6Oiqsbxxt4nj8C0ajgQnWH6
5pK39t49W1Wkm/3tw0QmH8TwBsWVRXYUe0NsV7FriK8k7QEIe6W5YWq5Ht089TTvH/jyj96pBW0t
KmhpTQ8rDrcuQjpyHkbCK28AaYE9ZFoac17LVOeEqedZ9lci2hFqh4Ip6vsTtsGe/NclWujLKW10
lwP1Rclav4e8Msklto2ISHsyDpggNDFdeU9BaVM2dbu0dR2ciIot1QMCMu3fAWlcqXRGBH31h5BP
VFgM651SFEXQM+RHx9a6ZWRQ9w2FR16CK4PoiJQGLp5JSVNRTKPiEjCNIzGRNPONAZWNCS3d5J7R
fDBvdRrq6cE6I/3pZY58KznDXuj+lGSFXY46pkxlL5t2JiJNFg1wFOEkS3p0ZRVLivwWtlN1kjSa
adqeRujgtkE5+xcKppXFIUgnWsf5/SJ5pgvZVS/GVNb9V6e5A7bNWzH8NxYOxMq/qBo1DHBI3DAk
FsPySk114Fc9OTbJ4BbcRKTM1p2zteAbzl9Jm3u/S03QkaKOvkQenHJxDZAwUDCkHLge0ehLO92C
NuInLn2Cui9zSkHB7R690W8tJUXZM5rmjmu0HBonoq9+oOL5bUzqPvvnKBJLT6Uc3P7aVoIJlQYF
otS0X5X+7zoWLmRXDJrlPRSNcnyoVIrz/ilBpBDtiG5Hrj3gsmp2zer7E227tpkeKTfs3l2fZZl4
QS9r/6utq3tK/JY0Ijwd3L0FS9ogsyk8qq8sSoR3PAIi13vEy1F9awDr/cNMblC5nxJRuUen74ds
jzZsKj77liHoHJaOdX7dOYL4rLiwky+OR/wHqWmH5kfuEB9/U2TQO5RDKa+Yif4bivUhu1cZkAXR
+f1wmCgdSLgtSCWb78tE6h9S4tqHfp/7uBkOmSoIPm1luzhclWtpf6exKvwvDRgaXQGiGJ43mcsV
8NaGsdMeO5YHxx49b1BrRJCfqteWEyuBSIYVzDJYVBe9TzuBibmYpqZYiJbSjc5NdXdIVo+wJKrB
EVhcwHJ6fV6Zj9fPIWSvvWAznqjuhnAfs90wL4M9o9Pxx8d5wm/9j/9cWLRc4kr0DV06x8IZaITl
zPb4ovaCOB1ewtjkaX02tegcEicdmx8QJzbtK3XqxVZMHVsCZ6JD+wMrlZ3ZKoLWpCwxFPUVN0wN
XfYz7vpxybaUlyzqYpIiEBeFdCE/+h5n9bON+S+nxEX7Xm/IDF1qtQnHPmXGykoUBM965MLcrqEs
JKDO4sv8HJuiF4fWkNb6NpCCE7xyfiCqOMKzr+K1bgRp6/QhaY5zehjFci2cdHaZvedKLFt05t30
I2y10/+dRekWf+NhnJpXTuQeJmoIVb6TnDX+VTp6DA8AlY3+wQqWFoQTgzD9TmTOqHLAuiGaJx5y
M36sdshaUphMKC39fKUOr61ntN4zYsKfLfFa0QEWe+S2f2Kgh0VdesIj18s6DVV0CGmg9P6FVHOR
dezq9CWCCYgHOJanpJh9hcSkjvghn+pF5Hi9mFlH251FMk/2EGvtEk0DHDjOv+fB00jMmGEmyovm
yRtooYiWhfxzYJCSuD2bY7N6Wtb0XlO3ojSpyu+GmPZ5Jkizt+23n5PWQPw8LJ2Ot9QGyj64EnIc
WaYXUCs8SeMkt37jkqWP+SR29g1BHHBRPvVLzr7FQKhfw7JdB/9o7vT8m9/0tPGWEzcpWhzbtiT5
dTQk1l/xTOLUsE8rg1oTe055b/VsXHgeopAERP5jEXlTeGOLIi0IrQzCjeceXZ+H7APpVnNCfjK0
VMGAYH/mvr+YZj9osRRQ+rOidiab5yS1BxVO/KUZgrqXep5IfUkqn05xWA2zteMoPuguX7wNRYoB
CQCl/JorFb4Ip4wNPWYEHNJSEYc7LKOq23bSrbMbTQYBgl2B8n1CFUGu8TFPo3Tdy1QErNoCBFDv
Y1e6/Qh9MZevuR9I74AzsBF/9Qzs94SWyzdf/mT8jPtnLMj52KiEPW9D8Bf5jkgmJx5aDGBexUrr
Up3mWRnerOgplstHColI70DUSX6zs3U9AmBxkVZEvDleKJ87lWenPB3h0KUey9OKQf9m0YUJPHya
upzR6XfaNHj62tqsr2FdhE+lgraCihnrL9nU8ZG45fgSBXFFk0Ymg7MXOc5XHIf833MHhCemxPjH
MGXJrqIt5TfjZnhEYu89eHwbW5dyXYJcuYkOUw/pF3dReJFu1O6ctV7vpYZV8NzNYn4qS2r5qLGb
8Pk7TR5DLC7RrbCSXlYC1R6zpbgnlIBBn/t0Fm+utf42tl3y6vuls5lXAj+2QLX+yNJNINjMCfGj
YzPeJ/U6fSbIiEngJUo9EUOxG0bi3kxu1MUhlUgjZ5PDG0sTvRIsFyWkLPHkV+GNTrYd/CHZAji2
n3XdQSsnnf3nJkW8PEHt0MO2yjY8lU1e/qF6jyzsiGf8flqW/ncbrnLZYjcujvSaanng30fcWZQJ
b0VU3dIpqH+JYkLZ4kkVfSCYRZcRLjHTwTwFZxl36VbkZX7FhQ7E6BQIU6ibIjPOkSFBAYRnIrbs
JyQ0OTUhiCapgC2HWuynqPXJXrtrc++lZwD/ltx4LgX3FljWzo1p8uS59CtotL4x8t3VEbpdfuDy
MWisITK74kEsZCsemwZc5uyhJtkSd9IFkKLJOmz83vHNNqVKZpc5y3KL9YxSIonE0S9cAvQ6jRSH
S8Xn0RgtraN5V28R+qThqTMj7Vy0Z8C2Jci5MwWeCCsM1F238PLbMmgqNnUC3ImGm0N0t4AmRxmX
4RdQVnMIVG2PQbqmB1gywMIp9MAJTF2dLZqMJyL8uwvlrUzr9Ryv4JOoWPWViDsB2taIt9aBtAcx
SNdol4xR+6CJZaMCEm9nWbIybg3kLkBlKdB4xc00sdU0kLOlXC1CgtTp1kPugxtto8JXe5jCqLuB
SAYPxg9hKZplpDDGH1JnxzLf7lATBucqaNRpdhvi70bAWTL9xvE8aTmcErp0z+UIKkkqOrFG/MNP
xLPdGx0l7Ue6hsFu1qDC7AxpeapEYJ5G01TXPC2zR3fNDbKvLGtu3mzAoN04Tl5LQaHGhojA8NTP
vXPJExv+54LwNBwvcTKENHH1tXsIEDh8UPXTvtOf3X/43ZJdfCv9fas8iFGKlYoTUyusRj6XEQmL
U/ojIYD+wBu8CQvtrdcB6OQ6mVr10DeedzVVOTxWyFk+U5r3/L0UTbDvBPEN27vBIT2RsyobWmij
5oJ9gLfQm4R4knQxX/H8DNsSmz11PNYrrxI5S3UgxFXt7JxO0yVE8bJl8Ku6TSqtvjUwep9dgJjf
JlF/YjHuDkSm9RCoGbGH21l3XzzPzUOVq2LZ1kwbe0n44OPQ5gkFR7qOb5rLCW0nPCe3BJzUiXAt
XreYOMJ3oOj1OrGhExUYthdYbbnvEZOSvdaDDhL4l2/LvJ2fsyFddy21xzjWbH2Igjq5hYyo16xd
NY2zLSUJlXevHlNGjxILwVi/9UlqnhO+hy23NtEzHmfO3wUt67D3sV0faVROfjN/Zcup8zt3199t
sx3GjlOaJvesehGreruOtvpZc89+Ve1Sldw3zsDc5MK2YeYyLNXUHVW72egZKj+OvgeZ52/lIKmN
twwuIC3UO/qnANaj3S6Dupc4Qgp0uwRu65nFiWLoIRIfCq3wQzAE2fuU+jo6K7Cs45Sspn9akblQ
056F9oPGAPdWYHOBoBiyFw8M6exaac49RMKwAbknHnfJ3fBYgDf/RYAZRUT3Kf0GAqmcQ1GN9FRN
zK6Gd7QAvlyXOix2+b0LRo6i+xt563wu48i5cP/X8l3WIsh2c+WO/blWCHX3QzKk7wk6TPzFrfVY
I6qy5G+dI9+/03kx9V2hCtBteeq/mZCsj7siIsUYs5bnPqcooKJPRhxdeuiWY+Hn7vop9JDUYJKW
//+JD57OIPCzcPpTWNJBu7Kt4AFh9lH7uJYCT6dO3OqsF7TSeyfMWmXgO/qQYbDMqCl8ItWCVOoY
JWLzkrtwD/cN38uJwoumhTUyd4uM4Pl0NiGncSIQGuTLRF6+76BXUYi722rnhgO2TtpSqoJu8J7g
bYImfavBzIIlqq4pPxxSBHhCGor5zIefCMkF00ozjdMDE1iWb4YpDp4jkrz7FydrQ5cK1FSm5x6I
K2SB5Cy8cAvSyRpNKEDyBBvBbixSmiCsYyz6ZXLm3a1TRLL9UTpeXiKsQz5/0Bw6+K71NFWk7UXE
tq5Zpr5COuloMe6D6ED39KD/zCyF25Z8bH3h7HJ+u4wa426JJn57p2f4UQg/eblGDpFNQw78hIiz
WJIDbWdJecrp6LgA9t/LZu6GkbV2dfg16HEcf6ZExza71TiY6kvpYL5unBRClnuKETgBpK0eJvSZ
9Savw7vy0Pr5SFtSYVTyXoZ8DEdau7Lxn5jnxkE6wOfPrDpy7J8yrcbkF1gtjX8iQvQqEjIFuUqG
tvmhlhbBLXnk9bgjL4uYVjS+4zeemkFzWy+x9zpIQMJ7rtXUgTJYlXg7YfukPy+6xNS0dyeN020b
LTKKzqCQ8p2l1CebdWq6CwkRTYk2nbyb55K0d8pzBuqKkVSN3P8/SPxMgt2w4FT4jjwJXNkkgi9k
hUFfQNCKUA8b6VfZiRnEoRZ9VpxQO5fWepDixM9DktYT8MgOfwUx7WqgoD4w+RPsqHOItGy+ZVC0
yNVdV/wuVur2YMbAUAjejHKJj6p7TebObhdMwTGJDJ3KTqVX9YdpolXy6gC+Ys8sm7baYzajmiaL
Ivr+CHoRD4MNa5oEkN/8RYBs6nOsxWhh7Lig7/Y4zBd9UXwLFSp+ubUBxsO9fAqjuP5bO8pcINfi
+KQzd7mi/v3rqiTloKqTKui+Vivx0AF/RYJwRHSq90yuNeFnTmC9OPhGp3RvSKyopi/5AIvvkdIJ
dZycRAXTztQws6gIF6FOwVLm8b3ALHLQn7PSZe6J3DfqL2K8De5BiDB3kMH4s2UPxkKFNKtJs7Z6
7gx881Fkqxafjh4WWDgqldfmMJOCuvyqCDVINg1j+0CZFm0Gz2ifRp67pNd/1yQb6YITXWhx/RkE
OWDnK4IdCo85foIJLMZGiiaJXMrue3C90j6gi07wd2SFjpwPvB6ZLxhmzJz9GSAf18eh0ch9JFG1
435BAtY8ll1ZdTv33goCZLlq1R/dEBRmT9hKHjOLYsyGh0Z5b0+VFFmmt4uiz2dcNWDexVg0mfnO
xL5Ql4gq+Zw+FFIGE5p2AmKpRfRG2fK00AWUOBIUhbFrWv3dmIN8I04hyN/eSoVbq99CEIZU+C6L
DkMMPODg3bSNPNTAIJ1uu6PXefkZKzWoN7JV23ofY1HmMWZ6iasB3mOW7blpdPi98km1/FUk4tt9
NKYODdQS2cGGyruJ4Zr4EURNMkkXhEs0xAzyoAwdS/tydoThlRDh0j15fWj4ayc/qr1HPQ3WeXH7
kh7GD8CqOt67qSxpbw0B19mQQi1RRy/UhI9ETGMouxaolDV9AjhIxT+y5D3/28tKeMx9NyL4delc
2AXo2V/GVhTBhcWXOnE/Adh58ek4n7i1Atc82IqP500Chts97Ql0pOR5E56jBgnUhrxB8KnRWPfg
SQBS1PGWpK+FHsezg+fqgTOp2KYz3NQFnT4qwqGYvxtYxXs9aBrsfAYmPE2mviRlbtyDzLrwEIyJ
d+2Rtc+/5aA5g/YqqHN5iMrJePRdhaHiEsWVFt2Bj6U052EoIxrM+PnupUxO/Gete+w4ayTrX4mj
9XE260JSYiCSCKgIIIOHdIFbp5sgvjtVHc+jGi0lUrs202FotbSgPXwB+yic9KNssT1yKPTdCxLY
/OIPUf9GlwcRYy371I04nfFTK6iBXe9TmDFPBU5eiNrBPAWORCW7SKrCdikK2OmM3mJ9aIIAUwla
3LbEKMY1CUQMQkDktchoGh9dKflHzarpNi/rpyZTLGHa+tUz6H7cP4R9TvCecU31QuBUSeoBvvJH
f0STwhINbUpxy0rFglqV+9RNEKl36hPFesMW/Dp4c4rZtZWUYKHJ8zdFm9YUaGDMc89B2fvpXmCM
GallhZ+n9oaQmCHxq5+BV7dbk00E15VlA5PWIjZ3bvFKCGs7oWLbh1XeuztSnTkzRhDXbUXDl92o
VBXDoQu9cnokM40tDqubWpErNFBRGInolAFYHbIvWzrDe1KKlOIS3DmcgyPpzGcRELN25DIxv5ce
rwEeHFQ6A9mpH362uP3W1Q7twghOhHyYUXBhBF2z3djQ5rQbWhueAXuD8pDT7LglUQy6rYYG/xGb
6t7h7dEXUkY4dh/GJJtfaZCK1DmJ1vndM3ECyOJM9ZFKorI/uBn75IHqnvCkqtq3rM+eCJ8USMpz
11T3QlQzRtRNa3mpW5yCUclUrYW0Z3dts7PRKj5HcRt9J9k9wZ5o534bhs3wzHbM17Wt8knIfYyz
4zshxvkkcGOeeFXKPduKYQBTgG6XamG3O3vYQjBq0kKdPQ4SkeBpdFDEHNyAyG1EZ/QgHunfbZDL
5AZiXWRldEzGUu7dijmVS3Me/+rCstqyw8cgf6tZd95YDQ81uDxv86Cdr6yEtnnzBFqnXT4rAI8Q
Sxv+jRLamHvaZ2no9HHQSWV2ZlZQvboYmJpmYvL2foSEALQgm8795EXNLmMceJNZDaoTjNRS817S
YiYGMTK5+2721BuVM15jtNzMBIW9ECOPjc/apSMdvHAXIs+d6TmnaO6wNo64LHMu94Ygm3Mw6eVF
YH7cOsQ1YPKYpb4tbYOvhdeOTlnVJmbnzUTbRyODB3xxMh6WyBdPI8/cNgDg3JFtVjUX2fo5Gemq
cND5O2g3qaKGxoIqp1KKg0mBpCbhsaT9hArkaqY81Y4FpUJe0KIqAujp3bNMde3sYmfMkBVM+XBc
7xXTDtKceyExBuADahgEziuhvI8+FQT9VmBJxLpU+4gCS1fDJ/tTHC2nCoE4fmszpUwZfkjLLgzC
SbvGOzRBA05WernzB6N4eczoFvoVSTS5mzV3g7M/KQQxnUroQ/RBE8FYgvwXxTbpj7ARk7OVqKYu
OMz6QxlNBMmGXVZ/adcL3iI/qlYUArAUP0bHs2c1hl5w6GCL2AwrP9N0C8A/7KOqbP840xQ/j4QJ
tieBBdjddnQ2HAlqNt9ixDcYYnp86Zah2QnUzN22VBZdA41kw3aEoT2PkLnPdbPIZ62DNn+tYEWf
hgn+BTlDzC7VIDgCyO9IWfJnVUT7jvWv31Qe8lnl9iyAphPBd2wozPnddX1+hU3gLeu6IAlYQgqa
+u4Q10nXqNZoWUF2+jSJXteY3pFCOIuFMuQ0qN/L0e3q05S78d6DE2L4mfwdZLIFLkMcXbtJ/hZG
HguwxpqFEEzY6p+RSrsbpwTr37RBwaGKecXZ0ddHX9kYLO7BRzfwthAvTadcrt2jVPQmc2z2giUH
o8V36qzYwdx7E5M3qie39qp4X/QcGzRVOh0oCCPHIw5j4mtAMPObZXb5YUaXXzDWUckHlBvSX1sQ
Lp+u20DqNtqauJlfWXrL9DHRmnyzXgbX1Je2vmR4KbLDSJQcf8BMVdbFpTly/AlNQvbqnaWTZxtI
29GpCy6IeHvqSLZCtopYAUeA+5jzfIwnlAfTb3QE7YNKlujuB5knvN1ZRH5UPvfzIR6rBJygDm9o
PdpiU4YjaFphe3Uyuu5+94FozAbYfDnzPwe3gI4lQho6QMBLAgDtPRJd6t9M5pUXJ1DiRFb/8Mnu
2unrMmZ2OZthjkC4B25R3CRJaHBrJSN5yTH5Dhd9X1ZFP+L16pU712dljQZ5dpt/laICezPYSP5b
UaiGG5QyI6bXjO54sXHa2b+QeFX37+beiUhdKbX08V4MeYUvoIHZEvOIFgLpZH1qU9k8O2EfFkdB
rtzeN57BRuXhrBs/VLmslbtZtIhRl4nFi4Y/mKbGBxI+FKH/CbrtnVJuTBYCktV2j4abacT1Zz0e
cbBRZU3kQMMwKEgrgr/L8NQQFrLj1jZPDK9SfuIZwXmOQC3ozymzU3paw7m4rItjf8UKuHgZXIFK
KMs/2wXHz8sdRDafYxIvuNFgefvtlPvNV72AX2xYX9cPD0UNTzQcL+rFnH3s5pfCc3cNdgZEcnFQ
naRI/PQQ9np+4FckfYENQf4jtjv/8FdPgSePKP7qtvJDiB6PTAJEmM26DRtfJ8cEToQ+J5RxBT4N
pDMFNkT0RXN+l6uVZv3icKzgcNjKA/pGctyzEO4wnqfC4pg+ZmT2lLugmxHfpatL2oRqw0CFu3HC
CHFc/Ur+58fT8KLRJFDN2oaAjjwKMP8tItOXJvXi165V+Raj4LTT3eLtnYFCRM6Xerf4KVpdjZLM
vkczcoxorfURLV02vqadW5QPZULA6THgAqhBXZtlPZuICI99seD53UEv+VclYKkcvDHnPihdDG9J
vwD6GtibDPg3oDTjQLrE9JQjtbsUAOPfDhEyn7IkiIBLi9KoYUlR2RAGnh1cOig5NkuyHFg4wh7G
p3IOdEaq+ER7yLzHLcWpYxxqB3fLsmInIQIGfwwVlhO634nPrscusfDn8t5H/NI99MJuKqZUtJs8
tQkF21w0qYN3nonpiF5j+U1VsTnJcSZUgHGWfBsqd9S2R/TwlxexK3HvF/rGWukHm4nu7VeSRvM/
hLRHPE8ArdSBt/Nx7Wf9iKIFcpeyjnWPI2B4WsFgzhENQMfRri3C3KkH4Ct8yMs9n4vzpnWEZ5qi
RYpeUxh/oB1NG7CO+VxbNoG9izvh0y14N/8t7qDcX86CZNLXK0Jvb6mYyvEli92czOMTpqP0rEg/
zg7NrDO2qMKNILqKTKGOXS2YTWe2Gi33m2SnOamxnNlmyq4+ViDCiPmjBVHoIKXjnNrEY64gKVKk
BwcbnN6tI5g49uqYbzZSacT41Kw8Zfxj3C3K8PG1mbjJuVOPOV/4Fd0QBrM2p8KXPBMMxeUiMKeN
VDtvklSLC+tmSCx1mf5RU4QjVaow2KLCkfneKBeWlMANcqtDZRBw4jQgNjMKhh/1QNU5aFtiNg3I
SnuKkgEjblOqlnMhxSgPWdzFst4kQVUcBi8kQIC1xjQbwtuq9t2TOkohVPn2oOJhGU7EUqqU+qLO
o0dNB2V2EkDJ/b4lngXpSwKrjhd2jrPRQ85tSvxBPkkqkM1RWxwHZ3S9Z3ym0/w44Sd5EmXD3psa
QP5nN1Eo+BFJhqga4NWONG9WgH18884mxb46kv+h7bau6/WpsEbxR8QYeTBU/7SQZe/MmYgZw7CM
xQOy5spc3WlpEOiZya+PYtBpeujTyFFXchQz7ypXN6bj0PMR3ee6H08R4M1PxKr1L5s1MwnFfoo4
lrto+JAOe5TL3U0P3oouTx1N55QkH3jREY8s4GMEQ4r3dbAIE/36oZny5qsybfInSMP4pS2yyH9c
PWGqB/YBhIzc7lbsSrAEgFew51tH1sx3GrTVk+LrfEHCrjF5J22dwon5dpm38RR6+ZnoFz94SdAi
B/vA15J8BjBxTcoMJoZtbNC8QF600EIuG9m4mRm9/WQD3TCjMCwYTa3MHYb1zB5y/sC/rSC/Btbc
obovKSraRDPpYWW8FzKlh6Vi4sP1gsTkR2KRq1OxiOBln7i0gy9TnR6DsBye+mmsqBSuCRfZ8dNo
LEWI886qMzTUmWWdfppmHf7F6Wj7XbvEWJm7mAltkzTT8lT0iAq21l2JS+hRQF0JoI/mmy1Ww6cT
UMC0S3oJo5yWCUB2niNhf1zTon1xKL1OHilCRckS8dAmR8eU6uKvzrLvFy++tEGaf7sWsQOncKyS
B3pnguKRzCux7hbXHZMd8t22v5Stdp/aqpM7KMv8hYBd9d4gKVabKEfy9dAzX6QkJq33/qsGqV+8
SvxS20xQeb5ZGwFuVoBpm1/TxAfU3o2cORL3iE74Eyy8eSqolqVwo6XHfCkaCuSnrn7sre+eSF1a
/E/I+hRddcPkUNbokhnq9KhfHTb6cMvWn6bnpY7WE6zWggtunMO3JZzy7AlxBBvdQE2WeszwX5Bf
K5xgJ2b8CMpmcOE+QZPBxThueKgdH1HV1slJm/xqPRvU77JTnYUX7Qggwo6V+czHPb8vbDk5/Ri5
xtJ7x83DwYDEwfcfvClLb01OPZWqFImnEmyFH5dsvDck/tn0gjo/YUn3So6BFBQPpoL8s/GFhON1
fMAv2syUzLuYA/hWZPPPZbQLPwIxOBl6vDgi/1/PbvpgDL0y277sUVRgydeKkzbNWRErAhj+eOGs
DknautGjM2pUKnihaErNN5NYobE2YEREqlIKDr0F6x641WZMpuWRF2XcR5Eio6i12a71M+TvlTtN
x9UBUdyIMSRFqAuyJj+g1ogu9cI8TvhsfBUYOzBVLEHxgm93QF/gMSQQFx49trkf/yb5dexC5gV8
Ks++g6nkRGAUjgGiDzAC99Qqk1CAmVL07fzYJFnn7xN8UJKMzI5KitZbTHWd2CDKowg0kHc9A39t
+oaan2PQO/iBaz0m10b2rvmFTSYKPkb8V7/HiB+0lKKrD8PEIYgJWpGwRkrm/cKh2gq1+0St1IIW
+RyCF92rmVt98WJqPTaGTLrrFBTIKwnaCeE5OrtEvyZLt9mp0AkLN1onGI5Sxdwbbk3/5J8lbYY3
CcFF2xycBmJC6gUagPula5rkX6u7vv4JAeEWJ5QN1ITdiW+0ImNsQ4T6US0P6RCw7dL5HIY71U4i
hV5PxnPIRAEj7Q9KrAeJoItXP8TZkrpGZA8swevM75quv2NW2Ws/VfJnDitVPScmSm6AQ2tDc65M
JXk8sF/DFj+G81cYKb17yC2NWtASxxRu0Lm2yWr3SDxbDKMJCmev1iepmnhHmBAlWg0C9hoVaR/6
H84k0H7NoUh+E1BwX9xMXRf1l8o8Cym5oG2brGWgjnk1iryHxyFfhiPE9/Ex/0BTi/KLmC6O5gO5
T6hER+DbZJ+5Zp1ONvLJkWoBln8GFMfD5PD8ABBFJkfiJNZrA/JDrNeIimp3723Fh5tn4DJTDfkt
JS8flovXJqMcRs2FGAhgM8ASg2ec/jyTa2039KVSUQbPbdqnifJx/eJ4SY5IMo4rVKOKfyWuvLvw
RasXXmX7QhaTd6ln0T5HxtCI1Lt59A3Cnz6iFde71qbrgguFyZLoNuTd9ygvFX/643RHRKo7D1qu
WNYu4MLVVzBkCSXbixfchgi+HOjEiib6D4IfkVQOt0aOetg8BaJPMK34of1FCglF0Q36yf2K3cTF
pekuRxsyNRytcPKQkJZhjPZ0Mbo/FHp6AMUwJLGvQAesT7xoCeFwQ1kJtEmIJmgqj4y6jnU7v8sU
+TCOksK0RzJwDD2qtRByQ3JT97qyL28jU7Y3CfFtN5mXRtscYQhxEWjTEkSDR41YZ++w6v/l9ccV
RUg405eHG5TAqinNz4OdbHqamhGWHePX+jGss7HHWIRO+ErTG9xdgXi13dIgQ2YBaq4YOD4lRuEL
e/nKC6uKOHtRNSjWlsV8+Jnyg1vCLlxOOMFIcYnjMscbWzoAoKFV3rydU7V+IarXv1kSmo07akqt
5pwGO+gcIMQCudphZQF888pmBS+AWHAPGoNZvRfQqPdkI+Tk+SHwXMRxtYeoFGKlRDPOxRkdNAfU
8DIUSYXyzI3rQ5d246P1uP5esDDN/mPmteElFKFw2cbhys5I3WXw4HgxeUtZkPq/alIqUg+/djdg
SXAiMRzKZEzLW4tOuv7Mgj4+jxHCTxKsJpWQwFB55nXWnvhIe2a+NiumPbxOM9Bd2K/1LonJsVkI
lwrdn6bs7X80Kjsnq3q/3K5mWV5bJ0o0ZLPq/0V32e3WtFL6zxgLgvbAUOqgCWwTEp6oNS2XPXXK
w7VllnkkOQHOIAtCRb34jETynIop3ydUFOJMZgdl5NKpEcNRapZJBPlrCFrrZO5L61E/UOyWoB3Q
URkbnjysnheByn5HftlQsXzY9TznhMMfchSJyKQEzzoa3Wzqz0Vns1PQZ9UzxQk8Hunkde89kuzv
LMjTrY/26VoNSv79H0nnsdw4c0bRJ0IVctiSAJOoSI3SBiVp/gG6ERuhEZ7eB+Wty/ZQJND9hXvP
nb3CsdDaahgbmWnec5Fq1pcqejexWs67XCFH4ulyp3uNcP3SMLHcgxzpMXA2TJyf2NXgELQmdnKX
KGc++bq4tUDdRLjnWn0tq2Ee0hlHJCV6avJPmyCVktxuWW/QDyHopGhv2uucmXBLxYS/RzHjsJPQ
j9b3shirv8UyGRezNllwKOV6KMzg5O4iI1scNjFTdBMsJ65t0xZ/hB4REPPlQznzeCG0n5pdXMFi
Cl4lKZWAuybfwa/oIWXc/BcIB4YhONdso9WzQi2PTjboyr+wEbBL5O7MMNQxg+2gXNiOQatrf9ao
a55Xsaw/uQ7cP0ZkGMEVVmNt3DM2EbwsbAMdxh61MyWeicbmzyTckMuJ2cqGRdPzHYv7oMXQw6V4
rkSgzxkTQP+wSLUacYkj48jFmmec8HJ85CpWbLKzqDqEZWUtu6K15DEYy1EepJLm1dMF94NBHQTS
kSfKALEY1T+MiCGORhgvEEL02wwsH/rTukaMEk0NPQK/ZXnmxSRBHQzhuUPt6e7KaEntJK0RJIGu
6rgK4ZthlcnKofHjHtJGzl7Gkb+mOeUJkvvgzkEHQB3tRmh7OztDD9cNftwQ4mHseRjAH2dphKk7
BJR6aQlpAGcD7KjGcIuphsKNXRprIgun1AG3yLyv3ZDp5TQLfZO1ynGxtbhziCUdKM3TZZEHc8Tl
7o/maD+CYVjto9VVfU6MBuYMOFp+/toyjQaNY3Uqv6fWyO51jqkFHClFBMf9au7cNorqJ1bGa/cI
XxHlFUS8PrzOXcB+r14q5Vwatuo8u6AXkXAZmVoSd9CNuluXpRLocYwab5sTYZhP2XUt+8x3cFIP
CvAtfiqUhTHa4cHZg8zYUnXNzK7/qTWsH3yury9H9uHLbLj65BoT51KRI2S2THsmAX1tWNO7CPsf
ZFOq9oBYJnwcPKt+Wz1ZTEmr1XRjnhjkLxFeFoJKq1qY+jNbragBLhZG7B58SzHZGEYs69pl7vAv
FFnlfrm0Gv+mcsGWSsZr8Bk0tthnCEhCLOldwHqpHJ1np/Y6j796mtdX6mRnu7GY2JRx5vdrcCpp
sNo/vk6b7m+pw0z80GEI7A09+V6XcO0wnbMY4uYN2PetCGXL0D2UYVaDCwmq8F87edGbl+UANNh0
c+2jtuC5YMva61eGgbyZyYAL4sEztJU+IjlEiEic3cLSeBGh9+6Hpfs8G1bRnLQql7ND1OQJLkNz
c4VGWEWuEPbFfoIepcheGXZbPvJFtl741SoAVL81ToyfuuMYZZnpk0IzeVXUPqToLJwzLEOvRlkW
0gv0mEGZcpA0K9sv2jq1/MVC1RQxtmT7P0WmS/UUbJQPk12Agx6yTof62KEWwiJOiJu/c4I0vEhO
3ntvWnofDkhgf2tb+ycnchCZBG0dJk7q85T3Y1vvzSCYLJQbTpcAGKABa+YI0wwQjPUsUUXNH2p0
ffUJb8OW1DlLpr96W00Tt7Lw39EaTP0LT4rVvQERVLAj5mgYwv3MFBADd1M8cUYAgOmmHOlHz8he
+V2W9ESD3ynq8AEAmgUQC7vb6J6qYq7ycy7t7B+SdvKEOantJwrX8RI1a7DNvaPhp1BV+9HKGdOF
zDJ1wuExvPSAAo5t2LXfGujTg0I30d9CMxOoVww7uvcHe1Y7PoXJshk9JLAqqh75wyx+stLDKBGq
YKR1wpr/G7F4CdtRLwXbiuSPX82pvOlvugoHaHGDTHCMIwle+5OTm39ypWBKmf2k7oPK6ZwWKif7
0rksVRA/rSZbl8m0hBl78KbfChgfBcM3CboCs0kQ7PkarU+KvQASS14qCUsMSzFP9GyMeRyAFJ4O
MkOn8oGJQSICNLSrn82q4+nf8oz99jpiAmzjul9g0nhD3h8jGWgGZg2aoRj7oRDQunqMWG6oa+vJ
E7qkIB+YCDadR9uwijI08Nj2nQe4tW/t5gxWvvbQvrbz36GmHL/KPGQArDuCFmd8EN8iYteeJRmr
OzRqps0O1QFnOgOfSAGn9eWaP9Ono4TqO1LMBcGsz6kDPHva42syTwxQ2aDUWAG+m7DL1puo3Qru
K7qOo6NYPbHD4+CB5Jaa8WSrRZ1yLl2EyzzR1fBVF7V/L7Gi1CwNG+H9p0lxMrlQ04K2DVEpz8wG
hVTpMyaspvxTCSiOSUeVJg+LXWRJacMnPmRpu8ik7mRUg6Ao0urXxLxnvTv+aiFhcCEU/hnxLRTv
IRoE1qJoZtP8ArPSvrH0k0xbBPzGwgxIDiMtp0xcN2UvYbV5c6wdDtuWnr66BtOMxVqgdH2urD7o
98FkeE9Mv1ORFBYM29/BzkceEEii/nCktMFvAnGRplfb55TCxo5ZO6HYC+cuN2InGrEpoDbCeEkW
9c7E5XmsSxIAqCqN9bTaoWG81gMY72M45pnYdvZWdl0dA8SeU82uuusn5vv3A0+POhZ9H1EHuoxn
4ywTw5Xnd30DtNWX3EEtYmQ1oDhpfNNiJWIJ9ZPPHRlzyqllgY0jl7wWoevoo+kBr0qW0ZpgoMkF
c4VDpw65qF7OzUwgDJwyu0wihN8MzzB1nInXhZgehCO7lMrGQrkrrbRJOqfJrixF5K3yWhQh0nGr
t6gEYkKH0+TfbLOyH6ieJhSSSSPNRsPJbwuLZI8q0gEyZXhZVaFhW72y/yraxdcnOdPtFwQ2uEkA
bueQsbPAA0sGAgWfB97vbcOcSWpn3uako9aJdo7DLpRnqrG7BFmojvF8QSHDZwF3iQHTtoyHGAnk
q6lX8m/8sH5kEI/BX5Q14+gQ5Re6IM8UTFFs3FlkuEcexk/YmjunWBUeh14zUUn9xeyT1WZuyXPV
LVYah3Kdws+WAwlsa8ss4wZR0BAvvmB4cWORSEUQWeDZT1QdS/5n5RzMEjvLMUbRNJ0r9onQZ1J9
9HJimPPCXS5I8QG/QRk9LXh+251yJUuN0tIBxpntTTZNaPVHLkPhEbGO/kAxeO9gsiAcmaefkO9w
uTKEXUG2WRaONtT2NbHHdwNPw23lsS3OA3oEXHADbln0sn74JyzF9A0fxWnfDQwVmBlqPkbGUOdS
+0FwlUxo/tFZpqgUu75kHz/UzptM7dQ5Md2W15xWmf60cLrsCXGKjVJimVhOZ1N2z7yIfRm5pkHs
4QMjxDt0GfBp130eagNUpGfNuI1c5uKEwxekoFOMvTSFjTLU7V1Iu2BH7ucR8kkOzpUd+dQ23w2I
rru+7voDbRduJdes7JNG3/Ca56Dx70P8zTHoCMOETuYKlwikpXzMVWeveLDxD+8La2L1z+7LSdjy
Lk3CH6hvC83tK0J43zz6WB75mqaiZSw+F6D/vaC49J4KjEPTpsGjr4eApeaSoUFEXmAPb3lUNb+T
xQQaj3HXIM8z/fROBAs4FdYP9h+HRXp9nqt16jaKTy9OEA/S+6zn8sMNt83PdkOEi2h723rrowkg
G35ThbrR44BktLvN2VgEdyG8yvU1jDrRf3YgQw91GwGljaymcGN7pa56XJn4xqHVLR+2jbdzW379
g3GIMMlUgGlrH4lVOnbtl1st1BltPfbeXrSyuEJJ9sdnZ3aYmDQUNyCvPBNNpel1J4y1mX3uOkqN
MfTYm6uG/+KuNJbuqzXW+cMwMJ6DtFK4kQZ9BCri+TwNqj5rw64Z53l8RLZwS6geglCjt1lVKe+t
EArNCyQMO0UJ5tsn7oy1yhC8omFJGDj4nyZIi2f8mgWwkyZilLT2Nv0iEuu4ol6Am2OI8QiugL4e
3HPxXx4ZMytlXWQP01BX87eSRCoCwvSXANLN2B9dayz1QZcggfcjonxnT71bfSrfhrHaNjjGp9IL
nR2zOveRGyK4lXSvCE+cHM9HHRY/AGrVPUDvuce93TtPUIxlXAnO6YRKYr25QVTES0e+0NHBzZ/U
boqpNLWWAo8JJBYOJvNoUmz/ySfs6rvM1+7nsOD/phHmZ5rp62PLoN+jdzTEm0kywQ1nQ/uEG+Yb
Ter0A80+P83QZhjeF+WlRCpzcoAJMoJ3W8nwePLOQUB4+EFsFuZdaA5mt4e3TopSLyInGYwiYNRT
Zeaz64b+d684rFH+5N2prOoA+MVov9sMExgSjcrmeBhS/+TbHottd8P4IFPgUzIqzv+twi1ecaku
P2AmDegWXuqw48O8YpvIqdFMiuhxnsz61vOxP2HXdk9UqJRiLrggXGmmeC715H1LaRPbZAQ6uo9M
7S93mZP7wRGjLbaV2Zj94yTo/VAowckKcOU8uFZN80WlkLg5Wvq9qcDvblnUsa2X9d5Gck+lCfGZ
VToSMx3lFWsrM1tj13S0H6MpEu9NrvK3kq6fQ76PHnIC429tK8BmUc8U72MwfIiuJNxaFwga+t6p
7600dT8bQC5/cmfGARkMUpz8mZ3+6i5/2zycjjJbvWfifWRxCnnxEodbb9h1nh08qrpDduNjuruO
Jo14Mg3+iHPLV+dFOXyrQTt8UH8sSYcz5mA3WTT/eF1l+gcD5sqhgRkgd5kSrEeRfaOSNRDJ9fxa
BJlEOj0Zc03EmzGYtzBypwdza7LQjfD85hMYSgTG0Z1NvNaLySRhxyVVxi5bL3YbJJhc+tYRZ6b0
yeIW06HKA+osLOadZNXXhhet1QjSxH3Wcw4Azl2aizGK7G3R/g2rlXGw4fPdm6ieT3VthU8BZvLj
WjaLPltEHcWcRS39AlLpOrYcx74Ifh8IRmwPrJ3rTC6bmNGizHDL+m3hGL6Au+O3ZdOUs+PpRPje
sMdcT0Scr88ul9VJ5qn5jvyB6ApEzyxVA7AffreORTw5bujSPQ7fSDP710g2SIFKX74jxLTPtQeD
uBxt7aDCBw2JxDv/ZVOUJ6Ieup0Ak7nzez5XPcOykqOFbpqmKm4cBwpWEUw+AN6JcTCZasUjxoYx
1nkYveQsm2jptciQhRk+G3vpljk5PdC7EFRU5glN1vRXz+387UiropwdvtAbzoldTjNa1SqN3oww
Ra2WGc/r9pcigmwWojB4RzYCDLaLKvBZLIDgBtRLBzuiBxg6fSqI2NmDq7PvkFPQiIbBPG47T2nu
yrkRlwCjDR91hZZbCWQcpk2pA/Z032sm2i5g6p1FgsYTCypg0cx95EzB1NmFw3GYdSQi9O0Z9EFP
zss49E9Rtp74rqOkVStywMBg/Yel9ttGGhB3ljYus5guWKqZVrb+IP+FFmlrxmBz+fV8qyt05eK2
LlEYxqM/kXsC8aDHyqT2tJ8lFxpAro+Mfncr2MaOTDbLozxEJfVEjkb4afTefe4pfQcuILMvUWZx
qFogrB9MUm0x5LIMwR0PwRRVzT3FUnnvzZv53Edq8ZO2Ft+3RxxXGxWhfyAppLOgb/BEG5bxn1Tg
wWyxAFrEZ3Bg7qJZOSIFK5UT1HsAolzEYVDdiiYo4FwWpX0OmTZ/hoFq7uZgxIJOOfxD5V7/VlXz
WG4OS17dNOB/TNjRzrQM62tqy0diy7OPEI75bmAj+piGfnWAjG7luykD67qXXqRNDDYNl7pwf2rD
Kp+5sObLliDf7iawPLuxI9vnpBzqZ4pbSHJOAC6E2J3tCi25sd6czASgyyyXbzAaTkwpTAaQfMxV
MbtQi1guKHtQW+cS9wKiEBXnZcD0gNp2R0kfvas5w0owNsEJGRAADllisZWleu3LnmaTQKAe8ZG3
IVPXSSSN7wkOmf+/EZUu/7KciurEXTLrQek1szE0MDMasgHavHJgc02i/oG4Mjg7Hr9N8KqG/E+R
pvYDOS7yxWVtHpf9HEIep/6f9wp1SJA4/ZrLuKzGnJY1a1nPwmzYseHvtsoi/51Te7jR63+2qZMe
ewn2GEc9FQIrUiIIKvXFIn4SFH6tutO9DN19zhYbNgADuq8Fyk6+97221ndmT8uvxu4v0+E07kOH
IFZ3HtsXQWYr1KlIbMLzCgVQIDe06AjyHXe4/eo5EyE7XteWX0pa+XFFfb+XnctgG7ZZc1wgmT1l
nW5f6FI4S3zd6r8keuhdO65ICXRdMWppPS/fcy4ExO0A+En61c+HwyZX2NNVkoFoAAtqFpXGRmWg
75gzrIh2Qe+DlrVmm+GbFztlttth1ooRE/dJo4XC0FBhVTWl7vb+PJIIIZtQDYlYW0rZBnUViVxt
PAKs5DhZ3oDNoX90JmPY91OEtXV6b/PMY4+/gTpQO8G+yT70hK8Uil6EyRelcj7PGp45e3af4wxP
hWW82gtrG8fRxdUMHPuDGU3+qQOzPUdD5OujVRZHCJGb/Kjg98EebudPac0w7BDY8Bc7hXNnT9oY
0hhSJQNnwoAthTqDdTPOgsVjczQGxoOuDvxbiSv7FjheTj7y4pPLFcFAC3r7vVS9+WGAazOOpTDl
z6hdJDfcWtVv4fXTvUCNFQF3J6ZrbzPv3/ziFPskcFScHKN4qAe/vHOnsNsrHTLqh/uAoQP4Tjr4
tMsNdiGBNt7ddOyQSsXYnoQMMQoIVl1VkLko/eb/shlhFG7JizQxljdUxyiq5AeDF/6xMXquBjan
UVFdMAlEuzac+ncJjR6PyrwwWl+LrP+ji+U1S7caQfKmHSe03AiBXS9eYAol/hCWZ4xn2ZNi5fAp
U2dL3ai2dMxt12DPOccnHidKLqDrR5YMTDVCsyJfx2wfuhDypyQv+3WCT7EvCu10e4QJ1qZTzF83
rd8bloeluqQMPaimsrwhEAjE63UFo54QhNL/YMCONMusrOaAiwRKMC9wFno323CSdpjn30ZJdpcj
f8WvNwmeLFGle6O1AP1beHW+Wl1MdxXTGedICRSC52YTjheNBxzBragMJrroSuBy/0KfmN+Zn5jH
sIw8RdBV7zyPYdPl58JinX3oV9fFyIMRTu8sbFr/bMvlKpoRkxIQag5/eXyt+lixsf9jSzHVX6bW
9ePare1TAPPhaUJ2Qm+nIgtnf0ieKZh+EDZn1GwuqVKRCaxXwuKc4h4aO1Ye3+786oXG0e2YdrTc
4IhcpX0KnHqj6KXVdKfnaY6+Rvq8AKFUj3sD1ZJxW5HdLn+V4BVYgwDSLNMmZCLjmgM2XLWs78QS
cvPyA0pZPQfTqIFwrG1xEXaQw8xrxM9i5xa3Ktpq7wCQxiuf8ADYUzKBE3snjY5aS2OAO+R+XZ/o
DtFIy7EOHq0J9F44uJLGtlzDW54VHkA5jdjvZjL6FRwb8GyoJkZHjwmyhzpJB8uIrihgbH8/lJWX
COmZyaTou9ELwi8sBJF/BxrXnFEdEhknaqFsej4Rai7XISr8JrqueV2bx0HP7n/sTZtL4QyCDpBg
DwsFtT1deQs35DEhBAeoJf2vQK75yBSHLJ8qcl30wqmDNhOiAwvIEGORjnWnmQCZsAoY62Dz348u
Q/WDFwbrJ5obEswDd/X/6L5c6jgza189TgPmUULqOtS4w64cPHCBXifkRoaz6fTyGKurIq1wwYN6
7wDGq19ZZBkL6pzN/ftl0sQ2H7mLugCJQcsyBV8FfT//9dbGdurNRkXJRYJTv7d7plIKJW/WL2d6
BT4m5ih5g2bCPGrPrsPi07EPxeWVu4UPRwrU6h6/T50+O1mRZzJGXJXPitKWAbQ4cTQYmcWE1Mmc
lwhNBZZh9JH5HziKMn1Lq1FHnxMm+eGiJ+T8+FcaQyPU1tDomonbiJxC+4g6YJhOOe+qrNjx5NoA
ztGkpri309QxgVPDdYLmFpIBUZyLTAQziVbrag5kLKlurojMGkRJCcd/JFGd+xZ2dsqNLMUGRhui
xT+2kab/31TCQZkALQjptug5Sn9SL3mZki+/h5rF4GhvGbBfugOjZTDgXDzrC7KQaPOvkIT5EknT
6E8qBR1EiArXyY4mzMJy15pRXPmKVKQMncMOoyxzsXzOGCAjku4/i2ze9lKlre/pcFOQ6pAvqMBw
mLi7ofNUcRqraR0OOnKrT8I0zOpsFCQVWPiBxtiWZiFPdNNkJ/rLtMoHOHcyOC4qcMLzDGctRdJZ
U3MClLEv2hnpUaD0sHjy6F5voHkgP+4Mtx2Gu2pImeCgzW9qGFuhmF/wNaEcrgnjxl7BzT4+FMMc
eKeqq6PpEBpiVRjsGv1p2yN83h0F0+xe6V6mU487Ejl+2QXdrdtoHY21RTWiebVonDclMMGLqcAk
j6qh3+PzyIaDBcvrqxEj4hAXvDV3TeXZT0HuLRsza0De1Pskp5wRh4XLuWsdPz9Y9lRWV/5JXxEp
qhDkchz4RJoaw1tnLMEzAig9vZJR1D/6gXb5o4ihAVTiOOpY95UD1C5iImPZiobfQ15GQVuaE2d7
3vyhWKjH3xHmzy8BdbihbJbjIXYyDPz3SBS697bMW9C2DNufa2Mc/kUu/pATnlckrSWS0gfmiI58
dJVN4eOEc8Jjl3/jrgj6s8F0dee3mXyUHAflUU9lXhxqou9+fJ+cnFjgQSTmgtFldirguuXYQAWf
E/5wdQcwzCeqyrCFG69Fay//mMePL12mmvEYLV34AzHOxFNNgiJjRmeghvaBa5hxnvnNuXFl87cH
LsJcyTTIpuvXybwz2bJ94SedX5a5Nd54bUl/Qi1Ewlk4yjE4915qPUx0Le6htnRxlw+wf6nOWo56
fnnpHlxVsCHuGBhg2cD2zwJDyei+hMRmxBm2DFpFTiDrbirX5g2Hjs/Qn0YJVbVlCxwtc2DRt9m+
Q5NEQlv3QBKCDIhwahGOlL6tvlNCOK6e56eX0cNKzoU9FXBvrAY7od+zt4yD2vBf1wxbB/8fuECI
Cs0a8EqjFVzJU8Ar5RuQAzeHTq4Z4ZV+FaNu84q3Ci76dKrGsfoxyhlx2shslmdWzETUM3LIf1yJ
RxUfvZUGrzDMixu/aM1OoCv7C7EfwYfl0cOdGALaaJB6jfhY1OF46OrWMw4hPXBzXB2G7DHOFLpP
x3Td+dAhgdP4XE0Mfj2e70+xTml7V3rQgS+IYPPsb9fllUyMYRqyxJiUKs8pcEYBKZYQNqwWs3UD
dA5722fXt+V5UqiNmACfg25UDESs1Cr2ZUlJuJv4MkGFtmDGueWm4Vmi37ozIW6Ko8Wt+E2EIj0z
+1v/haoEoKkut088jCbzitqoicPxZIkrfhojthehSeXglHJGW1xZnNt6be3giM8FcjMnJe7inpP3
GSdB9WE1Hpm3PL0YCjINIykmKQwSG1ci8RCKg+isMyGy125h9JyM4LPGPeMD50kADmtixd/wmmno
XPHsuNkedKx1bwzCxJuSrcW1GWpKr56ha/XZeUbX/WGcWl+NYZ0y/FtTKy60fW6icGoMRyZrPHus
w+oZBCicSBc5/pWJnHmxMk4NK0/1t1WFJUaacmX2aeGhYxu0wL/cnrmsPiv2hahniDezkFDi7pVx
PdndH4Bh/vLXTisCQXaVxQjvWzoamQKlp+OfKAi1v+s700IzDYs5Jwu+5tsoFmsi/cj15wgaT8Qk
aZ6bqE+WCUf/zoJ6Ou1Lo9LL0ZyMVB61CEPnOBiMw2zFs7NrJzX8hBb77YNfttPVQpTTfrfMkwsE
DVk3nJmOG9m1JVDUPzpa+j4VVAlEZmK48FLOToi6qaPkxloqofL5uIYINmHrBuuEmazFV+3rbDJP
rAUG8cWGd1T3ro/f/GTbbuO9SIbN5s7sxnY9lU1PxpjTTLV3WsxOhmdui4mBuNigpkNGPwyLxmZf
6pgg1fdm2wavNbZI8qaAQmXfgx7r9pJx+/8jqIU9DT92dzM61JtxDyVkfXCz2vyHMnl+HLMJqHQr
ILtgfLDMp0VBM4jnCWrMpWvs4B86BrZ0vmuKYB8gewwvpI2swZeCHhqPIRKoAYoh1UNVioegc7WZ
aG5ig74IM5yFrHe/lHlwWcOILGRKKyZwssuB+sF8jyviJTkMiEi2DtJk33lzAK6dS5A4lA9T/TsH
iKJ3uhvQkGgPnnNiZTWjgcEdASTWpRoeO7ghVJSVpiQWSniv/E3pbfZMsHDc2ZEJZi4lzEmGYTM+
C6SCZ7my5d8gauYD9vf82ijrw1SseuMBfuPjOs1wV8jCUzsPiEuiGnPFjm84lxDIYMZB7aN0r8PU
esePOsjnZTQ9AFXMwfc25y5rEMN+DKALmTifK59BWGM8WWjQr5J5arGvGPQdWkMSSLjlPnQ1oq2k
ZEx+Ri6RQxqZq+iIbIy9vhPJ6mOtNP7WyiEy6jjp2Siu3eIgVNIWxLBBRXwXOk1XK4GWplr2XOla
FihjV+xIjbT/KxSeqLyauZGapt6qqfBzY8U88BnUA4g2dqkOm9YWqVNZ2DsxNbDM6mr58p2qA7y7
4lQxMadcXNt5zRh1J2kVbtQqbV1QTkFtaKroA37MX1hHLhhWPT2hN+T9l+PKS8Dc1nucaaJewAbP
HHhMVA+IHrO3wRjcYxHyGBbTkpNzUQkLhn5OG+C1TnkPxQCt0xIN/7XeUFzq1vRZuxZINZNIFNU1
stPi1JfSf2vCkjuQRTa+ow5S8G5SOMZRC4a53HEnBInwkCUDHkqjnRoiG2gaBqJjPpJIjRIc39yw
dsSAF1MT3AsLjzNIDcRrGrMMmxQoJY67Jl7qcpMCM3gQRe4/5gjfrqFF1BDTaehFASNTtJat+hmp
NsaYum151asDBolKPHK/G8arDiUvf9h+dmxGUw2XBYOy9ljyCJgHlOtpw7enuDuWXkHgqdti7pLB
HsV8Zp1rprEuqwHwLJUFPhjejRuvNXGLjJaL9qCDfDTjwFVt8V0smj2CZ8wcuRLwFkCBiojCV4Ey
Cr1Nq2GToY32c+AdBL6BIEA9dgbS6zGkns3GVQfL4vWLaT6q5aM327zeW2sfdo+zkQ3TlVkLxg4f
x57Lsx+hbNhlKZbUY2ZsnEtOAqhVLYMUZ1/aE4oAhj4RMkrTjY5uq8uNYUvKD9dL5j1Ap9jWaEP+
X5ThKIMd0C5bABAnCCmIiObBftgpaSQH1ucE3aKXqACVReSg0XOPHMlObWrS8hiakWbXV2hk9OIH
/PEW3ec2R0autBd5pRZuo8oaGV9BPENhjmA6ru0suEHTYpPGPy/fVd1wnC1h1H45KWu+PdyjiBsE
D2/70uOz5eedieZMZrS7+L2wI2NLxS8LOiQM+vGA3NK9QSOLWM2h3MjQ+clWHPOCkifhzGZFKYc8
CiHmpijrA+4jXnPymKF65nqCxZiDDord2naXE96gSe+7eh6cIx5VOzo6II7OTQTgBWFHrjWjE6Xk
FXeEUsehYMeSWH1LGkXk9y2YlNDoH91xy8cISZ9/q4wWJd+AbeRFuQVsWZCCyIKlDsXCSdKa5pEY
GSaJPElkzgoSiZ27jmxFGytX3eW/oDrAMNfhkn6ZYMyQmwxKqFhGZcn2yUm7V5NQwt916QFok+vE
fY9gt6HBD1xr+2w6DN7WbMD7Q9VZ4qjroOBe1NILUgQJ4HMOzbKSF0Qr4tIx2VRuvK7k0R0ATQ5r
jCKWFhF5MmUg6b56jeF22/D5HDnNpxawxT+bH/arZuwb3teLNOY7Dk3s0aTCuRjuaLCeeb3xswZz
F7Kzioh7oSKIhEFQjb/xAVAuPEdonaHPpex1eJ7M4jwpcFh73S/Rp5Hahr0P5OYZQslae7BNl85m
1dC3n8hLAbVRIZiHkZaCIBwbNQLR1l00HFw0Tgg+nXBpUGCMfci8iX4mGRoXXpNdgorajWEJQ0Mr
Oy/ueoYjHoPvxhMnNm6GefZsHwWfTtsKqKHWYZjM7cAjBI/EH/esuBqHvU3Vv3gSifzmHp1MYHkc
fpwpDqLiWta0txY1fhizzuLEKS2LEJ0Mn6MPf5o83ITvoSkg06Ste0a84mQ3N0Ra98iqvSdgw2u8
+dOznEYdgH3a47EoQzvaIx7xPfayyLEI3wr775yLpI9BBQTbyJWgvX2O7vg2i5JgSDx8g3fMfGPy
EorwzvkjwPObrxYtlwEhOhAR5gWezxghSllcR2SA4JAohC+Fb3S/szNsKPNqro8UgtltDDCMJG1j
4SuHTDOHV9O3RFjBpNYlnAZP10vizw282QA9IMv5YVOpUpH6/2AOs8yjcvDCy1LZ6b/ZGyWZVKUj
fpfcaq8V4dWMUqC88LuvbpmSH4qcEklQhBaoY6vKkgXO2CcyvKZnjGvDPMLqilwtzwwDUkYgvpkZ
aM2ktkWnlCr/UmVIszBUtMuN/yx4jhDetsnqoKQ75Ayi7T2m+v6HRexsxJQqyotHI+/HR8a2Rc4m
faiBsFqTRzfZo0q6t7Ow8j6MFBPPeSkkAx630wS8Q4Mci/2cyvGqJxz+8YLspE4YMbVqn+H0e0ET
QfcrOwh9Ru65b+XiLXcdGv0ejGwbPEFqJpqG7A01nBdqUw7ajmULKC1khVAnx/xEWkH/zxwb+WP0
glp46pFRnm0MxtbJ47Z+XUBX/gNTlKqn2sYou2vtan0YKWIeu156D3XWso5IOUyB2UyN8ZwtbWNc
q16V3znJ8P+5Q0YAmGoRxzIYaIllIP/TjeH3+0jydE+gZNQZUNW06fxs4kFeV0PIB5+F4l+4RtYv
GvX6KcwWxGkSs98RtdP/ODqT7UaRKIh+EecwJrCVBJosW5Znbzi2y2aeEkiGr+9Lr7o3XeWWBfky
XsQNqLV6bNEgxsIKEpyka4TsX7qCtXxXDKzRrJx5zTYMhllSoNYbxS19tmV0th+LFsB5kFcCx1qj
2aw2ZQPi6wl2ptnsJGbD70bnXk4Rhd68GpSOuVvKMdIulF7HMieTqECr58y/kcOmrcsxspioOHlV
KCQp3jrCwkp3d+6cJKxVSSP0Tel/RW0q0VDgKi3WzEjX8hO2rGrCtBHiXmid/QIj85bX8zMgxmuR
ZtNVm2bKG+Rk3OEtg/Ujk/iBvOx8L/lKpaCtp/xYYMQ9ClNhucCtnBw71YmQUyY/YMZun2j4mW9s
85eAGx41lZOrfWJg1M+U9PJ+NgcRNB2dXRngqdDwuvktFv3zWNkjvoUs21qJ5Z4nokMXUXX4nnNP
O1XepO/0zvlY+KIEkdM/tQBrdhXgPbwJNNvh5KlYzqI8so9tCdH4bqLeCSq8sbD3fgqiTo9aD6mA
+T49JDgp6X0u/M9GgEqKDcXirEG83UR1UfBWHbpw9m3x6QBVetOSaqVXDWZ5rQxXv1hjEm2xc31G
HuU04CLdBstqAwECKaS9I+70vHDib3rSAdC1NLkjrJHRajilP7UOXW6eB+2UU5fyWGYQGvRCzlfM
g7RjSI1GIc+TZ3zY5TnPh+y7aWLgH1mZHSSdgA+aGpY3wUO54xrrkhBylk+u7POR85NoQwJ29G1K
SS6i6zu/bqP3Z5hKK+xSRj8Zk/wu9hZ59luvvTNJIxGY76oDJq7hdcAixmK3ax/81uV2LaFFarrb
P0uq4sBokDgBrTPz/1V9Z4nrb3tZmi86psmt5wjzCIPbOtiqt16jLBa/Axm3vTRpB8KCYFxNo8tf
HCdr3y3H435v1qSPTZbYjdSKJ3rC2v3S6gQaSEkHGkgU0bTZ3iibX8pXqgCMBCJegSRxVgoueFTj
jHaUZaP2YuHaR3ATiL/YHfU81Bvt5wJzLKMK3jALG9pO5blxKVqVvsIEKjBLMzjiKRnCwRD9wRHV
eAHpCtN3EAgAdBEhJPqoi6T72F0gmxyhH8wYX7LRY8UzeRvGZf/KySJKuNazez/a3tNAsuSSJ0sr
eCt349HUteILP+6N/EjzYQ3kcPxkwCZbT0f6maLXOvdDDRHtw+E6dJ670tzXGCIImKLWkp/rDnyB
rqSF39OOw9kotOGPGCCZVe6MhT11V95xH261pG+5Y4874LRIUSYMqIqKRSjNHeo6GtfrlEKuTyrS
P0z/zt60W94LEAZJq1qda20j2pNuBRgpBUijDIzaLw6gg9sr3WMkQcvRPS5kg8LC6I+E7XRcI42f
7Wj95tLWd87LjCfkg1/FSOOC9tQQzfvQcq4MmCeqO4rhaKmx8dQA8RsIE1VUPR8aM7EPDig26r0h
FbJkrpBt4nH5KY1kxvrfq3AxWmJU4/BmaDqucdpkBdvYGDJCNA7olFwEON7GdH4SVINTgavFb0K2
0Xamsu85VwmFoIvTut9QUMaH3GILuankQkSBTByKPD5R8zvuOmcn4DkZG6fpM2j/sdV8Lk35mDQO
WIFO3LXARrHalDRk8GfkZMZafUtBa/+WJZV64nciNpzX7t4g9Y7A7Kh/uq377+6IETKZoN23rVPa
wRJj5o+hiMH9xTSzq5bYeLbmlhCHYxLyNCtqTynCvhlZjQs7gyG3YOR0sxfuIM3eM8tpVywFbDyM
5s1RxADLiwa3gl2jwApcDC1wzIfC0VmHdvXyoU/0gEwRhnyWheaZ9Wwf2COthIaJ4cKFtn5sI/99
dID699yebmnspX+InvgnmpT7v57XWeimwt2RMCDrwUwYobk2/bfpIloz8dJvgzJPg0/rgvqrLaxG
HYMq4QCDoCj9QpggmgV+b9uevATfTS587n4o31sZ+e0hHsv/L6RkMrgTvaWDrt6J+TG7s7CqT7yN
k88iFuZZSvWrK9wJ8NE+U9uwzq1JNfZIMUAYAZ3bGr2pIHxU8T0rLKKgFjvzHW4tcv2FPod631f3
ZFXAT+SSRUqXkBetM1G1RKVZzYHXa7/6LLMvmaeiB8OZMiyCWrLVB+cVFGz8igDDChrH24OmFenH
iLTwOBmSJGEJI76FRXmhduCB1gLrWijX2Mt5Sq+WZqg3s8CM2+dGv2JJV9Sr1njn1svk3veB9jII
WuS9QErcEywh+SsGtUXjqZ9rW8cNm49tUPuRuYXrpEL0NnFNeSaYlhNqELFsk55b3O4vj4CAYfMZ
rRvbmYgguTIOLcLgziz66LYUHqiGmHY8fIrRRbnUC3Odph0Jo5f1RQaMWM00dYyJ9sDbinTmGcoK
1BtcGtMrKLU63gmfG+fG0Vm19bFl381z2lxIL7LLN2JztyC632txY9xBmezO0+S1J7IU7ZsruUAK
w20DlOD5U8bJI5BInLSxdwWP+6nbToMPFbFuU5pEdERSmbcI7EXYO3N3tsyG04djMBRisI7GXNzW
cHBAkRWE+tzU2J304372+UBGtxjabTPG3Mw8p/M3CgfYQ0qc8qTwNzy5Tm+89L0UUON1EIdBRNqz
31SCC/BZZI44eF2lHxndjcM0y5aeDK73R+5MOmNHbX6IxYqOOUn/U7tw9fFZM+xkJFQwYOgwsClL
+TjXZX+o0ml6I7FfHby+AurGB+tCGGQh+jS1zXLxJSt1fdKSs/Rr6zkzPX5ar8t8ZCV+wStQY3jQ
ZK5tcy15nlJYh9QGAAYV8JLs7ahTEKEUjNmJwBa2Vy9mqW8jRYJmtZOvtovqnTFG0bvS+3vwYc6j
ma4cs9KNorPVieShqIfyhdQaNtgCmKk/0D/LynaoP6sMkYZto/6Tm5SrVH097KTbFhCha3outCG6
UenBRhHq8Te12/YXRJf9yMWVFA+8jTvDKOd9BaeEiyIW6QrtcbB23UyN2ynr2FOtyP1dGqVWsmN/
RHUjVk0MjFo9Y8OOTDtlC10ugV708T6aEEL55mTbKjOsGd8lp0rUMhdYi6h/kkT1e2fq3dd+UukP
9mD8FSC9dg5B8r+5MrAB8M6Qm5664H3qWm/9SLh148/OOO5Imxc3ZJIcXrija08mSZSPoVIKh4Sj
RaGoneg+HUWCz5trQkC58WvStz2VGcK+4m+CPMYbPGfimypaAmyyGBkVG8Ry2NC8RxQpPHMlxQtn
9fEOd6IXytLR9nFpGH9+NoL5WIHrNAEkzOaR82xT704IyGyfsC9L6ILRDNCCRu60nHragOnoYW1Y
DEyuo7wRllkegalp3O5nF2WvKNQxhTzERDe7dDk03o5mwQgHZzx8OVaph7XVVLc6FX7KCaInu9gw
WPzGHnUHdVQzHsg0gcrsiyM11/59m/Xyq+couhsL130hgjXs5rhnKcDF26HhyeKL0Mol9zeIyfU2
Qr3+yhva41lFTXcGYvIhJV9yyxI6EneWpVcfGWvVH1KVSUgBJmu2XO+vXQOGwcyT9KcxLVxQ2rCW
Z0X2Gbtedr/4E6WVs2a/Vnhfd3VfDmHsG+5q/2u8Nwwd8oXVZHS0rDJ6ndvhvq6X/tRnQPwrSm++
Yy7OAUkPXhtzZ24SoBkrKMUAtePRAm3kWn/CGtn9up0aQv676FnzdK7DrUPt3ABb/wRj2QlN7vqk
u9z5TkTGdKxizu2xZG2DBGn29ylzUUN57ErjUuW/ca6G+wqC38VxSI9h9oSqrk9EDIsy+2Hjz9s9
TbSVo6var2GiRBZB7zQBy9qAfI5/UbLyB64Bzcc8KZppWmVUL4syXwnToV50dA9um55h22/c4cGH
dpyvyfAKcch23pSGz45QvjtSteCIk1zQNlXEOVsNZXwzG9XeZ22vANRPbbmhf218BKGoQh5RneIF
zTuhrPv93kVpwszwf56tNZfuNnmxOvUgR7oTLYnDgX6Z8iLhgG7EyDVrAxi3h0JWVBrv3TT+yJ2B
QmSCaGJTxFMRpmPMDRNJ+NXpZEWANmNPC6X1loPu3FM55kGG0ukfJRQyYT6Fe6SIW5AZ2Zig5/7v
niDJYSl6cLG2kidjcuBSjn+oTKLogMvQn270nQziDgtRvqNVInqCsmEw6UNMqsHwr71kclsAlQ6l
sCS1EN5ayOJl9EEbZvcPCGf6QE+Wk36q2ePrNnFP4Pl/6cyUH0la/TvrkHxX8GEVW3vxRJA5HIsx
MvObB9iUgtAprjejJhh1e2zdyEqj3aApGNZhElWzn3yj+0441P/fnXifeARtCtSBR/IKGYKFkEt5
XLRWpqi1Pksr9jPUPzLfNHkg2Tc+RiSNfiIJCzVvIwETr7T/YmeQCDJI4ne8dXxt4/DkkFjp2qNL
xl6EcnI/wZZCmq9ni7IhkDIHi3o9vlEJYxu7BsJxzaxrC2hVSJMCGPIv8JTGuGQN4YktACB5XujK
eRp7sBDkzZKzn07tbyJld4v8KieS28qPlLfSiTSt2sUUtT5R/5EdfUK9d6xQ+70mmIfS0sGIOdta
FXhmnx4KXcoy8O1G3gxNLK9aGYvznGuOhzEP5yDmhhJ3HlKK4FfS6SGc+GTXT056sswSf9k09Tdc
ofrRR4l+z9vMDAjT5SjbVefcF5nWY+xkMhPXxtLa95RFJS8tJJQmsmfiJEuTHiaslx9dHM/fwiyW
a+v1+cPcLA7vBHotvFY3HoxO0BOtyurNpk5110f2P/hWHb0UIE27stO+tJHym8lS6cGFJbaa9quP
bjLR79eOiqhMBNKVk3znGD/YBFTmWVDouBmVlZLFJ3EGryN2QZqBr7hGCY6pDdhIcYyVsMD5VNnj
CuDaqIRaKTHyzc6MBrwGMauOWdMsvCv56f6ZuLK8VNzx6PPMw2bExjtYB7Aw1n7B64BoZM8XGijV
19JlGuyIBbU/8xWRC/ymVdUxSiEyxgTNJ6866hxm5P39KLEuQ4MlSkf8x8ZZiFfFrcnfgFN7IxRB
mlojbfIRRY26J688Pi5J3B8rjraKNCylIbYgVW7B0sDhC9aBpcvoBfQzLOFQimKf+tH4AkSlP1N6
Xd6MtX8EFIeN5ZXlLptEQFJoap3h3zQHdwfcZqyJGSmBm1OSVqZihps3cWuV9SGVp84ng9Q4hdXQ
0xWIH9k4C/zeRmhqrNvhGzBKSxZ5+6GBksyZbb8j1WYEoFM1ggT1ZkonbNO7m8fJBaQxpQ7qe5cO
PwA0DBNrmEj43PHiBbJOcfH4k6AAY82QhDYuqbdqpd0/IjgbIgAPZ57wm7EDQoYuHWr/HEf3g5QR
6ZldI8pTX7ps/9KMsrZvQovjIwp4bIRJPbbNdsR9Mp2tpMPTS2VdnF1x3pg0KHG/+bGEoVvbsmCR
csHz39WAh5PsAyUSzxNlpMmyIe6DodnIJ6fclg0fBoKbKK4qlUQu5qy0CK3lIzxEhHEs+DzH+JKp
GMKn7HM57JdJu6hixcvgksVgJjnZ6GFy86fct3vULCMt2c3kKkvo5EnwMZS+jB9H3Eg3GEoYJJJc
IwoNnyWAHMjQ71pWdWiwdjChFJXX4c8zJOs9H0zSsdSMlZ/p+ssvwQVyQ97SjyepFmM5wbJsngEx
A4STLKuBJ9TrJJa5RuRdgbyy+SVFxWlpJ7CGgJTlGr9tZyQ/6XO7QvuqyDKeTYKuPAxpX1Jh5MV9
cVBAwcDfT0DBSIA2YN8gtOv7UXQEVLIqfx8xqTIWEpoTqyeZTjhVN/55SSW/lVQ3FyB9cH+3kPhM
pDO29zhouQK7pc/OU9kJpI9Wg20RTLOn/+adRhUKWSn9nIIE4K5ZN8Ap+Z8kadOlswEfr3Sc0zgO
rntPUqfhuW8MipR1zdXOs6HKKDCFUZU7CRqlOZeG7x6oZNPb45gXUPDcKTW+Vrop06+S9Z/ljG5Y
CqowNhn7hWdWr91CFQ3UhLClQm08p4Zu/+lq4OpSJF5zAQJhP9DR4r7FvMy5wqKDPncRl6TAwHpM
rS+wsr1T1sBsfE5XyJ3aB7BT/QifViG0mmXthZguDS9wSxaqO2QvHBn0HO3HthifTPTWH63PX6gJ
Bt8S+2ipZNlJNNiQU9T8BVr4hOkWT3aUmzO22nZ6grTinbnSMHjEXM3fMM9T4EA9KqoamPkoV4EP
jHNTmNYbN0cEBlVqeyZt/zWV099sZWlIdwqXPTGgrdulf2ix2TNKEHNA/e6TR3wXVK/iQEh+rQFf
Bw8D4GrxPfO6fgPqdHKIkW4mqrZra7zS6LCtHBLiwOGuhCRv3hpX9Bkiyd2+ic7BuziNkk5zuLhB
ic9qZwyC2B7MQ+oWYzPEQUXIVTTZwey6AkuIN+xNShHBUor2nkyLe216JPhtRCsX6IJ5DMmZvGNw
HC/o1vo5ixv3qDue8W73fXSCk0fDlaf59cfStP4lV6tXKrKfiwFj+6D76b+Zi/1eJ2NNrhbUSI3B
pvBZSNtqY+benTeZ08WAOLgtal1ADiXBhqcheW5ZmDkbu8cfCgPxhrxsvCIIehf0uvonjgx19ep1
SIkuYIcAWOLg8M5uYTQPTACeXEep5dCvTv2cqXQyDe8xgf4KJgpuQmm4WFdkUxKrX2xoFQWwKyDR
b6Un/3z26iFgm+hzBqP0G9HFzc1Y2VcHqGGYR820sTztwDYM2bv0OLB1wjl3gzCInImOgyet6pdY
cx4HRsyjAVsllPRE3gN1yFmn8opiz3WIc1IlnR9pYWUmzSZDsJa7Caj8pVJOeeYyiwbn3dgRpngr
WnGGEhwRhk30hLlwfDKWYrY3noRfXIwUmVa8cQIUZXYOOPX2GEy4LrK7Qu8YcCTOzockFbHpB+vV
Y7cUsNYpN8TXH9zGj+61ybxkhOY2A5nrEFASH1VX9Lt5cVU4T36zQwmugkWDIzo4XfMNwq8PsbP2
YWfbb8lMHJJS9i1zPGBJ8MVMsCwWfN317vCWipOjsB9LgwotGeG3U5LUs6n85yKGGUeNMEQY8b0Q
fwTqqCrr7GKkPlZJIt5YiZ+dBaO4IdOUhmQHTXUwPuZZ/TPb/NLBQOhaZVpIqHp7tqIy21uuOOJW
tXfCc2o0nSg5YE0uglgmqIi1M4d1L80rkr93dtL5DFQPrTkanwHq2MxCS6ASez7js/xMjMEldiOB
Y+NWDvE8fQGBZMEW0yeJjRNcBCVfq70wJhi6mPF4HXS0lILKd94S+ok2Dlw9U+Pu5GQbZOys2W43
blK1Hwae43Bsa+jA7Yhr+ExNpyu2yuVs4MkAymoYm8nDwsuCx9nDRDIf29XbwPjKODsXdtApwBPj
ysnj9YSLWtbivsX7iR/dSHY6fbjIavSUM63uDFLQuOHN/kBYDGvaaKhNoorf0uLr03uLdpNMgSdP
l90BmMu4lV5a30VW/+Kze3yKpYXUlGFxVPSOdpG1b1xr+jZ0h+uE7d25KGDcwUAGgbiQIcw1oFqE
9Q5Qj/L7DmrMvum1bwW8eEOtVo9JmKyFJ0RHUwavooObSvebekFcInkx1lTRE3vVFfunwjfUPQay
C4FlesYdnS2ON1d1YNlzdCxcjdsuk3N6SqoBeQNAwH50dYMVBiGGkhIAyJFZS38tTQU2OVuqszOD
ukNNfJDq7mkpHQoHnoZrDFzGsWNuYHv1BEiN9L6FOBQClmp3rd+kL4mhfQNrH8aTl2qgM0lH/2E3
1sHJwK3e4/mv8U2nlHxr1eSEi6S8FuF0nI7M1ZyDtTWcodloh8wdmitdLNkHF3r8UWlr81mit6XN
XF+pgnDvTEuF/vxj16mNRiTJx66AMUAUC9nDmpiiEKY4Kh/dItOH/OoVlrPxPVO7cdxgXBm/Wow3
2X5CIPywrV78U4OHd8aI53mrsrgzj6x/udanH0NnRw+CU+mMrhhiJvAupBzuHMulazWr7HjYsTN4
qxRGfE5Y8FQ914SUzp9yKrBh1wMRUr77LMn+pZ2Lo9xv8x3/4p/0ZGnms7FU8Vuq0VvtRaa7RaDz
6AUSX7M1/7ajUo9tQo25DYwEyaD41r0I30ey3Hk0GDy0DV4vPS7v2rKVbEXNHPNyrgcldT3bBedH
sXEcrwnncfBeWAuT5igGrpQDDSb7zJScSq3r33nrkn1IUR9pVwLKEce6cW4myQHYOOUz+xU6Z3ms
J1uv4XYk+QvXK15IbNyIsvH6t2vkgMxhxwR2VJTuAzv8h3gdG8HDFZd8GdqTVfVmiCm/fqKaO6Lo
mlqmnalT3i5iApYl49onfirayof+RWqY4srKE3T71fCSGpdZSmfL3PorbYTt820y1EkfpjevjUO/
x2JVEa5ZJmuCu141bKHN8l9szU1Dt4cGccVlJETFvvRp5r7mC8Ut05w96I7gyGqlc6rGKCxk/t1p
BYgbKP8+KEEx88skZUawKf7XactwJtEDd2nkfQ3XRd3bvm8h06dyPyf9+jN08YMwk/XwE5Zzp3lx
t4+NtHvmKJ0DfawBgdhlX7y7QogffTKyH/xlEFWStA7oqKv/Ije6pilhmGAY+vfOWh6UyBAXJrZY
255igGQR3U2YzX7o4Za48jvGi7xlVZURmJr0w+hU6o7l2FogvQJdctY1Y6ICByvjliPkmwnuBJJ0
OtYLLxqbWPbRlDOZkamP000nKWEbVFMGSLDV3hl0jxzZsO47mhe2QE9C5hGJkLg753qVv3QLe5jB
VRR4opIqNod1/lJbvFddLSbqCvn3MHj+Hhz7L1r3Asq6CwqYY+c0x1+ZAvc+8pjYl1pL9tNM+mu0
qijbdYjgO1mZEK3TYdRYA7PXcJoXiRdnw94crIrB0DvpJZBOh96e3F671IvFuSdhN+pcm6FCR92H
36gDGI6S7UpZg5rxr3lGHMuNcGAQ5qGXy53TI8152ZnxK95PmCbuVPWOlQcb9vCsUVUmoIs0pI6w
KKCiL7BN9rFbewzeVadoaoMwqkHc2w8jdsNqzA961xph69rloyIvGNTpqhVmJQ1QXcEwXIqH2M4O
BgE+oqVT94V/v91btjaHtP0xfJsurL5haC5qSW4edBpGEojOJTznZpXBTcOpv8kopz9d3j3xABm0
dhbTc2VjeGfL6vxwTaehwSJWfcubQl5Msoi0jCIdm97wKR2HsMtGGektGU1c1MKPV3WTISoHuAld
G6FGpM2d36sHPISPjYHpeaa1cAOz5NtXVX0GQ1MH/ZwwLaq1dTxncXyWWtMee5H6uykmgehWzG1p
/D2XksPRnuwQo8ZzYlQPTSM5SpFGJyAcsXsYGYduA9tMckITLmT2UMWYevtOudoTccdVvGVPbWLQ
XZ9949Va8XSZz5iDRbM4aE7yuLDewYmT17sY7/SjFvXXIoeyy1ChB2g1etB4bfZPx0fAa4YHt3f8
fD8hYAW8QSTEJixKATWXDg302vCYDoOi5ofUxgbTbxbjJFpL+1KRvjcOmRUqvNZS7/Ycz6wywQCE
ip+zaWw3JFDCTS8Gw8sFGPj2TqZ2dZBZAsEpgjEjvL+oS+5svNSQT9nP5N4X1wFxXKCP7M3Rci4u
r/a9lpEAnvheVBGHIwQTI8Czy5UWsbQfwybyxmfPietd6njZM90Hp5ZtzsVyW+uXXA2ruiGL3i2i
uitqDwZcM3gBO7XX2NMHUrZcijyyN/OEW6deUNT9cR5Zf+EG3unr0LHTIqZWgvlUacd+fAJBfO9r
9ojKDgsmt6hKOC3koi8F/PyTu4BO5JvbuJ9+6XY3qVn3DTQDVlxI80cc//gTE79Pz4kHkd9k4Njg
ac8elpy9yTDQKpDxdLxEsky3U2N07wsrOuQPCrih0qSndIhjcSwdXKo1egizPJoY+GhAfbB7uG6a
RWLtSVYVO561eg/oQJJogetnUzUHntnFrMzcSWMSEFI+lGnSHmDY8ck4hfbOFAoMn+jYFpvk/UqN
ZBNrlqcGTyTpkpmj8Wy6U/lkT3H/olqnva/zWA+7ZBmfDdoA0O+Qi06dQKdwyvlcKAp1arNkNqQf
+A+Itc84Oa6ZKpdipx22QABYZZwORUjPUnPfNp0VDp3xlfvVyfH68UdxhzsTADR49xJ+mdh2Wd1f
wgdd7PPSFvgK2xYuQJotUb+n3WFkuxpFV+zbwzlWschuBWKNHY4OatBRGB2v/YYrMwFPVIhN0nSd
wWqmdl9b0hOBTV301U0RpLWlx+mN4bGyOQPy7tF1vR9jSBO0KmntC3hawSRmPMm56TtwmcUU2Fy9
woVBYl97PDfl4EJQmggRxXT/4F9v132dPgHDIXWLYd3Ol3+qT9uvuXT/zVUn9oWSecD+O8nxEZY8
y6hthwV0zGPmlNqn19QRFVJrfh37MBFTz6SPF9pxy8W0GDbAZf/B7iVfaXLarHS1bU4D556LU79t
e8pk+OGhYSTrvZ67fH3q6rghW0+w3I7paMNC3Zvbxc+OTpVilmulwhI7t3e8MmER4BbHiq0P81s3
mDWAIVJUvCypuSyeB4tV5ckdxwzbhqz4mkK3wqzYJ+wEERjoh0n5REIMO8LdQw7ojkWFRWgrMJDt
ca5J1pppKV9phSHaC1PGdk4l5IN6vHexZ7Hz1QaVrPMYxglF5LVOMeLpw92CfRnwinCdYCmjD6bt
5WaTo9Y3hNTNAxKVOg7gFZ4JLbvARTAFvraugtOPFbG86Woc93niY7ns+c91vYv/4E8OgU8V5olI
/CfJjeqwYGBfzXQ0wpZrL7s2QxMNIai0VWC5tX1jeu/P+QR5DPMVAp6vjPghElIEqc/3Eqs7Bo1m
RKs1s3d6YrpToljgc8GVYEtd1mGE7IeTDm+UZTo6JIt/1gtsyhNsiNTx0ZbBCvubDBlZWSvxzA2o
Keqy6G70SLEgrqGYbNAc8j2LBysLCgPjBmb+xHgxc/WazRUy5DzDuCH2b2Hac9q/LinBfAIpRXU3
g9GdH3J6djdDgs2I52c3VYN3j9dGXCROXSDGQBpbm8Xv7NCpxHnwL7UGI4zKOWEDNr7GpgXKFc4c
JBnucMd2WQYsIE0eocopdzzRTb9s0kUVK+3HMM6DnriXjkH4QDTEopsHMim4eqp0WgBgmNfG02Sk
5LRYBgUFxeyLVS+oCAe9ZQtQ+Uly6L2WtHUK4dsuOn8n0WGwmfLm/WS6wswe9fZLlJhvfKqrAo43
dxNr2d0SuctbZcMvrLsRS5s0qdNc0upq5LoKPDXjp87aGz2kLO0jsM5r44XxF6N/wAJc1znoewbB
eEgU/CXrggHRnJMKqCdMFpe3L9+eWe48iYWn0WsmpYy+MhrffNr52upMC8lAKWXksVjq8iBbJ9EI
WiHVGJOH0oLNfkcydlNbGVOkP9IaBSn8ocncv3nxfnuC/ARqIJP0Gp1XOJQK3Ja9jQl0oZ496B3X
5O7k4P2ETwiLM83q0PSq1TmzVPyBi/NCBo0ad+GK9IOD5JGQJ/0KBiF2YOUM/JR6LewxaJ+ObjNM
EBILcz/dc/62jxPJzPlI5NwiSsU/ZjwGM28NNMCeyhj7mpnGqcf5ekBULQ9Z1lMRYlLSxwbP37Ef
qFlzGlh1zTg7T9gzbp4/7RK4wntXt1h/F/r3Emt71UpaLAsoi+1YoG8lpv84j/QquBOlI8XcHL2G
LipMYNp7TJkvyEepRzxNYoEc2BqfVTckTUi7KNiQEVJoJZx+zxAqT+WC1YtqzObBk7N5kOm4Uhwo
i/NNRYzA8tnxZNmZ7ZR/zXztNlpmvbOh4OKP1dBwi9GcKABqsbnLsQMf09Oo6a241fmzoXcN5D4F
9ue+hLayRiK8z9pSzhxM2byUZx3m+ZOLVFufMAugVyjZHVVZj8BMpRfdq57H9oGFbl0EU51Dekjm
chhDRyzEYnfs/aqO2E1pnie5vrxb1T5N+XTLTN3Zma36JlQ0NdtZ4bZEH2LyaxZ6IIGeE4qVMcwd
PFIxRjYH9MBu4mZ4KFOfX+CkO/+m3m9OETodtkakP+kVL5pG8jCe0dF17GAJ6PSNJPAeE8md2GhP
U4w2WWDuyfUcu4VewCaKiAOj1kijOHsL/a7OXIx3uV1AfTPcuN0WjVdy2majbm4xK1DGPY/mK6/1
+pcpYHlruFxOgVzc6QmtVT3ZC/TxjBj2wUCRPBWa/roSsgPqJbog1k3/GftzT9QnGTGHW33HilJv
TkJvvSPDBMiLfHID7OYIdiYlLVeICnNBJrnNyEPH0Z3DqZQ/aJYyxjM74PkEWUVg3fKa/oDNYvRZ
dWBgyrinHlw1RhfDWKBK927+PpeF+GooE7rZS2G90uzKVqAtlbcxQUPzFCmqg7Ysq2IyIhE92CWS
gA/gANhkY8uXjD/4rS3qJhyUHaBW0Ja4ENQN+RFNxjLlEILmLR4tJ+FG6S0FxnYZPSBmaGKQtEBE
ZlOYzhOBlXJ08u3squ6fV7OV79wW+Yk3VegJLtk1312tTOckADcB+L0lj3YAYdfyHeSKR28tjmZq
ZbN0BzwKK3TqzTudmMghLX33vl7yD+jicbAQJyYa57anRMj7sluea1BVpmJlBJSJehptkb99jHro
uzVebDFC+xa2y36xLLSNEGULEiJxhvXveo6qtPgpsYIEfju0+LBSfyHEquXhICP7oMN3xrNZ1G+L
yPZ2Wl5Fkv7lgpcAAXzS2H1GOIE1BOdXM7ZrLYbjUhGeatk2TmAmZQPY3RgeaFB1CGgE/LryVfUi
Z1cGfhsdlhesxMsUalz7j7qy8suiSNt3qM8oNyyKmug/zs5jWXIk266/0tZjwgh3wOHwZ3wchBZX
xpWZE1hKaK3x9VzRnFTebrtl5KSqrasqEYEA3P2cs/fa5tAiITukVAkah9v81JP2/kBscslDM9MF
7uthF5tOnWnfUDrrvN+XuJlvQgBDv2KYAsCEgT7RTjaUH5ks7/U8mwNTaYkCCxP6MtV612r/lybw
+0wIEEcOCOt7lhwIrSrhJvAa7/TEGQFF64ILzCvfKyYJPjGkC/Ez3aDWqunFofTlizBTVuJpyeov
E/Ic/LuQpKJdFmv5iLL8kRAH59RecQmB9O/8ylJ3aASZZjJYJqdWpEDro+AxYkq5IdhS6g1K+o4k
kN4xW1iQ80vdd+J76CEClj7+qD4pxX3VC843NVRn+1CYxtuopszvc5NMGwdn0wWgoTK7mX9crFrH
GeBkI3I6M+SsXh2l62Y3DNH4lA6ZvFuSgMfViZMDzsjsxFmQCYknMYgDr7zO1TncMjoi33m00CR4
ddYNl1Gr6lvXhO4XzjHdKQ1na18NIjmbqOs8+h2WuweyJX7QxI9+2bNA8E6TPJvb4lZP2e3oDvcl
gySs9AbL+JjF2WUp+nRHnsc1awXT09qMngOL1yK8mrCqY07Fy1/cAuw0SdJMFQjmKOtfcQwOSDYs
6zRi2fCwyzMlLGjnrJaiABI7iktTT/whvLOkt2fvImnr3Ui1kqxtm6x75epgN04FMWIkeMDmMCQb
Mvk8RjUsULpX5TLDMmIgfSgmEQZYOjrHOlqs5njAynq8tLK2JnowIrip60L2h6Tjt3haABeB5Uw9
KmMX4DSBPYRmDrA2NmSPolAJNBN3F5rMXgGP3Is2QLa7KNaFeoRfpggloys+4AwlNdgTPyKmlvcA
Egj7rrgVvyO9ZMc+G7XFbIflrrDJB9mOOOHufVRkZ2hVZscTmD3Mufo54PrbBgIWcqTAGOIqaFYj
b1syYp6evYFEdfAT2S+jMJPhGWEM39FD+p1UIQ3xTmTjvlXWQao8w75XPDrUFijhsTTQ0CGwIawi
NC+gwhgJCIYgwrPk3qlqbgrOqSdQ63h2yQyiO1pNoKgYbO6Q7AHSmAoU3t7gTbcLfl16QbUKaODS
8kOUSMfU8Q2krMIrD2HJ+ADdtGOWZ9W1kbdtGt1+HSo7z8hqyOd4E0yIYNc44njpEEf0wyswJcQ2
btnbN5oU7ZNJUss8kcbmbbWowbEW4FO25EXL3wIz8KPnhsGwmpAubQaEBe9RC3NvlUauc1sHc0fy
GqLvXWLiJdijcC8aekD5cM0cZEqfTh39k0m2XfxEATg5W7CYtLOL2s83rTUl7yqS6c6hivC+Uo+P
/dEaqjHZuXZLFCk8LRRqHqv2Wc5x/Vg24KmgHwf6K/x7nT9ENDDdp1a5zJWAPJTR48BmUG5NYKri
Hti2ouwjR7qvTgPmz2k3qMRS1yZadNPGRDlWY5w4T8w1sbY4dui3K0goZBCuqUPCXRxgWKZNQ5A0
jTFJQHS1ZDf4RB3CrAvL54w/qXkYaWYQ8MukigbGMXd1SscDVSTy3nKAohWTyexX7oAlO6MGW+lq
mZrz7EmRPU2gW6x9F+vRDlZiqEv6Iai0yMlavjU56XRnF3jRNyyqcpcVKlzu0V0mzbYJ2nB+4aiG
gZ8+e1z88N1WPXLoy/U+c/0Aa2NPA6nNVXtnZXYqSHpPR+8dX3NZ3TuVUMuecQDqltUi6A2u5wjW
SrWi2dRDPkxBfwZWgBksli47XkkKWLW2JjebeP06WtWUWzZnLwS7hnTz0jliVVTfXDch1hwZm9qw
RZD7GiSiv4sZJGY3IbhalDQIw45L0uTunSjB8d6SlVBcKP5SdaAAGll20wnfcCDAjK6iiM++Sn24
VZBjetiPI9vFTDuB3dKYPONtdSUxA70uK7Fh1YnfOR46RCraVf4yN2lfvwG40wm/IPJ4sATDvgkS
Bu814bPBiQwxWxzzqAunGwbtsyLvl3JrDVw/eivzptSbMeixsAzc+Js8Vu54QnNWtJDkHP+ABKyV
r9h7yTR1iQ7de5yNfyQkdLwyDKnVj3hy45tRdZxQFTPULfCW9ATDprvPRlEc7KuZpLRJo1pZFS12
GhreVdoPJOeVjlpKEGWhw+BryYl1fPRQH7OGkS7t5JZLlEvZFtdyN+/xMHltEI+/JwzP5aZQka53
CHCm7ntmDSb8npByPp5sOcr0Jut0fxw8OqYkCTXZ1Ys+NmiSrTA4VSiO7AvS7OmCIREYYNMO5GN7
+QLUniCciOrnDvGSRP4Ws1xMToz8a1FuH98UeOCSOzuX5DeGs0xODpLxCjpN5DIlo1YeMhqIZDgc
CjtB6CvqMEUl44SXcDAkE6iswW/f5xkpkV0y31iIuDsGzip+s5aCTrtbkI58XzuBhQDWAaLlkfat
b5Np8d/6Hu3wypoIjQ9owb/WVaU2xRTYF7+siqOKve5bKI2n4ZtIJRBX4gs7mwXKbBzDt4V6Nw9F
T6IrHQ/6xUkZ72mKEc83DqEd7aWDwYGFHbsBKw7JLl0ToNlGz1x+dbywdzgpJAOmv4lZ/bEK7fEH
AVH9+5LS0YywvGX9tIUcTj+0CeHeXGUXIqiOQVtLJF1Zu6AIt2u7PCVgOQCspmFPs42gl3xi7AJT
GmQQVnlnkct30atufCV9Imx3yVQmV5lHFJPhUU+xn+yb0XZvG0rx5eIIZHAphCNdrPDdKHz/5PIQ
bTRU9UM0k8WAjozQvpXoLZJ/ioIm0HZgVksPlt5+d26trndpaIbav7Oh8geAJWL5paSYgbQIz07s
I5K1TjU97QmNqbRegKrBIiCso/fhvV55ytG6EYyrKeNaCUT25KeI9GtaSAmB2lkSIiuwg/Iabi0K
OHgOzGBkCmzdU9fUz2kNX0FdBb6vVd845veAObi/x29awpNXA2YXi+EmUpg7Mbc27czS1pk6+WS5
7soA1eS66aFX3cRjLwcyFZwiOlY+J4RDz5x/i2Kxe3GaGDBaFZYUr1ehzVG7EBtQ7AL4IchK/+D4
327JfkNUFALXfDCS0eW5Ekj3Lp13VRh2cynhkjaMNtH2kQR014vMx3Md4wAnLYuoKTIEplw6Je67
waBezor6OIirMNC+Kml2SWWi3yRkCP+OdqWX3yG3dFGBGuHXmIEFnXdakYnSmLmSka1HR3Yndg4z
T33vmDBissK4YuMssFY3HFLT+Wbq2GAf7LKh64XQqD7rfCxf8XdMHJUKq33LbFlv0zivxDvntvwY
czph8qxCD+gLYu32pcJaHjF4cbyN3TCR3MswgMLlRf4xyZvgpwbVTw+9r85gsoMToc3jjY5FDimH
T+CSaNw6DfLODttHwnwPUqhCTtBSiDHs4m9A8ZwogxegB+TxlI7RDjF9O23cSAEGREPlIh9zXAaw
uBWjbSgwCp+L3ETXxIuuX/yz50oYXGOPd6XjWcD8Vqo+27fQBxgSFdp+8YsruBkIFq1FucT5NmVK
ma9NPYPLx3FJHZexqqyTodYZaXWNs444O7/GvTb3fE3meih3+6vMdI7uNcMtuZK900V7Dt4tImJC
N9R9g073aPkMZjGaT2gOQZ6idQtrZTOycOZXR7jeq4wG8Zj2KWPz8ZpIcOs3TtPd2mSdFLcdLZjg
R86Ej5VDatZTeHQEWx0oMek40msipSnUcWbFG4ONMszYJnh+D9YYO2w5iFKewynXN1p3o5WsCK+x
stvZpuaBThUBhp9Y96tVm1v6nZOpsB5tmzHpuw1RdI/UKXvtMdSNPxDlQj5jP3eid91xPNmjY6/G
S5HMEfEvk0bL483VvGkqwkBIvdUuHh1dPjqAamec1dSuG48EHX62EnvFecmTAf3Xldn61ltNsqUo
ri48E8Fwg1NPPpM9QgK5TdFwjJmuambaKnzHNtXNGxRyhleLnzw4B3AkcXJW9RYMSE8w0mjptdNO
hcuUSarIu1MDBdIJDGOulhU4lRk9VB3GV4CEg/f/hcZGiFzboR8/BwYDrB3lPz3h88dKRJBb5lmj
g+aLI/QhmKU5gr7vGPHzmmztua/DszNRT69TdPb5fVJ7sB9oZXH2zcbaA3fYScZ40k7hfJTaay0U
XkppPHW+xIOrWzS50C+NtyXHwZu+GvCkd5bg15MbOsfja190llNsSL5q32FlkxleVxxEHDwV7Tns
an2iQRAla5QQ12aB5/LAuYnb4EgUMCf9lfBdGR+V6wlzLJJYp2tpsWOs6MEiR4y0N26xdy03tICX
97AVdrPv59qj9dLMhAH1C1FWeNPGNeI996YAmAfnT0VFsknJDV0w8Aat9YraMzj6utEshmCrnEsp
i3p6jPF7lsk6g06ETyytQ1/tRCeq5jGP5pHRBSRUTAQKCSoPQT2AIXGGI/3Y4QZBliQyeYYtYil1
o+G/mA1SZQWhIilb8bUGLe9t+oZT8zqBTTIjVxGxyUBQ6WI8CXOdUZWRVFW9KaGLGMpoPaq53yQj
zyTTL3KnM1K4eR2ov3aYAsNNOPXqe4Lr/tbnKT0QzK07gv2Wcrq4lk0/uB4DQOgdDhSAwlniYq9v
aMh7jpmajZrhymVNjaYWVfX4nSFRFP3wK/KGb3FJZxhPJemAO0kjM0CFmbRp9xi5PcN0p/OLbA/7
R6gLPXLo9aN2in1UBxY9gTrIscYRYVcNmOUPno27dJuUSXlGQJBth9rWh3BCdrrJS/pP/aRgTuki
0lfmZMhtXppbgog5S4dqbNstwjpnRyt9RHPFJLCGi5P0+XM3+Wl6k9r+WCJwX+yfJqrFTxo1EH1L
yzGC/xz44NeaF0ZtlgaQTTh14MJXsZczWu4y9wUnp7vBMtGDEyuss43hmUMdvcHS2lSZLwqYcFkG
CSQAuYCORxbBt2Vqx+0ApaN3wZGFC+TOrrDkqQ5d++pTZL7dY0d78TKr8r7ZbdTcIghfgC5V5R55
AuknjJESB93P3O+gjE0M+8uevg20QDfifiSy34IYbKhqqrbbqRqJOl1Lf7xwgkvKF9htqA7YZQeN
d7DjVFOpmV2gHnzPXxcu2s25nNCVQ/wP1yXpmWiYK2tOHwmOXvz90HNUO7adG6iDX4aies6uziJa
7yBkvk3DPMEELCBNJVfldFWdFhBl2MG1LXtqgiWMH1GFN+4jAK0RP5g7+BTjJrJg1RBoXY3jCa5i
1JDOV3DseYYdRx21kd4VhFkaS22VF/fMWhd2x5aypkqiB78jhHDVD2gJUyTWaYlvzmYERVQIkZTt
ttJj98vNrnPwhPbMqdE+nBtKUmKvZFe/lHFo9rESTr0LpYh8hFzKfc6n1jx1fdo9i8ZEvyagCvZX
BZzhinr3xU9khyMq81QNDxzaI5Ak0YQgIVX1yEYegfdp+FNaU9I4tbowerb62fpCk2i+mDBxA4Im
fPi2YPsgf90E8OQeA4r1X7VtaBaxFnjP4LBJQ8rSsZ/vM8Dot5Xp+PJAExwSV90hD7duVbuSLNSa
/Kfei8pmmwuMoWtXZPPZShgvkkIqhucpaqJvBgWW2KFxj/IHv7IxlAQGV9aW3jGrmj1xjghRHz+D
p7TUaXb9fuLckwHmhmulygLUd0pACpMPZnV2b8wtXpeqIti1JjQo92iVnXMkuBnRqsRs4jqJXLHt
ye04y4oBNAA3MraZ5bHvbZEDBtMDpiDzjhMke2EkPQ7bhun1UecejH+AQJdFMno5UZJ6+Slk8vk9
spvh1bcH/xZHgzXTwvBnsrAlkFATirH7SqplPVbnpaYnVCKiYq+6iwcmf6QFW9XwhZAbBCqIeBZG
ZmAGAyyXxkY8BuZ2oUHGsg7h3EcQ45ZWfZ5Izy3XDOYZBUV9OzIXJKiKOF/lew20YfR5090gzHA/
1J2+k3GZP3mwDIN7a0rJp5XBMJGaXOnOiE0hqpZzX1CZciuhXkag9uv4EPeVeo1csuqODOl1+9xy
esF0nslIbAwZMppSuoKeu8IHOYKYsUD1C6IFD0Hjxt9VJOoX5TYAbpLB/pElmTkhg6l/d7Hd3SSx
756rLAyzvTQDAUkGcwTtujGPf+Zze8W2Oks4ELhjeXc6YLh110ZBZKgNORKfZ2U38gbNc1sfnIFv
jGILspGJCkxa5eTHNTRk6Tlf3aGzjpjs2/EVT5qxabtTkAJxb3Ad/yp9Nv/73M3p9TKVWErzU7mt
m9xmY5/QYZLgvQgSYEtBaBc4E/uLYO/fFMQHi5UBPHYYhiUebik7UFPjj6dEmJIEhCFBptVCcPDC
SfPoeQma2HGuDDnn8xBeGoxm/bafRQpKfIkc5x6xi9UjSeXIf5qIzOAac4JZJnD88W5ge3iUepnv
iQ/2qgfyhrIvRRHSUh1N6EF8iKsYA9r1twNQi1KpwMm8abG/WBdXArwoDiIkOAS0+9yY6tFyDRhk
K1GA81YDa44sr7HACfh5FRmQHjpQJapUPVIlrBicjhb0jkpNsL34vKcA0inxDarq8+HNYiIYOWvV
VdjDaEfFU3ig1wwuWjrLdfLrEnJ6Y9esPkgYacjRRpqj1xCoXIW7vFyaDXN1POC0Uib94hKJBhEc
6Uhy45pWdzG8QKAz1YotyzQ3ipHTmxdMoDw6GBEZnZIypMjPZ2JSE5gOYCMmt8TjDACeylKplLSQ
DjumeMvzpgPbMg9RaN9SRnZI9zLcmgzRndJN8UhgHEEq57uLRTceZyxzK3pDR867EzevLb1DLgqc
GmEzWQTi+eroeDptwYdwKoEGC/jEe7rajqtfoHLzfTiqau/UlNy/tLo+JD0BHUdtJJPJoYrzH1Pi
yITiXiybgahzvSHHm6dx7GsarVFP/Nr3ZcTBeshKyo+72NJVeS+l1de7BmlYuBZD4WZHq51sD/u1
W6jbNEwRTJLGh/GEzJ7DxPMPFtMZPfuXiyQ/2+NkY9lMKO3P3hhC0Y3TrL4HW81WHqTVdFsyMbDN
qunC2nvOMFy6T7gX8ixcIX6ytkjbkBFWkKwQ/JnxjUkgLIbY2Mjk6RiFaDkqS95mHL1fBGeQ/HFJ
ivjJo2NL7Ubf+AdBHRztfDdsHkXbJOWGbAX/XPBef8HuuMBMxr+7pSCjWcQsU0zpSlF6TJDUy9w7
x2XIP4ByD1uQ1AUfUGdrNdUd47UY9mm0OLX36gk9H0ATuLhlC0IKaeY5q14nEH6LtD62TpVa9y01
EBIO4ajpvmQ9ZSLKSCFfNlOrQw/Vi3GeY1CAKKJiU2SnmNn52iBM7qvNmCeyuUVNG+dfigj17FfX
84aeEENE72svaLtxnca2FTxEFgYhJusuJwT8sKX03kuQHtpahfDH5BsmIIZkiLpMekR8VN3KyQVq
w6xBfTMkxAVYkkg+JuSH1cjbWwvNi5wqh+b9rSWCNPhlSvpWsMpYlMHqfq34Rb0Dr1XTkVyQ26K+
dVqSkF8HRQN8l/SyEpgwba23jKNwzoXduGxxIZA9rJlDgXvp3EXf+DPkA/AUi74tyFjRjIFmWh9m
m9HPYX4D2PKZfleEfo05KIcQH0s+TiiHIqrEBKHT/pT4SIaOLGiLdyHOuw6Bo1hBy5m5Yo6YEdvn
3GeLU6yrQCBp5MAYFf5LS5eKSr3K9fST9jkyVirPGdUC7cYqpQ1JJNY0/HIM33At3JgehZn69jnN
osJd53SD3mfWYsahlhflnMDm6bnlcP2QLYPFmxXVb3B03ENdiX65qdVAWRqDe915YBfCF1fYE82M
RaTeT2oMF/Ma4y35lEW1/7YQERGGOykXIB4Tqz/YDy1SuFhukDwXZRkG9z0e/R2RGQDT23R56gX0
vWtG8xD2L+6UiWhrhhl2KpFlddE9su0kCJ7zvCjfZB3yeuKCib6wxPjv7TxqGi7ZQhQtOeTug7CU
sTEj1MNARy1bEEzkrvs4Ux/Yx45ojK+l3/vxGwIjCGaTalISpP3AuQxlIPEJ1SklUTS675Kg+hM+
ZDy1nFdV+NzB6/IfCSel2uLNMd/mYRr2xhGYlKcqPzfiKrmnSZq9cYCdD7R/cVH6jtdtCWsGlQjY
v4MEhmxgvs3V3LxhlIinp9TPxrlZlYPk37x2SGk6crT90THLvir3PVKvYNRATuorjHVF3ujtQsWM
4SWkFlwvnXHiXwHAyZtpJqnxJBJTMqtLO6/ay37hAAqVr9pHcZ8wlGlq+C6SQys2WqZe5PhOnrsu
xta/Ix6aIzcOECa7aZn7Xxg5V4+9KwcIGyof2mHL7bfsm8Losfki4PtYLyMmcWu94PhaVyzS7lFo
0cD/KrU1kMfgDNFPzfk0OzYDvAhJHoa+oZk9NAcHg/KwATKXo40ybVrd+8YfccNRaVnqN/0nhbHb
grRQXTI00+VWaI0fESwmhGzsxSPjVWVl4YNjQXez44msh621tLV/CZMGSylnmGDNiBPwB+gusFUx
njlry+fT1W012iX6Y5+VmTwF6IRlQFm/CRbl/1gYKRHVzFvwEoLdQGeRwl3GT2ERnMmpUGbrdslH
s6Emks53U2DgXcNOZkoM98eeOQyjzWfWBMEAuBBOQNoFjMienM4ipqJmCgr30WNMOcp8q8B09cyU
NHUAMC40JzK6Mmq13WFFobMb7kYHk/YAwNRZO0zjntHI2+ku4XRynZDbs/+tADgL1iqSdbFjKB1g
YCUK9jSNZfGSd03DwCPp5xBl5RXbSXWLom8XcUDF4dsDVQGpF2Zfe1aw6d5PjUzPIunjrt3Zc6Wt
twrslv5S9QYuYxey75ygbqHOqwX/myYe7dNnCAcZB2MOz/dy6u10WbkOMq5ftu0l3DcWFgOQGC7b
ckDO3/mAWPiJ3ysA2MsbbgEvhKST5FH/VJIa+MTsdgqJUPDD3wC2+/Sxrn0XvDdKhX1mcQ85FWv0
ToR5KvOVvCdBBoETz9/mjnzjKAuZsmILdVb+HKLB1nZICcGA4spNCsPkturD8lcW+IYGgFD8FbuB
t/P8gV7Tdfw9n5B3q+atiafgFyM8v/w2slEQGomum+ORFTTNcwGaAXI8PcBLoGpaAymAIPYP6S/f
UiuqMMVxsMPYRyY5mTUVi47qkaXeepM9HrLFrs5NNAbdM2KfyblcIQHNvpMdyIJN1dczaSJ9wDri
Rjjmn4gryqMnRkySa9opnlPHIq1mT1iF94tkIgrRxO8iRktJv6uNr+9rd0iPUqf1thaJ/V1j68NL
jzIfORq5NvWNt0hyqmiLIdBaeCV3+BRsGxFVvOxFWVAE9bwb/uRYtHfcgJYKDSeAGrZaHhsLmdXG
zdX4XoT5ZPYpwZUz7KbAkJngJHQj1iDZC6IIWTzAM0DxD+S0vBcMwRCKimJJZmwQ7O1rZlLeFX7J
CWM1SOVXzwzo/OUYYgBNKXpmH+Qa62J9iNTQMDqaq1vGkUWDJUcVzo8+8qoX3+qFC7hnHtWC8Mbi
P+yKeXjwiqa/QcSjDyTmWHh3UongohhBEcxGm2vLvwDxaopheXO6KgZiZU/jm40fWtFhwh5qDzmP
cMx9dQ8clkJCCQvzxICJe5xbfmKxkBmFvZNcLoUnN09E+RSaKidwjyUOqWRfcr4OYKOcUKDSXQwh
ZGdbjlsLOgzjVs46RYVb7MueKWiIBtmFj46+8JB7k0p574dGfUFdWSYd3Yakpi+wLAgnnYOL3YAr
JLMd+Y8oYOPbpc2zErCBP1gPw+KPBJrVxrPvp1p09om1DBMhVVjztSH75iG1rSp41VVvqStyQjbH
KJByV2PEOBGxO9+57sxM1oq925nSqn0fPGawazpx8iddljJ+IY1heaktzamNWlCvS5/b+kg6YvzS
MsVZo4Ot1E9mD0t1IjvTnPOeXJ01zFPDHCohiAgrMckGZ5D76QP7AtYkSgLH2sa6Nkyvkxxf467N
9YKFZYx5RadTDTIPCLBL55fkOzJRSZIWHuEOoFDNmKxFxulBInQZcFAe0s72dLIJeT856uaq10/J
SGW5aftlpLp3Zuuh8mcLn3F+bWjfLMjJw/2Y4NQhRsmo4asAu5g+z+2UhiDo7Ja2hBoNNhmMVnST
Q1hT084ayNq01w5xBrm16t2KOUztkwUCzL6SwTxcMAOES/1b200/YFscqhkbJbaobqJvWaJbK+bN
UEdFZz/By03I/w4sRvvtc+yAynvt/HKYbhHqWFX403DYToId8zNeMDTfE3L5vd+jNyZhLcfSe0et
txDD4WrbhBkgC0AQB/JEsD6omerzjp6+v2z6UpZf40aUwz5xrZoBkqgdt98nbGQ9dr0Jg1Cx1jkS
TufAuCiKvkSDy4p1mMkOnaudKNDHqe73P//xP//3//ox/Vf4q3wos5koo3+Av3pABNK1//1PIf75
D5b16/99/Pnf/6QMgVKpNEQXTm1G0eHin//4donJeOPf/h9OGuYd7qvqW+B1db2h8hn3mZ2JN09S
T+D2w6eNcZ5Q7tY2M9VL4zO5n1LmWjHypM8/jf7zw0hNk5usCIOn0zPXCeqfH4bp3eyN7PtfUoHc
YyPcyrwLPC3dVg75nO8JUsEOXKcRR4r/xytjyldK2trxHKj9jvvnlaXLDMiKrPGNs2K6b/KZWBYP
cZzWXniDOfKHCABcfX5NYf78ug7AOccXLj1zGHCacPc/L4psilaSRu9NAMjY3vpO7wGO7FyVr5jH
Mnpajbw2LM1Vq8SDkvhOAeErk7E7O5q2UMU0dUPqa2kfPNq0CU2spudQQMDmVZ9oEXedTkk1PI2i
D/xTmFPY3Hz+JT78ZI5tHJDCvjKudFFaGf/P7yC5QYsKB/syazEgT6qmr9Dzhm0rbVBdDoea91nK
8Pj5Va9/6l+eWkdIWxCwQheTB0UJ9/pU/+WpLZc2jVTglU+gHgmxqAo/vxlSnIXYiJduTTtYM18m
cfYY+aRz/M1jqv7D1R1Xuzytkr/Z8s+r92hlm7a1y6egHLtLmjvqKWyvMl34iH9zqesT//GLOr6S
DsI8z7ju9RH6yxdtpWMxEHDLp7ajsiwQfqwxEzW7PjXTrtG2//L5jf34cwrp8kCiN/QVz6W0P/yc
CmBPPWF/uJA6iW8hMtcxC30MwHJxcaDhz9zI43j8+VX//YZyVUUD3xWSQ7iy//yW9Dj4ogzfLmXK
EX21WN73qKWDzdTMWn58fq1/v6MujymdMV8JuKcf1xiezdqmxRYAjSyiW1EJDqtOArwET1p8bUlh
qfv8iv/hnrqOK7Qvhcu0VX94XFyc4B7962s60NXTD8Lu23y15MADkpjYqNjJlsxiMW8/v674D7eV
C/sePyWLqXGuH+wvD4+yUJBKkwUXJFinynKabNc4AHlDGi7kbLdw6uNxab7lnnhzr0E967TtCBsI
wFY0LLke7oeRos4rQBg4roxuP/+A/+Gn8Kg4aUN7dB1t+8Pnq6MqHFvoFZfZJZpkFeUefTkM0+65
aAl+jLOyfvv8ih9XXB5vLVmoeNC4Hawhf96RiHJ58SPLvUhebpSBGAg6ugIIpD0Qzg4YqYPrWYzv
8Z90u5iE3PXnH+A//CQsmILPQXtLeM6HJz0dBD6RPtQXr5/kMXNbWklVFqDGHfq/udTHrZ1F0r1q
glhoUbTBy3D+/LJhMgW9n1feBaKd2VQYa3fo7ykKmefvi6Q6Vxz9VhhgnY0QAZiNskQd0Cz54fPv
/O+LtTLCKD6MzTe31YdtriPNBSH/pC7WaCTA28kXxyrL3rHTc9QvYbEOmT1vMMnG/x9XJgdICN9n
T+c2/HkHzDI2RlWue0HzwQjUUpPeTDSgdv6SqhumUvdNPqlfce1X58+/87//zoqtiW1RCI4TKC3+
vDK7k49foBUXmXCKFclYTgCfomXjxO3w/fNr/ftr5GltE1LnSt52xmx/XouwaTI3Wj+42EgZd3Zr
rsVcpPbIo7t1YU/J/vPriet7+cempNFVOpq1BTeyDUbqzwvmqC0G386Z8IWWqM4EGybOAUZx/jti
rOjsvG60jzkJN/Cj5pCEO714znEmz255aKFNfi/R2TuossroBFW8AAYUN9jNqypK7kykzP3nH/jD
DfI8pOy8Bdqz+asjzIcHcGjnHlasKM5yKZYDqLDmUFq52DCHyy5hZP/dm/fv13Ns6fGLQOw1NGs/
XM9GbUQSelozmDSE0xYjnnX4oQGIf2YVgMX93edf8F/r1l9+Eb4hUiXb14C8fN5782ElHZBKlGiX
6jMj5O7FuFa+Zxcs1l5kT8fYWZx3a3RTIuAmlCBV3qX7haH1xqZ02Sopp7/Zzz8uPf/382gOCzyP
IA3NhxdPZKBUeglJCalMkUfEeTbOzzGpguh3UDF9OzbRdMX72FmyL9DKwBcGivrkkk3knxyCTl/+
5gZ9KHP+9YFQH/mOw0LIQOXD+8iUTqCU7PhJwjwb1rCg0Se4RDTxcKrEvic5Ev0wPVk4RoQ0zs5O
9Zb9O6tkHG2G3GXI+Pkn+g/PiNDGGOXb0r8+Ln++Q8a2Rs77U4cOwMt2JhHzE1ipeU/LwfllC3pF
n1/vwyJ8vQHsBMJ4HiJnacsPz2Tak3zT0+E418Ci83XV2BbtbEiymnE3cvyDXzfedNfQ1H4mWHNo
/uYRlddF4cMjyhGW/Z77Lzh+fTiyt31GWEwbtedoyuZjRzodTFB7ejVxc8c534WgFd1fI2t/5tcx
DZWvw45U0yn3yEw9kJIEV5yRzrTSyJ/gAQv/dzhwMAm9MVmliU3Jhj3xuWUrAC0hvRvUst8+v4kf
fzSfapkfDA6kS8FDV/XPH611wRhSsGfHio9O0I2n4Nbo+J6NT68FSQWXz6/3YRfxfN9zjcIVbUvm
4OZfC/FfDnCRbCINBtw6+r4ZbPyd9J0nRox1iM1tleUz2/bfPJcf1nYuSSHKZu3wPYUtvA9vroct
gTa/353czq4O+v9wdh5NchvLFv5FiIAvYNu+MYZuhhS5QVAkBe89fv37im8zje5oxFxdRdwFJVVX
ISsrzclzKHaj9jFBVdSazda2qnEPzWKxYhyLsIxFHWGRAmi2bkkSx4VxIpQ3ZSA9kSJwhEPTMGMw
zfpgp3RKTpVa1tMBri9FOY+NVrb06oE0bOOOps/K5o3rH+KqsI3oPKWWQ7yw+MC5CqqnZtzLQ9RH
HR5psYXt5wwkecbDbXfNP2an2Uz0dtT6dkYAP08GxVo7Ti+ij6zmsaXXqn6lqGtRG4FAWI2+D4YU
ygHHC9nmcwy+L/lcQcbh71Raau6vxoRzc6+B1sfxhF2tfi7haw1JXitQcnBZwF8PIroNic3KKUIj
OhpKTT03sAKh6ZOZI+3SKS4UmX5GauQNXdb1SDdGAOu3jEgpwYsxwMn8GgOrTz8SVMNEOA7j2Okb
pCNg5L5vs1d3hLTctQwDlhoyOd2WR/zGZnWQeighgE6ym5y+aOIP9obGIkQ4+lz+ppzirHw0aRxv
HQu2Ty9N1TX+dvhy0vG8WTBpmNpGhSzz1GFsP0GTW35BDjVYWeXqSfv/ZciodS4FL+1iXyXELTFQ
88wDpoGCM/XCc20aaLSYvYHQc6mflQx6RaS/QyaeUCpJy6zZinBKVkLLpSfnh5BIWiBjNAovrrl4
68fEgOoSYQAvcM3h1azS6JCjSO3laPD1cMtL9seoKD0S3WrlEG5cD52ClE2RQJBRLI9ag5OvKCMN
tRCGCrd2nkcfMhiM9oO0wpFxjjNIH4FEJNLDKYWYj/dN68aXJpMxsCtiedP4+8S8+dJh1ujzlIGh
DHINsCtI0Oy3EmXR+y1YB86m8kyC3lXtRazQD0Un0CDnS88MJUJqOtpPhuNP1iGIh+AbIH54/+/v
7Mal4YsKGBKJmaCMWRhX3IRjGWZh6DUmYjhm3zwwNwiYvgNTZukoYdxf7pYxw7ysqWC/+Rtzvrwz
tZpMLY2w0BvslGd0TGr8m4/zGMfkAMEDAilpCbvGFJePgU9jYHJa7YNaV7/u/5CrqABjpjBOtUnY
svi7DEt6cwQ3UAeZB3mqjqr6KEbHY0RnTP4xkSmdNxVqVcaPsQGvtyV30qOdXVAn3syOpQS/EzGq
5Qe/0yFahaSlnm1lQ1PDMna15ga6sSmIJWMvjuahfJ4BI/UfKk0w5O+q0Bs128zvXONU5GYN9gYw
LbSc9zd49YLzmBoU2Ak9CYUNc5Hvww+JdLRO+cUBp/5H8sQe276H2BXIELJ/9xfTbpmR4EAt0MOU
U5aJB3iG3Il4JODLS438EMIo9IvpTgiyE2eyTzg1QTKK9OZ80EEMVFKTq38pEeJJH/lX8y86MBh/
K5wmekIrWysPyPfqv2JiWG3FBG/8VHIyqu2CG2ZT/FtY4FSojPM2kQcL5mwA0Ual1gxE82rNulM8
tVTn/rt/Ojf8ps2pcCykgIa+tPnRjnWq7EriDZPb71AUsgDDisiLcWOH0tCbx8YIUDgsg/j1/spX
RoAUuAGDKm6bB4p+y+Vem1RDj6mKsEMbgVkGePQgA/PZRQ8ZAO+VotoNJ0mAb5F8MdxnUFS9XMyw
mAPQygoBPcMZzy2jlVttSv6HRwg/RdNImLpNYrWI5ge0HfqIWWevmRNqmGCbgY2qmoJ8J3RKcCh0
aA1NQOD8NNvfP81b35HQTLVV/KWsU19ucAaS47ZmEXvoCKUU7vTi2MI2vAsdls8a5lWZjDK3gT4P
x/srX8fGdBukn8ZgeR+0xWUGvm4MnZskXuuYhfgQKlR/9uihhF/0QKefOyLSiKpFMfrvN10ZS8n3
niyfkZ3LLdelaUy14sdeibLLPhlKZTMBZH8cx9j+M6I+hwhGUDDOQpW1XHnzr4xX1sipy6v0CCml
GfJzvHl0QY0HkdPNumczP7ct+Kc+zboPC2CsZivp1dX5kuHQiNToALJJrujlUhZwjpz6kO6h5Kwz
fIeckwBtvgnsZtxPsO7R7VWz9zoiDlWuyisEtJ+49XLROgWpP6mG8FJoOx5IsyCwQg5ok89tdGxp
e6yc5/Xby5NAomM7lM9Um6fhckFdZMjmJJnFk8fUAEOR6IbH8X+VjQIBwiXTJo8ydl/m8LaHDHkw
5KgfihG6mndas3yaNEHtgdYAZrUwKtOOE9MPfNNr2so9Ni2gThgp8p1ZC2MDSFd9yRlNW9n91eWV
i5LvyfvDku7itCMfNsxR9Q0vbWI7BLfbzeBkBuL1jUvo7sFtCBG1sDJxqkGtvjeyY3W6lEQaOuEP
vvjy6E1Vq/HusQXZEj34b7VANwDij6J4Bo6VQI8RNIwZvP+Y6frY+Ej6d9TnLtecFdQbs6AnmEMw
jFmUKt77SuF+cNA5OQaS5Q0sbBavWPWNW+vKSJIml6lrfN3FqhqtjSFoTW9SM0OFiKpp4HQKfIqx
WgiE9v4epalcpGDyXGGC5ArxmPP8XK6WpaKLFSU3PbPEM7ShyLf067VDFE4/DXgMvfvL3doceQDh
IoEHD/rCcjuG2CJ4nwy4IqZs2+oREnkqUJYcYoKVlOOWvcraqqETLhMpLwLzSquG2aS14qUdAhGq
0bknBaLuQy5y49yCdn9tI03bUb6EE/H+LpftO0plMjTHO5FzkXAuuxc1rAdQx4auZ8C5njkAm+ey
2EKKM9abiokSf+9GIND2qGyoyOoi22siEBG4k7uHANuwoef3Gdbf8O/G0GPCsDephzmHbuIVYIWv
ryABbhmBgEIB70aNFTd+aQR+6/tBHTEHPDvgD3twn5BkiOyUx6Q0U5goK+dzFehwPBI0gcGRNrli
kcPM4O/LagrgFc/a9jdSjvWRWdTs+f5XuGVrjq1qjg1CEUtYmLbZOmOlqrXptUXVfkFbKXtoW4id
omY2V3zj9VJULzTDEDKEJ8BZbAhRAkuBkEIQoPbq1g9bfd9VJjTPUW+sOEJptpcXVhZKVAaOHc2+
hrskgdXUDAIKUPsOSKsABmShR+1XsOH9geKpswdE7+8mo2Q0RoWP5f6hXj/0LC/oiIM4ApD81/Lf
xBQGPEvQTeSuN4XO/JiW5lNSwnFLic1HhB7EoR5CHnB/zeubzJqAigQ2SmTsLMJGeBiRApwkVQWl
us/qPMJgJgYDaUaRP1sFCsvN0DN7XSi/7i98bacydsJyZBtSQowu70XjDGVVAQTy7DizzafSbOBG
hym5Sr7eX+iW/chsXiZVlBGWKIpesfpqMvAXIdQQHqrd5WNkh6+1ytHeX+mW+XCMpqza8gGXeWYS
tmo06YHjlWGtAF6zW4Qoozp+0IYBtrgkr/pPSSqy70Onxn8s3sZP93/ArTOVQQQFGlsnCVi8AOSu
paJkk+1BGjV/8GEGRMOIfP/9PoZ8jfDQ4abQrVnijPpYmIqALsGzwjjuITVtK+eYUF58t5dhHd5P
kHgUnfH8lzZC+XZ25lKgaQnC9Icw5/yBKaKaHE79ff/kblwDgl3H1sH8yb+kEb25esIMTaDTruWN
5aTsfVXLDtS4x23fV+hqAzsjxkZw2aJVuvLNbq1M6IfLsYXBx5N//mZl+jwSGY7PYVo8+w5bUrxz
85YBD95T2GpjkR1h9Ot2wMnWmk83bga1SdpfNCSBXSxvRhH1jJKGnfBCN2cCS6G7NbVpsusGJzre
P9/rV5Bwy2W+E2ejUlBZvBdhrPR/Ry49xoZpY/lTNJwyk6IKdWJoVhREAu8veMOXsi2HBhHvLv9b
HqsCH1VZxrgXLYBGubfOneVCaxIZiCcORb0TMH7cX/LWHgVORsNUsSLLuPyS5A1DBSWb4bk99NoB
2NkHwEE+bKiFCb1M4q64m1ufD4QDZUqbHBTgzOV6kGHP6mRUhgcGqT4wr8hc6DyjRTI47/fVdGVJ
dg0qUtdljaidxqpUe8ObC8v9pvVhv3OssVi57bduAiwfFkUhXIpY9tj0RoP/D+IVr6wgTq7cTPmK
DEC+C/oCXLvV6M0WEsYfkfDfidbEsVCHMITjAPEzAfktYjSY6xO0+QjUNSC/+YYJWPtrU7jfdA14
tTkyElHLtOzd5qITDsKUKZMEw5bO/O3FL1oRln1CDZSC1bENkmBnuoX/0sFHsqsYy4xWIsMb9qlD
hEjl3uVDgji6XBBiAma3B5LMvm1MpK2j/qznun9Gk4hWu9W83t/fFfpCniocrySUcACD8VvcBzWu
JytyO8ODz6fdWkEMuw0ow100DEwkjMQGmz4y4NroTUGq0NdPhZzvGej9wuoQNsPKgd94nnUKDDSJ
eLy4nouvPKKxOBX2YHio2TZ0zR1k3TdgUphOtZGEPNWDWx4aRhhOFRisz44dp4f7R3LjxpJzSiQK
lDlA6eQXevPJTX92/KirdVRwBv8Y0U33xqpu9mFVBCubveH/DA3MKi1HB+CLvng6YQ404CbtdC/O
HPWB+RLIULvO/lrEc/RnEvH01Bq9uuLlb5wweHEAAGQE0usunG7rWqIXo2V6uQqHL2TibjcjCQF9
yyatEJPd9LAJPgctjDdbaNnFgzCHsFvZubw3iyCe9xQcj0U/jLu8+MywTsbw9ZEATQgtfo+awf80
96E+v/82gZuxKLfKNj38MpffskgHyPcKzfA0X9B36aAyLcpGZyifYTwjp9P7fttx8b4gVfiauKrL
9RAnHtCNpftVK1r2e1RM20M6XnkumDpYeTtvmKls9OsyuyeUXMJBIe4LlNpMTU+lcruF53VEs7KF
OjnQQ2jL7+/rhlci+ACCI1MQcPPyc765E24Sz71R8mpmYNRf3J6sbsPoHwJLBvINKLy6jr+y5I39
YZzkWFxC3rSlmTIME/OcObrH2Jb6WBdWSbGvgbjPhtn0/u5u3AhKmRbV6f9vPSyspInQc/NjH4Un
TWJ0LEg3hk2AIPiOoTmmu41+/K4Yg30YoDMgxZysz/d/wA0/wHicQ7ON2wD4cuGEpygVeeSXTFWG
w6wwGW9I6Bt8NzBu6KMGNRHInWTLTJZTrdyQGyVdvC3TTUCtSYrIaC8/LePLVVMVYUoYZImJCUEf
jjnVRnhpRjYb3S7FgZovCpPnQdfibe+g4u3MofPHbIW9v38ON7wCrVRSXPDNGPbfoZM3ZpaMikpW
rSYPs5Jof7AMwF5pbL0/mH+7yrKS2kNC1EGMnzxYauzvdHc0UfyAELp1suKrsNzPc1TWXhflawju
W5+Zh0Vwk+hwMQFyedRmDpDTZV79YWAazHyYahgcXtzA0r7QtEx/tKMKA6DQUjGuBG037pJs/lAu
IZGHZmvxzsStottwUsYPsD/UJydv9GMca8hVBNHa+/23kbTw7I7zN9J1BJNBywCmHfgzA5GLB1Gn
JjoqoFoR7ImyDGmLruza8oxwX+cfAhQikfQdcwDep6pi1nhGNZphopXn/Np1gZuk+yNr9jpucvGc
B1oNhRkcPg9GqaEYq2v1FG1VYr5PmFf1LIZ5/Oe+FV+ftsRr4yyZ0ZAg9oU7YSAqsFQlRo02HLNj
nqrRvrKyZid0cy1WubYow3Ipz8gRLBDU7uLDos7aIjDERFtsV83PUItySDy5opD55C3j5qGe7dTJ
hTDx3VuUQEJecPA8DM0snEZvl12MhKzvjXDR1bykdfbURWFebMskoWV/fzX5X7s0KSo1tIOxXY2Z
2uVqBuOqKI6AroXT1nlOYUHb+2WHTAz63hDnTl3XbvVSwtQpd/u/7i9+bT+08+QYAvsVVBcWvrlg
pkMMSE96VpRR4Uu7aVNbZc94ve1u0iCqVkKIax8osxs6/ZQYeQ2uhhqNDOY69Hi81q8oolqpfhxA
sax42msb5Wm1KQzLOJC5pcWtGIQOey/y5d5EUP2xaJz5WWF83Evb3F1LaW6txbOmUrah1E1kf+n2
RCTSErzT5EEvJIEdGQzUEH8zopysFWdvLEXiJCHzXCawXov4K0bEvh2gEvemTkQ/kdlKP+axku6U
eY5XjPL2UhDp0QkEd7r0c4hxlCo8Vz3UnMX4ETKR/KQXZr6HUXwN/3zDBJmQkJATgljZ9Lw8QKfp
kelzs8HrIfo6OjXE2Vk0gPko4Aach7Zb2drfIYjLC2fRNpfwJkHTHsLHywUZIlbDwfZ7DynBDJ1N
x4rOUzj6Xwqzsr6jPKEe68KBpq/OKJ3YAe/Yrsz04aSn6MzgyktUaNHbvX8Tr52dhcMhcwGMRA1u
WQnLamTh9BixK2gOINTQp2AvOj/xQmhk4OAYj9CCmuf7a944erpXVFXAteHOlwF9l5lDnsLJ6Rlw
9/6jgGj+OlYhpJkQQRy0Bp26++vdsCoZGgAgYMDLxu0sTt4dYdXJos5roIj2cqiQz9T455MQjXb8
H5ZiFAbgArk2XbrLpSKtG/sw1VoPiq6UdDvwz4YSmIeQxGylvXZrV7gZU5ZRZG1xYU+Ib3dwXsWt
N/ZR89FRNPdIwKu9UOhwVg7whpEICtEUTsiJhLVsekbwa5RqJVpPrUbI5pXaPQ0CMVURxsNTXU3Q
VM3F+1NqCm58LWJoUC5knJdHGbhN7YhMrb1imIGb7GA68YGipSg2ZihTh/Aso302hkda99BgFa6R
+r/hZCmblZbvDXMl9uJd1gAlUplYxANdl6JwXBdgwOH2nT61KB2E57yu4KEjyVGgP+1MP92+25Ac
A8ckQU2su3yeRTNRaJjNxhNGNh4nFLcOEfwvJ1OBM+n+Urf2J4+YNNQlunTln79JEBDkGhMko4jO
JdeOr7q/8zny9+DuJtgLlP5wf7nrwMOi68XrSFOKDvoSTat3PWljaNWey82HiJ/h9gmpjFOZF5+Q
FopOjVTpgtmnWbmbN/dJGEACTBHhCngBT2E+KejyemNjRS+QeqT/DLYV7CBekIyKZb2/v9EbWSAV
anlriHyBBCyfmJgwo6zasvcsprAAoMUJGuUpQmLbaWhhmGlqxEmCKXJglczmkYQpC/5NaiX5MWpJ
s+J0r90Fd4nRIllvBam2dBfhBJc5TDQzdbdqCHbor83Pbp9U01FttGLNpq4/sry5cDfImVppW5c2
1Yd1PJlppXpaVaBiFidQwO8QqTNeJ+jDX1wbtm0Ep+JkV3dJuYJ4vHZXtAX+drPxi7y3iwsL1EiT
vHCqR4+k2oomLn9oQx39KXIFQhlXqgRbbez8vP+5bxwwUHQCakorzFMtcZYxNK2mNSDIG2jwyZlx
63zIM73ZOUGTrVjyraVossqYlpVonl2ertNYVWhaFKeGIjF+5GKczvClwDuowrt3f1fyrC6jFgbU
5YyWSf1c5WNeLhXwRko6/ckLQEwfaKtasDbn1ikF/XdC7hZgQKOAgYnLEYKJMl+5Qzd2KoC/8zl5
C8gWFo+AAxNvJmdKPUKm4tiQimwGJEk2EMqtBWg3lgI9RDcEgBRjeMumUqMqBrFnUnklYPi95k7p
lwxlJMRP62jFBd4wUIpC9AUpTpEyLPtlNeUfRKFHdgUpKvD+UWk8MO8ZwvUQRH/LSi7yQ811Kd79
lNFvhVBBI79kot2RZ/DG1YOPjaYwRPfRQBkE+FIgJkFwLeZ510KT96t06yF957AtWGfwMrZhEtLL
QarFmi1yhCpi2LmXuUOZHedKdbNDFSYQOmZ2h/5JQdV3xdndOmDwWbLpKlkdlhhO6oJlnzpUoucE
pVS/sn5GMEVvnE7Ag26Xv3PFXYNAXL8ubBMOCeAP8iVddtK0UQoPuX7m1ZXRPNlzUx7aUc8Ywqqy
46A0a8QBy/WAG8uqnpyqoqjnLKMSrYNJ1x4d8zxpaRFATG8gYIm0bRh0z3Grpl2+kS0qdcWClv5A
LktrQbbNJU3QMsdViyIPmZc2zkhcNf2pnOCo3WZGbcOD3cEYmwcag3CZ5exCGvj7wRmH/X2PdPWs
YvxQPFKAAmuCS1iigusKAd45C/QzskEtxdxqzIeX2gK/dHDnqFI/joh12gdfcX3/UMIYgmpWWibB
01BSY9+H8NJHK7H4VYGO30TBxpDwWWahGJe8vFhhYAeAWMvpnJaVtSmCoH4Y6axuLcZmgFKEaNww
4bp1UJOihpcExxJ1tfemtPJH8NTKEI5JJTAqlz9C44VXIqZJzgMwnb1wWBAd8dETov2lomO8EqIu
33i5HIV1Ug85T0+YerlcaE5IG2V6fw7tYaw/JpmbMp0UToiAHxrMJBYbeGsTNJsRfIsmWp4IIqyY
o9zS2+eJ3wBsjNIEl1wF+bd4niCrj9DPMPsz6nj6f/Y8pV/TOkyf6ybsV7a7rCGxFAVILA+UA13d
5UzqjMif2gxWBz9eLtCZqJq9TQK28jRcX2tKLfQPZRyBA1vGjG5m5XTih/7c9+X0VKeM9UJSgSBN
OqobB2K7zf3bdOMjSsIVHlmZilP3vPyIbsx8Zq7N3dng6w0vfVIQj3eZMY0ZQoeZnXqMuOk+4oho
Fm+CtDXVlc7B0lfTkidaIpRhsBkwnLowI7tMBITjQXPGyGLkCWIzn9ID43UMkySVgPQqV6IO9cnM
QL57jU/pauBMLs/WeaIozxDoLGKpLnd7gR77fEaDK9DdU1+T2CcbB+mn9ACTdu08OPT+1NfchCWP
crrTlu6wrWe1d753iKxoz8PsOMYxtfVI+a7ArVcejB7m872iQl9wbBgwC+ptMFIu+BX6dZx+1LpY
IMtRyEGoH46LCPPnBtVyKDSjEALO935hUCU8Exr9Ga7JMoQyIzcC7xvQ+4qqlzzsUIFu0bNplJRp
ir7PHzqhtwdDi5SVKPX6whjgcSUcDw8hs/hL00oM9KpHe/LPqgqSNCb32ob2lH199/ZYhc6wSVKH
9Sy+X41gcKGbnX9Grk6PN0HTSZoosx+oGnZW6RwdG3D4XoyJboIlzYIv710fQAnzG4QZ4GZRPrnc
ZSiKfGTEyj3Pwmc2FE9Vb7qentMcJv5PlAGDXRKknQtNl92uzadfewu4bEhnKN0xSkg4ebk4ZHwl
nDazex57DWkg1coe48rJPvYaXI+Vw6r3N3tjPQoxUPHJuR+mF+Sfv4kfXfht+zAexblJKuSMC8Po
0TmtGS5rSoUEoAmqlejxxssKXQ4BB2mIxDQsHzXb9gnAq1ycg7mVoyAInc8F6Yc60SMXlW9AXFmF
BY0MwDRRRPA8RUyrDlqYPSWNm+Yr1+nWEYAtp0DN7ZSESpdHUKfwAdCk5whQn/CUYHyBKLza+72a
PGWlEq1EOzeWo0NiMzgGsFWOHFwuN+SxaBF+ss7BGGebsGUwpAgme68F2riZVLoL97/wdXwH0I2i
Bem7LquLi/dgNDlLBGkCrytQMdjMpY4SKQwi2k+78PPHqrds5L0ms3+F/B1BIhelkvx0/zdcvwi8
BqzPwCIsF1eOI7NpJPtGAz5r1IpT1yDUnkRhij4DRZI8gNwwxd29s51LDZV2LpyP/L9MN6U3e2Pa
GU0uigRD4EGk5+4yeqZHtxD5gcH+NXaL66CFpWR6IvMTemCLb2qo1J2Riwk8dMQV/QD/ZFDsLZU5
zX2fNu57wa7sjLqlTOBhHJF9nMudaWVSImOkI8sslOaMzKWyyTM7+Y6i8Vph4tZtBRREeYl6FxZr
LW5H6RtIh2odam2WNR+MBO3O3EaljDYxigPDYG7jEVJUSOSQMmcSCfFdNzzcN58bx8uLQ1pNgiBh
sIv9+qkSqGXvuue264rDMFifnGmOH30QKO/3BUQMBC84fk53WfKJUteaLWhszj3ncXSyXC03tYEs
wjbv03qbBln0TqpJvA68PTyqVH9J4sk2Lz9mNJvQ8g8KhGmjpj+BeLCYzNeqExNl7QqvxI2PKQt4
lJnogcvLuLBTPRgyLUBC4TyXDXWCqmrUP35Zaf/YfYIqSsXctGdO7Yi889SpT7OpxN8QATRXXNK1
C/w7QoYRA80ivZEu683NLIu5NRhbrs5jqTgUalt4s+okeXKKuj5rZPjH+/bzl9v1MqlgZI2QhUSK
VjFZ9uWCRYu+Ieol5dlFtAbKEjvNlMKDjlzYLzNKFGzY8DO4ySU3zbF1zUr5PKKFUj1ag5pU//mV
MlmeHU2K/XlAFxXZmrrJjJ8i7uwAUZ7BCKOt6XdRdh71qewOrjbkcDNHNRJGm1jXkfBEcxBN3w2q
PNH8HT2hUH0NXYFsz1GrqyY8WGbSA9dnlEL/rqIV9wuKLcQVHQjCxT4d4iD56ORF1m0iv86V/f0T
unbQcBdjFLwUzFsQXV4eUG4UOufAz4+a0j+64/yZhul4oi+SHZoJOK86+uNK6HF9q4nUJW8fJU/Z
hFqsqSgmEtd2AoErEo67qEa4Wc0tG2ErapDv3R5oKaIq5i5I9Oh9L7YXT1keKll6HqtJ/2qiWxHs
2sRpxq0v9G48lv0IRHmucacrK19nY7T0mdehUcnVBr56uXLmBllNE7g72xAAjYysByrgEyVAuoVa
SHJwzAjFyKpHtXXGxa04zuvPSgLIpAJ1HepmFEEvV2foq6p5tcaz1WcGnNyMElJIGPc9hZ2nPHXm
T7mcw75/2De+q0tHgsYatVcGRhcvRgdSmpY7CtRCH8Pq1OdMDZ5UvQihxW7e/xTCsCYMGDdl05t2
1+UOowDdh0lr+rNaqdbeblAKJ75xN3NsrJWprg7zLyZMhxpAkBXQ67pcSkDXPI1F2J5LoJZoaKbV
HoW/4XkMVM3L4zRBRzVZg5ReHaaEnlD6obkFSIyu/mJR0kpzKKLm3PoBhPdUw6xnUU1uCX1aGbze
/3LSHC7cJARLBOSAlcCT8vkWO4ymGLFNJFnOXTO4+5H21nM2lO4mgKFsPzG4uJsSgkeny6U8d2Wu
PL7Xz5PMuySQQlbskQxYPE9JBCoKoaPqXBjMq8OF7x7NfEihmp7r8ANUxul2ou1k8guQEt+hQlzp
CIq8G9tObA78j2I+7QMseUlZk7gF2smOVp+z2YCEou0sNA+QAN+k0Ni+3D/zq7dQriXJQwwaw5Tc
Fl6ws3TINYu2PluTAZA1Ry4z3uQt7KUHPIp1MMPK11Zu6K01gZQT6NBTg3F66RZMCDZq26/OVWOV
4anMtHB8tWsFKeuCqtBnwdT8e/s+8kxNOpV4ItkpXtKl+iIdlaSzKup6XfHHZoRqa8+B/Tp1UHzc
P9LrejJrEVtgyIRWBN6LMy3jyLetrKvPCl847mjOlnkabNO6bajYKv6knYgH3GzvlKX7SpxeWvsw
ifTms4J0qR9vGqMq2hVffOPQiStBXAF6l0XWxY+CVKRt0bPOzjGKbt9AJPY/SO9DZQNqrz9Slgqa
939matjkmZKWSN7rS99R5rMllMLIzl2aVQ3N6VGLdiGybPMP30zMr0aLXuRKiKnLO3rpQxh2ofrI
zISBSS9zEzUZjMiiSnaewXVkYjNzcaJyayFVOMFhIqtkepiWE7ywBiJFn2w7j4dDhTSb9TxVOlw2
rTUNxS8NeR1jW1paG/yVWIyR9elsiiBuFKhutx9C14VyDvGvwdqEJVplL6oYx/pUzXbZHu9b1I1v
J5lwiSEcG8zRskERFkYj8rFKAeUW0SlXLP2UKPW410vrtXTCeKX5IDPTxRlSLSZjldze5JMLP1hm
WaGVUdycVdp7XjK2zUMuprUy4l9G1MUyTPeBneBJ46Veltrr0IVga66GM3orvTiT4OYwsajoihwq
R9Dj9hWg/PZuVJBHeKmgS9W8gFgNCmkjzZPvyYzGyEfkoQf/K9UZN/wQmwi/TTvLzQ19j4pggMhf
QqAsxVrHEjU2FDPtszWM+HTGQR3o4KcqNfZWlPjtEZB9pJyYGKXgltd5xSAgiAP9FJVmr6EAXQpr
k8zpJD7BaqtCkOOn7vyjLZCnRf4SPa9/c0VTw33m62b5HLpaFO1T+DqGbdQgB7RLnWoev6amCeNL
pOv9fwhPZNPznGtt95BOoWLAUmuEsxZtpjDPFa92K9iGNpoOq0ayAdZhuc8wHvoO5cgJ/aH7Rnb9
1NP3IFaUpMvMSy/xHEBZ+A0kAecWLt3x1JT6iDx3EEbplomZ5s/91a4CUzDCIA6IhWGgwAwWgQUD
5MHk0rM+j3YqqnAHj7hZfUSkXohjPo1R8qetgrjTdg5qZWIfjaiqfL7/E25sGFQ2854MKlNYWPon
ZahT0MhTRWlhzL8ZTFR8q1GbQe8UTZX/YSl5k2j4MMixfPHcPBOTHeX1uYUVWvs2My8xfFcSItT/
Rmi6zE/3l7sOFTlaRhOpKP6lF1yUsIeuiktwAPYZHbjmKauRgWPA9ZxqdfeE2mq6ATxorXjeG2vK
ujFZPX6XWa6F0zBjIKrIUaEHW095t9O7Vq+3tmJmr33QKFu4abovoYvezf2tXn1EOTkG9EFO5KAX
s8zlCWts+sbCBseWm08CpWsvolmNkmW79q5feeG/S0EjyFytHM1bmGwdh34Df4Z9akKl+mk27lzv
EdhMPupwoZwzY+5XbuTNBXH6kuGdWvwSJWkUYUOZXrFPtjn/60N2/TSg07XTnPl3pqvR6/2TvA5/
YRDE4TMQwjcECSCfhTdlESRpZoQlhXkqVCX5pHWW+t3sCCb2cZLbIezJeYFCcjy0/llXRKttVB/O
qB2is/r+/k+5SgQMujtU2kCHMoPDU375S1THbwKnEfpp6JHY/aNM4dSIfeY4Q9w+lqMVB5KOLFWf
5xiMy9auwPwd4sTIhm/3f8i1dbkkzZBqyFaXYOzn8oe4XUP/MkJodZibYBMYoXrUrSY/9kBpzu9e
ivRRyvVgzirg2MulEL1FwL5EAxSpW6egahOmhv1FrwN7/EaY5rgv99e7csCQKEnmHwCatF+wscv1
YlrG06gq3dGO7WHfZHb479QiI0Xppz6GZsm0ttMGD6ZZRrv7K193SLlCCAmAtIBIRLvqeKT57NQw
3LTHUDQotsEp8jlC5/dBMfxyzxGVO0ZcIfjRRAvOWRMwJhbzY9Oo0dnuCiTkTOhDwSVkO+jp4PLK
yuKcQuxMYuZW6Jz2nfXJKofgrA7IG6Z+rT+bWixWHN7V7ZS7QNOK+W+G3emEXh5gBFolMFE6PHJO
9kNYVdU5LdR4GyP9cEDLbI009grvTwAEJAROVXJxkAlLV0cwYOdDGYPpMs2wPEDmHtJBN/wuhW1y
nis9+DJCNNp5tfCT4EMH0D4lUgDN8+ggzaG+uGPoKEcUNSm1bRS4lMy1zO5vJHoR0/EbcR8wKZBm
gTRe+EgFimCrHbv62KDO4GnNpG/qOqw3TRUV23BQon/tTDf26jwYT2Phk2RC87BrqxhR2zKOj1qn
OjvNDJChCsP4E9rb5qGxrGrXzEVyhsw/eUR4EP1PqJJf3bbUD24dWdsU53guw8beWCiqHkCMKCeU
gqcVy73yS3J3PN8OkCX41pYsZPD8wR9UKPUxC0S+Y7oqffwrFV6Utb7zk659GqGM2qlt1z7SCwvf
6yLk8pSb4N6R/fflA5TUGqzEY9gcs2ICcVpFzjGsq3nb28ZaHnXtHcCW0hQwCFlIBZbzphojfmNp
G/G5ylS37ndaEgv/MFj1GB+MufCLZ0e3Y+OHH4T5/HOuKf+pK4d9FVAwhMTtMmj9EMgA0VrcLysZ
1LTO+QlJOj6EQdFskQxtnqwhq7zG5qIr7Tyf7vumm4uyYWa6pMNfcosP8LfWjh0kZ7fW2z7a1i1E
4xCL24U4qaiLzL8SXc/iZJsnZt2sEY1fPTfwAGFdsjsC6JdY8XLL01CXeqGp/kkZoALrLAG8uxfJ
njpTsnK610tRSaSFRxHHxqEsGUJCkhk7yib3VDR2eqKEqH+CQENsZzR4V17zK0fJI0Phm0RP1vep
RV/uKpiQPlaF757GJAoOagZHnNPr9gPjAF/rRE/e291hOWrNtNAIjmQ79HK5ZCwQWAqZKEmZk9+r
kKlvU7jUTkqINJZSwk9832SMxVHSQgdQQMT7t31BfrKItqljqr5pDMqjCUokAxxaVMNjht5Mcgi7
3qkoH2YCPl7KaUG9qYVa5v8g9DuoxwRpSPvBGUwVclnkSeCZZWBRPRBHd/P3kqT0P1JK9Fnj2QKy
PJO+xnvTTuzpaIEMmJsdYlPJ4zgkqn3QxjIJNy7E/9XWb8dxQulq9kfl2WV4+SOkJGZ3iifGFbfw
cNPxMH2ADScRl9a4m8vKD45R64uMFDzTZmMN6LFwKAzYAu+QigcSuCPT/cuv0lvozf8fZefZHLeV
peG/4vJ3zCKHrZmpWnTuZpMUlfUFJSsg54xfv8+lvGM2miaWdpVmVLJ4cfO557yBzI9/Iyeat6uq
6kPXGOY7zRuslaW35jrqLOA8Y7eU95rtaBrmgUn8BiuVSEPXZw0rvGIf88oolfnoaMjKVyg20qaM
G/WgBHq/F1oe25eXxDNtosfJGa2JhY92y2VncUkOC2Oyy5vBt829HyJXkLWFfaoifURj3I/XoO+W
WMaPUfGTuxcFcHRWaVLgNdGunD/g/Y7r3aiM6UQCR5c3XWdPKq48TZJTQ1PG4Hteef2nMpY0nJTz
OtFXNnLkDz6+xug3RNDsV2Vp1rU7Ihd6q5dlVm29NLCss1/49gdjqlT/Yx6lUtJwEoPlQ907CTS8
ydNgLO/zhqEoXMfHU/kWmawmWndjY9nv5FKxs3Up503xRrOLSflQ9XmX3lhYhcWkVLwxzldZAoQ6
RRPXaVmJQi/eRx2wwrQCX4ce0OkDmT3kOlZyaRYgdKzCGcq14tdZtW6xGzrVNdS1LfdI/LErUKlz
KZv3B1ToJ3kTcm3eDTDpvseY2f1w4Cfabo0P9utOOmaA2syjihslN4662ZWVO0HvTChan1JHqZAZ
U76Ooxfe6pBz9mMYaQsR6NUyozmCQoIBhIh4ks6aq4DBeQOIRvQijehUe51OcRYzcI+01XZqje+Z
47+Saim6CBqDrQTkHczAXJjPoR5UD1BtT0VbjQ9GMeWfGrWtTqZGvdYRWn0vb6WrwxUJQOGTAEwc
+xZeY5dbyUB3NPQJDW/LwBh36KpFN9MU5Dswz9PulU1x33NQYGaIJ44gw1w2NcVemcEN9m5K3ttv
5WoY3dgMms/JMCzxNR4hI0/3KmgWZg0xkUd9H7B2l20lWlVloA3qU1nbSXakYNGkR0PtpS+aFOmF
C8ITGHwfac4D8Kq+XUlo8Ti7KrX693ai+jHkPWxQ9o1NJjsME1zmtZFNuXC3za5ucaQIfSXObYGE
JC65/MzJz8lpl512KnN9/JxByvlGTKE9jGr2VYqqYiFNJnr9dFRIHUEiIcY1oLeRFp6dm1lcm2mf
6dMJIE53GoYhuZlaa0ns7bpT4oXChhG2lXCAxLZ6kufI2wJLyrjoT4AqYkwZRjm8VQqjuU/VNtqY
CFYvrOFnGyQmoT5M3oir6LLBaOzAhUxqd9L7aUQ7pFCcVRfbxg6pXH+bVbm5pOx7fTIwktDleINx
OgByuWxxGLMplzLCZisoZXlVaGich54WpqshbcY72cduqBudeOHeu9qs2BqL2JnzSFSo5weSpCBS
DzlNOdXG1K2l2DRdXlM/m8lZ0oN+piUqIWKXUn2HHjfbPw2EyzhL2uZkeIgeuWMH/cbQeR66ihlU
CwfDI0piti7FwUelkkmkGj4bThlqldkkfnPyIslbtypX+0qqwKV9ajWrqVwVS8vGtfsx+Nw1epe7
jdPqDnKsqqe5IkhQ3vnUwLp92TZdudZbI8auQ5U+cgU6+SZtjPY4OQ2GZaYS+kipVZWi31hYpVOt
ohYQbay0a//QM1OOV4jv5G+QPlXjrayPY4EGcltRLLHqYWk/Xo8y/H2eI3gxAuWH23O5jGDvDYaC
jsDJwLVtlyIh6naW191StuhffdJwjpEcR7kHtQakYC6bqupOMUYS/6fc6n5mJe98r+fyErT6yDUK
Of/2ysOedzzgENSLhOIMR9tlex6Avt4MetQkE1X/OeA6tOkatRy2o+WPSyKvs7yBWDvcXcIlFOgl
h9zsxLFGzQur3NFPBhrP6yLT0Qtg25+M3LdQ3+/GaIufZwXKWE2mnVYES3Il1ycQ2QqKzY96G9xv
YqKfHHkpBel8xJ/3pPv2cKzaVi9WTqxO322zMu70rAqXbo7rpcO9QU0FmCiahTAhLlt04jRKsHM3
T17ZTpsAG5yD3/b2xh/CaeHUuT7scKpC2FYl5LZkNHsvm/KNztZ9hYeU5sXKRkYtdN/qQ7QqCwQv
ZGxwvtgSDrQvr5+5RSlxHrIvgiRAnCcTOYghfzKkUZV7vu14xYlgOYnALlp9uupQeJ42lSZNxQ1a
b9anvrZVH7Z9oSjbIpIyeY3Id5qvw1EvYreaclu7jYLe2hYyPHyXTJ6lbhsztWOssKGMLAzVfB2I
j4ZUhlEpMAgB/Lz8aDVFe8Ac4ZKFhIbRm6yNbWVdQxz7owiCorjv/d54ZdlE2LiSC4TZx3tcIM9n
h8hkD0bXmWN5CuMu+QMzFTtdS1VTnJ0oauut43Xjl5fn5rqX3EECe0EaHR7HHEdkwX5NxsGrT1VX
5me1nuQ9+e/qY+TLLdKN2pJwxvxtSw9BfHBmIZILhn+uFc18dmqe4rTpg3D3eXwrYbP2bS31DnmF
Bxb21qr33pwKadWr7fTx1b0FW4j+APqMZDvmMjC2kZGY6pXyJFl+r8DFkaJu7bSFE5yHPpc3UWLw
Ia9uU3CbQLxRpSGNMjvQhMd16lkGJmJjkn8Yep4CodaZX8JQ9WQ3tKX64eUG58cJd6Qov4jsK7Hw
1Yu61gnLClUaT4IMu08ovG8rBxRlm9RLz4Dr1cMbACQUJwnpgitIX+E5ao1KyHDqC0XblLqer/LR
kXd+5n+bSEguPOKe6xkhDK2BrxOE38stKaAdvQYr/ZQhdxmsKsjw7boP9OaLUYSvldrEBF2EGwKC
LYpreHBettY5Y6jbQK53yTD1G0tNP/ZwytYdYno3cdfqCxXMeT1AtAebiQCHkqkg3MwiJ5twoQdt
Wu5ypQ8gEPOgSW+b1nYaF+BVAoFKDYvdUOAliVtzpj0i0PwQSHNj/qQa33/ATdMJUHssstgti9SG
pFKr/Rtbie2PpVTVquuhfPpWrh0pW2WpNFB1htpor1JTSjZ+hMYnYGmp3fgZpHHSTFUWrEYfYb1V
YBXp+5fX6fymf+yvyJcLCAUUwNlhR3SHcWtXVru+lapbv44CQMxyuaUMllEZwntnMMnvKpme7CzH
GxeiqMvmkZQR4pDIZpNgowzDGX85vZmSNKpNFWo7Dma899RUPY5SH200Mi7NupekAiG2MANhYRSf
/VhekgqfQd9+fQDQERgbnPpwIGer2TJKx49B/W21Gk/VTIWxHCmT/BCA+13jhTydB9U27ho17Q6V
UvubEqznOjKlYuF+vjyTf30IDjxkwwSPjq+5HIm0DFrJmWwZq3APJABpK/QjfdRz27Jujx5s6fuy
tfwt1A599/IaED/6r9cCp4ZIcRKJCLKtEFKbjcGEBTdwi0DdxZbpv4u9ybupCeUXpvry3HhshXIg
9xzZe1JA8xxjEuaT3OqTtrN13ue4VSoPyqhWayfylrIVlyfin01Rhic+p1rMq+tyLD3gVLkV6Nou
tFr1LpQa7rFKGT57/mBvp8lbiq2uukbenjcHkleU2BDamg2gLXWNU5GG2oVZBwtGhvOCCam07cke
rF6eq0dhyYvJQuqTe5NIgdmCZj/bMYbPhY5LoLqrjKa5n9rWWyuSbbvQTJWd3ETf4zQoDjyVh/eY
H06ubwT2WbbD+J2Z4bZEoFfvWIfAI7TcXo9EXsfRxPNctaLwNgxS6WHCAXsT9kg5V1AMd51vp1Cg
hcEkWgabzGzLNy/3aVYoZr5En4Q8BgeReB/P+qQY9UimuVV3JWKpb7moI3QCrGmvxVpFDhoItaxn
3V7tKmkVJJO1TzKzohIrVRtbGxE0sFFWffmbrpYQnyQgjNS1xHNgPsxyEShaR5FpZ2uxcYf68ptm
rMd9lSHrmufTz5dbm29+MQCECtxv5EUZhNnmz81poH6qaTsoOc672EHEjDVAulqu5V0x6Ypbwhz7
HBUcja9umeoTsSBqdGSC5y/mOCBUg1Wi7Qq25jFQQMxEWuC5llWMb2UtlE5BPakHT6qXylDXfYbx
QE4EniPnHTWPy02qGV5FpnT09wnJ4rXStN1Wi7Dxy/WEN6Zd5ZskSfHsbbUlYebruSXMprtCStvg
fTEb7a4wsgp4W7yfHLhNRW7lm9zQgnNsE6ohzLVEFpq1Rz1NeCeIEIYXBaffrL1k0FGc8QvoQVoB
d37bxxLhWcobz3YQPR4mpE5Tm2zLy1N73Sy5Ldhr3OssKpiAlwNcWSHKymal7FNPk3CAxK0L4/Tv
etkP23Dyl8Bfs6ucXop8t82kGpBWSRxeNgfTofV1ZKX3WJFV69qx2k2cd9pHLQuDL4bkNPt4sM01
Iy27KbO9EOHPltNj8+jF2b/Myvk/l82bGES1I0IN+4T7/NgCVXSbUOp3ZRHdhWkjb5Iw/gyFUdu+
PMqXj3kSP+QLQLgQpHIDcJLN2vUzOXRqX1f2SemFH22sIVd63Pv36J6pu0kjuqP2my6Eqc82SpYU
5JWw+pmfTmqIGp7tpOp+qAxtK6WmjRwDB6ZeBzDwedOty0ZZchl9ZoKRnWG78FSFCnElhAXg15xS
Xd0HYMt2WBN6bqQo5U6L0KQweWGtHK+t916eG2voOerPlwf6ejmTY1c0XskQw5Cpml0SPXqvajhZ
xr5KYGQlrZGuVKuPdnZgRO4kB6/zCxQTy0dCHuQNQCLxCsM+hqoW92Vs7iN7sFdmbtu3AUgOqJ4l
opML1/pznUPBiFsdw0DxJr9cvWhfZNLUteY+Zg3v8XSubtVeQCd7vf+QsnEWQr4Z7eBX7+D3wbDg
5CX3PdutZT4N6KGE1n6CWuCWkTbdFH2fvlVzT6SHFW1XBWa2UxMddzcQk7uRO9CNeL7uurSZbiJP
7R7qCGd13gj5vVZk6X1jQRQhcRSsAASlYFFkQqLe8/v0daGkmBoeabzO+F8QGnOUI3nWTsu9CPtm
pU/vjTY1VpqCKG9ZtUuaN9fHCse2cDCRETwgSlcvJ2bqPCWrrc7cl7kd7R0VWgx639Z9X5vgD6DF
rvIktLdhiWLjy+t9FlQ+dhImG1cUD0ZhU3vZsllzQwY2MB7cU4xPk8MHuKVWIryTKcq7l9t6Zvnp
T9ua7a0CxVYsxxtrb/kKduEWVPXRas2jCZFgVemdtX+5vZk/DMtP0NMBhIEPY3+RtbjsXDgVrelR
f99zNbUPUtHdZ0obr9U6aN71lRN8L53opLaFcehQDnGRZxu2BCqChSqV65c/5mqgQZ2DBCdu57ZE
lmC296wOV2gZYvV+sCRzhbqzcYSseQ6cWnv72pYIcoV8LGBsTOnmMrzgz3RLIrolPEfjQIomadMX
lnoIY9V85YFCDY0mIFgwuFSB5p1q7WbKy8xRDqpZpqesCb5KdvE9TIb0QUnlcfO6jomKHSGsoCKS
OL0SWMDkp7T8RNNhHpn6qqqd6MbJcGxMunTJTWx+9dEUjwSuPAEFo2A4u2+7aqzwmWFhhHI9usXY
mGJNTKu08ZRNMGp/VKluLTxQ5tvjsU1eQsJBEFqYPFshxhhRnNRr4xAgwr9V61xZYyyarUKzCjfN
RMLt5eGcHzqiPcFnIicCDIjD8nJ31Ak6/xmvkgOg8nLdKoW2kgcQhOuxH8xvnYQkvTykzgRDr2Or
vty4+OFPHpgIHojGaRvEM1fAvNose5nVdoNhgKQs5c9aUcjr1quwxnq5mefmkawDjw4ofvwzO3Ly
tDBax+6NA25t0tYcx/eaBH8nstCmRljFP5e+VS7ces/NIyUQkj1IQV0TaEzkb4smDs1DpNn+CQX5
7k1kOjFH+Jiv1LSX/3i5j/OTRQzlk/bmeQg9K1QzJpN0yIf8vVz13Q1SheOPLrTsJSm655rimUHn
xAnGsrlcMuSUoNtVPWyWkkxV0uTprcVFtRaUjIVT7LlRhLAOWgzMopBxuWwqkvvMs0EDHGyviyPX
M317VYZJTNyAwpXbmVm2EO4+1znueih3JKqEQtpli6lf61oiB+YBR4hqx0EjnVvVMw4x6NRXN4Wo
kyjB2BzSCq/iy6bGUWuNqAqsgxKm35NEG2/lCP+swiuGhWG87hTlARFXUJPjufTIbnlSj2u73q5z
q7UOFBKCO8jyGn4lvVBnLF+HruCNC32WMg/IQpHp5MV92am4jfLR8zXroKnt0UyEZbLdN8DUbCBr
FuR8LTCn9y+v/etVQokHoiRkGAHpmJvujO2EM6E9eYfGr1TXhNR6lCtFSADU+g4I5+u01h77KJRo
SMBBccD1bHYvpF43DDURwpG71FyPWeXfW3qsLaSFZjioP5shSYX+J4EZ2LLLodQUPzFGffCxC3TS
nZUk9aqeku4hlMbR7aO0uy1KqgdW5AUPpR5GK0LUPlghYR5uIn5x67pT99BxWsqYamctnKqPiL3L
09sBtczy5ZkGamgOJta7AXmuRJEOkdn5bg1W4DseUN1N1fYfkhz1IykxtS3Uam2tNYW1MtLM2RlG
Vq9HL1CPXT80+2yI9b0a1ZrQlrkvhwlcaJn4KOzb2ooyZfXJwLJwhZMeB3eCkp4kmf7GNCLzexz1
5hnFrHhT6Hp/lvTeOmRDOuy7onbWRgWUuo8sf+G+fGYrUbcHjiwySmzb2abNzbQmUG+lA3jR4ZgE
KCaOUWYcG16JCwP8fFMC605RgCrY7GrO46rWjXyUDgYX9C0sdDSngfUc/S6rFpq6uiFNAYCgXklF
AHi4M1tqCWpvMUoo4dHq6mAdRpJ6cIJadq2glg6aDZlP1xGRennbXvWPRsEnUQejQeE3dLm+YQdy
jGhDdER+rN6FrVHvNDvsdpkeLd3GzzVFylMIBlPfI6V92ZQlwXoJTC86Sk2OG81gDudeHZrVUKfZ
AkH86jCiV0+bmt2ObdIZozHYEdJmdutWgZJtxkAL1oz/H75PLfPlQXw0c7zYhaI9W4CvuEaIF2cL
0hkhzVolooBdmxurTMrztR8HxUYdJnx+rMy/6Q0AH0ZmWdtR0lqg/9IEehgRBTVSsjsHxZ13o98V
qMHwMMmLxH9tSMsXWvjfgUBhdTEJl4PvWVmhRBoaLBz/6V3UGh8HVfE/J7S5dfQkf52IIecm7VGt
AClJfZUFpl22h8uL36OHH+Oy0mXbKJuq2yhrUSrJLMlFxaCU3F4NytVE6Ja5g15HJxM7uIUAcEYZ
ffwMKDrgtSCsAP2bA/5Uu5SzrJbjo6NNqDdKMiK5QzFM+u2kxiHOS0nlfDXrLmzI+KTTt1r1KLA4
MPDL155ZAnH4qAZO9puhmS1JQPWIvRZ2fGxloIeTL4cuFP50a7C7F5qaJ+4YezwPCCMgdvD6nAMu
qibvohwvvmMRJ+qtnyaWawA+3wSK1Z8HrzRXNpYI94EZyCfPx+zr5d3wzOZ7pGQZIPIefa4vp35A
VTBv0BE7Zko3bO1aDo55JNebYszHtwZFzYX2np1kEkRcCeDNhZT9rMF+8qYi7ZJjZw4aCzzugbFM
Ten2jhkk/BoYqwkmgL+aklZd5QPiOWzKJQ/E54Yd5oiocRACGfOQ3Csqp0OQMDlagzW8HcCDbX2s
04560n7gT/qPmuQkK3Osw5XZ4M6zcH08c7yKqBIYAw9m3jtiWp7El81U+qNXTMlRbxOPpFFt39Zm
ER7BUSy5813PMEuYlz+ZUgC15FEumyo66Pvd4KRHqQxGN++tnvSwI31FsPOdikvekmTzVfpIoNDB
WwNR5A0Cc3N2ekE5A0CrOPVxyC17JUcoLdYoCUNcCnJXyjJkVFK4gHLrJJtO09pdrZX2G8qPxker
05dqslcLjtCDfCRLTmjlgWGeDXWZNWYySsOwj62kcdwStMg+oai+YqkVKIRM6W3IOBzGotM/U+Yv
d2EofXvdLiMVKvKUKEMwHLCW1Ms5wDbLyPsc2lirOQPw8C5xDSsPTghyDKfBKpfS4/PohNQ4lwcZ
Ai4PnmXzQAE3Y4KtzFCOjp4Zax0g/FpTq9bFnEhFkUNNVrGfmQvntwh5ntyrQFSE7iN4UKIvLpK5
KJJeek0OBl66scdcO2aDFdxLjdyh899Slm06Yz/kOHWkWbaUoH+2ZaGGIdjC6P3Njuth8EkPjXDm
lNiQj7nv2DtsAutDl6MfXaGV6DayEvCwwb7v5Ymd5WPoM7JMJPDI4okTdJ7sjlAVCTqqOecaiNQ6
7hRvG/XVK2uUohU2FZBAnqM8E+fa7kZt1Y2TTel5GJR2H8iN5vrNEJyrWp5WsTJJh5d7NTudHtsj
X6HxPBRY2Hlwm4L36X1jTM+JbUVr06j8fTU0eIFP6lK595mm0CQjJwKjD0zeHGMECz3s0sROz7xy
maci9yzLTXtES50yspceiCJqvVyizkVrs30IVnqS6hTjSgohmrUKK5iwbW8mlPHztwTy2j03dPmu
0CvnjKyY5mLnrCzEn7PzWAyuyCtwuXAwgWuaHY89ri1xEljpOa/01F+nyFatYGtqbytNP+lSiijm
y7M5P5B/tSiAHORmRTpj9lYZG7psjYyx4U/jKTbGM2ZTzs+slcpji4ke8Dei3CJyPjaO5ckr3yDT
gRpuxscVSwzKGdSZk0n0nyc670FUT7giLs/CNqjrGt/j7BxPhkTlt0rMVVfWOizsGEBbEzEbKTBn
tbfSleQlje8qEE3PoIvrjRHoKExrZAn9wjY/tDlSkxYSAdraS0dlszBwzy0XhTwTu47NwKRdfmrT
K5TNJTk7dx0uljF0WuT/fXNlebp8E0pEKg34uC+lXevv6zzSNr7d2d3C9M3O8sfxEk9MpNlFykue
BUyJiJbtyMzOmGZNICJ6o6N4bhY7o+xi14saybXU+JX15F+twuW2hKAWT6XZKvWk1OrslFnyY826
BcP6KRvUHJDLOG06QKWrXA9+5KVsv5+qblrYp88dClyV/2l8dmX3XjmgMVFn54JC3m2DjN8agp55
DNXi88tT/NxmJPxS2RxwxRAuuZxhu5C8IC/G7DyWXvYFbHK8seK2JwfERe2mvIS2Lzd4fVUhBQDS
jpoWQh9X1YrKjIqWxE92rsKyuKsCvM680Gx3/djcI1YeImlqD+86ZnrhTH9uGYF1oaYn87iiQnPZ
U1nrx1qOnOws4S+zC+UyXBs9VFkltYKTbCGXP/mgQl7u7bONgkW2kGeklj2nsCKDTA1k9PNzELbT
28i0ihvNx4zQqlJj6+l+9SYszCWB5Dls9HHt8r4QYomAw7g3L7uaJ7Lnx0PB8gkS/euIGP+em2vc
1GVUP9SK8RNrVfPWrqWPJUT2M+4dFUlkU1viUD/Xe9Q94CoQGIka3OV3eIMSIeZSZuc0cZStPprt
dzlwqEz3SfhlcAzvZmzbfmGeHydydseJlBRQTpJE6BHPJhpQgh2PI2l+tULDHVN16W3ZGrD77Wh4
r42y3Kz8Up6+pnpibAEeBTsrdEamJM8PnpcXW4q9wQ0Tt5TneWY4EKwm/ctFz0tkHogXJoXV1kyD
M7UcZJZae1xbRqVtrAptxFGxvd04Jv3ulStQXDKEo2w3kCJXxU9PKvw0xobnXHeBj9sVkGpXbnOc
GggG0tuubxGRMSpzYRau+kqzhN38AvKImH82CYWvSwa08OCcNIryM8FG+gBcJT4mWf8pFIeaNoxL
seisTWAIUIDJnrDYKK0gWHG53IqhjrU+KbO7An+XcFd5dm8nLqja3MhXlPOs5l72mjbZOmozmq9L
WdG4yO2iMwLuCdLu3HI9moKUhJXV3uXllJ94x30gwwWRaagVF4WTYeFSnJ3bQCF5XFIEAvchaGHa
LD3ZFp1p5LrRwGdudlULVbI3YjTfcbnZg13U7l9eRfNHJO2BxQeJKTg5RPrO7DqsckvPHK3XH2RM
01aDyhMmjdACMBFqI1Ich00vV+naN51u63va0XeSJavD2c3x5yewrnjOi7tqtqQAEkDr1kL9odam
aON0Q3eQ0koGEzk662hQ3xm9ba4GUs/rlzsvfvCTA+Wq4VnftdrXmsAv9Ac7ivN1jQrWm0hV7Xcv
tzJfvb9GGI4MuwUdx3kO0tCrNDXMWn8okyyJXcvo3kk8N7ejbfn7vEycE9jNVz6sfnUNCSTSFOgg
AbW93DKVU8e+7E/6w9Tk/RbjOHNtNsCaE4x03LY3lpJ9z83ho8I3ihrs1nkBaLLMSIl6Q3/wvcnY
ZIpZrrBBAxCoSP4xQdTjnVH7wXZQuvF1pVPR00dPBo0wUhgmzFZPXNtCqz8yHgLTzzZGW4ZHtYbH
PeX5kjjL9d6kKRIPgvUEXnyua2X6SQkErDceVKW/DWBwu5ojAQdJuhh8lDWUS2zfZ5YO5R6Sp7xV
wbnO0Qpg0AtlQuj1oR0j/5ClrfOzijVedpqcrzx9dFamOi4VgJ6ZSg35GfiPwt6NE+9y6eBXp0Wx
2poPOOcBI3Wi5uAMLYyjvNHPkweLIs7zB10exiUrx3mZU8wlOXqCR5FKEhi7y6a9HtevNlOMh2KE
A5uYJYVbHT11D5zkdvRkPCtjP9wYFk5DcqX5q1h+5EzJb9MRxymvicxNkBXyvvarJcj65VyAGOGK
J+gSYHXedjxJLr9NieIgIEtjfhcUCedEmjNRT14oV6Wz9jQNqG+XNVH3IW1z33idWP9j4zQLNRrE
EwSTOXAt6DXyqpiXfR8KK9zGuDAcGchgHZvWEgfaoR9/HYq/mqJCAQMVS0ULtNxlP/WIWMXWBvv7
CEBtl1hKte3VZNw7Zov+AuTJ5uTEsvzexgDMjbAtfdV9SzKUxgGqiTQbqBK4UZftG4kytCS2ox/5
AFVk76CuKN/XZdCZH+MyUHrPlZAOmBauglkqQTRLWhFlOvK13PeISF82q4ZlNjZ6qf6Y6lSCG+cE
ZrxBiMosD1ZSFV29Bjokt281OIf2PQBQObod6zSoXV31ALujIuFtGo+380LAdXno8EXC1hiVbhLd
1PbQh7r8MGItwHpmKP8AHwmxRo9jZRt5WdOtjTotP9lZ0S3x8MVSfroEAAQjOSnQIQJxfQWTtCXU
+zrLCH6S6Kgxyh7695gRDq6SpsH311yOJMtFUyICEY43hLGz0zto0C2xMLL/CU0v1G4ipwXlBrHJ
Tt4pamTdj12AAyF7zTIWZnw+rqx04PPQI0jNocQxFxsgq43VlDNEvht3VnsK7Uzbjaj6a25omdIe
3YFsSen9alwB9KIFRMYD50dO19lUdh5mUKkT4BorWRTYJb8xVoWf+HAfc3/38sBenuIMLIo04vgm
y0G9j011uWwkzjBLasrKdyPD9PZ5llLRT/LeHQslvOsnS79DMi12A2tK9y83fdVNwLUiIceiFXIY
86arqSNDiC4kRuO6Pd76zuhtUl4rd2pJ+e+VbQlgvgOFC94UGJx5ybsOpRY4S+bRzdaLviB3WJgu
OLH2Jp1qp14Izq96hu4ReVIoUST6+HV2NsZKRLp8ivuAUjEAQ/BFcerWUeI4bs9FtdDa1RTy7qGq
g+kURxMKk7PW5En3J19NzMClLp0GazXNjENlBJ5O4SMxYoHihY7gGGN+1kbd/vTy0M6eBiwhBvaX
egNpQoq5s73Zk7JNtE7zApfyhyqjJaxF47roUzs55oODq1eV+xGW3XJlfw9sNP7duHHkT01TN69z
/OJbhMuvkPantih8kGffElQYHlpObwVua2nhrlWT5tTkRceMWxmGRNOSHMPV4FNWJI0FqAnGFsfD
bP+oXesPZCRhKWR9Uz9QQm23aEtJrp4k3iGI8/aNb2r92gCot7B/5pEG8sbCl4fNS7dJjIob+kkJ
FVcTq7LTjqYHLUo/j2nxgPWy9j7PZMrGljoeYtTmF86LRymgJ4c+T3oAbMAcNbRz8WSd53Q6L+QO
yjWZ1UbgXr+Vy74e1tWQjtmK3+vvNDMY8v2QDOpns0nDNxo6UNlXM1G6mxo5xt418nh8b8hZqLiD
RUB2E0aZ/gm0nnFWUN25r9oA4nroG720q2FaDl84DPubRoZrvGqI3ap7C8mu9ldh/r++Df/t/8jv
f/Wh/vc/+f03MppV6AfN7Lf/PoffqrzOfzb/FH/tP//Z5V/69133o2ra6sdv569F/du2zb5/bcI8
m/+dix9BS39+yfpr8/XiN5usCZvxTfsDWYcfdZs0j83xzeK//P/+4W8/Hn/Ku7H48a/fv+Vt1oif
5vNZv//5R4fv//qdgOjJ5hY//88/vP2a8vc43v3fTuKXt//zcPX3fnytG36Eov8DUTH+hYDEa0Mw
pfsfv/5E+wepTp4ClARR9BWPO1TXmuBfv6vqPwTSSMjcgTcgVuAv1Xn75x9RZUMhApXWR9iz8vv/
9f9izv6aw9+yNr3Pw6yp//X75ckrsRdguZEJmO172Q/SPqg6+eQb9Sqejk6WrFRp/WQw/mzs//PD
ZzFfR/yWlWovn3ozd822/lCE/gGJrM3LP1584187669vZ2ye7uPOarBSjmv55HBsgTTyANu8/JMv
D6m/fvI8uS8XkdoGrcwrZNok6uB2AyypKd+Nw1nlbR92P15u6O+6MLuCMk0pVW+ioco+K9WNpS+h
Vf5mXuemEjniYGqIwPupVSV3gK+uSs4qt5fqLX/z3XN6ZKjZHdrAYoCGtVm8t4qvL4/Ho2zAM3M6
d02jwuCNclEoJ0WftrrmHx0/d3EM3PZWvjfi7q4lI2gMw0ob/L2klvdWRSYEdIZjFDdkxu98xdtI
Cd7WZXOOkPpQ5aNp5rE79MWrrpH/LI75AwqXJOREclk+YQDwiUezW0TBeop/Onp6VIxu4d74uxEW
E/vkklKSTmm8nBFWsi9aFbnD6yK7vz5fNPjkB/sZYiVJzY635A8jT0xzQCV+IWf0N/tmfsf5Qz40
psxHp622KUjQTzm6G9+s4E6uVCikCxv/MSH03CqZ7XwfZKmVJxOCcNoPc0C9MglXUh1uqAJ4ruGl
u0Syj4hFrJWcUAr7MF9p31OT3Iyxs4J9s+lHee1L/bryvF2bFVvJmu5KM1gjlrwODH+b+tIm1LNz
5PVr24591+srHBHQS1SBHhXSFnkTom9pV/nOSuuSdVB9GMaPRYtTwGCcvOKcIY0uqcCpu+B2lLO7
VspdjHe2uYDQtMNtP8R8ieFqxjHP1W1SxlgfN9QQcT1o5XWomoeaJFQd97dS+6VDWt+svueq7Hbh
uCHd6HokK6ZobXnRarJS19YfoklzyUEu5Av+7gSZnYFZHyExMUXyaczeltUXPbpR8qWH8GNu9rkJ
nJ17EfI3aZuwh8wydtMpdfUmCUFvIPxdR/thPAA92Pj6fagHq1YNtkVmICxqr/swOBVD7Bra6NqJ
9E4DYGI3LQDg7Dhyl60lP1qNAFBfPo4uczb/2SvWLFLE47xsi4r13HXFplc/xVLgVuMXJRxXefVp
QocQrfKFO2emn/xXY2JTPdmYbMthUsA9ka72Po6Rsq3te7OuVp6suZMjHcbkh3CPIF151xAgCmQS
ZQPrpKHy5fm+2zV4u7XyRz9J/P/l7LqWI8eR7Rchgt68gqacTMmbF4ZaLYGgJ0D/9fdUb+xsiyOK
cethJmZ6ZyEIBBKJzGNoXMbwKywCoZqHygKdVxc0zaqtHYFf7Rpexyev1KCKkwAzW1PbeEHqSuMW
SCipeWb1qWIQ0fWeajk0SWuaIm8s8nIDrLPXgJjOlLtefSzLywh2UVZ076QfpSohAdD/J738kl3+
nTwsBMA5hCIiTtu3OdZea22aKAPkwldGnqXk/1vpWQmshKXskMMj69Ax04vjzGsLjSpDABcDCum+
gRBPFbj3C09RX51xa08p2oyGr7WjB7swak1Pg83xRyauF/Ui4TfwgvZa1QoKrYlX9sPS7z+7ACyg
Qmo8XscDcuAtM3CbrWELv76D/vfrz24Al+MpXxUarpb4AgWqgBge13/n9VbN1f8XHuN/P2KW+cH0
JOFuj0umIbixH7v+TScfP5/JpXWZxf4UEOBUwpb5gKIAxDVGc+XCXVqVWbyroOyVVCrGtRBGoral
qhxoLXZOE28Ncffz5BeC6pzyBqoiBEYlfkgfHUvrKqnfrWQFk7+wLvNKTWn11lSyUTnEwi/0bbNW
z/ujPvFNrJ5zo2oXLnhKNygHeJ2jdyk2RdQE1pj5heJSM3F2Nn8RsoK8wANPdhKCZklp3PdN49sV
8ziRvmpkHoG0Zy/Sbdfx0JXmnhu5b2ri1PMMu6nekLz36lSlMTrqvD1KPtx0gA9BtVDmb9IoAjLu
TuW8ptpxFrhKWLEngyUrOd3S4p02xd+xF9zjfIxsJEWChHoNUT9y5sizWGNVoxSc56dHym0yXujl
WiFlYb/OhVmqOMpyFN0nQIEb2vdQ4e1isAxvhsihdrbmgrK0MKc//2thalibEC1KESrjDZhKwlg5
CEuznwWINuewhquQAMBvlMKOYUqepvFzhLlsmqvnRdA5dhqKiY3Jk2g6ZOy9VaEAu0aBWFqUeaiA
4nivQXzmIOIAdDwAQ86KDnOJ0n4AdcOOtOlgySq01B58x/ga/d2fR1+Y9b9s3ExTSJ1jOfIGVkeQ
ZVrt3y5EtXndHQJ+Uamk7nQoozspUcKLkIX3a/SAha0yb1oC1sAMyAMg2Xczaqf3g3KEbzyoDxrV
+t8/r83SbzA7pXzU89Ye/ihMbxvjAda0lDfWymddWvjTD/3rDPEyA86kxUktYT+BM7r2xl8a9/Tn
f40bT5BscXKM275lsElbS4+Whp0dzapxCAe8bTr0yjYeg2itFbg07uziHlzBBkB2p0NjxLRX76S1
cvMtfbzZcSRaBdGB08CMXXfKjYo3mP7/cgT4J4+Z24Nm7cj7rsdaFNWOdH5c3v683xbWwpg9LDRX
JgSeO9PBxbtm2pqmd964szcEyyeXNfB8ORQA592Wa6jMpenOrke0wqSoawyb8kuue92a1u3SuLNj
l9ZIEgVE+g85uxn017r/OG8ZZieuSSsojcPr4JDZb0N6GSfizPU9/SJ/HTll6GuwKBFDncE3mB+n
m/MmPDtzGYunKOvgOGFYd9p016w9YBdi55xZE/N+LOwGC5FUN1ba3LTA1AxADqOjtBuKNYre0mec
HUDWwNIqKfFTYnQ3RoLmFTsvdM7JxIAF1N0kK+UwxUEz7obhvLtwLrufxxwtHshHH9JsCypvsuYL
sbAScyRlS6qkrQ2MO+LR0HoNOy+LnDfT9UmtiZ4iXvT5vjDC6MxHgz47gH2Tq+1Uu8MhR6et2I5r
sLWFwsm8u+fERenUJdZhct968Qmu4mZspadH0nfFvcHqkDfHs47OnKWYqkKNOmFPeCejlNTeq8Wv
nwdeuFbmEPS8Rvu3gX7mQak43vmwXB1xDZjhz6Mv7ZTZbZjmkZspDLneAJEoFSZY8et5A88OI/yP
odpmY+k7EVj2NmrPnPCsZNcUwKNHAIkegKulE/R3z5zwv7RZAJZTkcgg9lVHPd+17QptamGF58Ae
obd5Arng0114yNqYxuMae3BhZ8yF/YXBpO6eoodrCGrjYdtqxwIWGj9/wD+aV988uOeIaCB6elg6
4FZUk1c5xscYfGJ0x0foMUJ/IHDNh1KtaZ1Kj5ECim6cMvU2UzejEeqk8tRR2XLO1mZz+r7fzWZ2
l/KWl0Q/2bnJzvZOBvBG1dJB3beNQV2cjCbhXmvfDt2aUt7Sdzv9+V93bFdy/IQ8Gw9RFh/rqrxe
EwFe+myzS3bogO2oMvwmdrtJ1JSW0XUM396fv9rS4LPz3Ei0rtrTbmt01auzNHSUO07WcIozgcd/
EtE5UjUDO0dIoQ0HTaCW0g3QD4dlk9V6cfkaSe4Tt6BMI3ttbA9Qv6S5mfiVzv3eYBSCMBRKwWGp
8quyIH6WWDS1lX0zrskqLn2yWWyYLPXkmIUjHCs1SkK7YVx7/C2MPNeAGSa7zpCsIOqMnlruCnsl
mi18rrnenAHvWAleIG4NFWzzmhrWSJV4XDk0fyLBN4fmD5Xxrz1cJzCft04xrZcZ5UkWpiO03kwv
rWAZqE2bIdE/3eRJ6eBq3v0q7HtD25g9PlNh+UX9O4MhUGeEY/VkTHkgZepbebqB7NjJgdNzM31X
yUeT3P68dU+X/XeTPf35X5MVSgIkV5+Ph0oBWI/fyL6iuQohKVVfORxLX3EWQ9DuAQRFV8ZDaZQQ
1vkcm/Ni/By2lJlmFXOlGA8Kent4mJz5tP4jbf7XkkwqcNBjhapdjz4JyRM6WmtuXktrMQsUPKsG
FQoK42GE8RIMfLuVr7g07uzeB6x5EqJVEYBsC53F3nOyMwtpc6BcneUAjNXleLDQ9BS0ffp53y3M
eM5PdTuDwPTXHA+gmGlHJoLzhp29gQl6vuCEGeMBNGTz6uxhZ29gN0mbLq2j4dDdT7z7VWXy/ef5
LoSiuQxlZVYMUrxotHZim5CXweFBpGfnPRzmqPo2qbgZ98N4IJmHnqE4L8mc62V1I1LjssCwkD5D
Abc+c7bzGzpqGD4fhtUvzNtkjfq1tM9mJ65XCK+EgQ1RxEeApF8zAsrDyrdbyI7mKgQCAtn/OXWR
BCO2ewG7ipqNV5dRaE07Al0oJtmNkghKhAkEn0HHxoWzwYeMCg8AyyCN7gipwrI8uM4NNq43osGh
3afi6WQtPjYd8K8jHcuC8qneDQmsGpJ3CEXsTHXcOtHWbG+bfm8528rdRWCNUlQag0yFAa6A00it
U8WCsZ+k0wR9dkVQN1Y9Ej8I5fnnFVha3NnV35h2LpyuHw8w7ZaWF61xyP6E2n/fSlDR/nor2RDx
r0emDAcGXI1l3zEI+6SqEub9c0RuFA4Zxw+S39X9k9m9MqQ/5/w+EPv6+mPjQWmiosZL2yFBUWyN
cUWz7Pt1Ajj867gp75XCgBzYIX3ryu143m3iuLO723aHlEXmadhPs9zDbOHnVfg+JcBj4+tsceOp
Y3b6qlHyZCGZy6Zby3qP+vOa+/+SctDzicETA9Muo0fdotxYKQV/X++CcuTXeVtGVVhwwRzQ2i5o
B4eRDuAJI7k1i5cuX0vGlz7lLJ64WaMjA0cRUO02rKPRmmfQ9xcBuChfJ1/biuyEcfqW+QZCADQp
XA8GE2du7NlBTUenzS24AB1KADjKXV/tft4qf+oh3xzUOdQwyipgypoWyV10oTL9Rhv3rDf8aLxX
4ocYYKzJ6H2lM8OsTI5cVSlRr1SXhDyOaSJr0FDF1jTGPeRnqc7SoK5APivtG5WYPiF4pVS0LD7a
aiv4PcR4/EKVXo8G0MSEn6XDSsoO5h+W+bvfY3byoYnencxaUIyWFpTb+qCtDN9Bz7mvfyeRCiGi
lEJVEO3h3IsVJ8jNmk4DOGID1MwdakLzdUC2L8VVB1NfkFF9x2hDYmXbFBe7sAINmjuRwoBSM3ww
cf1KKy6s4mIwT94zCNhpFrjqw2D81rUEmJtnuyJ3htqFppZfl+kvpXm0Wy2QQ0ljZlKLWCGEc4Oi
43Q03it+EccEiBYrbMpjHD9lCWip9aXaTf4wAB9m7goFZ2K66TJMsilp6SZUmCp1nAe9gk7G8JZl
rdcpL1mheRI891goeFMKj4wGAOfScxxCWf4wmUe71LwotTcmhIILqM32WTApDxFctnJmBKliXlnO
o6NfpKVLR5CM3dENoB5GIseLE+UIURJvsEggNJWW+SfMkYM4edWb9Cj11tNreV7MnUu1TUbEyto8
dVl0Dx2ybk3Qe6YX8d/XOOAPX08qmspOZvfItavqvnQunN/lBYhADvdgKlqpW5buonLleC3syjms
g5ssBqIQL8kIwndtRGW8serVzuRCvJxjOzqVtCWEKFDjhD2dJd5spBnjZ6ZfVNl9Vu7cdhfpN7Ac
9lz7XbK7sur3mbwjaZibPa1j2+ss4Zl1TV1QV9Vy62T1ndJCaUpF6cGOPaeqwBa6Fax8jEWYZRDG
k1aYa6qnAVFNXPCW0g0waD3gdW2gFTXAab1vaPs4eeT2TcE2jb0hsA/6OVYtRO65xnVj2EM0EgUb
QoEADkEX/Oa8gWfXcJQJLnqCdcxdj49H0d3/PO7C15/DoacYRsz1qbDiyItE7IdkS4YVrO73JXrY
zXzdw4CH1xDqwlXZpQaggr9r1nhFo9IiTsIOEXu06n3vcP/nX2QhofiXMKmelmMfwVc5jY6mvBfp
pWFJ2qy5FS0Nf/rgf73XHZVXU1fiDor4QAXhUKF8lS4UGPtkZessnJQ5tFm2nQLPKlzOSnEwipy6
zi6Se2xdK135IAubc84L14qGgOOCCxpPNb0Nsz74eemXxp2lFWrGMz2tMG5qhkMc5s3Kjbk07iwI
9lAdhz4sKp5WuhtO2l8rj8CFb/kv0G1VCRU63+MBBVXfFgXg07knjWOLOtrKx1zY+3NVcUHaznBO
7da+fszqV4NcibSnuiLR52FUGU+A47XEYmGZ5jjW0kpbUiQoUQ1N4WmtswHQ7LyoM9fFace6LIxY
jgdn9Bg/JGvdxoW9PleWVVMI5MenriBv5KXaj7uy5F4Nq0BNyfYKMfyfN+Yfu+dvMq65IYZV8qbL
NEQ3W78oCHgq+gXIyt6kHKey8WDpu6ncX814JMDSO3yrGzDIkNdm19O+nmjiFLQZw0ioVJlquIpC
uYa70P2d7qv6oTAaSDkm1Ck+0vySOCklXIQ1BBcsJ/x5/gtVXhCBv0YdSFtDLVzgZBXNcwYfpXro
vKTFGzvvgiL+leQp0hwNpp8NMGI3VXSdWTe280tUwqtx1SU5UMcT7HHS+jChrkZc1++SECLsuOVv
1PQxH/3cXovAC1fJXFxjGIgj3AYNRyP1+8bvYPB1VhEWXg5fl8GJ1YTAUx34G/GrHVo/gV7ozyu8
cHbm7u1RA15cXJ82iPNelEfSv/w8LiSxMbdvtp41+3RTo8Tt5OKBK9As0URJmbhN+9dcvYbbb05H
9srQEciq1xuTitb0bWOfVY8qe9XrEYwEuLqj2GFPysbQuMfGz37E3kyes772wBoATO0F8sh+lkE6
bJMwOA6ThPZ252mNGXS2QS0GEicDsWQYPyJykYlDnFwocPGpLs38AAUyZbrMzEMzfjRiWxmhSl6s
9I5PRyIlD7PmXkINhypkvHRUdgs+K3a6UJ+gEIn33V5YL2N/zdLEN53XRlxAnYZ1T0VWcy+K3WCq
ZJBPnzZEkBpBm/hyArs0NvBAMYB4N71at32ostFYl5dxAyPt5t4e73l11Pr7ur+FO6nfsqNS3E3F
RR3tFHKVFluWX1T19VjfJcbB0vcTd/x4Yj404pI6oW5/nWogrIuH1DhU+m9pZNRS93yMNhw+4Y78
nTU9xEjsa6eWTyNIT7H1FPedJ8kNpm60v3/+8kvfXfu6VzuowtelgkQNxJKkuYIR5nnjzi5ZI7fc
vBwwbq+BjHI5rYXimYP1P0+NOSa0BhkkZvGAgZUoRFsUxvGuH0c3LCc0Nh8y1dfT5+TpJQrN6YLY
L8R8jyBjMTk713my+IcJa6hKZDcm2ZqwFYjtOzURoYnXaclAsDsPGAWhq6/rGilNX3EVKIyoyqFQ
fFDYylE9vb6/OahzbGk9cT1JwIw5TJmJXrsf15sOanTDvlP8AfH9rM83x5jyWk9bIRvk7zX65z7e
J+eNe8px/s5LYZpj2NUJKZBeJLafdf7P4/4BIH63LLOYm2ZW8R+ATQd2qkiKwLXf4i6E0zYtCASM
1NuBvev2ez3uYWpOJwkz9xIKymMoxNYewJeVrWfraE52EVWnXwKOOFAEgq15UytgNflGcUXklW6B
QRQ0WkyVKAu49qm5ybbIP+A6tmuL4qoSEc3UfToQL3ImCKF3dKoepLjOINbSXtrs2tSvTDOEItuZ
X+p0sP9aUdcio5pHeNPX9W2qXkDa6cyBZzdC0g1qajDsYFULrPd2zbx6IeCYs4ADqwadQJ7s9MIW
NLaeI1Suft4DSyPPQs7oZBVpSYRmyTth6hVEDVZArwuZwhz0WrQDU3o5AvHhlLTASzm27iEat7LO
MznffyLaHPsaFzFEEEwDT0FSw7TDPhg9yFSZoqEq1YRM/4B+ghcVg/RModM8zZCuKDnldXLVVBqu
ZvJqF/zDJcp5sXvuqDsBup6D5DAecqv5rT/FuvH7rC80V5VifZRC2b2fgFynduRra6ncwpc3ZlGF
ORqvdIFxW6SzsR9/nDfdWUzhBO2qJAU+RrOehLI/E5QM4amvR7bUc6smJaabWxRO7e1q7+P00vwm
CBqzI9spSVvFUCg9NBFgFbC2d60HJ9ch0HmR2h1l3Wcx4mHR+ElNPCO+QSHTSwwwR4fbwnmPExO0
3hF8X+26TMBCyZ6rsbvrQaNsssjHLRPlYPSpm8FRqdKU8G+95t3zpF1N5ZHVmyzbtupm6vBab657
+awzZXfeh5jFjETLFL2usGDGq17t637lvbK0bWYBQ45DMvEJy0XSa9ZtFLlyfhaei3OQbtzpidqo
Ovr4xjUUXVKalqiPxAnaOg60beLzTtMcs8t6fWxBxkNY0gq/s5tQ2vdnrfcctQt7BVOp7NN5gpm3
9O0zu1xz1C4pIzaVDsZVlYv2uV/jOyys9xy0O+h6yya7A7pd3Fvg9hYleqQPLYxv5N15CzKLBHqp
VZbCWtQGm/yylSjBtivp3MLdMkfrmvUIWSQNc7f0l7qYqKZfCGdNz3Zhg88Ru7pZGI48DQ6JzHYM
5Zrh3tKkZ+cRNhCsqTlyUDN5sdxPuK3C7SkOzlvr2ankUWkOvYZNUoONHXnG2qSXFmNWnrMV5M12
CdRDExrDtqg2Z013jtYd3DFTrBbTtaM3pl4Y7LxezRytOxEh3FprEfMyFOKCds2WbGEZ5lhdZxpQ
CVJSBD0VPsTUzM5iEPxLtni0QezU7QQV50107B7OW9zTBvwruYUvm1AmC4PC2S9YE/xYWoHTn/81
aA9ZximD7ORppij7/DzTP6Lg39y9f5Qd/ho1knAwq9RhOPRm5SVwWIA3j/WrV0/6/nKf5dIrokNj
QUsx070UIjQ8R/ezYOgiHiuIIVFplZsSL4zkBgqMHlTH6+Ixr54zg237gvncnHzO+neA5QJYroHS
CumFqPXMRsIgV9f2EpIHJn9w+DEB40TszO5K11BCuS61bgOLaeiSP2Vdvct1lKeTFyBEvEKZdGh7
mYC/QlbLU0CN8QbFpoRVuyjN4foi93EMdYlhrC5lc9Vrxd5pNk10OwwoqBxieLhn2kaTraTqoAHq
ajIfhUu/ivhx6ssDJ8Fo9VsNNwqVYw+lr2nnlv3OdYuNwdQNdE/DonfvXW6ZtIqZtS317LzngDJL
hko2cTvqS7SKUj8qKSxRfv7SC8FPmQW/GsqOyWDjNcCbC6k9W3YK5YkzQQlz+JTLWl4VOk5nZf5u
tbsxvz9v0rPgJ6tUSZpsArtiDDtHDYz2WWBT/Tz49wcKAlxfDxQ8UfrR1BiuGfAYE58bK42P71fa
nkOPRD5CB1XFSsfdBpk4zfPwlEX9POmZieF/n11Q/fw6a8Ez0UBACffMQOikq35TuIi0jwLeWlPR
eaIdqISidJ5rfut8Euu5Au41ldHG6LobiJiuTGRp9WaPl8RhKqToEOgV55mUj/l5OYs9hyxxhcNJ
HmiHg1Y9Sudab8/62vDt/LpuaiuHPOkRPvWQPYy/fv4a3y+CM4fzl9AK1GOXoykUsstxZf+cVvC7
kDzb9Ias3LqFa8bBnlzfQE17aoCQIRawfytR/7RXvvkJczS+2UQ6bHBBzdAjKywgg6SYg58h2+fy
Phufz1qbOTSfA1ZqDAkWPNvVl2f2KOaA/FSNLCM9YUAh9PBQ4y92Xqr857j9dQ8SebKvRR3+kBhN
kOu3FcgVP6/D9+EAbiBfN17d9mJQwEA+NGLXDgZaSIDlJ2sUhYUdOEfOA9+nwRIM84aDoBffwWlr
5R5amvbsHtLsaYzZgOiY2K81mW6crKUQvcpXVmVp3rPjmEe17AuO3VFP13K8gun1z6t9Ct7fbe1Z
Gk7GckhJhF5q5EQeTL5OTSEvBYsmj1KPKIovNB6INf73Erp1DqlnbTlZnURXWI83U+X6Tfk6oNJm
KsOmz+TGyDsPUpJBJWoUZdGVaY9pdF5Am8Pudavse8kRe9JbtGxWIsOfx+c366ec6vd/nQORAGTm
Vgg+hcMOcRs0sIdsHfO6QEU9yrhfj2JbGGYAEyM65mWgKASV6l1lAHVSFJvRccA5ecEIXl9sUucx
V66ncp8y8JW7x8RpdwyslAgIwkjtfvXdWyrvUrlVpl1bd+EAu0jh/ib2mrTkzBPnv7clTB6+/jpJ
ro+FborpoKuo9exPIvlllQc9JNCUtjgAhWOkuzG9Bnshl6on1Ruu3f68ExeC7JwPkMQmKM8JXpsw
vGkZp9G0k9oTbCx6mBz//CMWDtGcFTDCmLDBPgAk5HG6Tc8rL805AUIkMsugaX/IUnxLO+jGtTMP
j+zT8f739vqXXaLRA3OTlQWy25OJWetp5S+rv2DKsyPfe6ALc33Luuu0cr3CfjsZ9pTJHhgSaIIK
r01t2nXbmF041QCtsqfefnKsfa8+Y8dSJScbR4U9CQGXEXJrrnJU5YWt73T8X9pjEQFRb3qtLjZT
2W4IAH6ltYW+61ZCDK2J9y7+yqzbwYj2lVsdVPFuux3lVepZukqjAVorxkdpyp1m3xPhXJWwXWPG
FUrsgWM6m0GpNhqHCkTJ/a4cb6dB89Nq30THXi1QerT8qIh8hUSeINvIxtPKqsD/dmirF5elW/us
lwFazh6o8r5IbmHKhd5udXKa8TrW38aVEprksag+KltFQxv/5m561/YyJwu06K5g++hktNDzcNCP
03QBYLNX1D7kWqlNLsty3xmqB4MEr+k+R3Khxdwr1a2RsFAYOVazp2VZBnX0ofRv/eBQODzQUU0+
KyyR1bUea/uAKFduvlX6JBB1uU1VBkKVGGilQNtzVHbDJDejAklD8tHnw3FE1K2Lz1rZp43c6s5r
f0Le8hIl3NBELy3RnvLq4PYfXNlJ/qiViafkFQqNsT+Sq8HpNjIxH2V0mwLDL0R+a+Yg/+IAu2hl
sz6EHoLfp5Zvtp99WflFU4GzqG0U8+gmLeX6VZ1NlCAs0X4MVeaGGVN80xaejmhEIuE1boN5v6fJ
pVGpG83RvQrsB3WofIdPvmHfoWqGihGVAzwzxsZreea56NNp2kGIlHbph13zK2OCfBbYnL1+NUEB
0ZGmBywmLE/esmED/LHfC2szxSq12zzARQo0iFT82g2MIDHuTO0o3XsGx7fkosuO3RgO+Nfm9M8m
OclJenUNZcmHKr3C3wv8vbt3N20w1SE6p8INvDT2E9TN875B7XwjNUE1vLO77qoDDiVG/866ysWh
1p6bsQaqBoG4+HS0F5m+6/LVcTZd9DJGL2r7meF/s9VNCuk7DufFLCOXWRIk2WU0vUbaNjGBE849
1h2H7LrKrrRsh3TaI1hQ9eQ9oAKN6Uf9ZZ7D2i7olVuXK9QCk6UmVxGwFAkc1pXxGnWckJF6WzvM
h6lglxS4X8CUQnYhXvNkV7TiMspGCBUOoaIVYVMDXAHSS0zcrVMM29y4BiDYa8iV2V32VgNF7KDP
QanO3xzzvhhL35YZzNrb+wHSZRpqElDJu0SeFDTqdc4wYbkXE/Hy9Gkqd2YzhB07tKXmW6ym3NyL
Aoa12KQkdemAqEPUiLqnxmwdaghENrh+iU2lkQKSjSXvk5S20kVpBACTafAcTfq1s9GjlHKcqThr
L11+NI1rWznmDnDZPgDp6InBYg3aCW+2uFG14YIZ2u2QAYWiG5SkjwnqqhOQTnBZtPFOd4q7tOFb
VxAf8hEBBFILgv4wULhZe5tXv8WQHuHJsk+ykkZ6stH128jJaZYKWhKIhKBBMkgdSPOearmJ92jr
u/296460kkZg1y+WSMFsBf68Yn7DhocMxZS2FH6i3kGXl5pGT4X70EpgoHD2HGb4bjx4tnOVYgXc
/I2bAN7U8Pap8i16/B6B0kcLMrNuXlhA+pfiwVCBy5Mcsug7E7xzu/PBNwDQKvWF/uhad5H22HJx
pUF6koHv6ALWoelVCGh9UMlX1qHuUshnoQy/VCD6bJdcDhKXAPTsT9qZXmnlNBLtNlEyD2ZVO4EX
E3xXglqpXk5Wb9lQUwUgiTYz/co5aTeloSHvx7qgbhuFw9j6YuK+XZhhMu4kRPOrLIxZ2BCUiK1N
MdxNHWipSVC0h0w+98Z1Wz9aGgj8N6R4QgmVVHsTCQ/+CxhtU528FvENPGxpHbl4vp0kY3M4hwZp
ql/DIYdq7R0r0ZPXWGh1m1gETnmd9ChUPSb8zsBhiYsGrfp9pLkHNMe8woULb/o6lNUewdoF54zo
MSp0CvDXalApt7CS2CS4+Tr9QbdvJwmwZeZnMGAY66cyAtfTTfGTdj27LIsyMGoDZbU4sLXhnuuv
hdirBOXauPJzgmoc6GVAaUGBlvSvsvptajtdIumrdqV5U7F3dZI4ERcQ0dkm9bbJfqnNHk4rXsn2
AEvtrA4eSGAwmBq8Se/7cUO61h+jRyCIVJiWuIZGqypUbGCv+PsAkp3b35jSh5S+Wz8LJ8yHa9Lt
W43vmuYWxR5codnYv0+GSju4FWmEbLIJu+jFKt4k3lKxKlCks/cdQmxSQVAh2WkJWNWXRaFCVaFE
8iW2rBxpXobZeFW2Ca0LRK/Yl+pRTctNATXYWk5hZCdUZSzg5hFkwF3GriZUsDO57cmHBQ1DgHaU
EqdfReFTeCgT4mVkQqGPgeBXFKNX5S49xZuplF4km/sWl7y8ydNwZNeG7g/pRQyapc03ir7BZQzs
mJfyivLMV9Q3RdkO2sE0Hqb2WjUe1eyoZy3aYzc1AYALBObWoJF23TlOqKIHBR2MBNdhHz81zBfF
Fq0kiDrc8u6B4O4TDpTUmwr6x5NA8RY/A9QPt2DXjAFLnZCDaN5YR3AwDdp3Yqe1kZ8AWFbCnMlF
QtZt7bK9dDJJRZN7hoO8YKqvNRFl2NBXWY4+BLKWPE19yAt7rNkhPF/Z1aFFdCqryuOMebErN6Q3
Pc3ukWpBVrXoAg3U+La6cwkL0+4y6eXGLQgU8lrq8hA8smOM4lUsUZ5F25fHnwqMirVDXn5AKpKo
xyzeN+1dBH9ks35ppihg8shrxODhsuKPE4ckLrzvHD1oULY2+IvMnxItTHvIzbVhC36NkyKCMVzv
bRLa0GopewUB/FMkWxCVPF5wbCLbl3jDTIgAw5Pr3mf2dmquarP0a25usvZQujn82/urlAGnBWGg
gfCLGppiDfD2hON+sQYbL6MPMJc3Qylvq7r2qijy+ZRt4q56b4Z6O7SBjV86coVXRvVF3vdQxr1B
cohQ4IRA21jZm5aXlHPujw3xZSlDVbsH+ocWLPUm56Izf2nqLo9O66ofZaTRDmdINumhwRJYeGFw
srGSDnrSm0KBpWf6PuF+y5G9TMjpdQc1CGxiHRl2rcdhn5q+Nv4iuOAsqAG34mpkbyWSaQUKFXa8
nbDKBdwnYnO6bk0lKAzjdADcuN0y6V42IDrp5m9byDC1nYARsMKiYteMCtWF69XYN0lVbjP1dSgq
38oaJAL/x9l5LLetdO36hg6qkMMUgWCWqGhrgpJlCzmHBnD15+EefT9ra7tKI5ctGQSB7tUrvMFT
Tgo25pGhBt2QbpTUDKZ+23WtPxeQCaWrFsY+H0+5OeIbi8XSfWQ+5OU9CejQ92FXi2DND04MvERp
vTrbIhKDpyi2B+tIfIeNgnu5Yvh6lrgl1hp6nft9S25Yq9uyWdx+LcO64GBri7BvoYMZCluj9lTC
86Dz1EYVWpUeTsZv4aD1tzB4mKzmFTNkbX5ulh/kDNtJFngGk/Bl2iFWcg9eCsFNgN/6WJpQjo0g
oxW7mud5slxFJZ0fWYyk5U073adl4fXqpRI4sxoNG2PwJBKq0ZwBaQsKgjlUrFdsNTfrWB2nynCX
ZEbeqb10qFUmnXKvGxw5YnT7Nj+oWkUtYAVxdkhbP6IX4RSO10+215aIhJk6HeHadVaym872+tTy
LHnXdmSLORcoeShd7xv5Br8RVKWb+2W8a5tq0+T441qVV9rJFhi5J6F+gce1Z4HPyBqEos2VIZ+9
1Zr8OCH4rfGYV2k9OhX4Md34WRBQO+R1FJKiVf0cIPqZkeU6dbnrxc6YCw+HUHd2yPARolGNItDK
+SFfRVixOe16QoRldCcy+TlP7m1lPq0D4huaIXtD9du06js1PXT1e69FAd6dHF7CN5d+a/Wg9JNz
X8Nxsg9NLrmIUAco6VHbwnOrQ6SN3egTOxc/Gl5G09nKbbVBvvygOXu+R6G8JkYSJsvGmQNNm4MI
2aFJC5fS/pNNSOU4VZBbs5/EfnNlTB9HMWzqZTNYd5bGjcPqqwRA9XE8t40VmOJBVZdwoAdUy7aL
Et9mTtVL15THdgAQ2QFhtSkcG181E4ZjzwMlYmy+xEnttYDjyRyzOArsuA7S1YKuKnaT3X5aaIO7
YiC0WWN/appH1FtcU72Mdfqr1JP7hUgDC7Jqw3RNPeALZYku8nyslInkDjlwhaid9nO1KxGWGbT6
7NgHA54YAjuuMCs4WzXoZHsbNQ99dxKxSXT8kTq/EOZr3AYhzzxNONKogNIBCD9RHE1gbVTOwqbP
s3axp7TzRpFrP++0k0BjAGtgn70VNutzBVsy5uA1xCMyikFjI1Ue1U/CmJ9k9LvHIvcY+kBsDHsl
LHQ+cJXcfF6OjiSCSVgbvCIACnijiII2GV0ze1LiwrdUx1sW6gkKSZGtnmALzlEVjOuL1ZMSlLpX
mubWyRQOdEcKK0CQJaEyH9De7+Z7R+N0VRTMZI3oZe1yrzSS86o7virv5Dy/d9pPu9VdHQJnr83+
Cj15BWs+z7o3UCwsdn/Wl6dVu6tEdFgHNVAb9qNxcKLLSlGeJEMYOVTBceurg+7hMxNWiYX9xHRs
av1TR5Uelf62vh+0jVWdY2WPJrTrKD/V9GVKLpOTuM5wJG6BZu/SU5vR1mhHkNAbE2l9U16epCTz
okj18rq4Z8xF/tC4jHlDDJgvWpZso8XZDXl80kuxMWL1d06Gak7JUVgvy9QyrSJjcEpaMKubdtrG
KVOvghpb5QQPUwo1J9nLQLH6aaEgp8GAbhvi0KqrIUGvl7HbUEsw5N2YkXSIzLNGpdFbDJPF02it
+NNQ9lurFsbaaTIh4F617OvZLcwuUJ3aNezGy4l2uLXd4RN4EoyMhezrUMEkMp0yhqOk+pKK0cBi
vs32p1Mkh7bPXSX9NVTpM1OZO7oiiDco+yrhhCtG62zr3VM/RCFwO6qFe7uu75rkks0P18LUK0mG
00HzMnEqKgbMlnoyxeLZOj5MhJ6lOcRmd24ijoH1HVlEz6o0V62kYLXfMnqKgl1E3wg8bpEwIp9W
t2BCXL3VBbT1aycneRi694x2janrZGaF38afuF/Q14q9nr3WI1S/aO8zwEiVqa/pfERW8mhPrOAl
NEZ7a46UKq12THLNb0wMba5Umi5ISiMsnaDjzizxWVumK/XW1mjOdBxxdqcAjJcwtrdJhQtbMXmO
lG5MWm/6pFPgsyewBRhsONrzNfDstLjfolZkDK+R2RFkP1cC5wDlM4vicylN25iktcCDYFRyEMiZ
p6bF59z0HtB0zAcu17aIwjkm9OExU7d2e2boBgsGabPqT9q+O310SOUhVFrOHWW5b5MysIpPaQ0N
/ODVaIelZjgnjpesXSizajON/HM2tgbZA7Wxoq1BsqzEPFnbtZZNXVv7WRlvy2K6r5w3nMvPNd0o
w9DccSJXj+Xzyq0N0Ft7rBhS60e57mXrdQKiE0t/6uWetsZiPxo+NnHp7061jw5dodzCtNLZ5ORU
lchheb+pxnsZ7QWd9m4rhirs9U0PF1nKTzmZ3NT/yKpdTRNDHwNDPkXp4A7AYkXyq0JIOUtMt2Ez
dam+WdfPmYRlpbqcEePW+mOuiKClQZwhqmRAd6K/Bmxb3JVCeu0Qthzz6pwRp9sC84Sy2CUtjBZn
dZUMOFpzqabZz1PNralL19kvqbTBfh/jyT5aibYtSeFKE+dzbMSG8SBHd02awsS/q2Pbl9rRH5x3
vddRzUpPGaMLmfuNZZOnP+0GPb+TjJbM+LO0J2+IpmBqyf7q3s+nyZ/iFF+fiHblc7RGWJCGNjMu
E1ef1CoOZffSVJHnrORWtXEYbSg1Mp3c4VpHGqc2WfZO78EL8DoLbLpZelIBtKQvvQWcupPrx2Ym
iDudayZ9UNczrSYF8oPwSrKCudXp2AFExXClnViArQLvBaYymVNXYzNWvVjxVZo+u4sXK5ANoobp
+EYbYVAq+NXRT7LWS1RxFDYLpcyP8XKe1eIha7FgmyuY9gSxTNroShpOdUQfAG5/JbY5oaqz3iwz
d1vwLzrLRZVJQ6SUqxE3zNcBXpYiKZdWd14MVF3oTjzD0vXQej+1q/OcV2Kn98pp0KfTEs1hD5RW
prOtSruyQHafBuT11zNdIhuvAmvOsE6WdhyHuBgn1JikY/F0GpZfM+bD2mEYhp+qAIqiUoWOkdjE
akRLtzbgA0uPyUiLrQOPptAcMRL1Xu5sst9u5YBHk8Ga0q1Yug/ZacJSXf1WhrJX6vtSkYKhNqRQ
lG9rpB8M4AaLgXVJHqhpHsOAgvwvx/5S/5x7QNHtcsbg1a+mY41Ix/xTs2Y3j56M+EfcOfuxyQ9o
2/1MViK3I8JuXTwjY4OYr/aE3Y3y2U6vLf4cemIFq4SJzhAFSd4EpSru+g6fastMHihKQAf4U0Wh
7vxIBnsvkup9FkB3zfq0tMZOyTsUJWQJy11rYCTFHIpCSBCI8gwcvGB9LQGOjZ7VHiVFHLWOZ7w8
xsvRlu7mjFe27ZMy8eT4ObOC2iTNdwZsCmy0KtTa9HWjw8xllb22uxhouI0SxqgYU3trdH5o0/Wz
0cOma7BSkei+9dQZTjdsBHV/4jzL3YOV1RcJu2YnV/dVv9C/bjc9sj6xBhpqfnRIV/vW2XeNSm3G
CrMnB8GgxjXTN9E/ljQuIkfdy4NFZ7Ot3aEzyJnW2pf0c5bvYltHnEhnAXT1VlUv+npOwOLbAkNo
TBoCrWgL4NQPRgyNZare7SuzMR83iaMyBBs3179jFrPRmFW1/DkwJLj+/coVjeo1WEkGhWK7DTS1
Ia2udQ9qSVy4HBVSxAJNSf2Kx97JyLVo7XEgYejX5GKpoysZCb1U43OOsOQG1FD0pe2ZA5wW8x46
o58z1skPoqQJ05FKz1r32NdWOIvOFUydo1nexCP9J+cuTjVfBvQyyq03LOMjVi7vjQP/oKu8sXyL
GLnOn0b3ZEUf68gxKVmbwWjCVqcdjNbH1Py2mqfW2pfOxJnbB504zUm16cc00MY705Y2Fr/erH+o
joPJaPZjP4a9o/uIvcKhcFwSgMMw4iN1arssjJe3atklxqFUS7esjo750mIH3AjFjVfZl+gaZHJg
y3A1FdVLTQtq/nvP2m9o8SrM2FSHPLymYbzApVBAfSlJmErdj3RSX7DWLNiOIqT19VDae6nZ5lYc
iGG3GOu7TNrZzQNCUxAg410ktlHbbkcJYc9K3iQpXapx3ESKsZHZCAsPe0x+z3n1nvYlO6zwJVNw
1P62l9mrZ/sl1ZCZdKz80c4UT8kB00vgz9ZMPSEIs4lzhdx6P4kDx8aOBR4OnbzrFOJAPn2aRKm6
b7ar8hRjXWJy/y1Pf0lHWoyR5S+2/j4ME0i59OLEpqtNnNFGhZpWTQNpXattNdmlb8m6P68XjIIU
z6HdN89LUGnpEdWWC54xR9HnR9tct0mq7iJJ3sqVTVWnH5O0uigAuTBVDSNqgqnUN20+bfUJ5xHG
Fkpxwho0X17r7MPJPjLxHnMEKGib5MdBe68FrfbhLjbOwrxM1GwVWsExnUgaJpJUBPn6kfWvzvKa
j58zdKtqOevTlh4+MEHZ3tBB1RIjMHNoCqfr+LpTYiiY9wwUla7iCvexerHpyjjyThr2s7jk3Slu
znpxUpJTqpzk5WNWr3rejyxDf2ryzShJF0RBK0LTKmdeEUFMzsXyI4HY2VvnybgrrifgU5vkD4tJ
QdqWQdFOHg/jd11/dMam0YA39py4czBHTjCnHpHIRsEleTTJdw2a8FWCxmfst1rjrUBTEAjcWzoF
GFxZba8V52t5uTj3uXTXjXSPqpMUaQ+r1h0NjrRYZxS4RZac0VvYG9CGyf7Xe0PsovITkVLgFsdR
/lCkeKtpbChxyrKgl17m9LmbPVXZ0yqoUI3KxVWnpj+oRthojl/Wy57yv7Cv7/uAje1ZSs/9cGfo
SJcw7WWYFtO9PIh8X4229jNb1RB20aGo39TZOWrjg97PaDFXMmo0zvtYj3cGToO+M70b8suQKBsq
rU3spDgeYnc14ED6i5h/WWNnq0va6SqPU4wXO3ktR4Dt47OUvpTMi4ZHu/Gzxt7ryd4mNd/q1m9J
PBo/q2wndX3QL3rYy2elvIPKz1jD60N7Am4aB3GEYE+vPS2l4hXEYxG1rNuzVkyXND9bfRIgkB4W
avTTTC4JEUE2EPghR2RgQOFnp25lhd2OcqY0dW+0H0ep2Eka9Y/MBzU4Mz2BlAzkka6k9NjEv8u4
/HDaOlgn5yhr8cFU16PaMHrue81rLbC9CLAW5OFOagcG4TttNybDR5xQUroAjzklqV5lGzFgoTPY
Y9Al4JYSzVenZ3wB0QnumTkf5OFD7cQG3JSr0vooaGQYpewPivQ4N7+hX7U9vYyGn1TZ8yjqR3t8
VGQp+A74ARvi/wvt0JO470YBULDofalifv8X7bF/B1VYzg0yKZvLmvOP69r9pnVOjfUtZLx1Kwsm
p6lcGwvXzRhkjlv5u4DJG7hghYWZ2tggwJYOMWle0V+QVF8Q/KxbQbC4bLV5KCUOJc3cZenbJE0B
vtOcsUxkVT2c89aLC3VTOn/saH4skt5t6L/GTufHUN6rX2ae/+Vevngntz6lsPyNIrt+x9ZgNOXn
33vV9g06aMqFaec1r0QuzwujLAbg31qbt6I89mo6U1qWMIYUf8yC9G+An3+Hhlr2DZYw1To7j1T4
zRw2lVGGmn2mbHejYv0L+Ocf5Oq/AHT+4Ql8vD+kVYzbsPL/UjkepCmVBCqmtOtab1yHMG7IsRmO
T8rOymR3lvAg1LQdFeMhNYxAV1+jpSANvascZisTcZjOiBLVZ7mb7obyL0yNL2/tZsMXU77KSQzi
uKTrjV0sXPUt2gNx0xzz8Tcz6F07bqvhGbSPbp4aJNRNVCyk1kLGIXcLaggqIVwBj1H5pBrfo+9a
9k244HXUNBMcZGpLn54zTqnfW0I3QMbWLse+l0G6DoxmF/XP+D1ddsu+iRei7mqrW7mwHkqDi4fP
t+73Vu7HErmiS46JZKPqyRpl6Ldgjtatxo/V6Xkr0o7bXVQ/Bn1o0Ab53i3fbH8c8dRqHWEiVsNB
Ljbp/L1If6vnk2AnUMXTshyUj/W1/v3fN6v9O57Qsm72vpKqkmUsFuFYB50FzGMyrmq0tE/mNWVw
XdylpUYKGF0c6TqzRhikY74oimOj/2QEIUlHPdunZBNNhi2Wqu+YRGxynHLb9Xc1ISsr5vN1Op/K
TjgpP+TofWofHFUOTekpiScAUXtlNZEfZjOVysN/f60rrvRf4s2tdpClZomi0vE/FOJxQatEdBNe
DL34qTXte9rwFZNo/uYSvQkgS26UZtGylKzsbu02lv3y39/hi9PJugkBWqWPlaKnRPv4WGfXWuG/
r/tFtL/VPTT1sUFrk2czSTWBGBdGKaKxZOMA/jeB2H/kq/7t+d9EgymTNbk12AOZmnhrdanqo6w/
1dPbUDh0GSMGyLtJO/b10Sreqv6OY72uXltJAuiWu3QxaV0XXt1+lNObIz1G1muq/sRe3Vxo2OKo
gRN6f51aSsjsxLR26mJTt3805qQ4YZtqw3H+nOYvRuqDZXZtRjaZEyqIL1lt4g3WSR1DS9zL9BHl
X2l2MZQPZ/1J99mbkjtlvl/Nqxfbfdk5Z6k7zNk5rYEd1C1DxreG/o7ZdvdxpYGLBMETPyBnaHcr
Hrv146zLflO+TNG+BZ/t7OPxL6zvLzDheLv+38TUhBQ2ZCOaRFdtDopBgE+MatDWXGYa/SbgR8cz
YgXHjdpvqIR1mu9OnHxLfs66lYLsZ6eWBESvw9ye4mgr/gal/mKR32ouqnWsJxL4gcP4aT81fznT
vwpq5nXp/0+6saRSbU8tcP1qejWwFwUKSnvMQ3VLj2H+9rTjxm4zx4qvLKYryysO00wkYstv+l2S
76j2xRAaxULTkIfNVMMy1FNcrz/ktL9z9Aq0gXmxq8RHWTBUaC7PqbmL120Za15SpseFfnKuHUu8
WVLtb8zur57VTage9EJUa66QE+xRIBDfU6GxbmW0pp5pdpdw2fTMNC79m2LK9a7+JQTcamhdzQby
smTFRAZjud8QJ7Zm982z8Na8M+3F2LVozx3SFQ2GoMz+kqh+ddM36ZEilTCuG66bxKXnTHQ6AJOI
73knWrdqTTJ2HaU8IlqufDAd/V61caut1Etq1RczXBHrR/Rk/vrvM+KLpXarq5SbcS9NwHSu2iR9
5vffrLiMm9zIFH0diesTWH+s578pfXxxoBk3u70ckYfXo5JczmnDzgGPDgbJkoFJ2IP/vedxs/X0
jIAiCm0+1G+jX/353kWvD/9/olSGGrOc2iy27kdrBXRxvnfZm3yk7FLLkWvyRFCMjLmcn/992a+e
8k06ohpxJwlVpYTTxq0FALiMG8/qtVAr/ibA+9VH3Oy+XEVb0waJi648Q4k/k3nJMKp38r8oF32R
6t4qF41ylmiSMhA/F3Gc48l1CnGwaWcu6j1knu+l6bcCRlmhC3POUc5VS2DmW2eIN//9Ar7Yk7dC
RGqrT+PSK3DqX+In6XsL+1aEyNRrBrYyIwJDiXY09eG0//fdfhFJb1WIzCiOOuVaraT5NgfkRH5V
J1Xw3xf/6lHcbEfVwVK4hO147daKabdo33wa18/7nx3ZLJlBZ5xH3Peb5YoX/0uJ8MXK02+2JBIG
rYp+2IIlHKDgAeH6HMzcpV2yINLXv3zIF7tHv92gZm7HQ8aH0Ba94jqYL+igvrT+eweNfrM7NQO/
kLhH08Fs+9Q1dcWvgRt+74Xe1AuxYSv5aPNCjQg1OJQf/pI1f7FQblWBbPTEy2XhnlXDFx9SFv73
7f5Tc/9LcnOrCaQPwnByR8wHGU7YgiZgBiZtjo8Z6qzS/HuNJxCP8Ip6uBpL60uzDIVrZ4K5lFXX
ZJxV1KC57kzVBgAMzaNNwqzRGHqWoVif9Wq5TvoPia16gCWv6qBakzw7pR7YixnWK11ZLVTMyadh
5ulIaETVrys7QsploApvK0UWbg5HE8G+eS0OujwA1XzsgXanJvNz1GRL650RfaBQZcW0+kxGLklR
hWsx79ShCwb0/ezKl1bzWMTLzsn48fjHYJg6PK9KvElgJk3lfY+ef6Q/2CrIhFKFj/qMgB3ogl//
/ZiNf2rSf3vON/kCVGFFITcVKHcPcG1fovnZAG8kAaCs7cd64flEbyKTQtXRdoszbIa82y+9yQxj
bw0Lc3mxLa1TFaFcDj5VR7l8dhiVN+5k/752JfJ631mQidQ6vEqQzFqQAwOI5T1QwTDWIezw02W9
a/PfmfoO9QGGw1PF4LDStyuz53nczDo4ljVG3tAXbemn4LxT8VHD+0LCyNP73i0AC1vzDA9oqyvZ
Jme6sQJKKhjUG79xjTbFQRt/ToUTlrYIjYQmCQjt5Vet/spwKpnFLgOXodwNxUZywN0ws20Vr2t2
s/pJm94T5vic99VdIw2HJWeoNDGphKTca7XXASmLwJjkGhqw4mXpQUpP9wuQ+bjkSWRni5kcBDUw
UqigpcjuS+NDn7RgwPRtkejevEgP9QDm811RFnek2GySepOv+cuM/3eRvtTrHNTdQTM3tcysHj3H
Uel8ix+K8mXFClkY4iLBIG91/rOaTiBkJdnXAIyPi+qyDRrzjA6WOzdbsxncrr9goOFV6Rho+kfR
Ho3F8DOz8jShvFZ9C00RTDp3NaXaLxMZd6ymtqmD6rqYxo284mwNJ6VM+oe5ba7oL83oH5Zp8G2Y
FKMq+eA2wjm9BzdtlVVQIFBuSYon0mk3gcKPrcLDVnJtsJ1I1p0EwUo/Y7DnF8DRHSPHKMP2FG7B
4KNbkCxTDBTrOmAMVD3y9ajbKVG/mYSJ0qmzV6B6OtEMp6oMEmvYjszahjQJCsAKeTeHrfk5TNEm
TZ1thbammmgfVQx0GoJWzIDWLuXATFW/Kh6XTrtKxHimhLRvV5wL9Xdq3S9QGWiSerRDgKY6+OeV
nm2NuyExvOXKO1wjwEQ/Cqe52CuaTExQDFeCjyBJJycbTg2D33YOSv3Hgv3umh4t5O/GLYXQPf2y
O3sVR8V5UJI/cwxbUwGS0IBsN2pv1p9kIfZOHtJRYi4ahQZ4Cz7aneMNUzrLMT0HDDqwIKfHwuEk
FBm4WAUIsw1EsT6NNoSgFtiorLsVb0yvXrv5VWYlAo2aGRJEU+SVUQ1UqnT7WPK6BQ0SbF9Wx3I1
8YrucZ8mXj5DMSlBpq7lRmh7GZiDOSTA2ZhaNqB9C0gA73WuQSvctZnmJpaGTyIyfyXMxu6YLvMG
FSikB4Msf8xLG+DAn0mzXRxqlH4vVZDT6RPNEy98Mj0NvSBNfjBgXUPcQT5cRT6rN976utwkTDPs
7KlcHnoZgHnseLwMMFYHFcawU4G3d1jHNCOH/FUqO5SJNLgY6rYQ9iU2nMfJOgDfKoE9N+leoGje
zBuzM08jAdrqf0gFnMAcrmja+3KDWHNGaoXiFmMT0LNFkgfF8GM22J8jMB0cRybtD4qNnipDwFp0
vzHeW9Ctw/wyzFUopxaz10tuI5tpbwEHKUPujQnekVfy45Tv6/VO4QhT0td+BBWfvTumvm0aE7hh
t3Usme7c5NZQOQtjciWZTQfh584sL3XOMp4N1wbXLzvbxTlFFnZtvYVidO1Nw7OtgN4EY+/XefJH
zop9nDyWzNfZS9cDURgAoKxXXVSEyCpYh/g1Yto1AAsunfJkxm92DBSeBTeAnxP4w7gLoKGGLSrb
LxlIjwoLnTpf781Wfi7BxC8l9OK5Ii5nzlspERGTOe/CYjZ9c5i9zqD3bHT1z24yd5N8BJSaoBaD
xgPUYRRIzWqjpYdh+qV0p7Q4qfJPW8ybrOZUnhlK9lfJXHFQdY7938vQ7vpGC/PsAaxhsETViQrA
03lvuMF0+aPRoMkMDXBwwNcODI+icqtYzqlTT1P3q2UiHwtvQLzeHNAxjJtgsXdGN7ut9TzYb/SW
/Cyd/NZ8McpPzXycsp/4hvk6VJKYpGOsflnwGFacd9TeunTZfdNjlxI/Zt1LmW7YUaGIuJpRpKc4
X+4FnmCptM+FBZaOCAwGF21Vj4kLRDyjdfOshxNs7/tK9kQJeKDss2DMHqJ6OEwVPA2wOCYw7xbs
pklmQjFlOs7PaHmQ8wocLgCWOHmK10duw5cBHcn29EubomMnXyT9WaThQE8YKtWcil0h7a2InrBz
yhkhNYDYr3Ip5WJ9jDUnzvSnhpuXLsWmHOfjYEF1c9i/7Y/IUXZzwpS1B9kpsVgLWYYvE7kGQ7qr
pa2UzqTCgkTtwRj/pqD3haaFpV7z8P8pFhLMEyMIMeLgLOehV/yU2Nx3MMPbT11kYUVqNQB0SbsK
Eyjo7PAHcP8NYlPyRAL3Lf1c1fIhjzjcoseuLP3SiMnzVL9me2Y1fUd7N4wToCsI7+ngdYm07cYa
VLgDV/PRKUCGVvXGHABVAQz+75RLN75KmW++Vj0kY94kE53eCbxiAesd8Zr2kqjjtpdaPyUYwzTe
Ci1sm/VoKz87+zcYWFctTN+qJzdZ4V5CxGpAecyZASP7DocRd4UWIVYIpFLQ6uMBWGE6X7KmCBok
5838fqwgrWbqob9iCRsSVEZ9gw4r3mq8onrKlcuA8ME6CN+utUCOFp9a9XcJCdXJ100ao0rF0GC5
YJi+qSFypjsBTywd7g1QTNqCB5H8PCHNaEEmyaJTkXwApTWaaS/Mh4xzKhNVEFNL2qN1ynIQaXTz
IzIrCGzMGeocm0QBdbrfoxSkuGWbQinfdFDuBdPpDlAQ4WDt3tb2gOYPmRB0Zat+lSWkr2klXmVo
R+lotPHDQOBaYALM/cZpT45x7jp/SC9qvW7lbLfw3nvYXFEMqliqt5oae4DTyAv2URNGxU4VvWea
ib8SzgwLPCdkC1sHnK00gW7fVQRluR1ddaiJ4kA+IRJp7/r4IMqHBP4ZXdj62qpOLw1AORQznM7Z
pDkJqB1KJjw1TT6mxXmV3jgyQGQKXyNzaqaHJWNOGm/k6LRyeHbto73afqyG0uyKB6s/tfPqRtdZ
i3yI14taPVnKvZF3AWbHrs6QPB1Po/Wjh5dZ7GbCmkm6bCis5CsuHj2BnPe+pm82YhM5tP/+MRIv
snxJ4l9Td0iz1whudcpaKFl/mnFu4l9OB5eKC2dPdZdeHa/JNQi4NtR9Rlr4K0SxfZ/AwpktcMsY
oQUjRMSulJ/m4lIzV7dwHgBoG9ilunNUZWOb0QOm3EHuHDDCsPNu0zTA71X1ONTJrqL6iYCI14UJ
corX4yyMC9qXun8ro8c+fVZKZw9JCEFA7Smaxx+S3BwKtnRtfazmfJnw/sR5AZs3v8L4rKf/NNZP
+kCEkCEyJPU+Av2ppTwA2NKpFD8C8PJ6aKKTzCGwXOoywqpsdqfovODe2YB0a98j5WFSa7eDiOFY
6BfozwYCtWUKW1bOj3rzPBXhOP/I8sWvxz1yZVejUNJWUFg6gVHRThVbUWsuuA67bDI48PCYsW5g
s78r2cNIeiHz9p1n+F34jgzivYsOGlNh9Z52Cel+oAIkHtaToR/TaQ5t2/FRABnkw8L5UepvGUyH
2XnR7T8Kln5mWgfxVD9YevxcQdZOkRlBA2VABt4fI6DxCSdQTv0Zo+0d8o9KgajDkoSl8hENS2DP
pAGgwr1O3+pJuIgWJvtBYYhZmNS+/Wue1RCic3BzI6R2ZBim/tmW+oNcYxrTJgM1sxltV9Lreux/
JAhkm84IBysJdQchA6ZEJhzEaQDnWQ5BDOug19snc3R2aOqfBax+awHVWviliXyaAvFOcTyBxU52
LcUFqRDs/9G8NyD/J9H5yqJBPCWyN8PsMJsjjMewlREWKNdkA6GppQYQ12QOWz1HmjcJcN8qnn0b
0oTV71P5qNYvMw00rVggiqxeHpGRw+VQTPuhWfEJub5PZwmradtPu+shpBbtZ6oX2yzSPCjnnt1B
iNAfF1oIJd0mCUrW/yfvzJbjVtLt/Co7zj3USCAxOY77oiZWFedRJG8QpERiRmKervwafj0/iT+w
1b2lOqTo3Vd2OKJjR0sUiyCQyOH/1/rWlAYrDB8gK3ZRiwza3g7Dvo7dc0dmGGujU9MEkpsiKiyb
dRgcxUBX3Dq78oU8anDCBFV75ktzDzftaAyRTvWEvVXDdpLuzmn14zplPDIjuYCYe+tBs+d9BRNU
fRUg8K+qx67yN06GvvmGzJ5i9E/G3LlOk34rXJSHgHA+Wc7eb0KZB4VCnEvcDDzTxyPGQnzRYfXy
+w9+g9q9V5k4KBX2orN7aZTDsds2t0xmZz6YnsFmH2oChiAjamT/72aIPt0XcA3sQewl5rLjSRPn
yeDu9Hq6C93X2AvOPP/19xc1/1bvXdNBmbGavBL9vA02LJWLhE3QLFHuC7X6/ce/seXe+/yDCqNM
3K4rU1p6hW6umkm/7YN9bhBV1L9G2nXQChrzO9GjNG72PWtiO8ZnqXNWfhq/+0b5e+8KDmqQAMqV
zRjkN6SOMuGwN8YMP0i5Rkm293sP1wUpk+p8IEchwulcs1ZlBqtMftIUx0hdB6gKrqH/e7V+86Bs
GWIEixIa48ehdiT62yn6pL7I6vr+ozwEKTt2jn+D9eoY8/2iJGOXahy+xC3SiGsOz5hD8mM2QER5
pMucrn8efStTQPVipU/1tWJFmUK5KjGpsRasJVbpAd9CmnP8veyKBzOQG8tuN3KS+7Do1qH2IFGI
K9M999R9X3TLMYjWWXZXTs6yT3DDFbu6PvHHu7wpV9CNPByxojmv4niZARWpKDSX/oXp7l1mU+a0
ZWGf4Pwry6+J3lJeg21DmNCAoYzZvVYYgpJp6RQPoEJSHzfbvukgcusrVCBt5rB5xCavNV9DJsoB
x9GgsrmSsPS1ejFTBsq2YFfxlIRsFhOEugA00gZnaOieNvaw0ySK/pnUsXbTE09fY2KVE3bF8ixU
u3r0lxYlQoM6xGBm2xgQV8KxQDWY6cVOFskCoBseVTXexo1aVW24A8cKaevBMdm2R7uk3BeU2Iha
ioKnaXjNVXBcYPQpQ/TTuBghtBjmkdWfeOCqFbkGtMhOpik6q6KI1Zh9O6tqL2LelWwVDDjAe+yM
wZG/CSwBbcrhUWN9HR5iaZzm6tVU5TZ1x1Xazu7+fRHeRNX0kPRsfmx8g7ZYc+RcFhErDja9Or/p
klMjOUUoCtzJjzfe+GxmYj3q8ZXTvHjhN2mEq6IHHpc5FD5izlrJojL05ZBvteKqcYrVZBavfZ1v
G23izPbgyGOE5Nhdm5PMNNfwTDjIyyVUpUVnZxcTZvIev1HVDZte+RSQ0hMMb28J40GYPrgIC8JU
kZl7n1Agbmd7JSBFZ4opIznHmTgLp9OG3WM1BreW9nWMq2Mvf3FCXLVWthrMcj3iK2h770yG5r4J
zOfIpAKBcMPTX7TOxHtMrFZtga0tCFr/GuPbgi7WFhsPvkaeyYvY0T/pg3zQzDEO1pQyiTuGjN+z
6+ioGl4PQbjSXCQkIe646TOFwwdz+Vs02U+nS2ituQFEqD9uktuMmGGrPvGwtf5+Jv/gjGccLBTe
lHNIYSd1rPRtHBCYN4yfnR8/mLcOlggnEJGkstsfD/Vp212zAnzywR90t97kuz/dD9szVZ87VMpb
8BCdP0EGAyJH2HGuf7a8zYvIO4uLcTCbW06e1slk8WBxchRJQ4agTblsH4MsieLbUD8ac5d5Jlp6
0l3+/kl88JgPmbn5JHRnnH+tKnwynXlniKcPBMDvP/2Dm3YIy3WTMMymluccWDpJ5MeD0WBABULX
f//9D3grdrxzzw7JubHfoKS1TFZAe5xn6l1URWdJIZ9FQJGeaN6ImbUR35xu4HibnmX+vVtxJJmT
8DDcQVlatQXgsGDcJgUnWl09e3a2a/Bb0rzbVJ1Yx3F6nLOb/uSKP3rKByhS3R4D3S8GWo04DO2Q
toKtTvr0Ogkf+uI+GBooa8HDBJJLAv3wEpg+jgbSrFloPaquAmtnjRnJVTotpadc+xYDgf/9tX30
Wh50u2o/FtDlXGqJ6A5ZREbqg7//ZGt+s997TgdVnZJzsGglI6HJ44vMGo/KLFh7Tb8z7PFIYUvT
RLGoVboCXA/lBxpHru48DEKConaQb924X8b2o4hRUipzT7dp4YdoUuOlcp6DmJk7uS5nUAllTSHY
ZpAJquMQ7mFBBTU4LXBpnp9sa7dZm+FD4j8lVrHGH7ctxuROjcM2QW6cRhcmzfycmNXWe/R9uay9
ozwC/TANz3KQV6RGUyUwP7krH70eBzP5mHhhUILkPxapogiSLgeAwYS90cn9oV//27fhvwUv6uIf
t7j++3/y52+qGKsoCJuDP/79NPpWqVq9Nv85f9u//tmv3/T3s6cO47s6/De/fAuf/OMnr56ap1/+
gK8sasbL9qUar/Cjp83bx3ON87/8P/3iHy9vn3IzFi///T++qTZv5k8Dopn/x48v7b7j25gNM3/7
+fN/fPHsKeP7Lp6qp28v6R+7On3Kv9f/5TtfnuqGDxHGF0+3PTQbuHyEOUd79C//+Ir4IjxpuY6j
E9TmzWM5V1UT8k3OF2Hojul6riksaXi8KbVq375kfbE9Szc9R3qCZiOo4X9e4S9P6c+n9kfeZhcq
ypvZivLBIi8O1gLN52YkflfvrSrGAw1KxM8AjupniZKraXBQL2v3CRyVwaLYVpnIlDBaRmawhSXe
Lnqz+JYPPshCc/vTPfxxhT9f0Zv07p03+BDMDNLOUL0zkipd6HtXo9wVqiJYNF6WH7shJDJFp82v
gIGaY3PiWrG7KCUhNywA38vYuEMMZ7DbmvaiE0/SgX+J5ttZOTWgqShzso3I0xvHa7DwNSPtvYnW
ka3iK8MJ1JWQdBV8muppGz1Ic9pPk7qZsviMK78bJ9CCxlD1WxZQoBmVZkEwUc06LrnAVk4vluvv
goxN30QwqFI3oZ7elFl75mTAd8O5ddlb8b3ZR3RUNfGNs+OdaAcIial+PVqKGlrHf9rGPp+m+pOF
4KP6/SGTWjSFrTXl0O29GAVbR8BOC4ZgGYRutPZ6AYfIROYbrloksXCJTsYifsDhuFNBMmN6ghXK
2SNl9cZR6iuUv/ZLBdsBwXpLayLXhosmtrSVm6TBxs37DEpikawaY9ZCxUa3rkYMb/0ExTChL75k
C50uUmlTNwUw2DndZVk6n6hg3ram742dg4XFHhq9SzSv249+f5HCtany+NIGncRN3jZdri86SVJZ
aCG0903G7+j0DzKiuddNQbOwmpJTRryJChpJfXpkecY3wrb8o6k22HYH6T2ZUFS+CjO/DMfgog0I
YP79sH/bkr536QcLV6K8bow1vdxXfrAdcfBmFkUxY+UhLHBMuLzSv3KrTRLMGgsvfehs/c5OaEFk
IXCoHoxWDdA0YfiKErZRz6CljShOPLNeeo66Cob++veXKj5YTg652SFYCCtx6Hm1LQ3xKF9RJV4n
nb/iKGKvGiI3K4vh46qb1Iyvp6ruyNsNdMzklMRUcZLxqiyGyvn3FHiHxG075kW3rKzauwBk2ogW
Z8ub9dmO4iPmtj7vNH7akOehZ1P+qKq9HIuTEplG3ZBpU9pTQ6OcXlfn5M0y1KFNVFLAvWO0h2FE
IKiRXQdZDbhUD8/9oDnGkFaBZ02OTCskqC+NHvQ0uRZGvVWx8/L7Z/PBdH4YU4NTrxpGpar9kKcr
Gbx4MIwStidE9CxTx/lkSnlbHd4brAflKYv5L8qittwLYn0MG+JSmXF/gqPOwFwFRtypYCiBf/Ks
z5IaPvIv6gcrFaFJdT6kebnvvelaji6tNRdpq6Q0Uvf2axIBCEc5od0mCDiiEaKhbW0GQ5tWWtU0
DIwmBqJvUbQM9Pu4hGNaV90zuUTMZe5YLS3HzZa/fwrG+4+BTvCvY8a2Rs32RxeAed89FBHqHyMC
sk5DcMIRNGESA5toB96tYdQbqJCAj2X2tTJCcG0BSVIsL1Qxmvus1ejuBGeN6FeZhxdCWgCr7eN+
oAwGar8faWaz58CLA2+mzvRPXDAfzEb2YQjP5NZlH0qzJMC6pl+CEaTOqSSZ9o0+GV8tCD2klB1l
EiNRUK3Gwt60Du0ASzsvvPp0pGVrmvalBptwMujJKZ18AOcbE+3Wz9jmmgESoN/fa3N+D//rWLTn
LdIv72eupWPme+U+rjW51FoYVDAOe7QBUXfm9ZO9DkZ2KOHQjouuH2DmiQQRR6GfWwL7UJZS0nA6
PVomAZTXDE+V5cPwzn3sgE1S11sKQrdaH9+Zvrgdlfnoibk5nXC4q6MnvRYhOxEwTNEApk9QNHYz
p13Zlrwx88+My+KjX/JgdaAp2LhKimKP4W9p59GxbfvgDLyXzhJblbdnSXXP4zq2wEXJCj9mDkAx
RRLw+5tsv3+YZON5cJMhU7UGI3MPEw/dwTRmyCLZ9NiiDi8KthSeTPqVyBH3a3r/nCBoK7SyWUYt
pQvgAxXiKdRcLrSMdERH47Xfhwyq9GCJlryBGOVIJoDwFhW9ynBAXlhMzWVRJHI74+IyGy1JdQym
7FhqtMyoW/bQN1xr7bmltwGISKhBnxyBxt2mvvE0GZrL1qzjlJPRZRUauyncT7eTm+5MqIN0sGt6
zyVqnsroN11YPVo+mimQhTS0oDWYSjvrMEMnKQhRM3nA6BdSiFUnGJ+2RJZRh7fxXYTyE9PBW+3l
vVE8H5V/WmUcve5duzPavT6woa2D8qbuJKDTToI2NfViMYRGszErU6H8wKuDRYqAZibFFStxsnHZ
iqDCkE/AB9meFxKVlh+Ea79p9lU/ULge2Aj/fjC8CfHfu9aDFbFTTVBijuj2vgzPqu7U6c7MIr+Q
ZnpcV5DYZGuB83aM1QCZrGJf4ArUnV4FP48NQx2kRwOtRxVOr3Fe0SR6mIL01NFchBbdsnDLbTFQ
jI9sxIFyW0E6JA2P3xWeN52tlMiCqmzXiXr0XW+bmYZYjk51ldjOsTK7I7uDgOaLtWZcpvYJcy9C
z5Os+z4YziawIQiF6fr39+HDZ2b8+sz8iXku7Ltqb2ke7ULyDW6SPHEgeFTRTriVQxp4hM5Oh+mu
bCpqPhO1NpE/IKAPwSgKCJCYIANkebqu9dJZmfjW18LoaP3LEPPeOEyfXex8Ue89tIMlWxtdoQdB
Bms8SyyDjIUx2EWELJ76eQgiPHXPg7QEdDW/gLrZOkupaOIGnjqRtgiu6jzK6gVM1+jCjeL2us+Q
0U6TrE69jo6um9N1ziGHof5KcKbWn+xn3lx07132wao/DoGKNMtT+9oCATXRvAE0mtjbpI7EpvOK
iSpL0awrM+5Xo1T9qssQjNitlSyyoDwh6vfKKYH2tePWElCcCos9c4FQeT3MCtVO961FJKWHviRu
oNs66cZ2DIR9BpKswsl0oCAgfWsRPbRecNEo+JlGYMgt+fIJqpXSIKCBHkka8oUScTgqh5FkgGZm
S43xleWz6Zt3jX6dqlVIWE830ieowouoF0eFTLNT3qJdiRbP1fJ17DuUh5yWsIfA1Oeanax3/giL
v6Ijuer1nF5fByMvadhUOwrClstjMtK0Xzu9a24+GdofjJZDeIko4UZzeC32vtZwv+YMvLqmw7ro
MzS+HfTTZRCQrgHo/GWQhGY0WjGR/VEXay8n6gSBnLWGIPpVALRNJvOSVsKJOaHeE6VpnQ9GdyIh
hZIuJD5Zoj44ldiHkBPVF7l0EFrtk8T9GnbNYwN+hUJrH6yUEV4g0/1qGM7XzAjPh7RujlKFZiiy
tZzcP4FbxYgu6kw8jXF09fub+OEVHexMTKbccHDo+cWliM7FGOtMP53RXPtmvg2Bh91ZwMtWRjEi
wRb4TKIYQGJaavtKqtA5YoIBbD1RM8KKTM+1av3gk/fqg7qPfYhYMbrRaepGL9CkTj0vfAmD2KQ1
Z6a2tWYTNewS5KOOZp83AcfmyWtII7FhlzuZAB+ZDvI8bJW+0foWgjCEYibu+DNx3gfnC8I3fp1Z
xZRHbtGKbp+TL2VM4qhX0L0099RxcZfwqrst3GOLFrgIL//Np3WwAoOf04VBVMLej8RRk/hHOuBi
dMvucejTFJU6EDtvVVoOKseObAb/tiYV0oiQ3BUQ2egkThdu2HySJv6BAsB2DxZZHrrVl0IMe6fr
bs04RZI9K4NVMlz48cCprqaOYiX5S6Y5xzmzhBmqa4y3MeDLyVqbDUjoUQTfVCQRi1bxk+1qn4hN
3npz70zKh9AWxqVetNrQ7tsQyTY1nIAadhO+ilGgxOtUvTWCUixKNqNR1B0nVMPSun7ULXVSRVQD
OmHq287tig0Vg2ifu01/2QR2tDJFemV15pr03wfH4UAH8nSdl5+xqT5asd2DRdBPNawKELn2ouxu
rcZz10SMLYZGA8pYZQ8iaR77gAVCjnIvJfkyzM+oNP2QmkJ4ltnaaR0Fig2OA89vYrxzE4xlWEYv
Qc6u9pOROJ8S37u9B2ueXWhTSPZDuzfom9P4jU+hgCcI3fLv5gwFNBURB7PDrprKE1eqE6FY7hzd
5coyLo8Z9mZyWbBK/6tTsTkD6qoVxo/uzV8q9d+ojP8d1vB/qfp/2A34v7HSb1Ft/+kpzb2EX2r9
56g3VPcHeuSqLf742x8wXCvVtD9q/7+U/v/xUT+K/9L94nqGQw3fkkIXs3X7R/Ff2l9cy5PMnZbh
mHJ22P0o/kvri2VZIHuo8kuk8TMJ40fxX8ov0rDJEDNNz/I8myL5Xyj+22/j/s+RxsdYpsMFOLqu
u640DlU4xZjlldJS+7ayBDAbysS2jpiuisPkVE0eDHY7fg3L3N8lrnM2iYy4lzA7QSGHs0N0p204
yu+9LANEnhMsiKExLnvfKC/rOi3PstEdds5QNVd+bBBFZKbWuR5nIBi7wIN5mJ3UXUJVMx0w5rQj
xD/ClY7byf+W6uYlOv9wleXlfRZCzTacRkK5xIAgIpyImo/rxi2uM3azdew+iM7k1CijrWGzFelz
DgOZM9FvzczLII2fW5U++mxhwMxHmB569wacE/QDwTbASgkrgwWGQkaf0oU3xo9Iru+MMrg1wuxR
BVjSnMLdGZn2FApnJ9v0tfVVSYFPnkUY4wxEMSQ4oP8xjforMcbAhqtC3Gdl8hwJ9wbE4bbQEJ7q
Bj98qG2khdpebx1tbeYFgRB5SGYkmhFNYg/xy0pfidila8F6eKQ3TJfQlvRFLGADD4N+5wdcZpr5
Ny2UDg65nJhy+PSkxqWvvlGAEvT0Oz2rxqOREv6S2blZI1wg8EvG3x1tdpjp/N56GRXnvhHYbCh7
d1VZ+UU9DTpdWWxueqbC72xF4ZZF2KVkV+NDLCz/PiAwZNPqXXuRdml40aWFXAWKEHCBQQHdKC1l
FAwYBQIJXHCqdl6JVo2ojQIKngeeOeLnO5NePNuWEvcQjllsnQAj4ZQWm5IDOiz+6LuWykvP0YhG
4pd2QkJqNBW+kjn0Sg/qNSqAX3ZmfkJj1SUwkFsUOBLtL1ulnY6jbxt1GvxOzYfe6VGCDvriyknI
tKvxg1FmrwCdV/EMCZblfhz49XkXwgV47tMm5ewY5jkWG6OjN2yMd50bkmiiWC06Qe5P3IzJ3s31
ZJPXkfk1HQ1IxCEDLPDro0nv73xKU6ADwNBbwrmsJWeNwAcOCSD8TKs764yDevkt13K2EG6FHbOQ
l2GLflR3xGWi4u99PNzFJdedFGo6LXptuM1aDmhNwygK0CwvzSm/sSkcIGLVoq1j8ylFpC7yyrxM
ordskH42K5pNTXRUB3k18G/8Mn7WpuI6b3n6KuYeJAUZbG/3PC9qhPXCutQESW700uJFXIY474oL
ve8IHEhPRESBF+JssWQTxENR8JsTegIo3xid1mAdSQOcQawYutbcSNe0PjjxiFHxckpkmsIwYzrR
5RTbZwZPk3NSca/BDkexi2sX2vlWNepaz3l8w6QeCZe6Cxx2O6Nu3PkN42TsqaxpGdSLqMlP0opM
vChoo6Miyhl2cj651aA/ReTWN7WeOMhzdf+maJhf4pLSg6RwlGrVOpL87pXengbI56aC63VG76Y2
igvVMZ50D03nxO+k9/x0JCbFsu71aSsC3BmOwQlMWfGrVrSnZYovCAsDmmKONstY96HsVCDNM7v0
cRgw/6kafZzMU2eN4pA+CLvZRepPd5qNuVdvfLW2eEhLuwwRdgmeMbx6byl1XhU7jZ5rQ17qGjYA
qO2KONlcLl2yZlZ6ZDHnuqa21jUdzWCZYh2AdLZU1ax0D7qEgqbrc0uU4OuBatLdNNuuMo/Jwymr
+1xU91pGA9VpmfJHr3RXw5iTXEcYmDmgZE7mB5lZ9sbSB2OtRZm7Yk69w4yXL4hNvvE7VgHsqAyF
vLpvQ1aKwn/Ckv+aWT3c1ZQKslN0zfrts3PTwL82WbuudW58tobrqtWTFT7b57EjDgyDIYKaAINN
n2JrDXvyIRpMOHk43vlR/GrM2TuTr4u91/WnpYDt1Qe8smkOk1CF6Uk5JicljPu57Hjm1f2p6YPw
nSqWJVfGj7ms7qs2M/aNS7Vd16a7osY5U3QMRMNC3272Leys3MZ0tck9LS43saNBhq/jiWJHmzDW
dBw3fWdEuCVdSl+cbnveOz0gmyvLiXuOb+PSb5kLGAtJ6QUrp+XRSr80F6JnKrKmBBx2ap+hL0y3
6ZQ312YCY85o4mJpaDxLg+VgQLdPSQbyg4i/F4IsjLKltd0TV41fxzD3GBKjLbWIgSqoK26EQ4e7
601r2UzysjcTD7KT5u1Ak2JFyEGw1wXP1rdvqOEiN00L7rHGeKnZuk8dZgipLgaLnLxZ9jgG/OPY
ip6DkW8NjByh43inEYfZqZJ8KKNztpGbdlSqeKBNUBENQWJSFHMnGld78QL+Og2cXe6lj4yD+3xg
UDvSufEy4jm08LvuOsPaMCZm74iwInOc/Ct/yC/SZLwL0uIe1jzlwCGuTs3Z7WPVgKM9W3thpYHl
rKJXTdca3AucU9MsexSav6cRQZJoGHzXgvnWK2TqFi7uRZQbGuK/+n7oaZBGAdcouM3d6Hs7zRnv
BtX7e9pJaq1I3LjUEhoDuYD8q4caGXwj5RdZcQlW8j0dgleqUhvMN9+TllmmUMR4aaDmiP7wLbjz
XJ3bs9b1UegtcukOR5KmyZqTo8b7yYNlwQoZLT2ZUgrTSKrFr17E21aR+LgUPWtgZPPOiDZ6Rn2x
zyxeZy/TblqLqbxtSUedrPmG2EzObczYF0VEPz/rF0HPbJCPOPN1G5x0X813MOwUQvWZfmCgSahI
zPHHUwRnxOSF3A2MCsPC6gmtXkkVPVsmKy/QzIsiNyVFc/z3Jr+6FyNuN7XhLqHtx7mTn1/kBtMR
IQWh1C+byCLWcKqwQli8GFPpmEdVOhVnQUMoZZWG4Xnq5cN+nimXbT3cRbnrP2FE5ZchEnLe39FS
rJdRQg5kPImZxwzq3s3Z1BQGU44RUeh3IoV0umae9XWo0BobwTW1r5O5cKMAFBLDpx4zFbUb9s1H
BEkY6y4PvkdJzfBjukoSZn9dAwFfBuwcTT9XW2u0q1MC7MzNWFbGOpRz8p7JDBl3/McoGJrObOiP
JXO31nGe6kvc+52lX+qxszEDQ5xEDm/NHKxl5z4ZEn1x0fVcHymSIch7hSswIvSKFhhK5pDbrZvR
c5Ux7aQZC+/QWNpCjXyn2zCdBcIGpQBmvNOMdjNWDFSUE93SmNcX2wy+qyJ5DHpvXHbzFjtMM/u0
MXFCMWUlqzDHru8PWY8rx71xQ5PttJ0r7DNiF1QFfc7uaHr2K3QMsTlqzwEc2JUsMkCDuP6oUcth
9zYZRjIki8439llovTZ5169jJbH/NOyDCr/Z9oNBAKFvJusIEvDKs1Jv0zWMYEPCWAty1rd5Ygl6
nn854EjDR0YGH/vlYa4DlhGZapExkAxYsRLF8cBtTGxzr88JT29ntL90Uv3wGPr/7GGVtrLjzKSX
j6VpP46r1yHujOYp58D6r//7D7XazyfWf33eP8+s9hc6x8IVhiOlkHMC+59nVsu1LKk7jpDuL2dW
8wvGN6m7QghcmcZMJPznmdX84uiGzlIkbWny3c5fObMab0WmX8+sUko+zyDhy7L1NybiTx0z2/BT
FeTRdKuV4it0230V5pdxJb6lWZqxcpnHwg02bAKOmaOcNeX3FzmO176r7lrTOhUZ27O4Nk467TSa
wiuY5ZugKZZ9DpkE2keigLWWLD/EcMXk5sTDulMtkYAq2LXeCKUiufT6HLmZvXPK8dElpIcp7Wak
iAuURmO8T+ZKevO0qNRLl3A2jilPLyg73ZhEA2dauab8vO0Ct16osoJoqexX0bvn9PdOaFftXOHc
KEe70V3vfI7tzN1oW7YkGrkYpIfsATLUMxbLHJoLgIDQYGeRJeqlYlMNGwF1U9NT+5M5q50VOSWJ
uAYUqbRZdmp8RAvL9wzJg2am0KfjrAAPzGovhmvp8I8rYXWI8Un76wCZBKa6c3t6oEXrnkv+trao
mSdGc6XV2jYW9YbokTugXXNyaSnXWmhspCTUqOCj6qoGLij76yCJsOVNxt4b/VejV1ep4K5oXUpG
tMe9RamfrTOjLZeojjeuZ3HNFYtcktR4/yBrkxCcXVICsBZlCYtyLO/4XtgNrrMdbYePVeYmdVk7
rYa/dqWDD6bL1n7EVtqN8TxmbvkSp1y6p5WQfULYFo5kHzgEhCalFU9iqsu7OJi+9iQiYuImS1Q/
TmNCxfKpvNJ6/ZulmOfdATKrMAQ89bq6Ei26CK8906wb2Y8vbLMuoiB6yMXMK6nzlwBFFmWKTYwc
ZkG29MuU0XvQKd2Bh8DSnqYx03tawE6owdsP8fjVo18yxsOj1QZoOh3sZQTZWqb22oZkHajpOpCk
Rtcz5iattWhtjXP8Qk5+Zpm6K8vX1uQDXbE93opO/9ql5V0irJ3lqDuCCy79qT0djfxKKJd9isru
KOleGx5mSU2brqMURU+gTCgpDZqyMSahbw4itcM5tcqw7juk7QSt+Vs94eeE8sQz8BH5Nemk2KBf
EsETroxjLUwuO4/YxRGuqAkAhSffltVL54JKc/EskTEqMPosHN+9HGRHaFRXrZ3aX2tuZy3iqjnq
nPLILsVJiJBm2bb+uYmHfck79qDFzRGXh4JgfDVEjfJIm4X3W53sHzQrD36hP/Yt25HeIFwyvRTg
Y5c9bEP6595N2ctvXiG+NZ61K5rs7dJ6y73Jde01CeXeSZ1doXFzZC9OpBc+j7p1I0xxPHYZiaS9
3Kd6svVMch2T4Vovta0VZ1tCWsqFJsPnEHeRbgyPqndfu1w770vWNXLv43F6jAGIJNb42OfZy1AA
tbHYF/80yb+jnRW/tu3meh5zIwVFanmsEM6hW8GUHAsJQCUj0k1IlS+Le9IaC3ZTMfFdwbd+YDfv
2MCZ8pOgqe/jrFup3v6keXggVvnHVVCdtDyqG5bg+EF9+6cZOvPKviQiVecqsmJtBhyKi8Talp22
Dgz8aqm6JvL8MWOjjTN2r6hZGEHEXuOH/ef/8/Wfgr5tShbYj9f/06f0aXz647itovR//Y//WSfz
n46q8en7E3uB7dOzIl3+PeH6vz77z70Ai7plsG57lIlNGif/3AtYX1xbCs922IxI06FV98/6tfmF
hiBVbe9HzZvn/+dewLR1PhHgv2ehbpd/ZS/wa5+EiBHPZhvCbsg20LoJ/aBfMnpJlRq5Xt3afnlk
lWjNpA3g2F4pMormrFgSMwGNjJ/44hDtM4B/3oLMP9jzBLAeFAKmO0v6fx7gtieMsmnM5pbD07qa
Q8OlvI28ZK3NNQ9doFHvqXKOU3daIpkhAoIjrKrJ5MrYJ7M3OOpzYpVlvZeDvZmLzACb1mFUbHOj
I0yV+PS4XQV6sePIcdGrZ0FeJbX6pR1Yl1ma3KjiOSRnBfXliSRgjBLTTTx2p57NlOJZ0zoZaJfm
aHKn4ciM7Qen4bRoSe9Gb3SHw6iOXb2Pn0NJ2nKdnnkkQI0yejIDq911lXsTZOmaQwMwB/NWwk4z
YTqmUfQ9ZKFJwgBp9XDV2W0CdaLwljF29j51MG2OMDiKI3opu67nUmqt3yWVe957nb/IDR+XqmGv
NJ+sqoabldSb1rZWQ6vtY0MiHbfl2p4Ig9J9cqAptOY98VZa/D0kjG+TJL0Eal7ce76/LsiWHEb2
A3WohRt90DbGRFC6bd7qczFDUll1CKmDF2GftWSyYWVKVsKHe2J6qN1LUC5pvYf2tMpldiJcbW0r
IjMjgG/2Z06sN5HcwXChvQSnyWLnYUPq+3W4lDVWgEFo1S15eCuwQ8SQzGyUEa+tdTnCflqYdn9u
xNFNZwfHoQfXkkw2JGhnEQtvExbXBa6FEjUj58n6PkiHu5RuSKOKo1CztobfYDwg9490YiuSWycz
LlFCHkUUOUBaQmJQ6Vlu/2/2zmxHbiTLtr9SH3ApkDSOrz6P4R7z8EKEJs6TcWajH/vL+sfuYkRm
KhSpTF0Bt4AqdL9UFhQKuTudNDt2zt5rl+fc6+/Siuov4GuPrIMw5YPmNQvRQZz3+32JMgPBY8Bg
NF4y7CE9MlrIdprraM2VChGSDVosQ58whCRoSUI116hSgTMlT7ZDWZiYh7Jiw26V9KmbRjCNSZGG
KrIZisfElLuxJbhJNzeN8C+xwZ1T3T5ESX/yRX8qyvJ6isVMEmVfxsZtEEKHcfXbVvorQtcQd6Vn
m8ekD4yLWCeHwOiPrf/JsI2FlaZnv+C94nZLOAuXGneIhmwuSbdO1uy4QQ/B6P1Ed669SMDff7Ga
cFn8hG4I68WM9maja2Mp06yzqlupujeF5d5EaoIj21kNDc1GlU55p/WnsDeXRR0d644oZplfee06
N7K5Z/anaADoXEaHkFadmvtEbOV0HvRjAeWsy4ozScA3BtbAMLEPxVhuG2Et1IQAPAWGqyxLksDp
utvtMSWLGn3lvLa7ZVWQQ8tKWBEQHAgi2XneIvSpYUxTyMqB7Mid10cLIaOPHo3TrrWmHFMgTFl3
J51oUTSCdwT0MExRdOHfIHyLEnstfBYrKn368au2gQBXM5Xpp0tP36PNNoPZHAsXlQjeeKYjS5tV
KK+zeV1UpMi1p1Q0i4gxQ2rDK5Ujh4VqFWndMXX1NXOEkRxoGulSn/FILPLcvQjKO8NqT15XbPL4
s+vYNMA4N/Q2itJPUucj6LC9kOg3JOhVZn6OKPun49S2IDkt8pTzm030B/XVOyvNy45DbS80je2G
8uq9NZraKbXMsKhuudbHpmZJ8U2SDImWM7JNWQ4ntzM3judfJrZ3Lmx3qUTFulaI0yFSJ+bmKLL8
0YjSpWuEeAbpHRYj5ZiQK2kYG2AjDBriCydtFn3e3FdOttWFuIVX8ml6SnSeWw6NK2mhASOL2sqd
C+m6PykiKSTeb25gGtjUHdVA2M0W/d3mZiR6SUjrWN8GkV3S1izWnd4sBtnFIBain6m2JkXP+0dI
ULIKHiLDtF/U3W8fIZJYlKJjKzXyemem+YrYoYXgPG77+7o0bxlNUnubBymxbKEAVpu0nWmtF3B4
+Blt+Z3Y8KVwnT6wo7maqdLemAqON29GmLFvC0ywtx0HoTEqt4qrz5JpUy0z69A6Foo4qgwSBCUK
1bYoyDQGiAIRNOV5UmPk37l1EdXioqYByHq9Cxr7kAflQ59l5yjz9yUrqt4CXXKbo97mZ4Rg59CU
98bo71vCa7NQvyUw+sqq+ZiYgu/TJrqY2q8yEWSXWys/IqcuLYFymgtnaI5qYi5EHH6p2LV1qz8h
qSZAw1qkTnYdDzRwS8J/sDuV1dyBbqHxd2alVzz6DMYN/gIUZdZ5XWFeZh16EewL8sZ/8iVPd8zb
75g2jW44QhV0legOvejk3lzWQgOaGwRcVksRG8kuLhJv+fJk/g+v9FGMqJbtcj3/utTfPzdYzuO3
Db1vv/ZaxdvOBxuTqanqr/28adl6reL5iUEPzbBVANSqaUxSk9+qeKF/0A1LAP4w0YUYrv6tihfa
B4d8FpOOHrmiUxn/K1W89m5VVXSNPdrGGfuufvfsyO5yaCVrP+mOFcYqWvSoxII2+RiD9fJ1a92C
MC4BXYShvQ2xXQOWIv/yulSEj5/jsvMH2LStJZfMBZ59HTCXncDb4vgLIdLUJuBzNdO7VN/3Sc4M
DYizqLKH2NJXrntZt4woAudga3Idl8oNMuNbLR4JbUzOI9ZJGkzYLuz41DEIXAbAkUEtzYVzpZsE
wqLCh1DX8GfVLV6rT0yYt76rRYs+gNHFZb3AJXGop8FY6shyEaWEHsugXPnCBuoFWA6FjbqIfIu1
Y+TFXNg+QZJgW59qZ7/6osjiCob/2qudmVOQG5gX4b7r6vvWH08etJwyAENLYmim6ktVta9HuBF1
9OAFX5sqXY+Z89AFiL7tPrwPtRP6MFA5DYGeHkxFNb+Vhv7ZjLp+Tn1zqanjcoDW5uZVdAMnVj9K
M1Z39FlOA9EIS/T7+dzNSLZ1hvpJC1t1G9Y51BW9u0sL82Jk6dwhdyoebIjkc+Zp7bpOJxRWFM5b
vR+oI6S0l8xyKpKZTYDHnm8ZmLMcHf2zDNa6XRraTBsr5zx2WnnRWCV/Uatu0rjjqBQxgaWzgECI
vurghQUrpR7eWvkYbbRcPSScQRZ5O5C2Dnzrn7W+/FgZNy1kfxji/0Xc7a+Ly9/2Ec7PShIqn4Lw
Wamq5gdrDL/92xrjfuAUPh3GqY2mI/EfnQLb/cArOTrmd9URHPlZzn5fY8QHOGvI2WxhYYx/qad+
6xSw/NBBQP1ma45KG4kAu19QumnW93vQ6xrj0P+aqp03e4+r42ouOENu8twI1x4Bk/NMCUGl6sAs
XZ9zaa+7nI2VDoRujgJYR0m19IYQvp+e6MU2b/RxFjtO+Gy3Epi62vt3ppGbO0RYD1FXPfVNWV0U
na3szSy9sUAEzU1HMmePqQHMIAXn5xUEBTskK2pBlKyT2N0FQWJfBaJXCBlwqeHzyjkpXtMdErcm
1iuOjQeOFgYD3IEUzJY3f0TdhcKocdB/iGpWeYXHaZqEcaYk15r5rCepRGCLNCgICZb3SuhFsDQX
WlVFRzbnHEh8MGzyAh2/JhEv52j/0tnA396YHNQ/mRgprwMGKXjFEQIcusGynlAs6Ts/Hu1lUdol
jZXRmg3VgAQwyfEgZSJBvBt7+RcRGTnOS/gAuWJL+npZ9mmkVbySo+XfeHQJ7+xas2ZdCbpLx666
U1xN22Skkl/C1RDLirTdVZLEzS7QMuBQ9sAS76r839jzq5nJ/TW37MwlhBlm98yrsWDrWWXMLAPE
XOdn8Zw0uXbrmV7GibZoPlXUTQ6B9qaNiMdRS8bgstuVXMxdnqrW0nQr8nqNrI7wLifRsS2y4oiB
MzvHnsw28O4YuycwEVZEyjdrIfPsaNSWvikiNbqwHNneN2FbzHMF/rMVBe6JVrNyyNCw4BdMkp3M
zWYeBKVcpGmaQFzP4wu3L0kzIJbkYEx4M6uAszdLa88jnQtQVZcHwbEpWNPrqBXTPKle0FFgjGui
kzKcUWOdL0cmw0GEGEWVaHta2LlOL1gNPbmsXGe461oRfSROvDiaYXtJE1aZpZLtLyS4+GRLiucq
wt3u1XxdQg+LBSnZX8zUi/HucoS2A717pTr8E+qzf7f1829lw9fPmf+DVZPf+WPVNNRpoIoOWNBn
nUq9PyozeucIfB3mAwb/fbNqah8Mx0Kyq1q0JPADsKb9vmpqH+itMtCFk0+dxVr8a6vm1Kn/Vrl/
WzWnU9ubVbPzfCO16tBba3r/0IaNBqm7Lte19LR17DPFJ4YlXUIeznbhCJe4gD4OiVqt540fyjWf
ppkXPgKNRBHdohwiIkLSHPCnyJ7CNIf/gDRmVzpF+ix9D6qn4sHnMMd62VOszpjHAew08IWOmtmL
WV0xMYtik71+wgDacpX4enHBYoGyMXbr59DthiNrHBbA3gtXRRnrNACl1X0culrdNVmkgihX1F1W
ukRGNBi3OqreXWG1RI6UhcT85eoxzHzDQfuaRzyZpqohHXKsSzjn1ay3c+sO63UDfRGjtgjh/Qzd
mC9wPbFfaJ6cF26KTiMbeypVE7xyW9wrkVtf54ExTWlRUYUuHLIxDIYvtCGblSttmimwM+aZis9D
r6ZeXRzpSzeH924lxVdF1fAatJRBKsnYM3IwQG/kNvNQg0bToEK0N7UcJzm9Qz8ZnGmi1hDibofN
HEL+VWKYwTIQ2bEbG5cPgVFt0/hdslF0EIbIc/3PSc0oJol8+wri/LC28g7UrT60C6UmzS4jiW4V
27mychxgMYMbbjJLf3D6OFhiAR7mptFU0AwxqrqekawGw8h32WgVJI/I2F41/eiAWOpvgjJaOz3n
zTSPszVRr0cLO83clH6A9qRVNonfH4hSddbCpr/j+ypWhn5pdZG3HWxfooqC5zw4WLv8AvVZ2aKq
ypze35S0O1NLNIAgO3lo6iymPc2xnIom4yMm7lMlakHp3Iid30NNN8acw7unFnct7eTrtmUKFviN
TdeRwcssETXO4ZExcdL13SLqQ3nXNBWBmmNXLQ3FSje4xZP7/y0wXwtMhiN/fXo9PBd18Jz8YI3k
117XSEf9oHMEtUxXvBaCbytLV7AU4pRwHP4zweV+ryxV9CjIV1xmBpQGLIXf1kj1A+YKBjjMSS2N
Vpf5a2vk5B16v0bSCnzvVcMUJuK2LInmQbZLChVYzd6Jd1kMOb3oulnRB48Zt40xaI/kvpuzJu0O
ZV9szZbzjxenpISL/FFjClql/aOV+w9DvrQbpOX6UzBUxjpqLnWJjqLV0q9eOt4o+vCAa++m1qJs
3rrjYlTBlBlwfuZ+FaK5F8FF7vnbnujrHA/Hyq3di6YDXuTa8TopEHYHNoOnYkC2oQzPBjgSCPtU
WNJCBk1aidZQqCZf3QjBeh4evHZ4SmptUxiM+UftRq8sDLOMUeaWo24sHjKqlKtMtlc+YuKgsj71
tfE4qOGXxg2on1EMhrp+H7XjpsHU0NTOR1yOSL0naYHX22s8EKfISRZViaa6CK4JtJGzCiphhfLe
0TH85ZxN8kS78dGTLQZTfqlEd5XknnbkYmUwymaKe6n3WbNwRsKh8hQwpouPOgxqhLhQwzs9ICCj
bC8ITkERnWqAT0P/c+FgbWATWgTAW8oC5BoKCJKjRsAbpQLsv54J/g3kMFcmi8bcJBoJFGhNyAxw
89i6cJVY21qxWCuqHdzG7khuifsoPbNberqGjk9eZKHqLPsidhejgpR0GIZ6k1v1xh9izsdqfWOP
dYdiUW+x2qK7WJf2WK3DhkTtwKzR/FTxWm1pBg9u055GX5qfewc7fyQ+gUpwNqy/TNR7oWwYiYlF
CL0vKdSzO4U0YPsKyWbxoWMPJf5iOyHxBNngBsgx5xKs1F+DOF+20eC+ugP/Z5d6FEZ/vYitn8fn
f1yDbCy+X8f4pdclTBgfTMvimXA5BzNE/9aA4ye65riajTiOEuPFvfz7EqZ9oB6kkmOx+h0c963M
0+mlTkg5QRHIeP5XljDxfZVHsAevb6POtDhqs6BOTcC31R4kZsv2Cug5FVYoJjsK2Ld2On3RrPbY
jncKxmVy1Ap3W+kZYmP+CFuZ3Mi8afuFFpTCn1exLo5Vq8d7s3SVYYWFsaXLI8aKOI0+OlViyFcM
6Hy57HpPIcM5HlOY/b2inCq1ireYNDE7Dlloki1SMYX0CkvzN7XeQOiyM4rGBBBbvvpn7bun4kvG
l/zlS318Lt47H/8F+zu6SdX+1zftPQzCf8yes+86xy+/89s9iwvRFvSNaeroKA2nOdDr0YR71mF1
NGnyOKZtMAn7tu3StTGZkKncVEJzxBTW++2exRGgqdzjv2/jv9DQefVBf9t2GRJjjpwskJph0YQW
77dfK26JDAyddq658a71jLtaWM25CHsD4Grsb6ySLkHbUS+beULaxdifdTLJVlmq2vMej6VEdUYQ
mcPco1GlscaYwy0f4+bOLTKv+hD/08xg516bRs9ISh32rdqoq5CT0Qx7o4fMuQ+XelVq3MuspU3m
EV5lKTZKC7GXQ1IznyxzcyWCWrnoRvsOBZqDlDxUVnWLsdIbcu2k11p2HyuDds4boVzqoyXPTRcS
72d16cEEuYCtLhtaQVyzDO41ct+e4FcH7cUwLiO5rpzm6PUUDhaID7f9At6TXMbGvvJVRSHNZvws
9AZfZzrBRTpo8oZ80sMHvQmvrcBmo5FbWkdrc6i28ChiAjf0owncz8yzZ88qn5A/fpQy2+V6s0xs
d99BCsztfhUidrd964yS85xm5BnxqG86T7vpYf0oVrG2vGVnnzMnuqYRcZ3ZNJv0zL5AzL70IQ6W
A1Rv6e/jpD93zkMUMvYLPaITEs4J7sGq+gMakgWOL3rAufJU1hapcXp6WVf+NaFgRN2bEayH8sqs
03vLGQ9BbDMq9B5R8N53VbL1tHo95NWtiUuO8n4Fq+aSTvbKtjx8Pj4xFXb+WKUsRwDSTcU7tehj
ZylhlJ36KJKDX37ph5EQ0OgQl/mVnjOcL1J/b+fuqk+hJDu+vud4zjsJnWNAkVbS5iQMcWYp7kUh
JRu4c9JLXtHBOGeDJqPFsx0jzCkt1pno5IYMsrVT48PMkN5zGmefMxtuWU2cYHTChLscxn3c4fHQ
NqZOhBAkeLkax0cmiE7Q3wXaaM5qIekSKtepqj8Xub6JxQkhPlYMQ65dlyw7RZ0cEzX5aspKKuMK
k9Wt6d1QbxhGciU1WqBNv270aE2YTwTohWwWJp8MOfUIUKR+IWrzosbxpGfOqszvxurey5qtQWt/
tL1FkZobmPLL3LeOQzvubDJRQumfAy9e92pyGhSNEMScVypJFCkxRPki2SrxU9VqZP60G5MEQZtA
pX7g7tQmsABEIF0/AqEGjtJru7QInkz9mTtojz10hbD1MdYfI+dKC/ieyk3meSSxtFNIQ3Kpxt11
1iJfdoK1H5cztRdbO3vIFIgtmWXuDbQ+TlEfROfuIru4DRtzUTFv7u1jhTjLiUk90q4ouO41XB5G
R+/02Jh7NtFi1tnD2h36QxPEe2ndOUq0I0FqJWLOhROfPRNwIeplVflPbkKIgZl5l0PSXdvTwxc4
7o3WIuS+MsovU16diFYy1RYZWTU9nkITh0TnbPHvrBy1OogcBXrhHnML+3HMVpvNcYXOchIBS5ot
2JeXNYF5lkhPpiIfEhtbK8AyO2NSUxQHJSZKRaM2bgtzr1iXrV9yGfR17vpbvfOX3Qg1njihKVXF
rBDzPg2Gea7qqiLwLVl3PTZjimbhqvfoBD4xCAPSFXbLEcM46THLvjyadGP4zP66rsCu2cXG8Hcg
qYxWuatqY9bgW5n5ES1Yabi3lEZnMWGcFMKflCrM5jKkeLe0ZNVrH4n/WffWuPBdm9SLdcntK+nQ
2nF7p0MvYlXwvgYeJbY6kgGUx3uXUJ9GRPas8L19kWWfSewgM69F8uI05oZJKNEvLXkJ3bWVEPKU
OFq7VDXcWXGRuPcOdldW/uLJ9QJ54BxUHGWdlPPKVvfoWk9CGfETTib1Ton2g9Iizvd4WlFNkKMT
okijIPe05GC5ZLs5VRPtvTS4pCFm4rfUuDnsTcqvzgqLeNVa0x/jbLyuzeS5yduLaiKUkh2nLOs6
UzdmrLWkd2DiswYjvTDYea7MtNLP3SC0C1198KKlWXnJQoDW6uhk+eFtMFEzCkZy3LultnZCe1W5
x84Nn5NEcj4p0nGiSJCxWW08e7is0wpBzJDfKinqwKRgCJHW+2ytxI55irJ4W/cMTG0filfFGWah
A+Z3E9IN3V5duXlJnJvPDLFDqp6iGPfw61vhOlHzvR45D2XQ3uYGMt9A2rcyLAEW8mXFNqFMTdkc
0oxYBxRNegjwmoZmO+fAuyPW6TMeg09jI24C2ZLqDDPd8+MNzuqToVTY2zT1obDwlBaSMWugkO0Y
8nT0u6xFbEEQhE+zOk/0cR400M8SF8NCnfGAdI28l40o55jgQe9qFk3z6F4FE0t+ReRjsOiP0fhs
68FDN/C3dKik0TpNmbKmMfFVkfJZjfVl2mIQV8a1mwHIin0xrAY6ZjPNRE5XDBQenMWsBO9lOz6o
jfiqYCTjmEyjrY7ikA3R92ZWL4GT9saBVu4hTrwb8kqf4s67dIsA0pz7gD/iuXP1M5SGlTDqz0G/
LfUrP+/UReAqh5pN6aYrDcxxqqoshNmquy7AY6WTgQIexwJFXljpQYkUjRZpg8+67wTLd3ItaKmx
5ZO91CYVvLaxXBuVWa686YolNBTnKP+9Fafr5lgHcMsRVN5lpSEWdBe9Q0qaPCYJ2z+E0CAI4khZ
mP3iwfQmu4BRtl8MBVmig64TCae0FklhOnRjw5pk4uBzZqEqhKNwsGzTm1sjfNZIS9tt5pnxgVZB
DFZlUNehgU7PkUhJ1Yop9xDBaWzkRk8l/DuNq+zYVEujy1nC6ZHOGtW6s7J1IhQxV5uHon8sQ+MA
oZBUYJeAFrtL58JXd5QXJuuUc6PU7qlK5LZnGRGkQEtA93k/sRoM9cKPP7q5S7uB/t9SNwdiesvr
cnBiDLI5jeBYuYwzz1+KIr0h8HE3MN13Anq9bdkGK3DA12VP2FQWaSxsNX6aSBY7y2ycPVMliaBN
EfZF4VT9sXb65OzIafWEsSWw07nGKteG7DLFGxO7ZBSr5qXjk4bZBcVDrSg+oZybSo2Uq5Gx6q1r
68M4Ey7DJ/a0Dnmw4XvLPuEbJ8MqhXefVGtOYvdZYdvLtlK+/p80d4VGeEg/D4V9rbT1dlDTfuYo
6GZLpdmWisVtTYRLXwxHXeofwypFnaR/big0DZoeepit//e4VQ8TLB5L2nTa+esD1zoHE/+P6+bj
57CiV/Cpftss+O23/zh64XFSJyL821YB4HdNCM0VEGE4X01jn99bBS9zdOToJlgA5DTTWe33Y5f+
wXJ02pMw6Gk7/MKRS3+BCH9/5AKQwI6PBxD+HDK57/sEWJUVUxgEsJH3Nc7KFLli4kYSzSKqcSdZ
RToIVlu7pyA/SwMEPw/VkNtH2rPGMq+rvZlaG/r/cyDVJ0WxdnlrXCAY2ztdfBeyHqrBSIYlCrW6
tCGxd+tWVhstxoWc6Thx/J00IHcakCBIj8jmRmp+TgPGpy1HHqF9tZzpYFGl3TpJ2OLyKPoIGNn6
UpCRR17sqGu3feY2pO6V2QXhk+auJb+NskoT5Kum3owpTHNXx6UJyCXpn9TBg2UpwD8ooOQvg8z6
GFfPPkyOky+hhrLwfirUsF8EkUlzUlbpzne7dpWZdnASmh2AeQQ3WhRT9zdhvru1AHrNZS2tq36I
r33AWJ/sAIIiZAltoejwZOqoIV0zASG7kEzcAyBTXjuLM4eiJrPvARxUs4FjJLQvasaUXt6crigx
mWpxJnlvKyIyQL2ojNd2I68LnciV1qqCTyaSOxjcZ1nZ3S5OK/TXabGtS4rONCEQQyIpzQGp4ppL
8mHb4R331GA3mMBF4j2q1L0TcegQci5TyrsazDdRV2q2UljRiFy5CENgJkPgzSMvuBv8duKAXwQG
rA53svKRaf7R9O1VpjdnvvrHHoJjR6qh5jwwFl+R7AaOMduOnFcYkCs2NbOLrgnzGdAWl89kcHCI
iO3VAqWd+X1zzsoheyRAlyssWqB2M83zC4b+I25wMxiXmlFUW03P4jtR69gXMsIKi3iL6Viu+kx9
6g2h3XpDcV35g7pB2hqdyvgolHwHEvaL0e6rIFrxsK3sSEFwraO6rn2TQOIYSOn4ScZVctbNwtxU
oMyiFhaKx1tMy5YA9oYzm2iHVayB0hda9pn7AGym3WsL3hY0IxJa0JEmp8Sz06ONgh9CjnnopZ5u
BRCyeagaxIeVZEo7tX8yoK6QAxbQ7Hc71F2OPf/1Zfnfrb+FNBLViMsi9Ndr7g150D+yOX373dcV
1zQ/CDpWWOZ07fc27Guzi5+g8DdU1WAVfbE6/bHq6tYH3MkqMRy2++qI/mPVnX4ksMtiyOMdvnC/
fmHlnexEb9ZdlNGWSaOX/UBnERcvtMQ303hNT3k8zGbiX9XzuDGqSSbyEIn4Y9oEHPJzrV9BGn1z
oc6v//zbHA5tmvG/f1XcKoZmMIGgA/hOnckfhNYQBSSUFgRg145tkm+e7KIhTHetEZLROg30LbGO
0uTsm4FNVZ+G+1gGtxGr7IJ9hGi1DNXer9+r/2+m/n+3O3pqamJqZyiJWm4Syhl/W1D8x9Xyenl1
t1z85z+mZu4XSXVBMM/z27rih//kH1UG5R/+eVfVHcS337x9wvxgT2UENz0SFEudBNvfKg1KFYYS
Lr/1m+3vW6VhG6yZGOOYr74UIb9wz3Nbf3///ehavJ1KyLoREk2bBuAEfpY0zQ2AjGAZ5sW4CevQ
mIVdG6xzjBjQbi4jo73zSKFofG1bmQaNGRGQzNBwVJDmRdPCSRTxAhHERVxWyZPjgIZvFdSnhE56
M1oV+prK415Izp3g6nNKfWoJRw7GSeVMs4zC8Sthx4+GEmSrYXS6g5J42Mr6Ya4m6VVX2AXajcC7
bICDze02N7agewoECFo8casWnesG3ky6YUODK5flFdR/CyO+hj2QiR9Jv3BcEltDnZdFq7y3lzJr
jlXqGCtIy8T+BsXZCAWKC6cm/DKUN7khngMZXmSpdaUGNmAYFS5Y6QRz/vJFzsljzMO72g0vORse
QLkdg1BfS5O+cRpXDb1lh4MM2WYLJwLia+p4DqXtQq1p9CUBekdOPV9VWF9z6XPAoRVOgsd4GEaV
drhBRHHaOiQBqeqXKkieK8+6AHsLasqh7ywMJUaUJkliqAn0jipny/GwWSLr8w9ZYfZLrR3mQRXv
ReHHcw9dX0z4d+7SaNH9cZ3Wef9FVuVXsBIVuS0+BVQ8bGuNhgcM4i5znhEybj3y56nRkLZFZTTB
s91l59mnLITQN8hxFhVNTQWR4qqyZXGyxnzlN4lqQGRAKywCldNi5dfVVh/UYZZIxbjAKAjjXqWz
bnAJiXI0JnF5v8krzb7utI92RsANZvxwN4TBdeDr45RdmpIeUMsW6TdWOgTJ9yGAihSWL9xQrnJD
M7zM+vwMYz4/1LLrzqMJQ6hVOmVHWOFjVQXuOi244+zkU5uJclVTj9awHZaG2do7KizsbTT+9pU2
HGxaumul7W9pXNKHICPAmOtFOe/1Bq6bCjgn2bh2eoqjCunluKxDHILElEbya9YQ6jmVUqJelzjb
ZlUj5k0WLNuCYD4fvatP72144vxMaCiKT8WaV5xS60xbS1qg0P/3pa+jWHqE9woeqF+aUyaTB5RR
8GVkJSgAk4fDPfdOsrblWQ0IgJ5mE+HKvYgb6GcWHX1xZ4TmMWOA4jmqz/BdI5rZ0UFX+FDw5Dxr
27W8/f+4c/wLTvBsVlOO9q6jMd6altvJkPTXxc5//9eUQ/ajcueH/9DrLqBrHyZdNlFnyEgZ3E1c
mdfKR3M/CKoOQCsWu7/BpO2PXcBCQoPkxrRcHOC/ZZr9tguYLt4QFC/sD9h+DLazXzlzstG8rUGm
IaNmTK+PG41CavKgvN0DDBlD0G7DcaHnU7p403QbhtU7YBOQmA2rfy0t0N7/OA3tRy83Odcp3RzG
6u/9X7VVcgB2g3ERuaR7FDn3Y1ujBJFq6kEM1u3Zm+/nBzUW1/ZPH8/hNC9Mh6vF0fr7jxczcKCw
A35nK/xP12n10RwIwVUT3BIDDFWOcvlQb92AjC0XHvarKvcvPy9tgT+9PjIoPi7vgGr1ncwzTon+
QoOpLiyOstsSnMU8i8zktefzl6/yrpB8mRSrhoaKlUEt2tT3ryL9QtNbjS+xYB+MdGb4TWaBK1Sx
W//yBaUNA/3CYnaNAGz6gt9UyhKMiiMKhnYxB88NsEy2OuQIOFbyZKOFgTafuBXLuiMdSHhd/pNP
+pJm+qZmfvmoOg8Nt72L3XtqCL19fcPJx6w0O9Kfx3KEB2klGspwR0DabHjYyFFImW7IJoISUBbR
MUVYhRIqH1BKMaFCAGV1opkj/49vR4r8aO63RNQsyAPyz6NuDJ9Dr7E/qUUa/uxefF/vv753gdoY
WZyJPu6dSz0CAtCkEkUUSCCX4FDsBHAHCdGMHOWc9qoz61WF1AhPWwTYBGZWG5lbbu5sU4EQPvHc
QN91mgR/v6ds//57fXcCenlvGPOxDqrwI7iw31/XPnTIPfY8RqNawOmntDHCNhVAI68F+mIzVgyZ
RMpS73/i8f7BiqCDjENiw0LI+vjuouAZQRRri3HhFXazsuth3JZtNyyytv+sttX133/MPz0pfDYV
8wwnPdcwrJdYqTe3bwUWEFkZCoYx7ExaJdI9p54FChyr6OuJ/y8fyj89+tNLIfnhWtIf/FOwDyGO
6BaqEftIFYkJRehvClf1b//+A6Gy/H6B4VV0zq+qpaJKN97n845eYVgyeOE9IKqFQ1wuI0N+dk3i
b+2CBvk42s1P1oA/fWXTa8JHnVqqk4353VemaE0VtTIyF21OGGCXJeWxNbyApFvYS06GnezvP6P2
7qCCDJ8XNFnfMD/pYFinn7/51tKY8U5p8YJhGlNEFjhRZOqHdHqccMFp4LFq/X6Pma2+TnmqNmlW
iaViZvFPVvMfv5GpTSHwUzma9W63NBGMgEOeLEGjguIyqsqjnxDp3iUeWWfwmXdKAzmT+S7uZrMv
txLo4rJp2VV/ckl++B1QH0DKpdViTHCYt5fEooAdYoytC53QonnseCRHoK1QM31A147BSnRMtGwn
pGK0E2/vNnCqZTxwCMMgtAhscSFACO1dyxcL9q36J9/Zn+9LZEMWxQUaJghF5vTzN1+ZVRRFQEKU
uShKKncrVD2QDPXSMRKiwELE7HGt+z/ZHH7wmrBisJfTZ0LnNymS375mwwzPUgwDGWyTXFlWMl76
wkuvksJ6zJlrhphOneAnn/NPBQYyZ47x5nRY11nZp3X1zec0rBDcJTLtRR6X5b6tVBjkDKkXOavp
DYX5J8xaYkmWlrfyDdwTP7kN/rRsTy8/rTBcaaQvL1vOm5e3wEEDkXX4QtXK3rSdU96aKQbSPjWM
RZWIZhUmirYMHSSynp6naGKMfD2oTFAtdN3L/8vdee3IbaVr+4o4YA6nRRYrdJbUbUknhKzAnMMi
efX7Ycv4fxVV04R8tvcA9gBjaxZrxS+8wRhb1e8rXMAawQOeguHfowSEvWAlcu/tj706VTx7nBuw
mrASL6dqmuDWZsMMH1dTnR3N+4b0uVM9BR6Hh+rsqQ6xHWmz74SI6YbZx9V5Av2pWLCAdNNebY2B
5zwWOKV7BgX9W9hnpPAqSCM7Vz+FSpj6Ie/fh6JPx427cjmHF/HKskCYCSwYUgNO0SpeaqupV7va
ZE+KJt3bGlFZXwzJHrrzlz+fXt42pEjRC0LsYRUZOcJ0usLqZQ/N6vyg6JUFbAeKoKw/mpUFpzid
am8MB+tmjqqNR/zayftl7HUlEwhertQzY+PU14G0qohgRguRU0WJDoaqxudAnfWNzf/7Fbj072Bv
OQooSfKhy/3U91abpLjHeGWlaV7NbXZryHKBvY5Oh0iOjY09dG0pDYq1lIqR6iJXvBxvaoWZ1aol
e3peWHDWQV8Fqfk30jVbAiFX3hl+2pIUIrkFYnR9e0oSDJqGR98r8hwp9jQcvKIYajIWPQcfNfdu
bZbWYbSHwhslGEiJ01v7Qo7UjYVVlkO53r9U2FUT1hvVeW31zkCsy8sigkQPY4yOPlgnd4gt2y2K
NNtbZQWptoeh2eE8C3JJBpAAGB6T0Jb+XIrUpK524xnAjnx6e7evhfgWap4DahtUNcJANlHB5WpE
Uw9KiPKrNxiQV6NIPTV29UQHX901wQwFYcrFKVJjwwMdEbhTUzd7h4K6Vyia2Djk13YiIAvuFToZ
Sw/j8lu0DJUis4TDh/he4PZWEvsBZALA2UO3UyozeX77x187br+Ot/rt3ZzItd5A11CzRIGDgUEE
KJ74mEyS9WRDRb4XTt5tHLdr1zdXv6mDTAZ3rK+CMLMfIssaFMXLE5PERR/so5lPd6A/SuqiWbwv
DJBafdNLe6Xu0sPbP3mpiP+2ES3ubh0MFgmoudqINizIPsNtACuMwjxRb68A/Egm+EE730lBFu2N
DGJ4saSCoSWac6cF4z3/Gkic3MHFWasqf6gy82S2euUWJIcbE3TtC5HdU2i7kPKTjl/uAhWSQZul
GodWSY3viHph52mhCQsfWiA2bZsbu+73Nw0AgQE8m16ARbFo+Z5f3n5BSWvCm1GhJEpTOOvkypWb
gpJts1RjawWxOsS6WiV8eXspfr8SGHeJDgwTqMJv1QZY1SC/4Qd5xqTG70IHh7LB1uyNBf99uzEK
SAwdTLtDAKpd/jq1lioDWw/F67n8H21gfq6j9SnyHXpHVXoyd3UZ5UcMU77Zo21v3PW/r+UyOmE+
wd0SV63WskcNF2td5taRIodo2VBxGLTD5ww3GS+sE2mjTvX7iV7aQxaTSRHHpDV0+WuFkhnA1VoV
3Xpi97pG395YfEDGLE+82MjD/dwiPPfnC0nVcQnTyakoSVwOqgVqAwSNQeUCFG5I5EbpP+s3jsVy
MC9fEM6rgiSlw9ng6Vx1OXtAenaLj6znkJHsFQNY7VRP/SnBHngjwrw+lIXOhfUaFKwiApwqYwhY
/CDU9ydPyavhMM6YW/blnxcyeZ2p0NI11onsVGsVzLbh0Ec6vjTeIM+zL7L072gIFtfDjuLXNIT/
ZhIdYldKtNSaoSNdnPXZDOZuMAqV0n+bgGQg+1QdAMNqyt/e3hVXgg+a4MtyQfu0CMVXN60qVTWv
R6l6WLL03mBXthvycPoLQcPFSnPEkwIXBx6K+KPNEw0+fSxRvGiMjS+5dgWYiJfwORRQEC+7/NHq
XKcNcEwQQgTmvgjKAVXKCjNkuflCM2/0Zqhdj5NRC7+LJIw33p6Ia2fSQnmYvI57AJGPy+EH3hTL
LlLFs0Y1OdoYvYzqw4zOBbJHw7wbwmLrqFy7dXhhqSuQLnClr24BKVS6qqNI5lU6fpBpYqr7VkMu
UIa4GaRoUf/5D0Ti1UCAiho5bYjLH2hDklTigIu8n+L4pMljsM+zAP59XzwZqUSvTY6jjUm99mgx
l3D7UYoxKNBcjhmbSoorLo6cxoQdmVRKGG+rEXqNmt480YwAiaZEMsrUtr0x8tXJNaH96wA9UMJZ
jVxHWq8bVaJ6SaU6btk30z4XSuH1UUlvLiy2ztGyPdb3Hr1Tcn8FJB+v2OUvFd2YgG1ndrWgTfYa
Sp0+jkKRr1gcrbcX8lWRfzUWmQJRADoXFCLWbQ4tkFX8SWKObCuNd1VXnzoZMLfWxI6Xg4NHzbLy
s6k4OZni3E2V7Nw2qo1aaiX52P+WKM4I+8nEOGUX8eztIsUETGVUvjaPyVEQ1R7krDS9QYuf5SDU
jrIRKc8qboo3cdWlvtGFcD9kGyGtEgmuFo2dY9dSj5KmSZziJLJOOXJAN4awZzylgSGHmtL7b8/C
ynEViz0T9hsoI4z90LAgLbic8TTO5QpnIFIChGluc2fqUbcAbQ6frD6NWHt6ztx2gIol3YfOa/gD
8H4/SdLsRCUPyY1a6w+oNdCzb4bipp6ifh/Vw5Z695WNcfGZq6cDHU81nUeOQCTy1EPIoX2iClMy
VLjlSX1lzzMUKC5tMTv8SfH7JUQEh96kVUWSJNinZzubPzSIRrx0NMv2kT1jiPz2Elwdz5Z56MnJ
qLStzphlhRLIe4I22D3BUy6L7tgGjuE3fa75Oo5LGzfY1amkCWVo1P1osq7Gk8LCdjoTiae2UcK7
ZAIOIlFDBpw9jRtn7NpQhLtgxMh+LJqyl5tr5omw+rqVvTxuxxN8XkQWe4iJs1zqG7P4GrmvjzOF
BhSNGdB6lZ/5NbLH/bZhbeAn9PmUI9c3a9K70RgEYM45iV9iXb0jQ4qOip68E4h8eMhZxUctgBQX
Y+31sVLGXVSr35O+Ve6a0QHAmbd4h7gR2pPs/S5qQcNXWDdIQRlRe8Pn20nlBmaD0wkXSufY7+Z8
pP8TBJUwYHMGA8gBqZgLt64r60XuRigOdRQY+FjXmMormMYhFzW34nF04ubsZEU+08HS+ve1RUEG
dyXUlkMift0v5gzPokzNZOjzqvnFyDQM1Saw2oMn4JLWB8UqCsOPLJjJ+FcoQBqMKcxTxADT7pMT
ZOkPBcsQRK77sDrgfuj8JUWa/ZctOvHOSNT+3irM6SPGw8OABAFSxiBjgLCAy1exqTbMzEdGtkGX
OahazY1xPPgsMLF4L0+G4ota5Y+1SqbfV4VVfXKmWHnXobOCNRki0JScZnlfKFi5uZ2pdaObh1H7
DWHvGEnhLAgQwtGRFF4gSu1fkCsI4+2mHZ7fPmrX9iMeBJw0ypo8pctR/OVoh1yFdm6wH7V8FqcC
OPtOQ65g345pu7H1X0EAv+3HBSm/9Jiotawu1lztuhqNURkvuRjJoHZAvhpfRdXh9RSK8jElMdPd
XNVob0sIfd1HGnZ5O8o28cciqpofSBHmt6mYzW+2g3bvPDYpeCGr/RTBQH6qZoTZdwHPz9+11FrP
YxXr33ptasyNgPJKRLdcTKAcloyZOvDlnBl1Hdjq0FEx7LkOi0puoZohRDsa9oOhd9LtPLP+b6/T
1VeJNMFSONFICizMgV8XSo3kou+rAf89JwUR5XTGjZxHaJyFzm1bWv1Dl6M7X8l2jQR0qOwbbVrc
CWPjPBFsU+hj32eBkbhSwpMlZqM7BGrvHN7+zGtTgxwgWqPgFcEfrq83GDSqPI1YWoR56U3o/rvU
8U237CDyJEEqbofkH0z0f+2QXikuLrBXngkqjLatrptYotfV0RpaGJpaSsN+5p7bZ/rUYLU1VF/z
LGFtKi1Jnw07BNSn52P4PCT2+AKPNXgv6szodmBjpQd5UKqt/u2VtwxdMAQgVIMKBLSQy3UzbO6G
IgdPjumjhT/a9Lmtet0dQe36Tmuof74A6GEtArLUMh2QWJfDcRyVYMpn5qKVdXjgY41Asxy6UKnN
xzS10PTDqHH/9qpfuUSAhVLWZWNSCFhnAM1sD3VhwYyo6jikVouD3Ay+BJNmvd4Y6krBlouD6gYA
KKJw/vvyB+J8VA5zzA8EBZPhiBRWANPY25boFPzv4LhZJQY1jphJ7HL7ZhQL9wFls89WW44bN8GV
1PI1qSOv00ly132zpBUOJMyMGKxwak6mBGQ0j+YzPqfTLpFFcTPgaoQvj4AEaiRbtdTfoSAme4v3
nZkA/MCddDkZwkoMtYsopmoQWb/lGBK+n/XZuGkDAUUkN/CY7bBMitK8ebZhTL+vUA86Vx34RS0y
kT7qihHrKcSCylaeNq6sazsfxZRXhA0IhvVWnEdIi0lJyUvKYb5WuKTrzXhQJTs6Z2EybUQ7r+D6
1esCCE7hqFE+R9t0dUE6eYNw30QpZURy06NXhrIZUvyHWMa1sIlBz6pFCdRH714aKTiorT5sdDmW
EX77AvosoJr4EuMVdPTLWwrHJA91OgdeuBzuWGTqAn1Wj28ftit7blHoZkJBb1sIv1+uuWllg9Jm
QvWMzFSeykmdvCqc+l02dKOPFkiBfv1iyaHH+KDVItt4xa/VdShm4EFCqAr+fQ3dokMUZcOEw9g8
UIgL5hEeLu6MXhLkC6ccmXNcXUI/ixBTr216hV3/rVMkdePoXdv7GtNAhoY5Ovapq3mIstSS454q
XRygdZrVmXnTy4PjTbaSI9thT+i+Z5grpKON1cOY+YYFp6sPSDETAT69rLIUJQvjnV2JamOSrjyD
pBLIriyVbfKY1bmMnQGr1lBTvcmq0KyD0PbY8LKftJa+UqohizfN81al4NqgtDUWcUqHoGR9M469
CgTKjNh+075vmvRe64vZjy3YqVk/I7nRbez3tb3OkilrBKFcfEs4BH7hcism+G4NY8WIjtAcEHvg
4VUZw0iRN/VtZEXa0l/sd6oWoXENOX83JM74IXWaL9ARxU4yqmZj4q/cOfDSF9QGQnOkPMsR/eUI
Znlh9mVdqZ6GGuB7yTJ74NfVc1s15kHNs2bj0rny8JEWI25D1sgMrKEiaUjhS8sKJL0UI98nlUEG
0y/2Pw7yv28f+6v3GzhdyjPI/ADQXAcSHLwsdDIEM8ysu4kNIpUh6hJXjHCdpwHht1K02LY3KNH2
+dydqsgs/I2PuPqDUYHnxAEYoUx0Ob9lo8dNqoDk11ItONUZZvEaAP5z45TV2a5hYoxwNvcxhdQY
6d/ERiUCpH3YFY1nTgXmKYlu7oWGYYVk8d1vf961E0BJEINL1n9xsLz8uqSoW5H0TNFcCYD5szF7
Y55iQqLkHv5Dqg8/69O/GBJ40gKb4bzjmXmx4RIlLscRxgVQrqi7LxSREWo1AF9CpGSYwmkxx3a2
Uqlr25wnn4uP5x/w+WovdNmMln0eYV85YcRrO1l+tKBZ7Caq+3s9GZ2Nk35t2anjo55I94X2knr5
K41K9EXWx+AdAQXO6CEfwKZNXmdpxb9YQqIpUJzkiLwxq5FCp41jTHQAYkihdWvpWUpRdbYOnT7m
aNIY8k2oxdq/GBTMDA2RBQSlr5/UBAxwHOo4NUl6IfaYRx/mrkl9dK9VAAvlByA5H97eNtcmFICZ
RVvQWqwZVgsImShLsP2k4R5auB4ip4/nMioVaYvIwNtDvWI312EJzWSaZkwnTmjrx0iLQkNphEZ5
R9Y+myGe5NDTb/oEITmn6rlBcnhTERkRbimZCj1kRk+2mDD4NPruRk8QyAFxXp0qwsh9MUPtKQaK
wVMZbdxx10Ibwjcg7pDgFS65y22WhG2Ik2inebY0WfSewy9FrzTnqGkQHBnS9NwbM6YyZaQg3Ugh
5u2JWubht3kiR9MtrlmgkKuAosDrqQ/LUCd8mwY/69CV6Ft5eIfNOyJZZLt3cp58QN1iOr098LXN
4IA2ZAtCIwGfevmzI0HNB7EOBo4MEnfZRrpqlIRHmN79m6FsnTdEQ0/VXvQNf30fYUqFUVCz09ug
QHES0UoMwtRpb9d5t3/7V71+9m/zCakWxC0ugvJarTCyM+gEI+W1Ukvae6Xqe9Df7bx3JAVTvKK+
GyMnOddj/ZUGqUqoYMCZm53xkM0qAL4eoy1JPjhtm7pqoRG5c8EpWSMj1WLLIHEycRPyAB1CM5d3
ZRQIV5Jwtn37V1x7UhygcHBluJRoZ15OGObe2RwmA0brhT76UZMDiS30+lxbNWyxEBcUMTbK1pFd
Nvpq6oimbJJq6nLE2avrQZOmPi1a/OfLuoepy821y9FBRvuqjL2GBqqnZfpLn5vhoSy77AapfGXj
NFzZlFxOAOJswLAyL/7lD49oLwWpxU6psEgEipNXD5VtfYrHPN4iMF/9tQbymTKdJ8Dnq6FaeM1j
EmAsqIQDINeOTjjEwx9pIWzfxDcbhYSxRyJoIs81kT4beaA2zsW1rGZJpInVTfoAIHAvf26KEJ+Q
c4VacDAEh3rQ4S6qneEVgQZjEOEgX+Od3wtqcKdMQ12hgnrr9tTz/xwywoeA8ye41n+/A9EBDKQO
wq+XJnZ/kzqhfkpnp0AwEcfqWSu26lPX1hlYxdJoIUX/rWJXRplhhGHO20etEylfKT3hkECiRI67
ET1eHYom0tJLwmdqfSG0oTUVQm10r5EDTqwRcc8ZQ7Uba2lrPZcrc32AFsLbP0OtX5JCZBM9CXZv
UmIaAq9a3qutqDfihmsJkP5abFhgHNAKVrvGsgOrtQVx0VRM3ReTGocLhiXdtQC9T+2QciUpSnGS
Q6042No04mpN2THuARG2OI8d7B4xr7cvrKs7mdoAHC56ucQYq+c+GmHjjstrgsyMCZ4VgFqk4Z/Z
qkhyqWbefI2DSd91czHfibIqTxFU6kMiOnX/r76EFwBSCbHO+hZDcX7o5YC7U9SzfYzLSXGtoLR3
gyGgB7bO/GjqqXRbdjSF8thwgKk6wTmPQ21j410Jl2HQLLI7dO1JC1cPrDEBWmpKDjf6cYKOVJ3c
aT1i3BGvOi9HamyEy9eKlLyx1AOtpQCG+e7lbVJpRmDUI6QdVJ51LRMIDI6fQ0kYh35KbKrh+Zzt
aiO18ehM6jvRRI4fj236EjUi2nDBvfrjIbyAxFmK5OtTV8Wlkc1ly1GY+9h1AnM+IIoK+7e1Sh81
CGT+3l73K08mHQrK8QtAnztVXf34BPm8rq7JwppI3hXCRKqumlNXKstPVYFjZBchGv72mK+wi/WB
506xSBkWWPWrrdAvib+FL5+QlAZUHfXPvQzDhi5lO+653podWU3tOU68yMZ2jldOxI5ZnysuJGuk
KououDO6qjoVBT69tg7Hz6Z/4Kd1gUQM9d3doKvFUUSYw6uh0NxJz8pDbeSok46a7UeSVT9ksAX9
KC5U4BnWVj3p2s1JYRFgAqVFzu0qMJamoazaErFMWQvDc54VwoOP2rhWXG/FHleiYJ3OAVzmpUn9
WwI263iQ9/qsASHMY0+liuupUWQeaso2XpV1VHDTaDo1/dxt3KbXNiqBN8ROm/r+qzbWr7EpvCPH
bvQIWWDbag99VbaPoSmVOwRPA1IRWf4XBwPfAWvRJ6YXv0a7pINpxapecyu01oSE2mii1YeUpFEF
CvKdmnl8e49em9lfxtNXi6hV8mxEoIYh9fQoZw2Ntm+k6BaoS3dqdexE+0aLUKWcmp9C7/+1Qbbc
NuuzsVSo+AveCl2aywOJ6QgdKBl4A4jb9IdtFDbiMISv9jyJZ/qH6V3OxnXj2gp9kThbiKkrmGsV
20DcC4kg0Ehfk1cSJWFHTbVK9QAEnDkU37QRU2WEatpDvaCoK8vGKGpKcvBUo+rbHZVziMDybaua
zU5MVnKHv7Z2L4dmux+IWd+/vTJX30yoH0CgubT5wNUMKa1UKxajekUtQXUb5wwdtFz9Fs9oSYqm
Qlw4q+2/sjA1fU2idEkQmT3IaJJuvJnXlgpuokOjl4ACPtblUhlpp3SjAZtJV8iAO2Bubi6l+sme
g/Bs9qZ56Af900yA6McTta2Na/TaPfPr8MsR/eUWzRGZRkwVANg4tvpzQMIPG4PK1o7I8Xljzq8d
d/C1C6AISAZH8HIsqWmkPCV59Oakd3ZyUMafAjKxc5k54ykqbOFaczQ/LgoAB6F36rGGuvIl0I0a
5Tgn9GVjQA5NtIh8iSa7H+K02Diw1/BwSzGAj4OPgYzeqrgXDwkyflEJ7ikNUXRVsVLqhQx/WTfK
Uw8r5F1oq+2tWs0FgVYyHUK5iE4VBhdY4AbGO3KXb7mavMcdTT8DhTRgHYz6jS7QsiXrmzD1MwGg
J2bg5rq2+F+m3W3Uz8qnftJtMEH4TSSlRfhgpOVhdAZQKmpY3AY0HX1kB1B5LnLt1qDDezZ6tfb7
DPFvlLPERjJ4DbrBEtNloWpA82cdTzMNOp4joBB5E/unKII168SKBbY3xHLD1rXboeqts5pP9R0u
IpVvR5W4mePORNJSnx9KKxn2NGzKnVZbFsLv/fxSC1N9CPuqOGhmUmD2nkzfZww/98ZgbbUqrm3s
xS14iYJg/q4hGxSdBOpctuJ1AZ8+5ahxUbFIDzQRmo1n5Vr4A4GE/gsgCABeqzNk6PFg9wN9qSlP
U5+uSbyTkj6/rxbPcGvsC2+CbHv39mm6+vu4v7DJ4Qci9np5mCD9k7v29D3w0Ot9bTDyFyGsLwrw
qI1s/dpIoBmWNUX2CujQ5UhKbpG8SYzUNKI7gQA/B86gPqaWthUPXB2J9jFNRsBVgBkuR4I6UsN8
5dkQXVad1Lwo9/OAYbxqCWljf199ohBPo+ysUHxEL+VyLHZ8q8+p+lrGR/2xRMtehB9Hs6y9wC6r
A1WA7zFGWGdL0N9SjOAJxy/nOcjpe1WDXSCQYwictcIdSAhx+vPFBbS/iMxQMOYAXn7cXFM1BNbG
jtJLwHBmnflWS3AWR3a9kblc2byEmfRUuZkNlA1WmVI+GRRbA/o7DWpLpy7UwgO+ZQ2SvRP87pQG
6iRttrauLDTcRIifEFYofKwJJI7ehuh8O6pnCtvZVwjdAlwyxp2eOVsV5msLDXSEDhFNQgQB150M
pULb+hWUAC+nPMaQAXaV1Ia3TdaEuFNURLt9UuysNkv8Op3wWRvl9FbP8tINqiT3ZJF0XpOLxUKl
MPE0MsuXt1d7meJVtLZEIGSqBr0+qm+Xq03KrCx8VEDYE0Be3RqbcxLJwZ8f44tRVgttD3Ei5JI9
1ZeRtLicJq4O4f+YRtIWAeJa55LCNlxtG6EVGuKrlz4TJPfIEgKZDwyU5hGLP2BI86jminmAwNzv
KhLFW4LU5J1TaNUJYGm+sa9f63frWeV005SnxUM4uvq9LSIyTjDRMRucpjhMJtDWIXAsTyDZecwk
TGukWGtQy9dBC0mN+JxERY0VwKJHYUepByepPUhZSSPCCUGWogfjEe4a/lxL9i2YTfupAdYOHl4r
v+PpFN7MWVAc0qEMD3FbfX57j1w5MVSc6DijoMPbtZ5RuZ/oSU9ILoxNE7OEcXKe9e6rJJr28C9G
InVAJYoGIEt4uRuVTgNHsoB4ojIs3yO0Jg5NH1HJ1zTxM/j8Iz+q/21KkAu35r8LfflfmvL7NZ2v
5Y/9lPWSECAFUc8SLsI1hBvcyD9lvSTrPzxxcCNpgy7m7gvi8x9xR1P9j0ZmbvI/0pQATsuq/CPr
ZSr8o6XKA2OTCi0Vrz+R9VrpJJGBEPtyLwP0QaaJ6sOyEX9JCBJI28QVBTq3Vtw+tchtYSeCTTDS
hvthmIKT08TtXu1nRHcryTiodhLfJxAGznGSFj5tRw/OZYSCcqofMdREt93qbmWpS59GxXr8ZXIf
f57mX5VQV/H6z69lXkDlcsvAflq94sKuuNulQnPHQGlfgiJTLLcqG/tDpZWg3Uq9MjFlc04qAlfl
TlDoeRcNDUrrnZUopy6O23ZPapb7KOrbRw1AOd0xGoGAx3t8rox4JlOBHf09HZPuXqZndp/UVrCr
pkXqWtWT+SkyVYkDORvvKzvA1E0ao46OVWl0X00jtZDrK/OPUW306FybUvqoqAC9aXhXKPU1QfbZ
SXPMOt6el1UHeJkX/lq49+ATlld9FUB0Ipt1I69VNyytnYO2JhY85XCLezSe0pGQEa+uwAntShtH
gjhU6ae1TSTeVZWF1khYxI078y/sM3mi9YokmPoU14UDYdowcqISbauc95r8/f/r+vWL4cHzsYYG
c4EVvdx3xNWt3UL8chstlN53GDadZG6hr11mF82uiY3oLKtV8BwjOIlNQA8CzIQqjwR0H4K3DGtM
R4UmTy9yrXUvQV5VMdCvVOD4ELTRu4HS4NM49P3oNvMEaGUapsoFXoyAqYBF8HlOUioPGVZn+w4d
H4gDnVBAMEda9I3BUrqRg24UOyCetttP3ZR5lDTEcyg71bk38aIYamBYgVT1AHAxFRw9YUUfrEIE
H3tNSdwB3a53XWxVX3p5gR8jG0l9hHb8sRhR53TH3JY+RSoOC5Nit9/aDGtozK8jfkaZN5M3ALC9
I2yVHoVjVQ9lPmXxDg3T+OntvfNKFlyvBEEIwQJBCSdr9QBIdU5ASPHIFVodAxAIqI9YUPd3WmYH
sTuGjZnuhYpVtVSYNoSG0PGtvtffJULDcgMJ8Z3Zyu6gN8NjbCUWNr4Q6z7USC3Nu8zW6gdyaKd1
oUBE9J9EmNw5U6WKXT0jr7IXCpYHfVAeq6hoxK6pYpZL1pETG1s4BAJHlilo0wjfx17nD0nYPcG4
yvZRlKLCWEj9SzaUc+dj/GXvSpxI7oomo6IRmmnyvluClt0YYMauycDTsbMMkb0fw2lqXWh3KHjW
KdILepXsbFzA9lqkyXsNFzw3xeLqRgrz9s7qS8P0VTzo72cJ6Hs3iOhcCgEZJR6x/vGoJgGHy/kX
6KrF2mOsmg9Sa49e0Rd9dKzTJ7Wv4Z0i7ObL1RT6iP5Yf5kTvAyfmyN63yDQmnlWLN3IZdjnrmJU
D8loJZ9IBcZbPdeyd+rsYLuxsfYcsvXSUx9FIG/RaiAkvTyEuI+kpqx0qttnbK54auTbFFT2fU20
cJiFZnq2kbV/l3Mkb6SzK0j/z/OPeDH1Bk2lmyuvcr88nO0gF4nqtmpV7g0J+xDU+aybxlBvWnvI
TnrX1wfDAL8gC4yJHanyVBR77yQHCIBTsVVEKxcbvdlVGeT1s4D70aqmkIql4xpgpox6iVgqfSxH
xFDfdAyek6ptdkFswXRKBF3iSjNdA94DTWOUdS0pzJ7DEtn4ErIUaqqDfOgbPEC1PExOE0zBXTRI
Gn6LFrBJ5CTBYxTaV4KC2q1bcqC3V/S1TrNaUvx5CSeIEAjp1uEcaid5k0aO4gZIKt+aRTKNeGKr
U3EMUuV9EeDT6iZJ43xEK1mi+JQ2DzD/fkQ5/fldakR0ay2BMskOyyGVv+c5FkCpUmOBNVbhXo0b
FM7FnCxlbGumMscLg9asqPeNomAyEc/tvVaYZNX6VCEbZWd/ZQbVd8URyl6USsCZqeTqpmym6ZsK
jtlBeXkWN20jPSSBeJjNRhIuePj4g9qZIatPW+KBQkv5CQbRnLhxUo13/Yxwmsj78UZL9OCdkWXj
fY7J622KeLDOjYXrbqjgtjXN0k4Sjn0DAkRPXOKC2G/tZD7Cbxzo3LXTR7Wzo/cA2ZWPeQycZRdD
Mx7cWVLTw9wO9LeSaGY2NYROrSlzPGVqTS94fT6GKeKfvb2C195y0AHcxYsgOLHOqovQJzpccv7j
aqgUfFB7RT9awqx4QXDbaTurBUMDtz+cavlGG+f4qMh04dJwQcL3felnufxlwpjYj+pI3zW5DqAk
MyLML6atAo62fMtqt1FR55mmJoVcq6VeXiCoG0xaH8m8HUOe/kVL0L6RSC+1UFf8IjFNn12kHWSz
VPZ9ZOIeVtefarrmZ8cWyUGdY4d9pmu48yS02pBjh1Ey1DezYu+KNkx8xY7053rCSKKdO2sfmtX0
WEWJhELPzvhE7pXcd7kZHXKrz4+NBK1sYzEuc3XuA0r0vIqULSCCo96xytWlOIZ7Ugt+oJKqj2Wl
0NstZ/GXOnZQo4Ge7pWyHnmvwOvsBgcRZdMc+PjekHFPMr/JvGlbZ3zVzPj5UfTQeEW1Bdiwjtkr
Ow8K2aS7qRR6Qv28GPbS1PSuYg2n1FayY9wUaPTaH02ZZ1LRz2MvHP/tmblMUF+/AVgj0vgASrhm
1iCEOE4wfASm7laV+GrEunkcnEHxcyTDN+7klfz8z6FU2jYLLNpZ0pTLTTa2U4Iob6agD45z05Bb
zgs/bMEXW+yhPpA+xzORttsVRvWILW77ubS08AW8QNh4wai24BEM6Qake4x9Lcz2v9OyPzpzh8Va
nemDuZsnuQM1kM2HpNTw8aIRm+JCxl15p5qEQ41GE2vXTE5V7NKy+VJk9JJ2ihzXZyt0oB/oWrJR
ZH4VUr04WkvPEqYVvCM6wr9RsknZkJstahnsKHhv1O1zF1pKcSvgYz/TPdD3WjgOIY9SmOCCKvQH
PHwsYNBhzb9qJM1dE87awUy68Aes6sF0zUmR/g5F3L5XpOpG7pvyQ94UbYtQ5lAauym3my+1Ptsv
i6CuP0hhiShVlhJuL40YoQS2sodYgS5jHff0rypn8agUDxBLq2+ikbBqc/L4U1ia9sdMpPYNZC3r
b9HpxNUVVUG8O1WIelLZmzdWb+B300bpSZm7DOcbFOn0nWp/ytUh+1iNSpHtnfKZdGyAWRS15UFX
EkaSAwwSWzX+uZv/qDLxf9PJwuHK/u/1i0P8N1SM7kvzq1PF8kf+qV1gxoJm7EIzBLnHCVzO3j/F
C/4RsTNsQNSdwJ7QZP9/1QvN/I+C5g0kJkS0FsQdyd0/1YvlH5GlmpThYZ7Tc1P+qHrBn7p8gRaG
IBiw5QsRfiEDXr1AyKdh+VSVPxRlF53mU/Uhf6d8XBL6DtODXeWZ+2/pOT9H7nyrHMF9lAdxSI/W
jXMzfTduh2+wKB7b++IDPqgP2bfkG4Ijx+zDHO2tr+IFpdz6S7uX3eI0ufXeOapudQqPxJ8382n4
FuG1qe5qNzxnXv1Un80v0aP+Iz6Wd8at+sWJvB6p62GnvjQfutv2jITG3nnA/8gvPCLaU/qiPlW3
mNQ/JSfNx9bWVffZ47SvnxpQAr1nf8j3MVaeruMXD+WTeBYks9GufZpv7QPWpy/dqX4nPWhf1TOM
fV8culvzkN4bfn0IvO6Y7nEu9iPX/JE8lme+8l67sY7BS/5OcnbOV/sHyIvQxr7YDY+9SS1+V8Oy
aj37XJ/xEHAQW39wfMyunsPxoT5XzuPf/V18zvm/De+jx+nsPEwvTOEtv+EHNhV+cEJN72y68t64
KR6sHZagfvaeEObE6XUjt3U/5K61z/fVrXzWbiNvcGWfgtGH4Fz4uNa6utft8oP4XgR+g6LGR+NY
nhX/f9g7rya3sWxL/5WJfh5UwJuIufcBIEgwvVVKekGkUhK89/j18yFLt1tEssnRnbeJqaqoUFWa
w+P22WbttawtIbqHtPJ9TX1NuPS/Gl6yUx9nIvL7MLVbzfa3lOAap2ydCB09mu75/vCazvLgWypd
Kui1Xmr7ztGdfIvHyOcar6bBQaD0S/s45RtFdQbd1j7PV5kX3aOqsEPFLN5XnrbRnZh5tXbKssT7
cG9sM6/YBZfyRf7UfBVusmvzjhFerC3ivaIb7vE/TZY92UU7fWM8KCgP2/H3AAaFl+Syvx125s8J
hVO7f7EeAnt8US7bx/rW1G0IMIG+q6Jn8UE1W/DEm2grueKm3PGyb7tX82K6aHNnY+ludindCo+c
Tzi3w/w2ojlkK9nFNT+/iRzZDrb6JYz14tZgR3bppvyCJpdd3ROgk/JubeWGRVu6mDajF3aQ6m+k
p9HfoqciZFsxcsqrfjs4XWZn37TNuKl2IXywTnB9lzm26hQP8ZbIfmt46fdt+xQgvfmJpkTi+sFk
mb4SzoW26UJw6JA5dAWnN/gU1dfser7Mt+1tQYkgsxN+xfeYYyQ64340bFW61Zf+iPxqCc9tsFaS
/rlDG9xqf/KO2JP1E3piLYMskQYGb1SuW/vurdkiIT666aVqG47tN5tWdJTn/n561J4zQvocnehL
/p9Gb/yEQqnTvHWb0B6fU9eUHLR83Xl0JtnROYvpVVbR+NDZY2vnGpkCG2FiuCfayRPfRrVxIs6u
6Po7ldaI1+pifslFko0XgVttJIKqC/+teOruxsQOc1fvmcZFtc8pir+mF9Gt9lT9JC/gTcajf2Ng
l9rtdJFfqbt2q4g/tOcK/Oqmue0eyw2soZKybW7768lGLme+1j6pW8mJnHSDIl+COUKvcks/NjIi
dopnAj5VUFH1NGj63Qe0m7RM+FqfnyB33fQ75am+4Arb+rMo076G6M1932+MtrfRyTQNO74u7tTv
pmzr7riF/lm+qKIt6qdGep2+Ro/CXt9Z8hbp6mo3/hQ26OxU7ktROBbydnZyL7hc6n1I+rRxW+WV
9RU/N/VGVl/0jQXw4UdZvwhuAuB5V07oedLA79EjJpvXSurm3wbBjnQPDdQ0QpXnkgC5+UJ6zEYO
/KFyzE0gIYpwqUh4bC6ldk5Ey/KhxCe9kEBxkuIr8kJS7iRoC/tvfoQK9FZ57GYvC+9GCRjWhewm
n3S+54t6acjX+XOV7bOX7iVCsrsMbNMrCThBIe3Ea8gXna+GvqOLvvmUhFtdR4Rwi/JyE9gF+EAb
2S8xcpuUboHN/Lmz6ArbFbqT7CfrlbWeHpWEXzg8Do/GJ84U4izOeNM+iAjtljaZMugm75PNo7GX
NIeEAqK55nYavofmVWDdB4ARX5oX8V5EMHUrym4nbNHR3XWC4yndJn8W7syHxvtubarcRisiBXZ5
LaivxrUodE73ubrtksJutpo/XEvBQ75VEDR3Rs3Ovxrdc4eqEQiwnazHTtEDsn+LnWmXF3ZmG/to
kzoQyD7QHOXq/uQY1/GGxFj4xO/5nDrhfQh2HHpKLgfyiOFF7XbltWxd698ym1+7iV14LHmBsRv0
AhLKvSgRvFK7Su9dqXJheCLBZF4PwNCxb1llG/1G+JSiGPnFUm29teXsOvos5p+l27r9KgV71CC7
4Kr5CW+KXZVvWv1s3cL23F1k1pUq7jaVCzboVoN3bnSee9cd3rLG1VHc4SaCN7fVl2D+3l9LaIaU
YBkCDKVbXvemg3F3OPajgWFN+MJ9t21j0Gg9IkBRJN7xYuW2/taY9mzmSOOodChkLwIkTNcoQSaP
PgQbpW31Lro/gx1fdHs4Q53qm/lg3pA2gWf+ukqcJrflb/yrvU4vpiv/VnNobvsGzmfPUGxq6ehu
eoW6LbklwSv3Oq+L+jXcd99KtMcvu2/K3eCpl5pqD70NbjG5K65ota4+D9qd5CGutZG3zHVwFGlr
jDv+QKwvktWw/ZCDVmzz0OOskhSPOhI6nmYi4b2ryn0MxfJM/cJrtZeBesH3Dh7QzYjEoeDmGfTL
m2TcQhl8EV5wyDjN/bWa2Vpsd160eTW9kBadYqub20G/8Ns7sbhIB2dsN99RvBLVv2uTf+SWPxUZ
//yvA1GgdzWzt6JEYy0I2//c/ShuXrMfzfqbDn6m+c/3LyM/s3ltXw/+A38gaqf77kc9PfxourT9
L7W05Tv/T7/4P368/5anqfzxH/94K7q8XX5bEBX5gW+Nf3rCHecj5M2Paf0Tv7xxGbcaBQyIjIBe
Q0uxUHf/8sbRliWRLfIXDUX0EC+wh1+1RNX6a8E8UhHH3dYOaol8CRS3SGFyYchein//NfNfxTgW
7d+CUD+kJQAlITtHMQfODli21j3x1BbacTYCDgho90td8JNPQtXFN0YhhJedkimbFuQ0wuJle22J
TXNRE+PSJYJi+m+LdqRMuKLSgQmST7IQHhGvsBJI6h1mDFo/y2N4EkZeZ/jiN3301dcp3SuT2P+E
+wubZ8rhVxMsDLnNMGjtjigIPbYh+NI2AnDwYGq1e3VuVK/t+4w0gS5FDwJyNmei/CXL/XuQzwdd
dHyBINJaTM55BVro9QW2QBxvV30Xb1EOV3Y1OQXc7yELK0RlESc9szargGlZG5Aa0IUT2ZE+Wncu
UO4xe1qxKJZSacrm0AOzFz4KcCTboj6hyqYDBBL87nOU6AF6boFiY4MVuzHRDVfNCTHwIUHvPNF+
tfb/0W3/fzMI57L+tkuLVfllLRaz9R//uPhRry79+w/889bDoiwSRy+NATSbiBySf956mT592pI4
4uDolnP+r0svQ+eHOCSiGrT4LZRJv0JwLj3AAVD4ZG5/qU2ubvmpW//OOHx4hCnikJujtxqzROPX
4V2L/S6hcKT2RBF8QHsWika2wduU7qQOIi5mkSdfipmMG53Ls0UHu2S2diVB/yhSQvveJEP1Zaxj
+o1DIXnyB6SP7Gpq9c/+YAaffAAwjW1C/vKFRNirGhr+2/ta//9j9493NMe/f20uEEG/fp1+HDxQ
7z/z6+QZf2E8tYXeeqGCgXjrX9kf669FZ5cGfpCJaDlCCvvPo2egY0ceBmAKsJYlL/Sv7I8h/rXw
ySj63yfyD46dsSTefz92IL3ofKMMAqyQBPS6fhipQQm7MeJhmT7nCCMWU7CPezSiG91IvBA1Z7hD
+wgq4Fqou5tqod27FBEVySDkjYPUE8jtT3bgQ8hmt5WmBATGA1SEghrWvs3bG730mqCnThEZw9dU
Cnmmwtanpj3GIgx+oySmYE3koBNtyId5QwqI/0q5VO50lMh/SpfVbE+jlDa2UpKP6hoj2sETo6Mv
ppb5azy3s+Eg6tk9ttrCtDAJkZNEjfg8qFqQ7frIyi4HQZxr1DGFadvMlVxRgk8Gxc1o6LsYdC1+
k4d5D/6+yZxYHoOLEqaK3pn0svtEqwikGGFQVShfDhAHQe2V7nKrfbLyKEu3sBFsujyx9k2nS3eA
mGHmg8aaLEQoSK9yLVmTnXV4qFPVyK9jCfVhbvalVwxqBVgiy7z/fw3baf/9P/6hYhL//S10wij9
8bvDt3z7rwuo639xwSAReffN/svqSyJu21J6gccC6Ja08Bj8Mvu08P7FV+AIIl1L4Ypv/afdFzT9
L5hzaEyVQBXSe07G9g9u4GLX/3UBKY5DWUwKFwQbN3ohhzu0+4qRKojZjvOlFGoNkB2z0NP7tjZT
/1lG5lV6DoO4+Pbbyhxz7BZU0O+D0nXIsYWIHoERGcnL5UP9hlaLRm6GH6Rk2OzbwH54ubp5vD/X
IsMKnRxjNTFr6kGR0bl5kdifvz4F9pVvn8GqrrqKMY6raawqWtzPrJothmjc+8/XT3fx5m52vlDE
tc+s12F99uNAy1x/Wy/EP9IJ8Qfz4tKypc1TuGEyKJs4Z4ZZPu+JbVl3L/pyKIlxwbYkPsFwsTOy
zs7BuugyaAK5dnwlA2TrWcajBPhGzHpbGDXHb8g5kAZU1Isks2xaRjanP9eZnVzD6gEg/FrmeXt7
azm7G5KJ/5dDrCKNaqJJyU+ZeWZ/DZ2n1r6B3/rM8h567HQn0dACDgDIPph2dDRWQUIZQMGWWUa7
Kwx1cIUExDIgI8WuAuEcwPIwHvl7KH3xDgHALOzFy0f57byUgi+PqVW1O0Hzi6dAMy/yd2JvIUgu
Bmto7TapxDOHdGVIoLGkjI0nCqsoLxVMF4djJhOoykTXMjLlUrOdxSUV33f1JpPl/CKTeTVPn4p3
Pv7fTuv7gDjYyy0kHlbX5XNfiCu5lmUGzCALha5Ad9UcDtkC+CaNS5AIJEnl71pYEtywrYxLTatL
r5EG04GtodoGSTu8lqVYI2cE5oW2gdzcpFE0Rjby4Shjjn78IOiZaTdaZl0Tzel2l0WFF9SluSvH
vnWjpjf2xOsAzOKkcnHWAQx1VcUr3ZgQn4uhqyeKxJ+y1C37TNueXoPlyBwsAY0fxIELZmNBEKw7
b2hPN7Kso8dOKUNxa6Vpui2Kof/TUbRFvFRZKoSLt7Yu3E+CpviJOFfbSc9kZ9D8flsLXX1mlPX1
ICYSCfWBAy95Dx6mw/Mz10IiaxN01W1r1Z9KMxcu0kobHju80L99lH+b4jgyFDqFFOR5lXlmtdXT
ICd+ZoS0bmynwICFkZGfp6ztXHNWu4fTO3RsKEjOFhpGZIEJ7g5nBdzTpENZVLezFGiuUaFkK0WR
tA3l0DpjXz4cBjrqeb+h+GO7EClZLWAs53PpR6G+JU+huTNsiZs2hej09ITWpgX+UvBoXHaOAu6J
uTItftNFDURpnWcAR/uZl9IcOnWqRlR1LMza3Bjlo9WQRT5joVdvEzS5DEhPlUb+CyjREo38btJE
eJWhQ4LyJQgCGNj1Pq0/p1oyJIv0W/TSQhzxJcLXquxUauRz78PauC0kvYCcSYgt8TE0O4ejZ5kc
lr3aUAdOxCpw5qCQNG+Ezpnm1zoRH+TeCs41+K9Xmr4iOg7o4wQ+AkyEEvvBjM1srLM2F3QQygVC
wIYZfC4XuoSmNpTL2ZwLl6xle+ZqrA8RSClAYAsuDcOypCkOB9Uyf86Qti7QVJ0IpUStuEZ3KToD
G13fivdRSGlAxYfyDJM8HAWUVjBxAQuvahuKoJlf2DrkztukGc9Bv45MiLwoh4cLwQu8dh6CXpOQ
cGVCem3NYLslwTbmuXdP34ojE5JhtMUUkzKFvmO1VzHgMZqg89Ib8kV102rmNNoGlgrlZlVhh87k
Gz8Ox5tOg8DfckQ0yB2uX2cW/pigtOcNIvX+QlPCS0QgI2gyhvQMJ8HH9VsgGYQhXD0dmpXVzGb0
bYtQ06md+n59A/tZvRNL65wq9LFR3jFhsCQuiYCV/yWYKCUbWTN5UjYJ23aIak+o8m+nN+nIIAuj
PfwBUAgS7CyX/DevqGk5bBakAF5ZSDMQqGLK7TgKu5+nh/lgK5YWSfwgGlDIoUMVdzhMYY4g6qR0
8ATO5C0iEv6VLNbVdTkhhoJQxfR2eryVe8wpgK2B3QFAaOhAsdeXSUvLoJuK0dNzNbjXkxZBPiWh
ByKjDl5ZQ7JpSziDzNjX960SFWeioCNnEUnihfxs0cSFRe5wugn20gjlHqIgLRJcH/qryB5CcYTp
V++fT0/1yA6i0MTDDbKWTKq6joMmEUqVXho8Wl2S1AbGKztWIEbKmUfu2JwAyFNPARwJ68HqOC4q
EXGsWJM3Tmr+yooajWfmTSTtCgYr9qdntaq44MJxHJfkr7W8qvS7rk5ME3U0mCip4PWQ1kBTk+qV
eScC3PuUB4JwM8951nyJM8t8GnzTfMjrQjHdKhQHqtkdDL1nrPOq93b5PCBk6b4Ee05PN5wPh1sa
jHqs0nUqegHrAPApGntrJxi5kW7lOVQRh28nQAKRjNO7wbyL0jYJdWRB1VgujV3ij22+BS4uUP0X
5jiFzqkVPtHENN3JY66cY5P9cAH4uJBhEHUs4N4PyzfqNBNlyjx5MaWZ77kviJRRZWSyw1rWLgcZ
ALKVmc11ZwyGK4vTcMYaf3iol/EXygV6v0lqrAM7o+1KTc2qyZuUyoe231IdaeijnZJl9WdotaIr
mm2iM4fmwxFlUDI3IPcg1CFJuzozM7Q+o5wLkweEt/+aWD1CfkHSFL7dS3lzDs1+dDSkcFDaRlT5
A39aiepM3cP76OV91O/pDmoiO2gqw5FD6DZPX4djywlkFtOJCNzCdnd4+rj2FA9aLl/aLqRChFyY
6SkC6ltEg1sY8uiOKA+dU+FZQRD/PvVYFsihkYJciF0Oxw0lJZyNZpw8VKopXcxh2u1kVEXvlMgc
VCcWcy+Fb5Reu+RFDIbyVh11N0DKwlHCmgbEsY+uJcKW1BHSABqU06vy4VVhv3EDwVxCOAhGcrUq
QmQI6SDGojepreaEeTM9pR1MZbbQtvWlIqbnIpdj27DQRtDPCtMueYvD5fBRtTXFIRM96OtTJ8ly
67pSmuK5VKsA2nJF3RWDLpwpax4dFENIchNSS/yNw0HFVOmRN5Znr0oHUCV5rNau1svVIw0r4QM9
XcCT4pLu5j81+Jw03jAFmDbW6gNvF+QVBFVtJHrRYJWqQ+dNgzSJ35vfdTb35fRWHpkkAhw4Ojos
U3gKqwcb0SUUjQxj8sJEFDhFLTgWtB26myFscpfP0dl+2TV/6sgt7xgeI2SVYA/oKjpcWr1XihT1
idkTyYuCgpfUqnJgSTAC9/T0PjzS7wNhjZeFRGdstYdmiBpQSkbZy2L0JAmoEi8dxe7Mjh0bhToq
eAdiUTzglTMnVr4xSm0hee1cFyhi+UMO/NHQsrOsCMt2/J5kWRwAgyosvFiwUSxQ5wO3MddpWkON
UfKqWhRHd66nrtqUlhrMjhIsyyeRB35q2gAmoGFuIzRsarkJHCGsjdChp1eE2LzUUOyKzAiSuz9f
7YW0kXIcnhZX5vDT+Zafl1FWSh76qpBiFHGyNCPCenAuvXDkCSCT+K+BVttKrJr6k8JAUCTm9CvA
wEWdbKzSB6mulHNk2B/CfUwcGBQ0lJeqNOmtw2lVVdsVQ5JjfQTBcIJQEV5ogZD3zThmj/RbGrdR
LSPwlynKuS7sI+7E0oRtqFD0IMC6fgcmJFmm1MAWTJmVP2kmJF40PFnjA++CGthpa4lXgeBPFyi9
lM7Up/Sc/vGeEt4x90UWFOWY1Z4actFVFs24CG7HNMjlgGyGiwh2a+sMuciRS8TJJv4kFldNWnQO
Vzmf0jnJk9bwxEBTN2lajpCZtL9Kgv823Xbk6Vr45BZkDDaBx+twlEbphtYafUDrFGLJ3WcDXIX9
EGVvGKIQkN3sq59Pr+CRwwq1AMqfHFiVAtpqSDkpwrIKU8MrhMHY1IHRuMo0iReEgP6Z+OfI7Oi9
5fjjKROTr99JPCNatVq6+2AZaL9mSZDfKZaPmqoFFTM9R4VRd2d8vxVRy7urAg85BxSyVtKy67yv
VtTlJEmB6qGyWRnbBi2bCQXALLmrpZC+uyEvH4Iq6H6qrTIAtZ4jBGj6VC82p5cZ+Bl7tzKORNOk
G/ETJFZ6ZRxJwmuZOMe0jbWdFTvJiDeyhRuvgncpUPUbtHsXSl2tbGPaGq26tpNR1t4gLLLErZy0
gFinPkcMQY/M5FMchFWBAkRIjBXF8gRGOK1D0+1jyAFy6A06h04+OdoEPWz3jpjP/mMhS+mLJETZ
DSRUTfVZmVER9qxEGm8z3RgQ42sU+HV7Elv6LgxKv9wKaaxADioL6nAZJlVrOsglqINj9TAYwpKW
Sd/rum9/4oBWxVUoazQlIOSTfKqEMBM4wK1huFHaFA9a16sArxvq+3bZNEbvFnKrvvX0RU5OJPpt
Zle5xJIMk2CBM86M0dHUMak3CW3H5nbkZsA93CNW6mQoddxSH+oB5sPQgz6W0lsAGcjBaVslrlB1
VAkCJTurTNmH708dv0rod7S3cdTV1/2gAfPUYQb8Gpc46IjRS8Jr4xeiuZ+yaJg2taVNn1r4356Q
k8pjG5Eb6UmJYuHHVMvqm9m0KiCDXhnudSuF5wLyjFKxUZGwpo2fENnhho+acp9Keh1s+kmmlSMS
Ybue5ta6a5uS5h0pD/y3MG/pBOhjv7xp4RU2QN8V/XPRdZp/q3dI79oaEN/KTYs6u+lyqWycjHwW
bTHKINQu0rbZ14GuSWWnNGb6PA4a4hl+NXTfVbGfaHPhdyR2JjWh5Gi+qL2ZgQQcXanKPL8Ms1bM
oSQcK7gDioSSiK52MiInHR9o22QBwntRTlR6L84DojdZXklA5ntoChwzVUR/L2Tx1DutLA6yHSp9
0jjBIuCX1GUh7kbZKnynkDOElYJqgEN67BPlrYDfwgLLLg2Gkxh1n12YQpm+jlk3vuFCzvvJSMzY
ziW5LmxNrmpayc3R/4YCVfFNVdpM2hZ1l4oQL4tCDtDaFD4Lgag3m6RJ6/sSNwIvohP5GJyzwDXF
dkCYWlBgyhDEkTrbQE+66tJEKP/8n30yDmMTVwrPZ7P86onsJ2jIqEyd0xbgyDtt8c5pC4kyGYy1
ZkWslFYl+AAs1UGhqammoTNxk3EMP9fBOHR2oNU5Hb1KgE/bt/650P+Y+YEEHhJaABSLaPfh05Ip
Aj3rYil7LWbypqZiscnSNDxj5o447ES9y/wIDynjLIvwW+JwnLpWKZRM9uRG6MHA4x/w8psiuEtb
5AWFhF1JjW+hMTXFz9Pre+x14XmmLkYT3vKKHg6tduhc4CrI3pTGVWbnkTbtGkWcHzRI/ndjo385
Pd7Hqb7TIS55H6JNMGOH4/mlnwtSOGje7GeIfsJ5QB+RVQ1ldykkswaRWqPN4zacBdzf00N/PErI
7JIDg9AY8fUP9VyKTlJUCWO8h1kjttwC0ZpvQZRA1V6Jg0lvaWHkndvJ2FYbpmPrXOx5JA1H4pZS
3RK0EJutA5d2CnV10uNsr0d6GHi9boLdzaOcDlclwM92W0I6ya6FqFE86gCIafdqrdBj1ojtsyrm
eXJmST66MZTyyGmBFsAF5hgc7gYS8JUyplGyr+qGOrTV1PQ7NpJ20deR+Xp6+T+eNMbiLqPIKwID
NVfxYRmgB1WIabLPTYWuPSVCr0iSu+tQpelcM/tzDH8fTxoxC5ABlpzMNeoZh3Pr+0g1I/SRPBMG
qh2IIJOWsDm7VuJJ2kVNItmTqJzTYzqyoEuCEAUL5ggcYzUomvdgM0Bye1ju9IaHvKFpXJ9d0H/i
mb37aJoWkmLcT8om8FysCyd1EOpGqzWWV2ilvBXULrlo4+lc1fzIrhkUZ+gv57IuGdDDVZT8mWCh
7ADliLHAE+ILj0049C5q0gO3VArPZBFWzCqL64knTz2N2iBXhWz84YDxOCvDSNRGblimD09BICZ1
yGco1eU4VMp9Aa2mvh/aBCwjvea+v4tDKbxthtq4iwR0baAOGiktxn4tPPmT0QQbqVGy9DqWVbr1
fAXurl1Tau19LLY9LXb5pH5p/cl6ngNcoe3pQ3/kPCxEgzCQEZ5o0rqaHU0yrqXW+t4oyqMEDsSv
0I2xOED2FGhjcuYhOTrcAnFAOGvRvlu+/ttDApeQVc4gf7yy6kw6TPM8E1yyxvXTQlwp/HEY+Q4M
p4cDQrjFrh6OVk1SLRih5Htt1uBeBr3+pUNW4u70Eh4558CaVJ4KqCPpgFjZDatmhDSdfK/QhRBn
JFHi7lkcaSw5M9CR98GE247qKu/EYhAPp5MYal/paul7sxEZAIapPOH9mWiGNl2m2bWvD25pjuFV
NM30epye5bGdW9IBhK8cexgADwdPyRcLfSP7HpR40RMeUSt/TmIlf5aFWi2f/nwwUoNgPIlhAYyt
kh9BYwaDNfaCJ9StAFFtbMHTU1XivpesX5QJfxCcg+GQyO8CrMDL+AC7Gec8gcNc8ILUyjZok7Yb
MZCHLW1R3xBp7c9YxSNWn2IFuE8yaRR811ZRE9t2tDJJ8CiNh7eyWCE3OOvpVZOkuZ2XvbCvpUw/
c3KWzTkMUpkjKX2ed9I5sAwcbl6L/OLI2y14cpnpELpkYug7SSU1mtvpzQgOLxt0y1aifHhFmNjc
yU0zqX+c2qZhZyHsZdbkltZpxCQf9UzTO8EjcZlJXlj4AMP6QBuGLTqjkwipXBA0Duxl9ePp43Ts
hoL7V//OJoGdOZw+VzHsuyYTvLSa9cssngUnIJw9M79jo8A8TmV2cVdJmR6O0gjlrKHBx84mU2jY
A3U4BeI0q/kz4aX3F4hi2+KgUfqmQLGajt5baqL5IdMxyCbFVls6VtR/VwNyrnXwh1T7fw+38Ggv
XhG15/VwrRXFaYnKJogYJCFUpWgoP7W6PcXQS53eqCOXgxr6UnsFlsZRWRlsUwOHKnep73VJCzys
M+PuXgwzFSRj1mUgUtWS6cWVdY4F6IgXgT2FLw3f1wBUvhp4Ljj67cwcO79tPdKyqT1Ls/6c9uRn
SLbm7umJHrGmrCXvLdpHCGOv/VotJam+BJNeKkGdJvuLMGpoKiQfobE5PdSRY0mRBTMKHfeS5Fzd
/UXUXZHSyvLKWItuUkTVLzq9j3enRzk2IVwwvCOgi5z91eEPgAZAiibjFSXpeGk2cesGlRT8sALt
nPCmJH+0ZrwNFg0FmDSYQlczktOyRr00trzYaoo9DIvGdpxkaE9rEWou0VfTTdr6uZMGHSi9poc4
W7fMl1qZgx08meaZ/OeRZ9kiVsSgLbf/Q9iWktjI6nF5/5syoVC4sLAXXd1fBOTRnAhePTeq4UAm
TyKc0/U6tuz0LXEpl/vyoVQcAR+DMYyxqbXU8dWgj8ChzFwFlasL49ifOUtHhyNGxexgwD8E45ES
lV2OZJQ3Cla5D/VRMTccieFuKCcIs08fqWN3cqENpsSFFCjH99CeDv5sDSY6zLg7QKmlcRQQpJYV
G1XIyW4gZDsz3pGkMp7pQgTEZvL32hfWhX5Ic621vCalp8nOWlnJnE4O1dmdfLEWoLj0g/iSNH+T
7LKg6Qs3zBWYSKxsnNIzF+o92F692XwUWlPgRiZQXJuIeFAbNTZV32ti2AYciyRMdVEXWRHe1kVN
uhUmdNNH1lzox42QJrCyZPH4Q5/07nNYmnBeVV0Ki7A5RjHstIGUZTuxRfpiIq0+2J0/VL775zu2
eBfvqfmlMnm4Y7kfBaM4h75nxXX9o7SU6Iu4EB6Cl0ODN4972LlPj/jx7hGKUSnHK6ZH7wMeyuCe
a6GUmYAC5qHaqU0vffE1vxJh7VDS1m1KVKA3gHKg2UHHTT5zZD7eBxpFKZHxdIhLnLt6NjqtSazZ
T0z8KqW2nLBQIWXHCQrvqllptTPL+9GSL6OhZoHRI55ZI4BD4L9dG5iGVwWBuRPCNN93rXqOle/o
nHgqQK2RceHgHW5ik8I6mRQNoyRhupVmVPFgVwu3gBPHM2f86ISIg+iAApMII97hUOFUdCFgZfh3
fJA0Fk0CXin33Rmn4uiE8CXIHpLawTU7HAWkrTg3k254oVHnm8aSKqfuRWVvCLBMnD6OR4ciniYj
SX/zBxSsrARaNJYD+X7shWPm4uSWFhzJ8/SHqqeLV8ZhgFadohMC8rTRHc4qz/CyF1VObw7HFwnE
EGjsodmZSTmced8+2uEFZoVODI4zJdm13x5pQA1nfTRAdxXtPpJycytmCEaOVi7T8KScO+ZHxgNJ
DKITLCCYsnWCxQ8VOQdiZHp5oYsXhQjZcZXOjZsraNiiGHTO7h8bD5eTS0VjsAmGdLWSSR7iPbTY
ECMW7zrq3fcEb1Vz5We99obcUyyfCceOHBMaIUBwgtpbuqJWexcMaHZ3QgkJidBNdlRA8U4ZH9ad
cvozPb73Y0LNcvEQ8DeRGV1NzmiLFhAZHPGIaJoXodY2G+pAEDqreX/GFh+5zaQOuciLH7T4gYfr
mFiVore8PJ7Sk6pt6yZB9AEO3NNX7Nhu/TbK+yP+WwYJRnLAvFNjwgRjgsC05InC39Q/TWbUemOm
6+5/Yzww+pADYt/xfA5nNeDDTZR02atizm01L6z7SR9puB6LfAsVL0xOpwc8djjAfUGGwMEgp7Qy
ioLZGyT6CtMzej9wjcbqtjqoPEpd47mWkmVHDl0MMsE0wNJbAS8n2Z3DuXXI7eEV5KxlDaFWiybB
JlE5kUmGLhi02aJXmpSgK9oVNhBxyt9Pz/SII8/4YBRIhYCwo33rcPy2mJNQ0VnbwYjV0oukIPlh
VTNC3ElkojafyXpT3E1VUkM3V8tGhRekNI+ZLjcXJXkySs5DiNTN6Y91xKfAFgDzpNkFYNXa8crr
Ke7qUTFIPmmwhAAakK7j2jdeu65qBofaswWRg9J3PyWULYMzox+7RZS66HYhz0Y74eq8ZQs+urLw
euGPbjZjqkfQEUnC/vQcjx0yDpcCeIz+SH7B4cqHgaGOkUDtwUiq6abu8tiN+wnWu7F8Oz3SEa96
6dDmpXpvWyJoOByq5UrNZHlMD9wDvIE5iA1HotihozyX6l/UvIENMbKCYS+KRNyWNFDybaHBPf05
jqwrfZLIl1DYI6r44KopkUKXzWR5uRUiYJmUvd1P+R/j83Umy2NCyQpdG8LCw8nWyATLA5QDnp/H
sMAtKRKg2BM6kWesxLJqq6u7oNPps6DUsOScDgcKs2ABVwQ+XG5i4W/SRlAq6LHr5FOa+np0McRp
da1IrXgug3/E/sJeDHpSp5nzY/ljqim/5ygfenqaSFctq30xGmFwDVk5dGkTEoin9+3o+VlAh+D7
WFWKz4czRd0dHzGRSJWoSv8lgUnoWm9Ck0IJBYRw8EdXi/BR6Xm1dk0SZ9tBas8dnmOTpobA+YEj
AIqj1WqPKkrvTUQpq6u15MsYF421040stuwyx2F3+R9z4p6e+JErigsOZwJVd97V9cND7mNQMouH
zmyNDvGPEBq6wiq3cY26w58PxVjkbxYzjJd8uMSKNiHvoIW8caAZntPIUn80GGfNDjMtOKeYcsS8
Alj912DLRf3tARfFYcy1iShGh3BdRXajTr5Ag9/sRzBkuR3OgXQH4gM6xwKY8OidnuoxM0C4sVT3
VTZ0bY1kCpCqNQmmJ8hDcROpyYC4DH7s6VGO7R3ZvcXQwMbNHq7mmOBPlN2EeZ202lWVCPbCSVfd
sCr9M4bg2IRIl1JHBi36sXVGDYN5FlO8Lr+Lq33iz9HGzJXivzEKOMwlxF6quR+QAW1Mo12e6BDS
ZDCrIP2zmaOqPHMOj/TdmPJSG8QtFhfk/eogksUey1nPdK+o0pKGO6l5mBRYfrngJPbURHdKpNF2
pTxGm6b0RWR9ROMKBBmVS7UTNqIwSP+bs/PakdtY2/UVEWAOp2SH6Z7RSFawJZ0QSi6ymHO4+v/h
rH2g5nA3IS/AWIZluJoVv/AGJG+q+jmTovDDWe4apq8u3iWWpuy+oDSWBhVd09ulxS1Ch3jkKRfq
HNWn2MlwkyRHM560Vs69n2cdkqRx2mGlHlrgENEGt9trblXivdTl+B41N/UDILI28tndSucXhS7d
YzrL/Ls2ZnW1c3+u9sf/fq8DtlUns9HxYLv9vRSx5djahnJx0JL7S627+GumJ+pOV3ytRfAyDEMs
9XMcragOroYRiQLdzQsvrqvEJfLONPAOY0sNxp9qSdsw6Ud39puQemgwiZDenggVu33Qtdb9lsWe
Ef1lQPbqD5nSW5+tCM1EP+KeNR4A6NaYYYChdY6AFgrx2Ceg5QIrsuroLw0iqBVAELNRGAV7aJ3R
QwKuGE528i0fzX4Kmt7CP2Bq0xw1jyRpjKMFKbE6RVQyiwN7Hnw6dJz5X1zsqumvBFdJ/c+ij5fp
IajX+WthPKxt8BRLEvJUuJDN0owuWlkBng6rco+bvrp3/jcMMmYUpDim3G+3q0B/Fuhgl4eXylTy
Hx202Dello6wxeMeysMfXXIvgy3A9MXlne73moCg9SCl1CENL6nsk1Nhzzq4vjR7stJddvHqzfjf
ULjF4XuKNvor4uocOl1ohFF4meJx0bguimOWpO6Ryk7/1JCM4s4IE68Cl/Hr/kcuL/tvcdbLyCQD
MGM4w+S1q33dR9mYKe7gXSqvTAT+aYn1EGcxJlkq2CjFjfqjbmPpYGTWfGyUYo8auXV8PRpEAPyA
t6DVcLuigzaTPXWNd7GwvLkOkT0HSWJnp/tfuTW/ZAPqQiMBC7wmG0BcnXsrVLyL6dSO8MNi7M9Y
raRfZBrzVCrDt3oAUGvaevsfNpFHrMx9r6Fl4i6R12/RgFJ40SzxAblYAyYPZW0AMO0RFqGOle/c
hBuHgz7YcjJAW+nkvLdDNWaPB9qyX0O3Tp5yHdOlvOqcU1325p8fd7bqksURr+IqsxpqwqzDNeJU
XN2hav6uDGTCJzfrd3iCG6u2vJHIQuATSi9xNXd2IaJpNB1xNXo3+Vfo/XCGnRjFR0ylvK+zlsES
M6wcV5mkDHd2zMa+ZGza+dTcgZ6u/aWcRHHdFoWEa1l01lk1OmM4qGac7BWVlm9YnT9eWgCJhDgQ
YV7QWL/tD68FXWr1s7jOpcAACh2IOeuPXgz1H3/xvWrZxowip0OpjO4AYP4172QyptjUsQy/EgiD
zk4d70QYh049MP1PRqVXF92F0toOQt/ZnBthBZVOABKL0MXiIn27OcekwLxVreNraiPBN2q9dYYV
l3w0J8N4TOf636zWwz3AwsbkLqkFkeoivomyze2gU2ZnqCOm6dUO7TI8ZrqpYPnjFqLxncHtxmPb
FJk8tTFuMg/hqDX9Nathox4AQ4p/0krK0Z9y3UVkGqKxD9E3xypLdef3qe51FiYMRYNIf8829RtT
EWdNGW3Dr73aQoIosdS3Y0Rv+gqzti2vDXqFOCQ6ravDHMj0n2421V9sxYsvfdnVul8WXvxcyUJ8
tudw+BwKdfg3FhRofVG5ZIRR6+k/PEVPv+Skx+JoN50aPVvW1HxtE8t8j6rC/OywYSFvzao9BXo6
Vx/v36Sb68i5B6xLlIxR9+2UVh7m80OqR9c2kon+NZu1Fr6C7g3o8GeitM/DBAkuGOUCgL8/9MZT
BRWQgbFUJVc2VpfO3CixJzGMv0oHaehz2i+ON24DfPp9kTT1Gzb88B03MOtt1Oed/lSNIQSy+79h
XdJb3kueSvYUTUQqpmukeKwZaTcgmX6dZIJ1aopyUnRKoywTflNwLfkdOiFzoISa+A4wf3w3WmNP
t46SXhRoldN/mHv0+Hbu43UR4eVnIaq0aHiAl0E7+HZZ7HEIBZZj4lrgE7QouTtNGfRVqRV05XNT
o4WrxdZZ0/qyRaKiQjrZamzSUTc1tZ3kcGud4IZSi1p0ioDT3f4WTGqFXg6IXOqedA5Fk49HWU7h
M+pr2jHM8MzwlDw/xOMISSZ3/59M7P8X77Z86upGXaQ5TOoZi/vuOoEJp74Yai8T19ysK99VJusp
JKj+eH8jbDy2iDqS5qvEh0S8q3MwubJ3bdEyCrC6c96o4IwZ5TRU897VuT3UIh8JYZr8dBX0Ah1v
nNBLeCIS3Tu23Wj+ZUhtoJQdVsf/8lVUSPgsdGRfLO9+e42QGSGKkUJcZTbgMhBjl5bl8+x3fbdX
Z9vcsoBJIdVR5vNeHed6SKO86FvlkpJ3P4JlyY9KaFgfDSVvnkeEjy6xCvJYdWb11I6a9CcjTP++
/72bx3kpvKGIDDWc9+l2r1YhouGRRiDT4ZL4pUtkTAxc1eXbRk1lc5qQQ87OY2LCSm8Trrc3EzCg
+VAIY/hSULb2fKy+dvUuti5ZdjANC6DsYLDXK05/wuEWEVfuof47wlSjEeSpUD85Yds8pl0J/lof
AI3cn42X4tDq6FCVgOmzCAXzZK7KE1qoIQFBfothQFXhg+B67fcCv+JvxTipX3K8Ud/3k5Pm73WJ
ox9AFfhKkI5sOT3PKeV8vIha5/1oufITHWFsfTJnVr45BldQkM+d9pHy2xT5uKVVva9CBaM8xiGD
Q25HE1UFpaxPfWHqb0rT42GFlIIKRdRJ54OMndS6GoCqm2CIaukG0Rw1X5ssz9PHzDbSn0CXezJ/
/JuPJn0Xzx+tuerwI4VIgqtwKt/Lqap+KpJ2ZFA0RoH/hwgjK9CySBrHJC/ChptxKr41roYJfexN
FdZI0sjekRoqxefGtYrHIfQa44OYx+SYmc3cPFbNKH9ARLV+4YAw/NxZkNdX2c16rG71UkzulBjs
zsFKvuk9vs9TTZMoN5P54Y9HAkAKTwNa9MI4Xe04Snk8nsRBgGcayHvI1DzkQ+8ccpRc390fauN+
phNGBEEeT7dknabkTeViNNDG177wisd2DsfALuo94urGpUnfh1xoQSs4wNZuD7YTYhMy4R99tauw
+8cMk/g598L4lA9DshNmrmlFy+PrEmRCm0AJkr9bTV5I1x0fcSGvA56335pBnb9i+5f8rTZC/9DB
7Hs71GX2Tav6mCagGg213w9GVx4H0w2/3p/djauDd5eZBUQDTnedmUWWV2LMSXxCwb1+dlvsuHWa
jaeF+H+0aPV/9pD72FnS5UVf3RtwHbAoQFBp0SRdTUDtpUpeFRpOJCLPj107ZX5oRt2z6OiZKLor
Pv2Hj6TCrlKmXIDfq8XFf7ybBV95lXFMjWlwc/lBaLnD3+JN9CVjT82+SRVqTzZqa+/S+SLwe+nU
rFeauxB7Y5fZpeUFA8HIEfzCmsF9f//7Xnrg6wklXyFxoRyNaNTqWZqkp7WOPmHfE4X4Onhj0n9E
CK54SNrQxFqpFOk7uDL6jyoPx0vTl2nk23DH8uOQDVXQtqrUTtXcVzsLvXWqKH4uCEI2O9H47akS
etJndRcR/eta8jwoznBGsMp7SuZkD4q5MdUeQQjJInHIUp26HSqNejsvoPhfcflVvzq1bpxaTL13
6robx8VDXIlwnssC1slq54JuqLwZpY9rpfPgjMZ8iLswmFQ5BWGCh1fnYEtyf3E35hAhVJ5ZWn6U
2NdXLd2hIQOESeSIG/LBtIV6trUBYreeRTu3+sa5BHpAIxM9S0ZcL5deQxlT0yG+llOjPPbS7Z5n
2OATvkqm1p5ypdD3VFuWnbnauSSFixUBFSgwaasJLQvYQgIB1KtqpPWbisj7Q+O402PWNeo1Qovv
0bIbVwnkLJXu+Oczy0Iu2FaODvCq2y3T6zM9S9WmjFga2dl04i99pRTv9Kr6dX+grb0JtADGABQe
VNpXe3NKdLXpl+NZ2Lp8C8zim1r3e7C0rUEWlB2Ke4z1amuGhTsYM4WIq9bI/HFswiaCtGnW6vn+
x2wdAR4DD4YmEnWvNoliaXkcQY29dm3/oaIMfTaV0jmZbRqjzjCoZYCVOLXv+6NunQJyVdphsJIY
fnXD2Xnk4Yswc5MoZviuLpE9dbUR8/Jiqvfe5609SWObUt6iOfOqOSHTyGhwpE7RyA5xT9RxVJBv
62zs/q1NK/6QTsOIQeiIvs/BoN6ICoIZte9KkTUfVHuOvkjZh9gWxmH5rYlC44cqRPchT1uMBzOs
jPEB80pnLxh/vfwALHncwMgAt0Qk5nYzc4TMZsqm9FoaboMKYKgdK7ABO4WDrVGWvhlaC4vVwLr8
7nodwa4jqJANOeZwM+ZiwJH2+p6vF5ttvACOWGrsLF5dCl00Rm1bpVcAMLj+YchxrmutvCS1PRzu
76utD6LGTwWAGIhraLWvqtqVejMM8uoojnUo06Y8gimv/kwQkIgP4DoVII4LTfBX3cBsartMtDhJ
qm2kQ1Zvq7kNQls4b8M29EgKy1Grj/CYUM/f+b4lB7u9YOlIERYsfSIAj+vc0CaZihwRZ1d90I0l
EGl0N+h1EF2HcmxQaJDabHpY/eWiAC67WFYv+hHqtzLVu095Opf9YZCdiS0ixUqaTX2T/UDZRjOx
jRSgISCG9+IJKb4IqUNV8X5RhhzfWqoi6U6jk/fW9KL4faXZi/SJ7tUZjhKZMR7mVkuzA3BM1z46
ojMQrIiEPp1pruVIpaRo479DWdxNg3pszDqoNS3D+xfpiIFCambGQVGq5t+zUZi4aXoWV44sJhJA
E7DEo5tb/OP7c7m1LXHIdoDoESnjkXF7xKTuhtQEdJ7HHPGa1JzLo16USVA4ibdTE3t9ybJqC+Bu
wRigILl6mpau/qAYY3wdK1riCXP03UzqFAmXvv5QV5WGCXIz7pyF188/g5LWLdJmpNHrK6TvWs2o
EsJkHTubh2bCZFAtkJepR105FMW4R9Z5XfgDjUBCB0FQXawQlrP5W/WobmpUZ6xcXjW3sNJDnETm
D1nbIUT/QkkwduUFOjmTlw9HjZTthy4qb49h9/qup/6+uFxrVEOJQVYTXckoUZqwJ/4oZR4GfTiJ
j9Si08dmGrInu1Wri6nXHUpy/P6ds7m1n0g3aXMw7WBGV3dPPVFz19EFveZpiuW6ip2uFw6mb83p
XsF365qDXU59iBo0NfHVVCdKRYqTsZ9Cda6Po4swdYHYwfH+AdnYQESqS6nboiIEquh2QdPJmDm3
dnLVlQxPXgg2IfV3X63GKQB2sROLr/U5l1t1cbxZKl/UH/V1TCBkmihW0cmr0DvdpLAk7AdEep2P
LmqYISC0iSNiiaazjvCmpsqvq0R56rMBTnEcp0GudBUy4IMy2EEYxd6jVEW2I6j2Iiy2un+pLC8d
LA32ATIJt3MyCm48Zex4ywTaFucZ+AtIGDoC2kG0gxs/aakh1GPVld1bEYKsC4BQwaSKuzL9iIhn
8q9nFdn8iPdUcUGhF9tUK63Nry40VAeRrMmTB7WP3ZEJV8viklL/Uq6e06d9ACI8KoPQnZPxmIV2
k1wVYpNmZxtv7C2NsAyO45J6Qv65/UKbSkY8dSyDlnvpRzMzIU4DX957Qpf/zHoiaa9qaDCb8N/W
EznDtVvEaJWL58IuvMZFGmt+YdMf891EyWsEz61SBF1cWdpfOMebSmAktC/8xhoxe9brvM/8UpmG
MJCOmn8IxYxZYtNopG1jp7aUdBuzO0CxcwtfLyJABV6ncudKkad1IMbJfUM+omOcZZfqHFhj1ONY
3ev216ybjfdWMQ2Gj1UmctdqE8XyiICVax9Ep1gYQKduXBy1rrL1w9DT2qXC4ox/F6jFmEE/oGFV
FNaATXqsqV+rMg5/ZWWIWpqNAQYILsP+GA+p8R2tWhfR7twrvccwn53QLyl6hqcpmfsvYCIRI+MC
R/4yFeiaH7POsrwnR1AZxOQXKa2DB+T3E9GVkpxmU4suU5KqP90wd9CNNev2e1b1E2dXmVxxHLO+
T334XjGAb7Ma/9bqqfFObhi7FjHBZOyluhuVMTIY/D35Cgrsr17YyY7cuXRr71I3o47CQZQeEHwV
gVCz8e1SI3z2QEfTLWvzN5nSdoeW/kngOJ2+c5O93Pvr3QbSaUmmwHC9yjeoxBlweib3ksWZYR49
0UfloZINULrZGytOlR7F4jEBlSrPWUtkEJChIunZoNxm+S0YPO8MRCucToYxyM9N5mC7m4gWSROL
srz7RMtk6n6pWh23gZ7ZlLwztssnFRJd+tC4czQcG1H3aTAqvVq8LztM2k5Fmwzfs9RJpe+Qkxdv
XHfGrBnJGvNQR3b9TlqK/OyWaOb6MjWxu3fSseGXt9k0BUrjoIqm6EbzJcbULjlljtpqhxEZsMpH
xzsb3oPB57BMaA7k137qiuuAGHkWcNrU8ZB6k/ZWNWY8lB2PfbZzkWwEPSQWC6yHI05QsIqv+kpT
5DwW3gUVCO9c6Vnl+S351WHQ2ANKgrFdRJS7M+rWpmNYtHIsXixeyNUNHRazFHWtuJdIQTRR2iA3
hgXQCbeXTlaHpo2bNWHQojwXqHo5PDraUJ+NZtpDyW7EIjzNpCKLAw26YqtH2ommTNL24IeEo3EY
qmR+VvSxPdKHsp7bTkVly8mck2XtFYE3AhG4AAtgdmG2AVi8vcEdMAOeUS6bXfXyU9hINUBTwDyp
vTB2qgcbpUoeKfqFC4QdkNy66DLmtFnNdAAYiTTkXya1hDyQiCPimG3M9H/tLJn/kgBcU9+pVLqY
sTF28cduUOavhl6XBtpboWNAOIpDNb/cD2A2njJeMLhvxIJk0a8KNaMYaAZH3sVV6vSYxNl8NcYh
2xlla58vXTPuNzDRrzBe/EGWTUghXKSUCo0tQLMfp8Srl9ej865jl+BxKa0o3osCXzyAV7caGm4E
nIt2uPoKPWc17uC0VaRcRJg249GoRUNkm3loLkz8kenXU1uiuWT10/cR6uYv7qL2PfuGxmqeTJrj
15HRekdbC63qgUgTo/XQKft/JkBmNPIcJKfcsaZ3L8lH399fnO1fv2SyhNovBOPbbUopedB0USiX
cuamAkNKP9uSaQNAQMvMp8kQxltbD8UJOw/1cQyFXvvkxFaQmor5PEgvDZDrU956xqicZrdTP4ip
waYiE8pnw2zGc5Qqyc5ab4TEBi0OesbI3FLQWF0unYeCvBcBN+YeSS9yBi0+lGb2S45j8jHOFG1n
kjaOMl4mLokVlZPXpUbES4URtoynG0n6A767UQVF39XvBI/+H9J7lwAcNB/XzwvvhkFvF6QNI3L4
yFYu09hJtDqy6CDwgHiYrXlPl2vjZCKdxtW4oLNA2a5ypSIZvEIp+S6ayGOgzXp3KCbLONzfYlur
teCb2dE2nKh1msQXEk5FOflBCuykrOb0aFIeOgsCoUNU6Hv4uq3V4rWjAq4i6vC6ljp3aIhKIJgQ
NbuDRWR1VHq8FUVT/HkBlZvdXdykcVCH+7qaQDNEZSgVy6fFU/vkDab6YUjc5OKl/R86UbxsC3hl
yAthEgx4z7jdFlo70GLtEuViljggdIo3XqhYNl8zDRmg+wu2OYG/DbV6MkfwJ9EoJMdLz8UJLQbK
ap4dfxJhrB3/fCieBVjKC44VXMPtVzng/wYoaOFFmmoY+d1k1JggSHjmDpfI/bE2XghKItCTl2Sa
3tlSOfmtMoLKly7Bk3iXLOnEsTFn+RxlvTw41vy16qJfZqMNOw/zxkz+PqS7OstDPlsJEAjvotkx
Ir+5rY8fip48kuC02YMPbH2ftVRc4M0Rd6xDrmqB16hTEV5K186fFTdMH5OqMR9zu5EnaxADj+Ds
7NTUtr7QZjcuFRdqamswK/9wbpsudC9KoSZXO+qouxazfkJxa48etHGPoMYNhHThlEIlXm1L5GFj
rWkJKYteaQ9zaYrDYLRhoJlxHJCm/yEpezlxxMEW5Tuw4+YrHFbnTZDY88q7JGgan+J2mH8OjfXF
bFv9GqOPtZOLb8wk2RlVHlqghKvqKlCPtRhTk3rBmURR+sTjUARZ3ObnjnR85yRsDsVavbyfPGir
bTkWcZJlMA2uXL7DkwFT7pmKj/2uc+EZ3T90G+AuxGWofMLl5IhzT96eOstOhTHbIW8MeEEklDIl
KMfcPIxgMs6K5kwkIvPg125UPtdG2f6dYUgQ6FqpPApBtfv+z9n68heW53K9ve5CGRXjF54OscqB
2D/lGQhvT1WOgirtTsdr4zi6AIdQTOLZ4/lbBSl93YeD04/KpU2L6alsCvGgxYp6qme0murGejcq
hdwBnixHYBWKggjgHaJVT+3UWTGu1QZZZn2elItscnH0pjz5iz5EvVN+25zE30ZZfVmpZoXdu51y
QbcsJh/XaVJIr4r9Ku4BLt1fsa1MEmw+UpQ0xojB1huoC9MZZizlRRwVnW+zUVqXAQkFpOZhBxCK
esa7SnXdR9zmvb+1KjGdIJ4NYGRVKE/3f8vm9C70VZRD3Ne5tFGTvEuD0Kyc1PTa2k569YS3Z8S8
Ob0OAtHqYuvyKmNVVNxOZFaKK4r649VNK8Rcrah99rB02Dmdmx9E+2kJkwCSrJ9fbBThc1YAaN0x
An6pe5gv9dmH+7O2eRBQOFh6EhTl109Ea0ivdkNg0WFtCH9yJsyG7MQ8KLKrgj6Nm6BLom/3x9ya
w5eLe2GSctRXlynAJG100E24mpNoqA3q2MXMzGYSpnvONZtDUdLSud/4v3UyUnB9plKwKVBThHU4
JVmQNmp2CRXR7Oy/5a5cH28AHWgYQR55Deqme1YXakWu1mpzeu46V704Q5echgZpv6wb5BcSMOtT
K8b/UI4GmIjxBDVEZ2Fy3N7iw4ge1wCl+RJGpXcuzCw5OHE37TQftrYjCdYiBLRAbtdPYCIibbBc
jjqgY/uCrq56SXR9j2evbW1IEkfElSFcMpfLz/gtEHQ6jVarZ2JBUFuz8HM9qkDQtv2k+TaOWDXa
obPxi+YYTdR61sbyUDdTX5+zdLaWutXYlz5dgNY7oBcGlHbZG5FfpHP2E6+MujlS3tT32kBb24wy
2lLmoZJCCHv7o3UsAUf0tJRL3qvTdXbr9AfSSMbRdkbtPxxYB9g+HTwXhNS6cqVNaj2oZUpBo8jc
wwKh8mNb7c74WfSnJMHPMyuKPTvErUVBlhNL3CUAQif69vtANXpRrQI1U8KhDwpYG74Z5f0xsZS/
bHeCqgAda+dt2ZpTDzFFm/SUIt26MuXpcGh0qYmrg8vLh6So48A08vrH5Mxf7t9HGycXP2eK3oxC
Vrre2ajBamUjgbgpuS4E7QQTN7lYaM8a+NHcjy2RfbBbs5zPwEr3Ep+NY0VuygVPJfJFVPF2ah3Z
VkOiMrg1Arz1tVoFrymzac+bfnMcamBUwhaMybpyYRahHVWNJa49+h2D31uDcxqmNPz+53PJPuER
pvGHlvLqbo+yUp9ms6eImVrVlUZzd6QjGvv0esNrjXQTZqVQBGPMVXb2y9YHUloknl30+1+VZnQa
XXYTUmatu6x/TzOrgmpS7z3KWxEP+TAuTkiFOZzB1Qei6lI5UwVdNYqkDaUlrhoUMA1vzHylnGbK
mDgPOUeUQbLQh5YyjFRvo4FmyWx0TmDUuVHuBLNbXw78DTV6aDYL+/52C+G2KyyJVMYlM9XpuaH6
ABtg3IvON7+cBI9kYQGC8v23w1jpMKklRJULzAjtYaQyfXXzsTgIG3oH1q06WNBMPIO8GX0v6vqL
2nrVocO3YqfCuPlLOKogmxFg4M1d/ZLB6rALmjX3kipTwuMaAV+AE27F1SG3J8d+qEXZfVUVtZr8
EO9T+1hquVWfDGAGrp8o9iB3ftLqgly0+CDdQdBehBkpQq4KQGG/6IdFGKJ7Uu/AkGSprx2Oah6p
Rx4Gd2erv+SAv8Uar4ZbdsRvjyQu21kMxs5+KPte+xa2pvET/ZY+O3Uw7Owgq83kQZZR8RELSZNl
Mpyejl44V3uGIatL+uWHUMQDTbrwyJDKuv0hMFFoDdu9/aAMsv3sRVpMM78SbxNIx8f7N8tql78M
RZ7PLQ37Al201RQjBxLZuTs5GH4rRiAbdT6ICDes+6Msx3c9s7wE5DMsJS2p1SgY7A2xC5zqIYom
5xI1rn6gZzCifVnk7yqzj3bO7sbGoR7PS467Jm/c2qUNeEHZll5oo/U2d49hH3lENZnyzAyMwWhZ
Oc5mzX9Q+1kgMagZAJzlWV9dGHrihcJVGNRo09BP8pIO/aBYD3pnxTvp6MZ8krtQFeIbeeD09U6N
5r5NqohVi0svALYXH/qyEOfIbZIAe+e9ksbGhrwZb/nz305Gqnaz7KV0HoRN4amOdf3ZKZoR2bhK
PtzfKptDgQEBX4M4BLpit0OVo5N2OLHZD1kpM5pzafN2qJThU2GHh/sjbU0iT87i2069ghbE7Ui8
R02F5Y+4DEXc+2E8VNQo3PZxHlwJtMPa41Muv3x1CGjKLmBnUvrFaPx2vJ4ujYF6rbgYNeTwSxv2
+SeZa1oRJIUxfHXt0UuPyIS6BEvS0B/bpN+7UDdOO+xhlw1B+Mfdspyb39axjUYVUSZXXLqy0Y5W
iSIg4VO1c9pXkd9yp3B1LQU9cNYIqa12C2IlcVohzoDyVFs+GWXUv7Hd2Xnj1Lb9JMK28A7MUCt8
BzrC+/uL+gJ2W8/y0tsDrKrzmjmrSKJF5BGcVB5dIqfwKuShcORDJzxzzaeuGTCf06oC0dixJFWG
cAaw+mpRAND9XsnK4qCHnXmuAajOJ7tP69mvXGjf54HCS0JjpQRAMGuLh50zmJX5+f6P35o4C/Qg
c7f8tRYVpYljUOvxkPBB2zfyHV1xTiG0l3dpPLdXTwXz4SaNenSmzD3eH3rr2PEIUNKG28TIq50R
OkWYumCOHtRMHQ5eB5s4zKzxkBTjcLk/1NY5gPXKkdMpFNL2u92EDodOhd0bX/IuSsBn4AWC+Epd
pu1XOzT0r25vaF9GxcSbJI5M9ynRkMX7s8rzyxZ1wX4tIn/IgK810I3Ua2sz7iIqGGN8BAkWHidH
/GimaN65ZTaeIoStoAEgt7F4T69OvUykUM0pxnIFhpztA/bBQDfulHoOogz8gN/bXjsc42ro5M45
3LjgoBehqkfdhKxhfeHoA008o2+UBwNR4+5N1rsS7CI09eZQ8GfvG7hy1c7LtLGPqMZSZkfzDiT8
WgBzjGK99GSiQONUP6VVm39S0+wTwKZ+ZwW35pXZJAB0aeS+2rCpQ7iq6UX4kKb1CDZUyZC4w+X7
WlGChuiI6UR+HJ2Css397bv1hdRmKSCynMDMVtt3UgFXtABPHoq0jdxDUio5qEBbk4bvjPW802za
uBJQoWH1DJ6NBXOxOiydkvKUYERQj6Uuzl7rQAl3p95tHwpp1cW54Lr/FTmp+JBTfZt2ttDm8BR/
Ic1S/X6lqJwofcRxdcMHQi3lk+ZlOL0Kp5lSvyHMGJ866tjFg+nKor5U89Arf9+f7I27AsVjCs8G
QBrO0OrzoQ4jDFfL6CKz3ul/0pVqYT+x//rDrA9YYpauI3OMMZOOViqekKWveU35h/315bpYjCDh
qtrUAqEH3q4CFknVlJQY3ShjIx5Tt5MIWHTQlJxdoO8ajfy/sRaVDwJmdvZa47DI3TSZFUd5qCtb
EW+8EljvibQtyv1+MsxL4RSlEfsdILz0FNlq1vyD6oQcwZSJ1DlVwFvk2cFJm9qHonSPg6JMz2OH
6PfO1tw6CKwMVxswmtdZipUNperVQsFnb0CUpqO79lXp+9qEwlgX5k52tnWZsQkR1+AyZTFWxy5L
Qj0JE+TtotwmMbKqwvJNN5qNizBK8S3m/Eyn+5tvI1riRaRytaDMwG6u3kRinHbUhRpfzEnLTk3p
FKd5sPcgovryy1cRC4EK3AyocFgWrt3UEneOx4J2xyWq2yj7WYlEix8bS5tiv9aBXPuxoQvvOrVe
Pp47dCmUS9GRrQOvqiZ5AWGayn8q04yQqqiNegDQ23fP0RDbbdAafWkFE4C4CYtPu5uuunTK+n2M
hKP9SyEKa/0hK0eiGswxi50dsi4pLHv55dAggkD16NXxHUxtTLA+iy+KlxoLJGB2RrQlITb51TR5
4k0n1bIO9NATatDNDTOcWWajg3VV0ufSS8Ah//maLmA5xuDxozZ5e5JtTWnUwbDji+aE5SWu7DKI
Uoye7o+ycTSIa6CBUXBH4Hyd71aV7va17caXzLEgaxEOv0vauTw7ca59uT/U1iYlcIOwiToQ/1ud
izmTdUzFPr5QZB3PI5YcgeY2ewT0jdd2+W9zzDFSJUJc3cOpWiUqUrbxpe1w/FOcGpGNocZhoihx
Ei5NvX0jtKg8/5dvYxKX2qf+Sh4YvUMjr1oOoC40pN68yVTkoajcdGcON145JNeIWYAhLGaXy5//
lhaFg9sUtkjlhXYMKRHfiHJtTP+w9LMEpvvZC924fEYKuv9kZpX8c6s88p2lGWmj5bDUAW/HF9Vc
jmYiloumJi2jkR9UWVU+57UaPuRt+4f87JdjifACHXp78VVaq2kPUSNKas3RBUK4PM0Yxj1AQjMO
8RRN/6ij3CNnb9zdiBUtukUq9Ri0ZW6/r6VKgz1lJYAhwYtMI2n5g4zzc1jG44Na5f/hZQKBjdG7
S+F0IbPejucYg0jhrIoLLSxMQtq0PE1c5SeMxfdsSzdOOkPxAlLDpU756vjFoxyiKhGXxo49lGls
/bFSS+1SDnF9uX8aNodCw5eturiTrIOQeZRaWuhkh/2AD/ksm/QxrIR7VWiD7nQlN447rV1qgrRP
2JHrbHAutGxAeim6zJM15Y99Exq1X5IQGgfAjBAwp0jK8LOVtXP0z/2vXLcql80JdgabhiUXJfZd
xVqalVS6hWXBBTx9Up3BImLxTTO2+NlErf6YjASep26GMQ4WSp3SoPUg+50cO45S2GFdBz/BKM1/
+gZFzkPVdc5TZ/MPjrYl42cBvzbaCVK3FmZpG8Kb5sdTAbzdbgnqqFid9N7DgBpLILB0fqAKBFMr
BfmzMztLEXEVLFBdAfq+qKaiTbna2oqJRwZK/94DBnf6c1xXJoFwMRx7AM1BVkURShwgsqswjg9V
HalB1cZ7aI2N63KJhwGIIVVJeWd1XTWgv2up1osYf9n/C6GzvzbjaB4giJnBZMbDe9fKfoWy6nf2
xsZbR0BBfQI3MVK+tdfAHFlFHI+4ACR92D6Ek2G/c8bB25tjfWuOEQej1raY16zrV+NUdsZIaxNj
HjPJ/bJBKuAwxW0XnfTMqL/gjSL/adFT/sdqe/4FU0bIz4xRURQnZY4S+/x/nJ3Xktw40raviBH0
5pRl2WqZlh3phLHjSILem6v/HvTBHyoW/2L07OzOHihCKIAAMpH5GqdbvHgnG924RCWkWLrNgO6A
rni7yzItgwwG9ubaNk36PnGi5V/bi5ZLOdKPR+eu+uPxVtv4ykBXWGgWwKA9vdrV8ehEgNwqTEQa
+i6e/a+jJR/jxn5fR/aPRjP+VxZIST8ec+PeceiESWY0Hai7126LwmHRpBPWdJFR/mzDfD4AxdVP
0eRQpl2qv9XUNnfuuo3Ty9HlYcHBZbLrgrNt5KhQRCU2nJ74SaUJncK8wICgWfZEHOUXWp1dUkGu
Ndgqkmq6CoN2Y9mllZq4HSTmkByUTu96v7VFNfk1NBkXFmJnDccy1uo/o2aBK+TljfLp8RJvTZfa
mwUIgJ713WVVNpkyJChmX4Eb6tC6UtX+0DpWiGWs3dXlzlnaHI04gtQDNee7RNhqp2UwTYolY9Jn
2JOU0ffGisUhMd6qESTjhpRm+n9DycvjtyRuSJQhgmkYXhN0Sy51r/w0KjGeZy0d/8NJpKBDk1QD
TYPVzu1I+cgDQ4Q9bqo5WMdKj9XnBXWiszuXCAsgMnD5D5+MnJu9Kb3P1hGxMgyKaVkdXg01RZeg
BMbQn/S2y/8xIDDs2XZtnUHeRrzYaIzc986SQq3VtrNxAbUtoI3dlOTigwdoOD3q81xRYBG6FvsW
lmxv1Ot4/YSk4ajBcMnLduTtwsKnscd4Vjj+yFyeMFhyPxRlrh6QZnij4uTrUFTwaCvDLeA4rs6i
MiX27MY44tZltJzBkXHszUi9ar27VwHeOgNsTSok6AxISMrtrDp0pKoJos01LcfsU65qoGKr2TkM
S1XvQUe3rhgSJ9qCst16l2mPjleki0pjsDJ751OtREvQh6b6gmmjkUMLG9v3PLPaAMvx8edIa2bv
fb0VNTDYglAPR50kbhU1IjNVFnSmeBjGYagGeh0W/XmhbPKPmkXhv3VcDe0xgoL8g2wh2zN52lpq
UJegEins8wvWG4geHm0Hz7k6+Zx/7HJ7Oldua/sUd6wfbz+UlB/xdsH9GpVC+VN+u24cSMWJRcP3
WvZDeG4EEl7o7KVPaqv/B+M+1DSo3zMQ33SdXxr6zNtKYajWc5dn2OvDocP56BDX6EQPabO3YTc2
EYtHC0rCxu+bI8Beij5ZXPcquqprERmwlm811lYNlagy+jlbKdGrKXTrLx4R5dOst8k/jxd3I9ED
lEBI5paV8K3VkZmjrkGPBTcZvbKcQ9N22XHInT3sw8ZukY1KeU6IriSUt5/QcKcONBwefv3kAtuq
zRhrSX26iCbdU1V6TU1XsZ+0HSUoPCVR7rnLpnK3Rz3Q865Dr6bD1RqT1Cj8jt7Gn7DTR++HVmWh
e8z6Pmv+iZTOel4mM/mgVaFRfV/MihaROVTO+GFEvnQ6j109Z9+VcXCaIO1mRzsoQxnl76FG5V+Q
r+sKXzTN8sEe2l45zGOTLs9DpeGQQvuiOSmIRfeXBXr2356ohviQhC1Cd/o4Ay3SxrY4jHMXJ0GZ
aRH647OhzccG8/n4CdkDdMYz7w/NGefpxSomrz0gCGRq1yJpsy/aguSV32pYzhz11iv/bc0+w/mu
ahGAFjnuANfZTrr/KWWth8cm6tlKbt3Gn+3URc28AiVdBFk31AN9BrNKMILymuqg9qLDlQbZPDRc
8spafLdyzQ/CQw77RwlSRz093oEb2Tauzzy2OQVswPXxnpthEb08c1S1lAPCTlWgoH4shbeWYNCL
PRzY1l6UYDOaPEBd7854QgoaWuhysjNU5wW1nPypq3DjGVRv52xtjcQdiL4GzCKXV/7tru8GJanr
JY6C2DLT8uwgmx0dtDRy27OeiGLPlmojnSDykV9TkIGTsE565xqwA29n5doDDDoTHqOv1jy1vkhj
G1EG0zxSOR533hGbc+RvRcWR6s9dI722m7rFpIou5DC2AR8v/KB7pf2xz8I9kPLWZSmFh2ixIqZO
L+R2OVtnMuexbehLAFgZ6AihLnRxrSax/UZBMBgM31ya6FCp5pM+9M50ELFj1NfH23VrwuCOZMsV
4Yu7uB/GSj7bE9XCKh6jb8gRFgdzadzvuaLv4eJfg+j6KmOXSlyvbCqvQ3yeNI7RiY4GFYng/KX3
ivIX/VCn8qssMVGlz5ZxPvd6iETykijiOepooPmiT+0/UsdwP+RZ5XWBkVlKcXSWCSC5aoFowpdW
McVLEtlecUD/10l8Je6bbzVC3e5hbDtV9a0uRRKooDfyP7Ab4jupaqGcUfXRnnLPQY0UTdbiXQNt
840cZZkwgmeBhYB1KAyL9T6eqMkpQEWVq6fm39LU8C7VjOcCchbGzrfcCH5w6sHRU02USPNVWOoG
oXuQbDkxaZedwirn7i3R0Hq8Y7bQjpSakcChMcNtsO5RlFUFTSo3+YyJOT3XJcJptlWG/uBpLLEo
TPPPCrbTabLTP8YB95Oo1/55/Bs2Lll+AlUk/Fx0br1VmNd6CpmFp3BMSyO5KmaKuVeZVMsJoJB2
1tIi2gENbBwTrj0K/AR7kwqa/PPfkrYWTakxa2flmuJ56Bchqiimp0DoUoi9j+e2+RWlThNFTFkn
W90L9TIZwuoN5WpFTnFNEBq/jl5j7QAdt0aROjfyca3fF4VQNNfjagyVK3YUGHI1uCXqHerwj+ey
uVckSA4KCSV1EpjbdSvRZnenmQK+GjZO4KHXdy0mw/w42FS+LW9a/qVnrdq+OXj2s7Rsio8gwOyX
xz9jI5R4sHHgn3OjU8NYbZfJG/MuUxLK+ukUX2esxw8oEogTqelC9WbqL7QNxc533BpUYpUkAZ1w
sq6613SmcjMa6XLHkX2KVCV8MrS2eJ8hkXAdoqL+jDx9t1Nh2AgqUArYoFwEcETXmWnT1ok9TSVA
sDipvmtxbEDXRLs+RL3qOClN/m4SrnmIJyKnVvwXW06JNzGBowMcuqvaqMmsV5FVcy5pcr4vuqo4
al71T+hSaZRO7DtLfL+JqWtImWCI41Bv1vVkoXVapetteI0XR/+KJkssPdDnnbN/9zLlVWoBxUJR
zpLFBfkrfjv72At2dUdX4+pVrfvSDJgt9J7eHvusdz7UeDrhzFwBSgS/9OaHBkMjAcurlPqixCvd
Dp33XijwT+mvaGj2qr/AGfnVhssy+05hhXuUjfvTylVASQMajUG7lrbE7XARovoLzuvjVUx9NPq5
ldW5z8KX3YfYHUzlqFUUQvH2q9LZr3l46H6mQ9yHc2kJsQMI21h2HsgePUtOD4nS6kkuRGerkSgG
5l54i58C3M9PEavxQ9S9+4er1r15jloD4bA5tnhMPL4zNoanoiwDDOkR0XR1DfdLbAwjHf4raYtx
KDsKSz7i9C2GhQkWdwWozgo/qie9z3+8fWTJW+NlSSy/a1agcFtSZGlGAkCIwoNbZe/UwqzheOXF
eNGWyH3XNHV/BFodBo+HfmVx3aRoDscJEB7EFSTg7qxbQhcpSgi97IDFGZ7SpjPT41yE+lEf4uUy
aa3yXIne+OnN/UDXKGnPQjVCv7bbRfYwG7+trPivPiy8nYvt7jblh8lwyL9ADkHGv92aMEcXNxb6
cEWHyf7uFrbnF9XiXOAgLF8bBG6+9Yg6fXu8HHdpBsU3qWQNt4iHDwH5dtAKcE1ktXp/rbJKVU/G
lCGM5sTJR6kFA38lMcw9w8i7K03W+2CEyY6N5Haud/2YcgCjarh6Be9eS0/mk0oZ/PR4YpujgB1S
ZTWfeLEKy13bmEUYtsO1aXrrz8pKq4+UF4z/MApvNCkvissC1bPb5avNzC0aHOiuzehal3aYyjMN
yL1OwdZcaNgjlo10Gy2S1Vza2TKreRiHq9khFF81c3wcnTi7PF6xe0QSHwZYDsg6YgG5/GqYqqZS
YYc5w4yOe+n1MmqORWhrn0RUW8mxAhzv+RRALBTry/JTnfele6xpWcWHucrcvdB3tzVhb4Ajga1N
QkNHQV5fvwUlRCfjytHq5Rorfapj7EDVxe8ytcRXwSt1hcb3NP/9eA3uVlqOSXnN4RyCebmrR1dl
PLQAwK4K6emn3uzaD2hEjju7ZnNmOKjDhJGipetkzS0TyxoScyGFiZZDaXr9VaCp+Zn2rX7RkthL
dpLUu5uefjhHjb4aSRpZ0+qUR1MHPl6z5uuSmeLkAWd7dopGfJmMuPInLXIuulbW16hLord2EOXI
9BL4hxhDLfn2I9oJzSBQICqGnnV1NnMjeYGDr15tT8GN+PHHk3/Xzc0uxyKe8fUkKHb9OHQNDLy7
SllQCyrNUxN683PX2PGXsTFhRj4e6z6RYDDsv+AZkfySwaxu64kOodNh4HsdM6X+YaB68Y581E3O
+dgMHr6ELdKpXWt1f42RZ35wB2/6iHeh1+7kEPc7VjZoZddUMvFp2dwusBt11RAJkny91otPkDW6
M0iwXRmyrWEk2RDqI/+GuXI7zJB3pSUctiwbLBSYH86te/C0aNp7e+8NtIoOqabnSp0Zy1XLFfOd
aIZa2u6+GXVFc+u36bziTn+7WzD9JT8U83LFgb71IZYvL5Up/gr1ZTjWmj7tZFp3oV0Oh0mi5PxI
q3E56d+Ga5aMqqKjLld7tpdTmVttkJjmdBnFUvsw+I1gzCkKP96imyv526CrlSyKWbMgRi9X15o0
RJHn/CmqR31n/90fOhjsFLz4H/cZTfPbqaU6r2tsmJdrqE/zp1if61PniPIaQXXYGep+QiTsmKdA
xUTcDATp7VCKIuKuNQfjWihpfMT/TT2YfbtHfbufkBxFHmkqzsiFrG4sWbEEc1gb107gtqzP2XgY
jan6kqDPv5OL3scBACtShssjg7h/yqLfmGGCpRrXGW9Q3w1T9TQj/Hrq8jw5jqBxfzzeEffb0KBn
ROItORMAY/XbBezY3ZndxyYFgWy4jLla/0K5YTliEholJ5F5WA0AZVV3CjFbKyr7BK9eXMTW1RYp
oQg7cR6ZV4Cc8RGk3nDINJrlpWKoO3t+a0WpxUg4BctKael2hkU0i1othHmts7QO4q5Pv0W1vTwv
Qp//8WZKtjtxQB6i25gD1oykiWhA5ME78XZAS3p4VjHsz1FPmv9lSerUTwu6ooVvVHmpk962inXJ
mtw5YD+EXIepl389/qobyyv7uWRJpBNkuqtIFOpjm1VJ4VyXUFP83nOqg5liTeK6Yro8HmrjBFLd
BvHPlDcau/Mc06WKcvu6lEZ8gRRnHxfW5vR4lI2PCDWGQwFAlVr6ujwIBdTKB65RspXaoTVn5eex
svojxNHqMmZS/PvxgKtp0YklsLn4udDR5WJZH3kHFEBBhykLqKy4z1aIekRnxnvvu41RoEATWUCQ
ADBeb5Ws6Q1vbqVCKcDpD1qUNMeldPdInqszLueCUAupKw0Xulh3czHrNK2AfgamVvQ+2vbaqV+y
P51BWyofZ2cyoQgkxM4Kro7B66gAYnjUUUOmj7uq4vRdp8GyaLJgtJLiq6CJ9TSEhhD+WKAT4ZcI
WVOh6xNQ48giGZ9Sl37af/kNsKLZm5LDsC6VKYaJM7k5ZcEwq+5nC4GMj1OIc1AdheJgJ0vzXsEL
0Ldnkf+RmU317fEm2lp43jq083hM896Uf/5bjK8yWr8DpokBbWbt0CBU/zN07NonP0N8XNGL95DD
uPXePCpm7OBZAEBRtVhzNpYR4xZcMctggWz2EnWqfqntqf3eqpP7XlTpPwkYjD8ej7mxkdlfdOwd
mlz31RutxGdpaYYi8Mra+IgAFQY1eJpdH4+ysaWAH0i9Lmo1IO5XlbqBssSEfEQRYKro/nIx/k5P
I8o11ZXMpomOOV7spT8IxDZ8nMyt5oRIf5Ps1NVXl6vc2ODYKO2T6dPGWre2xg47Js3KykAWE/4I
zeGvuZgtX0l6/evj+W6t6ivokAyRi3wdJWOtWpYuycugDsPu7GWRdV6MKd25wTfnwx33GiooLa/i
VdwmcWM2SxG0gqcnLcjGL9H65qWivBHu9Lp0GHxRUoDog3XI6kC0FtaWRVzngeNM+vfRyGCE9gpn
972tTDID1svBDiIRi+pIIdLaU2LbOJCUZqhkgCiR6jGrO2lU6XIBp6gCFICVY9sPc5C5VX8a0Ss7
9rlOxjN1ezKPG18RgAJ2WlTRgUCuUVYjTvFFgRNvMEaqcTbCvsQpclx2Tv3GV4QVQw9E9vHBz62m
ZlSDwls/LAJ8kk0/TarqUhn6gvWGMpweb8t1VUh+RsaiIIJeH2WuNQY4zajdqwqnva3jZroYTVi3
flLjwZuNWAycK4Dnz5HdDPNxqPQpfdZh7CmnZnbqEcMdr8iOj3/R1hLb8n0GcoWy0HoLT3kc9Ys2
M/lhKv6q9bGDDI/d0s6bbXMY4icIKwpvtEZu7/N+atOafKcM0rptXqIxdQKcspSdyawqM6+ry18P
IlH2Qe7I9nWS6c3k1UVgDV6KJDDFTPto5D1eoR3mxQgWxpPii0ERl1J38z3B5Y1JengEONTDoSCx
YW8n6WFXEint0gRTbRtfcfoZnzSv13eWcmsPISpOQi7FJyiTroah0zDyLsmbIFJM9ZunNOHHqlGd
i9Jo7aFKsZGpulg5DMPSnbNO8w56OtVfLSVPd56QGweHHi2EaXqW0tZodSclU9/oXRw1ASiQ4sNg
W8UPykRY0hvRsHPTbi0tmBNeqyAJ+K/8Kb/lA6JKFhzS7Tro6WmdhgLyHHvojS1YCVYiGZc6UJBO
pOXD7SjQnUOFl3IaqE6BxHLGTmM2ozdwRgmf6plSfPsp0sMx2rkY7ubHyGQ6EpsACfgOLJ8VpEKi
hhhIvTL6bHTwvqGn9js02a1RAA8RQCjGkleuPljo4V/maqmAQ+b0PlZ5QBPmeu+s329QJiMlUWC/
YiB4t0HzLErIUMMkiIaaM44h0JD4VpN71Ychzcfwmx53i/o0jnprnAe8oACz51ahnOgALKlLB1EI
PXh8z63lWl6/rWyLSkIuD5R1bhdWRas7cSuCopqNibilkj7OZpTTG53YcCc1D+egasrF8WNXeH8Z
ZL+hDz9MFe8w25KNrA6PN7XReDJNttH+1GbISeclzOOvbVOhrKxEKZaij3/43SFjMVGBAIMOYZQU
Y/XNTGSy40EYaYAKzPRO2EUSTGUWvjRZ7r2ttPC6RACOaKBKR5u7+0vxaBLn3pIGsJHSK8Zfuj+V
qXNNluzb2yfF/Szp7sCd7vi2UV4CYcNfkoOW235nNF2QYSGDsEKm7JysVzW534oKr7OC7sozThai
uDVvD/XQtGnkqSINyDX1v0uTPhnUNcP7psDomv2sy/JfNd/glxBqKu3UReL6WtSrPyG5IUxXN71p
+DVpT//eqgbrpcs6Szk5WeKUh0l3iz/VMDQ1f2gn43vpDuHi61kO2nSMjHlvNlu7AZAj73nQRfd3
v16D5KfhLgJnxOYHDLHwa7VB6pfGys7G27oseMKjiQnhm7O8CtnRNMYFuGURmIlmXpd+Tp6BbkXn
xzthaxRCNtsOsSr81VejAMjtvMxxRGALzz2KGNmjMpnt49tH4eQTmwG6SEuO2z3Qos5GMb9PAiuf
rSO2vcYZ3mH79hXjBgf7IcGukrVzO0oCXyUuZ1ZsTPXo0+R27dGy+/ztlzijSMFuWPKQ/ldzmZE/
LIw+YhQVtWd4SOnZDEdjJ8vY2Gj0QaiAoVErHURX106j4LsmqH4EEONnB7/TtC39cHLdwrer3t1T
/77L3HilSTaJJLaSQ63je5rjho4SuQiAh8zXfnALSCQZrDxv8JYfkxa3p0QVxv/UTOy9rOQOW90P
yENhMPR67d2ppbWxY8uCighKDI2OyGjXCswnbTGuk6uW77HrGL8XQN3+xYLO+btWrb8f782t8Skx
8Y/K4xghxttdY4dWWhSNlwZDkZfzmazPbWAPZ9hq2V6aRu+FXjcvLfC7/sSN1RRHXLPTcifBkt9z
vQoe/9HJK5GqW4fHDIsZI6y7NIjVIb8YU8tFjCyq+7nTRPElTkWiP9Um5kuPJ7+xzQxKtTw/yCTZ
ZattpuABXnrUJAN7tAws6d2itvyE6jfYW2gMbw9wPCK5aGRJiXf7Or8zHNAYVlEEZT2quo+PcPO5
duvo78mY7b2UbmNFbwbTb79raoa1ZTUhL/Y+zd8proiOVteqfiu+KUL9owytcucuXZV6ZaRDHoBW
C7ZwXKnrQ9Rjo1F7lZkG+G2mg59mYvzaFjlQJ4xUVVcqKeXT+8cf8M6DQg5Kcx/vAAkAAjR5O82y
Rc5zqOI0yN16efFqRL/jZJqvaN0ZaMsW43nI6vQ4CVu74hI04E5ZNyfyx+bPdi726C9bi05gBJfu
yqzJXNW52D3JhF80iYUlmLA69E+T51bPfRSLY8i7Cbh4Ws5vv/jlRUlaTcnWIX+6XQN0nNLCVso0
CLt8eenwyDzUquL++Xiptz4vnRgohFIgBbn421GQ6JnGriORWWJXORdK2J5RJKi/NKAPPqdJv8ci
3jqbnBGOJeeFo776snZHet56CmuJYTY6Z1N5sqLevSh2nv+Ha0CumxSmJ+is47M62ZNSuXka2I2O
3WQ9/VmZ2nKYPUvbiWsmi7S654D0wsbCO4Sa6/oKEG2iKBmg/QDX2eJZdZTxKaS2tlNu3QhnUlGU
LFqyynCauP1Untq0vTPy0DJFvgwfi7CN8Gz1kqXGJrcQTWAnkaEfvXCqnaciLuN/H2+VtbaXvArQ
7eAmQBCJ3Gr9aljM1nHahVQ+LTAW90GOq9dIQWsgUJYmHf8wtMTJfhR1WaQHl6I6durKnEe0ajyn
/DYnAntOUYmmPSyWMItTsRSpfcbEVRvefnb4pR7kAGLAPf8JnHFhxA1np2151aRZkr+juLFzdDa+
Ok1uNjEkBxKa9c04hCbVX9DVQUL7/sLDJvWtZa526iEbB1S+LdnE4Nepla6+OgpCxSBlQQNrbJzP
WjgnH1trSv43V272rSZXz3bWbmtAqZVEveC1Y7mKZw6IRgWbrQiDqLI+dglamt0Uze9dZflp0Pw+
Pd5Vr6nl6vCQqdMbBekqX/ir1LMK3UYfyyEOurwuXwwbB1YfKl9sHel5F1+0MRwweA1VG64gHc/r
2C8D5X1znJ/sedGts9GnrjgWsuX2PyFyIwcXIOL5aHf5YPjqnEbYlopiMg/9pGuZH2lGHJ1sLzFS
qtquQR0Gjo/iF7nQlEPZRCkCulKC55xhnHP2sHNsnurQNTq/mTJhHHPhNHStwV8650bDnOntFxcF
cRIK4h/vy/WKlHphutBY0ZCZzfk0uumI9oBhHMOunXeG2vrYdFXJxTnWskB1e6dk/BE2dfDb3Mmb
g7DQi69dV2a/4C6qhyRV9P+yu6hlIgSCZhSBfbWdQ3gVZo4Z9HXUeucYlcaHSDN5b5rt8LQsyp70
4dYZpeFJrZ/Li3L0anMtear2gHeUa6iq7TExrOhYlUuxczNvBDVw0khRyQ71fXdaRYc8qj1buWp6
p0LtqrV3bd60nxEESb88Pi5bE/p9KPlBf6tZQhBDndlFRqk1su5gKml+cUrEqP7DKDANKAoAmUBE
6XYU216meJCMmShrGj+lLn6hiyd2RtkIaDQNAR1K90wenqtcIEviKdPMIgpwsu1wVtWUE3Tw5Ayt
Vn/K7Sa+RG6mHqOMO+/x/La2vfeKyjPhbKANeju/Xu10eEecsB7X50PLkb+UQ6b5Xsp0xyG3Do/H
k7t6dcdRuvTgNUho2Z3mkActjHeog2SZOSsv+Ba655Ty33mOtPqAhkoGcRbv3/8wKH5+sivE/61r
VB3N1kxYboz7lh6e0nEZDn0TWwGSNM5xKK3u6lFT3Rl04ygg74TnBnpwcFTvrHpauw4VpUXvxi20
D1Vqdzx2nf67MnjG+fH8NoeCRwU6lzDPEb/9iHgc2oObEX+LJHHPvR1mfq5gNuHWw9//YSTeeEDI
CcDWmtAkCi+38gpFNteq6/6gJRgo0GAr8595H4572OM1cFXmWRB8SPA4e8TgO/2AKYqrLo3joO36
/tl0cal3zCzHVcyN7C/tiJrfycqXJT+YYWv+Mkujfq6XPN9rz/5/fohsfnFYaC2uLuuoqp26zFAj
T7TaOMZ4tV2qUPTnUa/KUzx4Cm/AGm+lRCvdA6pZ3Eph35weL/7GWZW3AzEK9ty9MTmsnmK0JvTY
27RHSk04f+eG3iLplFoUVuy3eqnKxeftSY2SmgWd1dVjLytHUw8xrLwqsr53LLHdhp7YxX924KP3
hCk3bnN2E30uqsgUrNddt6lc6iosK+Wa5ON4gJnXPM2pqgaPV3DroEjwolRnBRe8DoJzXtu9lUH+
naqkHY4WeK3rnELr8ocuMX4+Hmzzc/EOQn9Hip2t213xqNplqcM4jIehtg5FV/LlQo0uiCi147jw
Lti5crZGhIKA4BaFLjyGVjlMZToTsQUOO0wEdPJdM++BMYgI/23FnrujleWOunOhb304ahS08CUo
9A6CWlcKD7WsjwKRCI5hbnqQBOy9UbbCBmkZeQWVh/s6dgi3iNYeqXhTKD1ADNtI6ksDYe2Mynz3
rqMLkfmLEVs7gXljw8hWM/qaMP4gO61W1MOiLo8LlW1pCe0pjsvklBqj44fABnY+nrbx9aTfH0he
mqA81eSf/5bQoPq9zJ7AfXmIo1y96HnY1ce8yMLlgFFlo3wPR6u2z0au58m1sC2lPoRFCzJGX0Kg
MapQ3S+qiyHcOUqN8ppi9PQty1thn4UVWupO4rC1Mr//2tWN2CizyLo2R1sE4MjRnAfE68ZO9x3e
sDtbbOPjg6Ggt4Rau0aYWw2VtYL+HT1q6j/L8FWdlvJQFrSODaWtP5Z9ZR7brut3vrz8sqtERZKk
yCDBVvPaXz3+kF5u6hJr18ApPPHSjdrs24oWY/ho6AfXzpQjGhjmTz6Pehx6L3958+UBKkcKM1Br
lDfx7WYYytjuRhHFga0XRnGMmozGqWt1uX6JJow5/Fl1+r030EYayvMAEBSJLq+S9Ts+R5AMICZu
Cp6iJ++0vmzPlrRdW5RMYxNRYtXSagAqGL+ReiMDPfcWGDqOGFX69XSnqBKpDgYzUKrQ/lg6akXD
L9YOumicnQ+7dcwg3aAsJcF4tEVuV9bBB21actkLEaFM6WtDu+R2ql/sisplpNbLzknZWlW4FLyK
pDTCneay6HNhgBAUQRwN0Y+xTSsAV7U4NZY2O09J23ulz5XpnXm9K/nO4K8Vt9U+duS7ApFAUga+
7e10rV4L6WrXrGwfix7iqGLWxwweR/xkIHrSnCJRDvQ7hyg+Gh1PXrogsar7jeEWH5W4Hb9FDb7D
fhrpbfERymljHapIC58co+/SlzBMuhdMUpv3aPKq+qGq3Go5N65VFjsnYiPQQDeFxsQNad+X36cm
rk1RUx2pKzF9tOZKi/weC6rz44O3NYxHz4T3CZX3uyoTtKcUBcIsxqxSmZ/dHlGlwnT2REA3bk+k
Y5HMYAuipbzOJ+3WWnp7tPOgsmC9HA0YKOhiKxUIOZOy8K/Hc9I3tqCLBhcAH5qnIKhWYWzA5KlK
ZbMkNFo3OodtNQ0+CC39S5KbY3+w46qIfLZpp19mfa6Ejz6nB8O6nebsV65bYjkzjyQ7zmLu/zbQ
fFsO5qQ32dUpHf6CKVdQoO89N2wv5RJNLyPUjPGjqcbR+KWz7Sg9mAV+Hoe+DiPlCUXbmog19Nk7
M+qLF5hNS73zITeWGCYfIjpA7yiyrC8zhFDy3umNnGy5yJdDWA/jxYjMuAp6wb93YtSaqi1vMJfX
P7cXTwTi9+rCXrKiG7A7ZImTQXMP6Fxl2qHP1Sb3cdmN+kOsd/mvLjHT6lmFOq5eqkgRo29HDgUm
cKWt6ytDo/XU5w10Gcclr+rj432wtSQw4sD1k9MjhLH6jYWq5cs0gLcvhMv3V6v+rExz61tZ9kat
y9flgDQK7BMeGYjv1VCdWWIFjyd8gFCqdkYMrfsrzMPi0OtL8e/bZ4V6NFwP2V2lz3F7w0Wyu10h
AYOjYume59Swjx06Jwc7Lb4+HmnrGBGfAMhRnkVS17gdaQzTPl0wKg+oxvzK8sQ9eahP+iqiKS+m
J71fBeqao1aJn48H3riUXt1/UGlCVfsuGQk7K1Jzi9Usy646GfPsvJ8Bf729fytVYajKgIFBNWR1
S2StmRVt07I9sGu7LqlSneIJvy+l1/aU3WXUWUUlhqIeSWQCorRO6ZJODXNNFUzIjeKnOB+LQ2Pz
IsOYWSMAKfEBin/57fEqbmx/DwQEOwQ4wj3eOeykAcoAdSaZmxYwVBu+ExqGbaWT7IBINjaK5Bli
oESOca+z0yW613Abp8E4KcMSeDpyvU8xl2l1qI0Jdsciymn6MAA1tb9EkauHe9fRRpYjuzFcygSY
e9hDNze5GpUqBB7VTP7Cb97orqjtiK+anWU11qt2/hWxLiq1SP8J+7MyVxBtGjJe2+8tM/mod5ld
XgYUGd6B8XIdsvsoMv0shF57evxdNjYDjx4ak0REmMHrolLimEMvUrppFSnZJdcn2y/VdLmWlrEc
spz8PkymYYfsvfmJAGnymqS+RJfh9iy7VTmqoTOkQe9kxk/NK7Nvc1mMvMvN+CLaLn3OWV/Cm2oF
j6e7VUwiw+AUE455Ma+Hpno0F5hBpoGOBXfpJzlUbB+myiIOGVLs9ZFIk2UIipRVcRiGVDOwuXMN
KNpDrXx+/GO2zgQUAAkdJzmkUXm7DF1h8HZ2rAz1Sbt2fd73+h9JZNbSukXtpp0vvXGPwZKBJEMt
VqY/8tf89sTllZ3HZUUAAvrnQHNoEWJEX+749jmR71KNkPS1Ox2iiHyFwmHPKJnmvACiNfxYnYtT
RFzcmdDWMSMZpaANDVuWRG8nhPtgWiudDYPNCtNLm+dOcjCm2PkxpWNs0C/oi29vnRwsXHBE4KlI
5shsbkdEFBjSvifyQM8Qb/ddE3dDpBerzvLLZbF3RtsoSpAJ0/2ksGxzna2JKYVJGVAJuUfcwUVV
vC8FWtJFbqXfUzjAVWDmrVsfOgiC1YtXjnHkh6EHfHxuLGW+2ATimfpwNISnYrRFfLJrcyxOdaF3
IYJGRm2++YOgWIw0k8w6ILetX3d6i65JgcxnAJ28OSXeZD0hp1JdOVLpx87rlp3xLJb7NpABLKc7
CUYH6tCdmQd4uoq6SymCEOngA2lHcxAutg6FMTjXx19ek/F3PRbZBwVSilHQPFbxGeUw/NK0Lgu4
VOb2iIk0guy2lKX2UZFQv5Y823+GWVuXl8Vpkv4wQ9fAYLtxRARXuq5Sv+7y2H4HKn16yqbI+xsQ
U9MjBDup8BiicYyOUF3t8TiIkWi88/v1+99PQ+RVXxOYKM3U263rLGjgOjUAqsTRmk8h5bY/x5C8
DqqnvtiHJrTMf3g4erCgco8bKHVM8SVP03x+tosMjeQYPk2yk/Tcn2BkatjfAGMovN1plf8fYV+y
HDeubftFjGDfTElmpnrJjRprwrAtiwAJECB68Ovf0p29d268M6lBVYWdSpG7WXs1+D4tkua+WnUm
5M+MJnVf+K47Oe6yZ2nD6///S/hf/rov5B4FFzPWf3rO0yT1njnKoJzDPkLgWv5glwOEpq4GqFMe
y39Tzfxnc8Wri6kYhID2f+HKLCVKfLJW4P5QQ797Ak52SNMI8X7ZIho02ivYnS//Zf75zzoPTjMM
2RFLhIEVN/X/+zcNNYCAhm1113JN99PRavblM938l0b69Yr95yOFkymWWkw50M/9v5evmtMpdSvr
rvWsCnKuoWKZH7bYVKcuiwnpuU98NngSml+Z8UKfSBV0M8I2wcWet4n7QAjLln/J0uo3E6r5UU6M
8Idq18hSUxl3+x1UJUYPfgtR4MysyAxKTz7ryxQnmJ3tswnuSfuN1T09kDM+hHViSB+2KVdwvG+6
3yplyVu5V/yJo8vOgPHy6a2dZ3L0NcNYNYJ2mHwecDaL43Y48ZDx2fyOMTB+1x0h/K0y5xZIIyq3
DcUKXceAH4WwHo578AwEYUy/fL3CpA+ARavzbioSh6Nr4voEpzL2M934+tYsuXjLwrGoC8mZfiEt
cO1TRo/j6JnyHmlAdlrXf7CIIeLaAhtK+rZjxPeyQqbrDz9tBgEi0Eau5cX7GqeTLrFR/p5pAYww
xr36nqSi/UN9t1cnijncX3Iks62wUViNulsTnErvOORS82irwNZby5OY3oI0XhR/HOto0sNcyR9/
UdFWuG3tLAddPTu2aaBdZPc8rxN0PKVk9sS2af/Bq2SaHdQioUs/jrB321WS7764XwqB2yyigEOa
ozQ3ycbUNTK1QUz9yFti6wE8rC1g3i2qD1wWtvoWC3y8rPHY9WC/snKuAhAnd8Vaxz7IlNs3HIwx
qXDQGZ5tCgvuq8DwP/RgWfptXEzMQw+HxQbBQeDcS2ThEb8PIBDNn+0mi3KA3nE5ertx9i7i7CHu
5rPH0WJv2+8wNs4YGGGcvO7VJHdIzBT7ZeDoyoa81ZjJI5pdB44biHsnhI/wvQebJzt6fjBQdZja
OnCuoJj/mGbYrw1ZBrIH6PhznEfw1Do2Au4NL1Mk2QPGGPMLJCKznYjUqzo5NnvVK2Td2b6G3T8b
2g5Wv4OqDv2Jd7waYTa4fou622hPo6nvks22oNo1ODxyka3ZgE1kHZZJ1nZwHaHfEq1g+1vBT9n2
Tbnb23VpmUDYplAv876y26UqtkuycfknFjXvLvkaMzlq5GawoYMJ8TdqRL30yZa7MODxXxfEJMLR
pVdH1fzLXDG9HUjKuxFLoOEEVQ2ywbaUFWw0KfrMHdn3HOKSVZY3BHi16FPp9a2lSwRzt5mnb9mR
0rcOLZTBVp3OP8Q6LT/Taj/eSbLoY6goyeKw5NP8F0lIJOlp7hgdVqgs5z5BDFkcp7XZ2iuZmfBS
5Hvx1ElW2J6KeX0J61E9d3Np/XDssX6wHMzSkdDW/xVlEvPeOgH8UrWtIFBw2QLSfy0XGHg3nKYj
ES7avhOHS/DvbXdaWqsmJE2I5REGrXOGn4w2+zJaLap9LKKm8S9ke3iVdUcrMgrc/9hVYvbyjuNk
9nhMpBs5FOpwMkHoZOxBOyyPAR7FTowCxz3ec3j3DZxp/z0paqXHaHz+WM4Fwz+qTY1cHi0fwuEr
MvDObm90VewTsbkFZMObzPDbjXNj8BRu29MekWo/VJHaVzIzPQ97mPnRI/8EL4hTwcAZutr2P2uF
0Kt+QjHjo0ZC7XQ2pK5f6nTxn7pu2Uux2TWcTO1MNXS6Jk+VTOr5Aj45hEBx2+08EqYqC4oWgMAR
A3+XYcqZJ937OckvpV75fC4Ejki9m7W6D2uerqh03D9PeQ7waysxN/eiWYq/NKUzOUUFw6jzusYW
0A6uL7+KY1vI2AIqQ1wrTOCedUImO3BaV6/A95Q5LcmsRA9d5vGZ4M77JWML7dEfWRJfEby9qaGb
E36lSizVg9/XDGYT8GVdxxrPTNdnidyeoHFb3kCwAAfMaeNC33WpeZ/naUd40ibS38iLMK8MXAtY
GOh8fWdVrPfTDFu/uu+8ge9jQ/F3DQulXxoLqM2qfpmo/PQUFKJRVfXCT86Fphn2NmWPOeQA3zKo
EsJgAiEGoWukeIGSGxhkSm0rnyeT1gaMNLf9Pr4IJngds0SdjnlDdGLeIGmwzLhJRyS9GTW0DQkv
EiodjKaIrK2Q9rQhonqFtyb8UJBikPWHymGcCdAWHr/1dhzNqU18Aw5Ok4C+AJ4qTFTLUsZrkU7V
dNFCfin+mpLiS8kDEP+hWtc8GTaZZ/y0+CR/ATwgdpi9ehD0rBDFh+Zddw/1EeSGTYTGpd+5sBuy
LVn8VgQn76qV6KYvZwVyE1rk+hhzFZ9LsR7Pgu14VmEUVn+2E+a4kzgwTqN2rPlNWFZ4vjI1t/u5
DIit6ztpTQStEnagfbLwkt0Vuyuv6WzJ71mgLCAdkZB1iIvbn3VZkPW8OIhcHGB+cQMrnmPH+afU
10Hq7DfCBxfEY0j8CRZu7xRl3qbzaVON/5TuKGCpDWEP0GSuUQZTLbp7iBymeYw2Npcs3/Q+FFNV
bwM8P82/aptY1R8yJeS8RNNwvGVz9wkRt0KELKpJ0h8C3XLgoAEShLlSRIHiBs0/La3dgdmCCGDR
gpWxz0ArMEM2q5n1md+6RzITmKaksQpDZAi36stiX94cs+SfkLl349TwNgLVTupvc5EKvP9VUm64
OLEKAwZcTUFQQmNdd/ye+9Ju+vFoc6uHiJH5+5RADnfWqP3Xtg5TNwY+YTiW6EQ5sMJoW9CpKZxv
IdVD163rSb3mpcgPkHDm9aeKR8dOmwABtkeaVPso4TfgxiZMeCZFboK+WqFW+1dsyfa0JhsCdSpe
cj/MbSvXwS+dC2Ncv6oWrhjxW5gFra+WfKH3sKpCfIVGXB/4HJVyTysSJOIlCoj8z6gS6VOLRPiA
oSCLJ2G57B6wwi/fEG+B3VeVe8PHrYqgusXkiy6BfhNRkY+ZyVNKU2Z6OadoO0hsIw0McVhK75Jk
lqI3SjA5eIgt0B9dkHhFUe3/bYdZnmCXhu0/KwkyY5FKcuRXh9nCR5fZ+aLrrerwvpjwU9RR3JJY
mJ9pytEGYbmP+8O2633qRY4KOyBPgsNnuEzR/JN1hU1K24B3UCtf/2LtgjcsPVRxMy28NfgJAH32
k0JRHjLmJfLzEuJEP+eivscuR0PfwMBWjuVS2PR0rCLPh0B21EVVhKoaQdIBjYjBnSHHK9K1jyAB
IZmjmci09omP04bHjyR3GqYUvJe7dviP1HWPguFuhz7TIFV48p33F2dwM8T9jGHwWpAa8E/mlaVQ
5mOIBZ2SI6iU6RzPyhTt+oH82zDBKplkPziX83NS2e6t0Sma/MxQ0+2CmKeLJ2RSZ4WUTFgT1Xmm
gFDLRCDFJtQJHvgtwQml3sSb61Ingdyt9gq5r2S7YoEWP7myrMD+kdGilyoHp7GzKtvO6Z6UIHRX
4GiMuGrA/DD12/RYtl+RyqTEpRhcpApWl9iwGMI6Y078meBUY+BBlsA7PEBeZvukrtY/Nt8OdbWV
JPnOeQqTIg2i+nP2RRAZKgUDtX6pQR/vwY7IrzaeBNzv4ACL6LHg7Y+Oyj0dVtO6d51m8x1Blkwc
VlWw/Qp7crYMkFSgkyRYdlaMh7x8UOW04TbYkuzGxyTzFw7ane5Z6+1P2KRU+NRpxRD0Fev0fZXL
cuPrya/D1sCsdDC7DK87SHumJ5muPYKAixAGYpUzPWxgJonEcb+SU2YxiA/dhs1mxKOabQNOSeov
WUsHt6KONkuPLpOk91kCIsgtloOG9Tls07BKuZx/3ykVuof1T/4XsvMKI0i3way62SU/+WXDQ1Yi
qMX3MPzYn2ZQGkUP54HpT2Ez83JIrsIYMHxs+J6+NgHFA1eji6sBcN6GVfUTjpZg3+w7/aGXo3uE
YAH9/6ij8meNMansl72b/5q9mH7j7JnxoWr31A31VEr8tbARfhC4I32ossKETdL6O4dhoOq3RK0P
s0xxgI1bFX4jUAjO8F0GHfRQCqn9GDF5/SmrTL1+OYwlZ4955C05MvsJ1z6+QkNq268izaPpV0wv
vzlz+PFyHR3QZegAHibcY/w5Txj9ixUtfDLJiMZBgOERLblUK7YJt/t+ISWK8BQqfGDvM5i2MOwY
XANimgpzD0ZDVQ7rJtlfhEepv+XcoWuwEgZv/U70QUezJOVbabGbDWVo/BsWWhQyFCzwJFuU57t1
5iUdYkYdGTHmya/vh8NSxBwsvleh3mWP+B7sllV+FO8QimLySagzYVyrjinol5x4oxP1H5XloHIs
HKtTD3JK8oiJvcL6anc2XdzOM99bawJ+zaza6QlB8xriBfAsDbpiiL84hQldbxqVJgMa/HIzIQwF
1Uat8U/iZ3or8qCXb1sGKpBIeP1CIBRfz9LHDmIEIbviFgboVI6t5vOlnZRZR8ydEgSWLDp54Q72
DH1QsZgxZ09iA+0kt9iceZnjteaBDelUfwHGfEYbRzKL+ofQ3HbtfTwodkBgf+z01bTfj6QMpq9B
DVpH1OjpIewF/axrUy5jpRP23eUp3cavh/pWIEsFg/tep/sAXUGOSIelAdCmDdhzHtPjjzbWVg3a
+5AOoIQkaH/Jaj/W6YAmrUsOUfVYcsPVtnR71mO0Us9zG9swNAscKPpEqeQ3Q9P4M4VavK/FfMB1
mXUWtb8SFTbiGlNXVoasRfmTSTcsTOrXyJqKIlYnqOaMvh9/LKmgv0GT2b/Bf4m/q/rImktw2W6G
Dmbwc6/rKNEx+GbFQA7eoPxz0IF7jg0Hy/FKyt/WKvNQUPy9PUUiyEeQK2fYug8/wUdgKdBq0Kur
Id2Df2L4b98ZTbrkUvMs/po4775PzizdOCUgXuFN2BU6cwkAv/8fiVBPQGu4dst0kCFhtgAdrD2q
fPR+o88rZt9Lx9vu3R91iTrebUuFegeb+l7KqfsHz5997TEMKnXq1FSyM3wR2mUoWoKCGifPXzE1
Znce/um2L2WVIY29ybQ+i3Rvf4dpie+lz81NlX151CG6NX6gXONZaU2Fv7DjdkOVBGNw7jNAAB8m
Vu2jbY79GGAeS/9gPurKPrbJdgNRhmmAUlgwDoAH7NM1kQdwJL2nh78snV8A2acLukd9qKbDQlvw
y4LNPFwpZIwlEMVXSXYimul78FZiHKhpqUBj2gFBbcmM3/6yW8V6nW8M7ayIvr1NpE+fLVH2EZJv
DENHyckdhmasa5GweQNLQjsEUrscgB09kgJzIZh+rCcS/vsnXuXztxS5IVdbnovv/tAa+QcdYmf6
KWuDGP1EGtkfrfMbDCLalg6ERLwdFpIKwGUuj6e2JOzP4bLuPU2MWpC712U4yO5HZ3vXxnzuZQuQ
fLBWFj+L1In3xXQBIaeq9R7gs5bpNfZG6zGxekUHpNul2UAALM991cJ2dS4l9o3a7eQhTTq2D5jo
SHKGMBHXDuggq+8LqbNtZLmFl24BgCv2ZVbD8GRpgviomUNM3+yaA72+a/XLuoTpuw/FNI04MuT/
NH6ah7XLoSdsMtZ+C9QEfEa+fKmR8+Z9AiWL9+uCpazXE0DtvlTd/NvAznEeuNglOsxM2v0ksbX/
ywvfktFIIdBWjCuOvpIFZKECxOKHqeDoqTsAGn3OvhR2N+bY3WPCFk7ABzTdk6yVRYFO0gPARqMK
MyZAW7fTUYkEDwMu3lmf8iO/EVbUJT7wVL/BywVqtpY5/i0pM3KPeJBQA9EL4rWJVpdDWtPw0y/5
jO9rjvVNokTS3IB+3GY4LNk5wOR2buob5JiHTwlvNsQ+gD/3KcsIWGYuU9hZc9BRMK8YZj9k5a3q
o1nzO0xm0V74l9Sv7ygwniFsMjwqjLHvW1db+NTgGP/cIS6OYCHXi4AfpG3fkVvHfjpkK6BVBNik
ggfZYhdbD+Geuk4sBJu2yLNTyQ9eQ1LVpD9wEEzU9WawW/fdlNcPrJqKGxgNd3nfutm+h7nifzDB
5Z8Fj7gFEOQII5xOFjDykVOzEkxsR6Yu00bTW2hIpQKxehJhbP0sf9PCxhYntG7WMHHoan0yx6xe
HLC2HMP7vMoTZgFAi409KAyjOdk/WbqnGjegif91akb5ZMBs29G3IsGbdwT+pNeMfIKhgx073637
eWQ6PMaS+F94PorvNULo/hCgnGsfNNihsMac9ncOv4j7eRZzfjlWN/+OmBjbQS0Rd8CuwTLWH2su
Xmfvtl/HmqVvbsvkDwWvoLeEa1VfPPiDj9DrN78pnScJW8S4LuMOBG4bjyQLF/DSwCrEkJn/O8AC
/6VhYvTGtsDDAKsjLK6YVPMPHoHzj3CSqvHMWbwkti1WGOel2fqzLifY5635BFJJif6f9h2smbs+
ctapoUpDCJdOAWHB2CLMCw7X+bel6cQPWxFxm+20Wa8MT1MyrvAGKQePZhJ6Q4oUKSg5chL76Mv5
55TsccYdLl9efUcSlM3gEeEghKr+bUkTAafi5PN2UAvHTcKoLAFtr6k84ebjb2TtQwPWQ2Nesjkn
O4raXDSXDRbSbY/nEpRn/HSwGog2vUMhQnmjk5hweZWZ+wSVEFUljQT5kTguieSM7+vr2ofH/GeU
TcC+YLDlXBcy+KqPAnfEXnZraHuMHu59h2pg6yF7aYHFLZhle4arwNbvkpYINjGoMD0HAZviZGLx
YBVzzv5pAAzAs7MUZEyli+1cgluYDaVB6PoYiYIcFzIRlMY9YViJDwlXlb4CUBhHAfR0BpWEsSe7
7oisJp7XAj1XdN0wL7u68Tns3fARF7eMHAHm94i+6eoBYU3pyxRU/alxvvixzQ4zhlnxfFowfRVw
wkqUKE866ZDXx7bX3MCsvA+0oc/OFq54RpBL+X0HlUxu51bi6P2Km7X+Z/c8QY3XrUUy6kWj11UX
5AHI+zXvLPaZnau7jILPcQUDPsdP0Ynp3aJ2XGMyDPy8SHAoBlYb8VHSaYFv+sRa1cNCHdAzou46
rM7C2eddewKUFTWbXFxj7H1nDLTgSIF3n2T3XxsbFsRvVVzlU6RZs8HpQBUew//C773M8qfVhZSe
dgi0aN8KHT8XXhe3gjTxZyWz9ZXjKa3gdLz7pxgK9Vsse/2y4dAOBI3WWDe3YrHPDHRrcdcgN0dh
I2Iea+WeY3h2PFsACTlXYZdAIaX7gwS6qrIrJtrCrQBhqlgVgPbTKEwKNlOT8xpggdLzCVeBrcGU
s0RM7imIweuJqGzCzpUV9EYi/w//ekOMWp+0IUtHhfr6vCRr8dQCOcW4ASrOPw830Fe76uRN4bNk
/QYP/4i7kM4gT8S2/tGYosR5BStyMYBxsNwYYFpyJFp+4YCoMg8wlmUCKqzc76dlwsfBVSPUN5BG
bOU5JRAIfbAMauW+xPHbwHVucphkOgyUcOTCRo/iABqagYfbVNPpoQplGgYXefdj83vYr3JY9caL
43B5/QIXUnmVeyxxpyrnwZ1Ysc2vWwKeLOALBUgHMYqkHlLYvi4jieQwt2k9L9MpFEfTjdtWt6an
WjZ+FKBitBhLzPYdio244DAfd1CxG48vYu2U/wEgQuhh6VjafpCUVbgKtkSlN9pmR9U36J5k0LLA
eGbaia14mTCmX3AYQhiCtlgc9lrufNw53yPwU0g3TkW2pVgA6ZzCjauLIHicERcbsiek4ThQN9Hj
XvM4tQD/t+rL1VGWBU9PNV/Ci2us6UZfNAYK5hqnrL4E+eJ4xK9vzwdT4+I2GtfKWzRt/uaUL666
he1/V3QwcuXAzF3PrY98Odf73j1yp/k64mUBhLDkzU6wZtRrdxIZ1KI9tRUGRAqAXZ6/2mN2PXsq
mvsFi8LfiZUIr9td8UsYEsW4sGzb+gB3FjF0DFoVuM4d2We1lZhsesBhpr5kjczNU6yoPd4AegR9
fwACr08lxhjST8zP/6Dim+Mlw+mO33JEHmElsKThLwIepPk522GFMQIULPdrUIuX+ewaRcRDGeUU
+tkfzXbtAacrbKIlksLxXmAIBhpN4w0vSp29oWxho+kkVAi0p17ZumcUPfghpIxWT0kH45OiT7oY
zAniUfYTU9VUX6eBC/Uo8i+C2NpWMR95Ko4PQQEF/rZf4s2LwYNm8MqnONwRmmanAiVvOdEZer/B
GUSmo+puPDvv7Wyxm+L5wSk18zBxo7AONvg/xVTewI2qNrfd19D9jNyQNvxdWGI13mAUn37F+ojv
S1MdHuC9alHaRLooePWyorhvQqjpDbZdvg6QRywA0r0ncA6d0PHrv6KuZHcBlM/ngbUa9xFSzZ07
4TbRvZDYJeAC7kf+t4ilDt/ZVGt7En5dO1xVN6PvfengW8AzQfOLl3H39zCYTbJLslAc9RKkqYgz
6tz+GYpEpciFnmDbYHALPbMj8x9yXoCDrFMMHsNLl306/OHuDhDcvp4LgJjmuSGoQZd4bFge8f1k
jyKF+myQUChgwoUNTzFksBcxd3my0SsrHQL2YNdj7zKkKqoPNJbWD7g8bdlTMu1tMZBWdslTiQFO
wqzhsO6hm3yLEyXef/8tE1b5e2DVTfmWwRCkOemgS1xaRMz9zRJbb+7xDmRmwJYp4dNp8EKMpYBK
vndOV+nfDHduNbYU0Px14RmT14B14S4A/j2aiIEeQaNuoVlcqcpIMlY19fqSW9CJeihXYv6TAR7S
PV99CnAnBZQ+7FGE7X5rNHoBwx6rR682ENQDvGt4z+AEzXoQJdLbNHMLQCdaqDjksuwMViMYpN50
AN4+DhlxYwY3XZsTFtepOM/7BCfAGfXC3W3djucIJ+4jjAajj/ixfIkn0KsobHGCDTYZBSKlV3xM
Oy3dCZyAOgyTMO49Xw9XDh2E0UePB87UVzNrFnPW61Fji+iQV3/KN7eZQZXIrh01EgrjaYLDXD4S
U+7xdW15nuJYWdr6Z6Vl1tx0uK1iSYSv4VAkGz44ku/Ms9rDBIULYqrF4CAyDYNGtvMxUuYcwm9N
NCbcfPl6xzEcJV1OUNXk+LHqA3oakigvHjq/Vd/xh6NBCvxwL9p4nY2HsR3sLXDX/8AmpR9ggjTH
Kxz5yGs5fbUjJIu36V1KQurPsvOYLCqPeRMXuwRjHqlnLm+W2aAvriQ56hEMkAPXb9MUMg6AUffi
BhlG5Y8S6y3Yd4uBwV0PsHLdsDZM9ngRMUW2IIIX2wnnhQ2XX9HZaTqnLi3lMw4RGr8Yt/D5FkAG
WACaGgOMGfet+sQCARERvDONU/bMMvcCGJ7M5yNMcBuFUqLeR4nsH/C8q9aEh802yX0FekV7DTih
ln0iU5rdVsA+nq2bKoClBIQw3FB1ggqmug3QXLmWSEhqwDwcWCxgja9zLoHQZXwiZ9PMNe8Xim3y
Rh4VPIGRCph9BzKLFSOPHcQuuk6gkcSvYnknZSaOUfiDTgOvD6kRlSdKOi4b+Du/JOeYfAucp5a+
KdjGrpSgOn3sVmgoz9zxNr1P4XeHCu4AGeCmiTsJph5IA4rqhBECpj5s8rW54GE8EMOuNKQ9ZGEA
eTMwf5OHYgL9/Fv15cjxuhpCCI7BDtfak1wm7L0lmNfVD1nT1I3WwWD4YzFTu+NYgDrKMJ8DvwE4
m+JB31MsYZdSAbJ8OPJsoWMC4mtxMpXvzNU2l9qeO/ADyQ+rgsI4AVXcdg4JnMQlc1FceaQx/+Tw
o75ViLhWY07NgasieB5jQbJqu2uKRchrdDkOpmGggEio0TgUKlo4pNcXlL8B75rqge7tRBALU9lP
fpiawiCA2fJazgqmTA5SkA8pM/3ocfx6g7Y9/A9ukuIQYEwszoCKkxwxQ4AHfiK4rY2912Wzj7lc
kgleQhiJA0yQcfQCu6A4bxusA3/CuwaU9QZZhP8Wq8Nxs6EI+lPiaQsWCEoefPAlzjYer1v+HfwL
IdKBr4C//wnm2XKB4nTlg8IduxnzrandeS9xpoesLCR2F31zLCviv9PUOXk/w1bcwa4YEM0dOK/U
netF7O9GgRsFjMpSIItdusE+A9aeEyrijDh2nR8Q6DN3qFdsE9w9qqojd1AVq/lCVHTFWQAkBkrg
VtxtdXdkG2g2WzEhwG5dkTzuTQt2T60ACuo9LZu+giqN9yEp/D3Fzb67UI9iMmQaJ8Oh4iGPCNdS
2OZsoqk9b+suLwZkq3koEFRF7nIczfg4WSiGr1oYZIGFG7c1johatnIQecyO0cyVsANuDOjYaPO0
wF27tMkQq2a+D4gbgpH65lsge91KHgwonGASEVvhB6PZcappZopL7Db1a9nU/OCgWgYXhuJzZzAE
5ucDe9QLIXv9EPG5t6GbWovte6bi1QeW/4YJwvq9rJh8n6eMg3nhjvJ4+mLetPdZ4QC6grukYWID
0Fsizq8VR+/hIPtO10qSvjAt04BAEkTTzbrujssRku1fRvFin1mYzHZGDmJVXfAymvaUk8axM5wj
QJIyIkZ5yZN6DZcajAI9aDo31RmCID39dBbL8qjK8qshbCZ9xR+WqTuDgTX7jczZrroIkWT5KIg/
yFm2te7OcUGYyXc7OfpcLiVeXSrU9GttOw0EI5TFO8494HEtsA37YSIAw1OYffWuZkhI+h0LHm7F
GFrwyqMwvWhgbmSYiNo/PWJ/+UhxG3oAIriCVlOb5gnWAArkhrZyyxnX9YA3KSdT2qeFoOAbCZtu
MAucayDjPN2eiQjd8xJr+QnWcMnuy5hSkJc5lA+5E4wPjSDA2KqUSmjadnyyH6baBbkCdQvZhsEB
uf5pm6+jBSZt+632e/yTgYvDYTbZYmdtE7F/4EC30DuEIqLhT3Wty9siGq3fPPiSzXlCLld5UQT1
5SZPAPFe5kMXdtx14cCZyT2HBHXCYrMAUgrXljbmB6x58YgmSS3fObRsfzyY19+SDk7OwzbDZAZv
JNKkEZwLu4CR7A4pI/KY0vKLnVUgtRSc2O0ySee+H8Zx7NNKwhTG4ELfjXkbcTuaE2YA1xGKrAAp
sd6CzOGjvgKRyfoxcXv6BIkR0DJBdgVfUey75MyxDv4Trg04TsUGx2g149H7u25BzX2RhyMHiunC
fg3SH74EDBKy14gI4eeCmIyMdTDlL+wXoAwARIv8xQrj0cGtQ09CEC2u2j20IeL/UHZmu3Hj2hp+
oSNAIiVSuq0q1eTZcRInN4IzaZ5FTU9/vuoDHHQcI0ZjA/um0U2XRJFr/esf8EduRJ+EBhA2u8nr
LP2UTHmR79o6cOww16arn3UbVYqXJpmiSFJyh6PtDO6Es1BpfxuiCeIOZHxvhVI1jd/6wVpxU2hT
MxxhChGZoD2PNHV/Io1np0Xu3dnUw9OPojVgLEYynttOdo+CuKispIbh1al0n7gZ3rIBnnu488mm
+TQJnK733dSRoMuZlMuQ/y+Ym9DCVVzLDvu5b8thQo+ars9OkkXVAYdfvM+g7blDGLFRgX1h2n/M
itjWN62KYrgK8eDE4ZwMYOh2YKnzYpkGsCjRbcEMp7tUqJhielui4CCMxAjPAVdjO4KRxACmOlUF
kTC7sfLjeQf3LUmgmTTAWGMTD6TnNj7ooFNr69NSlXRSPK4vtuUTrGsaZGRM9hn/7uYxYUwE19KG
BMEJTdBnzFverabQ3TFluP6y9inwmQY7Hqnj4pxCI03ap3FMg/E0J7PzU/WJisIO/PshW3tIRlyV
CcqKRqvLeLI0IbJshaRkTtwd80TvqYVOo0IkDdFPvAjh5lxMdO5XJcrsEESlrc8cn2O+o9yWgiui
aemIvdWGQ0Q/n+xjykb/4PHif9k8r5b6dtDpoYCoXLz0HU75G0oOZtKbVFfiyFggPqOMt8wJUWmQ
X3gwa7NV5Ux/L4Ag28dagaZvROUD8vWZ78xXnJvZtPWCxg/9i3ZsMzBRcI4exq3lgcYoQe0X50lx
hrmcz5AyvR5hugZp27PDq/zGgWBa8gWCcoQI9qNz1S3dTTLw+verMvYHhmfjY+DL4KuoBFPvpOd2
tMGnbTYPREX7V9oFVr4ZGGwmOwZBjtznwcxwAxS+gBE2A4SbNu0e9eTa047UnBlJp6kafzNAnJsg
LveTCEHdc4Z+Tirgj4PRp1c5mSYdcjlniBnkg2s960rW1nUqKQR2QcsYeOvaOXZ1IhHW+gBnA+Rt
aKNA7abC9m4KOGDJ41LjbZSRY132ZgsrJb0phtmp7uQ6dQz5+iUJDtJK04uTfu882ugwMeezUjE/
tEEdIx62m+HnXA/ZdDWDAdd3lCTLxdPAj6iHK7u2D4xeKUdcNbTiHmSqHkKLTrrhdPWzz3U/5e5G
RsLrnlbwX8qpPAYbpgifrc9O21rj9VI4TOdWxCXeLfBXMe5JE/Dcj1ZdrHIHrWsGOlap9C9dyoR2
A9JSsuspbNNNPmWDxWNqgvuMBg34msGofYTQHHyRsL+z/WBc9k0QFDNURimX72YMFu7AvGX0HMOk
YVNFQ/zLarpgfIQ6zuDVZaza3buJv8AiBSya7ldpxq8QavMOSivMvU07rqo8uANkqDAeAqvH1Xnp
+2096/F+NZkYKWSj+stAIRSjP6mtL0tjUSwWnkDVFMhynJ58dCDDdwUoDJXcnQbEMfXazB9WgkPs
+wHACMqEMK7bHtNp5IKKYcQ9CL24LjiIF3yunMJ+aYNOf5Iw9c2lz2u/lHGRBR9ElEEeF2uZBdeT
3cTF/bzKC2Llp357ENBu4fhKbqttIxj2PqwpyNJ117VtcO00mvmCO4z5Bw+dqbq1BiOyAxVQJEKR
M0ghqSgYLXAuK+robFWczteZBx4VTkaN3wOu2nHbJ03DUd3XdkUQbEurHzlOD/aP/9tdBiex3Ki0
MdAvKjrh+wUAqd7h9VVFGyqNkuzWZi3GDbTYDndMIunA7ueLmwF910jV0qzkHncUY5eEujUatrpb
aqCwWhi5jXnuWFeZdqqpLpTfbG0O3EsJi25wVy/MvgH24VCeIz7BYLukYJjbvC39mvqlaastNsj8
hX7Q2N2vdc6kSC78aLOEXSA8sXWAxb+k+VRMGzSgUoRGJ9q96bua9+j2mDff4GsBhboJRNM/FWC0
634ho+SyGwNAOZQZWbFdVV8VexeqygIVk+4mw8kDThT3NZfgqLxnpwFo2lLpOuUht/qmu5rGPH1y
uqbst2OfLdbOzLB0mchKOMsu+PXdSgKHtSfsvJRh1cRxc56cNkuuXL8ZqVTlCEeTR0P9WaXTclth
moDFV1vUuKvOWZ3RdPZVT+kdLGf0IFnxjOJZH3EMNY+tTKAPzW3TvEyeLn4xi/SfSKcBEjcign5P
AOqNsL38rkD5fD9V9dCFM5MKGJ5mEY8FhTAzb8bdj+7IJcRMEwskaqOpG7ZRIaA/26Yf91PVy+Aa
mNLRO+Mn/Ve+hparFAiA0bgzkepQU4V+Kf1xRCyxdNDhltjzf8VzIOIwS/t83kKM65tjkLTyV2lB
bw1VAamCRpLMPaxz26xRzKPz+ZtBAvB57rkjLjNt1e/dtc3tO2fhnN8yxhDdSaYmWg85lPUvsKQQ
QYil9J8cko+7uwaS3gBkpZ0JnMWP6jvjLxzSvT9iYzfOvveSpHmmD0AdTMvquE/PUi8BogYc7Isj
l/oA9VTHdqg93ZUhnFbIcz0azKuVynKBaYfB4Ll0AuehHvr6GFU1hCbRRvyoJZ0iCpnads++Ljll
ZVf3X8bSEvZeJxnnO307hyx/JE1SnhaqfXG4UD7Oieq7bYI9jgxtL5H+sUwp8EPUUG5DlVN5eENF
ca3RvTQwyzI1ld/nwjefl8VqzdnS9nTKh3h0H/1h9ReXwXK6/rCbCVmPWwlGARNeYl862Pne1crB
tYNgnlWocps22K/Go/8Cu52Tcu9Ys5MiYZjMfWJZ1Q8cP+iHF9vuvtZpkdV7qFrwlbNxBNqvq6b2
qM8r+zPRaX3yhA5n+kiHgqZu9pdgt6zcm7AmpI26puMeXijVvxF1OM07qzYcZARkQ8+ypQ/9uaTF
vM3gXH7EVIBxm9sm7XcNV23Y+HnQXGlZk6LtRwYwp1/z9Arog/2D4+3cb/1EeF8JDs8+Lamf6k3P
wCTZdAs0D7TX6Tpu3CJJ4WFdhofXPtkzc+hEPXWlHhyY4oiuoXJM0hIgKP2C+9eAk8aTu5Yxcwt4
Et+1Qe180uO0oqO2V9XttYAovo3sWbYHSZkWXeb6QbodGWSErZVQfeFgX39P+RCT81AhWwNMFKLY
WZPkgDVW7QJX8YOy67JkpAGTv4VbAqMQAn0laAjCovetPmyCeL7FOWlS31aeJD4rVIz2VaPdEpVU
ZsS4T9LAyFBNcsmPhZ7dluflcUYUazGg+BmTOd3R1uBfv5kpJHsyT5iFANI39Ve8txB98SpkumM2
eiEcNXbwzW5gXm1gjhfp7Wr3RRtayofbRUXiujxct+JsrtoxMvsOsUx/9C1Ad0a5K6zZbnDAmHu4
r/2ORJE6gHGzQPFNKb8R7sXEiIU4eguoLclwm+upudF66OOdToZYXyu5ON/kjHcxk9Vxcg8AS/Ny
6NNgal7yXvdim45w5M8XtlizIxYDDASIzx93yopReVFa+P6xd6Ysu1lbp/5Oc7w8cp7l6QElTXpj
9co0h2mOU+8KknjwhD1V+r0azILJGSxnF1pw1RH/VVdpQkuJhfem1CNXM6yqKqUrgXa6RWyAHInx
bQzIVNMm7nFMI86vTSVXM0Q8byVUexzce4RVTrqPxJBdY8O8DmFPqZvf9nQY+8pIfLcCq+04LYlA
/EWIj5udIR6Oz4Ebpbcunca8g444/IyVrZ8biezq1g+mrj6unT086GKW+RcbBGL9uMbjVB79YYkH
9igqkl2l2zGgRMh1f8pizd3C4ed8nB1cb7eFW3DKUexz7HIDGnxF6Zp63Gidyj1Yk3GtHVqF6hEA
O/1VW6P1vYHGR19nmCZCHTTli1VWVIjaIbvgyMxIpaGXFDnlUzYnIcmql5GXL1MISlSz1x2IQrVr
bWi6aNtl7oa5oy0P1H7V36o5YXjnjCiFqF7afN3NFSrTsNApfMIRGzZ5VBYMkkNmVvFFGxhVOwdi
dnGwlY6+qYk/tTORwfGIedwdqhGoVmaGFnNxw4HLM5TVMpw8sO99rpa5hfHAXioRxFXd5yQbLcGY
5+JA2Elvmg8t2GfLoVD6L2iI5QP0CvGNU31UFy5VHu8BG9vkg5PYpoHbzx09PCT5VDPBgWUahVk5
LxPXj5fmR0fEgjpbLTSX0NyremcBjz/XbeKag1xotZhpxXV5kwhCVND2RbW5txOv6Xdju4zX+ZhX
8E0hR9I6SSaBNwgvahtabLoy/C9lQ7KkO6RmPloO8PYGhNU5iqZQNjyvGXUPoo0+22EIVF15WdW6
d2ROJN1eWRcYph+D9J4/qPoKz5jns1mZk1GvLU4CpEDScvNBRjNDD7OOAzRfLO1RxUz10p8zXQdl
GNgw1HL0dnDxMSv3D5xx9ni0EgiskCOCntMRsPwJgvpC/ey1Ir6JO1MNt1OwrgYdpF5hL9jIIRhd
DGheeoPU/lB2UaQf+aMq8FukO9F2imz5MaoZ7G4bJ6Xd1UkSRJDxKg7jIIEyuNgG2fkIfeA6Epan
9xWih6s8Z9M/aBvnpCN9OgR9eixIdKp1rOi5yGcDHlrV0y8PIsJ6ou3q5oPFmFeeoctTaKoql3uo
7gUbKUvzG1M7E+xUOPJPqKdgf7FP6+KR4jP4DuUxRzesY9NukXQJOlYMQpMn1SbxCzwjvewbrDw9
Ogmy+VBsuVrs2/KfthOnPMl3B+b+XUxNN23g02Y3YERdeibpoRy3c5n3v2aRgHIDBsH7bzENZAO1
FW87pXBf97ZnmvVc8ynHu8JN0/s0LjMUGppP+RO3c4UWAGZAfJPAlvbPEMtTuTM5clTIkoxxd9Ey
tFdlIbNoC4Lnf24xncoPaAepZEyZZ81Jd06enB2R1qRrEgyBQIcRE+6ZRJ+DzUbMvbdd4fbN56nO
+cqEyDC1xC6NGASvsochBO32izuIurjtq3lBnbKIJr4jOq7m1h2LOWQI4EZhmU1A3I0l/Y/kqtcw
Utplim74yKBYXJq5D3bsOuZYrD6VS6R9jgjlIVRSiH39Xe/0XP2BbGp1bWaN7EADA3D4OpO+mXK1
PqedB1+uB5QPtqWMmLoFuU1PI7JxuS9Zh6eCUiHlA27oRHKhq3RrQx/wQknyxhSWEl1gWDkuCEUd
g+ttTAfTaqti4eYH6Di5vxepX7qH2WJYiidX1R1sP4Ve2/aLTI+uilJ3P6aJvPDHvOxuGKaohuOW
q+ZuLbu0euD7rdUpcqxpPiGkAC4uXHOXaJS027pJRgijPERqceyrhN045gaHoNk/B01X3cYLgvZT
sOA6Av0lX+kh0sWH/RJlv1aUrt2J8SbtE5BUkNr3peX5zQaLtdxlt2VrsSuHxKt3HWPUb33JKD/U
vVV321aDIVFirfFDjy5gfmkHyYwspWLLwwhyiDo0I9OuYzN2msqReIRfkisSjYcmn2lnK5FVh9G4
43Q/OHWuEPcVyyc94ePPEqr0ESzI7sqv59g+2AO8141ZY8YTWD5wsFcxekVwqJabp8yhwmzmXDn8
oVHG3ANwroCubFvqR5DouNvGYk7Srd8trROWWFqf5oDjcwvbEptTbxWq4/6au/5jP8arYk5FulJN
0URp3cVm+djnkf8QM+JxKB2g9O9sdyDT24GYBN+5TpA9V9g3o+oovH7aeJFuXxiFMLYPqkDSw7oJ
VEMeTgpmQV2YHyGTO3kopF6BapRxU6ZgiIpD7HNivXc6wP/TApUG0KqCfkoJlts9YCD0ul2rp9Ta
ZnnP3Rbh/Oie5hVC+dGbS/8HMwfEWMBBWRzKuZ1luNbl8pGvmHEiYsxl4ztL7RxkhRcthgqj+9TC
P6yv62BahnPceuMnPvBLQt9o4rAM6vqHHOTyC7puioKstRY4YT7FszIwPrk0fPRPTQbebgf1wMQb
UV1wsOZ+7bZzHEVr2ElJ/8R2v6/hSP1iiB7s4ABetEgg093zuoxrxh+nqIUn2g2kJWPc3jGkaikP
ZzgvJyr3yacu7zp/U0crp54MsHjYIr2p6pAQDw/+S8tptJsTbOE3FLXL5zHwhg+ydfovc6mXY4FN
UXpuwamvNE5pFxHrhPimIEgFHq/G/x9MK8quWzhwzyLp/IrSsnYaaNgc3Gx53c4hnlYRiCZxK/ro
T5af7xaZIA0KJpw3Eh+yw6GB6Ielg9X6MBL8uLonKKz9gt1t8pguufXFMRWDnVJzm1zjjVXIEKBy
9LYQ3/1rnc0ISUjccSFC2YT6yVxDkCgjMR0vQ1BGe5DuwdVh2N307tx8s4k/nkIzuxgRYKiAZlz7
dawOM/kdAYgglKPHYVEBDR53z4ZmKfjUw8VL0c1ERmEzFHlPHmzmjBGNmJ90ubaflZsTOyWdOnkZ
OPXmsAB//tZaML42kIzj+YArvf3ClsA5lDbFpi/S03yHwYR7ccxbPZcckS7Pwz4wfX9PzksHqVqu
znfVrhXdCHO4aldr3LR38aqbDynuPzJsGxPfp1hI/eAy12pnmWIRNNKOhFlbFcW3ikndDAW91fQ1
6+TCspM5I61urKETrZJifm3QrMKN9XPvqAXN2TaBdw94JPBg3qgOf4qtcBImGu4cB3hUpNgZDQxo
zCGP6zHimp/UM0nsE/oWWXp3sY7phZwskM9jpIU4mFrPD1laxMWVgrjyS+kxfe6thm+55Nv6ByJd
zQ7Hu1JvsUZKPum6zsZjm67oNXSsg6MVSDHdog8j52sMZgOfUqRyOfsK1inF4wgaUudkmG7yYVZf
lmmGJjCbYIgOOWPpKwfRXrpvSE+xKY36C2yMINI9rNa6XJt2mMxJIMELdiqnaUVxOAX6iilpX/IR
tvwVlqkBotFpZjkzUDwldp4zZM1tFUdYXLB77Y85p0V1gLJF1pMl86V/zJXJ7vN+Wb87qB1Os4Oq
8jInJ5B+GOs2JjV+8VbEST6AdRCpQGzdhirgVKnWtaGiWHjOuWmSxwcPbwaG8p5bx7vZpb48gMgn
zte5n6en2h2tfo+oUd2sQ1x2B4UlxJfU0FkArzblI4TOatpMHg+ObYBTwZYbE7eNKVLrY10Yb9kA
JCywdzsLH7bYUbBZjLXQ8tDtL/ExBqMMhT0z4c/S0nEpXMb2xyB8moQBasGwGSY1u3Q7a/RQmlJa
e4mA4LtdFFKd3EnIn2ZtvBJoRdn30ZqXUO5r3zxfIqQhiyD8p1Rwq8A7rxAtiXrHNeSuwrsKKjPD
JHNemtFb94jNq3sfAJxbAwfSlwkBPaC57/UvgSoT62SA1z606BOyDZLo9HaARZwxA2rcewconF22
SGYBYqnT6Ab9YYrOM++Cu94pivmALpMQXnGZyMCgaT9YzgAwZVciSEJvKFo+H6sbzF0wxXMcLlNB
lFiP83t95Hii4gpKh0BftmNBdNDs5wX7SeMlklZwR5KY6Rgn0eDLQyNcD/7OPwhReVGGgm1wTW0X
9N1XXj2P7LgSFhOFU8IkBg8XAzXQYWb1Le+S4C7jesMdhovkq0Le1Z3TJIpFaM0a/AFAYpKhxmMk
3SG91Y8iWh0o77JJSuIqOn0/JC2nfG8o8qyyRR2LJQ68PYALBnIb5gmx3K151ICviUbvbeZScJyq
RHpbw+wF/NG260eKNAq5qbYdpG49x9Rh9eRyVzicoZtxYYw2eVl6KaE78OZ1VBnIWJ0m23SGB7wZ
I8KUrmRjF/1FjkIp+Y2eRmscQTxxx3PmLvE8m8Qw9PTLg4sf1+eobnvMFxIJD39NOUH2uHYN3dmm
g3mMJ50jw/eaFIoQgqpxU2fQ0W+AHQDC4rp3P0V+Ht0P8Rrd2Exqoiu3Vqve4rlhTWEQTE65WRdH
LVdN7OKfNg92+Yv0weaLlZjo0wJ5dD3lOHL9YviREmhWQYHYgCqOuIK3CdiYEwXlNfbQHLrSHZNv
+Bkl+oCpHGGJy1IsivYHW4STpZv2LkpaBwRe0XiFXseoj9eQVOiYPBXJo7Yg0aPHVytsxq7tmEHU
vrNzq7Ld5oQNekfGYowqYMdk0c5dtQ95DaYz2Rt5YapHNA/mfsnM+CDLuueYhtDew8ZP5s+de+lP
0I+MZ7wYoI35eamnK864yP7AbkRIoRZZjVDWPM8J4wiwBCEo/LUNjenFeN8epqvIn+FKepaHWybD
u3Kr/Nix401OxNLPlgn7hbKG0ngDaD9+MY4PA5w+pXtMhgbKPm44VzUsKS+MFkZw+DbF6NEiGac/
4tY48w7KONYvF88MsVmhfER7D9xlwDBABp+9SCSfsGqvP+RzyoeTutVwXFRt24xhEvcKgU4sNhmb
But/6p0s9HKJq8SS2sGhDjJ5zVR2qEjjBua+q0wBJweg2nsaAn/sN42RHR8C9J8IOCHmxnQpH/vb
NUrbYBNjVuVte6e6qLhj6prQip3sWfVZu+5bBi3mnj91fuy4nDDmt9oABFV5cghX5AbwKbm7FI/L
Y8JZumv/Ccsnpj9F4Tff+2DU3caJlc9VURiUG5A44Iy43QATML6EI2wzGZXpobNnmD6Y4hDdARok
+1uxBukTUL/ybtmIBZ6hQpkodFqPOw3wn9F5bGBbA1p6bRza+YQjDP/q2IbYH+NbkOkVKzz0jJj8
82zRXAEfAbxi7aCzXTdOQ7bvsbRNaLCS8VaI0b6YCPjJzbpKy/8QR+7yVF4+RuCJjC63qQP1ZMMA
wd7Aa/KruPMLicNO0D+PDD3nQ4nG/rbkQiBOrSIWNmbsVHM1mOnrgDX0TxwT3GvXKl2sjbQf+dvY
hUR9Rslm4+Dc1PMJdyLv3HVELm4QtsCKWKms2K/0+d5XB0D0swNDk7IJzhGAJvJN/UGJQjbh2I0K
pxsu5G2PyOiEEcXYHvhnSb7ppxnxTSFUY+8kyqJy77tm+VroCWR7HZMg3gk64PIroKwfIvG9QDqy
o26mvbPkEUKhOY9yBEey/NajLtFe8ML0TBSI8J3kcj/gDo1eopjkE05s9oe5F8V3i33ypS/n+iZx
4+UiG4k4Qb1oqb4j1LcvCmUHuCzAxO5nUlqE2TF/UfNm4f66Ctjpy1XhlsW9lWe5t13hBWcbT0M1
eMYZI0btRg4x6jTsmcHtVzpF7hmGzbthbqbHOcvW4bFmXIduKuiGTyWYJNRQcmCfYVhM/gH6mGxh
AVWclIRCam/TtjSex8murf4rg3G72oopbZtrcI36XFNfrYcOWowIEzu2kDRA4cKkp5yTB+oQ8dWJ
I6rPaoU2Amd7gAO32lk7YKdD8sOmZa5UAyvLJjusa7CgKKsKiudG2QF7LqlcymQOwHlf0sJxCtS9
09wFlZvfIqbpsuupKTyoQHYJ6SqPZQVbOHPj0ANLbighx8sctMWF8QEXNKTrnpP61QmWjJJbeFnR
Cw5ccXbfGK/L9kRhiCrsRDBByvRFe0uAc9tunNTmr0ZoI8RZ+NC/YWn7xaFwyiI5A5DW1G3EE42w
svrFfh78xvpBN17xdKdaPyyqdKFeLlmnNthGmvRDC/VrL+N5MWEhZjr+VYw9BFgZ1XtYddm9g9MR
VlF13ay3adtKYmeR2hAAB/s2Lm//B2agsoZ0mE7KH5Mz9pyNvhlFGgWbVS+zs/sfEcnOhRRbntZo
JCnLKaumwnLHrYpwwhV43sNCt2v+UyukhDprlmPTLZUOC8ONtRheHMKJfHrH3fMNI1FFgYO9Ju6u
9CiXf/4va1yGnwuDnsacMIy2t45XS3gh8HcFfeZ75tAXo81XRqKYhICxKqwo+d8rI9Hs4haKosec
DDYJuwjTozBVwr9dMIfZghDpr1a00k8E1IHMtOGe1VTjCAEz+Y775ltGkVoSHc9YSBPL9MoS1GJL
A5fZ5tTrddgb/DCxyU7Hw99NN9/wwFQaczhfyEuqg3xlR2nFwLgLbcjJRN0HXmD8WcIwv8wWrRP4
AU1UWyDI/vuizptPGQN8Bz4z4UGvM00qJJBTBOh4msbRuYfG4B9c4Vhbl4HMnqoL5yL4NWHZq3XX
THm7Idw02DZT/V4o71tbC9uu//9DLp6k/9pauC11ulM85LEscd+DZuX7TnqFXHR8J6L1zdcJXYNA
qIux+x8Or2pWhXY7c1LMjw/Sl96twjbuHc/qN1fRruZpSQmx7dXrHOGnGAeG6EmQzgo65XrHeuq8
8O/v781N869VXjljyyFWsLBmc2oQRZ9IqIhDn+nQZ5y4qnPWQaSk5hvf+R7eeFVE/tiEmDq2Jlf4
1U8jQD4AaHTNSeOHGHrNMtyafIowb0P29/ff98ZThAsKq0ZBV8Kt/pUBusFsCT5IZk4E1Qn0s4Py
91AlGZ7/13UEu8GWpN84WNG+PmySiuMcEgu7L+vlbb0KqKLrHL+zJ/701WUVykjpajSSfzjOYtYI
L9xj50XYLe79uhUfo2C25vOaZuIEDhiJd6LZL+//90OUPCoiJTm7NAbyr/e6IOpE40fUnygRzKfE
o82wsiIP50rFWCpfvP5zVeP+FgnxjvHtP0Edr9bWhCYECs9x8lb15d3++4tm6oIQLF1Pw2gp55RD
9MV6ybUCGuCmEvVp1PAOT52hHjsyFVAtbYrjnY1BnbDP7aClr4rQFDOjx7fFK/RSbpFERN6xQk4L
iaDEB5RJqx/E51J7TOEb6N2bAkl+GRIHBUO2xPMEpmCxuk+6W2XzzvH55/bE5ZqLwYUx45Jd8yp9
0AmKOk1TsZwSP1dPGEXBY1gT++Hvm/PP7+2yymW/cEITjvTqe+tyK3eZaSyMqrAZSKxp2FpjIk5T
s/aHvy/15g8KVOAHLhaK2DL9/s5spKqrH2uWIi87zF2Q2Qt18J2v+q0fRMgFCXJSuQqg/fdVMJAK
ui5wCRmETLRdeg/rg5WmDs3Ce2mDb3wAIJs22Cpdj2Yq9/tScJsrdIv+fIppkOpNUU74Q5npYmmE
gaFIrrFZTV6mwEC7FYW1JO8cLJf//quPwGd5x9VIVpkLvDrAQFOz0rjtfAIusYAQS+a19QRND8Th
qm3tbKdk/V4I+RvP1wcB9Egq45ghufn3H91ETZrpoVtOmZUS6aGmItSdmUKJ7c1/f5UsdclJcEnw
IEjy96VilWEin7M3M3d+dsVsUHcx61XSLd9Z6c0n+a+VXm2aobWwkDHlchooQh/hbqnbKqgXpDFi
PLW4nDCT9dX+79/Dm4sGTBMlQTo2FcfvPw89HA20j6Cjh7zxjS8m/l42NC9+JZyb0jHiZWHy+u3v
i771+lzuPJeH6vr2a79wZGsxQ518OsVoXM5ticbKclE8AFF37zzUt5bylXDh4gWOwJHw99+H9zQt
6tTMp8nFFHxyW8RH6fjTzFPwzk30xpOEPGF7jD24C8ig+n2ldnHranTUdMr6cbjHRVTuF8JDPjLa
ba/9KIa+mNrf//4g31yTqCA0Z9yBMDN/XzNdQBSdy3h0hBZcMvXti6sCi/ldOmOchEeAjf3PApvc
Pf594T8veuk43Afk0drqEvDx+8Jw4aocX6SWS89LkE8zbC/IwPhRl6b+KTEpid95j3+e2yzo2h73
LEEf6nVoVseHNyWib/Gyt3p6Rrzkyjzt33mHb69CSUvxLDi7X+0Wp69wd5yH9lTWM/SRANr+Q5Ap
8c6P+XNT8mPIovW5WsWfr80BOnXHaOhO3YSfGeydfj0o8MRpl+Be/Ovvr+qNxdTl9iaVC0tfz3/1
qphuLbpNk+GE4Y51NRA/uE/mqLxd7Oa9wKXLFv/9LpBYcFINKecSqvA6mSuYPI+BQtSfmqZvhx/4
NdNFCbMUtxgUwpoeGT6OZ0Q+0T0JRgWdrsNV//ef+8YrxASJz4+7nTC4120JDpBrlAOpnrwoMdf2
YKC7oDf69PdV3nqoVCsB3Rz5Qd7rW89P15p4qdqcklIk+2gtX1DulqF2YRv/faU3vrTLt03Yt6Z5
Fa9/D8OFKXFm3Z1UttoHM/txBoaNGTQz59EcsFwd/nvkND0hQb42LRBX3+s7oakJU5BYE5zszprv
uQ1wFVJrcCUQ5u7//uv+KSBfbRkucO4dPukLf/Vywv2rhkbpl8CDwRTJRftZni+BdR0Tc+Q5G1QV
7rn3uvon0tjphTACEXIO2k8Cm+93zrM33icbRggiSCR12+sbCWbzLFpx4S3A6X3Cu5YxpZ/21nEp
odf//Te/8UYDieEwxxmpSFyDv/9krctCmTQ1pxR215U1Nd7HqDUlgr8eoAgbSDJidv91SRcCOUen
C0GFIKFXZwBMnaoq0qw/ETGBk4OnQmav/c7G9nxbTSjW/77cn98gyxHCSLiKzRhRv6pk1gm4Kxn8
7pQ4iTlheFEfLH7rO6v8+c5YhbL3Elhmg9W9eo4FvGI3mqLulA7Beovdjn8o4gBy9cXq5e8/6PVS
vClbK7A6bh5Fatare8FqXZz7jcUAvRvbc1/LHqaqrvexl/7XguWfpfjYpY/nYPBHZCMDGFhkXWGf
SBKpjhQtzwgHp4sqK37n+b1+S69XuuzTf316DgYOeT7UBFQkzbSfTKR2roV9x98f3es74bIKEhqb
Nt2h63rdn4zZ4nBTGOfkUI3guOqpT1IG+kTNrsNxcLIQV8jghsyUPpzxOHznY3vjR5LUJfm2HeoU
WrHff2ROVDLZRVhGCkgX58ryzTG9iA3+/iNff9L8SMohDeEFoaMPkPP7Kph5KTflZDlVuYc2vUSH
mmLjSY5MCqubOJj/mOxzWe//ahTBnkSG8/t6ZrWohiLLPjEYtP+XtPPajRtpw/QVESCL+bSTmgq2
ZMlyOCFsecyci/Hq96EPdi020YT/xRx4MAO4mhW/8IZun01J/LWubfTorn/Xyr5n5oiDHFAy6sVL
0IH2GZXcErBX8HCFNR1PaCxJCrlwbNA32BhuZbFAnjKBlMNc6GCLx8AsKnDj8A9Im01ISFUc37O4
tnf9o/R5dv5+c5g9LnrSDqHaGOEtLw4hrZhkFhQeJ75xX6MiDylwGEXzUpUKGDAHd7eImkoQnnKj
GXG/qITguZ1QyQS/2om9EkQagidOa0enwFXrM3tba/a144JwrqZwxAWBaxVaOv28p6LOpXJAUMd6
nMDqULpJFd04WX0Sud8QZh6b72EpOvDX8AkETTGMTm4HX03aPQoyebjHpUcFOw7ic9x4f9cW2MGp
TVPpedgULN5vpCEQ6M6gWuqFqhN7E3zDXaykBcUEyGbXp33ljFA2Zdqxcl8pJcUxQhboyU/IZoXd
FxsHGw86Wn9ojbb8bxi7Dbfl+Y1ZLLJO60DnoMz1kWXC4NR9m08qw2HTh67QFGS/MZp0Pgc4VewR
vxUf0fbA+TnDr+T6h/4J/i6GNklVyFgogy5f2ywN4qaqgFtR2w3MuzI3oq/gIdxPneKYs9eqg6Zd
2AYfp1apvoqsrU7g+q2Xyi/Elx4lhI8dJcPj9V+1stJ/6r8g1JmUi3J9NmhaECUGNqgQtM9BLZtb
dD+KzyDo4o0JWB+K1hbdV2uu673fVK4xIWWgWKy0VNGMLGrQOmaUPxQKAJP/4avmKr2gCMT9vniY
s05U+KrzWiJkAncJkWx5SJUw/ATjXD5eH2tlA+tz/mRR4jYwml58VjUSgsSNM3ngA6bkNSC2+zwA
JnhoU0SB3oQYlY3Ha3VEmIxz5Unnj8WIoZJFgZbkk6f1pQ3HHklJUG84vbQBddg02HKmXpYTuBh5
J3WTLgFR20X+1nRKaVeJHL0kDMRhELAeuxIkFfCMDKRo8Ka6uvWPkfefMdmTXMREPLQfF5slBMeZ
BSYXcG4XnwCHwOcEAnxT9Gn0/znU/Pz8FfDIgv510DmjNwknjo455gNPWQI2aKekqhg3tubqZJpY
y9qWjqfhMiZAKthyQmAgntv02l2PwP9Na6Tp7xk8fw6msnxFF7fc2KNrR0/A4jLoYdNWWj5tMyiv
7FuqlSakow8DAoM3sqwj5JDgcF8/DmsXLGV7h8EMx7KXpzxuanjeuTtA0xc0KYKiOkNT1KBLJih/
9UQ/2GLhUgoAd6NKszXyfGz+XkfET2NlzPlIkIn7KrNBP7kjoqJD7p6NQWt/dWEDpqC2inxjaG1t
7LmHy2HD2tZZPiuVWXY04BNWtavrgpdc+h2IxjHqDsgEx84eq5FwOOSkRf3eAmLsjfBaYyT4ffcW
HS1H26kQAMK9kxsBEtewo1FXGwff2dVm1WBWNIkeXnSP7s/x+oKt7Q2qQAQ/9CWMi0g8CzNfG5E7
86rUSU+9q9gHpANSokfV2dj7axcXAYUqiOO4t5b5ktoh8Wz00+R1dTWegiJsztjlFAc1GKf7MCzG
m+uftnbWkAqkDUiQb1Lqfb8jgAPrQYD4q9e5vitORqu3D2Bb/OCx0wvheJk/q0poSSM/XR/4T79o
+daDGIF+wFNPpLwY2Qp451QELrxCGUSJtkRk/KhdXGA8aVdOfWOAg3BOOHUl0bGvkxB1gwr6CzjL
wfzaI5uQf4R1kgik5SPoTH5h9M6hHCOk4h3kBZJTA/dbPRdVF3/OUEKbtXL8soXAEdbBLRj86XNc
dSoYpdG0gJCCXjO+ywA69h5Oknyb5DShF+EAETrAnqlexj62QTQ71QAqv0Xx7g7VHB3foOsTs7ID
qNaiEebymhBlL671Ic7R+ptvB87LLGNWaqlyFydh/x24bZyemraNqtO/j6nZlMio81PyX8ZdJZ4S
YScVKvAF3PpDVeYj246b4Qjg1dcgq3YUPf6XMelAG6arU9JdBCB1QHV4qBlzNGyfRdAANEvuhpOp
DMNzp7obG25+oxb7DcAFT6WqU36nr/F+pyNQqHc+IvRekOHdsPMlNjZ7E+HuLeDMypEyqE2bpEiW
RVywWEAXhViIZ9ngGag9hChMqJqCtk+GWylarQky/+E03cfNGP+4PqMr15RhILFM/MwfNIXff+HU
x42lmvT2BDLj2ENY0egesezRu2MnTLHRvlzbp+xRzTQ05G6ox70fzcgGNGshUnmVnFq0jSRCoEak
iOFgywm9EgsB8417eOUJoYVhskVJXinyLLaMU4SB1MNqApGEquaDTGZ6sBUmFpDH7AcKmQ92buvD
Pnekv/Fmz7tjuXtol87hv2biCbwYGjW0XG1ITz3ulOrM5Z8eMwlAr3aM2MNR1jhb2FYd8jpWpl3Z
VfXGbK+treWSXGNUoFO7W+xeSsAZwbnGrSDzJwcrIQ/Dg58TLiw31zeRtjaSjYb4XPtxib/m//9X
jJBoqGrlQcW6EiaJj2FsUlSFeKDkB1R66Ijs3CkrH3S7hRuM50v+vWqq/AxIy3lVs1wHhQiz8Sen
oLJuI3Ar0kNamTrS9d+5cpx5rnANMQRRFOWx9z8TjIq03WyYPCOEuylaiRJ4Awt5Y5T5sC7WHb4M
7HrqilS5l1GLIjQcBJGF9DRe/fTG77K2vAN2Hdy2+ANBVO76WodXo8V3NkacqD0F+fSNOm6BO+mQ
QG0BQJ/fqHYE6N+GUPyrUUF2o6QsdExOJmHLPYpiqPmh1wPFhBQTqy8/G6F7xK4b2z8tpUHUFklo
VdyRH6bj2WkqTJctw056hEwzG5XgUo4sUpSUCPBLLuv7bhzjn4MRlk9GFAS/RWll8uD3WgB718eA
bY9ZKUY1KOXXtzqqdMEhU6wxxyGnF7e62mT5t+szeQEnJF2xqN5rcyZIL3KZBKYIxiKWEJik0W0k
3ogKyv6/FrGfL/Crw+ZRNRqDnDfqrP6uagcUQ3MWJtxTSBt/24DEs40HaGWjU9HnKFGfIyhddhMc
DYHLtNIMTy9Ave8CU/tMlm884j04PF//+JW7kpyQfpdDPsqnzxfbX2dKdeu8L0oTb02FuwUpN1kZ
t7GUxm8NPafoM12G8N/zGaoolCBB0TDi8q4MpkhEKP/riEFklnUmanCjUy+woPk6Gpq91Wybj9vi
nDiAgkz08+ZEfxlBhM1Ib3HSdC/ToXDrkBZuagsHAITXsy+gt/tTppZP12d15TlgO1E7tgxaGdoS
K0TmaHcyDw2a2jbwU3SOBM7iTtY/1pVL8Fx1VKmCKbmDAR1s4Z1X7h/86ME6gtzhRnYXS9pnE5R7
7BYBpSLQDdMJ9SwU1f/9luMdBxhIoxQeyRIo10dYpyRjbnlJa/ZYU9q4bIfalt39yklwZkDQjNik
g78sisfSdH2DeMwbUL8/uEh54bQmlaNe0Di8vmYXbUuuAVJAE6Uq19WYvXle/zoKwPAh7uLQ7NWd
Dbncysx7w5HRMVLM6WyP9kihOJNfjbbTD6HixIcJ25ONWV05jjPghJWjbssvWfwGCwoCklKx7Zmw
jr6ksSnRNNf8U+H05hdswoOtvvDaV4MpNuayngAb68y/6K+vdprUKuH6WHOwm+Nnb8KWmXIYmq5Z
HmglYds34o6T9AMirEHU48042Rv33epXOwT5RIj8mOVxSUZ1HMJUtVHmdI1TAil3j1kOclUgCg6F
bsdbGf/KEXFVataCK3+Gby8gkPDeUyv2W9uD8hQ76IO4CUK1Rn6QDs4mdmnMrtdO9AncA7pRjtrg
ak+5fzTjetdR8T0gP+/cREjQvF7fhGs/jLKngY2UQCRGXcQOWoECfa8qJmfXMT7ZRLg7s+2Cje9f
uRKZ6f83yuKGMNFHwgs9wu0iQemVV+87tvTiy9AbPzr0f2+bXuobUeqfPs/iGuadoWFNYxcejbvY
2SjTE7E7PLJlnbXKrrSVtj4V+VDihoIh8E7i4gJNJ0Uz4GOOnAVUpRJ9oQcRIyl8n6iy+4ZW63jG
5MbvvkWpYmD3IHL0d0aEUtAIAaiFwiJs3WBf933yybd6zIwS0Vl7yqMzWV5Jh1daOAoGiEHQmJjz
mY19iACs3ISJRIJNx/kXwiEq/jjG1LHmHzAmMf1Pjj8ASyr0uawYgMQPDk2PtAMau6ax1cFdPZA6
lT7oqPAbVEO8P5A22ljISDcWlbBidE9xTOx2U1e2Gp61BMvXXVMbrrLTxsg+a1Y7or8gAL/Cxwp9
6+b6dly5fufODrsRBglY7MU5caNWm01fLG+i0XCMrQB3tFjg7eVm6sYdsPJkMhSF8RlpPjcM3392
YiawjBzBqxVE4a8EihOyxSX2hEE9PsB7G84tMgS3dPTNrUiav3m5M2dQA9UzLgV6r4uRM5Q/43Gy
vGZC+y03Rbc3hmirVbY2lbRASRIJsnD9Wux/1BfHJHJs0+unAa/EQMu42WL9Czq1n/990bjZYDQ4
oKUIIN9/D2YZWMToGS+zi91zkkTFDxC3+kMkQVNcH2rtIqFUjJ/0HKvSB3w/lJIjMFiW7I9ssPXb
wFSqFyvLxH1Ezn0vBtTWbaveiK3WJtIluaI8w+HgCnw/ZhCjuRZjRurZetDaR4UgLNtHZlcekVeJ
N3KD9cFICwBjE7SKxWE0arfKcO8xvQgzc26GYpYv1+IzCk/GxgG4HIqsVSVghI9HeKwvtuEYRWZi
dFzKrkinu6oeUav2zem5nMKtUu48Re93/Jwg63hSUM8l1FgMhdxDwqUqTM+EZg85mkc+Q/PwdH1z
WJdHWpuvMSC6M+7sonbndqEfijbWvT4wK/dmoGkhnsy26MM7fJ/zFFc+t72b99WvHJcKxIt5VtEK
a5IXHAzVF9cAVrivs7hCtUqLBV1z1NpsVF+xUsNqoZFafYh96bwOtgX1XAtF/nuC2vDclcDzT35h
GRQoB99/s1KojDvFDIPPEMWK7N5BDM3ZxS2lxx0cC0XbO51vvaVtYuo3ERqBb7aJ1AIi2Yr5H0a9
+luNb99HbFWdnxJx3WJPBtuN0NJFie9hZTc3oVu29gtUMypcyTRV3admSOP8LsGg4WnKzT45+V05
/cJAsc7OfoF2/2HsQQShplmJlx5yPBCkCpDvHmBXrp0oyWH8YqR5r+8CVALe0sQPu2MxxhKhEALm
h6RULDz0skqqt9gwIgmoqZm6a+1ZTT219NbaeMZXXif67jzh9pwvUuBYHIhIqiqmCYnuEQVj0IjK
lRv8VKuQ15BCW+RAnE1irCxDy03RQaeqieA5ApEIKzilW2+ES3/i4cVOBjRDDqmxkzV7mUt2sutR
ilRpSmThs4MTMxIfMWJkaFkP9YMz2vKItzOyFzFtq0Ix3ENohDFyQ7pOf0lBOIiK8sv1fa/Nc7D8
URTJYWWRSNB8XVzAU1YgKZkWwjPSsU2QDHGU/D7K0eJgq7nBF3sCv3Ie8gg1lgbR83ifueqk3MLL
keltVmZDfDKiDH/KjR82X8fLH0ZDmSgfgDdlysUPo/UFxnQskKoKi6JDkcwv42M69pX7MLpq+2NS
3GTcdU3iFHukHFW8AGhi4bNi4CH2KjI5qGcFnSf9oOOSWyIJIeUPWvPjxzLSul/Xf+3KJSXA9Dgz
oprQY5kKmRh7Yoda6zTKM/U5wa102I86Io4bs+JeTgrFd1DFwH4ZzVq8YV0LCcsJVd1T+9z9lnYB
5g0AOD/qxKno2mBVkyHv3CM+NDQpgkcVNgraBijg8h3laQHxj/AIpUNwgvzGv5IwBd43EkEVFzL/
8sySOijFZgKpEdTiA2RtR/ecAoncyAPWpphXgI4OwHgN7PP7YaMSBadGThS+pk5gv5vFt2QNYuOQ
rjxswtCBAmCupdPDXkywn8Lih49ieHQAsIhHMcV9a90yeDJAR8enf941ZBnEkRSj4Z0t7ydC+m7I
EcT2ijIzvREzkKdJxsFGzXtl4sgcbeq79F0BOiw+qeqdPEY9V/eIKYNbX0XeBiJX9eH6t8x/y+K4
gtoAqSdcyrykA++XJ5+k7et91Xt55Pvub7cXVnKAU2CgfNlwAB9y+tUbY67sRAMeAyRjIoPLXng+
WYNjF1C/tEpvvvfqjExBamRnI7FzKNENvB8LXPyuf6g+f8niSzEpMKl8wD2hWjef0b/2f6NjWR0N
eud1CXYmD5mowMkhy0/fBChT/cj04GKFzaicxWMD+tuofZnHwGzCchaIh5fTlyGuIVGWxdohQE0x
+DjALP7cRxM9rhmk8WCnVY5nQRKW2ksYEO/sAOLPfssJF+4PHWOV5FtJavVDkaFWnBMujAYQl4js
U58miMRmhNbBp9TpMmsXFtvEzLW5Z0+ByaT2o7Ly72fBDl3dNiopvTjWx2cfMxdMQhAVBMoixWmg
do0tilb1n67P/so2m9tyIPXpzcG5nc/vX5Mf5hXibQbYdQ0C1WMaoHyOJpC9h+7qPHFZyY0Ld75V
lotNgZI+JNntTBB9Px71r5boGRA5lqrmU59rzRuiXeEexQRER2s5vQGyqfYoP+Ub+2zl2JJYcgeZ
5A3M9GKbmaVoSr+m/9kaDRJoCIzdmIE53FyfT21lQhmBUzTfDuiFLcLranLiviot+GlRi1yJNH21
OVuxJjyr7K2ADVsk0w6jIkU5pEgQTXdmw554bjEgTXa4KfvyVx1gDnDiousQNhO1APNTKP1ngRW1
sfF7V7YdtyU9tZm3dEkmwloE3+I6poGH1AOtYat8HNMU4f1O6km7i2o/9YpBpu7h+jytjcsVDZYA
uLMQS0BJGeuIxiDw7ymFXZ7TVkZPRl3gB9wl2keeyQYx1jp6vT7oytr8KYxT9pupkcveftcNqKnP
3EHdmUrUEVWcnZzOOQ5t8erjL+VdH25lx+HxR2OW91WlI7040nWeqEaHbaXXNC2yH3bnYsFglOkW
NGOlhwUWnkINoQwmGlwU7w/VZFa0AjGw9Exw0NOhD/ToR055aZb1zUcskcPa8DS0eztgGkn0rKK1
Lm46ozIxPRfG+OP6d6+srU1Io7NMBG8AD9//nMHPFbRk1caLsNfEyjuN7KeSfXwjW1HcJUiMiaOW
hsW/V1nmSJFjoc9re9HsmZJEjehHwCbsEAH3fZwT0yRozh1hwfH6J67EjcguU/wgsaXKskw9Rnck
UY3KxiumUNubgaXtqlp192ocydOgl/6N5qvyFHGWTiFGei/Xh1/LxNhUtJK4SylQLMEc8QSuPRKl
9JDNmPyDsFvkiHIsCh4jhKphqNuIYIFSYrcf9Sg1KLHGWvBFDVH93bjRVyI8mxiSCBauIEiExb06
kGIj8whrZ0ja8WCBz7F2hjK09aHpinqrv75yhLnBYS9wroChLZ9Jkl1gW7KB19UXoPVk2J5Js9qd
i3/OAXn8fCPnXfs6mwuSSgarTaT8fi+HuLKVuhtLD5FmCNtVreMjNORj8A0/jkZ8vL6uK68jDVnS
Mx4qttZyNJr5JQqKtYRJ1sp9q2gI8pta4bWxppzsAXXgQbPNpwolqI372BR8yPuHmVrLHDbzmXOD
drGMQFtiv0ghD8HuSziqHaE6Jg9tNu2oYaj0v6CNfJhSp3924xATxcJwxi8Ifyv9AfyeT4ndcXzr
GEyT46ACXarYRTl+j3heLxsMHqZqiHYj/gnaASWosj42fYpwXRMAlLlxkmKYFdQn1EAD3dd+Zy6+
M+g5BqO9s/3SftbKRkl3EzpmH/xWM38ntqaEJ3OgZeDpFExeisBHBbir8xaQR9M+uz3iEycXkgYS
gNJUdBZvxJiys3u3Q/HPSgDyYkR2MGEkoqwT+v3vIkTczoOwJ+09ni9mfqjRmfT3mhXhErczMwSX
90EVWubGNrtceI4yOE5qZRo52RLdYsUjJD9k2Dx0s0vjeRZhcH9jrdWGN2ijgyQJsxqeScx96+8I
2cQW7G39BxAXUbZQtQt4XxWE2LnZCu+xZcj409SAq0GhuKkeAqK5GxpG8QeAHc3HETbp1+u7/vJM
Ey/N/Q7iDy61P5fdXzFo1NBomxJ9Qm+ZN0G10RhVMZHb9QionMaesOj6eJdnmoCDIJCpJt1Baeb9
mU4TO6xw+oFjYDT5MUK9/GjW6n+ya/v99ZEuX8L3I82H7q8vG4TIIxwr4P615niYDDlhvtRVJ9z6
khPatDkbeKxurg96GXYwKKfY0YjnKUUtIlAZj3DRQz5P+FRQ+0h3brshqTeCG/rDlzcGUfSfgjXN
24uLP8/GXlI/mVvmcd6/6h1St9/dqkj0H6UNoeJONULR38A0w0hdRjXa4j4a10jEp+grHo1GuJVH
qJJQkgK4Fu9Ka5TTASNegd1vkU3mTtdkWe1STMFm8byyjO9iN6UiHlhJ2aK9A672wEXTVl5TGmn3
SGwxCbT/ne5XafiwYsOokuhOh/6kIP2vYY1ZJYPdHaqw4W7VGk2i+p36+AsHONl1MGhGvX1UQpso
FEB3OLwAB1I+W1GMLmaQBm1wZ3YOhnIYzAe/fctO7INRolR7qNqItqNhhc1u6lEd3E8YX8c3FP3L
D7Szo/Q4V5cmJFsi66NBoyREckTmbwVB4skwfe3JAfj+WPPj70Tv4loahIGKUyUGYc1hmihFoMUd
x9U9ZGaTqjN676+a1JxkH+I/NvB5UnzopTbFX5sJa7odZXFJmd0nFuB5zOryuxO3Tv1TpgVFUeS+
3PDORDVw/DCpSvwqxzH0D1XV9MUJuVP3phO5Lt8wxImeEQ3NkhvLQhn67GDaVTyqBUfmLacmUPO9
ShlgyWg1oLjkJJ7R8UfHq+nbOD2WQ9kWj3EFLW2vDqYT/RAN5dHbxql5WhQmRt9rWS1QNDTzzj0j
+u9HHocX5ZAJqw0Y5KVEeD6ptfEWe1jH2ech9LuPqQSSBSY6x0DCwe/D/2aVsXUrpcDDi8o4tX2d
cu9Xxaybjnq4lgwv6VQK9+DAfNE/+lFslEcYD1myt9Fudl77APDg/VSBIHy10N8ufgRJomg7Ydfy
rNdor1HrV+1hZ8QohN4r0g/63TC0RFcT/Wrjrp4iIz4HWVGTTzWgyHcIAisaLtijFeG3PVXNCbFE
Xr3UqWkAqLGpl1+6JrL7L42pNGKXVkL8CCo9bO6KKMf3I2hCxIwG7l/1POIUOuAkModzrtSLj6Zp
cU1CvLTVE3YUKmKOFuK8QwbA98BC5PVBUouPEJ+1NCM+yhqPdJB4U3qrFvge76fSFN+x1fNR1MU8
D6RsKscnLLTw1XMCDKlcJJt1/tUaHoosGStkNfOw3SegK376fm1RG0qyuLzLHXf45TZ2xBvVlyw7
haoBO/TQNhXPltAUdin+rBEOo8Q4xxRPCGtHBoEVH0+zSPdN50gNM21H/1mbgCCOtH1o7+Mdit5S
FsomOwSiVqNDPihRdtayVstu8fpBqj8q3fi1wLj4zsLLjY6446dPqikt8+jE4NRv4fR0423palFz
sifb97iDk/4jmUT0gM+IWtykvSXrPZbdHCw7HOksDuGYBfeqJnv9nKZq/5yiuvQG8R1HXSNFfHQ/
mVYbHvq+CzDOKZUYxUerbpO93yAQeoPXwPQw1k51x6wx6bSv6WNV9J+y3eiouXacYheDR5AoVvs6
qLK2f0H1aLGfbVqsvngXfIyqa8HbO5r5bJgHHgQKF0/WrxxnD+1tEGr3OkQyf9RSoX02ocgEN1GY
Rl4/NJl2GAtszcAsVnV9w1+he51D5rUrapN+DSJBW8HrSj+GWuXcvpzza/ei/OokpRnFaeR4voyC
imgudE5GJowfBuJxz4kx6t9L00wf6lKvH6IocE5NIKx+Z9dm+D3o8sE/4gaKPj0WA9pGTroSYyAX
hLgAhH9x2edXrEg4Q6tAU/f9as+2L0+D6w53uVqPd2qXm//+8iP+x8Gj+g0+Wsy/56+XXwaY2cmS
uYjJC59qPDSGHa9YevbZy+Eujyz3ZSz89vWf336woxoJqUkt8aInj78Q8rjJaHsughQHktTu3qdp
d7o+ymX2yxRSvAPzTp1LW7YOWoDJ0vU121NS3U13JIU+VtJxr3/I8Zh/raswvzPMsrvHT7D/NNVT
9Xb9B6xEcIhbWRQ8BLwQfVmCR78vFrJmdjGOkYdGB4RYBsBjB5yxzteHWts4OgBEQuM5v10iDlTo
qOrQCr6V4tjOx6yblIxHAYl594MG/WkrEbuMquYCvEXxEPGBi+hNxE2DZYFue5oIfxiBVd1OqWt9
Sv1J3fiylTjR5ajSxwWaQnVqTgn+2qL0x0XCdQLwLghJjtJe+2B2/fjp+vxdhsBIRdC/wKcTShWq
MO9H8UdLVJ02OJ7ZKOpdHAcKHqOhzSTK8kxHoNj3gt1zfdDL/QFVfMbHz6SImZbxflBrwvQ86Sjo
CRyTEGPE0IEGsgkgvdOO/8tQ9GzZIfTwlmcBw47KV/uaMteIUz06kPouNMzxJov9cOPYXS4YJSdw
SvREOdsXqFsMvaKQwM7xqhBw/QxGfyDqrTZqEJcbnlFoBSBNA1KPKsv7uZtSkDVxb9geN7mvHkFs
BulOD0wbKygFs3WELFHq/vdJdEHfUy2lGs0r8n5MNW44Ddi3IWYq5piKU6DteYiVvSWrfiPXvry9
wCxbaIsiDYRk5LIl2TRNKHHQMb12tivYIQUThOcec3Zwrz1Y5sMw6A7e4kR2OOsCATzQ8RvqjXP+
p6CyKLj8gcfwXrJPabe9/+bMtguEvBzL6ysnUPbYOJkf6NOaxp7ehPsCGSH+DR3QxJkR2Hi5mwkb
9b6p+9zC5QOc4o52gl2e0H9VihvL73rt0JVBnJw6p8XgATPn2jkErlXWj30mRUtCMQb5c6BA33gY
pwlpFriFs/EWFVWcDlDE6ffAExyvm+qRFlCc6G8gWVqxcXtf7mPqHChtceW4sFeWmLuq6KYRDSzb
k1Uen0OcPO8mNW83JvhymVEdgVpHXQXC4sX8um7Ula7CRVqg/fypHevkG5acRbnThdR0rDTt8DbP
8EPYiboqbvCIq75c39V/pLzeL7EOPmWuzc+18AvIhdpEce2j6OfpvZ2LA7gTK3/uk7Ju75ycEuke
XLWb7VNSpJcOK9MGyygVa2hY+5H8FqIn2x+kgh3VGTIbXmEq2q3VXRX3tn4clR6DIg0vyS1K9OXy
sCY0nqlDzn3g5flIJ1sp2TSGJwttOkaxluEihnnG9clZuaLn3YzgE3Uvjv38K/56fXrcPt06ck0v
n92WZUKTYFdG7PCpSsWWZtF8lhYLoaPPx61J2XjmFLwfLMZ7RQYqrAiFnHjfusP4tZt6O8ZoJRwf
DYLUat+Gtnof6XJT0mJlPnW+kMaMSrWEKX0/uK52gZ5YgOwrm7JdMFrJXo7m1uOwQlwG2IlcGlxZ
xB6Atr8fBj2Uxq6r1vFQqpUPcPH4vBGz9KdGKOjRkZeMCoU1VYqKLJ1DAfUlIStIckXvIfmrgYax
vTX9gMAFqo3Ka8ApKWKt2CGuIDM8dKYc6xBq+unRSeL6tpTguvcYpkYPFb10UMhJW3+zOiIOfKVC
p+0ONq+/eoSI5745mkRpC19c/YObkeWT/gml2KPdgwu3PuWo3GIY4f7zXTPL4M8FTdDnlMSWt2yX
+fzH2PGctkmPGFfrZx0Yzr+/Xwg/0gPhYaF6KhZBTuGqvhUMZBcRnPz9IO0El4EcT6Vq3Hq91nYT
dCYExdQ/2h6L4mUnUl5RHC2JDxv1QA3cPIQE6xvVvbXT+fcoiw+ioBdXhpEwbSKaQO2U2SkY/O4l
xkxoY6iVAJEoFEmNGYNN5LFYIb+P0jIJQsdrVa3HdnnEXJK7G4dLakP3bkWzHpq8vREhrkQ50Jc4
jjO+3RFLBpM/SazHNIqXRogBjZlO/Unt8YmkoTAca1yUHq9fd2vLRlvHxkKM/XUBC8zUeuiMvre9
hLn8MOGsvQd85myENmtzObfguFkJ3djH7+8ANwUxFHWIsVGBdL8VmHu72HVSV8Hv7LZsesXDPKrb
0hRf2Szw64yZZ0dQevFgOJT40ppIwksHbD6iUgk8DN7wiXNDZyPaXlk2bm8acSS5cM+W2QS3Ozi9
XHVRmgpzcs7EFG+Krgwf6PKkD9Apsw1w3kqnFZAc8r+A9nk5aPq+n9IBY4cAD0Lfo/obPKCtZf8C
KKl/oT7lvgzgHw95IrkQp8Q9JCKznqq48IeNyP8ylgH8gxw3Kh8WoInl+0UwW6AGVwS3hUVpHb/3
uL+b4nFAowR9gteQgMrFrypMwr0r8oAgXcvLaOOSW5n7WfkGDymiN5QuFzNhhxk0ahDYntTUady5
qpKNoECV8Xc++VypoRUWG7f3yrtNyUag+QWgAMmvxX42TMRDw8FV8M+ZIm8Av/FY4JO376KxPkdh
NexyN5x2HRnFzT+fVzjtMyoT7ot+sex9kJmlO1G8NG1pP/YWHmpu7qYb5/XP5bYITBBpQyyJbHWO
EhePdgyLNJjcSsHtYFA1XNZRo+o0nD53SQ/GYAeWW/1PVezkMYYTjaGVO0YfVYxGfwhtMqeXLExi
f2cRHIZkTeY0fCiirMh24MuRlS21ytL2rtJJXFkCJdJOUmq2j1dTrOId1AYuhU6M5adjB5P1voFY
iVZJm2o97KYUb7DQGh2M1MeoT+67lD7DrgO0bp7LINBeoDG4/VkDXU1vI+j0T03f+F/Q6Ik+yTpP
xSHBlrs50koJ5c0ICfZpQvsKjHg/u39Lcndg6mNlYDmbzO7CXWQMz1YCd3+fIL83YJneah9xm7Cw
KjOz9FOXh5l1wDE1f+mI1nB3dEoiDekruFWZEbDSfT1kNXDMStrNIevcMttLLOisnQw0nOZM+kOf
eGY6oP3IrbS7sB0qejnFkD+ZRYhbEz4MGIc7eTqIxzxGbgjIuI5Zapw4421OMvo7M6X43QYAvMuR
OT72QZt9R5AycXcD5exmr9K4/gnRWH+psyj7SUvT/9bWQf3mpPgu3MZtPH2GWIUhnsOn1shutM49
PFpYXLGtpCeswsj5fOpDWGIiKJXCa4sd43Om2Fa48fau3Nxz9A0Ai8bzTAF/f7mNrdPoWtsqcM2j
L+MgLLoDteYcDSOPNh7AtaHQkEYggzicKGkRUVSYG/MzCFTUPB+ekF4pHnMctm4jvF03HomVt3aG
NAqKP5ADLt5aGnyxj4Gc40k6JucEg88PY4xZ1vUbYuU6dGYqhDmj/MhkF3NnYSqFab3teLiVKF9Z
wOoujFw1gqaiO6RMhVN0h+tDrn0YOBSQP6CqVIKXxXLFTRDT4CNBH5HcUOyue0gFxNXro6ytFLEf
80Z5cK5qvR/FCXutisCLe32jTYeky4aD0fZvwMmSje23+j3csBDWZ0KuPj97f+WAhqWklhXyPTZW
1Ge8JzE3Lf2tfvj69/zfUYzF9yiwQPM0B4hGsTPdJyhf3NA4ivYSAuz5+tStfRDvFWX/WegGjYP3
H4S3vZNg5EcdS8OhvqHc9atR7PjnP4/C+ztb4c3MtIv6Cd7HTqrUoesFTZcd9bYYT1pR5P9+iiAQ
qjxKYOoIKRfTFqP9kGFw5+IIEDkaGVrvu2ccpXu5MWkr60PGRJFpliudpSjeT5pUJz/LmpqeRdm2
L0kfAxQQOsppdNGrYCOIWRvMYKeBrwLTdcFHEH5H+UWS2EDG8A9Q7EHhNt2ww1Fsyw9uJXhxgQLj
jUaLwibTff9dgZUTuQh6MSnlD2WPtyf9cT9xYn03FkopAQR0zs88xAlPI+9+ur5JVq4n1JFZOlIc
QqflXRHqqFdlE3V3jKuznTIquIH2YWlAsS3HFzRNgo1lXPtc0IhwcGkJ8c9i708ptdYYcIaHGkTy
Bu4Xs9uu8acD7b70g5KCwYSRoX74P5ydx47cRruGr4gAc9g22YmjUdYv2RvCkmzmnHn15ymdjYYk
mhh5YwMyVM2KX3hDOzRo4z3+2L1VhSZBgxSRKSr+67FRJot7kV0B7138zhwMQh2jsZ6Bf+jqwf24
c8ihd2n4nJARoKe1GqzlAgkWq7RA5YXmudGc/K2dq9nBKNtPQpKCrgkNDFEjXU/noPUYK7ZtcHeA
O9xANrSnvo3Kd5N16P2xw1lDzRjtMQOWjkNhfPVFAEwVutRRcC9qCj0eWfoceaJsFFPG0OwvpBTN
6GIaa45e2+Xt5JY5jucnvdILLHF1nfjwbE2teQSz3e4p8cMoEsPFgLO2VgCRURcy2yIW8ckShhfq
nul3xEX1C+7DSoXEXtvprjqHTXzKSixRz4+31e7wAkhFZ4LLdn2GJrvEbENWgnvc90buYpY9D0gb
gf48SWFbPg2jrH0FF5nF525E1ezVEYYuE+ZRGEGvm+tqdYGUDYaY+GwEiILD+tElx/EKuRrOReBo
H/MwPWrV7eS6PCjk1TbSMeS763SraeqazmoZ3GUN7/RB76CTInVgXucen9Ne6eSzoSQ4gFT2+B7v
Yqwl9bH6+HjS9zY+CRcIEgqm1qb/hMvC0LZOI92jadTc2ZlgzmZdcVYLyzg4Y9uTLB5QSqbcGYLH
vppgK23NsBxL6a5O2FPoCfm0pebaH+wietRopPHwCJnyl++AtXR9VRS2mNVkvshKhoVjVyTnKUVG
qsc2xcvSUfNiCwHHx1Mp/uaX2SXvNw4RQkgTxNS6yBX1EPOCRQ/uaP6abm1q+nPY14Vry1LxTqID
cfS67ihl69C+xVllzG23F9c3HZOvzrkvwENE3pan6t+og4X1R2NYzPxS5H3x1eo67Us7FHrmWrjZ
W24R2HGJN3XZ/DdA3fuglS3VnceTsXfLgYcEVC1ELUByi9P+W7RppPaSyU0FJCMz0vwyjGn6STYT
FaFWlPm+jrOsVBe448XfsuSE+glZ/OKDFltq4429lSxuLVVKerAFt5UdIKiEI5w6Q9SZVj+qTYUU
SmNZ9ySWP859/qZEgvwaO63hz6GSnQkPfuKvvXhhVmffHs/ItlrIPPAPOQxqERsvQLNQI83MqRaG
ivncF6mXRo0LECl7m5URsDeUNm+PR9w526CD8Lzl2bTphmgvlyAMh1TS6tq5O0EEANyRh3OUKfLP
Splfj26gsktQyXOGojEvyMuh+mqG70Xn9B5buepqUtN7UL66g+Xb/SCYJqLTiOjWOvBIY40glRLM
HZgeRqYkfmQYUA0/LaNGsvH62TOgufPX0CkkLH/5SQhQqXowkUKHJqBCsKeFhx6OgcdzcJQDim23
ujkAY3Nh8e7RwFy3TeQS1rot9c49N4w+vnUDFLJTMGGLccJwaipd2YxBoquDHX6SsXs8Oqw7Nxfj
E2aRE/CvNcCH2odNiMU9ItvS4tkQA86L1tVeaQ2ZC2ntSNt75yUACM4HWzRsobOs7mj4p6oyi2S+
b43xmWRIR1E/Pup57n0VxRZIWgTkPHCr92YeJPoAJCb3cHbM2DdCpfyUxxrXsFxZQX9Gaej1WHdu
YZtmLpIEO8iKETvJVg3J4qxR+1eV2+ZNlS/BM5W47IjauXcW0JZFDobCC2Ymqzmcpbx3Rvbofark
EWlXtI4bapKujLDxQXV2Zyi6gyh2094XmqCroeQFBIw2m9o9stQoOi8jnQ9KZob0XxW1aX5+fO72
Xg5Ks9CsxMWFtMZquLRWlnFBtugOsrP+b8w1lMDAHcvpKcnIka/zUpbTR60ZF5T2wwZ1mMGBPe2l
qdpQhW1hs54nuZKzg/d9Z9faAGMoQbGXqNas7jjUT+o0D6HwZ7rUfF3k8OtkFNLHx1+/M4gj0jrS
N5SpNp0yOQo0Ba9m865UaugqVArv0gy6//Eo26MhClqgccCx8z6vQ882qJVeF8DF3i6rD5LZOzN+
XbEJ+GVJ/onnUD+4TLc3HAMK/VQKKQbaF6uzmCb8UasgtgePL/jQmXp+mWKn+lQCDTotczR8g2tU
uE5itAdF/91PFQ8+NTyg2etrvFWCTkvkwQLkPs1XUGMVzSTNdFUIt3QitderIqDcbtDk5N2gEb65
dVLHpMNfA8sNhulaToFya4bRevXTjtaPKEapiBETA672Yq+iskmNyLpDXobnJWvhm6JZvjvqUL5+
/lAspVAkdj0d99UzqFv9kKojiEwUs9W3au8Ai+5aNGcbSbkscmwcVCm3YRKdRog0iObRMUZt9+Wz
21hDEpkwr4AQIHyemHFznlCacAcpmHwp0WcX1Z7XOpbr4IYEK9vkNeIZXnf8AGY46tJW9FQbx/Ti
EmsQNlR1FurvXx4fve0BB7UIfEF02BzylFUVFrBPz/hTcJvMOPowtGNztytlPLLU2t7ZYhieWOTW
mMQ1K3jWOgQu4fbdSluXKldSlNKDkoj/rqymRy2A3cGoewGhFSd8rY+MPLLO1ZgHt1k2s2vbV3gx
mXVwi5T6COn9q+/5IlZCs5K2PjEJxXJjQ19TMDqzc7OJfGm2wWVGyHNYZ7lPEUJqZr37MefVOHkl
quvmSW4ytIh6oyv+KRYnKc6hZRSo909T/bUwyvzfsaDodOmXfi6pNGTl94hx44taj3Xg6kZvZW6y
1OCdJ82WrHdayJqppzDEq/aULYluIXQU95lbFiXyurmKNJq39GkYeDym81etDup/xzlNwBMC7OqR
jwLQwc0+o2ssGK0ud72FVWI6s9mK3uoGtxqD+p0hLZS48iWM8KlctPzrUowoZC1NMfy3JGFzA1dk
KF5UOAou7WOfQfiQl/TjtNjQYF65YcWECwMdOrNUGtc5EwzEvAhwP/KDqQ09Wj3FvVABODweZbOF
ANlyAjmDZFyARVfXjBxJSBR0k3RvwYR90eVK87JF6d9GAW/646E2J/DXUL/UIhhpA1e2I2QgDAN0
htW08VkbGvVpKfIjEMHuKLwD1JNEWWAd0y9Z35voe1BMGzPnioSkdC7grx18y+Z1Q64F+RIh8gnR
YlP1rhanSQbbCO40F9VzYHWZq0hq/C1w+sTXmyk+8jXYWSeq3IjmCuAbD/rq4aEV1poL/sQ+pt7o
1baydQ3A4p2iaDjKirZDiY6iQD+QU+JEK2KK3ysIppU3s5EG93SOs0ujlfobLZmUS4Eb70E8tF0s
hoKNy0fB4tqUf/OlDIgh4+DeoP15Nro6OUtTfVR92C6WyJApm6NSTf76C1P42wdNcxFobQ38wExV
243qKrwNmBid1bIJ8JJJfjze53vzB5SCqUNuhOtydaScPO6gmAsCljnprtyY3a0qBoBCQ5odqFtt
Hm2R+/Ngi7WiuLHe7OUg1YQgoUSsGgfXVmsT6QTWuXoztIuhwUaPwACnRrT87/En7o5L9gNAj6+k
C/hyi5T0zDp4UBLwPM26Nr3U+LY1h09BYoNwQMzfn7hPzo8H3Uoo8bXEQ7x3EJzQa12NGlXVQKkn
4kaspEI/xxVvrBvjcAoEFBqrRWyp9X4PdVM7JVrU/OgbG0SmhVHGadCSAEqjnOqSZ5aNNd+6scG5
prfzRggeNHN/tqNs/DAvjjR5RpNO40mJe7T9QFygnWRoU05DAFXhS8cr9w2SRYoM72A2f8kdvM/3
rTMMgIlNAs+kahAXGnJdPvITF5/48hUmCxKEJPrx8K3W8bwlRVVcV1Vwn6SopHc4oVZVz5Vzqa1E
rU45osL3yEmd75NRxQfp6N5hxZqaKIB0zNwU0jJ46k6h1PRqVDU+97XWXfM4iL3Hq7x3WLHecihZ
I/tBT2K1tXLDgmkyBnepTrKbITfyeWZ5rkFlgGQptfTgAdy2A9hVvw+42lVNBTg+gih4by3E85u4
zV3Rh3kXTlUq/ss56TP4twwE90kNCOegf0Z/8tHA77ilgE9u5JQgkFb1XNCSsM2qfjdJTnOJlxDD
zlozTiGqHwfB/vaKMrkNgb8zx2SGyjoYrttkiDSeL7kY4AnSA/FsU83xq8nSg5dye1W8GEpdPVxl
MmN+kIjqvG0V35d8GV2HR9OdW4h0be3ozHF+BIYQv//lMeGjRIWeYpBAKqzWtE7LRlNT1nRKVOYz
cEBRyfl0tuMgEyzptvyQhil5r9SCM8zMV9PbkJ3l9hfaNcIpa5PXtAbiH2of+ZqWR++iaSne2H1d
LfekQBThYAfvLabo3ZFECbm+9ce25DKqBGHZT8Mwe6uhGQtoJpjeZ2WXHLzXe0NRvqAwS5UI1scq
SZz0cNaTJov9yXQqr0tssGSdo57blCbH43tgbyhdyGTDqCMWWee/clNUctgtmIURwj3NipT9bLWh
86xZmz4/Hmp75VAcIfsFoCjym3UDFNq/NAuZPD+Sexy/eS0MbQwvQoncA8qxnB8PtxWyYncgfkJv
Bswl6hXi9/wWjzRtMsfhSGmUjNj+jJZLgK9akLoQz5Tz0PfzSW5N7ULjffbAM6ZvKtCK7pQq2oES
4vY1oZhPXwSpZMBWgGBe/hAzG4FJD/yQYOyS905pOK5mNmC7EJB39Wk2TnENk7suBuMAt7EtNjIH
vw8tHpvf5kAq0swY+jn160XG24muf9UZZ9lI0+fFJhU7VcgMDCew5vVwwrRZ83t6x5XfZ4F8aXmY
O2av1o4ujp3XAMQR/VJyXI7wBmMx9YUpBJ1iHzUDQM/YwV07aYkvCRatroNszZM2tInXAWph0Zro
mpSj/AdbXyTZAKEpVWyhF7oCKoE94qedYblB0ch/AV/sXBMQ68E67G19gYsU0Cf0VNaB3CCHdZyr
JndHtXx18rCQXRsTJU9qESMqqvboAtmdXwIYglW6C1B5Vs+BFulDTeAY+UHSZxc1UioKoHOunYQy
IHLxgY5KDfdWqSrRO6OOWxekWXOQWu99NZEMXRC6gkJN7uXmox1pF204xj5mK/bfctOZ74Y5LS6d
FbZPOhHcEXdgd0DmFx4GjVmAcy8HtJQkCTKHe1NBlNs3cjn7OEtJ/mSNUvQhowVwEKrtPbokOsJU
kgSLjs/L8cqoT7UKPpOf92V4scYRMHkxgUcu+mRGO3sIvCbRtY+PL7bdr4SPwbnG2XhTQoxCIv8E
bwO/wTXzr6mKulMhRcnb0QgcrLnQpXg83t4rjwADVxfgBtwaV3eIWuNY3xV25Fu1Cch6zLqrkg9/
zWaA3G+A7koZR6mL3EVzKrL55+PB93ay0HMCcUC9lDrmanRjKGlgOrAVEAHDDDXC7mC6KMpo84Z0
5nLJQUf6aqNaF/rB4zMUde1jMUAKvz/+IWKcVayDpCXUOzAQosa/WmuzNjCWmfrQR6XAOWW2GX1C
zEc+CDJ2RyHLtEiiOTTrpNZmhu3MrkJ/jmvtJ+KMX+pi0r8+/pRfocr6WzT2DpeRCDDW+1YbTaPu
BRJKLiSEkRRHoU0RL3H33MsVdL2ZCoEv25H1jZObpWDnqY1R0pPS9pT1Wp6eJESQGgTY2Iwn2CH4
kSL3C8A9jWqj8/oCzajTVCJ4c/Soi7dy89PReuUS3cN3ZsTZTpwrpOKmXjuuNEbYTE5Ri4dOH+vy
LSHGKQk91e5bmMuD4Vn2JD8pQVr9E3Z98MYsMzv3iAWQB308qzvHkp4WdHrELLDFXIcbI1j1rDAk
8D9SOF6mutMu0TwGP1V08D5MSDAf3K57W4XIxQLWxEWwKeqzVSxpoJbvq/Uy+IYa6MWpV+cjj7Vf
0cl6xnkjKQUArOY1WQWjNmjPSFuy0M+zJLNPo6pF/+APo3/B2K9mJ+RBpuBxFIX/qL2lTM/SrOU3
vS+awV1qKkJvtblMrbOKRNDo5oUx/RVZ5oLGhq1K9s0yUC862dIwf2u03PqO/FcnX5WJE++hr1pD
Xljy/FNpB/BGTt0w291tzOPCQWypBNaLxiw/agFjMF7GSTeaG7J883Ka9bJ8Qo3YCU/joKSfirlS
zWc5SvoKN/g+bK6qWo1/W/wl6X9dJHNft1oTWue2IkQ6q71ah58eb5C9BSP+xY2JivMWcWGpS1ou
cxf5nTxrvlw75tsRfY7b41F23iTADlyY3FYUx9b31ODEWBrbdYSddCk/NdVYP5lF3PqI4uVvwSJ9
ccpA+fZ4zJ0kgrSIq0R4wYLxEF/+W5TZDVWr5iVbf06gzUy5nt/rPo28AIe+gwtg75Sx19HQJPOk
TrW6hnn0k6xeJJDIdfmjcuyBNU3nT2A6nHdB6BT96081QCpqBuIBBNG6SnHnwA4pnufSvQq0WYXQ
Msz9pc4kClahpDWT20ianHx5PJ87Hyk0O0XIRMIJOvjlfELGyuq5H4J7F0toO43qdyvCIsOcq+ia
48p9cJPsLB+4cuYS9Vku1jVysbbiNiE4DO59g2vYaQrF7c3/jXpEGWvJwQruHAPUwanc8k7+ig1f
flyoa1Uo1/QnlLLuTpMM9nniUjl4SHemUNg0ChIpXWqq0i9H0fTSCitTle6NvGismEp14pM5OpH+
Znbwpj9XTRma3uN125lIpCABBKLBIcxmVpsTXhC6NGom3etRrz17WKRLWqGPlZLsHszizlBANNAr
QjIF9fM1YSjDWTnSEiXznXooLxbp6/NQaRiq1tnhxaXuLJkIc0lecGwluF4dggRRVUldtMy38tgp
zkOgZI6Ls7kxnAxjaExU05rlR9Nb8d/I5uN1oSuIRJ5ytIL/TdOkfubGrRZPa1CpPFepClpogqR9
0Wdb+Z/cE1i7WN4gpueUfUA5buza78qgyj81xOLAxZTJ+MkGNHlEQt37LoIslLxMSjqbUqs+9VQI
Jin1q9hp6GniLxuAGDm4kfdG+VVbER4uINBWD6jOS2RMITm4oS/ZrRrtxXW0Q6mnvVGE6s2vAJXw
Q7wLv93B4DsR89EGXF/yqnuDDunotmV3hKE/GmW1E6DQKOGI5iLe8rntaZMZXVQTUYZXnyMB0wMf
gfKEA2Do5bekjII1Z5P5qE9L7qhRLzLHpLzo8tId3BPiB7+MbqBXcUmAiac4BZ7u5VAOGMi2RRLA
V4IwRrVvUJpzYOb2xwEudOhpo2FdClW+aVYavbrKR5QvCMmicgmqZnVFOcSFqIHpqb8UegF+L5bR
mERbMJL6I4vVva8UyD3ctSl8bwBR+FnkqBCHmY+zeJdfozZp+ws6cnboZgVCkD9Ua4Ahquda4HfT
jIze4wXdHR+qNz1VIsmNkWzcpCM6E8xyVxmouS1j+Jb6qXyyWyO65dGUvM1rR76Mad4ejLy9J5lk
kJ/wN0kaiGFfrm+H93Tc/Rp5kZXFhQpsf0d52QhPNnZbB/t2ezrIkMkPwREx5CYOKsYqQxik53SQ
SEMlnqM3SHD118eTuY3wLOJwMlHgc+h3/cqYfzvpiVaM9HkLZDfx/SrgYU1G7sml05ZIXNfcrXXU
Bc8mhZejptFOSZWh6fcDyadsx4K+nM1GDou+1dLcL/Vi/hIgTfqM1q4p462oFD+izhg+dKiyeFNq
9E+pJoWpmxZZmZ1MG/DoHyytgG2gIyCqSxtKnCGXqIAGGbXN6nMd5dY9MiLVk9M4+vz6GRfihKLO
Qxy4Bm1p9ax2vRnlvh7H2R0lKPnDjOLSycmq9nPj9MXFsubmoOm8U/mAGwXsQTQCwKat74d2qKnd
5mHuF0NZXWYzlLxSMab3I5Vmr7fUn3PdO9e0QR44y9CepuZx1Ave29CsNDuNuonIW16udyyNQYyE
U+o3FMivfW1jA+/YzsGx2f1SUAlwkGE+bzvOGDyEihwYqT85TfYBPsuA0og6OckpU6oI+7p5nN+U
XRidbRNFglNRmeOXBaD6EeVkGzUKfJdgK4MFQuprdVsE6tjpPWhmH+gMxiqVZo3fIeNrAJzGKTwX
Svonh5nuGZcyzh6ijfVyhpseiFZPXOCPbQxIyuZxfRpbmv74JAco4uKwMaRuow7Nq81K6fz+PvLq
W+HWAF9rk8xHiW95q4+16cNRO/LY3NtBPOR8m0yfDp2Vl983USAN8zpgaVskmX00p5AHDuKwd7zH
Z3R36QCdGFhfoguwFhSJ5JFsw+GJC3QVTXTtp27E38Fzqm7htNVBVrhzBQs1TbYs4SNXwipq6Dt5
Cq1US/x0VNXkM32S9KsaD6b6LjWt4GpAPrqjvzvdXv2NaE8JrVRwXTDaVkvW6bNOl9qI/azF/OQ0
LGQH+FtTAovVtH1Si354/3jEbe0XED5AXFgMsNA3VAbLtocqbqg1m8VIdf2Eh5hav7GlTsJPF02C
j4usDtqlLuIs+q/teH0u+Rh2+ufHP2NncR1iM9umKsoDu17coUXFnaFj317s/jkJ6tKrVLQ5tKAM
30RWfwTD3Omb8d028SdFUsEwWl18AxcirZGBAbUeLGQUVB4yMfobZMu6a2OZNaLvaYOhudq6qHs3
LownzGhC5S/CuuFg2fd2m3h3QVcJ8Nb61Y2dpNd1Cjs+vmJUNLNel/KL0Trz/+rGjr2h11vo7krY
Hzyw4iNXsTGwJwp/AOGEas5qEsJxGoM0p2sV4obh6UuReY2NSuDZMOPhzdA577XEerVgINEwtKT/
7xttG9IAhUAwDA6tMjmwziaycG+dpTQPnhxx7Ww+Df9K1J+IvTc5GSJnuUOiFPuJIcVuXoXNZVHm
wJtzqEmP9+7eUNgjiV0k8Jjrkn4BoKW0liLxnWVMIE52zTKcUiSPs1M+QBR4PNreScFHEM0+CvzA
xsSf/xYc4u84weyWEj9HaNjVYtAtHQCCG5JH3xdwVa+/dcnPKI8BRqI6sI5RwmQp9bhRE19t8/pO
m9v28Jht76SI6TkJjPYg9t2bTIpwohxNxr5BxBV5Z/eqxHjD2EZ+NAbLGfEbx0MCUP2DLUJ0jZsn
9zzVgdVMZsqExOGkJL6UE5RUC45/6dQqXzstqA9mUdzbL3ejcA0XtXWL+23DzW4RBXOSakr9wEmJ
L8k8z2r3B37wGsPokP14QXZqRrlCus46MkzjZC5sovQq0plz5YT2Nco0+33tDPXVWuLkJCmT7pl6
0xy8nNsHRfwGC1kHMntIK6s7ZUq6qZdnIkrDwGgj4ha/TYM0v0lYb3esnMk4cZ+Xp1gKw/M0J9bB
adzeaYyPHIfQzSMPXZfH5S40u0i1iUfUtsFQ12yeUrttziH9PbcH+XPCWHn+gOhifHAydxeZg0kJ
TejZr0E9ndJijWfnzD4OBAj2x+W1LfQjfvj2gPwqjNMtFUCTDR8ISYYirrET86dICtyS/8sdG8Xy
wraR/mAqkWACms1NA1pUfXnVsI0Vyekqhgq68jZaVodMxlSh4L447jxP2EhU8XgxuhYJqse33JYa
zlYGd0ZjmMsO9spq7LbWO9Qq28Svh8L6MJV68iPHmQ3bFzoRw5XSZGxcs0iKn+m8VfXN6az4zEPQ
e+bUxp/bBfeIpG1eX9LhZ9F2AXBEaL3BeYTaMCCAahAXorU+g9xKgo/LIk2tJzUNoOHHs7C3oxC/
Aj6OjB5SKatJmMIqs2AFJn4w20A7xjm0P9d21w4HZ3bvzNADhkVE5CWkwl4udGzReF/iMiHr75vh
kpRV+sUe1GW496U9PZVdTm5vmloWntBtCQ6wM7/Made3oyJkNVloorJ18GfpQ1Z1Do7CC54n6Udh
Ht3RrAuX0FPUppe/5lM1GNggKPHILCSjOnsaSDbtBA2XHDK29SpyJROzzJMUgwz0JqO121u2LO23
blIrTHb6ari18xyYlyqfp/gmy4MWwNzTEbN/vGh7B5TDwh2MiDAkn9VkGlYc5GWRJn4jq7mfp9Pk
dbaR3dBGOdofO3k1AkiUhOHS4cm8wWeqgaPU7TAkfgSY6l05YBlx0mIU9uZKRoy5jqdn24D+jPtP
/i/qxSDylEb9g10KSQTGK9R2+kyrD07QQA7howAoCLvu7bQMkmvluXXwWu+dBWJU9ACgJ4MBWBVT
0QrCx8cGtpCn9YDOYiPdmrizjwoEe6vHGIjosHhbgf5lsIdSMWe6q41iepEcm24LZ//iZKF1IBa6
jeQoQICME6I16Pasr1cu7dGcrZEoZ6m6Z6VTFZi5lCynQRk8hHRm7/HG3N0tYCXpmlHnooqzmsI+
nZY20mKyy0WTv+uSPg/nzioG/SlTrEJBcXw08M9y7CZDvjItrfdxX9jv5LRbXi3BxPWOiZAocxIQ
bTIParahZKOI6EdaJnm23gR+lDjWJck16+Cz91YUPRMkkMU52QiG6aBI2hkxSL8EKzh4ClajyvNY
zbYbKAN938eTvLeogkEPAIALbQMSifKIQEdKSak6o3DhtudPYQL2wIkD/QcgzCN47+6igg+BaURW
pW0qFWpV4m+iMZNmMKoZxiZz9qR1ul7d5hZAgjuWVA8Cqwo/I9GW1GdcjcNbOlXaUX1mZ54BkIni
v1D0Iv56+Yi0zAruwAZ53bhMbq4gcXsCbpXchmKsD56M3bG4XMkPaMVulCjVrGepsVjygTerN9NJ
mrNjjaqbKpBQHi/ozr1Dq5d6E6PQQl9XgsKx0aNs4bPKcpGvSM9Vl0AOjvgoe28gsQ7sfKoxPIW/
lvm3tE7D6EtXIFD4Zoij02lOs+mHkoTK3wCbbJweijI6weZQi6e+HCoeQ42O9z/mwqnBH0urvnTO
LPdnvZbKW4kLpexhrDWmuJopc2afFX0cWjch825OaWynAsBjW2d9rjLn4DnYWxsINVRyqCgLnfOX
+wBqKR3mkp6rZGqpa9S2giRpmN5SMztSZNo5bKBtuDp5dsCgrnONfIi1QUUR3C/zmRtU6jvbbaAj
/RX30nTR9GBWDo737sdBVwQpScGTVuzLj4uwSVvmnOgbavv83OPFfa2lsLvT0nMO0omdoAwOPKBT
4l/RP1wlUtVcLgO0PrpAdhi/lwonuS9NapZXJl9/hjJn+fQ160vVwzM8WMO9TU8SAzsflBGxv5j4
33bjFCZAN3LGjnHrO8+AMc+dgVfx46O1N5kQ5ZH0ZAWpCK0ms9QGxA1EN82pc9jOwJoMXx2l5D9z
0ZODusLeVhGQG+B7FNk2SAB0h5NEbbvMT3IzOcdqVD1NUvixQnDAKyx7fK0tDh0rYBQidIcUsLGo
QVB9rEbgdH5R5rrX8tr8L+wr9STpQ3rNNeOogbU3lZSMicFgIdNYX20WI06tBmOKzF/yTkFZfAw8
tmThFZr0+pYRn0Y5iCoe8i0bDAz5yiwTLxDuBUPwpFRDfU7C/KihvPtBOGjRNBECOOuDBry673Wb
Mlc3h5Y7UZt9W1YO3HdJb7483obb6isfBBVHQ7lIQE5XF1Y6lKCjqiz17aZbLhL3Ij2wyH4HdDa/
4v+T3jNMmw6af3snTAi8ES9zT24Qurgf13WNYSTgTkJltH0G3rLq5+Mv29v0kFKoSxJpCRX81THG
8bRRocz6GijesaiwYXbq+YIuYe1JSnEwj0ejrfagXhctzwK87aGMjTdVlv+T1Gn6vuPooWozH8kt
7u0QwGzE6pR5HByCXn6co87wKoow9ecBnkEP5MCVMGPEfoIT8AfziISn8KnnSK/zcMcGnJdMbEZd
kpxLrKnZTW2xhomRYcP+YRoOLsa9zcG+F/I2gOI3aZ2mLo5V2BRenFTJLoTylR9IaXx7/FV7E0js
5AAK/PXMrPZ9pbdl7vRl6pv24JwNaLhnJETDW9irzfn1Q9FhIEOl3UKQuForm5Ixpplch2Gixpcy
iCPNk6ZlOo+gII8EmPb2oQVEj8YOVbJNsbUMFws9de5CKZIhKSrR6MZWU/jyQr/OKtsjBMre/QHq
BmQqpEEAdOL3/PZYgjqBeVLwjM1OXnxp8q49YU0dY23Ryl/kYlnOaiwdwVZ3BiVI5IUhE2b11lEW
+zBHSI3SEBPQ+mWGAekp68zOnc0udE0pN2e3b9pvj9dxd1TuSEd0VbYlc8lS4ZhaS4Izz2B5MRn0
FQUi65I1kfVk9UpxQXDmSCZ7Z58C7oEqCaRa1OrX+3RwlqFKGgad2/RtXyzRx0SJUy9XJ/0ALLY7
FNx4oRNCbrFeStWKdAcX+cSfrAhhlcDELy9MQU7eS5PU5iC12Nmo3CcC+wErksdglTFNalhnWhSQ
j6eZ9Tful8F16Ov2asSj1J7otY4Hj87e8tGEIEUTXO0N7JhJXIphmGjmSInkxjHO9qoehTctUodL
ATze1eX+qKIizvaquifSAdHW/RUQrZZPrXF2MnF98utCqd5byvSWNNa8oBlfY9pXx1ds5qbrFLR/
EBOJMUkP0CLb1qWUAn9dgCcU4pDfTdxO0dGWyUdYTINpBn+wlgK0Ttmfe3tTnppVQoYyk2NfM8uo
c+sEmoFbaVVEMayEUvXeLnjoD96lnXeCB5B3HS000ArrqA9Bt1xEvNDhRK/FdIrs2cbY6/T40O+N
gmcMCRYRH3f4agETs4YW1VHzrnE58dJZlBur4UhAfgd6xnkTpmsQf0is1h+ThNlYGZaAECoEEegJ
O+Y3p66k9w3HMMHkgzGxMqyL6qTABPJQMTIib8HIw0P5pzuoMOz/HAFOFaRpStOrwwk5ocxBMBJe
aGA9wqHM3aIY8jfKUphfK6WsvhVK158SLJpvGX03r0/r7jmcyiOl9P1fQmUVATp+yIYyFjlTxslV
SKiz1GjcedLjN0YixWxpM3N8fJy7t43S6Je5NOZ3YxXJz1EzxzYW4t3rea6/pNTYDvSftzqpThSZ
Cz4WnKk0+pGhOUPWlrR4pjrqdUykI7Weva1H1MXNz7W/xQmHWQsExTAJKZVk+WhYdfouAqpwcHZ3
bn30gNDi0FBx2KI6Ed8w53DWQh/wGUb0mv1jxvTzQqhcHbwvO3chjH8uCY6R4G2L7/09VBgCe7IK
GTJ+U1b/6FGZTPfcbrO3MuyF6tRG6GtR2YnGc29PpnR9fJD3RqfwayDfhswtYOGXo4eLXbUZ5Qpf
ovZKAxi4TVK35UVppuiW1rp5bcwcOR8usoMrZG+GKUMKCS5cijfl3h4DoHnOckrdcjqfMa6xPUxp
0yuVqvL8+CN3+s+AB4BHQMXnSlw/qii5cAu3Y+inS9v5GBg2NwTXcjdvw+mzZSnFqSj1+WpFo7ag
8qa8niVIAi4eAV4cLuZ1Nhm0yTgNYonnIT3DUFkuS7fAs+na2GNlDyZ250XnxuRnQj2gzLtGg1jW
UoaR0qDFnzioMUnG8MbGCddt5Gb2Uvq252iUw8+Pp3iHMSgYkEgNgh4grVwXK1si7zLMeBHkckmm
8xJadIVNBLvz81KXeCQNoMVGf9LSUoE3PJofsc6IoOAjMD64k1UpXxFkq8+QLcf/5DHKak9NM4wC
mjqX3qRVEGbwrNU6PjUK5bHrsEzhh1iZOv2cql31FJTpImNLmYTJpWva8pvelMp8JZdKsxNN+O4f
2kV1dKHZ1fxv0pZYZ9HtKfLmzIntW2GYc+zlSoipEPTA3uvbzsl+UB4nuUPLAfXgrtfD21SXofJV
Vbv5Mz5O7RFSYuc4omsNNYX2LpO57rqmZa5AcIwj38hwscmnILwMfTp4mVQl/yYVDZk5KCLIOPGR
2vXOroGOIGBYdPfxVxK/7LdrKAqUuilGmlxqFZV+o1SwN6eo/0DVA32MIWzcrE2PsPM7B5P4/ZcB
EhHvxo6ozmRt6R3YkXkfVmcHdXUsv7ria61qGSo92f9xdh47liLbGn4iJLyZwvZpy5sJKnMK713A
09+PupNKQImyu6WatLpiAxErlvlNeRZB3nuNBf6sF0X3bWfTrtNQugXOrBP9d/a0uM+Rgo4TaKEk
aBO2Jk1kRSc5neodJZCNCws1oNmAgzyGqdMiwJeZGG2c2OYRW490o2WP/aFIc7HTXtxehnHE3I6A
cbpMyZqJ6yEEvWgMSP+52RhkP/Kw2JNO3ChQeBoCNgHtb4b5cp8Es04NOz+6laFjPJR2hdZ8o6lu
g2DCoRimvXn25mORzKIfA2mHTfJyPW0YWh+/xuiWt1J5i+02/SDSfm/Wsr2KwxzU4S7mj5ermBEK
WAFXPf0+xYyw2JUNL0iwW3t7WoHlErBO7juy8GXXyIqhsYNEQrxowE/Y7ZWCequwcALRBgmQ+9v3
NyvRLQKNPeO+Xz5VWChqnFVg5lKM0ty6BJGNG+Ke0OBWzIJlAwuYtAxUymIVs+26sgKBdNMDTXrk
OFmHGHG3+8lOGrexhHUgouSeoiDU+vrzbaQQzK256EB1GQASFzFrkrDnkxNgo8rEAHMs5FnaVOre
wRr8+l9WmlHBcDLW1kRDaGuizrLoFphl/60w8ooni5qPAqD0zkfbOmCwLukDk6s4K2+u2Ok1O2on
HgrzmENeO7dWTVPPzKfPbdh+ef25Nhfjm9EPnrf9MleAcG9LWqKHt6EL2gfHiEI362T7VI6JehS8
i51Z2cY5mx8LfXda+DS5F3slmnQ1HbQCiZoMJxMSifE6wSV9+75gFfJZcjeYYMt9EbXpIEZFhLcO
7+En0RjawWQaeN81wx6Kc2PzIyHPxBmACOd6+QJNOWxRvGFGy6DF0W+xnKTxwZy6GpFiyTHcghbn
uWaTfnaqydwJ+Rv7n1QLbUpmFTNpcnF/5VqhhJaShjcxpHVy8IdM+eDHQ1we5FAdT69vla2aEzwB
yBSmnDQ1lxr2Uhqg4V6Z+S1Fw/CojJp/SGSR4jnZSqfeUv1LpDgf8ezQXcnIHUjJSohDZbJzFDe2
LMRNfsXc4GBUOP/3fxKVPo0q9HP77JaqRXDNUcLBXD7wT0bmkKT18V6OsvGFZxLhHOBmjNHysVW5
kHTcDPPboAm5RlokCr/KQsKI3VL8kcwlMp+aJIwOI4TE36+/843jAsgP6AhYldkRYXFcKnvgMvf1
7NZkQPz4wL7xHMhWu6ehtJH8AU4j7wP4v+G/rGZTa0iwNG/p0AduPPRQY7mPj3kDyK8Ka9lr6ia7
/IeHo+MI5geh01XhG8Qlemi1kt90X27uMr3OrvUQVzvl9dajUZPAgqUNB95n/rz/bBdwqHqJw3B+
YzJk/Gr6Sb34ipV8c8pCg00TIOV06IZkD7O+9eXmkTIiLQbg4yWpDJgK8EU/zOmKJ90xqS08Dyp1
2IGLbQQAJj3QDJgIIeGw7I/5NL6hHqXFTdbKQnalpicTGyxQsi4iMbuy2RtHgY40R4/mtIIM+3I7
tqRoaNZzFHzT6S62NTQPjFv6r42jhFjJaGAnvS6WOgUA5igK4/z6jtlCAPMDYEIxu0THaFmk6L6S
sG1sxjiTgJ0yYfiA61bt1z+a0IlTL6+Mcrr0xI3QtZIg+63VRfZ5Chvxs2pVO6a5jI+vK0G29neu
7Y1PwZXNGcKFiWp/ebOpDfhyFEj5aQFiqnJgjydLS/ULmt17ztIbEZAchBH437C0YoRJYPhNmmAp
yVxVHoyp6O/bzuncoJnKI7ngXhTafO2EWqIQ2I+ZtvjyDEkG7lthC/Sjc/z2sYlN45nkv7JPqZWO
9ikSsjR5jYQdGbCGKTZvWmrWH5BbjVvP6qRYvk5Zol0A4aNn+fqW2HrtlDtzPxBeGh4ri59WhkOh
CHZEERvZLwmbDy+V0PjwB0N/M3WfPtmc/jHbmVOLxW0rqXYqSDgQKNCiP4avO/d23fUnje7Dp7c/
FMMteCj0INcWowLKkB+pRnpLxqQ4jHIUUV6hMJfhBbpTkGxhBRmVz2hTZI/XOXQs9cYYRlV2a1M/
/j7guPGuHdLJx1LbSa7K4OhnkxYM7oFxhviOXRjHoaV/8+bjgyEteQySDNx1K7BKrOSSExdadqs0
ZdA9qIVdcgDsNqPaRrXe0wldbxuHbj0pxFzvzWy/l9umSLrelkPg5dYcN4tkTD+PpvkDpVftzbcc
KzGiJCGFCbsSZey51nMfu4SbGtBcNGR/ulZFugfAWd9yrIIQE7KW2AavAiN98kHr7YjJBAK8n9gn
8oUsDhNVAHeWK4dmd+xlROZ3vto6EoEHw7mCwAewb9U0Sri04yoWqBJOZvoBKWAVSnPRPJqjXgXn
XosU9fT60Vjfq6xINUtTHmLACq9sFTUVmqFHtyEKjAPNgewglZayc9FsvU52BTSLGQixyrtwse/T
hnn9ranS4FJj4nkcs85+jDpbO1ELtB9mPc+3H0Xm9ijl/q38+GORqmAh1hjKRDkbxbnqJj5Hb3K6
0KNTOH6okbb9MzAuvSpdnZ5QIQzcEtJ4vvNJt14wUQ740zzOISt8eTJKWx94J0xzaKVnZz90/Duy
l70+yLrxNztzQiLSOe/mKmwD8BgVJwQXVErS2GFhpDsXicv7Y6Ai5ndS216WIcCH6XsQuFHnMUqt
n9++k4AY0mpV2UnEnZcPim5f0GZqCHnA74OrpmGIN6CWu9P82zohHE1AmzSwMBRYXBodL7lrU5W2
qh1M3piJ7jmpVQTRg+BnnIJ2ef2htuIawRyrLfDCBLjFdZgj44J7JvwBWSG4SbWmuZER4mOP7tjO
Rtk6I9hgKzNEbq7HFhulz1SN7WeB7Q7T8tA5BhhzxEihmFhmOMsst8Flysfu8+tPuMHSpi0Ce3cm
KXPtL4vebpTKQS6ouAOjEr6HJafqCeHL9wGY1z8GPuCtB2leORv42zouxaLuH6tpsp8q1OqY7+SB
/ev137R1ZuaPO1NwyYqXJWmGBKJdj314a4ZI+5kEdv6s96G188I3vi3XNA0vMJZgqJfFoISPYRPW
zAZso/Vv1oAOi6P244NZy3ua+X8nYi8BGnxYNPAIgMyrVoBOimE0pxwCe5xEae2RSlf3VTbgqz5p
VQNIIwmMwAssdL1OMVfoRzkrsuBnHRQh9BG1+dKbZfckt21WH1qz6rWzbbHl6dG1k+lOYaErLhqO
GkMYASz2ZLeOcczjqmzOUieXx7Kx9ZR+QhV9bTVnGD0Ns9feU8QEfMtRosLyJgC7misUip6d6L/x
OWfNLhqmSFGtlVJRnSbXk4BQiML5qHSp+ZCizL5Tl259TYaSKFfQ2mbCvDipgZaqbdJq0Q12UXsw
NJWhgDpVd0Y/yDt35kYMAp0LKGT+lOuqSQ2Tcqxm0Is+yAqi8tPwNLRq+GBNk/ojl8WeT9fmevOw
k326oeTVWzma+RZ3tJSikogF31eEONNLT/vyCQlfe+fe3PpcCHNQF1JLrWkSUun0yGOECNXVcseA
ThFHKOrtzipb34vnmU3VMN5bdbmrYFKaAurlTYxpfKd0ZnkoJFXx4IaVO1X9HDkXh2/WDCcBmLXD
uaFe3kwFgozYkIBwCGtj/JUgNukhl6ddRJd2XinZ8b2l+eFzG9fD4fVAtvGQyCZST81jefr56suV
lVZhuqihTubQBzJOCHsmj1EW19/SWGq/v77Wxi4BpUQfAcoXr3QpM2TW2oi28swnkMfohI9D0Xqd
ztA4TxqpxlFZV3cKuI2NonIP81ppmTCFWTxdgrtgLqIyu02hVHhmn2vn2XTm+Ppzbb1D+AS0J+bW
88qiyJQMSIlTlN3qRqfFHYTRLUJQwwOVtqfVsbUUORQ4bvILmuWLjYLwVedIcpzdEOKafvTyGPge
EznzawRJ7/frj7Vx3aMIA+oGm2kIDMt0qSc467EhU2irQ/qgiGGsPT9r1A+Rr0a5KzDMQy61SHdi
8faydNHwuMZ6chkmu5meXI4AaWtb5J3bEVZKtw9T4xgKXTK8Gtmy2ygPznB5/Xm33i1jGGCfs7X7
Chgzckr+n0c0iA77xFgJPuaaFriZkNX3b19q7rrSWJ/piMtMSkoMVSSZxVXQ5gaSMyjMu1app8ds
0MA7vL7YVnDhvgGGC/hmLTsxtIo2ZiaGHPJgmF+aVCgI3GqNdTXT2rjGU6ldFOhDD3Ee63us4K13
So8ZfhYvFaNk7WV40YHOYmdIVmHY8F6KCk9muYqqUxTZwc5Z34ou/y41x4J/2r5pN6RBKRTGxnYW
n/LYbk4Dt8efSYswHapC/+2zViDQeF/+bf7N7IqXC2pSU5VRjg1Bpwx/Ir3379Mm2kNrcc/w1yzu
hvmiY7vQGppNTF8ugxJKxJwB1JRfhob+MaO8mQoXurwEMbdT5VM6RY3l+r6atB5qOkbnhUj4Uy7D
LMF7Jc8zz1I6aTyblW2W3hgY8jtsbrQvVpMFlgu1BmtiNciEcZD1tDGfceqt/yRwlGLXtmvnY5AY
eX5xTPQmzppdKcGxCfOicSUUum+pokjtwckSX/bCXAx/TDm3sWApbPmrYuaOesCxunzX94P/PunN
qTkOmZqXB1MVKLg7cdDfS8Jp2lPlxNpXO5dEf9CTLqi8PNWm7JAyp3EOjVH1nVvIlSTdJH+aHoWq
YXRaDh1g90ECc+/hfZr8MhoKy/c+nTZihm8mylkt6wb+4zjRp+3RnPPGqEhSr/UlS7ij0TKTn8At
CpNSLW8eYRxhQ1mldlqSXRTiZ4biIBLX9JaApuSB+CwCkXwiSlnTU+NYDKZcwP6p8Ru1SYEWRKOE
35q4ioZrVurOOeshjVwldWiCI9m8EntaItvp0ZfTxDzKWaBjI6EHqkZcizTJK7Q4epwADKQHzJ6a
/xE9hHmnpiJSj4Ek1QCjhjjvP8UjRc5hsvUsf56KqvlQxpX5gL5ekLmTOYj6eTTLsHTT2py+2kbi
/BrMaTw5AhMrt4tQ+rlIillb51yuMiQOh75/7JJcTR6GZugHFwJqYB+oKwfS+8xIgsOU9ZBHE+y6
p4uMOV7gBjK33hGdfis9KGOn1145mFgblvSmmksi90rmBmlZ6Ye6daK7fByazoUO6nxFhGywvVbk
xqfKMZrctUDr2A+qNAw3o1SGFGlhSL+ezEUjLn1YjBW6D3amR/ibNJnitg7UKZg+5dAeUgBS1VVJ
QhPzLS6LyrX7oP1d6ej8uX4qmRV+dYycvaYaM/mubCfjcyf5IQgwI869tMtRVTQThtTuCMwteO4p
Jhs3s81K+pyLWjW9AH71TcKU+4MWo3L/nMtlOrnkbHHPpnTG/opHZf2pHxujdfWy1b6UFebGJ5RW
zeJPJ/Vq5qm4aew1kDbuSupC+n+M8sg7lpVxmYgAyh9MDKPLtGeQuP5Hp3LsXxm1+YeqUX7Xotyz
vV+F9JmBgQYUFyTJzkoqvUnswaqgEOCnM0ZeM4PtykiKj6Nk/Hz94lq1jOjwI9dMSYo4Jmstkh1B
W182Biu7mY2afrOFk70LtNYEdOTE7dcSgc5zlzQFJ28UnwHsxuXx9R+welRGTtRRtB9JV5klLiK8
iEUzpUOFcHTlFO9EKEYsGv2Bsq1OTv9lKcQzwHZzpSyHSXGf54EjwwT0BwibWR5M8BNK46RK/p5P
1fyrlxcK2RyzQyRs1iSFKJxAO9o5A99qqH7Pdl2/lI5J2dsfaBbH5YacRYOWXcUgQtwNND/Vk9Zz
bOtJxI5n27HxY9aPnd6e46AJCTSAJIeO6vIu1ttSG52cAiqBqn/vRNpw7pkQi7OpCdLWyonEVe9z
5VjIitg7hVvbRKeJy5yNadCq45dXoO9oEXEKG7wjs1avZVdl3Wsute3b5XBB0QAMQJgX7NoKT5Ob
kdyGE31UVYH0n6iEKLsV5wY3kp13+hd6+mKjzNhFrkreKMa1q7pGNSWzQJOViXacxsNhbpjejbXT
/Jz03P6fGercV3JmJ6qb1XX+kOBnbT/gAa1JhzaU7PTkizT6Jvu5zMh2oLB9fYetEqP55+G3hpoH
s9HVDsOzc9TxK81uuCvnXq5q3CPNNGC5XDo/+sDSjrYtUs/38z0G1SrVZGUqBeDllJWM0BYt3kKJ
wiGouowyxBdHScuzY1qW/dlIrOlejYxxr7+y2mHzglR8M3+XqmEZCdEexoM7ZMFcQmC+GGXBsSrf
w0lJd5pUfwPN8qNDo6UwYRBJS3B+6/+k0djejEB0LSaR6uT3rjoEQLaFOhjBQdfamnvRr+zCJWOZ
aZVVXqFpO8b1dzWJi3cyLk4fVSPSx8M0Qom/9B1q2W4eGU140ZzK+pQ1jTngBFEm34ELpN9S1Qe8
NAoe79irhTIdh0qbfuVCQu2z7H3tW43iqpLinVfX6mf2fNe6cTOJ/l0d0qk7Wg2sUqZsUOxd0h6T
phowvW9VEBjCpRywIg+L0dhxuQr71g0K7F8eCVvJhxodKN9VRnv48vrGXAVYvhbEQXrWSOBBkFxk
7HkemiLM0bWPeNajOfntJyOSkrcC6+ZV6IIxzoSCswoEshVjfyWn2U1OW5U4F0kPdVbtyVquMWAs
w3yK+EURsp4ORXGcmimg0ttk+dE5Tf3hSL4jH0QUd3x/xffCVNWfwqiNsJkzpu9hbWlPiHPt0dxW
uc78QxgDkvnBIoQG9XJjmoMv08li7h8l+njEjYhgLzXMpmVNHBJbYk8SHHeOw1aMYTmOgo4B6Ypb
x0lzphl4Qg8kyP8XGFl/jaXAtlzqS+vk64X+HYJY/OCjyr3HuNs69Aj6zNBu8AdkwC8fmK1VcsjK
/GZ243BXy2kP4MzHG6139vR/N5dC5ZiWKqutoCyxVFLuzdgl1KhtGpxSAFUFtQCRTPZOorPxGW2Z
AavFxJ+cfoksoYoItBHBntvYOMV51JPyViaWeVQYNXhlFRZ3suXnO4tuPB8NJeRhAE4yQVomI7VW
mWTmU3ZDa7v9rmFJeY7qru3cSJ2sPWidsnE90C9DK4h2+IbrJY0zKoieTVNTNrp1byhXs64zt2hS
1AmjUXbB68fHOunsPwOjwkMZAbpLTLm5xLBozlI+GVe6YO0sVzm5fiXvyRltZNaMe+kGodQkAzZc
XGCzdJAiBPdJZFjAp1B4zAiWqNSd8HYoPuIG1HydABCfRIJIFHIb6Xh5PUZuvqN5TMqRnSdOixhZ
2cBdakrt26Qm5p3cGc84VCDNOWRQpbA42clltpZjrkMzmLHlWtuwNKt8YuKU3UpbkT7ZRYPygJEh
PVr26XGyxlbsLLhG2dCGhN+C2yQYpfXQsunL3EmzFtCqb5aP4IiCY9aWIcJLRhJ/w5xoOKVVW1qe
ljvjR7+N+ytkp2InR9ra+LTc0eSjilobhKpCSutMB2STmU10l0F/Qri3r9xWyqLD278ogy1m/HMu
BnjsZbjKUnmq7GTIbnZqtkcriJwzginpxSkD666dauvb6+ttPRq9fR1gHIgUnvHlemooymEwOwix
Qdh8ZyVj8pBe1j8ZfV/rO59za/+wfTh0TJwQXF0cmA636QAPqwSxJey1EyWZzkqlVucCZRKvs0T4
Hx6OKhtLTFqa7Nr54f/JwlIlTyx/wiqh5KScJz9/3ztCHCM8UT+//TX+u9L85P+sBKpECSbSoVvL
kPkALCyh70XfDQPZvYbp1hejnsAbaWZEGsszrzbYwDgKJeHYlIVbgON7SJsWWynob5/+w1PNmFG6
oRDclsnCCPEVN17QUbGct7fI4rAfCpv4NuDDJu2Uuhv53ozZ1pga/BU8W7zChFaZTJcovnVh0HmD
rY13YWlPO6nI1tublTVJzY2Nwm9ozEhvgcMiVD1pn+IpTI6iNaZTOTV7LZ6tB6LAodygsppngy/3
RJ869JMqBnVNkCJLRDv5BnhnD8G2kVuxEUheuQaYdi+HIDhwm7GosBuDsYkwqtyErm6PzdXozfAY
2rRno6pvziSEe6Fq61WSocPhAAe4JpRnZgqqgEsNXa44grAhjxe6UImXiqQ4vb4RN18lNxwoEQa2
K+5CYwpcpkIzvZFeQ3ceW0Q1e2sP3Lh525BNQfmiJmY+uLhOEdgORWPNJYfvdMe4iScapXL4YdSm
+ERymcYuAkntUUsmOnVD1+BYbBU75JQ1apg7b6alwF/g4ltlrH6HoCfFT4qZeKsGx1j1TUEvPdZP
fYwWAaASO4MWLMG0d4vcqbtzUWRIGicJlq1U21nmAiXoruTce02vrc1GzOGX0TNZg7XrPohzX2UI
kAOXvhvMiiGGaUnPWVT8HHwh/3BQa/veM3LYuTm2NgChgeKBOm3N71V925Q0p0xvQu7NB6sdoi9o
lexpU21l1dzygHcgrOHksfj+uFGoeVJm2c2KrOBX1ongqyO1o6sIWO5AiITriGTP3n3rGPFIsyjP
DAhdBtlWx0PHbtFzMjJDfsiUMStd37Fa3QWSpf58/SBtfcBZAg5rEJt+99J00awbe5IzFuPHwKnV
oqE8Ixjhkx/XoX5GFCh8FJU8HOhONzul9hzAFz2RGatMfQnLnY6P8jIehmUaoMpJPGSgpL+vFOl3
IlLnD15cITVw19c7o8yNPfNivcXXrENf7Z15BN6mSp+6udqOP51JjQ+vv9LNZSBDQyQhpVnl4IR/
+I2hlkDgL6QHqYKwzBB3J5PZCk0oMKA0RHmp6CuxdL6mzNwSH7M+VPv+gtIQrST82s2DGaWmcpBM
M1JcI+9M1Q3rts5dbHai9JBhOPbmcTSKVei3AvCl/OSgLG5q2Upqgh85Y1Vk3zUjwUbY7kwP1Gnx
9tsabxM8EIjJ2IIsRweyr9da3KI02XVZ8bktbLpWeQE9MB3N/5AZzB8RRct5ULEC8PYM97UupRFn
IzTxobQS4ymMS/9gid7aKdu22kFzU5BQQ1OCk79IDfABySWzQVbNaPQO7smodn+ypCx+1nJV3otY
8U9K2lSw+DFRO8Kh7K+qlneKi5mdtrN/N+IPOwq7XpBnyFA4zstjOTZ1aUsKSbJqhsGXrh4VzxiK
+pamwXh8/ai8vhRAqZdLFfgc95MDTCoc/cgruq46oFqVPUoahfPrS22EcngDSBnSh3Fm/M3LpRoN
N+BmTsjDRAGzZMFPEGEcXR3RJucKafTLGO5hJ9aRAOQScEH2KwUcN/jLNYUaVW2c17TShY8Fmx8Y
H6kb5T1R4HUcZRk2Iw2gOS9flmxaGFjG5NBL7Ht7PEZBpD00g5QffCk376Om2VMS2FpPnY2GeJ/I
xS/Ho2pSFdqk0PaJwlJxm1LxH9QhTB5VrTfBL+Gc8/qn23qNUD4BajCUnXvAL19jbgqnbSqIqo3f
Wx86SUkeW1mpdlZZ70VconCeYCSpkdEsy6hIp5Y3UUW4DaT+vxDN9U9JF4oHTU52lOLWdy4rUYDO
9G2qm2UdkOjMs8YQ+ByUkvLX5GCb5FmtbJxtXzAUQLj0ahjMXiMbx8idY7D1Lllzpn5Q8WDu+fJd
guOAbqwBqivwVbo2Qij3kSj3kKRbO+SfVdTFF9P9MMxGNWdHGq38HKhjcirDcTyZSvdNAvh8fn2D
bC2HweLsXkBGuEJAxh2JOTR5tI7HsvXyQbJiFweL4C4yu+bc8P/sCJhtfUHmomS8CnCz1QTbbDTF
H2Al3mqlEq4ZWkBsEFFA60/4HySw2zQl+/gbzu7OXhz76/n3Mmui5wQuiv0zF/2r+g48f0dBld2G
eGzBhlhkUG6LHbji9cxHPpZVohBFZZAomt/dEtFJ96D2cbLCDfIL+Zz5A43VpHZtkcUZSlV+v7O/
18wCWLkMUzmxpJSzB8HLTWariTEwbIDgBxbkfZAUyWmoe/8jIkb9PabR0wWIFy7WKZ4iVWbLLqLN
mhf0jf2QFla4c7D/7unlGwPQwy+iKCYaL36OIYOGitoeti2M/tztzMyvvTjR9NuQDXbtdqGRRwfc
D7PxJA1FWRxsgQSoGylaanvAmvTMtf3atD3AvFhPB0obRs9xXDeW1/YxhmRWNoG9ikKbDr9oa1Xe
eYT5VC6fgDuZHISQAGx0PgD/dJPCyg6LyDGzm0Ptd9RpIp06JIbghNr1g+oj7+OkKMWN5ZAjwlrv
idlunC8Dh00E+meA7KoiwYXXwTBdzW92X0tPg9y3J8VIjXNdjI5HT2hP73EjueUwa8gvUpjQSV9G
SA6XlAcBDi9V7MjXEaM+rzK0L7pwisozxmnCJ6ksQCDA1u4fq8rIPsODEm996yB0OWWzSg8SGKt7
tchNjOKZZl6xkv1a1Xr2DP/dnMeuxqUu6+xJm2pQYPKUzngs4/p6UFslLMynZoowlNxZJH45XOHB
TLxChHl1JLggBbixJ2ZH/QOjB3HKVDxOaZ7uka//Ro8XOw3F7BlAywVlQUU0FjWZsJ3JjuXYuTo6
uoP3mmpCUmmGRE/udEM4n9GbtlF5SrvINWu7eu67UjZdbOvj8JCg6/VEL0+WLr4zMjmc/CT4kLN5
H2UTYdRJb6Y7sgd1r/5Y7U9+NKoEqC3T2UV1aw7X/xwPGtVCpIVkX/sq/BLjMHfWrSA5NXD9vbbR
q52sdWM58mITwing9zWnB1fAxp8dU6/INYr3vtU0HhNiDMDHQPppV/XHt24EyKiAE2iqzcqdy41g
W4Hc6xjAXgst1xhoJX53r/XqVyn19ecM1coLSNB250pdZUNYcmA8i+krnVudnuXLVyqysuqpjZwr
YKPxauuV7ekj8oLDgLrh68+3SklYijYdLDuGiQCNFsGt7woR+I1gy5kI+R1s5OWCiw4G5Pfr66w/
G1QFaEIzGYQXupSE6w1OE70q61oNqX2I9VS6Wh3wHn+KolNbVsrONlkFbQSq+GwoKjFTpp262JWt
OthVpjb21eiC+p2TFO2lAlBxCYyyuCnC6V3JKopHWyB2PmrZXvt8HT/Q6aDYQYyOvvYK3FLpqSNP
rWJdM032n5B2SL8xtuxY1ciN7ygbcik7VhUcXn/L643DsuhxcVmQIK2S9a5ukY2HY3ENLWk6J+CL
PfRFnRNi4vHOxtn4oBA0ScJoHjH6WG6cIAuQHdR6iWMvfwKgrV6HSLZO+HHnh74U6efXn2xjudn9
A70e4OKc/EUagVxhVszC6NfYrIfMhe7VfBvsJHoURYYS/zC+GQ8FOgLmHB+Rsf480X15BscGAh2d
AOdqD7n9QapK2Y0RffwK7JzpjlL/ef35NjbMrDg5l/6ENfbNy+U6DP+oVRXn6s8V3QDX9nFMOuVJ
k6zKrR2lu06y1p1eX3SVSc/PiFABk56Zrb1MFaGhAE+ZaufaZroTnAOszkrXyWbYxwTKKLmi4ih9
N9Jc+VFkdbtnVbyOPSwPPGOWdZvD0OKbIsbaDaZJKK956NNoa8nF5yF3ulZbq/C3o8/KPc5hnHfW
P/eTHWta57e2c63qSv9SISJ6K6LgzX1Hg83CwMcA1AK3f9lOzYJGBI4EedaKctrwUqMeuzLZy6Y3
zveLVRZvzK51PaDPj6ra6DTHyinBDfua7NJ12LvWN14bOGH2JHcCX2cZsIOCba8HSOpa7VQdlG5U
r1pn+zsBa3MVPg1Qb5X+95L7JcLSGSQyeuaz2XRVRAJWPpjebFzIx2FaZTHHgVjBhfByCyiBomRV
jdqjFuefp9ZPz1mtRF5lmcNO1koFyt/1MocjT58xGYjfEReXkAE1qwZVRHgmN4NtPVlFFXzt0a94
UiY5jN1OS5AYivJIF+5QZKisgQtR0895b0Cp9/vOBAkZhuB69SG6IOiB5YJOU/IplNL4T6IGcEA4
0sB9ZyZZ8hCZyIcdwriTf8lFaHYuVA31vdVagERz2npYS8a9/hDaWTq6mU7/2U1IaXFxljD4sEDd
Rp7TRr16SpW2Uj+SlGeya6DB0x/RH7dINNNMjg9FhU2gh/Mrs67RKsxnc0pymZpHstKjNOjcbE6n
2L91O5FL2AsB901SC/3ZHjtqoyaYnMkNh2oaH0lyjTujqZGM7IUt/yiEE/8JQ816B8U38A+DhOC8
a2J98j+9TvP3aYrm3Dkn+j+hkeQXh8G0wF/KnZRoXo/ty5dYyovvTd9ljjcYRmYf0r70BywwrfBj
YsOsObTQ746abw/dxe+E+VD1kmhvRRfV6UFqfO1r3MLBoFWvzZidMJGOQ6eJwDURYpROiRJV95kY
msgbEin5HqFYFV1ydL+EazVK7Zwwxg5zz3akCvxohNgD/BeB3linGtUTBmdKdfBFq5aenmaVfp0a
RJ3Qc4q/FAjDV1gwhlBcpGjqKtdoWtt0zSTspQOMMqvz4oJ/XFsyyidUi6XkUPmQhQ8maZvMRzIl
OhAtF/DjWIOBYlY0andWZon6QVKzsXnXBJr8v7yYFM1LKlQX3L6qpupZ9ZPkHJsF9hoBPSvJBetS
/yr5zr03TIkfe1WTwxnRbVG8mywxWK4RO1V9kVS1+oMSQRpea5bkU6iQaVwjsmPn2YxLVX7qe5PW
DIVJc0+sRUIBJFwJGstKrR+4o4QJJKk+i9/78EqLHa2KdUiZp/wzCZGIvFbE8G0wUToqylcuduNb
H/jtZ26V/q2BC94hoCvMlUid10idMpwkhuDYpWENlDzGCEh9tyLD2cliV88yr0LsIpNjxAO4/2Xg
yvpE8i3JTG49oRekTN3dQPOkl9fTgNUqhEdaC8zaAQIx9VykOmZUKTJ0vOg2tsFwp2iNfzTMvN4p
qbfuLpuLmCqR1HTF6xm5twTGLujCdEN0gA81Mbnv4kPtD3suQ1tL0TGgVTOLvDEgf/nacDVEejRK
kYOfJAyUqNWAlUTJmbqx2WG5byxFUgr9m97WxmRDVptiMOJKuvpxq3lxVWensjKDe63tnT2s0fy1
F1cLPCXsAriNMTtdXi2tYWIkBwgcUwy9O5qjnByNwkh/SFmQ3g8YIdY7Of7GxuDyJ0dDcX6eSS2S
0hSqsFr0uX+drEYcMiwqDhWBaa9jubnMPBWaJfzX4l0t6OoUv1gyNHLPQ1p1jufU2LfbiIO45qDq
v4y+Ti7mmGmHzAyKu74af3I400MwmfllKNXOa+ui3zkWGyk5fWsU6qg2ACEsE0dmSnjYTIF9bcwS
74LACUH2V/Kxteziuz6axpkMdg9bs7GfWBRM+Oybu2bG+oTwKQWIfe3oMh98tENO/RQAC+gkaydQ
rrcTTex5EEISM6uXz5/ln8R4nGxkBY1SvSpBkHZuGAg/+lzLUKeHPGyiH8Xg72lCrJ+O7cRUnlkB
41Z6ey+XDHK4uKLplWskBvtQI5x59FXw7nFe7QVoAO3L48IiFFP8Oz/kCj9Souc82hUzpVjv7eqI
ZbR5UuXAN702RLTBHUVp/Uly3NhPSdrGtivrmWWftMIvYw85f+uTyjgvOND8i/6Ps/PajVtJ2/UV
EWAOpyQ7qCVZlhyXTwh77MWcM6/+f0ob2LDYRBNaGGAwmJml6ipW+MIbAn8aQzilYIUm3tnSKt1U
U9vaj3p8zLGiLdWnGHr9hLFySYSHPrCeHqV2ND46DY7Dp6yYux8ZkO0/SpLmXw1nDtWTQ3XeuZND
7AQeNK4s3ctpRvOgOpP62+waoz1ioTF+txAHnM8VqkDWIaAS+E+B+08Mbzlrl2OnZdlxUcaBbmBT
GtadYI1XR8VJZts3B8RA7qW+JVQJEdvRfUPPYseTpbFHqAIbmOAQlRNQYYXo8EcOabjEJiOvE1eF
PGD4sS11qtvoTvOpbSE8E2rYwBkQ97MUrwx6igvowmsW8t9DE7mEVWXgSo45q66ehanyz5SXZgkI
vs0gqqRa8suImzjwiALS/4V0w/RjETvOd6my4bA4YZHdt4oTNKeGSKf0Mt1so2MP3/5XmitBduyN
qXtR0qpPMD6Iy8ktIKVlbqn12sO4LONyr1VOFD46qWQPXgCe67sxxiZxbGShP5076XIfyfOY+TZy
Lp03yA3m5XoflL87DGnx8yuRCPSVOEgleNpa9WA7WTp4CMzMuptMofZnyfL8R9p12j3mKuV4ULNw
al3LSsL6nKStfMZ1U+7c3snBgIyF9Fs1kT60lcb4MY+OdE4HNfvVN239vSmwZ4D78IJ2TtkHsX7O
As35NKfanBzakPj0IG5DmMtmnhRutCTDHz56/Zho/aJ8ROXfNA+2OvTZM/ZXuJgOsB8bv1al+fMQ
T7CN8mwYTlIyx9pBD/IOXYYqdp6QeZJq+OdjTA/FXLpDbqtJdFf0WlB6hDzVjyyDFO3qcWN0x9ZZ
5PRsmYH+p5wqp/bJGiVQbRGRj5/1CwzWKTWCYy2HVeGpnd7HftH2IVtAlqZmdkdlal8CaPzC/LvU
6gc5JHFwu6I1LH+UAy118RuEdD4tUnc2h2xxzrQmEG6ccIB9qqVI5zSY48tSBs5jW+rypzmit3mu
wi6L3Xwwsy/04LKZr6mHzaHubDs8tZbW/oDWArGrgs44/AzVZVT83KkVMo90NupTFEMMyOO2Sd2l
q8vIixS7Gn27GvLzFCtV43MJqy+dEhnLB0ea2n+a0nR+WRgSSPfYwcvdfRSFpBdSGJf3Y2RG9iHs
khG4z6RligsZontqUi2DywiNXDrNEopa8IsD5wuua9P4CTkpllJN2OGcTy75p5IQovuEGGjcPi9q
0YZen5HbXvgqKpD6pfsWoFRmnPRiqT5XZVMv/u1o8OrZI+YUaCJadcBvrqJBO0eqG4YZDf869ibo
joix9vohixu4+UtrHoby3fwZMSS3CUhjIdO1JpdZJb1BMAzA7PNxPHYxPhlV20Q+9Ynmzlqs2B/0
ZN5J1a+iDjEo6EIh2Eljbx0kFlX5qkoNKXBqg6+9murPJHd7GmRXL97rKMKfF6gG5b3VizcoWoy3
cQhlYqpzj2ao4kHBr196vdwT/BJR7Zvw8HUoCqxC8wuFp9V7TrpDHRwd5QvPyhC7Y1/hdtKkQBcR
WQjcDmMgsE1ldky1OPz+HzbNa8uKvjjVj9XYZUwZr+2BUOGeZXlt1VnU1/XpkFkdogpTnEoeD4H8
4/aoG4sLdpEOJe0S6i1r4FaeR+htjEIFo4rthwyXbLe2pOQHAqh7Bf2toeiR8AHxI+JjripvUH+7
YhKLuyx66g0zUtuKlhd+jyfFewuWlIFRQUX/gJjzuuWk2UGrTxkuF2qhPMVEvvcNwgs7QfdV8Edw
BJxHHDoHqc/rnA9MciGE29Bbg6gVyslwsA16MXFd6K5DKr+TS1wvIAVmWUgf0EmnGrvKJUY5wmq+
g6EfJuyITpK1e4RXFy+E6byzgBtzE7kyi0doe62mbA2BBCMWg7s8rPNznRbpocm67lSXcuUhTrLb
t72q+YniORcXGTTJJnDlt2Et6ArD7OIxvehdnM1+jbajhFW1lj3nUrI0f1QlJTaKNHWkLZtG88di
wvZpiGZFcec5QfrGYHOde0vYNN8+Ite3HFc4ZC3OphBGXl8KgR7lQ6TjJSxldouTlRI8t0Hfv/yX
UUDI84FpvK31fBytoRyS2hQ9e7XyJXS2PxCxDL9vj3K9hTgYArclpMJoPa0uGaOD6MbrgchDGwXY
Jgahi6Z39Lnrp2YH9r81FAaJXKSU9JHtWg0VpBgWpFAnLkGnJo/zlBnPQb6Mk9ul0xjvHI3rbyR8
Uqnx0GEGgLoGmMCC1ZxwROlUNVPZG7UoPmpKs0dN2ZgS749QPeMlQnd4VRSZzXQpqeInWOpKP9K2
yP1JytU7NEjHnd1wPRLWpAIRSfsVpYV1UX/oa6OvChTjdKNcHoJ6/p1ZM47tsfZup2yx42D4iveb
9tW6O68n49IiUZoi1Q6JeCio0MJlk1w1qvZgMVcNZTEUk6EYByL5Co/SgemSkYPmdS3RZwz7xvrH
gXF6zFDZ/FaWpvmFKQ93VRxCvpWAoe1k69dEFPEDACxSq6OhjYfv20tmGCyjLCteoLmz6umUF7Hp
uFotO9XBqoIicDX6dNZzg93iH7urlNTvHLoNeHsGSBRkqY2mTReZlhsqkvFuXjc/jt4KeB0ugGsX
DMSuHK01KFTqYaJcqsXUTxTkpVOJw+fOjbYVn1IeUWnKIsLGhn67Dig7zYR1fAisd+H25kr2wSzM
1B1HICBuFNAFKNtlD5Kx9fkBjII8Ef3SK3Zxh1sAcuvI5mOUbhyQWeAmH2vzpJGPnzq6cl/QvF68
dIxOSrTn23T9oBHSYTFCiQyY8dUlbmkjpn8VcU4tGeUXTNMkN0TK0g1yLU1d7HPknarm1hqDZobb
BfyE+p9Yjb9KQxgXyoHUwW+YDCP4OkSh5GGZE7hpN+aPfZUsou5R7QTk19cGs/z/gxLQvR0Ucj5X
ZBITYiFVfjLQB78fa8Ekr3eV0TduXCAPwCPFxQuHeLWHwADXvQ2z9zJMKsUQartPcpDuPSLir6wD
cuGlIcQ6hY6m+Kx/raIW9fCkAyZEg0x9wek2P7aDUXhoZ+mKW065eUqi8buktHt9g43dik4ROBte
SSCyVwlVDZKynufwUqfq8CtE+WphvEahr6+C13XRDHPq56qwrP9pcyE390iYJnvA4I1FVmGmUBsX
7rNX4hbKoNVQp4sQE3BzBrcZhUddKvd4jxujQEURwCIuIOUqruyWciLSpdafoFBw74xTZHhWUtl7
u3NzHMqI6AY5witgtWVAZEydibYdbOlYwU83C58yGIE7Z2BjywB4xJWIGr8pejJvt4xip6Y65pJ0
p/Z54dGjdfD1VhZqRrX6wa4S1YvQlP8Yghx7f8RDdmi+Mm6AYqwfbdWI5CFG3PgShwFSdYYUHFBm
t/0+XKKd22VjKSnJctgRH8HadQ07CbVhVLm88cxFuOBjM1rKT8hxyc4oG3cYVQx+IkO9krPfLuUS
13Ev9UF4KW0MJQ9KHap/jNR0UPuZssY+QlipprsyJNfZya02LrL/x8aizwVEao09y4qhKW0VlEY3
Ui1zorTx43mp/KmQort3h8TEwTaXC7qy4IdWV8yotHEGjg0Z+SrG75T8oQCjGMZH/I3U/zAtHgTR
VAP2dVVPT4cUqfPAClEzDHucVbLIPM9wUGkrx8W459C5tYg0XUinwCBDeheb6K/Lc2wMp5HiNr6k
NY+7hT6TP9aB4duxtNfo2dqPIikFq2cRsa5rNLaqdHamLuTCRRA+Ul6cT5I2/nv7S13DqrGAB8hM
xAKohubRakKl0xijSdR2ITuqDomWNs8oRuG93ozaYUq62qfXiw1pIpmHIB4NlDnndwNh+A1CGAE9
N+R3uJ3fLmoUW30iB0Tmo5zXd5lWKydtRE29Dtt5Z7dsLSqnW2jxKTwAVztTih05KRBTTbOoO9tT
Mp+m1I53WKWbqwoPGfQYvSzUW1YzoqBIBxQGwUWuFNWPStU6lku+uBY0eK+X+8wfERTzSkRo3Gbu
8+c60N9NXhKrChsEsD2ybVdQyHiehyyUqxgqbVkeYwogAC7L0QX0ku2s6tapII/n7oQPD/B6dd4j
bLCrvm0wdJ9C7ML62XKbaWp+zO0uwmFzKFjeQObIra6il9rSIt2AY36BdJ8cVFTRfG2K4UHH2rth
q6irALLkcFA8gJuyqp8IcTHNyZQcjn3ffAI4Y31FmASxBMeMzJ3kVKzQKigTcAqGo4eOjsbqhZU4
3ZZeIOkiZd1wlGW5dxdBwVabRDrJRWX/un3uN5aR8RjuFYN2dexlqU9CVUYzp6+WPEJ8WO0eNNKx
j8C1gp3dsfHkIR4jhhLA8SuC7qBXI5wFQXmkTZ74BrGej0KCUyCckOb8F3qanBC4tT7dnuNG1AI/
hRcBPAzE1XX9SzZKrUI8lshdLZdDo1Yx95ucPWlDK6Nxm7Q0pnr5qcjy8f1RC4VMxFshrIhKzeo8
THkucUoMJBC6cfKNMIp8zBGzw5TvGgRvXTXsUXwQhTgj2cPqqmnNGSWvDFtxOrx67VqxOR0qVZmO
SWGasPc1tT72ZmldVAnglV9OdW/e147Wf3v3aovQkJIjBdXr56qSjDjMVAl7g6BvHiMpbT1qb/R6
0+BPqmLnK+Nc408TLLPbA29c6QxsQowRuudXWxlrem2uTLKmKFedR6ji+mNXJfHh9igbB4biNzc6
Gk88HbbY5H89/EWY1bxRVG9VGjOfFbkfj2o4Cy2NXZHTzQn9NdTqLsAsdLAm2o+XbqpM31GWzLfk
fq9ytHE6hDWxTkYm9IVfOYV/TQiEa1S1IplOxzH/CW03/KJC3zlVxBx3elLECQxCo6Bva/bFl9uL
uXHbvRl7dT5UbR4amdT2oqd5cUCWy6L9RPGU20NxY9Z2Z4tcc+kFX5/yDMUZEdqvEWtlnbRzKyEq
BfAzjAARhNld0qX2N4pXuACOPXJWbgvkx5fnIGTmTqY9GGG5PKIamO+BQLb2kpAsoDSPBjFCKW/3
UqIvfH0s+S48/Wj1W3RVH02wDJWra2P/+f1rDcUdjrtmABp6vT/++s4UAifNAdaArlD1o6DHdowS
hJUhOcZ+pkzvRgqx0iiViHeFq/6qf+mgYAQ6daYaHjvVJdL11kssXfKj0DR2ao9bO5iMlKiRBNu6
8tdWozoYIw07Xa0BXQFcNIieR6lEMz3qgbyMVkgLo4nNYPJBGqXv38NEH6LoyrVwHfOAR5gnAznB
ixwvJlCd+o88I3VjqFX/nFhJtrOFN/YMgizYufCGcgetnxRl1Ow5A3l8GZqh+4hqlP5vHY71P9Ug
9Xs36uZYgllKQdm8hpjZBt2g3kRIp7OM6aEITONOAYp21xvQK2/vzq2h4HoQkBs0AK5eyiKQ6T0o
XKtRN0QfFmlcjmaYD58TqVZPt4fauFaJcbm54bFQMV+Hc2kxmnIZ0KfJJiP5OAEMPgP4+A/fibCU
lVNhTm18p4Cmc23LoudUR//MbVd7HYCdx6FvtZ0JqRsHgAYfzy3pDJSY9dGWkJBLAlQeLqO9WBLg
5cpqDpii685xAmITe1qTJ70H1wyclVpY5q+g0BH4TRpN/tEtODOTmpQzeE1DST+3+cQ/EnWjiTmK
NLTo+GYh/7kzZgM650ggbOW5jahVj3YYBvZzMnhO5Eixj9sQGz4sc+0PhtZjcpSNAAOCuLNB7tz+
ihsbhsaKiP0hQYm229u7EzRX70w5RAZkVOsDjK754CA4+RS148fbI22tLoaRwAFR0iCREv/7Xxen
ZKdB2yBnjv6KirIxeMyTPZnpCY+GEo+2PPe0Ppzw4sMC7/bIG88jMGE+Kn19wYFczbG3uibI1RJP
sSHJDwnr4dZpOp6SLuzcvJCHnZlunAwQrrTbdV6ka8wJve4Z0yYw0L2ph4eyDJbvIOudnXB868u9
8sVFAX8DFqFG0QKGMb4EC/y8ZFDHF2lEmAzh3b3If2somt/4F4EgJc9ffzrqhEYYyhQUGrP06zhs
jnBEMjeFrL/zrUTct0rc6CoKFDw8Kx5zsbZ/75IZ0r2sBriz6Ik0nsxOq7+rEiJWnlMG8TGfkvwZ
mmkV/odzILAE6IERwF31tutRsZYwsRk3AhgIX2r6Jw+mD31g1S+3d+PmYvLqAEsigriqI9CXBRBr
GPHFksIEpblQ91Ab1b1ZKfeC7K2NL7YgtWwqFlePXDe+tj/mGO2fOfdMuLI/syCTPcMJ5werpoBy
e2qvpkjrr4e2P4ERfGq2y+qk4SVmgu1EAcgaI+M7TQf1Ww1y9lkG1frNqPLo85TVmPPEVhMNKLEH
6r8l2IlPNsQa2ZN7S5o94h08Oq2hLu7QIuhn127xyxsxQO2OfWINPwejtSvanvUEzWky6txv1NK4
15dC3zPS2+iwUDtgIugZ8W/r8iRvxaCjGJNcit4eaHRL+e+KvPdXaSXN4OmLblP/adTJX+gQfdFG
u112HqWtuwQZIFF2EszR9XloDXuymtqC2b8Y5TfNBFlWpuG0g6XZOnWgnuht8+WEAvTbUwdJqBsM
geyQmrkAqBi3pynOvzjOVJ8BCzeeg13y+fZm2ToHFF0FTpwO1lWivZB5toEO+GKwpF9QjpTHKk2i
s5p1/U7BZOsY2IJPTAhG8WmdHywhBQoCLtAxiyz9sCVd+am1WRqia7aUD2Nb7GmNbT11DnCcV8Ah
DMHVckYOfh2mIRy7o6Z64kjMnhPjNVVJtu7K1dh91VppPmQZe/f2ol5/SI1iFkRLIP8boKhWg6hS
ltzUnTNmBxyYR0DT9nSwsZb1ph4/yzo3op3dcz1dBiWPhw6JktsVQG+piWCSBM9OKeiKsyrpv0Yz
1b1sCVWMjjLjqQ1Kw1exvtypC22gJRiZkynEqulZrE+HPRtaE49YiuhllX6n4ZoZ7hgvCyxEbAUO
UJLhOydNivhA50gj947hfA3atvxQ4+mkui0hrOq1QxbtXb3XAj30vaAjCCaEtgHJQv9cVUkKyWeM
xPoKlqMAx4SMeuAbylD8wWCsNGAXSMlTO3fFrzxcCIj0TtX+SQGNLi6dwzzbeeSuLxN+E/o2kH3J
KqmovT3mSjmVUtYTTMt53521AXlTs4GTeHsPXh9sygqgt5An2BJntIqE1ndJuOUEuXEZpNSOvCqL
JdXtdSffc5XZ2nykcCDyKEYI1a23c+qVPLZ7iSs6jWLpPs8M2XXkbDqQTMqnXNbmYx+W+r2OvM9O
qLI5T5Ip8MkIl16Z50A7gfnYA7UCkwIdYAA53dQ8Y5KC5tLtJd2apNDThvIIuu+q3lJrbZLDpCTW
C6P8LoIAEntF4Ei6b2dSgRvcHNhf66Ct7pMFydadbXN9f9J6IVxB1U/gcdbxc5iEZqLzBS+1Nrfe
nMXpsxVakbuUY3LS1TTaefOsrVuMrirVbcRRhDLP228K5GmO61J4VA9a8hir3VjCAa6KDqJFg/w7
tox5w8eFWeEtpQ05NaNj+dNKndY+WHY/lXdQNObmBXE3GCOLZsOejcZ4/DBoS2d/G+JR6g7UzJL8
cbHUkluxB2Xjk98Z0rkx0yk44Twcp24bzIrjRzr2d8epdlrtkA9gXJFyDYrWpVTRa5AKhvpxNIek
wysqMFH9UpXgPk8HqAalvZjf6EbboStHdSHoMqX+GFR9JHvgYocKUn9XvmRWjKroOElaeUB/KY8P
zQI/wrWyhppZyLuIo4WeDQKEpKEzNtD4k5h0XEK6AUSP5VY/axO6TebwywB1q/qjMVl0OJsh45DH
9mx5RbtgJasaXQPPrZWK0V/ktoOVMQ2p6VaLMah+1gamfVT7OFLcrJLzifMb6dVFSnCDP/aI4ddn
4jjtS15Ucv+YQ/eo/Hoa5I8yHf7Y7QNziPylGxXt5fYR2NiEpAWod4oyAHtC7Jm/EoOpwiNFrXhT
UyzN3JxeizfXo/4h4Xf/NkNr+Hx7vI09iAmCIUqcjoocwwoclSvl0kl1nFyyslclT3cechQtMzeQ
Q+33UMjtSz7Y1c5LunWlCGlSIehGp3q98XsELHiewRTMSaj51K6wXiQGPtVj1+1ECptDCW8WLk10
ndaHuqMjX8dmBqbAWfIjt3TjISoT3LcYpN9eyY0vh3gMSQjCDOJlEK/SX1/OgKG/5PFA8xYlC83t
GzN5IdMyT91kd7+MWt5D8Ys/+DYLQW2EcjCFTEo5V5FlZy0DwKgapnNuFYYrBWGNbaXEfbFzLW/N
DO45hXBB4rwSxZLN3qRXgnn4IieNN9Jz9nul7lzKjgMZzLynlrb1zei/wWWhyE1ssboXp0BHLN3G
KkiTl+qEZ1Ttl+nQvvQ0cA+3P9rmUCh+kTrii0Fp6O1HC3lNB7mIkosp98N9iAb6Ram09jDPpv4f
diJZAEmOBhlWWTtGFDNQyiyZWMWi0A9Sm+puHUbNIdKhLLx/VqLSRf/VFCWG1aw605y0qEItes4n
tAalcUrOaKUFAUkmau63B9u4QeDcIrFHDehVdevtEsa6MqOqIZz9NDv1tMWxexfYcu8iQ1GdOlSy
P1DH2AN/XKes9AxhImmAZ8la1/dWlZXIqsrEQ/mkx79oS9WHVFdq222MCf9wuhcB/RgTqhU0V8f8
Ekq9sxv8XpNywWTxj6OSTNcCfcq3U7fkhneH9/MCy8yiJFXU0gfJGZFaraI6e0Bsxs5fQgjLDeL+
oPM9bHyqL7ks58QXMaI0O59i46CCihcmUaLASxP77e+ZlFwdzLhEJXwqUftDYdJtklJ1jahJD2YX
7PExNhpkwhYCWjmbjNqLvFoAh5cJHB4hU6QmqtvNznSu+8V2kyqy/NSo07NpldVRD5fwkC5LQrG5
Dy6LjSHq7U24cRfiXE/xE7C+IMKtfogyGHKc2zybSZb1Zysw4mcn14Pj7VE250sZmeYRbXPUFFcH
q6HdifIzBimJLfAWdu4cMa7WcXhHBqYd7OLOcir4++RBXmOgnxK2AHl0Cuyn279k494CgEVZjQ4I
P2U9X/T6ytJCq+EyzVPoI2fIZWKki4eL+F61a3PSQFZYXrogouf7dlflbRzEOTS7ix7U2uDKZWsb
MF3V5jcxYvUEgzL5Usa9cTai+WFEGZ9Ur1Dv2qjdk/nfuGpEm5Bpc1cDXF/vb9UkOFkqZm20Etza
KBvu6W71H80+7k8k481Xqg7T3s29MSwCBnDLeI7gdK7LY2HXUaGjonqnFBOGhOViR4qnoWJ6bKAr
FR5MduSD2spGvvH2Z94YGf4c3UJRG+NvrVAalRW25tClzp1udNZRrYrizhmt6STpUHQTtH4wlyn2
dLk2zhKQWWG7IpghV9VADb0RKyoYNMbH4QhGJjuYAzWO21Pb2MG4fdGSoTpB7XHNsgKgbtMnRDk6
AbrqS3US+o2uHVso1O+/G3DpowzNXURxbB1OhMsSAVXkQqxAXbiT1qgfuzBRd0bZQNQgCcxsBBiR
gdYZOhasRoepChqvmJWN3tjV0kui2C0R0xjGkrv0lak/yiDnBSOqqhGejdoyfKgp7CTvD2v4dNxQ
DmIRbNrVvkFbNrACuQsvAcnisUS14MuYWoYbWcuetODGvAXrGFQyD4AIBERS/1fcS9SbgXkD5W0W
mKsWTrDMvHOK8qtV86X2EsWpu0NVLcGnWGhDeEXSDk9O12i/b2+o7R9CtMiDBLvkqq9p10M09NzQ
FzQaAsykytjD9VaLXQplAQzGVjm2UTV7aqzOfh5PqqsGuvnn9q+43tasBkodr4xN1I7E4fp7NerS
qDC+lu56uULfmd+DUJRtIjps5DsnaHPCbDRuCF5gtpz6dqyqzPVoCA3pLhVGZZ4W1onmxqWGK2wG
euKMrIDancpIlhLXCgYjOuZG2FzQQIbXeHvaG48EYEfmS2EU4h+aqG9/C8M5aWcYIb2zNgK2XVbm
pwSdtw95WA3/SyQtxsFp0V/mrJnv+hKZ6wPmoLrmFkuERtftX3MdHL79MeuFUWSS5wXGiFrIxUtk
WCh6jcpsPdRJNXrZrNgIDkEhc+zwY4Uu2PuvAkIhgK2cQPQTETd6uxh1W2n9gPLdBUVvFBh0IvxX
ZPQvzBsI/bK0cj7MQxkc0fITAneSc2EtpGLnFri+yAXUnGgIWqElvNbe/oxEZzOGZh9eUsPqzrlh
zpK3ZHHb74xzHXbyt0njBW6R1sr625ed5UTSqMAm0SfIXFYCLtMo++NimJGLKJr0fPvzbp0x4SdC
adnReZVXNYsIpbRFdyZut7yS/HaqplOzDL2L1Iizw7vYGkrw8gDPMD3y+7dLWNhDWNgjd0piSLEb
0tTzQ3tBoK9AnGMnet8cC0wmSEHh3/IqxvjX1WElRpEXRRpeuiRqIQMDijRaeQJbZuy12zaHEvQA
m4yUJsrqlipSAARTZKJ3m8nRM2Iy+pfcHIcPmH05329/rK1NKPDQlsDrmJTj365gG0i4r5sJ7C19
GA96FUhHK83yncjc3hpGsGOAkhJMUBN5O4yWh0YZjHNw58T9FB+tWJe7xxlSevixM5T+W9ykmeLl
1kL3eajq7mcMcyc5oahXpF5UOqXh8UDMMRg+J/mcz1ObHMOBWrFbd7P8e2p4Ot0qmMoWcaAmTvF9
6TL91BBZLP6wzFQu28gM/431pKlc3iJcaCItnhKvbDJr8LtWguO4WEYceSrFln8LiPakBoYxfcSe
aApcKkTZ9FQHJdtZRg+z80ZHLcgZk8ayzqEt17o3RJFZ8KRm2hHNjbxG2q43G3/opsk5kPOnA14M
YIkeZXWxvyRKOuUP2Ph2CFWjiHmY9QSbxRaPrHNmFTn4EKuKkvOSmtoPM8MMwA2KPgwO6TTky8nK
Rqk9KF2JYmclV5n9QLg/n8MQrU5XaL980KQSTPQ8Sv3Xxs7y4C7SmuY36a0THSS5Sh/VuqtRWRpz
hHOgQ3b9oQNDju5TEKMO2SBpULqt3IafSJjQn4hCPGfdVsXqzS0KZUY8qm2om8WSXv6k9h8nOw/F
xjkADSSaprJiUAFdxS5BTDtYRf/mLtHH7J53HTffLATysVBtjnbO93V3g1xYGMPwVCO74Ygf89f5
Dpqm1MKiiS+OGcYH+gmTi1744ueL3B1QGPCLPENL0Ir2Br7OIkDOUIEQtTQDAuXqHejVstcay44u
upymXxOcF76Nypigw67a3R2uwrzFXRWaO/PdeIVxYzMo0gg9dqg6b+dra1HQ16lOlTcq2yebRTmj
Ov806vZynzj6/2hrSqdmGijEl329c3Fv9Ewp51FehhgErABdkLejO8ai6HnXxxdkRAsHfa2hOuHL
RF2q7+Agto0+lBfUIdXWRZAk/wHOqP/Yaw7JJHKtqTspjXaKo348374PN7YclQrRaLJ5v64A1FYe
5kvcyKCmSlw0eTrJH5N+8ieaYju7e+u742rIpUsWwLOy2nAx8mvqkjQRSkSxCaV06b3Myf/IWli6
Se84B3rGe535relxBesKjBQBb1o9mFEy59loQ1SEua8euUCUuwBRsodEUvYEv7eGQk6UJJLsXGgm
vP3CaQf8jACLba3QbjXo/fhDowxYYhfz6fZH24hwyIfpJAv5UmH98naoYHRswCk6j1gyB5pbZk74
MPbl0NF2T7pTDDVM3jk9G0PSjhT9SOFLScH47ZAhLi047tkhLmNVdMBjwPhM/yk8OhGiaKkxSTsH
ZmOziCYvzQsIWdelrTLRRioYSGTHjsoT3U+fiiYrf4DLNr2Fa9I1xnn+DzcT4GRWVpCloJmubqYM
OLhlTg65Y1z3XjOo5pM0FyTPU5t56C533lRV7zZv5CsqJrVqNKxQijdXg5pIGNqDSUw3GSVCiSEl
ScsLOBDWf/iEIhohRiUnBQb39hMqYVui9LZIdxqm1C4NjcjTktL2hY7cqYwz6XB7l27EQBTFofQI
JDF14NV4QRrkidVN0l2TNtUPyy56z06NvY0i/srbtpNgIlN5p5tGVWx97KR4WBIrtaW7rC3U0zj3
hVcuhe21ZWO8/9jRIYSfY7IpSelXJ3yeZqfPHIbS1bB8HCUIH7nmfE+S2j7g7bmn6rR15P4abk0o
TcAwm/SHyd0jJ3ajyFBOs1Z0vhFl6gF02l65fmslAaPxOBoU/621zlinRe1sBZNzN+vL6CJMV17Q
LdW9fpC6Hazu1lCCfQzZWejgr4tTcwWNQ0H48q6dUzGXsjrr1cQq9rDJb+/C10bWaoOwQwQAjf7u
dR2mbThbqRXhCVeoxdlEarw/mkEQfukG5AGjtMTreEwbJz1gY538bvS+Gd2R0jNApX7mROrabC/n
rtBQ885Ins1Pcuws3Wd0e/XuoOMjI3tI0we1n5eLbHzENE092UVqfEv0rhw9A2zOfZQV5ierXIxv
qKESu5vmkmkfKMpZwZFnvvxdZVqOqOZgd48BuVD4yybwnF14Hzh7xRPAMm9SlSj2LTDssjtKge24
lQ5E3kXmv7N/tcvQyQdYrOGPGLOS2c2MUdbv7KaQRy+I5eF7qiZjf0IIx/hKPY5HigwFlXwtQrxO
l5QwdQerncEezFbyb07pnM7R7Y+xEXNShuBfIn/lIRH74q+YczHNxIwrFJ0jNTXvszEN/FlBaV00
iEg+SJolQCJ/Mii+O2d3Y8dRdIU5BMEeqZn1NdEqBFAyTrz4YRjlceT/4WdRS71nNqaX25PcKoQJ
GAEhLkqajCfetr9m2VVSB85Mk+4kzPvOM7ktFDEpnYmv2YFSNksuj9foNZGpP+mF9hPtm/r59o+4
ni9mLuDTaU/oNGXWhb8cJ8TeKIAk5l3leCYwXi9orOWz1qXLzlN9fc8L8R7R5ENcGbLU6lrMc72w
QpNW9Uhj6Ex0K52ztO7/vT2hrVFsxJlshtioshgLGJ6qIHzH1FF5KOdRv0PFVt3DfCnXty5ySyjz
AD4xBUB2Feh0U40WETgr0Hp2/6wAcfmZDtNiesjIZYMHxJoSOsoY3RPZbPcFd4HlNMfQYuNFMX9C
Xo3/l4yNA1hZjj7P2AicR7bzl9uL8YreeHupUWal5YQKH8HtVX2Tck2m2sUYXRCwbi8ltZrZlfso
/3eQ7PBMWoHQoAo18GEuwoG8N18+50s6HqpEsnxjsOTjYPXm0xCZy93tn7ax8ejWIM1Bu4Yeh7Ha
DVG/xBO+MAip2+1wwmGwORsB9jaFqWT++4eCNQDkVyVfRqjs7TmzJZs2WIasSif1si9nPZ4LRR0c
Mi3dlZHb2H7A0WFi8IyA5Vw3+AvCAhBxxKMhpO+fAyXU3C0pM6anQOvHnyb6i5UngUwJXacZ2k/A
X4bBBe3T/TQpa3QPXYj0xaS3gw4kjGqPPy2O+qsC4oX7sg1ZxkWGdZmOUSh3lPaksk7detDaz7g3
xt/sJh8jV6PNe57VKcn8JAwUUXoppx+OARjXl42+/1gJLLavmQui6q2koIqa5xM6ZUpo/B9n59Hc
OI6G4V/EKuZwJSnZdGp3DheWu3uaOYEA06/fh30aSyqrZndrTzNrCCDCF97QO5CndOtF0oOh/Ft3
jggn3pA/y9zlfigR1ndpSKzlEJl4h6RUo7vi45BvwTX8zoUdskMqybCpRtMS2v/5v65HjY5XNebo
qjR+MUXmsrUHE9j2+8XqrkF39s12ckz2JjyuCHQcsAY52YwqqB0rDUj/trb8YSgrv9k0R0Z+Y4nY
9Ef9OYANEeNGr4dFK9cr+/M8h4EPSMGBdh9iPDQwX0/UAHHgq5rCsLAqPW5EIGNoyEOUBQHGwvBC
gDUO16R5Lk3ZIsLf3VsRPjw9FNnsNZWGPPjdopf+QdB/SaQ77lg6Nacf2jRdAaWkTXqT9x11hUEJ
IMJvn8tLd+hOWtrjZPoN1EBfTxypnHkNUjNF9VpW7LugbhLaQGnwZ8W5wfgVUGhS4UTjI5GgJotb
zJ14FDfa6NpBtLb5PFel/8XcWuePPXczcoreRPF+m7VryIVLy0UzAug+taELdZnBBsXliTRp3M0f
QE6AJ0OkuiAG7CleuaEsCtODu7Mt4rZ3s1z/bBSj7V9ZsgvXC1hqdipwGXDV+knI0BY6mVElCE+s
YI1m062f7Vb2/5mSQYLEdoQxsDNVTzMyWVXeiF67lqx9oc+xowX5hyVDETTq1k6YR/S1+09v74UL
zymb34OcBJnmvCqS1cSY1SjTxKpw/YyF1rs3YzOtwQGcTvDRp7n/+e0RL1wvwFXZ/zv6BlrUyeYb
jRTo+ZilieBCHAiqD9KiXrDUVXOldva3HntyvRDLoyiGjOnebDp5gJxqSKtilVoyL672aOdB7YUk
o5seFf2y/GTDbRgHgEUCgdy3zZpUpVH8nKndtLHW9uIFjX5rCGHbBf+kLvrRoa25xqNTzc4z/iDL
HI7GUBrRZugLwpeNpo9HMWmtc7eaPVUzb6SC/o8xoucSmdm8EAOkfRbgZrCID2ou8DI11yUF9laZ
/WenGCmqkiTlDWYqpJKHaRomIAipkj9ptyCVZC6a/WkyNppLog/aZ41OaRJQzyJhkZodfCAq0e8x
LzOM2J5st3vk+l7kezpVoKx9VTZbnBo1uO/JHrb3NiG3FvltUEHDbVpN3BZVi4693w5GHmumsLFX
w1XxJoCOWr8n9AfQY3YrWhHCDxYnwiPAk1GhTF3hft2rd4MuRUP11KN5mtf6ZwWX5KNC1kmEWq5N
j0U99BmiM1zJ0baAbuyawP9oWSRUALcn78kCC/bFN8bOBziD6HRcdN5gH3O6puDct3LZ4nbbliFs
xESzC3PLTESSdZnCLcORKRzaNPdjP3d97qMmrVWMHU2pYtgQeo0gyxZAMFm6Gt6JmWl66FV9+x2m
BL5MSKqWX97e7OdPDJ6fUNx9mG7Ip57m7JOQjk/vz0l0iskHqZnFtxp15qPeTChKLs5yxJ7gWtx1
IcHZnUbZ9eRxcIpP35hcksw4jnCTFXUxVJLswUbnyu5Wh54kAP/QtUT2Ty0svM6oTvp8EjMXa30P
YakaryzB+Xl//WP2q/Vf4QQyRHwczYPdXzVZ3GJHeOjcwTws+lVHvQurDcYZujZ1LVrMp0RLz204
WLNpJwY3ZwS8X79TTpc3uFduwXHjoDxKC3Wxt7/xhQmCKyWI4ZLZGyb7FfuvCcLMk4VqJiuZuDZv
UlcfYqQN4GbM15TmL4xEYg5UgP8wy1P510K6qJSXWMgosNvxIJ3yg9Rz/X5QTv7t7UmdvQt/VfUA
6jg7jI334WRSs1b0k5kFSW9qHzaW9c6Yx0/BWKAhuFnZtUfh0nAmjTUeBGZ41vY1WrsDllRicYpH
zWHLpR0RTBhRUKZWZDfbNfvNs5XcO2t7ZkLcCSLyVOQVp5DcSfUNjF7qNZ/TSabgqzQsTvt2067J
T5zFMPtgFOyQROA1Oiu0YhCYOTWygolTFUV624IjcqK6NZvDYLqjirZ1wG9vwp0j45bM63ej2tor
YnGXFph47y8L0uHhPfmem0k7AltTL/FpWz9mq+3VNxNo04HYvm7ve67QK5HFX22fV68v0yacsdDY
J+M8S8lsbu8GYE+Q5JXvjreDMdZbbNFDgxgMTWECVIVnSGsUDhy4QLVWbMgp/T22s5lIT0Fezv0q
+9wX+Qy+oR+rEWp9La/VvM5CO34mBRjauiBkqfWfHF/N33h+NIxgB2CMn0xUm//xJus/K5DvoyB9
CFUM6CdR9+vzFJiw1fDZwO+1HZYffbO6YKxWevwZCkmf3z67l2a008SA9FF+ODtMnRXM6UY/I0Ht
ZDkQE6v7oi/M+O1RLh0hhE4C+Da7zNDpESK6axqSFXZ1OVdRhRfODfXVPkwDaqpvD3XpAJHUgwuB
tsJLehLHufOI4yIA9mQ0Wj0LPWeyvvW82++VatKvNaiEHLujTBC6pgsIPpe2yXolA7h0gADqoTy2
0/iZ9OsPaGBqhVHW6icr+MDdDpSyAWSwcSop5LaanmBGem3eFz4kpTROLSmBvSt+vx5zRdSc0Nx0
E1IaP27bZri1EP1P3l7dv5DLk4NKhkWcwuXEhXjaVrOF4WuljtlbBsGqH+NuG2dxIL4oPzYICshD
SSLrx8Y4jBLrKBcJTzy3avGMgikQmq1wuiHCAUVzfgiMkZ5VihFKCEQ8yyLd2OT6FCCLkz+lXt59
k50jtftNIYwVrYGX/Z5suyHG1trtiNxuMEa6gz2YnWqYbCn8KzC7Gg2rTvq5S7/I1it/+6qqPuKC
bfkxyj6rf2va+ARFsximH7q3gjFZ7Hn+NUu7u4Zuv7DpdwFkoB+7oAM1g9dfRJ8n36tmjMs8X4gb
Q8/GYztZ2rGTVXt8+7OcBTPUQ2jN8cqjasjDeDJUW6+5cDVMuFdi7QgwSBCOdl7GkEK2G8dsSJmQ
ETu8Peh54XIflYolvU768WcoDEq4Ve8gm5gg0aMdyctb0gH6Nx87wzDuCkLJLGrp6T0u0+C828aq
edQoaLyTblUm7hTAIZG26f4IkOPNr+RzF46Dw6qjVwONn193cg3wcDlb2VMLMDW3+5VqzvZ+zZbh
/1l30gk4KiYJ8WnwXFqjJ4vBDxKtQ6OuRCCoi9I6t8WDB6FBJaU2dr+GskJQ/O21v3DLEYrsDwQJ
wU6efr23hFmLXpRTmgBMptUTyCDeliCNVrdsD3PZ6XdyqYODNLLlA0a9/xkFy5en/EBwyQa3z/Yb
vrxrhbJ+QHDpqKSXQRFpZd3c1kL1qFkZ9YMIGnUY1Wwe+9oxr3QpLs0eQB79mICQDELk69mvhlvW
xlAQAfq++LLLObxzrE5n6T3U+oyxjQejHkMSyDlaPP0qOvrC/Y4lJM/ZLgrDL9hP/r+ieOa7+mlb
p4m9s3eRyxvb59KvSyOWajOfl83UWjJEMfxTbnPOxqu874OT2/cgOmYD0eTNWm4ljcwfaWoTpLR2
kT0vsKP7K9vk0hUUwDnfef1/RYFe/9BVVBhcT4SubSGGH4tZeoAFypU8fLay+cojf+HIgXWD3E7X
cc9hT46cly2LJjLSABNUK51S6fxxF119f3vnX1h78icAAsB0Kdacrn2bG7WuaR0PULW5tyhvGZ/z
VcqjntqaHsnhP9O/IPbSD9sRHSjunkX/lSVFP4s8SOaqTW9GhMTLg9co0VzJDM/lLhgIjKllAt6i
NfHXpvNfm2ozkeJISwKX1pC4ZtTG6vrUIJT1A08trfsYpOv0czRtxHF5COSLWRc2Di6BTe3Za4v+
rvT6YvrvG+jVjzJfbyB8PT2cLgcfs0yxHtGKT9+bGAYfBj3drgRu55WIfQFAK/CSgYYiuHg91mC1
nuh63U8WO1U3cw7uqYCcG3pd0N823DYRRAsr5MgUOJMuFKlUW1dXNvGFE8PFZlPl36siPGyvf0Rf
Dlul9SMRPs/to+1q8NFEl96h2nvNze/SUDvbjA4lOsRnYX6rNrE6DTurs2X2Z5STOmBVLr94bvfp
7TNz4WSyccHq7wRybuyT8MBwqKQVYOeS0RntQ5Nm3YdtzL0rWjIXTiZj7IBIsMvn5eHNp3HpCKJe
pKi2L3ouy9sZv6bngqXOoipQ7s+3p3XhGdgpSDvPn6eQkvTrbyXLRnqZ3vpJNwJTDr15KH7Ui1cu
33KjAXJld0H+solafVhqKLrRhIbqtQNyadfupFgcfRACQJfv5Ecg2uyNQzt7Ccqf8w96c+mNwJx4
DP3JasswJQXIQ8h87UZDQoh7MALb3epjdXLl/JzhMUg09tIS7/HepTq9ftctRftK6U4S5JQ/M+Vb
oeHM1aE0UDlu+lq+X9WmRQ5SQlee47/v7UlSAFuCM7vrm6AQeHJoPCx3vDkb3MT3em872MtoH4MK
YE3YZ6IznxC57EVoIQZx2wVW+imXXvqpDLztaR2r9NoRvhAM41WzI5K5RHZy4+ttkZJi5XWdOonZ
iBGjI75POEN8iF1kUY5GL/qD34jt5e3NeOGMIZHooSQIMPicIM2FDkh+aNykUe6PYRvae7gI+ZXK
zIUrA0VpMM9worEcOu2BklbWELyZmiywuG/0ZUA3fFXrT/zq3OHw9owuDgZIg+4LAG+MVk7Wscx2
h+2VenTZdEmLdMvdbhAbB+Ns//donQo0OE1a2nu/5+STCb1x09pdnIQqDuiMppfHVXeqKyfk4j4l
aIVNzrOISOFJ1LzojTWna+kkm70M1cHX2wbln6YuP6SDUcpo2IzyQRVdWUU4QuZPqgfaFLbLjCNy
qzcoMv/3FYbuvfuN0j0/a2kHXjeO9VqxU80uv58oLHXhDO+uivXJt9WVp+3SDoW9ArwCwNt5aZFa
pb1s/ugmGu29SNJLivABrq+kRJd2DaRbALcQi3lKTz6ljcvQ1HaMQhsfsp7lzFFlD+sR9I36P5YP
gjrv2Y6LQury9QZFyrB3+pah4ANUYR3MSxKUSxCnmTCuDHVp7dia3KB/QdOnUWdeCG3rIYgmuqc1
dxPjgXRcrlm2XXhM0FvZi3/0B3BoPC0ZBJRKfPjgHLmiCX5LrLTTKN2knMPNXZE6NoCm/iZGctE4
arYas+6urWLLnilqvb01zx9zfskO7ttlZIm2T9Z2zOiY+4XhJB4gqsepqqaeS9TNJkyivebBXKV5
LX+4NOQOf9pPwl5fOtk5LojVIiNETEyYarfwlnZFGChXxwwLsLvFUtequedblfIAsHQ+6l9bhpOn
myL61Fh+4SUQCKa4bER2pJ7kHFoBovDt5bw4FAUJhOP24vFpd9ladAuEpOMmteY2sKZ1PNuQLD0O
Y6lfoYjuy/T6MWZW9HyIpj1i2FMhCSIwGs0YqiVWL7yDni7TcZXTi1Es9qEqPUqiuZ8inTVg0LCW
10F3Ox3ubHzyv53f77qguV+fSr20tBz4j5csOBOBgcjERxyzjHt9SvECHoz5ZrNEp8IK56UitNp8
fkK25hpW4dKCc9dRDQOycp4mTlDlSsfOvEQfjeZoQq6IbGutbw2Tfv3b3/ZCHWwHF/J1eVt2jur+
W/6duXUgjOF8uwmgawRUEQAzf9VlvpK0+NqnGgTDjeY0wUchFjdZlha7ewVN82Gr9fle+NZwo4qp
/OCpavnz9k+zPfP8a7C9EZBBThDh4dNzbJc+UwfzmaRVFkwvhF+9/X52akOLLM3yhqO9uSiYeYiW
mQ+weiRI6VVb13BXWDOOS46BZx+2zoBcV1GBBnTf973Wjv2DU9lO9UzEPxaHoeHPh5NYuiKcvGr4
A5bN7/5ZW1dmx8EAwfog9bY0H4aA7u4npyAjCBXG7v6d2U0ZcKFV77bveR2MbeSONrpxmhOs2OkA
witfAP0MczxZq7JuNM9qjFvpG9KKgj517Qh9b5X+8bDZakAcLIixRXSys/JxnGaBRCn09CWe0Izn
ObI79VK7eVkdQeSD4cobhOmiTENfJGp91ciY+JaexIi87vouL82Jwr0WjHU4inK4U2sxp2EBJ2EJ
kfFHwA45JPPZLzo6KGIcEJ+pqtVoItMqRmJP4NE+SKNl+imcbnKjwsxVHuuD4v8pijR/RjpvUHdV
MRjpbZYOunnAxQ7c9pgF8/ilUlZjurFHcdx72WZhZMfWHr300FsAuw+LX6xYQ4Ch3eqvwDP8/mEp
C6O9n0tn7Y6iJiX4OXfNokfA290pahfT7g5FqxCI6pD9FO/1utdqdEa39YcYnNaOYXrUHyUq9NpP
fLu7p6yrLD2GVd86czJuo9HLULmZbj/WK1410WBby8POjQJNMUnnp6dMJ3023JFqNwp3w1fHHaYq
Rl4Y8Jghc1BYMKtNPUQpDdVfdEf0CcOr1PwCrT//x7BUQMRlLstDM0DWvHF7ts8HCLjNCy0Obwip
1ld5iDyM8W1NTW18B1lrMUJh4NL9QJ/HenImd5tRi7LL3wr50v5LntX1ekO9eX5AN6prnjeehPxQ
ZI5ZhuVUrWMoHXe5wyRnSo/z1k1fkIIxg3g1tfmDkTrOva5X2pdg5b9oFq8rb3DhNZFa8/R7R1rn
hLpIqyme5bqhiBAYrReEqvDyLYJm0r009HKzyLZ761lQ5JjuXeT3EDRcmWNoNcpao94asN7KuV8+
e3MrX+ToKzMOmpLOhQ5eR91XqWism0orLHVbTKr9B6pVP8ctZuE/m0BVQ1gFjrDCnnT0uEm3eCmQ
DfnRePjYhq5eI6GVaXPwuRhz3aDvVRkqzCa1vNd6jViwLPtiDAOH5lyoBrcwjjbAzuCIzCGeLxpp
eLzsVIs+nzyDHK9o2kTiUb7eVlbTp/xIu3gscXz9LWffGGLD6JfPKlvdPMahx3920Y9rp9gVi+W9
X4y0sSOrSJVzpLsOXUHYfS7JzpShf7VGhPWSunaz7l7AiEi1SLjSW2ML2jTAvtwBadX2Ox5R2B75
9TzmQYokxuwQ+SnL0j54dt9499Tb5OdG0ud78dcKcsg6qjR/NERpuF+Wcq1uCVaB0xddPoLUHepl
lvdLlVnpO88sCvFYOr3XRShMBvd0ymV5yLRgfewDffk5lRs1MIgDmA6UxmC/7/NK6s8bMk0BVyHa
MNyktf3LoAVSRfBVg+XO8kd7uqEROT4sFALcsMZJKws7dF9QkQTKLZ+LcgFJmU4DjogbJJEwtYwJ
5Jko268zXo0QHmy1zdDLqc09q36snzR03dPbKe2r6aCoKGVsumZ1kH8rug991xrgjldWbHC24eM4
VN38xchVWh8yrpd3m5KlB91F03+4vT+8Q1BX2shbjroBt7uTsFopS60h6tabF/pSes8ewmg2fB+U
yR6MHpWN9zD45LdNaJwPK/PFo3DZ28ec9wCwqKj8SHeXoYxQAx/WyLVw34pbZA3Xr9hfVesxs4Cz
3XebUeADky1F9zXXRmnc2DDUP+Zqbb0j39YPnnjsVxXhdja969MuWyIwgfP82K8eUDRUYTwZW4XY
KqQiUAAM62Idm9Ae9LyOvK6ehmNdmW527FvCaZ44Q9UHy0QQn4DE6I5Og7tZVGQT6K+pMp1fyl6k
EbbKrBGAJ4sLKeSxeVdsw0JvrbsPC8iXn4amin88T1jPdYN2DHTGtvxdjGL+rVeeW8b9lI1eOMMs
0ONZrfZHKuUlyFRj0yHJsP++8iCPTRyobv0eGEP6cXKX8b5b2vXP4rsLXeN6VZ8n8m7uiXaRMsT9
cPg6m1uNaW6tbeJYN0b72bPG/nufGsVHask5hjdV3R9QvjQwxCgm/4dTUTPG4LYtqrhFuueP69MX
uEv1fOoSQ7VdHs9Trr/rfK0aEvSdi6dN+bMbVSDK01BO+MxFCErlnxHe7j2SEnZ1VOpe0ycS+GcZ
0/d21wfZuc7XHEhQijmE8vQQEe/lz+zTsUFJC+MoHzLho0AA2Q4d4aAyXLtO9mDXbV+FsFpydNpX
KeJ0GrnPnMrbKAVLOfLJgAe+b+i30OWU2bJFWlsWv7Y+3ewDSQVeQra0xx9T1hn912Xxmy/0FmcN
KlKHKE/r5Ny0OCtpXqLWPk98nCY67g0r+DFPa//LxsXGPnAVNfr3dVoG55iK1MCrIV91+yCHvn0y
vUZ8t1Df45GfTfmoNGF+o54gt8ixRrWE1kT+EnYmf++m79bCjYdxAfYSynrr/TsPrrQFN2ycRFiJ
ukAWAtk3RM3drn0/b9niUPpuahWlo54mhJLeN5dkr4oosaWf/BYh28hfh1E8E0KavC910cPaDcqg
i1dN23613qQ7YacwWYkFEAVyR89drbtFmn4Zw9VfjcOi1Yt+Y06OuB0N6Tmx1pVT/lCb3vZBTN1g
3+AhyR4H9rR8ETV4ykhJ01NR7gdVzRcZSLgrATQXKJKDWR7xQv+Ekdu23jqoh5LzZ+n2WWY5s6QS
uH5oumI2Itud0U5cVqvRcji56eb+buU4iK9vh73npVCwJnt9DJnPXZ/1JHmdJk6DnVdG0niNnVRa
qeZY6hVgRmslBQozPc3uRyShH0rlGcOVBOxC6oFMFAJZRJkg1E6TeNjies2LZiRBHexBWlY8wwZu
wt4tr2mTXBgK8CK1XhTS6Yad5npcyE2tSe5ihKvnOCOOirw0HW9X2f9nxR8mhCA+RR3boLp8msF2
lp51+Tw4STtaziFFW/2YzU32/u0vd6EGsAuqUbg1qVKddXY72ShddbOTgCHWthAiTP9l4U76aKWz
gOqpZ7/eHvDSCgJsJX2DKA6h+iRbnWzRNXMdAMgkrjwYkzQf5tZDyauurumKXtiVu6A7fA6sC3Cx
OqmnLhNEQWwHba6ezhgOG5rSh7Rf0/ZWptp4gxqfj8+RnFvext7IrzlxnC/t3p7YdySVAbQbTmba
VGPRZl0HIFRm9tHTi/TerMHW2sGkx4jprVdqupS9L+SemCBTDUQJBdDcyTFsCPO3yTdNJAZz7aVH
4DDFu4FfEbqbsOpICKVXkWynaYrcxte3sBrH8WFILR1cVosL4GHNoN3iYoI5NL+79F/MEQ+ksKTH
UYZ2pk9DLHTeVJ4Kq8OKaNCDl9USG/psu0RVXHtVhqGtbcqvdjZpy9e5Hcwq6u3W+Tbplc1FpRUV
wOatdxFuTgnadFTFSxzYGxg1m5A9cdOEqAzJQF9oh8oMZHrHX0m3+97eb3oie0PEeU9npkIEd/bf
peBO1g/j4PnFQZua3r9Zhjp/Fr2+2j+EYS0WRlYmOukElEYW9RT8UITJeeCyuO4DmMw6BLX0ppMa
lsAoN4m7IBi7XV96d8t6KhtDLbdALUwEPop28UNIgZob6bpMVWwXFoKafqlrxg1l5KWKJy1z3GMR
LEYbEwS1CqEWd+huh8Uj5M5Ms+yfJtdAyAM2w1B+9tCZ00IfjdXiHt7y0B+83u4RHcImHGsuC/rH
Z5sU/t22gLGPSldaKupVuW1RZqEgH7oj+AZqPqv+vDT+VD8C53Y+bk5QdlEewFo9THlmNAcjyDrs
vhF+B1ROc8C+7adue1mWzfiSouzDU9z0ffagGd7YhvS3eHvspmvQVSmaQtyA4xueVbBDt1AkaQLi
JHPZ/0WUGA8mVjhwPCl25+GaaptPFzDrtYOcRCEjD8koahXKKceo7YPxvWb5DS8D75g8anJgDaKq
W61Pbe/WKgubwJ1lKCtVD09NWgziT7mJ9qurFy7pg2Ov/n1h+NkDfMHUiabN7ljrwsycm6DVfMQn
9bobH5rZHJ3bVXPJWWBpN1+Cth5cGBymwxGg//91mpV71/eLGdyMq1HCq26y9U7WjujCvnDS6WZu
SmOLpevX31QB4Q8NwsnOw3qprI/K6YPvZDjlxyUYzPuMHqQWqdxp6ofeByAbiq7VglvI8eqxtleY
lnO1eeUtSvljGo0VPYKjrEtihgYcchdjt6n6kFOqI7U0mP5TlSNnBB65RUZsHLK2j9yp6V5sG6M8
Tl8d/LKzJp85MltvH4izdFqRWQYzBUkCY4tMODAOgond9EHprV096DXqDFAY1/Sr3TRbgwC/X3wj
PPTqyK2d7VNARfzPtA36dhiyevlUbUuvbjSY5hJFcmv/m+VSVMdKTO6HbJM7WUP3JDWg1mmf+qke
OnqejvWb6H/THtc5UB/nFlHXcILdrB9qvxgqGDyr592kviqo9DS4Uhw7YBr/aLXbr5BbwAiGk9VY
DX4CzvoBtbuhjXLKi2Zo4WDQJEHfiptibIIgkohxd5G+BpkeEb037f1SgFFDcksv+FhKwjneAmV1
Ya5Z6aGo+jQIdc0dqiPJnEVih5E0H1VzjtacKxobRrrcK3NSZUTPYWkgA/d0s71Ozp+mQvh0NwNz
/FSKzjNjEAWuGxkOiRdNpxrTZvyivmVjZps3zpAtcVpOPcpjNHDySGajnlTCWqZDI4SmomoF2JQs
ZoYRgTGl5TPptvujMVUurrwO5w0V9Pyg1VOkBsXFA/G6ZlobEMzRZLGSba+e0AUeY3PKgmul2f3P
vC5GMwxYLd47yu5nKjCG15KPDKWdAIpVaEM44/guaMtWcJTn9h8a6u27dWydmypHVzQM3LJ3d/qo
iWqiVX5/O9Y4DwDAzaJjqqP2R1R6Omd/w1vao/yR4G7UPQQpqalmmuqOkp/3nupeiYRioELfbqqb
t0c+f4n3kXeyPbCp86acrIfR9MbRSkZh+u8XtRikF2tztJXfPs1Gql1pl12c6W7/DEILAdHTqMrO
ETac+8FK9igv7ALZxf5gFcc67X6kQeN+IztqKFOK6fj2RM/DOVTTieV2jDksm9PYWysn+IiWayZu
nW2oXzkqXszKp6Clr1eG2qOX062FBD5NTrBou1Ph6x1MVaMqSyezksFKt7huxuxRcpm9Q5e7PFYW
3c7J9dzo7fldODa7yySBKiV90Pr7wv+r1TC569iprdQTaQ9DEqj0l7Pq15wLLuwWGCgsHw6MGC+d
tnD7Ke8KtPX1ZDGkO0S+mpufOOzKR2Teg+Ew+oVzhcx64bOxW2Dt8D/gQ6dw1sJVaJ9n1pasFTeo
7uQFCkptcVSa31wBq5y3x3bPZkAaASEwdd6Tz4brojl1jjISbEG2wyZc8+euKnYDnc2+E4gxRKR2
At0BRYKPcuqVG+nC2qIQ5SJ8geAD0IqT4Yu8qr2aTk0yIQB3EBPo3cotUyLSrYzUbP8fBwJIyh6B
/9XaOIXmNBVNsEbqWzKZQo/6repQgCymxHGm+gr+61wXD9wAm3NH3bDAXOuvN6dw3Ll1lKsnTdpx
snXNG1925fohNOZc/ApqbHLQxLLaPizLQCsjsr1FQhIVxpOSQwXL0dMnHJKXoP3PeSU/jYQSzcC9
u366DPYgR1cRe6FKWjgfhGWtP41pKat49nv7V29QM7lyUi9cD9z0QKLQPMPc5LQpONQQ/Fyvgo8B
0CKZ9HGJ183Ci9Hp1d3uexgpGKtv3w7nx4ii5s4f21M8B5G81x+gC9rFcLbNSpy0kwdjbmknzXQY
AvQA//tQjASomEILJsanNzwQSrdIa14Uo3VSGmuzqm8QinHXQ6XQCLiymOfXHlcerDcSdS4mKGmv
J4akOh5wmm8m2wSUnrKh+7hJ27lyNZx/MgBswE+hn4GxAsf2epQSP86hHjIdRSO9eBQOMW5hNu6D
s8IknnS9j1arNl7e/maXpgbXD/ggfl3IzJ4MioRk6tmFrid4Azb3oz1USReoa3pxl6bG6QSeSHFl
x3S9npoPg8a0MYxM4A/570wQDvTX5PhcVZn9aRgCPQ3XHJDqlTjg0rBccmBz2CEebh6vh5VcPcVW
KD0xrF5/rxUlWjW1Uxwn+l92ZFQwE4gOymm4Mu4FIA18FBaUw4AuGZvm9cBsJNOeoDAlVK69nf0i
aMrWwt++IqYPnGaYhZPGIyHosS8WFMEM2TRx1Y7eNSeX8zPJL4GXQ2t+t6E/fW80CfXEaAYi0HWr
jim17MTUR+dgDOM1+NCFodAooUC3RwbnT1vrSVk0e2fGHvqntPDlU2VIxEpazTz8103790lxAV/h
G8jT8np5YZqN3YiHSWLSEhhiLXVohTldY1w5keeHA77t7h6741m4bE62rbnkddHg6ZI4S9k9APNv
43Uy9St32YVolWAADiR8NsCrp7OhjNlqTm/ribvwEECkgVlzXNayNI9+OfRT5EhV/lwpntFFHtvq
2uH8i6Q8CSVx1dkLgyb3wNkegZdhq8xdDaI6KpDhiFIyxJWqJeen6Vj3ZLTrrIeg0c0PaFfQIYci
av9CHi74Fri99UuvlvlbiiM6rjy0WZ/UQLU+WvJdSXymcfmjsmZzejENNX4IBJ37UFcgaBMLbYN3
FgnRS5X7zvfeLPIhxmNdGyNv9NQP4ZTbvTVWUkO2DnpH3K8Ua64c1gshEXjd/cHaNYzPnG+c0u/G
CpxfYuFpQJltQZdcy2j5kmpHUMzU7dub9/SYwAbz996AzkffkV/7P/9XDD02ltn6Lrw8NeWCnhlN
elurUXxq8j65MpTJ3/r3l/1LrQUVDHYQgDqXzuux0BJrfOqRC/dQSbNvTI3xqda8xXzaKjD0USAW
eY/YAj4FWlbk3wFOzuoO2hhCepJutxmVcye6b6Wdrt7TAPo3EsCQX5YUH/jfwqmDB32Wo76E/vA/
ys5rSW7s2ra/0tHv0IU3J07rASZNeUfXL4giWYT3G9gAvv4OlHTPYWUxmFfqCIVaxWIiAWy31pxj
prZNoUhasAsnSytCmBVWejuks0WDvG/HJpi3OK0gKe04wVnuqF/WxVsJLgQYKnZzqQJF1duun0Nl
sMshUDajlU+0GG5qde275DDO6vzJUvQUgWxl84VE5bpJmOayre+klMPOmsW03JhxReFigOrqHUzp
ZcZdpyc5y2kyFeBN2JS2R6p5WbJvqIfYByQ5C0F9LhXeD79/AqcrEA+AdUCjDUMw7Xtn5GvKTdMu
I1uicfwoaH5lEWmPZXc1sFx1OwqM+mfY9KA1zrzW79YgPnoToW+udnZI6MLePntyUnRTUezpaLh9
UgRu2hKglMom+VttCmcKUsJClAtbAJM+akLRPjI6gZlX5Yow/j++C2zUGFoqXRxUrNsQ/OmVd8Yc
ATyF9uMwxFPYQE/wcy23v3km4gW7rdrAdIbkzOT9+gVPXn46OYjikMch6z4VzZIRQKGvbcajRBI3
cSS3vVutog4H303CM8vNmcJvusSNel3NCZ6JLumEHSp5OyDP0ZL8HBHwdOg7oIS29YRWFpsg/vvt
fUjrLM8AVS5Hs26822RU8qOrSiNcu6E48/hPly4+iru9vQCcAPR3Ut4SwyiHXbnS7Rnzgymq8qJF
abf//YP91aeAikHRDpoL8vdJPaAqvDVW9Ek9ruVYhelaYDTuy3PWkl+8ygZ1q9cYHm7eO32+Bd9J
ugVTdEb2+QYVV0ECukPkdKMW6sWWSo+zpsm6S0/p7ButruWZSfv9OOYKqJlRLQSNQXP37ZNr5IBE
x1zU4yjL+IC4Ljt0eG93mRM7x8Lol6Cxk/XMxuDdiXZ7iNRZGMGATjk+nuxzjAm2XSnhKpJgiRRH
jx0SaRXszOlurGf1OLVFZ9KeoLyr6csAhc9Uu0ukdakA8EcbJnUSxUESCSLlzLW9c+K/XhtQBfwM
rC3vlrEy8cB0pGI9llqpXza5tLe+kdt9dVYCatCvTNUMGI4eTThs/QnkP95aH9WpN9MAdXVSBwhA
oUEtrawzHxtTpR96we4iUAQpmb4N36sPDMG5JIhTaX8yjMGe/b6FOhOOejfc2Ryq50BFr/GFOOGh
BandTfRKqOQ/S0b/7Vylee/H2/bF70VX1b6aqPIHCRYZtU/h5JlvCdoDfomk/s4EYP9FHUV7LrPq
dIO33SosAsBieEzvOaCm3caZJ4b12FtafKNatXNV5QkBGuZaeN9rBHg/iC8e+53T9PbT70foL2ZB
ys7UYCABUHp9t1fGPKYPjJ/1iE43ayJn0a0fRQKWwjeLypk3XVV82+VjXgYDk2MdbpuGT6WYiW3Q
TEF1/PcXtJ2V387Khg6cgtrstgHibPZ2JCl4CExPCPXYVk2T7TpADhMkLKLYNANmtC/Sgl6Qhrir
ChfTyBDq8hKdOfX+YiIGPc+Gm8mLuvzp0jCbSp3ESy+PbdPnqBfUJVKVIn5k49eemSJ/MXMA+2T/
RTGfzfGpo9Mc4pjN/TofV3oyt50o6CpXXRvIpFUvamb+sCry8l83+f98m/8reWnu/nU/h3/+N//+
je1DnzHSTv71n7fTSy/G/uWP6+d2+IMJ4fuzyJr6v7e/5H9+6e1f8c/r7BuqmeaHOP1Tb36JT/r3
lYTP4vnNv0S1yMRyP770y8PLMJbi9QO45u1P/v/+8I+X17/laWlf/vrzWzPWYvvbEi7+z3//6Pj9
rz+J0f3pzdv+/n//8Oa54vcep+fy63P//d2vvDwP4q8/DeMfrCQU5RDoYzBxNf3PP+TL9hNN/Qct
GzwnFHWwkVMV+fOPuulF+tefrvoPzpsc6LdcBhLjbV5uCt7bjxzzHwTEUX7ERoUhlKPcn//vq795
XP/7+P6ox+quoZkz/PXnySAB3LJ5+djB4Zpn+jdOMn8UZR7XAgVktDiDvNVAxKwwn3SNgIYZCt2V
1nWJuxuHRFlY9tRSXNHo15xPP92wf1/Vz1ehnby7r5ex7dso2WxJwq/q/p/2bTXzyeAtFZfBkoKI
dJ7hrDcui75PAnv8d7auegemsKUX3Nn67I+9ly1RbhfWchjbLr7dzD3IgxIURIGZwhe2IVMSfrN0
nOOIVquTMzj4UzcE05xpQcoito/rpvW2faefrpksEOTPdmNEbjqhpjBIzMhiR9w0ttpeEvZoRaKI
04dBoKZVxhzDpOoWft6Z2iWpSOji8xhajpPG7jlY7elU/HppXBv7JNZMFgLz7aWNKreO/EAjsuCu
XzoLq5mHgj6aU2PaDWK9z9fMQOCkD+FKO/CQrVYfltrY/Xt6eDM7/PxgTxakf13IBpICnQKW+lU5
89M9KmTXLVqXmpG5egowwSquX5ZeKe+sTpG7uHNpQ6NFYW1el/hMLfX0ndqeDxBPfEikjkE2P9lJ
9TFwazd2eD62ga5ynubE9LOR0lyBWiT33RaZqI8t4Zz/8Fe3f+vNcRzgOIaE7GRQDWMfq9TbjahO
EiOqFDQKPkVd9zCgByVSGcXHETs3WwU5mg+oejR/Gefq3ingRJ25C6dbWh6BhVUd5zjHQ/ZPp8sg
hNjeWnUMFzqId5V9pJL3Ya4ZcNUaGJx6mIi6yS/6XEdwvNpz+dxqq2ZwWuqSM4vhu2EOP4bOLHMX
JBku7DRtUZp2vcbF4EVuZxKEYk5Dt2O3EF8nY5FUvrTL+EuGsyxIZFveZNQCPkxK1j1Nlror7Vrt
/E1t+qUnI29zgFjh4inpoVtFfGZCev/evs6LsFhpDVJJPnmCIqPhCW3Wi5QlHQ3Kqo4VdPbcXok+
udbLuLwxEdA+LkubnNn/v3952CdhYcIZiQNnK2S/HbtNt8ZT3w3Zzl1Vdafp7ZIGzUgXifiEVmX/
OeifkHOvPwovnQ9z46aXMyaFXQGP+0yj6/Ww8dMWCuQNYa/UdDaRIm7a12v9afiOeZKrMzihXZdl
5eQX3WwzVBumtSthlOtDXXkkP+rM0LfrwqmGhn83UCyBpu6FAt33/VDSDr8k1FubPmlxEjZ1Yik7
ChN5G6zNSPfMUBftSrGMZIkavZrFfoCUivzJKUtAGMvcnXNDvh8R5gZPdhiddKuow50UCfIS9F2m
FdOORGBxmEY5HjjIlYFMZRZOXWPsjMKAa1vr+bd5mpSDq83Ie3+/5J0UA7m1tGSRKvAPKxP/4+1j
ZkpOMruZx51utzMOCtE1aPHVXLv2hPOBGDNz//sP/MXDZHEFV6FTnKcxe1r9NcZ+bjXSYHazucgv
qtE0u4L8vSddLWs37JD3BO3Qzlfd2rRXXmupF6Cl0gtLF849Ivrvgz6XH6fV7nzknfnHlnNo5EwA
CbWlKYO0GqqDpZaccZBhNSaBcyL2bUNxvv3+e7z2wN6+lHwP8qvZVTGRIHt5e+dw83HIK+JpJwY2
/yQeb9FvzTh8NpWEM6k2WYfYG1M/Y4t9aAHghkPVOI9EM90vZt+S/pSMcHV1+8Fk2YuszKJNUhjI
GQtjCjE/n/PEvra2Tq4Y9Q86bcY0NNRT4s2IElBB5i93btdnPwwdz6TfyPHWWsrlPo1T/aAzYI4j
ALMHR5HfPIo2V3ozcKAFNpFFa74oV268Vk+Na4tbvTHGUChoy8Egr8untZlN31zr+TafxQcO4sVx
6uNrxciRgEuHJVZVpulm1tbizB7o/Uu8DSONKYJ1FhTfSeVPF27n5jV5YfGoLldDoYzRZEzNLTu5
5RgbZn7mHX7/eYBX2MeZrwQQZE5vH701GoaVxwCCqZ3Xnw2hfGfTkQ1h18uvKualcyCFX3weLd9N
20O3ZHt+bz+vb6dKWMUodxmVhQ9uahUvCgDmS8vqMt9FJH5mwn2/p6ROD9PR2vzEsF7UkxvqFHnt
Jmqy7NqeNM3RAPvid031KLOiU4MFFrSSsu50ozJFpiSkxR/H2ipofKva3eiI5MkQJnQoMdtn1qXT
gwK0FUhom4ucmtR2qn57KyRSPIUU+3kHW4b8iMXTPiYxKcVeaY83s3C9CD2e9iLEVPn0HYbo96P+
Vx/vIiWHuUVBE2XX249vOnKa9aEBzUQL6IOqtNrfCLIIca9cEYlBEE2hiO/uYLUXKWrMM1/+VcTw
dgTzDtC4ppxKv5zdy9uPd11RG+gQ5G5o2LMADfesJ9wzXVB2yzqG+To8oXVz7gRG7Cz1zGOvOtOt
sVh4EXPXgNE2ktqKF7Ek6W6skw//4d3B8oO32QajykaX/7y9PIS7mazUztjZbAUOvZnrtw0uBnwu
XfdZWsY3V1bdQ8qo2tXloD7+/tPfb1kQmvLPVjgE98wQffvx2dA1qwE2ZZdnPWRkpRmbDxLTk7zJ
B0ZVWPaAjINktlsRQaxtN+tZ0x80LSXzZM7BeZ7Z9G5vw5vHxQU5dEFgBNkUwk9PtVhyRrUqapN5
Qpq5Pwmk5rHaiOtZKeQXRxNXo1Kbx9/fhnevKB+6eTowkHMyx2jx9i5Uq0kOGcXdXZEMKORzb9J+
CIvcYVx0zh4ZdvWNpMrN0p3z/zWKfg6Ct1USTr82ClCMBpt3BVjhyWswU7vU08m2dyI2lsQvxIrW
qshkVh8XXe0u+gbCzXEhNzYNC/7IFfT5Rt4ZQpuGsM67ent546o5M3a3csm76wIABp0AaSaZnafv
h73oQtNHB1VAF5MlX3aTFXjOSEqhUKc1jVzXIkZl4cbU+PVs3L/ZNAzIy6F7H2ec01ogJt1dDp7W
AC2vke8SLDMpqhPiyrQes0xSYVWycYVcJzcMaJ0qs/R//4DfzwL0U6i8cJLdLDSYhN4+YRw0pdZq
gnpIMeTxYauWlGAGO0oOKWEgINvqxLTJLB5EHsSeO4dNUztq4GwEgWhZxCL2MkuGW63mN4OWXkcb
Ggu63TNX+v5VRPJBN44uu0cl9vT875CZiJ6AG65Q/AmLEraRGNVPnV5613oGHcLttOWr1Tb7xdaz
3e9v07tFkw3ORo1W6QYAuDtlHJl9mpIwkTk7T+JPLshyurNTT70qNA4P2Me7Mz2/1+3T29G+JeUh
NoYQSgPqNLeaAsNA08JwCESoR9KJjHlfcualvWaqV7FB8HEEXFweWFPdwE08lXDmojnqJRORo4jq
plkdushJOlwaldXu6ZF2SoRhofSrZHU/p7hCcLUO7K8WHBW/v1unrReP9FWWeuq2iHhZ+E8X1jRV
c0UdMxVmLr4Do/e8J602cMUmWvIRpEGH40Eh/SImtOPKWyxK1skiwnZuHapHBgqOzi6Ss6yP7V1+
e1Op5UODhCvGemefxgb0lEyadjVWjKFJOYSSdW/xOz1uP2S2GTefZjNVm6NctDYNTH2ym6gae/tK
rIZzIazYmnxFodPvD2PeX3sLFtmdrJRFXsoOH5Zv9ORGX7W6PKfXe1UGn144skwmWpuyh2Nvr+dP
Z1beBL22oUbsNBfbj995lazR6tneXe3Y8ZdadGIJyPuoKR8ao6vBjdPk3+NQZ8m2VBujbymTRlLC
UGv0bpzEOYxklrPXVrcd96CNFmnvMDjDMy/C+9mb1QpFE5q8be93KuWSrXDo2mvrLutUs/YTQxPP
9ExuSSpP7mttFrsqcZW/zX5Q7hM9HZ5cUiADqc71TS4Y2P/55WxHU2RJhvmqtHx7HxFlcOpgz7+z
HYlxPabvOQIducDyPFzHA830ELTihdtI76JRxHxTaivcYzEfHX1JzvDgfjH1GlvEJ2p3+htoh06W
ECzouV4NMzucrNmXRrwUgVq18kExUwKiKk+/NJICT4/o1KvE7scPczGX4Uh0WbSOyxAMeb/eNSZm
PG84Kwj+xQzECQjHOzxCVrnXfsHP75xe14kDl2Td9fGkmNcN5Wvfs+OsvSOnltSL0shS55MC2n5v
gdpQd66yGPPfmZewASrBcTQgBJxGu6Z+Ri05tuzWDt3YVZdAKda0ulj12mjC1ulEG3ZWnDa7cs3Y
ZmacWs7d6l+8hzQWtt0kxZGNB/v2wbutLIy8mLRdXXu5n6V6zzHUdndoGJTY761hvd5QAkc5JU8K
9+TO6HP7YGDz2BclC/vv30N92zadjGemdHyVSJqRjZ6W2W2eXjpyMtildgV6Wq3rm1rwNPBsYaQ0
haFFYjEwt0FsjOJ5EVSUBvXOreZ6l3aTehACDYZPgBVMYCPxzKhJDRzSBaKiYM0qSciOMSpPjjWB
BKKP+3end7smycVXvPT5l7Jy7I+//06/mPM5wpLryrrF8MID/PYW93mxEJwFpBH5vnabaoVxbfdJ
v8MlVzxPzpD7SYEbEXXuQmMj9l6yRH7lQbQhzJz0AYv32fgz491tpiZGwZwZbquMndYocppPJDGs
MYiKsb/qbcBH2RbFQFl5DfVJW/Z2WY6fPValG+aFJZzZxPlKr5FMwle5XXG5ndnFvN/Fc0kAtniQ
1PF5QG/v0jQY3YzxPd6R0WN/WvIqC2kUNdfs6ScyYxvlA4ygc/lYv3jfKPnyrtEXo3PAluLtpxZW
Po2Vy9kh7RJzT+FTJ0a3dPb5gMxAS6vqknCC5nPW5/llO6j2D2kUz6lFojNWXqvZF67or5XSK2pi
q+pLSx/sG8WT2B9WvPp+jcN131STFpFTVR7Xuo2fmknPn1horgYIF+dEl2DlTh4thlI2rqwrdNbQ
X59W3Yuy17clUY0G7JxwSwgGxVdJ2wA0KVFboTK1PYR6OhJJyCTcAtpD2n4kKXSgd79sSIeyEN1K
dJQh2481oQ5JqEPMXKN5mFT9ZlENXJH43Ob+b5jocwTgxd2v9dIPwZTrZoLg2H6yinT5DOQFqR1B
wx+bWW2gt0J56FqrJlus00QbkX7I7j03OrwTMcOk8AX745G9mynvilHDwrykjsxAo5jz31btDq2/
FplGVROg0wU0l0RGUzNpHU7rogpcu1PW0NRmxQtr2FRsCIghLY+xqcobRy/JtVmwo95z6zIDNFBf
vPRjZuQ7pZhHTq7QZ6ZLQv/a+KDDJenDShfDwBdUxoJwZq24p5DT/8h0XXr+wpcLK7lFgdEekG4A
nX2Nsmbobsx0ytUtGqMxgmZG9ogHxoNijf+204IcTgVnBWNRLsdYdJ9BP7fYnGmbclpSZJP7Tax6
dTCODYt9tfQeRw17BGphdWjdylX0O8PN8XHHiWNGSF+MWw+8Geqlhh5bVKxAw8I0cTs1hN2qxnsp
RKvtjWIoH7h5TId9sd0o6GZqwGgsRKg1tvO96uoqP3c6eVeA54VkOgcSyHZ9y/E4qXK1nd3XKVN6
VGmZdpGrxEQoTs94gXV/baxV2fjLXLY7jUX8wmyM4sj5UTtzXH9Xa+MDsPJvnRYkg2x2T87rqtmv
eCXXOFryVhzLgsTNOrdejbI3EJZqZLr2ozsoGdXUpL+s5h5Hs+Mpe5oiXpSIxaYOlA0vv18bTk9P
/7qqDayLiAOd8Ha0+2n72nbM/gCy4qhfKvlSFjNio9Hp76YxKT9bSdnsfv957/YuzHCc1FhgdQ8Y
J0Dykw8sprS2+8mJCK/zrnIZFxc9GKEv7jTpGL4BoXuJWcPHqRK4aNjwfSg62zEL0KJvFzC3/SlP
14/20sMv8/T8EaztIIPWsa/VamSO6LBe+94kaeqog6aeWSWYkrdL/HmLsFHMNRvyH5UXgJqvU/pP
98wzZ6vVxxJcnDaudtSYTu8ecbjYZeCiXDF9e0nTi7hkQturpbE+drx/gI3GVfV20tLk9ZwANNgX
cl7xgk8cavFkZ4i9hlw6vuZUR5HWcDK0elCfkwLAVjDBFgIFR1J5E2ZqKz4SAXqJPyCpcOtLK73o
hqGvg6xo0vk+rcilBZUz2hijW6f+TISxZOITQ1vvKd65mo9IJ8sPg0zEEDX5DLRqGmEEHBO3rMWd
RwRqH+SVa11s52sv1DF6bADPpJmOxTpVX9s2z9pdXupAB2JOEgDquro8zENuFKFN8kgblmY/wizI
tNW8gOml977m9svVWlAaC4uE50XRrv/OBFGKJ4ow/de0r22e5JikHKfSSqvQEdWkNs+4zY2QRFrr
pnQNnMSumiHKyKdVPpvqUuk7FK95xZSGMnQ/2luDCaVLnRxpiwGzsmnbmlGJwmcAubS5t1tdhYXB
/bdaH+uaKw8aJPf6wik9c4G2BjourOXa7qUqyaFFihksartu91p/iBuPDdEyGD0RITEoMiYg9w6r
xdgGAiNkaMzQAOg3YnSoYCMfqIt1j6YhauUQNytnCSPfsH0WhdpbqVQtuC2LuF9/RFiWh2mh6l/c
TPHuhjxx8iDVmkKNWIpIGQaNuD7ViuxltJZWeac0YBfYtE/T9VxL0QeZwXdspF0Ph3LOLUDpjaP0
UTwq9hwNilrrO37qeT5eUMCvY26u5aPTV9kN+3wSvcHqTHuMmkn9mCngLyJ87kP3pDuIqO8cp6mn
fWeyMEULyc7fi5yz6zGxWDOjZR1MOwLe2H1QEuFNO6+rayVoYH8NO6rl5eynk0mVjLTY/rJp26WJ
ygW3GOf5IkUg0QzeFk1ge7K7M6as1ODYLfUHDw5GeQX2knxgJy7UPrDUfNxXHPThdfWmK/Ztnsvp
Cs+nxg+LYuyp6iVNvMuVzM13MEjKh5pldgqNOltCq5qK+m7QiMvxc3eE06jOml6HvI0AFeXoJNc1
uJk8itc5e0DsBNsrH914vtIHY20fIRbb0i8Zm/KY9RCEfH2Vi7Kfa8udfNMdHdpjM570qxXdH37B
ya341kY7l/tVB16+1+wJpuGGw3oprLbMfFWqqXlRtZNNM4U/3x28qfTmQMsUoFY6GMvRh/VnmWj5
22IMJAXZ9ZZXr839CnpZ5ptp2e8SpVucHRmyCKkGzW0PlRJ3TOqcWjjkSWBcujnYQQX4IEwzp7/i
QQ702YtxPo6FAs4whiX22Ne0ke+YUKYFCqI2J+G0bq0YFN7TUyn1ntXLHYYwSUanCCaNdfO61awC
IlzCVnanmT3O7XVJDeKlElOafowpCxymXmpWkJmL91gNo6ldEPdqPYohk9+tfmyY3hrYwYGHwnfY
6bKs0kNFjksRKFQfEbH3a//F1FtipsBP1F00DS0obEUrmwrqbaIAHyAzTB5VPR/HSMo++4h/0n2R
yNo+mgWpb4GlWISSo1RNrMuurCvTHyvpWlGy1CBnihEbUgDoBVqA4VT5VxT0UkSr0Qwfbdq9/R7x
hlyp5ykrzsVEMd192ThVGmllIoq7lDcGopcJQvHeSfmipAWDdPWxymdDlDvzfNnB+fqWE/ZVRcJr
rBypg7Wa96poxYU0gTExbUKrptvWD/Z1aubp32Q7oeLRR/Jyg8ZK2a3QWO9F1Fl2eeiHxBnAqwBc
AXdYSS9MJqGKwCpdcQ8QVXxYhz4GnjsVIr/2unxoI0G9QP/gGYP5g7tr1ZcQhRY9GtgkfVQWU+kC
tE7rFbaT4cUw+oFy8zrBUELVjLwVFhrOqTUjGeshsTwlDgmTkfp+nhn6+5kd8RTlJHp/GPu2snyX
rp1xBHM3H5U8L8djMXbN40AdQPMNW1TL9ZwpBDBWqLmKXalocvITb62KsHMEmzRXHfTS7xbWGYta
mgBvltoEwRuGcPyqd+c0NCyIREWhYKTJhAqWJialQQ3N2uUFTkF0XBi9XtUXSHR5A7yq597Xayv2
i14BILFbVX8qYMZnj7EC9+M4ltLrL5p0XKEEsTdlxybGp9YrW8JZ6+R+KRijEZFQ2l2RAl2YhNPM
e2T8y3i9NMP86BhDmkbovo31FioPoD9IFDBRi8Fkik1BAysk6giE0mWXSScURZ+y98ubHklUp6LM
yMmquUhtp5Ks0Zn+KR3HmKSHFcsPOYLzEEeNVYoHOTkYBIk8lKAY+L2eSR+vXaTNRuve0zuYm92s
td5LmrvcF1fvKFFSH24Hn6AMaE55qvG3WKJpj/NkzZfrNMkxBG5U5X6/AvALBTsCHV1jb+B2qjKK
bzBWnN0ikdSFheyWZJejtG52gv/LOJSTOWGMBgR60et110S1TMuPS2uU+aWk7r0ce9cpFyJnKiLL
8dDZF5nYmGBuCVgGLt+K+kMZyx7WZm0KooFVFbulormBg8GMzQ9brMvFaTiqTbmDsW0tV0sN+srW
LhtbWWl9JgOY27Z16c2uJGfhRHUXCmQzBeaLuJhZCGs6IewKMgpexrDaD8iOINvYVql6T1WZSvWm
om2WXo4J4Spo1wiQ8hpdAJPq+zqnFpH0VVDrnXhOhQk214I73V5wyl+/wLF32miavB6eICl+Vmiu
chCBYawl7oG5Wx4AR68iKldl/j7OjvrsaOV9wmjhuvB9LAGzCwWm0SgnML1NMfpqoxr3JJ7oY7BV
uZH00YHSrgkMtAB6JYVyrdcK9XLHmyeFz/DU6lBMRYXb0myUzs/cEhJpNy0xuSmueyGcUVEOeV1y
b1StSj5kVF996pvFeJDmkCbXQ1IjOdCpalWB1jZe5ucCVQvsWJaKpkl08bDONTQrZ+3MF6dOZ23H
nk9R70EdQXZlvNvxrjJScW96NKKiCfH7ikhHZ3dUrynbYSxTucdJfU2AV3XCu2BdNUWITLWqwxkl
7HSoVaCLO2YNe4j6EkhH4HgQvAJnoiR3IDXdTQDAGuZ91xmy97l+5SAs2Y1Bx0Tuz7aUlNfL1mxD
tOqueXTqGDBYpvQKDUHSnw4j1mXxTOFTvW7sQVH8haZl6SfuOjR3SWWP8V6Fn0xbEwqZ6g+WBgvb
gLXGsTpVvF3WKPO6d8tMUIAYhtTax61pV+DJbBv9fU5V9qEZcwz2OSzN604uMr013cnqkfVpirov
Fl37QdHJkBdzSwJXYKqwtKbSrPTIETMNymrw6o842YVzgHBuV4zRzHguOHWMwaCgIQiJpFv7Gwld
vAia1ky6gzkUPcGMneY0IYO9caLGS4IqGQNjARrup3ZaPkMKcz6UnlvLULdHW/V1E27dnVcPzOn0
0YBQ2srsfCnww7h3bVvn/a6FY90jZYWWeci60U4+A2lQkwNo1vRWjJXeXTKDU4dxUn2+kW7lFReG
NFvUbbQI14DUAwnFZU00y/eSdZRXuclAvTJWyhy3sjWz8phVSRZHOp2Gu7Tr2GGkbe8SSjUDYtqb
mZvKq9QbzfSyI5U2Rw6NvmnfDKPNBmPIlLBrFubUzDCqB155FC0Zklg0V2a5QfozMrh3WkPQtqZz
0Awna7GdyIT4fKVrMYcI1mBNu04kXH2qL4b7LNKmgcwISf17HkOdZ9MIlzWutQ6sXE4J/QDF2nro
jE5vDqmJYCziwBJrh7ROcebQXkkA4ZWzAalaSK5kduxCBkuVr1/VDE6eL7M0uUBv6gmcPjm3UOlY
smU1YhxVUTh1xD3XioJ1r3EjqS2YfAqRdC+JOdH4mktFGjcAXI1DrK/VV2OWnEpn2boIpUSTp0Gt
VN3L3LN/O2JJHZu9ldYOB/1uxlUkcau0kaLESbXzlKmmZgjBrNm5jmP5JnmjZjCBkVIeqlqsMNXX
TRdrVWb/tI0GGXSVNQrstEn7kX5l96jxRmehtbaYP9p8lgZzswsqvUw4ivlAUvCrFpqZWUE+GGIv
mjnLIpGiDJSalvyQRZ8Vl93YYY7Fm2dgvXUqO1LNts0ulNyTctcBCzND00UBYjNz6dAIOVpdMZ7H
u0TWrrsTlVo/EyFVZPs2M9X8krlX3EuOEnZEvJX1HZS3piShuhrqozeZ1WUmkvpAnbsmRbfTGhqQ
MGaePWtVb7KZnTf20X5LzMil++QJtH6hu7b0Kwa80PpGtcF8Ys8gr6Jh0GKYZUqblNHomuvTlIzt
dKSjFF9VOL/A0ulab4YpMthhp2kd59k+yUo3sqGmTj7xTk6+yxLehzB26/R5dNrOClyt7z2gS/wO
9k++dAVyFpkJeK7v2ahkH0ezmoDAJ+38SN0ufei7Rv3GW1EUUcoOqfalFbfwatZMpDcJMPMs7K2p
/D5o6XAwF+g5/mIr7A+cJW2W0HTkMN/H7C3UUNcbgUi6SiuYb0RNEA2LqLEhhcYWzlW61rp75dQd
l9Msw+SB4/eoGfQOPZHA1iUU8txjm3prVLYH7EPgjGLnsWiQzynbPZhousijnlYg8gyXuFN8b9Dj
6o5dUHFVm64yXqWOQioh+zj9mrgCZ2T3XHnZnSJ1oYfNpEDC0zNdPnRqRsHAMJNh2TcsLc4Hujx1
H3moETFmgBkXkZHMnXHbFou1n/OxNdArxl52YMR4Xwx0oFGMnJxFgE3LevRwVVNB1xX8e12c9smH
NOnYDuhAD9liVs5F6i39Eqpdk5hBv0AXjthea82FmfaZE/YoSJieaOQdXIecIMrCVIGMUp3Mm6FZ
myYgWoD+b5Mbq9yZg5deqkuqPkvxfyk7j+W4kS0NPxEi4M1mFnDl6CWRlDYIWSQS3iaAp5+vNLNo
UTeacRfd0a1usgpAIvOc//zG8/EYpNI5wzzS1XlbWwSogA7FzRWWyjH/wQky6X2zcp+CDYS/MlwF
W6Uz2fUdrxuni6NnS3vYO8u9p8YatMQWhrpkHj6hCZENRpWKBm8t4kIW4Fe0L4vyoj23fUwRYHIO
HIelP0eyAnoew1puuKh0eElVFwevdmDyoJkBnIssexzGTPNT9IzOaVDeMMUyy5YvYgdfSHsG/ls8
Mwno70UbVO3HoJ81XMcrD8M9oGoPrB3+Naekrz4PQcNhRY1F1dAw840bMeNgl+cVHg5z52XNg69R
MJ+wbs/Mk7fZvzX1DUdKb4yiP677dcvUcChsqD7ol09+OV+tQN161J9XWtktmRSVT7IYXbenHZb9
Khy7Mvsqpc82uNa0U4wcIN7Hmp/JD5wxrntk9GzOR1aVPqNeATW7aE5h6ffcZO+b0Bo3i7BiJRFl
6LtV3hsrgo+43nfje20AykeVvu3LY4ZoUiSYKK7NUeKadPDK1pKnfVXXHnGcqrO0m9IIDeYmYzTs
xvpaqEAN0dquI8dglcMcCASLNcLNNohUA3gQzz70l7jw7OFld0WxXYeMzhCuY8/W0DrkxR1miLUi
HeDIcTQ56zzdkaoK6R1ezRQrs9WK29VbFEmvvvD7kzfQDd83lV4+r20pv1pL6eCR2EuRH03p+gvO
2brbn5YRO85QjEq8MpqaoslyFz4+8LePe4PnBfi+5qxnGp2ZAV47Z0mztpYVA1SJcxF0ixYXs7CM
qOn7Lgu93BACJ2kpb1HqZBec/bzuRq8H+vasXzr7jLWo9XliYFqEnVD2twDAL09qmTXdrW0BiqQ4
yuZbJHQ6fAwWyh2wDnRyvQTBau+PHV5oc0rwxm5GI4D8q6o9OVxYmPgsGBgLeJ+tcahfjU0wkGx4
Re37QpO7E2XTNquTgWHJLb6Gtf88TKaE6OGK4VzhqGFQFPZTHQXLCBTokuo08wRAeA7j0iF9Wce2
+rl4roc0yvblL/r6tjl0Xblnd856NYRtWmV9W5BAD9DaDf9OBPzakK9m+geDsCwQr1xg6GVWjvYI
A9AeDiBHRcKAOqNoWyul32J/728xD4U63PI067EB6zGojvPgJ1y42UxwZpH6UXaS2eCyeNWD6BzC
OlYA44rGUOGIWe5zQPvULJeh3vEtrTwhOM+2IJvSwNh6FWpc0RbNbVnQcPeww0Im3yMBqyR4/IRo
g7i7mo1vYIPQWKrMR4Km7wYWGERuhbIdm1eMe0qTrmkrsodddOZnSZAPcYLwGXGvnUetjOaMlAka
fLQd1FraOJ6FToxN3LnjL6Bu5T0GVrEOqeMrbXiyOJzcZIAe0qTD7hEmY6jMqmIwicA+6/NuVtdS
11+jAAM8cWs1ah1iUtRzLcZEiRXGs1ZYWnB+xV7rd/DLp53qbaVZ/zBu4Blnf+pJzepEr99OVlt8
UFZHQzb6m6TdaYMtmnbNPAzm4JexV/hUmJtTaWCH3bJmsZ2XdJF0NeIh77zaDLvR34cQGMO7xeyh
6M+Mp90xFZbeqLsuINXkTvc2xwmreVtoaYy+nL7OWikYTPpqOLQCpnjV6dqX2rXLEMKlyg9UiM0E
ItJ1t3BTt+CUQUuVVAza5qTBIqs2Hqtq6Hn1p8W+YhaeHwHu7c6hh27t3eskha3ptLeb4KfWzX0B
w+zqpLfaGqilqPv+yBXLLtxgMI5Jhs5qOfeV5mgfJDbT+3nCE6c4FlXpktMuF7nEua9nQBAYhmo3
BS79ZeoopYgeYEfbL8SF9D+tzlmotFGq9lQS9WwetK01M8CKoK7M+64XGDJ0ZD2H024O94qqyTiq
2vQgsBsBNXgA9Dl+6UeYM3eqslSF3WHbvdqY03+DDYw1q2gmoR/cqjc+ZtaQPyKZJ0lPH/SRlmEo
5XZB5Dk1hzG3HIy0OdPxdO0gb219K/TIIHdhu3Go9l523eVsUrklzXh0Wp/psrtzhWxrdhnb4Gaf
g733X7xmvVLkMxCouKYh3EAsR+zcqIa/tVg8fNPbOf+SLXLcjsSXZnBw3Lr4AcQ3n2w1G1466NnG
0gyI0A1FIOcPyIVy8ljs2i0ixZMB8hWmD3cirwk/yHJ9jOzeGU6mNLyXvtT3H2UxTMNp7JxWwfWo
dZnyPnfuIS9AyGNjmTCW7stSeReSrEA/AYaVuDVWPB0TwVX5h2YZ9J+ArHb26vWydb8wu92yG7pH
uw4DacxGWjZl4z91cJIsGj1vXX665hYssVnkgRUbyoa4KlmJ1sPe7/UQlYRnLDHFHLGm0vWq27Fc
mP8xHi4J1BLQjZxNNHG12t7hapSBNTARZ1Z4lYYcrnnCFhPvjBbfdAaghKELECjI7OoX0fBwqjvh
uapNd2bSX5YVZcUDSqECowkPt5wLpeQcu5w5yWA3hZb24GzKCa0+y9yjI5b6R4exoYg1u2umHxuB
LRB8VL3JcB9ybA2hS9HXb02NxQkwQBncCoCrx6wp3Y4ZGXyPKGAM8mL3fbHdZApR3ZEwMyJDsooT
QYG02d9qFuwz7kVzl+iWrI54TwTmuZgnxvtYBJgW0K5NXlEpB736tTo7EZoKemaXOk7j7hdZBAKf
JfBxO4OsNKhj0TIsw3567H7QTcst3gxT+8VpTD/VafNYxQVsRf1Ds7N67nZEfpKXmCTooiCt9AYH
OyhLaw9gH3lV2ZLLVJWaGYtm659G/Ecw0mkKcNRC4HydtJMkz0kWmYnLpljJ3FkHfGC4OZg/HDTy
fZbQyBaFKha2NLF5dW+dtToP+AW622ghG/YQO5u0rIOsdXinOqxJL5Yt4+8oQ88qX9WwC5OOk/Sg
T8zf2nvYIpMTinmYysu8dJYe1fC5i0M1lcE9sjE3C/fcNbVITfkwJ/zBGEpUw999pEwBxkurfSyN
XntRPRtX2NV7qWL26Cyj7cK0PQRb1tHnweh4ygUz5xAswDppeEC1BHDUlhvNo5XfFVM9yHTZxkkd
uEscN1tmNAGHAVo7XjAfdM4iKGs8Zcu6zBHO4ACdo1vCc1E4ZUP9tTfXjcEONcmYCEo8PvJFO8e7
O4DNLcaKm8/gFAWdxlC3j6gdCd2ztH3xvq6GO34kTHt7HYxyLhIUhL3JwGiyboXptGNU+ev+vIne
N87wgQnWtNWCuT8vkK4lVueJ8eTPnajjqSt94+jg9P4dmIF7RWDU9XWacDqJK7Po1KGuK/9AFpTq
I70aquAwwWOmnWqLHG/3MVufx9prv2ejo5inMrT0IivzsqOCXzwQ8WrSrvS+N8jYUr59WfpuZxKr
gZeFOcpsCjlvFO6Bt322L1Sr6OzGxXF/0gn1azT5W+vQceAne0aABYUkayXzNm/ByI1SJocKsxqz
TJgq+VdY1DTu8fv3SUQqoDUzUhSQDK4N0K0Od1tPOmXkOLsH3ZaKKltEuPK/PNa1sfyOMyrFSbWV
uNG9gvAWpwiGn2tp131IAIpWnancKmAL5PhpyU48p00tfHmsF/AbkDXGqBgGKdXcC0+Hp9Ryne7B
g8Jqp37FDJAZQjHcMD4EJ2zIWvsl89Li+3jV6nyoBisr0sydoC9Ydr0fjWJmmh5qFvh1RBBURqgE
PasVFpsPEGO4lUVPhWtB0s8rd7xenew8rh3uxWPv6l+KZukc6ORqXY7/NZUD1TIGLNgoQHbEPeJP
Kkde6vRsxhwkbQamdE3rjqfFmc+6VizoB9v8B4EwK5NqwxtTgA9iD0nkCqnDrPPm+hmmXbt5nvfd
PZbtQBTwMolPHe8sBXyefzb0yknssQ3qsMYS9dO/f/u3hHMOG0R2fHF8SaGkuG/oOFW9Ve7CtARD
etsOK9MsTsLzAsY6i3WqxoohSuOt4KYM796hkHhvyY9oca9MS8c2mA7zz28+myHV7ttlu6eLY473
swNFLZtsgyClKtCr1OXEWmGHM/2WhzHzVRYPrru5h9pTlpUibsDC4eqgOh4Hcv4cmO4+0D5dNhQ5
NZY22w5FdnHhoMsfR1Wrj9Iz1X5nFNIn1zCXqqSI7yAwkxc3Z8wz3Dqn0AOiS+yqW4ZULJlP/AXD
HwYsDGmcZMjWursj8Ey8EMtw1Wj3e3FatQV6+NZP6hPJuqDizT79wG9QRQC6zQsk2PmBQceQ6L5c
c2gtiwP3ZJw8twmhlk4dXRq3mofkFo+UKHv/VcjMvUbzMYULUTHIr/u6m+0WUmxrzSugM8rw0XY0
LxJOW/6o9wZ+urFZ+sO8ZNBeGN/K5Unkw7IfDBvaFTs09ujO6qM4HlulfYG5Artcz4WNKXxnK1IF
eLEBtK0yM9J66fvP0sXT4j3G/V+8oetjx6LavBpEXGWNf74vpG9qoO8e8k7ChVL2WD8skSOdTG5/
Yk2VEStvX74NQfmZHJHiJ25/Xtrk+y0pMoyba3u5VwXf+d9fhL/YwdfV6FwtXVEY/ZaH//m1BJiJ
CXS4ppBQujsOM/05EHI62JizfGgZ3R8IamG+6Aekfi5zZj07xE1FFqTdyDTFUoamqq136HJvybh8
KV4N7hG5OrqOtcifX2rCL3HWEemnOEjm5yFo52un0MuTYFMMFU3nyYFx854K4frm/UHtwoABEQfs
NNSwBM+9oQq63kThRNZ2OnaA2sUwUnmW9nAHlx46CXpnJmh0zx+0virOvb288Gua+8pv9mOOn306
aEbw4JT6mOxDSa3074/qP3077D3Ya12E9frbBWRAhi6ZghpYgBf3ClddnB/Lur/tzGpe3iHC/6Wy
pNojFNNF04WPFN4Fb+jQgiGzsOacTVub7G/z2ON5GlTbmEyLXvwwN2o1UhPNpLC77bZpdRDxqvOY
Tmd78t9eNkkWHDLA/dfor7faIBwWO2XrYk2zQk1PJa07cFOBob1PMOyPf/+sv48F34QIaejQNBEf
v92aASdn2BViTy2vozH3oIeGzUKaYtgirGLjKcXr7NPxzxQD73z2X1xMGPrB9Y5DjES5773ZH8bV
z5g6sebnwhZPuOfqsW8utRX6YzUmJApo4p0FZZpv1ztaehBtE8kVqgci0v98zToaF80nEylBoAd1
xcfgSLAp6W0ykWEpYWDNywkPXX2B/FcS+TI1RnsAwKLFpyXST41vU5GovTHmbziNlWNkaDsAZUkh
wHphBmAlGVVinFUVzV6B8dp4dvalx0RhJwvmnQsy3t5DB2dMZhJ4Q8L5ZtG84bNO5coq6gUNPFTn
b/Q7e0M8IfJptv/m0ueO+tz7PSzLemNPqz3RwBgLQDOGq0CW49cJZ2sBDcav/HaeNevLSuTxOw6e
/+lLXgsP9Ir8Bdf7z7vOUb/WNWPuw9y2npFuVTFvn/RW84pIn1ZjPCN+m6ev/76y/3qhuTUsUfMa
4eeSEPNWpQl9SR9sHH8OXTv3J5CfjsrMdp6o0bJkZ2B+a7nZchw2hiehaq4No/Ks/Mgw+j25329x
8j/3WfdqJOazv1xlo8h/3lRAuWYWrc746ZAZ+jU6E3bgpR1H89Yp89276VyzLi47PV95xxuRGQcU
eNI7DfROaIk9phhhgCreilEyBssNhFeGGHDIBuOydJjjRVs18if6MLKNa+Xo3DFfqfbUJSm2PymT
7Sxsc6GLozl22U1QQOAgPY3U3ahbzWK4xcMv986lzT53lkZpZjfODsAWjwp8J9xthT9CATJnMmew
NLKRWri8FLT0WDeQ78dXzO377XNOpoi8b4cGQHcdN7LNliJwL5Y92NadOUFkKhypuzc5S62KbKLB
97TVZhpj6LjuJw+NdxaroHbUA9Q2sUbAlygjSJtxD+8sj7dbgctxS05f4CDppyR+u8tu1URe1/A7
vpIZFh4DQUdy77QiM8v1a1Ko1aP9i3pH9xeET8LSIARWvoqCrJiri776Cs5Prw/LO6XA21OPfdjE
bd7FJp/vhVHRn28LMk9i27Z8O+zVJOJpyjuEqSVvK7FVmnhHjsZB+mZLxHwDLQoGI7Q21B/em3Ov
3aRWj+SrH2Cuef2VAGa091nbl79qS+u2xEIUAZVLwg57nINRPQezX/jnGYAwvyfc1CCwYc4d/Uvu
z/Tb5K141iP4m7gLamh1UR7ki30p4SQZn1utIXqrF0VfJaRoDWvSdeOgJ47PjCN2lE65P254Id1m
LXg7QpbfN7zFBOxuJ2xziWbuvky8VeXVISuVZub8mFMaz3ORr9txHO1q/+QZ0L9D1eMWHtoYmhjH
oAyag60haSO5tBleAyPzf05tBoqSGx5GdjmoHIVdM21agk9b/cWsc3LvDDdzzxUBdEOESCsjp7xE
t4TQHkcTan9rvIfCPTiMz6mtDkzEahGPYptJZKYrGJPZIgr808jQ/uCCu1eRs9Xt99XSlyaFgzT4
8JK7/mMwmAhS+l6bf5Er7oXdHqjqO2cHiE8dECHzypjG7KNJFMbHbS0IeqEcsoaXrnTyU077VJ/s
2VmerLZzKUyyrM1OlpetPyx2Vrb4Fol8ZJXz/NG3mkCdFNNDK2ZKPb5ej6wg7GGYisiRyhjCltyl
KiQYzvqFJawOFFtM288GFuUHqyoH70dZ+tDRNdG7ZLLMWVZKlN2KgMSCzCKGECyWmw1AsoyaUa1u
6PloSxPoNlUPASubU9urSa6vhxVckeEPXQzUn1mLTCLLcE8r61Kh9ml7fOuxO7A4TLnj6Fd8mR9c
GtY90okZ/uyv4MChVy8meBbmrF84IPf2WrYJTR7a1XMSU0K9OeLRupnPiGevSVn7tJxtYyhO3kKa
XwKvz0dHzbiO/WyWnX+scDuqY0f4489VLswdayOnj+xxc9CIV7SZO0Bcm9Sl5wAS6ZrjuhVq9L8t
YYXKay5i7vKLwjuxP4OxewiyiHBfw9YSxbdJNrJDaqzwgDOMgvjfcjBaphcLdt0RezaPQTSODZV4
2RozZnyZP5gF5HdwHaciYs5Scky02tm6yHLH+oMO1dkJjWYtLv5S2sgHetf5uUsToB9lio9FaZtt
9zU/LuOWbdW/ByOHCJPv2sPaesNXun83uCJTGyugHr/Z5e6YKWUUvY6H4pxUIXutos2uO48BsViw
PFqMIDKb+uoJLzIzT+SATbFrlEaJe+gC3Y6U9o/koG0nMi7FDzglPaHNfsFY2CxLO+0s/FJOjcUT
xMCEwMUQnYzfxRp9LFmQeNn7IZNC66YwnYBTemkgAk/O2MHUQR9L8Y23wnnRevEMHDsPt/nUrU+6
UWE9S1amcQOlUxvibfL65gbgEr9Ib/e87Im0axFc5DISIAizhUXqD7v5uTF0EDWyTdEKAKhxuxto
i2jKjFxf44Eydk3ccl0ZXuFUNzDzzsoHrarEdtxWoC2IbNKcIHmBdCDhQacQVk42cTecvYBoFOTs
QsGVzuNl9njTdMWmElwvCwskWmseYe33rzYgGTlnu+M8Fct6dU32ia7fr+r5UKdEsGKSgMiG7tdS
vSjoAO3Z9xc7bpACvNZzuzfRtmnNTvArvsSnRfrVK5iWvpJBudt5tDOUIY4KAAZPp0AkvBVAAgon
5lSSL/+5KhG8HIO6Lz4jYkRCkwW56g8midPPuYQXiGmbt7LzMU1sWBUVa5tf739SRYHBb+5m8qUd
sBnC78xZq2SH+ZPucq37xKtLsg6BsvUsbYTEwp5jWW6Pk10PQZJVrv1AhD0jjsYW7RNG744ZD3pz
pYfscKWj6yyHYFZMaQrwe5OwpZK6PVnq3etO+Bvvr8oVlCHWyEotcPNyXyoI+dBNoCzJGAgfVaI5
abzki2KA327dlkdtaZnplgGFRsYaOInGH7SR13kQcgUxPt9d4VAjkT+P0Qekee9RlSvbTyOm7Etd
M6uPZiyK2H78AKLjpBw0JpvcP+04e9Xhag/mB+q2RkbughvACaewK589QK8U7WRxxqtgigh8ZWpm
uOrYGYfC1L3qwqxpfZYr01L28XUVT04+lj8GtRuPld724ug2OHCyYWlzHeZrZjgvBnOVLvQHXILO
+C9o6CrdnOOI6doLETmo9Bf4fG3CqNON9Y1RT14Za/cydMJc4sFvYKWzTTFttvEkxN9jC+z9oW/0
PNUCiEvRvutFQSY0pVIIkdvQU62zappTpgDmoVqQ+SmLqMpU2JNwU9kafh+J0Wx/ongbIcRUHfdZ
9HAioNtUrg8l0UuQMJ23Af8F1JUzyrDdLNYrht32332GsDqQr2mpyN1WxzsurpXZH7vRt1b41vNi
PKzm7rufMpelF6H95VDDyglsK1iyPvQcCBixlFn+ZErEPCjAl/UwUD2MbORItcIAUht3ZAL69Lp5
zx8q5n53wQgBKObWzl9I+tayKixzbfHSgl2Cn1FGgAderlXJ4K1oQ/XV1EdO037IyGPTquIiatv4
ZKgtqE/A9ui/gOun7yU8rQbtRZ/pjz75wIk3k+0VQ0YSxJtzdjah0fUvk1OUdiIayGyp4QnUHpuP
ERb81vKq8AhqhmdVnj+V7Mrf4X7Lgpto2e5BjWg4oO+SeLcV6/zsCZ1gP2MP1mPGI01EWXdfSxrF
PSX4tv3p5T4kv4E3s466HP4VkoW2nuMebXHD5lSChSlVeDpsD84udBgO8fQLws45VKpfLx4tD9Ng
Y1/UUdMGbHkmWmB6Ygy97swKu55P2PVmzG61tffSaW7dD1Mp6zx1bck+VrnWyM/rQfXJ2zc1cvwE
+83SkjGdYgbUnEiStzNevJmnNjU5rNbWcW+6DC/JSPcRPKTZbqOZXAsfqZ+/mlCfNTlJrHm7adsf
EfN1mA6Og13FS7HadTyU9cac3Q2kZLrd2j/WIe/9cCs60z7ItfRIVeX6zvque3A7J591EOTdB6OW
Zg4dbR4/Ld1W7VSMuPXX5hUhErxnRZRvHePwWk4rvDOgsyYk5XDtU1YKb1Bu0fLV5b4tN4xz+q8Y
XKE8IH52ce41hsoq8ovNuNsh1LH17Ea3xk1jFOKmmZp5CN1qz744hOn+7NlOnHBR0mkvzbaYD4jh
GPAgfp5K96I1VrPGsutXefYLrD7jsmazvsEXo+uuFqeySzgPCjsxlWFnd7z0uw9vblmTYGLTutWY
wd8a3dY4l7mjmH+021xD8CMw8zz7DQ8pvrbS0EiEv9SRpcMsS005ODdUyfsWB6Vuw8ORrf+q5SQH
sTlBgQgbjGH8o8hLgQJ4K3aNcgMzoGTTYPc2oce4JrgTGX1ETHDl7kerKvv9vnTctQ19K5v9hKp6
ImELZHKcY9HO6P6xfjBiSfy4kcCX7LR4WSsKxVxHrPLaQSFx0mppe4NjS9OseDTt6RZLaa0+kzFc
fN312QQGnvvie+byrCPUNfN00xrQZC99bVXuPZZH7vJrJDB5SUpo/Mupkbv9qMnCdg5UVCO7Pgy3
dQ43uB91QmkTfDaE3RxXUeiEJdT0vnE1YnrzUIzCZwSxmI2eeIAWNcHGGuo225FTflPYeSCfKlcJ
PXXZvZaT8qtcfPQQY17lkJ2VE/Ir9fqeKLRxua371a1S1CG5ejWWvKMdHzdfNHCgsf7xKkHGM0O8
Nn+qsMdGHtAvljEz9HHHLXXdOpNQDNfKZzQrDGSXUDENqv4elgpEfk094M86AGxVsn3MpxEau4ff
nYosxezqJlfgpS+2sNtH2I9o3XcBNYDysqhf9S0vSO/+9379bwyJSh8eC8EHLglbb31KmrxwoAfk
8wGqWnuHCcSXDgGfCpkZ6zHZa++Z816Bs38iNjiHMCfAR4TAOVac/QYZD2i+K7Vt80Fu5fI8WkUR
cRLIJyWmOWVakc1R0KhXfGbmW+rd93Tj/+njAQAwFwM6Aql805XPBEvp+cBUQi8U9KW51bC4GG17
+KRsMT4Hxpj/qqYW5lRbjDeapf3699v99vOvExvwEcjc3Ajw2St68g/NN/DpNgyIpQ7ANa0fouAC
haEeO0F/mhJcPPpk99vlysaDU09t2b8zPXoLS1xREOYzFDsGqLRpv7kBHdWEjsn7hl0YbHIo1/lZ
Kzr9hbze8cZ35+Wzw1n8DvL+l3XC9VOBgq4xD4wrKfP/vOwcaZ45ZAKrea18ZmJTnBfVkGYFV7WI
dYnIIZe+f5EG5hoVtO8nrCXqd/Cfv249LnjOb/MELIxJk7v+93/cet9XiIV5MoSueFV7dlxM3S66
mhey3AKr3y89zlHNk+jt4UdNOvg9lirTmP778/8NHP9z/VNUYWqCdQFzWBeQ7M2dAAmxUHlV8tht
g0u/PXRq/zE4vVqerolUXjQApDhXddz0y6QGJ5QZmyayfeVoVITCK1N7KJugHX+pqauQ/xaul19y
2yv3I4f/toRLMOH9snR7lWRZR4JJrguYSLZw2Wq1YZuTsocQQ4qMUemXffWh0q69aFXa2bqbHSU2
VvUnhBd2+wpD3DfvfDkjuSAJc86PoL8dlhcuxlTHypuVHZUu+Ec6E1tSIR5Haxiumt2QSJ85TvvC
yH0zknk26x+IRombVwPEwajDMuwjwLtBo4NfSnUx64CQs2Et9u3w77f8r8GkR6Av0DzMHLxxHO9t
wogOiXbzSoWyDFvneIUZk2atv8dObxbPEiLIjVO163lu6zZsqa7vcZMncby7zs7nrYhavWuP73yn
v9YBgzAGcORgE/jN33+bYv5jNU571+QaPnRpMPr4PCmUZtp5aqShPU9bjS+Any0oI+FR9lFukQyU
zB6V0d0AXsY70uAV+rySfz2coLVt+gH2jtGH9gLo8QNt9fjsI5vPj1sGYJSoRus/e8Q8wPZcV+e1
mx3fpXb1+hdtHCp5XiUM4Aqj3D7Na33PjsQxVno49yZOsKvZQM7AJwPGS51t1IY5sF9SFVkHb3Au
F++CXEM1Z9APx35Ully7tLJxl/3gT27enyg7J50hTivsFKG70sJJk/5Nif+hHTNJdV7Mfh8qiL79
OgCWz1nzuTM84jG2ySb2Z8fAY0hbCXwSBkjhaJEXoKfImCYHzoVhTvJho1D1zrQ/DLwxnt5lsq1y
mO9dc2hAEJt+eLIlXP0DXe+ynVyMgNzn2cA3K9ekBXkKfob7KedBPaultb6OmjN3l3EFfkmEwK8N
CqyZibTZGa/AkB7h5Qqz3XdC0/O8uFPToGiQx93/aC/25kRll+9PI69XE7WYiLixpDYQaU0emOKi
a1XQz80BGmKJTgEyA8Mw5oTBcucsMmhjbBpAzPGHHBKewp7FaAy3Mh0df/7aVblNTgeWK+eVGDbI
j0KO6Uwmpktw/MwliFm4MJgUfp0QBOwxDLLa0JIRW/nifpGWaZ5bvWaZOxCKlsjLu1Z9x+8U9n7I
AsCbGbfVCWseBmGadZOTakj/aowan5W71QH+qr89dOWod2FBkPQrLRmFMNQXmHBjST4VQetB7z4Z
c1udITMZMMd9txLIdor5AOmpNdLMKHNxaLTVcC4oAbnoApO44g5Dg+wVqTse6EHp2wOWDLhR1YOR
/bTFhB6q2hSEMYVr43msVm88b9oAlUlzG/Vcl+PshSDB+vzOKfa2VMLgkLrXuYbfXMNTrDdDThzP
O10Ue467FuZ4+RoMj/tAygvlzH5qWGj/5Rz3+nnUCVdTL57HX3ndFKPzvJh8nlVr1gf8i7/j4wPv
FMbJN+EM6tu/70l/DXH5PKyy/YDgCHgLeLD+eUB6WtBVmMSghvMchDPesN6LPEgHdJCfZY2zDKZW
S3WZAzLAg0LZRjgF5npg1u5/Nt38a+npDQ2yazPH9bCYxTta+lGTqSKLA5hyEfVQe1N2S3MjkEWj
Ny3sl3+/hrdj9+slcAWm6TN6MXz9TXlFf5aJucR1L1+xfUFtYKSEmBmx6+1grrmJIZoODHgzI0t4
55j5nRX6z5MdPg7BDKQeMfkP8GJ7M41t2xle5Jy5aUNisQt9kUxRCNANCrJMd+bgjp7L/FC4o7mn
o5tD9dCU3F/XqXfm2JwwAY+oGTF2Gmmx0elZs3mkx0TagPvW/p14xuwL57w7fYDNivoadU8gUt+Z
oTLnvaHddoUXYJoD+rT8l00Cl0aSHecU1r64U78tWrRmIY6uXTq0yZuMXdCeX7nEzdUwkJnCQ9fk
O1WqdR3G/Xkz8RnEwh4OGvUiFfOfazHHaRDzobw/qE0H885ywmb8ucajDt0lx4A9qOLiAUbUBzMf
XDOUTWtYMfofa070qSi3yG515CV4cwRMddyhfm7Gyp7gHxRIBujGUCF7gsR3RM8bhhVk3X/Kzb7I
TxCJgOoLogQremL9iJavpmO15USSoV597+gNE3WdHbP3js+/V/D/54E9/N81vokie/Ov/3Pf/S97
57XcNra26VvpG4AGOZxM1ZAEMyVRybJOUJJtIeeMq59nyfZuiXZL23Pyh/l3VdfutkyBANb61hfe
8C27bqpv3xqsyU6dxt64k/1X8iPDWEglpP6vn7ZfvziSofj27a/8GT+2Nz5mPz733ZZMwkZMAdTl
kD9RPyJHSRTuvwlfMn5kszQBAjDOZMpLsvovYzJDPwMkSenJCBgdfk1lc9bfjcn4kQzmFOwABg0A
GjBB//kN37ytf8eYTMDfKPAIQfiUmCJ262/XbZX3OYMwXwISgtR24z0OVZHMqAPsWZOHxhEQCO00
RgTUIh+BVl4Eyf/eNC8Xp6ijsEZplls53aYy5NJU7TVvlhdlyEzAs9A+mOh7keugglYiIjarerPZ
pjRcjlLLMCxsQ2WVyH29pfcbQx/l+EznBomJAJgnu6bnD7Hruu9GoJ1BAF9px9NVFwXlPX3t2LsM
lXT40vdSPixQ5NJnkCM916+M5lMlo9qN0njarBGnVr+GStejPcPYNlhC2fBnuhSqucvIqYCagKaX
5wXOMR3T8KGZGFfM8AQpghnaiMMdJgJLU0qMR7SnsAaJtKYNEahFZWPmlIzDK9iqz2OjGAcbhaIf
mp5/tCv/ca+92ZHv7l1xvS+v/Ah/XF/shP8wl0CxS/55T14/QvH66zL8VmGU+Jh9/esAMvZbkr/Z
ocCecRF8fNmEhnkG4JENhZUjiG4wFf/an/yIPSkaL8xsIdf8a3fq1tkLgEcGAC4k/Qz29I/dqZs4
CjJeFkWSafLxP7INJKF4c64I6UbHMGR09yjBFYtM4e3+1NHBCoCyBysoQPUaRc5PXHNZ1uneChvq
J43RZDRhdp0oTcDY5gok2G7KPHtpd9EqSPhJW43BmnkuFC1FezAowNHMKV1kgmAQhekOYOkW9fEl
aivXJL8PfZU864WOYKe1a01p6w8A8gD523i2R1+FqAfr9c4GfA/FZWhctc3vnWCiF8WIXPxL5BsA
hqIAF+jBf0prG0Ic+czc1KGKdJr1NCn1N6yGJddDaMMtO1tyKcWSBd03drl2runZQyir6xxEqeBT
+xDNQiY1Gh1x2pPzBHLqQkaC7zCN0wSbOD5UCKXPHK3nG4TRsz2g64LyFYmGUd4zbnpwckgHirdt
WhS1+sjbYvKC1h6XT5v4STYqZ5V6dFY7JSu+f61Q6C9VpcFAKyugqfu3jnQxFJC4Jjt2OzsnjzbP
A39AHqUJv+IveOPDhjlM8pAjoOuggNHId2nQFZd6CeZOwhSebrZdz1Srhf0VffUGP2Ly+FThUztP
SySZ+qI913PlU1pLTHj7B6Rf7mrEkoG74i04QpojU91MNq5e6ArSNU/CYs6M9JyC040CxLHSDHE8
Z/qE9g5zeYN3hOkDOj3tER/cyxgeyDwauR80iKFQ24a2UifdInvbVzCjt4k9h+NaLhFZuG+g7+UA
bGmdmxIrpZ150iTPB/2zJXd06kFlMl7EICIPn7x6GHc2mGXXb1XJdUY93gZ5Wc5oLtIWHPWjie5g
ZMIGChVJ21ZMZzehFzQUuVqzzAYNdRuDYV7ijYemjvOFVaMVEQeIFo0U07Ns4CtIiNAgt6fOaShB
F6TlxAyjrW/oGQxAMTTUcpqKMtuAH5gwe0fRw9tGlSyGD/pq8BB8DnVtJeEODCe+OR8R9qJNxNJM
ekTggonFbhrtzCoUt4eZrUXORuFl6Ur2MBVdv8gMhpqlslX0+CqJqktL5u1Dfb5MlXOMH5dqGT+8
il4/zuvXzo4Epld5Jfuf8kaWBVjSAD7PxPzt/kcMI9eRmwOVlRTMMXNjRc0MaSmmetSTD/CZJ23P
H1cTyFhd5aqKc3K1rlUUSWL6srJshuym76wqCzpbnt0jC4il4HkPlqRpqKfCuL5//05PcJo/Lk4y
ZMJqptF7qgidpQpeaYbqr/I4ftIMhqUmQBSUkwlwwLi+v4i0BneXQL9M99JkLd//CqKX/CofeXnY
TN8J6URaGoUnSbwOOjAtDcVfCV1JXU33sOA2JUNRpBYg+8QfPO4TPszLHQvPSK5He9vgnt++3AwF
9arzeLmeAxenQSIlGO+q+KIp2PJV30QMg50bHelOOB/9XaSbh6Z4Ukvkzih442ag6RYujQb5a12/
c3JpkbZ0hbs7O8c8RY3XWlGep065mr6iQwmGMWkW1li4ykQ8yloY8qhizabewjY5fIz6eiP59c4r
A5do5Mp28M0sB3uBLfADYjvgcDRlD9wPOApkdPATjRuVCmItTK2DoH+EDH+TUrPOYvRNd2o1SfOu
179aZXUf1XaGd5pWr4pWOeKtVYM5rqAu+tAw83G6U0vCp63exaN9E0zy3QjGHpVL+xzLRLzY7WCb
he0yL6R1Yco/xO//KFu6ybF1S//fipfXWdL/Xn3LhWFxffqr/hPmUsyy/jmT+j9V+wTU+rt1s/Bn
5m//yJlM50zECIOkiBrke+Hyo6ax5DPZpJdAJsVsjl1ECPlhtqyoZwwTNAPnJjaYgZHDv7ImfoS9
nYyHLCxb2sKY2fxBTSNKqtf7GF4W5T82y7CO+G2Uu2/3lWRHzWhJMQoqvZIeDbmPzdk0+euejnuw
SZU+3Zh9mN60tuRvEXVop5WRWnRppSm+Ceui2zK+TBaMDlzUsxJOjaFULoowKpjUU8zg8OSF56YU
WVcq9Ozrzq7tfKmalfe9j/FHC/PfTOP/PXPw/4yLkLfzzirM/DZMkrcLkU/8XInqGYQCCE/I7huY
gTmE0B8r0dTOwPsbrFAOFFXg7v9eifYZhsGk+tTXhg77g6z7R/6u2GeYRdBSROrI1jQHtsAfrMTT
M42pBLauts6aEAM0/vd2JU5pl7X0zvRFTiNmYcjhJyQBEncs8i+50zwBoD6CG0OXRo2LLf1Tf4YO
afhBN+z0WOdb0Cug4DSZY9OiPXVu0rELsWwIyIsW6/Rda3cAOIhgUXSDRP4ujKRsjmMyVJ8s35NJ
9h90Gk/8iHkvXJ8mh8MOF10QERNeTzIZIRdK3Zb6IkXTirY8+HNAg3F5gbAIeFhPnpAg0SSkqpDi
suRiEdol+dhUx/2yB8E2a5g+CMq07xQLO47QSoEOOVMr3O2SpCjy7928/9l2r6K5yO3+edut2sev
VM1t8e31CSA+83PjKWckiOwiNp7MuxW76+fGU8540dCj8R6AtCaLPfnzCDDP6BwBtxeDREN87O+N
Z9ANo4fqMG2XSQB17U82nlhRrzI5g7GXrpkCIUJJbaCc/HbFmYhROqPWtQva6p+8SkWIUG/CBWAV
1LhV6YMN9vLrTi9nKDQCONgIRC8eCK+GowhpeDSiVFQ8PR2YO7aFlMW60z/46dhuqcVo7CI4gkyH
4VvBV0idRYbXhqZs5Hhi1GgqoUyRZ7Xq50pNknWYedIVgKXRn0UKxRMDTRVhdg3c9xwzEXlljFq1
skBJMc0rbRX1uHBLFyDbAqBWbwKD2dZ8QLsO+CNg5CGVN8x8hnrOYKtpUeaxmJui1u/P0mkskBHw
uvjYB4EdzxjoRcdXS+fy+3N4XcPob5vjRGfeBoe+oD6pArbDWnm9/yXPG5RsEo/HScqHrEqLW7On
2HFNSUbmu7RxITGHzsKPIpMe+DfdX8IS8KD/Zw0IIna8jOlGxCOwBhmUWGxG2cKpc/82KlJ77uCD
V88R2qzG2ZRNysw0yhj5V2ExM+smJOJw2VC+1l0XRcsWrOW2BzuxScrIKGdNZq4HuTHSmWVG9k7m
/F/3oybtEeVul4Dx+U1WD4gRXxbFP6JYEN8jIQtKVXAU3n9SJ6bLL0/KEh5XJu7tAC9O0U0TU+VC
MZ16ISOZJ3QXlJlh+0RHyQfgPRuVqNgbZS2tlN6knQOlY2p9VCRTGbV0Rd3hXzZcw2Q2UBBi8aDH
FczkWL6T4tRfQb5I3A++sDjATlY+XTOdHSbQIYo4SV+/WpjzfRGr1BVZ5kH6mWxvjQ4vtj3eMLN0
o54ZSgctf0CqLQsnvNUmh45KXHUfMJiJKb9+D0jTHNkWK+20T9YkoOvhwDSLqWkAfUoeAHIFbaMP
bles1F9u14YejDkayO3T8zyKytJO4giaBrJ8s9qoBkSjK2XBfBvzM6Em5EDlcnnRNmBu39viYKnO
DTy850rifeT4ecL6FMtFo0pXgB2QaEASPkkvjNTLLDXPa8TTxxIr66TY+Fqu9qJcBM+CbM9R1jxD
dbO0KR4jFfIqpfeuRRP+wlKbldbBDl1G/HboG13mHfq2Kj9iVJ9U1eJLimpetw2ycQNI0NslwrzQ
AksFMHrqAQknTniYlGzbmL28be2LZmrU74vyj47vd9vab+q1i//CmTOB9p/P8MNj1YSZaH+/PsNh
+vx9iMtntsLpbYHrYwJNX+z1IU7rmfkpo0xKMvzU/z7EmVsRoRyH891kw7EVfybPDLtg9VLGiQkV
9s1/lDy/2Cm/3WxA9OE049oJkUM+TRuTupWBN6GEFWTlQHcX1s6a5iUYW5PT7CbtAn2jtbG1RGx3
wnap7T9BZdW/pWbgPRa4U7c62nELFb0/LBoGtfykaNIqq4r8ssPK4Fpvans/RZVzE0aglqwefZsW
g6nFEBfZQ9nW8k3eh+03KCdH37dKEy6a3C2GrCvhDanBRZ2iORNIRjA3c3BCM3Ws9XOb4hAumgPu
e+hs5auJqOY9uUp1OXZaUM84hq99JLaS2dAI2tSEdck1KThMOqR+nscCGMqMmgCppzDT5TtFLbWv
U5RaMBkdIzpWqHTiWlk0JMCDDsZaTTRkPXIDeYAEyG8OobC20d1FJJWO9nQPJQLWkJ3kh7yUuwcv
LS2wTf1gzGQnsJZIrfojusp1sBH+Ll+TvAMxEjvLqJUvQdgrt5iqFF81ovedBi9GuPvJ8tpSM2c+
TEXFlsZqB/X1qNw4SAThpC7hfGN3QQJVbGh7ekNx+OXVSv5dSvFLHCavFKuW4aVgUovj4FXClQmT
t8x3sgWigQ4oHAtKzSjZ38P9/wSS8O08TDGMV4//lzn3Ic+amoHaY/M2kPChn9WAykCMGI94CWBL
TmHex89qQD2DveyAX+bQ1EX75+9AYp7ZlHrsbHAoYgj9dyAxz0jeRQMaXqflYH33J8XAr/Un03c6
qDrKIWgegdJ4u1o6u6+BssTDAl5RfQuVc/ocxMOq1RM5m2OFoWx7pMSPaWnm34ZpMC9DaRq2mRZJ
28Lv289YDagwl+N2pya6j7O3mlyhpUJj6OWx/tF6++/e7lEFxumfD63L9lvV5H9dhV/y14vt5VM/
F5txBrqMmSzdRBp2b04t64z3DChM49j6UZX+LD3tM/4qUj8MGPAUB/Hw92qzzjhj8G4UXQpUUEzr
T1bbCa6KpqhCw0e0P4HDAas4ZQxkYed3CTaWTAxMyS2mtl/oyMRhK2EBSWuzIFmUIIm3o2pd23J7
jfxS5hZaFFC8Mc2NdTNco0FdwkyjO99Fkr0Hh/g04pKyBc8A0CErd0obDwAZO+fCp55GgnRsvmdR
5D6/R4acpm2ka4hmiCYZhy+0sZMSui90JfQgJrtJ7mG1Nbb1IvVCpCRR2ZTKLsVDS/nI+p0I8ia9
tvFF5WImSH9RMp5Ou3xDQsJ2zHzXK2TsMZ3kWbWyB2w9+u+R/R9vjnj07oVOctLWGSa4ocgn63ry
UEXMX7FsuHm1cP+NM0rcDHfDZEesLsLP26jDpDmEHhr6rlQwO6n6ul9IDUPb96/ya4tRtD3B6AuB
JBOk48mtmIA84QynEszNFrXwJNnlqfMJedeV01b3XdXeVjW0KLx7lhGsUTwJLt//Bqe9Fu4TtLqj
I9wDyBRA0dv7NHEBdXDFk8C+5vsk7xmBN2qJmk6jLLqeifz7l/u1mymuRyDndABuipTa2+vhG4V3
TYbsc0DrdJ6X4VOQ4k5RY14y8xLrInMoOyuA3UYbPSModv3+9dEV+HXx0CFmSskWJ322T44TiHWS
jgZ16KLivS2M8jyRJtXVzegZx4PpGJvGMYz7bJWi0TmrrORJ16JnLUzwYWekh4hpvYjH0Jnl8hQs
NaTiL1vdPocpfUytdG9L5jlyp8+M2M6zENQ2nh1YFPQSwgEIgaGqQNKZOnVwGQNnnMFZ+oqKWziv
EMeaj552nDSGw9kUXqMK/RB75k1t60fY2Edb5soYA95GKATTCoqeIDjjLzZV9Bu4Wt94sMP4Gsyk
8dbKrBs8MrRZMShHvfWfgERrM6eVP6OA7Mw68SMjVg10BwCBmGpSzRJ4bWuzHtR5EHEp1POBgIwq
WgVQAo96hbRcWAuhzS7dh5F6fJkKvtyZGumHsSvHnV6KmAfrxsXtb9jKVhkfxKw5zmBkz6xomA7Z
lM57gBQLTABVFx7Fean1KTRq8zPA7uxT4yAcODbgH3KFJyfhNY3WESN/P6udlYqGJliB9MlMrHMS
9HNId/k6xpLgkMStsxwN+waxD4AqSTQd7EIHbA55dG5ofghSNkPWV7bOFSMT6T4gj0GCsTJZGvLq
6VM8anfYMagLx6rv0QBJXMQFtZmCN8OteK+ele0jDA5m6GEGF2iYuElkKfO2sKG85ikwm0IXZgUA
V/QagMYgHvLLYxx0wAuRXdoLAOXjreVrqivnPATkMfA+QH4VFVEZabDQOncClEqNahxXJXKTyJqG
Tyj9ImoVN8USqLiN0ViP75mE3FePtd+asfsxT0xjl9ssBTIgY9fzGIQT+LKCGe/C9B4PHl5m5PaY
BRoxkqteyn9ijyu5ZZk8Ix5wrwbW5uW70xXKVngYbbIUbAUKQY99pz6bnnRTDm2xDCK2qzxxk10Z
PJujPy1jv1fnfj06cyrC7huehY1rY7uAnVNyRLA3X9n5gOaaxveOnXBaYoN+P0UAkwx0qxeh4kAi
TuCkKjXPyQlCf6lF2biicmHVZM39ZLAAsC14ljC/WeVjdd8MVuzCUscgBNzKnIoNxaxq4Hh1ANUg
8HkE0IQ1KyoBcykq+bSX7cWmQbNlXKFjCwan4I/Fdm+DGM8IyrsZvvQ1poQev7qlBwQz5tno2GQJ
BjVhBV4I/yrV6y9KmVl52yKoM9TxodRY8BNxe4WiME5evX5EWNyZlzXjd1LrcyjAvZshMU+70jlH
9fGYRGwkUOxPCKSquFIqXMOr7g013+tScS/hEOKOVvjJqqV2IfdCIxf/ujkK79JNFJrjIbCCEYyU
F86NTmxRa/oCMdScD7Z9I09TvPBS6YZcf5iJP9H8/Lmpk6fMZ5AP/O2mDqBniODbNBaedTUz/lQ9
VmHBplXZHJlY+Cif5zOlwvqgkdCzRWcalyK0DTSdkDFZ1bAtwmbYorBpL1JT0tAvhnGFdGhwDl5y
8uZIckUzCyeomVHzJWVJig7yxHfqkfmddUXyZEDfnxsCZjWD6rCUyrKdV12efklRmIyxm547BTu+
jioUboKnTmvvq7S6Z/bBs9dzYEdmRVC2WCeQZrUZUIPnJET86WWfIj6EMZo8rdoIcRj4586coVO+
LuyOXSFwbrh6q3O7k26GMWZxSc4Wp8NiaWPUdtXpUXKHVR3+VDL+GKvE8b7JPY9WHTTJlXQ+5cnq
MYnRuuPI9B7RIqELINI+D3+q2VgOyl6zBMclTtH+1uq+dBFx6i+UhneJT91waWsEQeR6YreCLbsR
VTGUNZa2h+0thgOpKq19gBSIq0iP4+AHl5qdqvOI+L0GcZvNYiO/N+k0sG2o4fa6V+MI7U/qlYL5
pVjQY7XrEPwSOgBSOmsCCc5jHCBwESuttE51vrJituMKtjVfYuyI9KkG456GxjSgz9jEBfN35Jrq
T1USBBcx4k+uURmPUDgRjFfSGqWv2l6ogSbf09EwYDGVxdIr5eKzItnDys4AhUkJDUaol8FTDcr2
KpSlRzwBwNSGkXh/kZzgk1FMkuCzq26H6NNXZGPydahoHeLVbJYuoU2R0bd1h1GtF57S20ur7OR7
+j5Pw8DxLIJTkbOCNQ5s+rpoxnbV/cuxSN56HPuKTmoN+K6WxbmIJRiqTCQb+AWfozwbzjOLbVAQ
MDSMIxdqalQ7XWmkeV33F0bXhA95RgR/iRFxaJ7L+BJfS1n05CeFR6kZwFDJVXhWDfTFyUpuIK0D
HYYwuRDxGGkkoG95+NwW6mWhtQeMwb5ggPoZra4dBAR6SRNZQj0E5BZZSgenQ62jQlUG6BxrEmms
kaQjMWfgx2jKo4CwgzUd70c4U27h2RW8bWRz2HQbNe6uo7pLl2qC60szGMMl5NdoXvc1lXFBWCej
vLczcZuqXHNR9mMCVf+hDZ2bsQieQmjLM0ytnuGVdXOlFJtWJBgv6UKmVPejGT+VeClwZtW07O0u
/yBTFBXK6/4haeJLg9IEWKILIMjbRBHXJc3MhilwE5tYZVrSDfRdjm0StT6s0DEJER4EORB+cF3z
dCjC+IYKEBwZUoyk5qcJ4jCiplArmGtYVncRYIbUNMFW0/HAiRNEvRSmR36G569c4cvh5Qezke4U
q7yP9ABXnCybpTrn+aRrpGxxNJer0s3acgmF9drvsXMCKIV+So2+eiN/YdaIcIwnfaJJe20U1a5U
7GJZDgadSf+WuftXhBHWCi5koIVJiBPvuYBQPg9SdJr8kjQt6YZzQ2riLba04Cg9Ajck0E0vcndU
P9jorDkj0s+1jKgTaUijpQkRsm7iC2iMeKdUeIUBwtfIGunvz8O+ngCXYt6QFvEwl4pJc1tJ3b6f
iP9SoL4MyWhcU2NDY7JOpop5YRVmHdrSAklTYR2YkqQp5may/GfUu8jM6vj5gyv+sqK4JOxciByq
aCidjufUVkO+wkukRSaeFC9H3zg6qa0WOMiO19Pn1rY2uESo8zTRV6gHn4t0EmUaJDeZxAKdpAAA
fRei8ZY8yz0pkHjLFcnAqMVPQ8BRipjQfZfZdJk6QNRWtcnV5LksqnutINNpJ+qaSDviV43daB0X
8xA2/EIc+2oQ4mbeMC3WSR1FuilNZA4pSXgtsztDlUOiTogBQSdjo1tStLzkdF0FcHtS7Ru7ZouA
gcJCpZLWSs/brjPjvJj4mxRS90Ok1Dd48uCkiA4EE1ifM3nyOMa/n4zUXL5QPhIcKBexIrxKnboC
h9wXBNaUs5jp9AAldpREYsdEiJtuzT5mKqQctbC8j4VDKMmzt/UjY/qOpf2j9tr/jzA/QFCv1vkv
7d3b67/uQpz2sr8gNEGZqN803sRnfzbe9DNGeAYlPigiAY2io/Gzy2vAooDQA+hDkJVe9IP/brzR
PkLDAuyRbagC2/eveZFFm1enh0/3gBETcMI/abz9pqdDt0qjxwf0j29z0heQ6DX3fqbC3Yy7JUSe
1Wh7HzRbftOfenOJk54YcDMFjgGXGAL9oBbDKsS01Oyc61fP/zedo990VLgMEzaw0FDi1ZOxbiN1
KFHJiJF6Sb/M9XSfY0wYG84dKlab9y/1ywiZ7o3ozCt024Rs8KlwsGPkaJdOo7ewu26H0Ac1oMjs
5EXpUT9mMK60bpeP/gorjW2YjufNqK9HX1uLp+v040qWzA9u/5coK76SaP/bMvoXQPHenttKpGNt
PiEAi9XsFWaE66D3XZLNnS9ebGXfIoB6/v5j+OiSJ706XfVHAPH0DVLZ/5SNXLYJ50PWzjM8waQI
ndvB+QD9/bvl+vouxVp7NcJqbArHquQuiySaR7Lwx47X79/V73qDJtNYVHFpU2nm6UKKrLHLgY/w
cr38cpKzB2Sr1xLXwhziYKb6oTPbXY1cl9Pkl0iNfHR9cQS/zcBs8Hr03WE2CxrVyZasdAMUelx5
C7N7KPTqApzfYqyTNfwNjDLCLQJB28hwrnonWZepfRvUH8n3/IIFFutbdONtZkB0Zk6zBAfjZ1/r
UjpCQm1sij6rVbovSIZAod2SyC7wcsGao3c1X0MOlOrbVsMtxoeLVqFupZr0Dd4PG4+lsE+cdoeW
xKyT4zVqWxBr8g+6qaJ5+Msj03lntN+BTpxOD0qcLUyohLyyEbR/jVW6RJcaB2y4TdcYwe1gihwy
uX56f6n8LrIBywYrrToARc2TJm6K1Mbg9RmrMeufnCq9LPLOrczg6v3LiEHgL7dnQ61gQAMeltHt
21Wv+TYusU2EZx/D9bi4xOWU+on8sGjypRwZ26jTt8i9LOVY2osQAwAAOpG0p9m277PkWGTTaoJQ
LYXTAonyI5bCULgMFDqAOmn0vOSRijGiE5BjK1WAMfWnhYkgWc/akwdtK+Nhz8XRPVy9f2+MOX93
czTAmf8wSALC9fbmpsC2Y6mxnEWmODeBlV6qQ7fzcWswa2+ReOaC2RTiwlq3xIx2M5jYRjXxY1v7
rpNG20jT8YkMPw9YJSe65yKyR5/zomT50XBGgaZb6p4xpyAPZl7Uu1aVotIMPavSiJDmepqiK3xL
18IdCJMwWv74fijjirETBlydi17lwq/9FWKtgMo6VzxJmZLOU4msmF4rdf9k1T3aOsa64on6/DnW
R+dGWV546QMF3Hmg1RtUPPejKqHeEVyNPd0uw5kWwB9bOv74J/rp3rEQykYdwCmjz+SpgI/gv6f5
Jbt83yK2adFrRnFs0ZjJ53JsdpDNvvbIatf1gFSFOR+DaDsN6paG2wwvzIWsqesMvyFDrh5VPdyG
UXbZhcxspKC6YJB0sBHJ7sxgZfQpauoJwEjvGs29R2QpARpXw7nas211+y5Vwivq1gt0p41FAdi/
A4k9q+DMoTmydnRmNX7gtn5zYSOC2MbhV5SnZxxGq9wPXRxi3NBSP4URb9S07yJxLiDo4oyO21hz
E91Y9Em0Q4ycMyLRrggkufkc8GxF3BXPuhiLpZa5evmALgS5O4KghWZ8HXx9jTwuCsvTsLbM4kqJ
0n2FCyuqptcYU+4SjNoqvJ7F78oxePGn+sKJg60VIL/QJHsMrbdp3+QoXY6rVtJvsMt0Oz/YCuSp
6PGl0nTracbBNFh4EmKiYXdo8EUXJLLCGVaZ6uwjkJCl5BxF1JFCGUVs7WAnwYouowtUcu3HlJAt
Dg0ZBDAND9w5KJInbC6XEQKM/IPRWsaxWbebKHGumZTe1kngDk1Fq05mgcDG2EelDAcIX2mLfavU
sLxxSvX0OWbmW6npl1kcIb+CXoHV7bScxgGCoYXXbMCwM0ObFnXDg6U6Df32ytMjvDCqC5sXl+O0
q42QNsoU2gef8VmEVt/MgRd8qbM0pvMBCBf9IWz3tuJVBxjt0AhdxLZ0J3Voluq9S0tpLSMvnpT+
qs6lpTD86QILAwwKvKxrN03vX5Ecb+NxWjiT97IG6EBuR91/HuNpVeIpkQSoi6v+tRkE2ApxunCw
muqNDf88V6KtQSvX57FW4tX48Vypws81Vbae9nSS9HWXpmtD8W5TtErej1C/C/IOkgFIhTEhZ9x9
Ep9QLE7sBuM6za4uLEzW/QwUhKF+cOyr4rA4PcOY0GGeQgYLE+cktYk8HbIiMAz6evFzwC6uTASD
kvwyMUZUQvVtOKbrNsOoYMxbt5QyFML8e3Gmyob3KehYSfWQXpl288miL4cayTwaxsX7D+NEZkuw
RQRSDekTEGYk2qfyOA0T9yz1bGchKaNBVwavk9GZvvSGvo5UbTvw/5ID19NsnyZNPdDnXFlRhipL
Hs0/+Cq/y5MA0iPWQ6KkIMTw9sWoRtInqEw6i7EPrsIGSaZsemrjcdWkKVowgMm1Zpf15WNoNfPS
IlgwJnr/O/x2bbz6CidJ99ClyP8j/72AhXtulTi9BDmQ0dq6ef86v1sclizo8/RsgBWcjm9xaQwl
tdEc4KDJZ/TtDjTm6C0b62ZyXvYI4i2uZSETTBgqteB+rC50R1pqRCHHqzaS3C0rx9nnVbhNW7Zt
0H7ghfC7tJnzG/UP4YjEv5w8C9Mfq8SqFAe5RQTdx84NKgKPJLlR3KPA2i3FSAMj71vUXFF65Xh7
/xn9pv4T4BUkPmAnGdqpBRG8Mi0oB9lZpMrDUAeu7alfkHdxk+yj8u83dQ9+MYyx4SyQlp02tKRC
t/I4KZ2FGm3SVnNNTF0jz14U6rjS8JyWmg/4zOoLIvwkOHBJB+6VoIAgb/d2rScmAMYm5JKMVt2Y
g6M1jLmN/oBIdCtFxRCwpBvND0XVKWY6eJQUM6+P12JFjBRlemlsR613R70DUK6ujTFZm2ayB1u+
radqUzf+/RQO9PLlVZt2LmKFLmpmi4HPpEPnWmRBle8fbDPdp6F0B3rieoiRQS/rC2WM5p3t7GFY
H+zA2DZVNw99AyB3uK1ThrNVdEyjfmZ1xro0o4eRqor++Z2clPuKLy0+3wzdcowCtym0dcNpY+f4
q9qti2TnVhqCe5GNtVyPNvHOgG1bJM2my/zDILSI2+ZCHz23IwscwVEqDJ9symyxS1qHn9fVhUzE
dBJ9LZKlvm/nbezf+zpezrmYtEVbKArPnQ39l1pZb4er0pkuW/wVIFJ0S7MgRQzrjUIeLDIttLPc
BlXbrEvWXiC5gSxd2bG/EjxoTrutPg5fdLXZTf5wLuL3WOlbT30IS+9qKhKXjHdXI+NUeAWjB1IR
r7P3WuRvkuGAAvWD0kJvBplQ5t6djJ0CB8aeNgSuBgYDX342NWi6swqc8OiTfZZkvVZON7Vx9qOF
Wl4VbHsNSV6eYdeUF3LqXznjMFdUZyU+F04khpyo8mDAPNAOksM/vXTdl+HzwPPLo3aX2jdVN1Lp
GXMdC/RGpkXNga/GI93L+BjnyYJuzNWEDWLVkD8lyaKXx5VIZPTIubN1DKtNTzvU0kDP07r1qEc8
p0EUeDzvwm6HT8ICs2dXrDUf51c5TveIZ50b6cVkRVfI5zKIfjBRry/79FL0jPBYWeHLsFIKbdun
3abAbkfjFGp0gMxhfJyQcfTzfpdRnKKCccwoWCOHKZ6EPazPhwOoLNupCK5FL0SsEXNgAkeY6nrC
E2tQHLGgRDYoSe7HekL1LGW9YjWgNxuT6Np4rE9bh0Q3rarAmIt3U0mta6YmgAfp2sp5QBJlZ5is
jSFeKxWZXH/Dlr59P9i9KEe+CQjg8UDLISwJ0syhX/A2IID+jFru3eHRSteiHlD1djeRVYplkEX6
Ooz9a8uaVqE+YgtJGqg5H5SlvwRcvgJNS5OuIYgt0OtvvwLCWzhha4ODPTgSIAi9JqqOHGiyHtPm
g7OeSpdfdnK/wOctTZWZ3DO8OLlfoBpSlsHnWehGtJVAVsyCscEQqQ6uLHxptIk0Hr+1I7hytyQO
w7G/K4PhoSyDq2IsQb9r6tYrpH0X9EsKmZk09E+mHqJa7ZuoiFFyEhuUiKNp7MjUJVPaRzEKtlPS
zhpbpDni4VKkFYW/akNjjeT1ZoBvb6v9qjfbuWh2TSZZGFCQlVmAduh1RJrSeO157Y4x8za3tAOA
nK2h0T+ywivqj6uarZNW/bljsqLGHptTDMsnuyT5H/VDnvjZIgzMGVDICc9k/1NkT8HMNKfzTBnB
HokKNCFGaSq6BkNGFJzSvV6Zh74J7jMtPEpxftlUiITbg+dWUG9mBfGyTS1iLGs1o3BUvStEF69l
5s1ZL7nE4Ze7b0Yq6ky6ljhs52oaXLWqr85GOVnrevMkVcG3cTBBctgadgrFJarCm47tK9GKYNj8
f9k7t+VKcW5LP5EqAHEQl81ai+VjZtp5rhsij4AkQAIJAW/Uz9Ev1gP/lfu3qXJ7Jx0d0R29byvL
siw0p05jfuNecBHjnb9428XRwaf4ArBIuWlE+dFQnAhxcmyBiMGD+3hCJrgq6+aMp9KrgrVvTIRD
XYTlqsJhLWhxBu7GvNTjdBgA7tfGwxttTgXWOsNuSJC+FfiduDK78wuTe4u80R69Qp3G7UrbkyQ9
rXExQDxA2/Bi8ucjptkVeNQnGiNEcc6A+U9uVHWluMtFX96vaRYqr/e+g2zDWED7+z4LQUh/aDzl
FzVI6ZnEO3picJrV8sIEWBSXVceFf4AZ0kEz8zZQ0boEQ0hF0+8JXKKOlkWXfjWgNrfSFPjVCESJ
ThxK9tPKRGWDwscNC2haiYC6anpF2XyMDPw7vPYLfIPe1r19RaW8i5FbEtPdrAdvjqQMhPRP5Zmv
VQ8kOWkIjN3JMl8BtX8HpckHGO3cDwG710jOpxTGDKeYNW9gxfx+PWJXQAEBBFkfSG9zHxktABOX
xAKP2+Upllgpu+hgnTsxhbN1R06tSi49nJOha/szrnGMx35b+mmNCpNhgUapuAal7wpX/lewxnk3
DNid6GV6JRJUT3Rghx4gDIJhMeOfwRiEmI83IPvQ+Hpd6fu2fGHv/A+ZA8Jg7JnxqIzd0/au3uB6
q4EvQHJkqcPuCIO58hPXEAzblVP5wpHg779u1eBiz48aH5Ruxhudowdz6IlCb3Qk0l6v+5MKp2bW
tl/Wma5gcPzbCwFKCFApAC0ryNt4A3iahWdU0gOp5ZJjh6QvccDuaxS9iMXDozhMSX3xpzdXbx0T
N3XVXNSwKZnSv2pVf+uN8D8nwf/feUlcu/N/G1dtvRl/XpcPwciXuv/x5Glw/YlfT4PAJqwVkagl
wxMYjiz4p19Pg+yPhyc+qOJpgOm01rz+ehoMAEcEKBbKZayEuHrGWeBXKVnwB3DTMJ6GsjmJoaH4
rVKyvxVox9hg4LAPJTvFge5vU6ubA+7NrPGPqjH+xyqWHcqjwwnVWBBV4NZyYhpK0uWQ9lJ/SOGx
+bYPw+JyqGFOE6VaZXjl/1S4ENoyLZiF7dhQfOsGz68yC9Pz5uQk8K3gi1T5MBJ3GLEtPS2tZ7B1
BqbZ2hJURQd14WchW3ZbNmH8g9QllxnKt/XlNAUcdkCCYbWb4zif2Thns22qHAMDLbXrXPE5gb/K
20ff8M2/Nh2PK7O3x791WHAbhAIq0FLhjLmJ8F6Wix8V8M4YRl3gbpN2Rwnf9FM0UH2cgFC9HPC8
f2pI1JwffvP/gTj7f7c+8+GB4PmQOtj+y7cvT8tc1tPwv0NqLW3DO3aM5xhUuTwKqfQPFL/gP697
SNRoriSdRyG1zk88xIOnCRIOtrK/Qsr/A82B8IGVAwIlMJN/67UdPXuyjY3xnAjTWVyPADgQouh6
k61ruFRVCyp6IZYh3xc9Vq8EmFUKRqS9B3lHEB+7OGlzBRYDLBK9zwsL+PU4TEkKeZwu4JwT6+PM
Oj89AR1N72oSTwcY3vQuC90A+7tQDf3b0octO/gKKaSIvEsu/CrFA2ILONvPEYbMcIQYi+jUMbh1
QdF0GjnKBm7hj3gNg0IBuXK9fGahRjVNlLohOXkDjmqswo6l8xtsqUKH9duNVjZHjmsf4L5HXEXA
79q+oFbaHjHWUMMZB4MBzjNyJL7m4+deu8Df3TMw8iNWXuGN3R3cGH/woJddJcbqX+Xw/xVejwgm
qDZ8lO3+Jmt5++Upvurhf/8VW2ADgcqLp05UkT7Agf69XOGfVl7Qr4roR9hPH3IVuMRC/gJWLYWV
1qPlCv/kw+EOqD4Ukf1uCZm/zctYC1NUZqOCGmAehiX16WQB5QEA8ALU2sWk5DyL5ILqNgVQ2sFj
A7x69w5vhyA5UvdtKP1LeOF5l2RREOg17Ngt/Q2yeHBLPYpLNRreRubzf2XvclMUC9uY//X0WkGz
GWrsq//x3+WPZn68NXr42V9zLfgDTy248cT1PmDrD4WHv7ZGASrpQfnAGg51KuSE0b/zOCoZIfwJ
1zojTLYHQdWvPI5yRVyVAFQIo3q0itL830BU/f1Ffl1d0D4kBwnEWA9k80c6lKG3dUKsC44zPHyO
IzDpKEwHpWnk7zHpzjDfOWuT/Eh58S4GFS3D5S059dD8JRaAGRPU74ob1rM0D+cUUuoA1LWUXrYz
9zNuzQfjKaAKm+42xU0FoGxIdwa8qXEsYMi3LEnW+2Q8J1Ois5ZP/WmmUwOrR3ElCvL992ft/xdc
CKSL57cd/60vV6Zf++XxhF2fQP6arxH9I8ayjnrCf9Gb1r30X/M1oX/g2WwFPGDKJg96vV/7DhL4
f2BSrrXc2JCsuxL82F8TlkRQB65pEYQG3A+ADRX9zoxFln+08cAvgrY6gS3xuiF5NFFDbTvYGaOm
qpT2I67Nvhb2w6OB+Ift8HMtb9ZmwDQ9+LagZQRwxmto7/GCv6/pTSaHO5AJ9UTFaU6TNx4lbyQY
FDvb3uzAlAWDoRAoNfLAv7gFOnU6FDOMW3b1PNicDVDtlwwS9YcnfwQaGrfOdf/Cgf+Z4V7Z9o8/
ZAdr+GlmECMvQGlc4ZRkj1LML4kon2t9vdV4NE2Col9cm3TypFAGc6hh6wOO7Eu+Hc81vu7yHjWe
zFXiQlxZ4apfxBdla744T7Cd44LV4HHjCxvqUCeePNFBZ0W53EC1e7HvY65/z6N+RzDtZsYzcKJJ
z+nwRdb7IudBffeoXXw2pSBIg668HIJXQ9Tab5TX8Bne1+1NYBZsTBivrTzZmV6afn4nomRn05vA
TLTTLpaoROLMTtd4JfJvC0ZekJU+N002kRmZBDZQM4alCr5prH9x+dIT8TMtPwDEHg346m87JSjo
QOFom8UK/uwhwaK8a7gftqWPGq/HQQxhh9qxWkHyFYzlRaQmL9/X+CYuPco6Nfh4MURhqvy2AHp+
CTZWermv9U1ghjIUUzcOKCz7tMAPXe0ckU1IFhC0zyhckyeHUi1sVTT8MZeX3Aaf+5aboITneayT
FrME3mB4j3ZB1ozT3p5vVksYgRuYavSoCElKlIZONUxlmNU7h3sTmFUri6XETeyJpRIJBZUdEOH2
Owd9E5pL0ywwZoYdYIKnFLySoUR3JbXv7PomNuPA2mbp0LriN4N916kXDvrPfM0HJ4dHwQMPUTjC
klme6gCmrAXgMH2rXu+a3VurppguqO1eQn7CHeslEEzNl6qL6AvSjOc6vglMHTMILx3lkEjE4s8+
9oaHsp12X9xvKV5L4wFOCTgCJKF1vrgO1QM+eUnZ9lzfN/Epu9n6pYeBCSTcUYuohbYhhhZz37Bv
ApSDfA2HQ2jH+15BxecOwfh9X8ub6IyTQPOqNvw02FVBa8PvtHjJBOu5MdnEZmsWTkBiqPHI5R2b
Sf1Z+dCr7Ov3JjT9AuTQhWp+wmN6CD77cAFkhTrua3wTmWZMDMxm0XEB2UlDI55JLu72tA2g3NMN
0Ija7iaI0HGOZj3avh+a5s2+pjfbWXhXwMipRdN9YpJLQ5Mrr59esib4548JG6mn/RZyrsJ+QOOg
WEBsfOzDnb3eLJjTEMJAGesZPESAiwyQvOMER/Z9Q7IJy4F3/ezFFaaJhnJ9qLzwBB7v+32Nr0P1
KNHKgqhW2IZDrCZDeS78dI4+JzCyUrt2b2CbPv0FCaQvqjKSnypokxj5CBzHrly43sA/6Tqg9HYq
YKZ76sh8ZUrlw3xqebdvWDahqaKK2zFBtTNv3FdC7E0RKb0rEcIV+Wm/URVuUc5JISmnU3zPvel9
CBfu3yqI+nWuh6XS08aLVtc1TW19Kv3qtiUG557V32vXqDwwJh9NljQwxAvrBho796MvL1m760AF
qtjTTg+0knos0W7hvIOXkuNkxb7pxzaR2RqJI6UPeaBrT0ATAMuwb2MFXsLTTgdl6IOpAkm+V7Pp
SNv2Mw601b6Yx4Ptk7ldKIFuG2iWagOeGSMDIARNv2sDhPLTp423BIWftY/GVf05rRQcbr1d28GQ
bUKSeBARlTSsMPsmULoUVL8x8budc3sTlB73IgXwPqZJqW4QQHcBAA87B3wTlPDvLYklCMqp/IJF
WWQFNKX72k42MSlZ7TsLr7qTJ1fDu9J8GMqU7YudZLNgurFuggAVEKcEVUY8OgdwqdoV7VttOUoZ
cHZAZRfixsCcFAUfNgZAYV/jm7iEkCE0FRg/p4ZpmK41qPIvU+L2zcP1KeDxqsZhIA8796A6BTPY
ep6DNZia6vG8r++b4IzG0Y4TQ+sognklhfuhFxLvHPRNbPKiLwDDRSrsCfSkKAM/iWUodg568HRY
wpI5QKJgCR7rgB/xZmYOfqOrfeG5YlAfD7pJ49KYxiCEVGHPhZj1WmZZ7hyYTfAHfWnBxMHAMAJY
j3oTq0/7vuYm8vuGwbITRgInWhNQwVw63o2OsX2tb2VfAEcpLiqUGxTzklWyAG5k3yZ8Bb4+Hm4I
mlsnNFrmmkNHfiHxlrlrREDwfNJyPxep0ylabkhXwSjw62RxP7av7U3cQ/M0S7KumsKB9F7NUXuw
U/Nb/Pr/2PxsS6VQJkUlAO4ITDApV6+C44iHup0930R9Nci4qQgKDDpzAx5CM+7bVMWbiAdy3ppx
sRCQd/ONkvJ2eUl6uPbs3xrpfw9H8PQ7ej1bJpYiIME98sts2Ld92CoL29DZoRqgYMe+5zIG5IAW
1XHf7NjEYqpNy6pqRCwuMUowb+lcv1CO9MxYbO3NJWDjbgqxmOmK83uU3r5vbfuSB91zjW9CcWr6
EiJWfMJOhm97dgsj8n3pY1tkOOGZ2/QhlslwflfaU1vtm3Qrq/5x8vBlSPp+rSdFzfy32V8Au6I7
N8bROkqPTglNKcXgTeu060h/WoK1/N6SfUvYahb7uHHaJHTudIvGy1Z9SZjyb6poIcO+IN/aJso0
7keeonmrV8uQajrDzpnu7PtmCVPAkDDdYf8aiV5/XIrOxjlNbDTtnOOb6Ck9lPnzUmHvIPmdgD8O
Z/PFrsDcahu7Mank6n9yahr4a8m5PdSN2He7DrLN02/a6XhMereGT3NOwvn1PP2l4PpPEor/IwOG
m5Vs5jSqodJAPmkZOBmLPqMwhef7xmQTQ6IRfIgp8uBsAjXnSbnMA6CqFkLYXb9gKybxkFQ0TAHi
3NjJ3kVETxeySl4iDj+TtLZP0jVDDVEUtnHuLIuBMDTsUxNau28p3j5L9wBGTsLKOG+hFr4goqJv
Rm3Mvr3P1gUlaeAIAfxvnHcigDEtSsRuXRCRfXEUbjayvdfA2KXCh+2BJr4WEtA3HYT3uz7qFmQN
prGigfOQ0f13EVim/rRPYwCg2tMwsoUMHP4rDj0VLE5pAYOqtPH2zcVtUXWiu5pMExqXrruo4DpD
6n2nqS2jRbLA4AoZy4VgwxvJiJ/H1fyS19AzkzzcpMRkXnxgOW1yGlMz3ljPa2803vBOu77l1q8p
hhpLNGaJc2Azy2M/hu3l7HS0s/VNWhStz7FImzgvR9Wc094sQBQCzrGv75vUmCTKTL6psQIVbjxQ
2JacqphPO/u+zY2ELbNL+zgX6WAveijj8wnXK/sWUroJUA8w3bRvdZwzq5pXaQQojZz5S8z+Z+bM
g8bv0f6ljYp6hk06zKnF6GURBQOFVP5L030dgX/YlG+FVy02GG1EkLoa3vFvAAUtbziw0Rn8vXnu
qzrel4C3NnGxqCajUGCSJ0XvX2PX5IEaWxbHfbNns5XpZgBp3dzhr0jj9k6Hml4KmYp9ySbYzB7S
Eqq9BEtTwy3rMhXr5dYzEdm5emynz1CEZCZoHuTPLteE+ceGlftEanipfpqGEx820HGNVdvp6k4T
AH4UPFP2nb3+JhGiuDnkJZZVUYM4Sodouig84Hh3fdUgeNp1GDKC210irqJw0u+irg1+Vh0w2fta
38wZOHnUeioxMJOxzbHwEjCTsevbt2g/kDIeRW3qDWA7r1HbsNnAxKqLAUpZ4n3ZcqsUaugsmsoV
UV5aW50nJsPTCGLpvuvKrVQohF6P9yEyveEiQM0TNachbHZOyC0Ao3a4kLcw1srLSE9H44HrZONo
n2gt3LqMxEJrgFUbzBmQzy+wLWCgn84i3zVn/E2oTouOB2Y9BBMqFF9XUVkCc+q/ZP33TKbfOo02
IWUQOrk47117r0kUXtk2jPcdmbbcEytEqwKUpeSe6b6LQaWX1PBuZ+ObSC0boKS8hUW5lVF8LKmw
54qQfVpYoOWe5gFqdb2IeELpXOtVf8K1m555oup9T3JrZcDjI7wIeU9lQ+PcN4ycmyJMrshMAZzb
NWW20qG2IjBQCQecDbSdDwWjcyaTqdkXqlvxUBGbWQI6EOUBh01o087xgS282JdmvM2mbCyU4jRA
qIYCFJUCQtOjrxgM9/YNzWZdZYkNp5FiSvZ42r7mbT0dPCBc9u3KvE2sBjI1zSQQTboO4sxrRJ0T
Vr2EwVxb+Yd905YqwXhQd00UxLkFqxs4aj1ci2gaL0UHCPy+4dkcoCbUvC2FQipDAff8CQyr/i5t
0vklB/Hn/oJNzNagquNlHn9Bn3btKwDp2gMusTD5dQLay74/YRO5lYoZJk0c5VRN8SXsKcpPWMbd
t32tbyK3HesW7it+lMfM1hfKr5PzYPx9l790qypqEl4HoERE+bIwfp76sMnTMS52rSQALj/NOgGQ
zT6WvShnZQ2TS1skZ+gC5K63r7+ROGUEt5vBYupUIYlP4RDUJ4i5g12RRVfn8McZMwJFSANmE+Vz
XMG5pJ0d7GfgXbbnqwIltmndY1U8LDgJkqFsLjq4DWdLBOulfa1vtsPVWseS1DKBFxByJdSK7AJV
evueqlAS+rTvvikcCr+x6/NMo75PagAtomznd/v6volYE4li9BV2fYYGwSkgLgXLs0527VgB9X7a
99HTSHwEu21uRrAWASrrf6iyC/YpAFEq9LT9CV4sLprR/jDPIPCwJUnOxRjC1GLX6GylRhNRcFeA
WVsOOYb5yLyhvlngd/rCDmdd8v6e7+H997T3UNGOdbzOygFEl/IAM1YABdIufd3Qmh4LMSyZxWNi
uS8IthKkES8UqLaD/S3Fg+1xCHv1qnM+f7NvqDYBjEPbAt8VXBSVUussgDXFwQdg5rSv9U0Ax5OL
J09hkzxDkPAeq3oPjN4Svt3X+iaAI0yYGXAHfAjPjdd49zP50pt98kBYij79zKjM7MVURnEeQyHj
H9q+G/QBOYgWu166YKT89Bf4eBaXJVJPrptg+WBZEf7s0xdt+9ZB+KdZuolh0VI3joAO5G6EV/zY
hv7rcCjlCzHwXOubCG6CLhAJYRj6wDdvwCr24awlu30r4laWBF48qUg7JHlqXFdcFszv3hpM1Jdg
mM/0fqtMIqjuUl4A55yot2lWoAAuJzP2O7um5VadxHVoWahg1waPMvqqkY13AweP5NO+1jcBG4qI
tVWFOlw2oKCO2CR9X/bK7bqbe6hUfryeD7BrA7+WpnkSar7i6pqsVNO4L9mshf2PW2+LbrEwLEnz
YoG/NChdzbcKRvY/9o3MJmBn1Bykow0w7jGZP0AQZpqMQ7x5v6/5TbjGSQVHumROcyICbY7RImNx
SIt03nWBRpNNwEZeC0cn1hU5TM99UNdMmnleT/dl4i2NDgA3Z4K2LXIZ+cBvrx4IHSwRj7vGZqsl
AnEx7cAOScE4g0uRbTxyAePyl/B9z4TrVk8EM6carmDYb+M9UF6DE0fBDWdmX7huNUWwfaOshHlB
XinsjUFUoa9Ma8N96jCKKv4nc76uirRh1VjkuvO8E6GEf2naxnzdN/CbBbanw1zaoCV57SAnjEce
5NGId7B9rW/iNZnSrsCFBcmrtIE/PAVAU7lq+L6v9U28LkoAYmMAuiuaeTpZOAacnSH+zs+6Cdem
JT0fUlnk5QCDetLP4k0Cx9Rv+/q+CdZ56sS0Pvbk4DkHt/BI1O9wRJeHfa1vVtfFqxoDqz2Sj0AI
fgLcTlwVYEbuuih6cGp/nIXDhKtAWFXkLQyfcqf4q7poul33RDTabI6Lxvl6AMYqTyKiQMmdCtAl
AUjfNTBb0VExgttIxAhg+xipEzT//OwCkA73tb4J1aCgtoyWiOSmBTHrUoNu/pYWsdqZg7cy1LIx
eLEr4YDgJ4JC8OGc8g+Brb19AbWVN/GEMl+H6H/jmfiIK+TiIw3rel9AbfVNIgJaeKiQauzc6+tq
nvklsPkvHaqeyfFbeRPW6SCZWYQsPFt5GaBe7oOIXfPSiXD9hP+wG96SdmAROZZz50jOKhuVh8JO
3hlVbjYXuoJHYgyE1bIveKNN8EJszGQTTiSfh8RlXQlf3Wrphn2tb+VOdRd7si4XpGS6mpyEZZiB
eSz3bf+2eqcaWqqUNCVMEVzkwitY/cTvO1yM9PmuCNuqnqq0m83EPH02cN3JIxq5C66Gndkh3MSv
IUHYNUk3nDtRwtdnHkWbLV29/NzX+c1aG9qoqn0Ut5+TdOqPpoqGY1MJvi+1bdU3vJpJXAcNOYcW
u8uqk+4MM459lV1gED3dhRRVSgpCo+IczQCY4pxP4h8hEGj7Loy2GhwPRQfVIEx5IQLitTAXwrN4
LPpp76zfLLfjoLsOvqXlRaJCLxuD0d4YJcqds3ITsQsuTevQC/qLwRrg1ZUs4RcVV82+0mjg4Z4O
vrAtbYRl+sKJqD8ohq8KH95l38R5YGI+el7WsL/wClFGFwpuLGfoB9SdoMbtuz7eOgd0wjrMy4lc
1Fp9nOH6+EMmbvi8K6LoJmB7NnLX1I26HGko/4zAQ/uuTPuSeDN+SCv/kPW3ahxhvWCGp5a6BHmb
ltcRbosK/5wYSqMW5kYVvB1Q4DNw71qxLglvhXOEnWEUMRc/HBBa6wNdy/u6yryhU3CSrshCzC0J
E5CgDwQ28EmexKTiXzW8aJosCbxphoP43MTBVdVZoRowEIsU+Od6hAcmmahCXdgSxs7/nKw/MmED
CRfqe2Dde3kF/GHd3CYV/EeuopKp8rOFIaytM9UNU//Wg+k1vDrFbAxsnPFHFOVXAh/kssiEF3T8
O4D4xi3A5dqpBL2+cnrMQuAbMelghV687vyQTzeNmZa4h2fUyMzRDxtR3KsRkIrbDu+2CzlyaEb5
faKt8MfMTaU3JcdZzVH/QfZwdj6jKqBVlykDGjorzdiM3XH0pGzw91d20ZdLH6aQ9Xuk0p8CJWn7
aoU/6vrg+jA2Nx0cUnUDQ4OJse9NqHz9Kqki7X1qjBwD7zj6TY3TVweUTdIf2qAqYVJC4aM3A9eN
NrU+DpqF/tdFelEFaCrTHCbtAIoVXpNBsxwkXZYG2Cr2uNopgDktC1d0r/jcmuiuL6MBLbCIkCDK
JEDF0XwqwYuPXvMBpkSv0mAZ4SiGs4nCH1SE3Zybwce5c2GslnewxYLx8xELPNyiqmiOhtvBUqll
VoOPNcKPKgqMPBjQbkvAKKelVBcVsJ/kc0PNPLRZDXVbAsjl1LRThzuQKXIOuHblBgs/MU57ECNt
M1N6PXM54lrNA7Z9yYqpTSJ+BlVKggiol4FEeAxpWQE7avivherLSAfn3ts6YNV7XUR67EEGAO+m
PoBzOAGWQGB9V13GYGPHf9ZDIPlP4yVk4TmE5EsAs7uY4McOMTwHpgs+4a/yz3NTDJJkHHQE38v8
Fjbz0alNIddCTLjOsp/eUFaUZzXXBWoTNbMt+UQWY2Fn1lcLXb75YKuQ76GXgL2JOgejDxVXaXOi
yumpvW5nmEevZiAAjJ9QT96l07FquzGdrsO6o36fcw8k8vZE0spQ7xBZCqshwD3rxv0IcN9g71lT
zvVwNJ0p4oOw5ed4gmX2iQ+GaZgve5jmvU5q880fMEbfNR8CWLItbePPV63XNskNitiH4J5pvHf6
Gc6N8q6J4fYEu3XvDcwMZPi9cyOw50B8Ld+CZeBHGs4JsD9wUH8XCt+V30uQQcNzmaRVAuQpnSpd
3E6yM+LGGTGHsO+YwiKFg4etMKnEbbhUKYzDQLOZanlwIu2rjwOyQ9ideg62eQXL6Nh1VxK80lEf
IckruT6Gco7dx5iAb/pjIv2o3sdDShIOPDsukb3M0tAsd5VfYDk+SqwMfnuQLhEclHMNyZeGPRae
GVU+4h2/Dy4SbwTh6oxSR3jXZQ2oQ/onyrcUSPoliCxGQUIOMAuDY8XMgjFLLOf6M5CJUC/kEzZz
MoWx3CjgPzC0qYVZ8UJC7WHYZyCuPkVIpel9H7Qu/gw/aQMcfzo2fYi+udGFP6XpaXdXVwPTn6au
Aas1C6dQ2VeFx4PpiytHDidtPnuqPssiGnsQqLQCKQpWjsDA+rkr4wQyATH3VAQ3YvS90YerXqvp
eOxZQaEjkAEZ/E+ThVvxKQlFHP608PMh8nLoyrSTeSJw0Z+D0jn0r/TIbQvb+3oaF9iNAFH3tgKZ
wfuKz2phdcAmFtUNrP08l8JqxQBGeho7aFLwM0kLfwZOux6Y+YRPnt9nBMZbgT0LrQzRIAqpuHwd
V5ToY2Cixbv06tBgvUjikcGASLvi+yzkWN2JRDr7uit0FJwxNmX4TcKcxEcNIMyuyvdY6C0HzZ+J
phyzamhad8l0uOgJumrmvBIObBxv4AcTjm3gDomVtnwfpn5nLrw+GNynQbqwJQcd1RV8FaWZtHEH
5SZvvLMaeeZ24JVcwTxe7R98QIHFsZRLypps6Dr/LqlCY7NWznXAMxW6SX4khY2XDkbmmsv52Edp
zNX1nKglOTl/UNM1XvpI5GVBADecM2TDfjhnBe7GgP9vvG5uvkZyCusoa9PK4XKy0n2oOKjbIAIJ
0BnK6jVPbI+UXRRT+AXwMdk2x2XkxncZam96BS8IGGxNHweWpMPrRgjetefK45Vg5xZ0Yead/NIn
9XXQwVdzfu3YKIL2kA5zUC63dFnwrTLtG9lDQGBmr/COXUAaoP7bGB+3PWi1Hq4zs1Ci7pRhA8IO
tZNzoE+LwyVfm5k+Klv2WmpXfi5IF2FLMPUmmH74+NuXIgPMmY/fQxiuQ5Q2DX4LvwoCDwz4KjBH
DyXxCqczsAQdu/esj9qBMh3qMc0iOeNI/7MulnHWucLLUfoeGdAL6mwMa7hmeUFsbXzuYzXCOL5t
q2D+OusFNvEF7G+8K66Txb1r5TKMt6E3d8Y7GC3qCBbf+ETeKDKFeFyq95MbMEEOwWASvz/QiJq6
O8xT0EwfkNU5+dMmM0zvMh7AS/Rc8pRWP3gq2/5dzyzt4B/c0Yr5By1jnd5EnmYwK7G2E+MAtL/q
6ou5nWp4XqWj36oR5GZkp3tHkhEpOQx12L6hMcxJLot0MvHd4gn4NoBZUkfgtwfGlO1w6DEmMI3w
SwqVB7ak1h1EVXYoK4I3LJVv07bDUg5DnSoyf8I1ZSx/KJjVDQr1GI2zczbiNR5WDkKBFJMRJzn9
6I/p6qSi+w4HmKxgdiEgtVdgSPmnYWmVQLzN2BDCnUiGM7+O4rGP7/E4S9O39QJDDYMvEfgal7Cx
rltcf7EY7cVLKdQVg6En/yAXG7XfkqCG61YWtnTydSbT3o+/1VGJZSAL6ljWH8u5LHr46DGCvU82
qajQl80ArHSdhRTq5g8DrNU8kdWjVxEMYGwMplYx1wnMnGrsY4NDDWwnRx4cI+KjvgAMGIsdVI9j
cQa0qyouq8oOGEExT/4N9hywzKQSuTFXi79ixNoFiLhPc0eFyCcduF5k4dDQ4nOzpN1wh65ESHIF
aNrDtfO6IXgDk2FGshTKPD9LmtZ2B5IK48sDB3uvuO+KcOov/UnKIF9CfB9suMcufW+SaupRlDiU
8+diSXphs7kitDGZX3ldeEsWxMSdN3OIzzIFfyvRZXUZR7JGipUGHkx67mAhj1VjbGEZ47mwDsWJ
pkOZ/BgE6GgqU16U4v9vOB5YL6IGq9RH+GAnydXEYTb1qfSRT74tHQbsTvQmGl9XXUPHVxOELdUV
pFAJyu1wfHbsyrRDb376CizyE+jrSWSz0fpVd1GMlNtPQgG78ZZClFjdj45Q22UdSonnD6IehL7A
e2zl/Ix5cdJ96D28mX5fGua3/on24xS7LMAjoXsnUh1gQz+WTkWXs+auTi4aOAigNLSuiG0yv4Cv
5g/fCh5hfYUR6weHJILxwY1cHWEMJlLgKyCetb6elkYuXzyI9+5mHLWim8SS1abTWO/N1FkUP9C6
r9P3dV3zsTnghNRHt0SkQnwOQJfirwUuIYK854jDL+WgEZMHERVphOogeKSjhtIPf4xFR9K7GYSA
CYcnB/udi9YDqOcSj9DMvOtkYKqvM2yt8Ocj1Yv5dQKL3wbRJmfT3pZk5jYLysq1n+iEbWSmwMX2
LrkqFczWPLiTnEdbC/EuilQFh89RzEFzIVXYaWSBgX6wUGOp17YYR3EeuCFEw4i0ZeRdpXQZ/BDS
OHvGygePohYCOj/DsphgVvo8GI6eGbkHTzdbpB9a1coQOZtF6ujXlqn3UxviPhKjvCAIhiUxqOqy
cA4c78jgDK6erShafhojTcRxZKNJ7kk5wNW2H8swueBwP5SoBZtSCRucRSwlXJCRfd5NMDeLDl3b
2w6rTVnAoiLm8ImDO3kV34Pj14ziULSJNPBi8f8ne2e23LixdOsnwh+Yh1sAHCVKraEn3SDabhvz
POPpzwd5n/OLIDcR8vXZO2yrmxSTVajKyspcuZbZqs+k4bR6Gw1djCfsIbSPtupkaMis1qkJ431R
d37t0kSMvilEDUF2T/BpdEfD9CV9k9YtasuRwg49plOmextNnSIuu0YolYi5xeJMRtrmYXwXpmqf
gAWR+rg5iGPTmq7MfTd56ABf1QeEMKix6kGSp77d8g31vZH5of4waKap3KciJRFX04Wo4MvShmTY
qEFP4p1X6XH+p6+nZv2jNaRSepQSomgucLTK6I9+UcfVpqoR4rvXe1kvDqpXIlkuS20nHkK1koZ7
OkhhoLD1qFGttziHVH9rhlOXvcbsYogXokkqd5XCpeZR72q1ILQyIyPoyBjJVnpK4kyeHjqdic4S
pxUGETlEbURSDz013QsRtfWE0bBg3ZR1Qfl3VYVl046WlpKA0o2PEHRJHwqllhIUDHXjt3+XRFmk
9lCiZV91VYASn1jeUV4XH2Ikmv5dsWjZrCOnTWsQJ00HLQ9qu6+l8nU0C+/p3333RV7P0KaqzJS8
P5R6KB3lIIm+zxHzynefufyvZf2XbaqRpsS5LwTxIQ88DV1RVZ/ga5TUyjtoYJFooYLM0UegWhZY
9mMKjlGEU/uv0Iq5a0W5rz2ELKSGhCmh1zQgVWFVoy2o1ahwEJm0wblqm5q8oS5U39vJZW4VdhQX
smEjwyz6DyCbw+7od6EUsKxramJRG45rRDhzouxKgmvZKQtYemz8aOgPlsH1YdtVVjPsa0/q/87F
RordGBKVtVrwf6nQLPtmhzJWhK4e60MH751wTMLcEjRXCSUxd618Ig1ja96kai7ZBAHtnADGtdEG
IicJaNeNkzjanBh9vZG0Rqi2Q+LV1d5K0Ua41ztPiJ0io3Or3ahNLFgtCYEqyeqHUE50ArKmKVqz
gS25rguEoCejbx8gcwm4PNSBWR5nfFkuuIYXc6vehJHQxtomGfLIcOUqGFE06/E78i7WfeSWO7+S
+tc0r6lt2InepcFge4kHIRe3We7v465UNIlETDn5dYBu9VjmrtzDOrRJfWGou6NqDlb3kJq6Dx9Y
3Nd9FrrvW+L/S3t8kPaYvcl/Z7C3q19TmHykr5/f/x/6etn8n5mbHtiHLKLqiELCR/p6VKmRldIs
412KgZf+I5uj/Y+sI12J+BiAdlFSZrDH/2WvV5T/QYFDmnntEYtWZTgYP6G3cO5yNASFFcRvjVl9
ZFa1WkJoFa7+kezjLBA6TRRnCpqm2rU08eRHfwJ4s1K6uDSnUs+VMCUj4iYt284LwYAVDKUrW4rr
EaH5JJamxM68UFBffNWqpj8/PIkv/7iWj4pS505gHh4qKDOiB4Z+gLRL0IwYZnE1JsRTJdel58ZQ
9FdUaqM1EMF778T/OjbNkHm8hqKpKGOIui4tkbz8lSRIgfR0d3jcPu7d7da2t3en7dZ1tyeHP59c
/u26jr3nJ/d0tz3YB95zOvHHo+vy2t498trmyI+8e3s4PLp7Xj3xywfe6jgHPm27s/lIPn5+yzbn
9w+v28fDgU+z+Th7M7+8PWydN97CV7Cd+W/4mT9sbNvZO3vs8l4+8cvukY+/c10+6o2/OWzszYZP
/OGe7MPh1T5sHH5ns9k4G8dx5rdt+H0+b/4w554fToyEb/Q8m9/tneO3zXF+6+Z4sDfOg+PyM6Pe
73IG7/Dttpv9veNsD6ft/EX5bjt+89n5xafueevx4WW/f5mniYmaf9s9nVJ7Nvvi8Ne3F8Z7E+mN
J7bEdqdRVasid6nT9vHtsH1lUBvnl7M/Oi8rlt77925ZWgQPTV3NFwvpaes+/fjj0bcf7c3PB0e0
V+y8Rwm37OCEPuJl6OcpAmO2wyP6cXh+5jk7zDePZH93cu8cZ6WIutQlXy76ZeuAJzVlNGHw5L69
slp4TrefEX7uLF642FbWvL0/1AzJf1MYCbHwdLe9mxf09vT+f/77+LZlbzyyVk9vp+3b6bG02Tin
tzeepX2/Y2EdnneH3W632e3u7QdW2NG527Ocf97fvy/He9t52PO82XlsC9d5unNs9ufm+OTc3bH6
jvuViGR1IczO8cNoVBGVmYj5cn+4r+wbZmxtVb9Dc26tgUWlcsKTZxom7rZvj/6Gbcl2f5w3PNP2
zP8O9o6f5l3t24zw+Pe+cHr7b3e/3//d208va0vkHel06wvNzQkfxpw2JiKk86J8PLw+bp2/94fQ
3u6286Sftvg49+U0u0keDA9iY+MDnfmP7uP21X09PJ/cHzm+bWf/uPtjywcwlMedvXv90jF9Ll7k
+bBj3W2OrPPC3jz8iuzjC4/adWXbfWJBvFn2180DnmTr2nt384QfOp5mB3N7qb6jim6Nc4Eni3Nq
phIrFYd9sn/gczub7/1zt7Wf//HMDA8neue4d1u+xAa/e/sbIES5slnm1z9M9WSM/djPU/0D935i
Fk6zXzu9uI+uc3c44K33b+wWnDUen1Nit9mUuNftljnn6NnPp4D7g4ezfXMPj484bNbN47Nv299Z
RVueCafE5sgu/IHXPtrvvuywOzwenv86+PZfz/OH/vH6+Bbar5P9h28fcHb4ocdn/vjXX6xGfP7e
eXjBx/Lfp/3L5mX/t4PL37/Yr5wig2379o6t+v3+4eH7w3G/+Xo47n+/PHFSOE8cB85m8+Lav+45
iPZPd+4LW9TeHI/3+Ozjnql3mdX3aWbkfzPdHK5Y5GzZnziXT3fOfvPAVn9/47cX/np2Ci/u3dOP
HyxE5/fKE7ntvWRxgdcwffJNkFjzxbZ3/MPa3Z1cjjy2vu24x38OOWdlHUjvXX7/fSnK4uK8iTu0
tHPMYpPpOD2y/9lqs9X59C5tdpH9x3zW4y7ZFwebN+Idts/zqcyD5sHz0zO/cLAfCAi2/DT/7uGw
e+C/+xcmzT06T++BDdO6nU9NdtQDO/fwHi7sj0c25LzUt/MafNzO7jSw9ywhph9vvXXxx3fzY3T3
P05EOu7+0eV3bj+A+XT434nQ6XhCthc9V6Qh9VkKdn79w4boqD74YpvVCIkLnTs2RecY1B03t62c
P+X/WEHd0lAJ+2R5ed/MvbqgyJjWNvk1a+O13CKrbEjefFrv3TC2PifiMtuDRQJlP1OUkEjlgnA+
qkQimWYNkDC3laVuQ7MftjCLfY4q/R8rCiJZiHlydUEv7tyK1Jow8oheZdNpJX9HMyE9NMUwrSzW
y7nTRNolNRCfFuH5MmyuykQMGsOq0JpVA8MJLHK9dlxpZKxza8zhdir74PX28zq/gryPTBI1TTbF
WclQFhdhkpUpZZF2YwVfTCYf6QvVXKoI0UmExGtleFdMzTK20ixBPEdLi0mUCyqGaRtjKukKu7Oy
aUtRuHDqKE1W0K5XZhKRahXlPqZx1jY7f15aQfFbyNLK7sI6OrRhpO91rm/3lLmsxx6YwUowM++d
872lfbS37NMYm3zKSUhUrHVpKvYpeU0BwXQ9XLFzbQo1NF1BXzA8ysLn4/Lglh3DXCttKymDzomi
KRrdJmynN8Xv1nJG1yaRVjMTEU5FpEQ9v/7BYVhlpZs1lOS2P8qx23aV/BCgcORoKmrx+mCqKw7q
6uBMxdCROkT3eElc2pHLN5tQLm0paVUUYSNSQtTqbT8k//7pVY+wImSX7GaJwHpxKJDb0mISyaU9
VmLiNmSrHupoAuaQ+tXKBptDuuXS+GhqscG6ySiqWmJU2pQ/BgHlPjBR5TdDUtT7Xo3Lb1Rgf9we
3bXV+NHkwidSW6Z8GlOnpByXOuRNtW1YN/7Kdr5qRVJnaXBVoRq3WIu1VQTVBErNLkKr/RLnReQI
ZqZ8qq/q3T9xYCEJoqo66q1LIWNP89QysIzSzus0tJUBiqiwy9doeK4tdd1UVJJSKJpby+tvBZS0
CkudwlRlKTBwWEl8hJ7X+zsF5/xq4a+af7GTmTrcocUnqksiuUgIQCzoSglEx9B3Sdf+1FT1D7mU
jc3nFwOiuChBs9ZREZ133YddjGZu4PcaLiPwBIN8am0CR5KalQ21uP3Oz4mkjgX3v6Xr80Gy8LiB
YILv0QDvlUqlgCpSekdDVXlTFIW/y/qc8qCu7TwvjneK1vSCXXZZa08incufHS/av0hoy7ImzV9r
XrYfxgsUk4tlxykjodWgP2W1GtSHQGnTeuUJvhPunO9sLOnEOjIy7Zq0DD2G2jcDacgrmxJvfISL
v9uWZaG85l118nVhOFYgwzZVnEugPtvUGcY4cHgGjdRYB/qEyhX+m0tPg+I36CbyoLJKG+Zi2/cj
8ZHQARYrRHApdu9bqW7LTe8rLugiuUARqNOfQUuv9mdcugIsy7NIPSSfl+HRKCML20qcFIOSm06V
R7EzKW228mSvju+DlcUSG7vCmvwZpca1rnNbP5FJ9Xsw/oA7Ha2fedSXn3ZxjIsHPKuqGqiuLny3
ScFbIaIsbWU0K7ARg+p0arNGXX7pfLCi0zUHtkQiK744Z7Nchn3AaEo79i39OTfHcqPEdbQT2yT6
owmraXt7h1ybR5asTtSssU+WHsGLcxL4GieSHvVq4XalKdzJnug7ppnWJ7kbrcYdfKLAFR+xZncx
Tr31hxK6YuAzaVbdRX2eHwqgx6cIcMMdsGTVEeNoTb7v2uTO0aYI7lsz1CWYfCjMtEzgdgQdKGk/
GiR+2o1sdXSgZZZY2HRGNd9vT+9lGGPNBQlF4QrEsbiMBVvF7zOtBkbceXXm6mVZuUoadbaQDZ8P
OwmliWB0ipKiri1JyGN1muBHUgt77JHhFOOphQtP+3wwbWmqREBCICjPRZtzj5qNoAdVeSxswSj6
nRKrqR1HxpNYxuD6qs8pUM4e+9zavIo++O/el/V60PFWYph4kqOERqwDVq2mceVgnOOTc/c9Kx4b
4rw6EE26IMlrsjAJgqkAcCXWx8AU0l2epeIRVihzU4DufB16QYjtlDRS//mtYKFGD0zd0LmQL/sz
jHgwp7jh9KcxwXpJQIw+AmVtnQIVtEMOzyAATYrfKyO+sjIt8i6cELKhs24WBwR3Er1RJLCKmuS1
dqGA9wf8FNghsKbP+2rr/a4sEchbHI/nT9EsKDmrAIFsIci7O512iANIeu0YIru1bzyD2ntSgm+7
vfWuPFJSHOQdCEQQ/1xSZVZBKU/UnPHXrS77dhKGptuHeX3UcoXKs5oDsjQtgPhht0bCdXEEzoeu
riogp+g0kZc9rpoH/Los8Sh+ZBa2LGbKllxMt9Lhd/EEsTKr1c93MsKtpW+pvIFOg4k1O4WNBHi7
RT+ZK26yVwoj+1TvEBtxtkVoyg3QIJdzSasXAuwtmsKOrQzh07IVprdOkJM1/carY1IV4IommQF9
6cTCKSpAP7cFqzIe3boY1TsxadNDObT1ysl3zRSdF6qo6PNBu2QoaXovy/M0xVQJXpK0B21j0/gz
yMXP8dr/M3nEQmwBSRMtsNbn67+EPCAc5KKwK1UM4f0m1g16WiVur/cri24+ZjgamTzRWJJPAJcM
6NAJcWHaNNjwtgLOy1NzZS9fmTUC6jmfhw1TXhbFR8kv5Kj2crvXOoJLHNUmH8zoySv96eftAV01
hbtQOQOoIS+7lQ0Z9SAB7K2Nnry3beKmdmKlm+Fk1kot5trUkQ/9f5bm1z8cM1k+lt4EQhX0a/fN
NDJlk8lesbLeLoIPi6CDGyX+D79Lif/ciARCn+4IIMmSnov3ZTSUL6kCwtLygfEBMx3WlFalOSI9
O9RmixK4OEVVJawuYuSpTKKkL7Go+hYTWEKmN2QZmETatxI70Lxgnw2dvxnh/thlYin/DXPxEWnw
gtbkPn6+/TivTTIPUtdAOIiAuBfj94GLQpDEyjGsbnKFQog2pAj++rwRQyNHADib7OmySVYv+yms
Cw3cd1jJoQNqSG/cWrQKfWUfXHuahqWSNpIt/MeS185T4wwoOYszi7LBiQIFUsoeWgCt22eNMK5Y
uzZ3JkgJyzRU3WCbn68dVB/0gSa9wkaHzbuL6SA4FHhR9/OTR2eFpRIDEUcuE9tGYlTK6OMRozqt
7nPaczYD7QUr6dgrY2HauEThEedkzrztP2w2gI2Ak8NgjlON4CHpLdWRQi34bKoI/I9IBgK3wd3G
XPalmlMn0LDD2o9DJT3BTiK7hZeZm9szdpnpmM2AD9IMainc3ObBfhhMSsOMJtKwbketF94LIy1V
Upkc816zbF3sHsxeey7oCUEZyPDuyHcfdasoVpIPF3cpvoREHxZlArIt5jIQmEqxtRo/IRDQO1na
NENQZ1/UQRO7e63t6UoZeuDzh6qz5LU07ZVtwG0ALJas6GCDl6EdEl6a2KZWbo9ppMROIOqj2xfh
vQKrgdPWHv++PePXVs+MkOKR0tMtLU/tVoZtdxLxImoQhIBZlWprpNPaTrg8eiQeKRkyVpCmW8vr
ADlnf6hQl7X1IIQe0DTyw5hNBnhma43p4HIGMWUqhIncP2RxeaHCV+oivVY0GsRaKLhjnpSmLYId
+WrVivY76FNaqW7P4ez3z88FUlWyOmcacV8XSsVBXGqDXwJ/LbIU9KtVat/Ktp/+KFsjcSUpk/8g
DTLcFYGS7+kwrFdQzpfLVYIai3YmMu6WhFdb7JmsFP2up7VCTBC2SHTjd1IZb1pGgqq0Mvp/1bWo
8nLRzBa5tFJNI8u6xG/XfQj7q1Qi5kKv9U4p23bPVslWnMHFhcOCVZH8LRtBns+eRZgnRw0ouLzJ
6T4VqskxszD8UU5jqrpV4alfyribQjs2A3JGRpLUa2fElTWriTrhLDEg2aMlfrCaCiPOKG/bQuKV
W82nxxxuMyl4zetKWVPWvOL4KJVwVTZ0iTwKd4LzhwiPdKz2jcjG1+sv+MX4VaI11u3UKpFctQ60
l1iB1N4evL5utrLneYYt1HX5NajUVXqAKzNPPRaMpkl4PYNGz7+MnNByMJU9zr4M2K5d2/zR68Tz
mThY9Hx58ak2v0ml/zmBszmwZxIoo5M5A69J1e/crphaiVYWrGSabpLcoQdEmXZ0xYVrpBnXni0X
LzCoCtdJaSkalGZZ5IE8zW2/br2vHdJTxmaULO+uCdXW2N12D9eMWaStyEBaIv8sZrNRZTkQGtq0
JjLrx0LK24c+MwT6K/L+9bapK85Pn02IFBQNin3K+QRKnqqN9GUSE0aG9ztqpPGr2RjdLs6SZE9B
M/h+296VoZGjB3WskRFAgnQBO0GYLkzbMcev54bpCgEFzArtTzvnd1YOqiumTErOHIkMjWzxYm2E
elr4NZz8tkVDFn2RQ9t6lP0y5SDRP5u5twd2xaeaxFTq7OXEOeF4PpHRkOmJ3wqZLaVp5Hg0etAV
WVL4g6O+ln83Y9WJu5KzZuXmdM0u6UZMKu9gksVaaZteSmTFwG5PU7A9tKH6II8UGqssDL5C55jf
m10grAR31+aWtijKwwRf/DC//iHq6oxOTRvBx9XRl+/CZG/ZBWqljmHUa1K5V1aoiZ/TAGaTNQaU
fm5qUnqaZ/o0t716mpykneTdSK/3vq28yO0zX1hJtFwbGtfquXxCvpjL4rm9sjf8El3NjBKnqh9k
WB3c1Nfy5wnmipUVOq/ARRhAN5dCrcEATn/BVqmi04vik0e7oR8mD2pF+ihCxHJ7e2VetcK5q8k0
jBNKLU57MS3iVNfwJnSVl5vSE827QAjWyE6vTptORsIkiavJxnwV/rAi6oDSmz4WWEm0wXBAoifj
XkWmuXRHzYSt6vagrq0KMlTzPYagQjWXgxJhX2lD/JbQNC8ddA10hPW2TjxlG2W0xvh0zRo5vhlC
RZqYe9354IqsjnSlYHNXY+kfM/iLt3XsGwdxGIq7qZ/aldFdeWR4ZDLRlmhgc0l/FhsyPAJzD3Xf
FQV12UCUO5fmbG8tirjy1DAxJ8bI0ariEsM8FKoUNCH7eOg6I3VTsAOuEedmaIehV718+pkxiZQm
qbRbFuXp81n0Bok2fZ8Wf90KtMzl65R/ZpUKB4s3azyS+VfX5IKueEdObLKlxCSE3Mtjm47kdAgG
eFmiLvScWPBdVaYHvG41YaPSamsPg9S7t4d5bU4JqpFMl9U5zzQvpg87IaDBv0gFlRizTo4y1cQN
cii+HUOitJJgX7M0j/6DJb0AFgYqKLOLtgm7A666STZwwXSFE8YFj/L2wK5NpjEXRufYhDNlMbC0
qZClgXDBhvuo2aEdL3yZdM9yS9iANgLNuEejDL3v/8KoPruVmfuFK9P5GKvU6qXQVDK77pnEECjI
13TUvwYwE21FvVS2fR2oKzavXM9w/ETV4FOBLSwZ9moTqsFIqTI7zUrJ9oPsaBXQc4xeEP1JX3v6
pqVi5WqCWB3kfkhXToXLWHquCuFCiagt8lqLEElUc2NQkjCDAH+QniCmhUArqPxfgle2J/i7vU3t
lfVJKOqVk+/S68zLlZ1CHE1CYZm/zmgIDhvyk7YnAxyipOFvIiWSn24/0Etfyq0T6VFQr5x9hGfn
D7QzsjYM5YCEjdcGb/6EHjSsQ3WebVVvyN8gPfJ/3bZ4OaHzPZeUmqFzBmpLvxNAjxuIFRFE2sB3
ZMMsoX2x2gkihypWQxgUM82m+1rsbK/w6Fn9vPX3KF7SVGOOsxfjFXL4X1TCULEogsQ1BDYmufs8
6B2rT0LJDpEO6N0Cjv94T7JY+uu2/UsnoXCG0KdHWUKRyZSe24dIIyRMxknIQ6wc+OdXDNvMTg5M
c/tpS6RIyQxRynlPsJ9b4u4gW1PCKQkFm5G52WT2o23F1PS3eqeNa0Iyl7tUYR2Z+HXiNBzDYmLr
SIijoYENTJeT8jcHiBv3UexKsUcGrsnynZ+O5c+iN4pdNCrqt9uDvdwsWCeVDuBZNCQSYovBtroe
tzXWQY5Fd1Kh0wgdZfKnt+RsxaTQT7UHiOnCF7BDTFDa/UzKIVjHaFQfOnMQDv9iKKY873rQntYS
V1OD9RNApTGR/VR8AZTujRShxW4NC3Zl55PclklVGhbQwWU5ifqplvbostu+SIezVdLqaEmpfwDv
NxxNsxE+XZ4FviDOxQ6DTtILRFjty2iJz49IECJlk3Rm8qCR96L9eFC/3J7Ca2sR5KX4T8ISXPr5
akihUuK+NXLmQ+x4EJEvcEgmpK489smhqCvxWFJvf9KqqPhJH9yaBswVD0cYx5SSdQIQv8QGa0nc
Af0g+PYGX4CAiYziF9VMDPKYg1G9yjAndfTph+WrGvpjtTL4y7iACIsWVoo9ZMD1JWIqF6ZC1ki/
2NKUiz95GOFMI8VmdNrAT2qgjnH8TMu39i8cDobBF/CQcTvL3H8ThnXpd1wCRqmsHYFveOjMKfgh
GW28Ersutjs7zwLRIxlcAPDhRHbnD9jrgiy11DF0xb7WXKgM652Ud2ta48uk3n/MmPgzCPNx2ot1
BG9CKoaKEroRNYrGSlq3g6d4k4sRRGN6LT5QT8yOkAh88QZv2JZUO588CFdXnuhiOV98jYVzUwsR
oQNVDt2wqqDf0oxqR2DY73IjVdzYmja5rjQ2u5nEG2DGze3NtDix3q0D8AOxIpFJJYNzPtdVHuYh
PGWha/p+e9RKfdyIftttc/g/Vw7na4/1o6l5Ij5G0JNijFrahW5rWeGmURJoWoZ6TYJl4fjeB2TN
iWHAVORHrfn1D1aELoihPY4C1wsroz8iUqF6Tj0WcXVQxsgSX1Br9j4Zzc1GQdKzG+kxFwln5137
wagyqmWl5Zbv9l7gnzTgTe6cuVoJVq8MDcI1Dg/gM/xvGSq3NIt4Agkm1xpGE+VR6GjifQOXHGKh
QVPTA2QUePzbC2ThcN6HRulyRmphm8vI+dByGEmDcFRDNx3EyKMAXLTh5BhT3cMXGA/GYDkNchH9
zm9Lqu23jV8sGer5rH3QCoDt8bWLI7mCnUgVvEx1tBKuZrHyRkcH+LpiZeHRVZ0suigTRlGmVagF
L6y0SUgDSy5Ljh+OfueMSpI/RuVgbQR9EDb1yGmdQrS0VeTJX9n8F9sP0ybFZ/BwMuWUJYm2FeVQ
IUep4kBKEkhfZK3oym9h08iCaoNxqZuVatQ1e+wLznxiOeDqiz0YTGoiewJqemOsdnbST6YL7UMC
SelUrWz3K6bI3Vuk8AE4sQ/nZ/thTxR0dFUxkBoISrpg45XZ5A6cy7i0slp5gBcuVCKggiiDkBsS
Mw6nc1NRrJcSfJmMqhbzO9hWi53gTakjC4b/DOFvYXt9GzlROij3PRzuKw/xYl/O5imNENSB3GGl
npuXBcsiBg5kh0Vq7mAdlG1Vr0hMi3AylWouPn12VyhEWEwri4d4camgXPhD7EEP6DlyEqv7OIHd
rQyDZmVSL0d1ZmWpAh1biiVAoeM5VPQNxzf13EkGkHdSYD11naKt+Jlr5sjOzuBsGikY3/kkajAd
FiH0NC5OTMyibQFnURg4gQY7V2ubmTrKGdyuSahuPz+bAIdIAxD6k/hebglSjWD4ZcFRzFz/ibjC
jzKvPwkH4iHBdgIomowOFSB2/PnoknxMAt0UVWdkOD8tMc9cqhjFSn3i0l3SACHqZOC4yRCLL+Yw
glbA7yMrcmWZqo9mhvlGCEPp8NkJw8qcI6IkSmJqmZqqc6UPClOI3EKVicxoed2GYr22Hi7dh45L
5IpLiyYVV31+/YP7IFXvjUppRq7QjbkdBCLHGyyxe0izh5VpuzjiZkQTMZXC5YVmoeURV+Vzl20Y
xm5Jq9ifU9ymEPf55RYmwcGtzVw4+iRRV9b7tfGBhFCo3wILoPX1fHwVitMQbjOLURiUlIyBstdy
ZtiDAI/T7Qd2zRQ7ivOF+wp5kcWy0JKgC2n9ooIzKc1jAV2kk3em9FMFYPjpzTR374FBIqM+p/UW
61ycynAsWjNGdmnKd1ad/F0p+hr04PJ5sR4oR4D7n4/Npb+tFQnmIDpbWYDG+LXNp8mFxDm4p++1
PolBkZyySajWamOXm+vc6sJPeDqUXWrgha4iddO+K8Jml9fotN9+VpexCEVNMmgcm7SgU988Xxba
MIZxKXApgZEs/IIKw2SPxpA58M7LdxKkqqkd9p6yV4PG+3Xb9LUBcohxs5WJgQBan5seproQhGHg
PqTrg6u3cnwfN+JaJumqFZLaVPfJ9tJGdm5Fi1rgtp4WuobcdVulyKGyLqW1vO7lkudOgyNEnJgU
iLZMs+SGmGZSE0Su2E5eu8v7oobINaridI94ZdOsuMR5WX8oLjIMzNGQAoEWt6gLZczOz9SynNTI
9aYSTvW4nJ4yLUzcqJpzVVbbWSvL5MoWIOsHBGfOmxMeL55V0KCS0Bl95JoQfEI2J1GzMoTc3HNR
abYduPL7zqjrdHN7iVyZVvwxoBus6pyZi4fXCHPwBee463P4bLUsmg5e2JLShcRXXmuavzKpBP86
JTk2HreqxcXYykSoLf0SCVlYlHPazwj9HNAHpu6EulUH+1jN4Tb/9Ai5xpHG4oCDJmyplasafV/X
bQuHNsVQh9yS96r3jbKflLz787apKzuBwhXbnEQxPaRLBFXTGlQBgi51wdEbTid1mgNl+e9/Y4RM
NHkOWsGW12FRKnzwfE3qAoDuN0Emim7WW9PKCXqxLkifcIxR9yNnMwNdzzf1wOWN4mKUu/SWl08J
aXdXrKt+F4yS/v32gC4cJOtdmwtiRIm08yzRbVmVVTO4ema71JRXD2SWdwinkSZXN/cqeLo5uXsz
cNS+KOO3qG+tNV5USqgXj477E1BJAuQZCUIz/fl4uc7FNH3G5WbUxJg+cGFCVS/50kFX7scO3NJ1
Otl6iMCeZdM/WUfw/5upiP6mROnOKzdWKEqp9DKlEGT/CmOwGOqhT8xC+BYYGRmK794YR1m0N2Cw
FH5naSR4piOEoiegXBF36H5sxN4XPcUJ0EcqRbfpKPdGu8aKKuW1GwpLyBHGCPr5/cFUKj9LA42+
v6VGLPrvkzzpykMFCX36u4zVpnXkdgylTSTkIQTjkdRE6bEtovAoGpEOqb0RdeOPIcggtbSz1q8i
YyurYdYiQh53vWVTYTOrk5jMbAmwkifmN9I7snqn00sp/oYSXrW+xlwI0d3IaYtC44GZSQ23SwT0
C/jy+eAdiypKG4fKbda/SIhL0S6ZN5HnuSlF8tiJxsaqvg6qUkWPVa4Jyj6xLI8EIWPJtZ9QM7fK
5CplPxjavoIIc1I2MCUPQuMkYmLBbVwFtdDvmhSolV0T8w/BRhpDk2ba1CqtFD7qYubQDzxlfJ6p
prPfSZHpcrhrYAr8XtZcZzs3qfJCeAAvm3sPTWhNgJ1bqQ65qHQ1X1UHWfJDan2RplZlyrLppdAL
MK2WD3XEZqjFsnFaQ0uip3rmoUldBDZb67vmjUb9VrTI1bQOSaasfanziKQrzM9RUgVcZT1L2geK
3AzPyBs1MbcIf2pL6pWRKKCuk8hVO33XByPxv4aa2ZXIVLLlu+SQtF0bIIHQFh16GAFR21PfG+h1
2U3i92PkzFVZYuxw1If8e2XQsc+9Kyus5ts0Kr03wNyuTcKTWSt+8idCwbHsO6kgmLA3T30VySYV
f1FrX3I9ELW/5GlS/ZikdF0GohP4nREFTmh2lVQ7Y1vmVeMiY9H7mGcjW6+RN6Zg1ttCN6fd6GtZ
9tPUYhG9CPASwcjZkrRG/4av7GTRblo1nr6UrQkMcifU1lgriINl6Bg4sd8obQXL7SR7f9UV4gos
ZU+vaVsQxlESf5jqONX0rKvDVHWOHwnl+LMIrEk69nKhTl9VyK39F8XymuyV7tYBVmjLE3qHtojJ
gAe9Qcaly8NRPKVQOtHwTzJ++gaXuSA2bt7qGK/60riH11xXvzURnPxb08vxQA6wuzoQXVqJJF/Y
l2NC5dXOSnUcf2ZqykZFAnGEpsE2YnECIpJFQlaJd0olp4XlzCVwS3SDRghqmNwDkzSgPckxtYC7
VqCT03KkLm2n3xqE64HpIqYCCsiW8hFOeoQbjMykY04SplGyI3HK+p8gLIXIt+kq97J7WfYFUKrw
/ABLtsccddlfWlkNReggqDGJz3pQQJ5A187oWZE9NUBkWhsHq7V/ptEYBYEtyL5Vtc6Mh6jroyEl
pdo8xLmoJdWhapKgaHfVQGtw7cDunxi6Wyj/h6Pz2I4cV4LoF+EcerMly8i2TKtlesMjadQ0IEES
dAC//t16u1mMWqoimMiMiIyIivBO+U3ULXgX1ZWqrmeqNe7GrZvOQ+bjYRPmXiDEIPN62ZLBu979
jvL1p2hDuyzPikxKmR6JcYk3948uemYfujuikZoLJyniezPvxtwmiIYm7ziUe7BlW2oXAhLI0Eic
Ayb5jX7smtGOVyN+HjVey93cE0hBKNKW/pd0HpzHaW5s9G8e6i2+dR05OX/j2pv6ly5mIx/VH2Il
hIcskvb/eT41OfNWuoV8M/W63joRzoUvlgF5eXXmXrfnti0j73Yid2jKKV9EtcwY+2b1YodrXezt
eQsLXH7HbSzdLCq38j4qvOohZfPg5LWpfIBXG+B7OlJDwpekDjt5BG7ShIFAevfVQ4STPsu7A8b+
4t3zwb6/+Uy1/z7jIw4ssAiRnvmzoBzcSi42R4fQ+mfk1k57O1lVhIdoo03PZZN647u/eIlwMtF1
43AnQpm2z56s25Echj4sHsegNvaOeje874Frq9dSpWPxHe910j01UiTx0zw6e/qOFmjsT1Mv6vhQ
ucNqz/SqlhQKoxCNHkfRFT99Orn6Edlq3Z1MWZv0iyPbc+YKF7nLk45IhP4vLYImYrFQ8z0c+33V
/k8drKDTmei1x6nmjDjmKfQ76Cmh7Bz9VnYf95tKNAGr/WSqtfK1KJPZUVfBNkXktjuhLo17ZRgU
CpPjDd3of2tiN+dnlQFZaVk1u8Ei8mkWgfflaWMWnw16ZaL9wIbGOrU5TkhlabI0reqQXY2+uqhS
deWPhApGVo3qJ146x2mzPhkntmWr0pvTzzFonOGVOL+upmPoOehVhjJsj7xc9pbYt2xxl25WFNLE
6HOSrC076PAe4z35XRshCkWFZVDSG+o50oNp+ejQheqMHaqakILGlW5OGgy8QO/2AiLJ9DWyIkfW
hGiYEuL0tdhE91+phiYBrWyx8Q+XwX11BYhZ7nMW/TweS919T8uePCPw4sZOO1IOniK1mSu88rfi
TlZ+RcLcQoRa4kL8csGu8oOkn/G5tSS9RXU4d1dDb/ynYduiJxZPy/n/18JHmbjasOc4RTdqG6vl
N51CAiRdhWl3HnfMLc4YmhTz0SHdzOR+n+rwap8cZC3IfbvX3o15WHYX11pbxz2AjVZOVhFhtOQI
8bAjIO2kbU5NFBZ3TDeE3AyXkIlacH9fD7M3Bsehmkj2bOa5O+rRlacosW5wChxVnhk+cA0ZrBwc
RG3FWB2GTvVOviIaP2jYi+W8cb19+Ggx23wkYGfKQ7nyUGrb4gy0omqdc6u3RV6TAxMTpUKOXXvE
LS4tcRAi7uVQWzGZmxLbC0t0mYqvyLqaDZY1W+IeHME1lLmXX5UvvUdGqHKXIsi120fi4BvPuIjs
yuqZcue9TX6v1syz6fQnaOLyT1ia4l8Fs/PkauxP+EaEcE5V3cMjObEml4Xd8HTL0mSiWcU4Zoju
hqIz8qnvdzWdvWBqhmvC4yr3tPhkA/3BXH8m2GuMRZ014bRBA/UcTXK9uuBY2MTp84afebg8B5Bw
K/s1n4vC83J6lD4+EAJRLegSbccl0sTdmkVq8T7TLexuS7/fzQFlc81ncMzsn2uxj2yV73Xzt+fR
1HlNegghIFNL9BJGBifgw0Eh++uklzPsdKcmaPlPYFh68FImqsr8xi1ftWya4grT+80jwKpC8Bk1
SdrnqdsOD7KNkuoUew2eNum0RPPJ7ycHSp8ElzTr96m3ebWi7M1E6FYBr37nhMd96YbnLZ668Hcn
y8bNN1Ik5qwz8TBlshqNuQ/jcmDVuvTTMlflFruHnuc5/Bp3x7siCaYLr3u/JXS6MyKgu4wXd898
NoPWbI5nitm010F7Ut0qHjykVf2X20sc/RNqJlE6ZikPVTnyz/oyTuVxTVc6vkv6UIlSXMW3advE
wZkeNxEL4T1K/sjdN9tPhPHKO9E63CdNVdf+QU1pqk/zXjp8FndSOd1SgCP3htzjpjA6fPVCOyVE
PrIHkFf+Wj7vcamcbEB5f2tWskyydSM6K1/3IfUOUU/Yco7xVIrtYmXqRzt63t8pSKu7miSOIJsd
v5wphmlT56ogkDHbdjf4oz3H/hW9LNJMYOflPnvLjGVBiMShe5d6XMHG5DQv6hevpSVnUBluPsIw
HPFIEFf8si8Caxen9+rb3g2XNO9x/qbhl6QJHcqySvwrHlW4nval2iaOqkqfV9ZNmmNh6rnISjjq
6qrexBidSGnaLvEtSRWfirkADt5FQQ5M1Rv3PdjERRDFNmdzAoScjqm/ogYtTFWcd2918CEKy7I7
C/rp4a1q/C0bkljW+VQu1C6YjVh22caKZHel2Xd9BHvz2gP80epej/HssiEmmFl4v6JarGcMzk1z
pYJED7f0KkxtksfSYO+X8u84zUK+72QC1uFZYKneoPW7H8/dy/+qod/+w/6lIp9OtncqRJt38pnS
H/dmkS+qEK05OByo98UnaezsSF+9aElY+anp3N0/xSZqaQqcIhWHkIbCP0euceW1T57SCzx7WO45
8z7T2z4r/1mzY2ePbCANh6poIu4Cwa2VI+PFH6tog6SmGVQMqGvrR4+w8phT7CwzpSc0+o4+iVjH
5k+j0kRez4GkHZ5XJz7u7co9lE218ucjgYwlMdhCVB9NyeZ8hmjN6V6axW7TYe0I5TlTivt7RBQF
K77+HrF2s6RRRogMXgEIKdJ/BOyYf84s0n9TEDLZrk0x2nxxlhDSMiE6PEdgRxJT4HbesQgZz9G9
XAwjDSkVn9u2selCliQBP1O6+9+QJcxAc+pKWmSh/yRF3H91ygr/xmc7/ew6UXLJtkz0iBcHKPCJ
zRU55E1YoD2pqtF9Xfti5XXp9/IvwfHbr2gPis90tuJp8b3lKRXpJs8DHQ/yyTlkqzjuIJ2Ij2jG
0xZ0U31MXZMUWUVkx/02ErByaoPNfMVYksosFHb+bnx8EnB6UX50KIgePbeOXh2Am3L/nJxgZVV+
SJS5WuXkf21bsMTs9Nj+c6B47Md4SZp7r/Gcf97Sbb9WAQ5+8scp+lzLtnmpQlwyWGlsp5uFpAmf
13ahvls0PutViwjXHsat7v6Z0RFfajKNR32z9ndNEuZCVN/ekppXjwG0abeqH7edtM03S7rT0Yqg
bVFutsut6MygGRDs+K+MguKv9YfyaeEKf4zaav6o5pDcv5Vv7ZuQTn1rCLSh11c88wwPFuPmrRT0
gW1bXdZ2A6LXGPFsSxYBMWO/Us0YnjVGzkxVtrqMCWQoPrpeZ9RpcMh1QwKFo9GJbJF1yZqxDuMz
zKX7Ec0yjPAnmcRDoENed4+1yxigihn+YFhr11kQG0L4GpQECWyTsOlx8w0rHNKY/maH8w1Om8dg
f/TGGdpzDub5HDd811k6d0RZ9Yu3EGI0xRyyYg2Ch2JMqleUF+3L5i3gQAx+y5T5Qzo6l+QeakgX
JeZZtmX4Q4BZe79N9VTeGELLgmNK/JM8aUMgDDGkF0bFKdzy2h1JcToZk6Yv3Ol9fVjDWt02bHjP
17pvo7/96ot70wjiZ9ykqt5KGtblJi51+lylhTXsPkp2DMBYwiK31TiSCGVieTW6xNfkZTAE/yWj
bxABqaK9DXa9vwaEKs25DqdIYXlkxZZZnsy5g4okJmat9veiNNbcUS3C7pR60juS4EYI5IhkgnZ2
KBnuCj48345N7TtDt/8SSr/8LTWLvlk9j6GXlYIe4HAJGPzX1k13y7rfpYSDXkUnvdZDnLNFMz/G
s10x78XbgS9g36J8Zy3rAV833+TVsEdEzxJbNB5L2vYwF23gXIeX9LJjeolly0W3xXHG+xx8w/AV
f5whmN5IPWz/QhPY25IwTJPPJNe/JYS0/gcS2D5qMqW+mnD3r3s+ps5hyRl/DSwRbhlo/tHBbWlx
7aupTfi9i+VEiWLejoXjr17mkj3FN0vNAAfxwum5xdyDYd9DFUH1jMfHlSl1yzDybdzbwYrw72qn
8D6OGv3Z1jJ4I4QqIBUoaOcvOeE8lZkW/DOfuj7qKHtN62WaDL5PGGaa5KVKy7s9HI3OLF/iPWEe
Ts1qlVnuhqWkSXHcxT2QWtf2rHWNIsosc8eHQJr1kdQRiV+FN7ASgnCjP5ObWcjMrtowArFWyvC/
1/14Ljqx3RfJJRgkgoqds7Hy4jKfqj5ZjnRNVuXBtDfvyPSLR2+JtjXrmI/2vCsvXdsYrP2VivAk
zFby2fq89FnYv0m01Z/eaoOXaE8DarfY1VOv5uQtLH3XXhN5K1+Guem/ZyTW99hHkKhcR3VqMnI4
/XfHAKRmHjcwy//16D63q+IKINoHU6lQRPGTUU78tvgDoxwq4uC1Wleujq23bP1EWpr2ZnYa/7ad
GJLpff1+OfjKFe9kIWJNx8xQMJAmAWZOE13LHeln85QNQTuuGa949CVIgCyP1bhhftQwEedtKeWD
8pknwIHglM/tWDR3esco4VyI1L1OSOr7KbtA3aBfp4tpV1oMd07MC8hyPB6QIRdbbhKRVCRNDwjo
CaujRAXszd/XkE3fG+GF0Wmee+8URisdvZqbvc49racPZyRcNkLch9ZeYUmSybBrdZ7i/3gLldmH
GcRb/bvs5Dzk5KV7LaasK71XgnGUn5F03v1eCAXe8m4b/D2fA6LTgqS0KVfhXD8nOPHGWTfMdXzy
k8U98YyHnc6NVefOm8QH4iLW3Vl6Jx0vbMPprmU7bruSsEQvsdh0dYNzJJdjRVtdZdQicZVWjlnP
TjnE8UGHCVvqJETu7wFg2U3htvvDNLdjetxNJW+tsuS4ujok+jYVdnqot4hbTcUlNGa7aHVVxxBF
xx3l4XtYDPvnmBpnPPAM5d1iZs89pNvE4W5l0b3NQg5fxMgGZR7RoXxDMtj7Jt7m6sDMrH7Nxor2
0cGKYS6f0wEQ+GB6fyaZp1hq/eH6lhg7KkCw/AoKr4wOiUpG+yV3MpYzJWfeApHMPAWHVp3JcPIl
cYQIAFhxrnX6HYW1VsdRT/v2sRWL+zuBOLyyhHPy4uzr8t53W/rdLX1bnUh7VK+YpwdvSy8anW++
6D4cAi2DzGHi/rOLJsV4KUr7k6sjTmkaLVt7FNOSJkezFEN9pcG6p8xTgbvflW1Kz7IzFv+Oggl4
0TUezgA+AHZ7qAeZmAy70t4ck6TpJTCH3/2WBuME7NN3Jcg5rMwHUfK0oV5Mtvexa/ljDv068qtN
MsaEI+7W3NM8j8yytrVj3oHo1Ue284l7H+GEPoVdo6T8bvcLpGCdcXxKGpEkRw+7HpqNbbRbvpNL
CTIVL8TOCmtISwad00Pew2n/82zsYP3Lc6i9qzDdhr8jOYQu2e3L6OdgzIw1NvbJfO5F1A83U0Ay
JTadvg86hLkeKLEmFjJX+x4+Ls0m71ZHbOpg5o1RqNyR7eWV0RjJV3oetpPn0WOggCmRAXdDR6xj
w3Lfc6MXz+F/X/tfrt/Qt9lmd7rTDuob5JGqo6euRTWQGbsMIG6yi39hS+fH2TxEy38sxJslAwxx
hkPEYx4OnRYVgNWQlo+rxRgnAyiRznlFtbsdQoNDJzh0mmiOjhfck2o8PUOqdMz2tlfupXy3n7UJ
Fso0/mr8eE03nYnCXV88IlQfhs7M5oxcv3mcVOl6hxCPiKc5xcART+8Z13cVbcQzEzy30Ak4k+eK
05ICGb12VVOi8WhK4uX7XtX7vQwko1rINdhlybyE5jjsAvNO0ZJfeVvrxL3SwzCv2QD//1JxqmaU
NW1SgVUEfUkxrnmharQyZWaQezGIRmF5Xko/2Q+YEw9QmUUzl1mC8XiRR0thPgPVzs65Ykq9BlP1
H/p4i/5VRNkv1K1ytvnEAYqJPm5350RwptwPmqjxly0Unchct7YT3hgB+eBxVcddPnQDgm8SU41J
EF34+wbMix5W/iL6rQpzeNptpNvfkntIIv2nQCLnQPgDheBnu+2gfu4MEVCT+iZyW0zoR92au6l1
g/ZLVPUOKBmk8qWAoR+OXSxSmwvmg8fUNHRObBfpKnOcaQdntq28LnyPvd7ZQMtkIc4MhNbTuep8
gePreJJ7zwBgglDnYTMEv0kCZq52Wbp8hvJxgTBGd6ERWhaZzTKBk7LxPDwuNS0vwX6jvO5kRY+x
loJ8+HWr1i+vsE5Lv7cNd43sWvfamwvxovfAf0L7u3dZOBcpCKujtD52sH33ex8CgFVlOP/5P8lA
PHs6/HiLNg9CFfOrKPqxPaZ6bH4IU+Q6HVazf21W6Affqupn7LHwYDjwi4fBqogSVPTeKxHJePau
oE9Xsdd738VCyeOjcsbgRfflsBil/8ZKAMzv+4rj1pJULSvJWLng19aER+654AEGbXpmVN2H3C9D
+45IWvxVMBNcZGllpqxdXNHc41gKn1TO4/p7sEll0fvvRB+Qwah/tINnC9169CMwcnRyhtHkl+dt
l7hcbaY/whBEDhq9OPdtc6k0pqqKJ8X1Oefb7K63kCNs3yJkjkVW1JMb3ZtwDyKoma59Mq6l3+VX
qgfPiAhrw5X7LolXipWOI+d5TFQz3k5F7BkIpm4lHDFugSmx0U68q2UMsMoKcVgJD7Or7D++oUux
otUkDRE49dXdKsBSuTBtZWEA7FFiTRJecQm64NpdARHu7V3/JC9OA6dUefaOsucrxg/a+yxKRP+v
EF0Q5MpUI6Pw6vfPjUlJ+IYvr6dTGihMXzxTu0+aFsTJI1Q+jxPtv6YcJBXkE+sjC5vxxtE02aXB
Ab7ohjWT1DrWk9Y6ttcBG4E/Sdg0Qda5S9DlHBL7vi6NeCndRtdQwVp/KlmA1q6EyclsMevwGGFP
+q25eR5Amt1HPHt775Gg8qkAsusk8RsXhtg0ytVvBcifc258uzx2jjt1t0U073s28npFJ5YR4f8a
cTE9vvgNH7tpopf3kzqtUfNMos6R2FZfSoLNskSpGWiFlhKaaJDVo8c27HLU86qPBPFC8RukfHy/
1qOp0K0TPUlXShJx95JeoUcN+uVIiOmjmijFuW0MJzbpnfjf7Dv2ObDLOt0OScSVY9m5cfN4Dc0n
OHgc5BMi5HOE9W1Fpi3y+Ms1hyfmMPQ+7V9fgtthQ+MVObDu/k7ar/thZZsQWexJccvSe/8TxRvA
M0bPGK42UMBvSxuvcdY6HRx+WMaXuHDBv9zpdaSlDeI2zEeZhP/gPULYDlQEF7K4Y+dKBRNjFsbx
zjfYCbC4oqitpKkjv76zunP+tCIYvaMgs7DOt7pNLjhyARkfV+C/B7zk+me5+fbLoOT64AOR0sKw
0apjzHZIlAcj8annDf/0GwAfZ8t6jtBvuiXVHkq/EE7eJ7vwz9ad/Q8nVPUrKtXq7wI2+4Gdp1ud
4am715Fk6x+99+R00vSQJBrAzX0N/RjcmzQZN30M19T9Rjg+7JlXNJgAkEYRyGtHttubIr4rJF1W
FfowowbhILPY+Y/30YyghyM8cb22lhYP5c14jKSohuOk6+B2wm0CuokQ6J/C70AC3D4pDpXeou0U
1ztqwnoJHcHE0IupvC/DpuMzwwyI3HBe7alfFr/NO57djXJ7By6ZhcwfOWzz06B2mlpRTEWYW+Bq
/xiq0DT5QICyc7sXrS4yjInCD0EsanGnysSbTw0D7HMshTvkaSiEva515b0gh8UZwHEreoO4x8Ol
n13QmfLSB2RlUQwPrfKHluK+qd9CQ49xS5P4ke3uED85U7SWp03M3d94oDvKawVYnbWiDLnPvHZ4
mUcT/sfOBfiMkksfZ3pWLF+8BzgZuve+td5+JzVhEcS9FqBNaxnGD2h1B3lIuId3qPZkpCiJcGG9
bsUd4lQS4NKei3aMm1uP8gHyXI2zeySrsn5pZGmBe8JN1MceXVIAnOcBKw9ztOeeXVAPu3KXr+x1
RR0JsLIs+XG9HyICnueMKxKOY+Gm+Zkw0Q0OMD7uTbR1hcTDMo1uIpkIA6C/md8VX+XrsO8sGZsm
rcmtl9S+fCVoGsth1Y/DCUiofJyqiz9Hu0Xuq3Cq5Y19D14/tZBRzdMbzHSogmQK8lIMSDGCIvGu
p4b37xOdAAUyiBVEl+dTbCVtFi+n8vSQuTUQA+YmiCPxTZwYYutonMkG6lz/3M74vnEbxMUxMAwR
WSBtelLrLJq70G5FlCXGMXVWrjgT5a0CUL1KbBT+DOFYvSlKSsWXEC/XvUtLdEjQQAXPu2yXOxs4
fX1HdxbdbYMTq3O4qrXOw7BDVEPnAFrjuqurD93qCQCYveTwVGHYf6x24YOMfl0+dQxdb4aZgBUf
0WNwsJML/Ucm5UDQ777HcQ7wDw0A1atvh4E25dSBqcu8HaxeWJ/19S932fpv0YqwvjVeRGx8kS7f
0dqGR8erlvEX0D2c18xSpKUojdG/dO3q/yzc6k8L+voaDBHSiWLA0Sf3ZUn3No+05od6HYKHGbkH
CjE4WHyUVmugHNZA5tbDhhzTzU1/xk1PESTQnOI+znOs80bWE49iizn6czKoIFPVFLymSI8+q9Y1
r84YJ0vWecp8Kkyi3UNTreKJfmJHoTLyx8dJ9ycIFv0qTe+kGbXabdiBQneCcizQNC22HGosjyK1
M7vt05zVGMAANeAgD8w1xDrJ3MUEn6E7B398J16eAsGAmk3JOn17TqnoRxiChkMBrXnd8QFp6YrF
v61pSaO8rdepR7OCbzVmnz7GtOuAyIJXvxvO3IXVVxxs4Yy9tN19fJ7GOjoEIozrQ8EX6ObIcmPe
1YJzkNeeXyNbxjMM/nxAsJVdajJLKzzgINPESt2pBLgTRk4OrxhMtf9Js+oeFf7ePqiWzvNo13KA
1oLe7Q5pswbmZBpo7dFE3ZjbWAZ8soIt0eNecMHAjSfm7yAd+clAwB533Yn9xXOtw9YKGdcvQWmb
Z8+uLqCRu8HCcX30Q45eA2a6Teb+YZ2L8VcXeP4frZj0n4Cd/CAfUV79tWzWfZS97X5PkaTFRgHe
oAmrC/+1Cm3PBr6t/V8Cmru66lU5flZrf1EgMoPIbMPGbT4vjpIiW5eU+0LYpYFOgkx8iSJELU2F
zWW2jWr+WVm4+Bsxgpb0Gz7vp0+TQDcBx5Ue+2ir53yc9vKPO7uIiQYYnUuqRgVdEfYb33PdYT+d
LYvnPhl/M08d4WQD0GXQfKKoYwix8/qfQVncZdV0OcXTFNT91T5I9d5DCHOg09bUuQAYcDK4gyrN
AJ2AovZIVvfVPKg414GnuYc3fug0VsFSEe9RAY63jrDtVdAVCIem0sxP5VQgsWguQvssCLbKokdb
xDuzefvgh0DdfPONeBj0XD6yToN5buGq4NpzZzBgfZEo8cKFIQaRsl+SQwyo9gqoOHw45eaFx9hp
wWVXXbu/0EyqKGevBOCKeS2ClW7c2ObUWcQbtF7qyS5ExBzE6PPAqxkq+cArwJZHiWLvXVT+YA5+
ZZ2rTUC/U8NL85kMYfES0sXwPUVi+XL9HZYfB8+amBk3tAzqYqte3aIOixssWbcHNeIYc+JVoLAh
zeOu7EOykGFg17Gkc/c1eFM3RFwVttd3IqC2ZPFczvIwt8G4ZyKyxQP7Fuvz6iXz1xrMgb5y8Qy5
VS1UPJ1bX0BLBuEnON5G+Yt1edX7bNiDxdb92dlGlD0mEMMtH3VC2hB7VZVbVq5+as4PvwEP99Pk
dNG/Iaja6Cj0qj4v5YEpDc4DL286ieu4MB22hvClH2Oyuew7VH6puKFEAjwDRvGr1SwXII+Jil97
3JLotwPEoUWo9n49pEVfDrREQX2zhwoEeyjQqQNgoP44jcKSfp72XJ7d2G0ex0f7NzKEc8Lzxulb
ZqhIPjuzab63fo//VujBEWRWvvM27SNDUdjiuhOYCrVN6TnsGJaLU9CWR6v/xils7pDif5tiasfc
VwPdXlzTn8d74uEIqVrnqvEG9Exmh+SkYDdjdWwSWvZsFUyiWQNdh9go3bxrRDlVcsTpjmymSAn/
UyGGo1r5XMONWp2rahp5JQD+08fJG/zHAQRaHYrN3z5Gj1uTwxdsX54ibihrZBPdrhPar0ylff26
WegyMKktvGcHe+OEI66sjgvCPo031BAwzccSFiPSrnPDg9NoNaQRLzI1JUK2iwCxD0kcOq/jWlNw
C/WhWSJ93/yp/6Wc2vhXTTs4JyXMHJwprqPM47mfqwDVBJAgcUDgCe16IxX8p3thEtHUJVnMRul6
ZdKwg2/o6miiAnmAvQSlsOiAVz709upL3iceQqHRMc1hBPGxJvdyq0k0m3zg8XuWykAPlJFRTLaM
Rp8LLAFawb1Rzcd1iFv/RFIQkHaz+Pq9b7ztZ1PcQThywTgfmtmOv+PUFe0dQt/6tqFadHm8XaYq
OGb+COQydZnF9F7v+JCKW7YWobHjfWs+gyrYfuD4+K1aTjI9gFu1yYMOOgBhEg535gH8b2FdVRLq
N/bghvC2Cvv6D6KDeabhWocFyUwt0IwYVllkrgcUWFclkNp0xzrtdL8iNF/yBLhrvyIhcairB7hW
472gsNi/aLxW9PAmDorpdS4lqyBHjQVXfC2g8j9x+d7eTemb5Qwnn/SHlKkYjcUicIdkvgbcLuNd
fKRYomHblUTpr2qRaYUarEporvv+9wSNj7DKqZ0vgTxCHfZahsURcUiKNIrRtDsEExohmO7LCxAs
FrNCTyXrmCfcKREddozSDKYvfZn7MXnaF39zICt3PiYbyuMZpe12v6/TDvy2UxkOECPLc4loeoEf
cuUIppnI1xp7BP+w9L3G9QcVIE2m7CxY8RRScrQrGfoThCEukrF5ntGliEpCMQiODfwtNo5y2OPi
agRbrjEposHNe8eDMoSCU9EJ27EBbyas1JITyL3kbvI9qLkAGTmecXpnXFZ69SCtfFH+pnnc1mOF
g+oNZjIuCIujhGA4nji+m3FwVRibzhaZtJR3eEQAn2tcwRmmEZzEaLv2xv0MpSfZH1bYaOK2ukpz
6Pw1+K/aFTVQ1KTRZMLvwGjTBg1wtlCsn3U7tn8QJvrDkanevK5l1VXXgsYbbqMe/Ke49HDYMu7A
iZwjNbuwhq57v9HcfI7NmvzGLjhFfERaUXFs052Vzt335l86qb2/Ve/F4aFpjHO9h2U/POi010+b
VaGDdiNBwd5fWvuu8KXOA2dBFUZHLti8VtH0pqqWObfBFpQij4izOICMB0+UAzgkdsyQ5PqqFQLx
m1geKVP7mvuNROM4NDgabeP/74FgTtesd/r5ntIIT4yOqHhnE6O9sjirmgOCB+hBZD7jh2U/bjqM
CN7GG3JTnH+lUYl/dgQYXw5M4HKVOBEJkhQXkRzdzWf8xHh8/q8rvWmjoZblKx6765Ot9MoNM0Tl
5zhb+6+MkdmdpE7lV8olrY8RLxZMxNgkIxY0TYwu1P6Ps/NajhxJ0vWrjPU9ZqHFsZ29AFIwWdTF
kjewEmxorfH05wt2z1kmMi1xODZju9ZW0xUZgQgPD/dfkHJ67Hia3XoocW5gMZD48fROflGjz38U
pRUNroI0/Ge6uNRohqadboticH6g/QKah46xUdEFmGMgy5pk/07jbP4Z8bZiVkoKpq3LrF734ig2
WtHOM3pPjqz0e4S2K8Y9ygzdXqdSR9czEpyOpncAi+bFnAE+kWU+fkDb7roZJrV1ZUsdDM6BLoWg
jOKg3tqlA+yauwVLJTvQ58CjIVvd4TwmTxtLNuUbI8gxG4iUIS325I/Jl6ogKpPEAT3q1JLQD+Ax
+wXcNH6A19qCM4zUTNqCCPcfWuJT6JHmKzzToqL7qIIV/1TSu3k2TPoIOrfjTVak2lOcanr+WMVD
h9SOE/XTlWr348cmbBpkUOdaQwaoTFt/PxVa/NSVWkPlaZggrUzyTLWR3AXR1Fm1E3vLK0kyt5Fe
8Fwcm8qsN2rLqdkGbTQSH52hzg+5PqoddNxBtx1qqwbxwdBa/jiEzvOrjOZS8tBaK1A0iJUp/mkX
ACf2SGT0/m3PGwdAF071TyO4uRedpwGfWhFiLnlArd3XQ+BkEwgY4A2tnP4c6tF/9sn0fyMKJcqs
0zjoBAJywC1UHO0bfBCQHhn0oG9VNHKR163i7Kt0SOiywhDKrkbwnU+8VUqMjWO1AT5vQA4alLlS
vCaFiegmqpqmIEwokmx8H5oMeaRlPVCbJts0YAV8iGvgd5sIi0mb5kHH9QS4RvusTlX0c7RB9npp
apHlwv6rK6+Sbf8hj3VwRmT+JLm0XcNkV2iZ+VHKVIA8HaIhD42ktLNX2X43uNDfQDOVllw8J1Y0
fbc7U/lo0tCSt4o/y9ImdByaE3hDBZGX1BmpaSpp+aNit/YT7o3FN1lqDABLRRGoHvGQ8iHucPkN
lDQph9dcaz/QkwfwCRw3O9QQr/qtgu576/F75GcfzvP1PA8FGBEKqL+bJAq+qVTTQNRWYxbRiWWL
uaqWSRNIwV7gLgG4AQ4AAv/Fz6dQ34BImmnDW3a5B2HPv6mBrSu49+i+kRwDyXc7DZ20bVC31l0b
G9JIqE4Vg9pfHH+tyyR6dvzEeaBtSMVl8P1ZEgWusXBtU4LaMkY66f5EZPtB0sBTQwVl6bYFZAcX
YpX/0wwpVewap4r1zQQWwgHn1U7X+mxmaF3I4oaJ5SqNtnofUpZNQXRoWyWzrXvx7jQIKt18aIom
qD2/66ntod+k3jT9rH8KEqKYi8BlhAMRz5KdXZekM4g3138OEP5uoipr1U1fy/TLIxtWASvNhvSM
tgpSt58n6SsERL7xOCGJbkez8qyNFlItFbhLldIYKZo7JIUK8SbJncc28WfD5bEekjT4isKBkFXp
0xBp8yc/6jsFQLioMyMG1/3Q40arvHmgDuPNOFD4QldwouFGzeghm8pAAj7Ls9qdNEu5hS5W39lO
AODYUjIy+0C3WsyinHIYifS059VmotU7j8ng7wCK6sFVqjTOo5SHqGg4Dh37D1o/0M2gHd5sfMJ+
A8WCu/6gxrojuU2Ll3Kb1xJv0Za2+5bHah5DQ4yL4lGdFGABYMYaSDS+TL8Ljly3rcZwKje1PCq6
Z89QoL1R7rofvTZIw3boaiXeOaGTcKZCxyTTAoA6A58LgnijUBKMfo8BhZltN0tK72UFBHgSsykB
cuFUanSN/piT3Q59ZD8YUZJWG62fU2haBRi7eyg/NLU7eAosRqVlv5UkV5rdFM7+uJlGSla7ICQx
3iisYr2ZCeLkFjFdKhY2LSWFqpDqP0WVRS5RYX0hAfTsSUImzupLmo8YqkfwPp6KdkLhpcIG4BZD
hPYrmFmdJmTRmLeVQd/Z0+apBFpslzFajLqvgLwlcrkSjZQ7xVeAvIxUUkHiDcCyNyn8od+FX06f
ilSJ73VQ6bIADFI7phpr8RAtyj9tv+fxR12XWiHVQzKu2KBh01qp/J2Mb2g9nig5KWhf2/dKqVXK
3tft+XsgDfItFNNe/gCZTPs9GIomijMp8Ey8hIIDheFwpj8q5/eQCzQFDL/WhbTZMTjwAAFxoqwx
lh9DTA8Sr9BlPlgvy8Zz19S0lavOpL2byI1zmKSgHfYD3/vjzA0+XulUMw4x1ZPHVuupIaFx1t0A
iOCWLECf3JEdcF2kclP07txQxNjbUVVTwFJhE3ykJpmSghS9Cl4qT+xHMysAw3LdBPdVCpLY7Vnl
LyDU+3vx0AOKI6fwwSSpaB7gSfq/kpIKstdrIy8MfbRTYCJYqnxzwonDHJThZIHPSilXZDHCulvU
8PRfKcU2lGHVMnwO9bzl5Ss71Td0hsyUIlue/gqUqgYF4SeUlGBzpyWY9Lx8VgoQAARZ8Be6geax
GzWYkm84xdN3ZzLnnjxeAwsyUKo1QOGQNoKT1tMnPYLL4NGFMn8adm09cgc12q7wA/rcbN16K7dB
TYpfl1rpieg87dSY4s42HlvK2IY9A4wM7exeYFCnTThW4y2ZS96YVwEd7Wkb6opdIS1XSbdNz615
lRSFdrCpiaiujcA8T/hiLJX7BjLg79qX53sTtmjrDgAruqt2pv72APfMR9tUsgrWJtSNYouLV2vd
zK2Zlp95F0ifJYfCKG2gUgafb8Zkue1QKt/SfNZlckCeR7+cIO4ll+cXGEVfgTS1LytQ418sXEMd
Wi5ObhAkNEpj4GwDivAAgKLpE+jSHr8NB+rSTivh8rhFN+FFe5lxLbQE3oobYB6A9CdyDTIiZ1Qh
F+TuVJkMpwL4Q0NYV79LXeG7XVJ1eysZxgdJShF7lfyAT9d2mzTplP3l4ZeEbzE8Xq3Q8W1kbOmC
HXOt4bDWLbCVzIV6xXMoBcrcXcmgBDXYneU9PQrHnQ09+FCPKbDgy4MvXcUwmGN0VZbpOmqm0E85
Hh2fMNOgdZe7ic+Vu60Vn4OUYQu4TXhVRMCaqKIFMLPpn0e8qOCIbpMctAlJDAXvymy/rvyiJfd8
+YsWEisAnv2qzvgcQaETh2lhbuLAUT1Spc8VqTCBh154DRttm7aDgb6XPe3znAqAOgRAwydKDuBJ
nJWVWkoAvP4sTAyF6q2inSiLVSMRutN5EudZQLkV7lwAsCOlGpk0hVlsLq/CUhtCjCYUPiyhbgom
ZiGTUg56js07SBDgwPZPPbI04HHQpUgLR2P8idGvuiKic24bIrmnmIbYg4qxkL4AINkUSUMfHjqg
+mACMyHNVcDitvJ4AD3n7Msc7nahme+zfxAWhyZIY1PsQMZXFjvQLmAggn+h3YcQHpQryr9R+SnT
uQsOVIJobV9e2tOJHo+32F+TKUFMKUuIh7k88KIdptuJcT+Ax9DAilftprKr6skx0mB3eeTTnc3I
iM8YiBpb+FGJX/ZG8qmZjEKJdHY2DknydQC2lYu3LN6p1fK6npgEsm1gZFDEOR6FoSPNqTjR2qC0
14aAvtmZck1Tfvhogbde2Ten5wL1bcIH3WMagnzN4+Fs3fGdTGKn1i23WUtp2KPi+AVyjXJ1eflO
z4SOzoaFGzntHvR9xfK+WT6oXHU9RtwNfqVWBzIYuFjQhyMPgCes5Jpy7ort+tkRNYSYYMBDTViq
Fyq8sKus48yXoTT88icKXU4bi0piHSYPqDXaKzoj53YI1gk2RAgb+aeluviAI4RO55ZuADoXgxcP
U2t7pdX0+X+wFbEgQhNe0XW+2mItI8DkZBSs5VxZFVjn1gFzNFYro5xbP+TKFcBTuKCAiT/+YoMF
TjcJGaUFIWBCLXTmqzhU6+1IjZUOPrWwy1vk3GZ0ZAf0AGkZ0WxxwsyiNoLJFltE6Z3HIUcYxBuD
wJK2XUpSsxJJliJF4qQ5miWzijqqEUubksLpUnJgmMe1EmQ/Ihp64EMToCtzeWM3ubAkltr+8+Up
nglfXAyIkCnESozf1OM1nX171gxAoi6aAjA6FcvfNxP1Vi2Ld1Xq21QhNH2vawAeV6Z75msiAku3
GU0mgou+SFR6NSpCu+KkN35nf1MhXsfcxUp/hVlZtwvgR28vT/XMaRAJGdYsmsKVtAwtzeC0YOxS
elnAQzcGypa7TtLWXMnPfEVLRdHNVFApQvp5MS3kaoI4F2fOVxNlBPWeNPFeaxpF3im5DBo5iuXp
XgH/G64EtLMjcxFAYcMsEL3040/pg/sfW9zA3NjueEdDhvE3fsPZoEjSKD+J7YBdB6ic/srAZ44J
48lkF4hdg28TP+xNJK2hvFswTFnYpByvm1zutyjBSo8OFZSViHZmjsj/aRiYcFSEXfjxUFUqq/Ng
ZLDz4f5tpBpo2WjUEG8jGkiPJTDlr4nirOkVn5mgI7Th8Q8yqKDIi28KYRoN5p5DEikI6Mg1cCSo
Lf4+kGEpvHuTOmA+HFw2sL1BBPN4gjGkc+pJTNBHEGjjtOCYhspY03s7PQrCcUHGZNVA8c1cSgLK
vY2LR4UPjISAwH0yJOD5wrhfScXOjCK08fgP0RMJ/UX47OCrZLnhcP1YYERLJTdA64Tmu481WTRH
TkVDUZVRPztesVEO+5H0HZAFoJHsvkZcp9gUtdSuna8z0yEwK6jZy1xy7ITjgego6UFO/dSdB5RJ
o0ytPQCLK4rDp1Hx1VIUvSws4kl/FrNRSViGMafIyXSTa4JnNG2jBvxHOcL638KwLqdv791yiPFi
1ghE3RDWKou4EQHrpn5AxqxpJU+20C535TSOm8ujnJmYZRMXdZnLzeSdd7x6A/qtQZ1UPMWdipZh
Glo3mMk0O9vqQq8cgzVznvPj8QTAyJT8bqmK36tyZ1nUdYAgSA39P+xE6a76AUybWI6Lx26stV+X
p3hmgzBFbMy4ZdD8P3l6o48Pa4WFnMI8grlb0F0o2vn9+x1NHgpjhiairrOQ33YaE447pAO3S2X/
wR4hPDVxMq0YMZ/mBZSiDK4Si7sSSvzi7PpmiNyUkM/UsLYDqY0qC6yZ4SOQfWfvDDYc3CQYaeE1
bba/vIxnvhzpFnqBBl6FCrWU453SR3JUVRiWuIWpB1+hABlf587Rm11aINvhmgmQot3lIU+vFYwp
WErRyeH2XF7a4aDmzoCLtutr+bw3QGV9TyU6kjeSyvP8wYfBq7hFFVLPvTzwmS1jI+tpcwBtzt9S
axbfSxJY9AbdHrWqu9jQM7cpy+HdeSzTc9C9VCFcIfm9uL+KcoTLbwP8clI738Nr9BF5k3KLo5Cm
mbGyQc9tHa5mqoFiRQHNHX+/TsMSC5wq71J7jPZoe4GtSyMJVXrfim/RI5xuDYp2e43k+vn9y2mx
jLiN2GwfQ2ytN5mIFVG7DkwD9D9gpgcFzadtgabiyhv13Aa1VN7E5JAGT9VFzozmU6mhOA8y2Uws
twGw8F0bUfUEf1tdwRNprv6DWfGURuiWZw+h+nhWM3IqBRRBdqdelNEGlntpAvNCJGtlN56dGK98
kXzwf+3FWx9lKmChKDSg4OLDIcAZmIZJUzhjepVkhtw8zTB/1iphZwYVJim8e1hMrvDFxTCrwJTL
GZ7NhGMbPSooXBM4+AJdmyDLNpeX8jSTY3PwQjV4p3IraIvYkg0JLFtkdaBEtZCLvGgeq/Qr3C+r
GmGIT4O69qp79UU5rgcLyxReVjbrSvaw+Hpj5oSBSWvCdTh22TbqW/l2GFEQc6I2v/JtWkdKVDX7
EGQkHoAS7Sk3mCwaghkaeStb90y8cRA+IaRrJrF9mV6GA8hM3KEKsDV1sMVIFwhfgFL85VU+P+c3
w4jP8OYcxmab9rKP+40/z6Pp1p0Q18IqUje8THPaeyMLpYM80F+zUxRry5RWNMLlNq48sbziU3Vu
f/HF/zJWIDIsTmuBmJxv6Uw5ADvu6aBVX7S6SoCEycF13/BGuzz5c0tM8Zu7hJtTmLodz103Z7wp
kGV0LUOr0F2DQWRN2bAyq3Mb2cJIXEEcX+Nbilm/WWGQwXo6drwTkNCrvvlxQB+xUoMfGG+vpQJn
J8SbSyiUg+2VFwuIOjIAAYWEo8ZEfOPXIAJp1IQrCcfZUSCVEHiofRC/jycEr8kvVWxTsQkOInuH
TJHebXhpwYC+/H3OrRz2PVytFN4pPizS+Jrk3obUykBSK+8kkOkbq+itxxLG8Mf/ZCiEnx2RWOMB
fjynrBmb1pH4SOXYlve234Z0OG1gvKCJhvjTfzAYbleU4EixleUrHDmbEHVoEt6eBsyu61qML0GI
b/o2zXaXhzr3rUjRuACRY+aGX8wLDJNuNhmlG00zskekLOw70+7tlVgl/pZl4EQk2RLlIW6IpRZz
nvbmFM3su7wBN+l2YEUPBMfhc0iFald2sH0uT+vczqDYB0QRtBI9rMX1p7WQxjOT1hl6WrkXz9Dj
6hiTMPL6cOVjnc6NaonOpuDio5KxnNugK07agKkWbOp6H/rVY2HX10DlzCu5jvqViZ0ZzUZ3GfsE
PF8E3Ox4Hw6dJuE2TnvdGCTzOsgc6RlrJ6g7Sjc/INHnr+Sbp/uDyrqCcQ55hArTdXGWI9kEsC8V
kNrpsX8rlXmi5qYOT5c/19lRcDnkGFPKoOd5PCtJ6s1xRp0JRBsKrHof1HdAONc8lc6snciFaLTw
OKDoLP78TaClXA87ygZXn/dT/6AovoBMwPq91rPB/KJWfvrnu6fFFqTIpKJWT4dnMS3NTOsoCHkS
oDBGsp6pv6PceqdHNYUF3gM6YYmAzuWxTClVCbGJfO553hUaKroN2jFUl/XcA4oBQU3mm62c5tOv
RVw3sN/kTUmKuWwIVn0JA6d3wPOlVXdjzbF/K3eDNrw7ukOpkC2cyy2iu2ovorudgfcBAJKgjNEW
2yzJXmYBNavNeM0G62RCpqbwArdknsgq7uWLQ4XSby11MkREpZqib1khldukDd9dn2cUnqakE8Is
gQkdbz+AoKC9LeSGa2i4lZvkNlI4wzQk2m3flcD24sYBRAdPnsOP0mW12ic7N08RNniRE0HoOB7/
gpSXjiD8gl6qU7AyUa2FN3pkZO+9/7lOhMcWFzM3M6HxeBgZefhOF2U8aGH2xtGGlxyQ8dXlsyVy
7aMrhYqnsAsRvXBH/Pd4kDrKm7ptzO8dHOGykB7N6CqTrV2hqC6ONyQ4kL7wa1jZkyfVBTEqZCPK
uroQDFp8Q7CEqPWO5vexu3ZC+ybrt2rhe6kZb+b56+UJLoeidizTfcAkh4orDOhF8IjQlZiBhsIK
NsfgDrUT3+uGrP8gobe+tTMfMBm36ebyoMsd8jooPX56miopxrK0F6M6ZAzFGLrodySP8APS7WxP
9sooy9v5r1Fscl5NE8Z6i/NGEzpADpiphdCcBkAlkijFoqLkwStfA0ycGUyYhcBDo+ONRcYi6tdF
gU2ZIdCIoc9YQ2k/caFxY46t/86Nz7yOhlpsfMP0fWuuGApu4gCJIfP3iKu8N2UTo1D5wRuDuhqR
ZBEXu04JQd6jzkiQMfYDXWOabbO1e+9OoDsLC4I4RbWJ+sjx+YJxMMeGCTnRj8qSV2wTorCYvjfy
0vk5GmVxinmQoAkw8nhEENR30c36JifKt8szOd0AlCOQZsWcQ3SbrMVXGVOpVYMZKTVMi8zfyoie
QwpBV+hKWGtWSa9b921YIsFgMEoEdEvoLy0d6gY0EvSpp4tFFx0VGXJGCbK21dzUUlbdAb4tdq3Z
dVeIv6reGMXqAZXcdCU2npxi3sh4niigt2zB4VzMOKtQWM9C66sTwQCokFn0RjNZy6bODgLCgzWl
Y2PKy0GQfUFGOPiWTFXmbLVKM65zvOqc/bu+nkDE6DyEaKEwEP4ni1jRpenohOY4uJjhhSCXS/sT
uilQSPU4XHnjLWb011BkuVi10sPGzvB4y2u+FSU5ya1rZpC/Gya46VJJeV+QeB2F1s/rZLDAXCIR
5qJARioPYdqEKgpsMKJvNHlea9gt4Xt/DUN3QZjv8Vw1FuuGbk5P/0wCRt8b9VU8VtMNKnLdndEF
xj7kwQyzazQgYsLfGhJMVCBKd8HBQLfF45OuHfTFIXz9OSatAHEESYhP6pF2riKhh1REMY2p2+hJ
+mFEzmAXwW1bMeR+xYW9OYOvYwGTU9k4NO/JjY+/o65nSD9PfMcwrp87yD1IZ2n72U+ukCy+Mor6
excN3zsF+xzd/5gb3deRDvRE1le1yQFd+rU6hYiVix/ERW5zoTvCK3eJFoJiASvXRiJfVmpHe8nQ
f02u84Yu5wPamXmyS6I5U5/QhIt+zRFq1CtopTOLL2xsZaBKACYQ3zteEL+e1Q75z94FGoaGr1kU
G/DD5aYK43Rz+bieOUNHQ4mf8uaNVSmTGk5i24WtKR0SNsQNyWj3/pPKKA5nFCSbuAuPR6mhtfp5
yhnq5iDcqc4o7UoVran/YC48qxRagDQhzMU+cnBZSJFeYx8VcfwdVnRzJ/WS+XR5lHObA6gHR4L6
CL3bRdQBcBGUfQarOomUeI9la2jBCFGCbaAH7Y1couqgdmV5rfVx/+n9Q3NHgSoD63F6UKBW58qQ
QS3UKM7djoox/MAXQTpA9TYeMlTlkE4zzQdi/xo28HSbAJznvQVciWSakHD8AaWB1o5Ux+h32Hp1
Gyd5cRU6zVq35XRpbTqAfDrZlnngLev1oVz1plxmkwst70k2jR+9bj/7s3ndo+CCZmt7Zen1+2At
BB8qkipqAZRZVSC6i2sR/tHAszufYJ4iVvDVKREGvyoVLTI9JGbLEM3GJqAJg0Rn/Pny5xQ75TjM
2Ar3FngG2i9AahZDA56BTJYwtG0CyNZGP94WZVht8TqC7NDWa5UH8fedjqfTCgGTDHh1sXMnZfb1
QEUPpxmQO1DHLP6SBoG/A2cdQ260yiu0iNf8/05jmWgHAlECVsrOWVbLQ7wGIUajr4igkeQlciFt
Er1xdiX6Wiux7OxQvNkhgaJlyI19vEkRapvxa0RkBuXAQeUCkRN56ztRnu2UeFbM92VtuMzY3NUA
Ktiyole/uLGlEe60bcDAMEa0O6QafasywTjtnZtEINUZgugJSpGX5fGkHB/A2YwGlcclNA/buEWR
YJOaofEbbpiNFloZr/kMn6zjYsjlOqYQAG0cDTyonuVG0ZOX2FLaTVal/crkTsLKKwwfiAPZFX1r
c3EvhPMUykgioSU6Vd0BrZLMgxuUr+yL01Goa9CFp9HJlYp2+/ESoirax1YFS9lJGmNbhf2MYpM5
7y9/qOXpInfhVHGu2OWqjRLp8SgwsxQ8n0C6dL4vP41Oj2lS0B0mzepdDIjGp75Yaw+dDMmK8XAR
sG2B2l6++VLF0katgUgRNbWyGdEvNzynaKUHBWWle8duhV7d1G4vT1R8/rdhhKKYSpomYIcMCtjy
eKLpOHS9nGAE1e4it/OGbbHXbtVNuDLMspNJ0DgeZ3HnkC12ZpUyTrn5/jnfcALc39cPPy5P5vU9
cmk22vFsRrMJYf4xiroHUODi5bFV7pB52eB/4hlbWm/uh9q9Rj7fnb5cHnv5+DyZodi4b5Ivns+p
XgtLLelK9wYPELz7y7q1rt97ry5XUhz4N+OMaY4eRM44+qO/r6DVfwbQfO2vfLDl7b0cZXG9QMeP
U0nMZt7hDeIhHOjlXrlylk/eSctRxJl4MxctqhU9Ft/rttr+TLznF2P/4/PHNefMV3PfS9tiEXYB
MqeTEjFMtQV26qE/4H5GbPN+9qxP6HceVnaC2MuXhluEXAfHSsIHww3eT0Rf3V+5e/2n93El4VDO
BIy3R3f5OM+avLGQAhWzQgHLo1jk4Rnk2Rtz82P/rdl8Qito7YOthIslAaq1tdIJxZj9hocdByza
fpndX5/uQveh2fzgTeAitrlysax9vyW4XkOkQ03F95u8n/NO3uOItW124V108N1037kr30/c9Re+
n7qIIokOhxJ6oZhk6GX8R3dR/PQQZ1tZTnFULw20CBm6hBVRSOfSFYh2t/ehQhR1d90n1tqc1vbK
ImjYVtzYuThotvG1868itJJLFbOzPEGKZK3h/FpnuzSvRfCIbUk1EBz7awHTe3waNtYODzjvU7SJ
Nn9CuicQy+6fa7N8zT8vDbyIJ0OQ4SVQMbD2Ub1uPhd31bX203+g3Ijsdvljes6vo3vtwXhe2TFr
y7sIMEE7RmYhdozGnkF5gf3ZX+EZ5vmu5ZXbfBtsbM/21iDbJ8WWRfxUF5FmUvMkbcTBoAG5i66U
zXPmze6L75Ysb7FT3dV7/FwAoCEIiF+w5cBxH0fsJrGzXBZbFhPircL50DYOmYPuOR8yDwu/x+YB
Ret9vddvnMPKKp+Lq2/HXqwyejJTSoOEXGUzbM3P6S7cDbtpk+yag3q1VjM790npJ9C0AFRHU3zx
IIgRqo6numzcGvV3WYF9izyVPr10eb2J58fLU1sGAtJ+6p4UOzQNkD+gheNVNdtI9cNUnz1Ja7Ud
+kioKit1hMfaNK/EHBFT3h4RhgLZSaMfDpJtoYt1PFRqq+ao9jhn+bDUPxROnoMH1tKVGLpcPTGK
TgeL14Bgyy7rKjou1fhBInfUwsq9R3TSuq77tPHkSc3u4zLLPkFlUh7evYpUcHhWkbTTBDXF/nmT
TRQIJdRNiVcjhpPlFl1WYqreZo/I1adre1GEsMUy8oajcAMQ34B+tTgHuPHUs2NJk2flfe54aF80
nxB/Q0OpNgoteU6VvkXwNbPQraWy3Ugu2ojZQxpP/mejzdsCAYG+7w9VZqqPoEkqPIbqqLTdUsY3
6fK6nCTf9FzpjZkKpSZwYfSujhdGx0Qjby0LE0ul7/EckdJgIhqiWRtuxgafV2SgjX6Mdzic9j9q
Oo+/gsYJ7I1Cd3DexaVmrjHcl/ml+Eka+4P2FlKv+Bgd/yQJkaYIl/jRw2IhQWhYU13MKLJvFP4R
IxjK3r6eSpVrN+rHldT29LBpfDTgadSDqdBri9sJJVdpmGCHeHVrf68Ab3xqER+6R3FzDSV6ZiTB
pDFpw1NVAMtzPMmgEZZ3jjojpxebQCngOm2KKUYtlD7Vy+WPfHquKWFS80I2AK6GvGzJB5Y8ZgVS
Vp6FFM62rUcMnqpgpX1y8sjhs8Gq1IBk0kDmChAzfnPEApoTWjx3vedLoe+OOIq6cRZoLhsqu466
udhaqZ9uVTnWb+nmpy9GNikrEez06PEbwN0IthIws2WlbZr7ISgqTpeNlrO5DQpf+qgnMphAp0UL
54B8MVIu715dEccg+AD1UajUH887M8JMK1Ifon1ToIAz6ckuyyzt6v2jAG4WzQIwBzBlj0cJhp7e
1BT3yLzg54kSEirDmGm/e/10WWMiCpU1epWv3/jNN0wmLbFagCFeNJT5bao3yiaSUJ8ZUA/dZN3o
7947K4HZAFFJB4Sdoy/2jDrJTYoXLfrwcxRcx4U0H3w8WVYeCacBxVYNOJtMipbbCegQ1i8tvclu
PPxh840so3+TItJ+JduGBGLDGFCGHZv+4EvN35Cs//o1/p/gpXj4K+w3//Pf/POvArEnARtb/OP/
3Ea/ar79n+1/i3/t//3Pjv+l/7nvX+q2q1/+cfujbP6x6/LfP9qoyJf/ztFfwUh//5LNj/bH0T9s
8zZqp8fupZ6eXpoubV+H4zeL/+X/7x/+4+X1b3meypd//fGr6PJW/G0BP+uPv//o8Ptff4guz3+9
/ev//rO7Hxn/GjyzIvsZUa756y/797/x8qNp//WHZJr/pNwpQBM0Q23RSv7jH8PL6x/Zyj9hX6kC
0CNoc69/lBd1G/7rD8X4J5xKDc0eqn2vEfuPf3C6xB9J+j+p8vNHVOZEGwNkyR///nFH3+t/v98/
8i57KCI8y5jMcaCmYg+Uw+ZGgrQHZZT84fjgGb1aTw5ibTsEt9obvJ2f2hvja/Ck7Oadv0esykP4
6E6J3PGmPqCSc5g35a67q77XTzSr+z+T50p1M++63w6bfjvx9N58vCk9dePseTXyJG4OvAY2RExX
Ltxs3mHmuEt+v1nyv2f1dhavFcL/zUn+PQtdUA+ZBfiT41kM4MGsYmAW6ddui+jXATKE7Y6yqz6o
nTd+RnWWh0h4yD7oaxnGcUz+e2i6dDrUdxOk8SJyNZEzoQNUYRW/n3fjt1jz0q/2bfbZVvbJh8TL
DrPtpdZmzu/ylSvpzMgQUBiX/Jlelrx4rEf2OKR212Q7SFS73E5uhtHaK+F4l/bKyixPhjKJzTb0
E6Hgwa5crK/faFonJ0a0s2yez5i/Ouk2kOOrora3lz+lWK6jL7kYSfySNyHaHGRE+WpG6rWnQf+Y
jp8u//2L2hHfi1qzwPs6HDwB41sMYHdxBEG6Tna4cIfVlwlwjrprc3bPFzsRYBly38LYGRLdnj+z
0h7Nj2ZjOOUhadJm/FymSI5jKDUXEw4uGXIKV8UIT9TTJ3xIPiNUpGnIAdb++5QkXn83EYTGE/kb
3PUlfoOXp1QaE5oKUf9pyh7AwLh5uUIJOV18zg+9eqDQDvfjsvOcjlqU9Q1jdD2nxrg2eHGuLL+I
J8ffl43EUaFZadOBXz7COiy21XH2o51vtL8hdG81RBuwFrse/P4TjXdkehUXb7+NlK/sYfG8Ox0Z
ALYYWeNiPt5Zcm1aAZSiaGfeBk/TLZqo19HDuB++rMzw9KyIGQoFDgFcJ6E5HsdoUKEtVAeXXvc7
BfgbzaXu6vWU4XE33AfPzr6moLwyqHpucmDMxVMaoO1Ssyh3LB/bgJR3zD49FHfGVXvl7+br+M68
kg7KyhPwtda5XEpAlEJkB4kBunrHU5QkREg1S4t2eJrt9WvpvrirD7o3ui/tFvPYbb+dvXGLBIhX
U4dJVyb7yqI4HR4YBoBfHvRLrq3lJxYPNzXahQfzumKy4wf/YB7sTXvVX0nb5NZ6Mp6we+owvHap
LNhe/BK/SL+1B1gmd9bBOQQbZyN/sA6rBXARCC/8tOV1OpSBPMy85HYjfqHhNmB/N1etgh+8h0FK
X7tot/nCPdfNPuJL3KwVjLVz5wuhBJJNkBW8M8VGeRM/rRz9SQ2bjB1yZVfaDi27nX2tesOVvU3u
pK94nn5o7zF85b/6g3+v79QP8Og2w03xXDzU1/oVqIWVM38aVUi5Rdiinwh0efm5uhLxZSfuwh2F
0TxEKd6un3BsiMcVCMTpOIIFSrJFeYfIIi8uqUJK/VA1EyJk0Y3pZkpVar3Eu+h9z2gRiglEYB14
vyNNAaz+eI2HRsXKYKgYKNB/mVlnez1nBbnPeQ2vchJL0EPhvUlqD40Dptmi1kKNScptzIO3QSXt
nczcqs51HiU4Hazd8K9VvaOdK4YSKl38P566S+pSqGSN3zYdetFu8jTdtffSz/aj8aG+T66drX2f
PGBhej9/GhGk+S7/XC2cn3w8er88kpB1QOdDJac5XtOS3BQ19FTatrvyUB/869ALNw7pk7or77JN
6f2+HDGX49GThSEDIoFHrUB0LfJexYxmZE05J3lUb+sIlVtpc3mE5bdjBLCjmgH4Dlw7WJXjGYVd
qOZdOEW7yaM19ZBeFe96M7MLwYaA3wIrDRZGaDUeDxDArKusSegfj1hchsbsuDpCl+9MyEC5kWNS
GyVVIqQsEZRSgjx4N2V4S2PytNMqSqfIjrfvnAuKAnx53iFcnTrvGt5cb8NWLGmD4NxQP6mkEnNe
xX8KMoTOL3+S5UfnYkQ6jQHgGbDDl7R7Jx0aXOqLbJvHjUKpDUWzyq79lQ9/bhQ0ol4FBDBkXW6t
ksIacjJ5th19jH43dcP59tQWFtDKRbi8bMR0UGVDLY1Km8pnOl60dnCcwFdrptPjuKaoGKjNcMoQ
lkFd5vLKUYsXn+BtgDBBmHFQSAwFwBvcxPFoVtJHTQq0G0nzIL1Dnwq3mXuzyVv0zdDqFtaqgNSx
WaUQzX5ESXluNuOrFavUxsNz+mrQmma1jFmrIc/4EQZh02P+owUTmnJ4u7bC5ZUUVTkYr9avAeTq
n1qIW9FWngL5ITaFT2wIq9/e4ONZ7gA04eYW60YfIBPJU9aFWIrbbNupOM/iY4MuKLhQ49msYSri
io1NbZAJx1ocXHGvdV6dbM1XV9uk7bCVNONInj9YmSarm/zVBVdFyXf8HFeab3pZojnjR80MZgUt
8Fff3FgLkSNHpRY/XSPL8PjVhc0uWnI47iLXFz+kidmNe0VY8qKXPDzbySR6cq+evSEcZSxFhZVv
1QU1Yst2yq5MhNkvthDGLYLWbbNNrUy3kO+3/i9757Ect7Jt2y/CCdgE0IWpIotWoiiJ6iAkSoI3
CSDhvv4OcJ8XVyztJ4Ze+3W3IQom3VpzzmFMkVDVYBx5mJT9clEld0rVObnyL0zhypqMLhpxwhOj
r3fTd+uFQOzrs3srOjU18TTbBdiUHVc8dQXW8u2FYuxkBkTjbIcbN/wo4IGcAz8l0urJG3shIUPg
goqckw07H/J/aMkv5GRjhAUUbiQoN9G0w5XbHbPsdd7chNk6bjLYGItLML5Qme1aNt0JIDVXm7c0
hbCs9M4KRSdgGgt/hzv/A3o2XqjP4C7dn6aTDV2I448SgnphRKOkbIn4hcYBw9yw6UaURa+lzOZa
cl++kKYzt0/y/BLyJWG/x36GRF2YK6HIzQugGhIasOrVpK0PjA6GtQ8NZyAqyx+HQHkk0kdgZls3
Hl7w134/LU/ZCxQbJAeA7GJnZbsv2Oz0BaGdveC0zRe0dtfM4IkLMtOTwKzr/hGtbd4Fpq2s7Xpa
0RIG8wus2xVL4sXOPC1VnDV8gYGUZXdwjNY8rnUze2BvqD0Eld0oiPY+xLFAGzfrE0zU5qOB5Py7
SYnvqwtbtIvaUdVWOJLqyRveIeOzlRsPjOnNueiFVRhxwX/9tRY1kGENm9uzesGUp4M7/eTb2iR1
ip1hvkG4gS1SjvMUDOagIyhanMy9HBsb5lUKeAU0yVIRKKL4nNZopePF85oJEvCdduHz9jts62Hm
Dd6jNIFeBnJ0oExJeC7NhSlJ3g5nxewW6GvSelFmTv5VVyUrhBYx6SokIaXfbsCzd3eki7teoIMI
XY6pBpL8ckk5KgcNJ5TnoajzNCaEX3vQrREm30CqCbTy1nWWQOARhWm5ZZ4VSkRYoLN98mqOObEk
XZi0K0H50MmNPC4KT38qIRGbPJfFfTTnfHrqoC6nUarZeqxpdUkKfGpVx0ar1K3nrrrDYK2da6d2
Cqrjzjg+Ksuc3oO2nwyeoyB5W9b6MhyR9o9Xg4aqOyAiUv9hLkrO4ewO7m3RcdiPCAceFGBIuYCb
XEilFpFBwHN2CXPAy8NizYufJdtePTZJZ0givjdWLWnCLIwMIsvQKClnNeEPEVkf9HlCXNXat3YR
+bqSpCLXNc5wc3lwGkN7Zw7TXEdTPmpmPLWa8yPVGtu/7CDO9hiERmEFaTrkYzSx7WjINDarBW4m
RMEg6WuTsp7cjFtgS10W+o0PZmBpkOIGpSXBpGTjQuuY5JDGwcbS86VriZf04Dx7ucHA7er0SMUs
NSP85IBNBw0GZNBnCVtP+MUF+sksIUIy7UojGs28Alef+fmXHodCGfu2ttW3Kbath4oRRWdplusW
enOvSCcFS89k2tZ5H3pTZzArbcOS0mhrh6+pUrYTL7VdWVdqha5zYUtjYZcJxevHvBv6A68YegVy
R4oi9CBQAluwZJ8eplxsn/yhg4GmrSTZhi5x7tdV35lGqGqv4speVfUBxuFkBgmQ5CX0AaPLwLd4
wAPsWk1apFAQQbcu/Xzg1k37c0ocmxMi981/ykIj1Y6RnniBGo20vIS67JEz7fVM7fOmNEL9U28A
uDDpw49ulcQGSm1rNWhFi3UPvA3yz5zYjEgUvrkICna335UH0CvkLDP1YWbPDgKpLPVMklU9VDdN
rkiOKe3G2RjMLqQgGhZahl+twrtC9Vm24VD77ZNwixHIjmUsU7CHU4I1VI4JNbIy3SsmlIkPo6tH
m3/u7djxlFXCn55SBd8kLiCGshA4BWHl3e5ICYe2zz+3Y+lyFKaf9T3BTdGwrNWdccrg6wJwlYXu
XpB7AGqWQwHcIgpSHzZ/GoFkcwD8XviNukIYCjBEo6eeBtQtNZOVoJ7vJq+ryYMzZ+s7rMOtO84c
TiVEoNWfIiPvE4Ita5V/kJMOpkfrEYdGnjXAibHm1P5aO437Y3X9ZOHSmXLZzqSLFfhTzwbCzZb1
SIoX/3hWTvvNhzMnaFzv2xJ6/jry93Femb1Et/Jp1YNhxFXL0L1YwExpaEbEpD2NLhL2oBuM0jpk
ftd80VoXx6NJICAcc9kXnyEBMvMSgsCew1764su0tMw/Um7srLiT7sckOkhh5AiO2wU4wXYJ5SQ3
O8YooP8UkzngbZzt3gwHiqDI8PVtfOprAoEiTRvqndFoqo+VueVLWEPgtSOnMPqHgoXWiIVeTA/J
onxk57a9bLSvmOdcdotf7TzZB4c74BMOtSpfvxf6Aslp0HSATYFPY7K7JX5i8Y6svu1wUNRpvvYw
1LfQYkhdqr5Qzo6zdz5VIANVWI1jdgM3avVDt/e396ubNjA+Z0N8b8Zsfs6dmZhEpxz7JoTxkrxv
qyXh+05m90MunDXSUyjeh9wonfFgD3ljXmxJj8wDKwC13mvpZ+oL9JhBAm0HwA0PwsriwRK1GVXz
WKvjME2GAQYCkt4R301rxe1sIeKRkv2g2etkZ5I8kG+xTlnh0Qf6uh0hjzmfSzVyHNbbgdzbtheJ
EyhR4TWzUszLgT24y32F9QNUam3LZ7ysGxhUbekq4IiW+VMCf+Bb7FGixGJOHIRhRTFdK8MpIC2t
NfVXqOVMcZLAo6uKC1/xsU95ZIhCIvDYOt86zGk5+jCerOJn4nW9OGSqSUAZjYBrKpvNkD4lbGJW
Y60/CstTxn2+wsxJL5J17uXPUeba+kgV21qLkI2Rfmr0QnveagMMDjQyGsrRxrZ/Pmqm2NSFbFFN
PHHC6cQtmSPdfDM1utfdwkZLynfTqMR4MWSjOR9LMU9WMMhkJhyLYnw8eBqNg7Htm/UIOtMao6Jk
7IVFJXV2CsQ7lmGZQyt652k9u8a1AptFo8FYfTrtkGwj00qzZ4q43o9l2ViT0qXNjKMGCN7+OLpN
0oW1a+tPNj83vWwM6Nk3FghV40ThPreHcPXTCu+GOZi8ezUmKE/ypFx8IqVYrq83Sko6mXNFPfmx
O5E3J6LCcEoDspqXeH5cinz9NpnYJOJtVNuXsU/tj3ujuTuWHHHQx+claIuiYKa98Mc56UOmbseA
CG+wzhNH5o0m5ZVcU/mRtJE0v+469BiX2sAEAj4WocwDa6tG2aoCJnOEw1ind4hlrPlCgwnG5N50
bh33yhHbwVnyaT4Jv2UuN1ZPzCd7kH1zdLskZfKxE79iVk3A/Xlqyz83abN+1nb30DGZG3c7LY2m
P/vrjuKsC32eL0QygbMfKqefgMxm2ewciy3V80tJ04ZAIDKc2ngYl9V4R71rcm8R4Uk/BrnBLKKP
va0FrjelVeSiArbfF/gIIKOQDEIgjl/bww8TEtFy7Hv2OacmMZPqVBibkUdNw+J8B+6yNo+yIBHr
wRVroX+atn4gwnbQnHIOurIsnUuPzaF4yok2ZY81W0IECfvQ8WbQFbPvqKyh/+rLeTRjygBkhZSi
keJQmY2d3vd4/xfOTJua46rQS6gpqlrKWAdEKZG2mRo7ybo0gEASwcfQAa0JKkYY/cCDXEAFeVUH
WxkD2UpAMWaN/EkptKvklberei/T2qmwu1qtRzuDHI1Q1FprR8Jq3Ad0rtv7yVfe/aLArBxroffP
Tu1u6uTA16zetYU1f5Kp8rUjs4E/B6Pft1WwDvVo3Ci9nfRYugtJiJozpvOTOa9glMrJbOe4qZUE
5g7ex4BMljdf6tbMjaPpJf5PA4JadSJBsehvB4hPeeTyOvWTW5q1OMx9nxp3k9uX2+VU9+DIGM4D
mYT0AJe1jrQu42GNkHVHyDcKcqXIMgPtEtTO75ZVavIkuySzKbZDi5qv2g28SjTmdsdOUJ9YZtOV
YsitsHrYZ4QI8bGNbZamcKG8zLlrq9xIrwZIsgsJjxRbQ1vlueFRJG/3LY6eGIgPsamq5GSZlWd/
BPvD0lh1yfTNTgSbkNzyPiYaVOYol2J61AfHnR7gGzUgutZZ+9ElnJgPmy9BY2sesIOsWbdT5eVa
ebRStT3AQ+pkiK87/THq9tyToFeDJ6phASUf+7moPwMiyXKiNvLuxs+JG0SbUlK9L/uZk4pN+eC7
t0Kwvaz1Jv9pwq3VwibrnPaz2eqWihwvdZurtu61J429lH+5yJY0FGfr6omzCNn3V41aUka0ocpH
UD++FxJROvf3VH6yxwrwQ3sySrcqL5t6LEBEEb/8SRIm/2nq0PwcOKLKJBgdXSYRZq+8DCZHMxHe
6TYOdjHNbDyFgGh6sc9Q9d04CdZYs+9mI6wR43GAW8zluqqZPnAvVw5NbFYX7g00m8smvzUeM5RA
MGT54w+lnrLWZ6UzjDe2sYjmgZSyJr/X/b4xT8W2jcP1pHEY6WFbSj+97jS7/YZyxd0AAHaTiOuG
I0OU1h38tdF0t+bQmiJ7V3NeGAk8b1frYCNoAqbMOliEWMk1LZZy9iQln2llXWmlbd6UaIaMqzzl
sPrM/qz0L1bpeTC0p24ar8GCNfeqyrwpJN5JcJLbhCIOX6198zz0KQ5TYZKVUYyLJ9l8mMZP6i7Q
fKQ3jMh4vSJD0U/jX49Ij3WYUVhm4ZkqRPnQyi2H7j4pB9lNK9XUxZmVSO1iZMsJSEqwXyG9Yp6K
yHMTHZUhJ8/71Wz77ZpAAb134A/XInty8aZ9WDNLKy6mVONwtTJUCQJdCcs8uelIdggOcczAlbmK
MWS3Pk2B16UV4Qpm0snIxSncBnuL+sswelMJGol9BdBbZX2cs2J7EoiBPs9TJdNLxPDQcxx9ZYBp
aaHNF0WawavoxnKr7telsRkB1qCiydnslqJDJgD8ldBuQh76WkWJJswtQIo86ZcppygrIBzee259
i/Gbyjq9MXNFdNKQNMYaK2mOxQU0Vec+Adj0Jdmy5D0xSklyBaUTxmpCE+W4gbKgGaVKRl4JaNgL
OMsQ4tlzdj+RT7OMp4FYpHuSWbMycKZmO4Fu7EAYCvBxAYcMjssdz9oGnTY4S7yorf+QT2XLHkw2
xKLoYhi+pM3gPNiTuz0kdQnWfsFdOYSmPxDf6BXz9LWzu+WbRUppH2XUKKdgqvPh0pAVQDVcl9MM
ObGVjx1sjycr4d3FgwkYLOigGvIfuxp/KF+nURx6iwd0DWQarunSSQDwprca95bbSC/SCsmqOKyy
e5hl673rocbekWxNPEE/6uVnf4Uly/e9NJLSMdTNQM8S976zimYhkd9N3/fSdYuozbT1OyrAAeQm
tuabUuns9l1n29MiGyFu8yoZneMkCMo8DIXSiJaoUVaEvuj7+9mZWMsXqdOD3BbtZ57WnKUgT6Za
3HqraUZo9CoSZUp9Fzp6dDIukx5FWQy1ruF8n1Eg4DiUUpkZul3NyjnKn08MH6La+OPMLENju3lI
scm+dtTgplGpV+A69X7tIB+K3AU43fgZ5wiZFt7RZNdQME35GUKMbP5i1JaRhbJp0wswjRD6ht60
H9pEuF/UhNwnWgqIXfyhWf7cgVAlkO6twd9pJhQdzHFMfxSTPTz7vey7uFZZ/lNY7UqVGvP549j5
y5PM9PrOl9XSHbTZGe8Ws5myfX0afjS9pT1NapZlVLao7ylWC4eIPc94dLoRup1GNrAKelNtHSu1
RrK6JWZHD+xqztYrQeLK55GKqw6xtdJBEycSJHaVsFczk8R7lrM9UU3N8+1KSImqxs87/1RZg6MF
pPWzYxqbbbVjFmx2H5ulfHKsyQMIPH+ovojBzveza8NSbIje80O7VKURVmnfPg8rZuyQvRdcN2/Z
Pcs5WsoycIWQBu9ynbrABW36rZpb/5KQt6kIhcd0HVrVUiXxtjbNOzJPazIbxpatcs9JmxTIdGYP
rSuQfOFsMK+e/HaqH0yX+oUqBAs+EUTuhyK15w9Kmdjf+7RwYsXeElPntvN+rRFVdZBAIf+eZR4a
D/iGbP7a9GuW49MM2OkVD0admHFlSfskCO88SAvKEwgTOkQAuPwExW0i5k8uWzosJnNR3NWe5z+N
VCB+dsk8XJimZqmYyvIIi1QnB2c/W8ZmdkiFUAARoVLetZzIPmzZVN1RZ0uuRwesciCzavpi2tSM
Di6r5GlLF/c7wO3KjRElWe0VCR1MMltbbB96b9Sv0sYzboAadmMIlW0DKesxiCjRDp/TbVFPrZo9
imO4Kb76JbZWDpMuKXk5FsNrjvMVcioqzGngWNWMRgEA9Feym20GLYbYn3iOdf5aoZbHZSotlDG0
toiq2nT/mz1ODDzGXd+FC1PkBi95aL9Ajaq20JgTC2wzexaDCXB2HyzFIZZVrVM3tQbSmm+UzUSg
T66o2FB70MsUSPBLItob9tNTX3/3dOl+xBfuIweY1voDSdHNI0pWw8BIvdRD5K6Lu7L5KuCLgliq
s6ixR30MizJPbse1h2Vtd+yEA3Ap/hc/yxqX6lBCPcPaDPnecrPuW8r+iSjEvtjLFAj1f2xWvzy6
q99/dkAYMDLt7Ad1Sqa4hDZrC1HU7q8L4JrPNf1bgvnbOlkCuzGsy8KYChn7sskfi2xQeqjDz35v
pwXn4HxLcB3gL2E0pjrwxYPjagTR9WJ2d176DMG7g/LF5jdnjxCqzra/r6kJTdft/Pr7RrmDsTq7
mxmWXQH5UQBgL8K+zyyGUlIOzwALFmitID5u3IrkscCkjK9FW7mlxBabWDAPMsnR52glDycGatqw
wylZyzVRmIw5YU6EshjsisrRICty7Gv/ndv69eOmd9KGM2sk3xZFXzEgBr7CbEiNilMa+uO71Wqc
J9vcN2UsZ0ogKzFmJ5jpsw7mEswZurV20bwRZF1vy71Hlr3gMhmzlk0tLzYMlWzxbLZFHS1qJiu1
pY7APSfE9EUVDxFzdqOKdfeemxZsn2QS0SJWUgoSchnzmJ5jsiMaE3MIPZvjyA2zvzDfkJK80P9+
bULuQk7CAyh1O5CivPOIqZTulmPg4I/BAsdLeSwK53KTd7ZRnAb7UZBkYq7jgb5+3NpelPp+qDlD
rIwrCnK3wHUjad9alP3oQ0dOqg7OdDlR2+zt5bL2bjbtrdiDf+sFkzSHqA4oAPlDZ2rDqaooeJBj
GmemIx81Wl23VYMF6c/d2d+vgsuFniw6c99FkHUmSJHeOBm+GgnNa2XyGdWIe2u7mnb481XOBQ0u
J9odqEbd1cHjdK6vKYbd97Q5ReyM1fZBn/vphmKEe+mxwYy90pn/Us/zcj0iuPBRcW/WeeihO1Km
YZ9VxB3+oKhZC7auKN/e+KT+9a4QVu6BcB7mkbM3pGjsIvWxi7gZdbRjptZd2A7bVpuizEWH8DX6
81PcVRm/fsE07GFSiD1ZgQ+D2I3XbfSVbENouZYX1fu8ttj2rT4LNvAcHDh0a3dNVqVv3OK5ToBL
4hXh7nC9Ebejn91ikZtVpmjgRW2bJxetVlPIHsEQWXrzVkbF75fiO3zxhqGsAUtxJqvBYbAKsSgn
0ky/CW0Jp7hPKW0tU/XWizv/6ElI2mOtCIGDkGrzjbx+kGw4xDpyu9BaAQ8FWe+JqJcGh6Q/v7B/
uw4EPMHnyAAgGOP1darValM/IZSN+FTrwnHZVrSLa74hgPn9syD4YgdsMHsjHHLPhnC3DjTAERRB
zV2t90zrLps32CGHMsvKL6pqaItYatHf+DR+v7k9qA2J0p4Z6JLj8/rmisozknmlRtWItjtQozEu
pUP4998+QrRyyMZd9BhIRs/tiXmhROdupR1lRJefnBxsFNPH384XL8q1fQrEcEMf1TrTEDlLmZmV
D6p9QpzDeV6fwqrolzc0ROfzBVdBZogDC1sHFgzTev3E8pGjkxo7K8IGudAZSYwDFoAmoDjtROR8
y/u/fnY4GmwMGtiiTAL8Xl/PmaUzU+20IqMy1KHX/Om92y7Ljz9f5ffPD1/gLvvz0ZWxwp59B1uL
6psKp0XpVph3OWa4I5mzw4ekcbX7raTVlHkem8M/X/X32WKXqLKjJYgMpZx39ix9tRF2VmUWc6Gx
BX5KdTaxx5yg7G7951L/36n0i+9oz5j9vzuV4mf19Xvb/2pU2v+H/xqVXOc/+/Szr4K7Qe7FQvxf
o5Jv/ocFZN9yMTVR992H7/8xKv2HZQwrBeI9xPxE4v2vT8n5D9lnu8mVQEtcrn9jUjq39+Dehe3i
IRG0UBDzx87GgLa0KivNTYu3sj0ot/xAlzXs65+NY1+Q03nZNkdVfUUQU7nXnjvFHImDcWkvpaaO
izSPGYRPfVnfkMGfzQT8KiYCbOvE1GLDgc7yemRWLdId6Wt+jI6lC6eFxP95oBk3IDuLc8FJ95fX
df/PHuFXl9MLwOKXrQPOU0547h6ghUWSV3E2wSVkkE2MJxHnW4WtWorGqW9HAfSGkOGyQ7Zh2Ti/
50ZzsRzq2AIDGi7aw0BsmI6iBGprsKSyulXbmiNFTxOOhbpyhoKzwqC9A603fpLlkvRxUxbUJGCU
GBzQOGF+7hZao0E6ZdsnHJoOVHJ3SY+Jv67dPt/OxUMz+JsR16az9UHR5jI57HeCqqFSiC1R0TgZ
jQ29p3bq97l3suT+NquiKSdK4eb4PhkgjIbtWm2HbjEm55hvXnrU6AQ5ESytyqaNk6lDVqe6CFqc
2SdJqvh8zMnEcoB+NMWn1KkJozftzBBguJuCWuU0qydpCy0NikFmhy4p0AoS110NUda5cLLzkvAi
xESLT/XJT1je/TQlwR5F9KajKWkb+sqAMZzQTtbt2aNtmAV+Mkj/VKad0yG3ZEINCppFZdSk83o3
0GftYoGagkOwVXDK2rSqFcHkufUYp70/4+7ONCcLlaY5IiCU2nlUm+zXcGk98XHRZEOQUjUb40Wq
d8WtoZnTW5jIfUNx9jHtCFPc2QQ7C5aW11+vRm+8WuoVs1JuDZdCr/xbQSe2C1oNPV2YUBS7LLZM
nTIcskmkcw7/75z8yjz66oP+7ScYwGd2N9Nug8dd9vonDGbacRgXRtz2rlzDaj/ph9vkmcVpc8n3
CDptrh0afAgwg8Wl8nX484g6i9chANkkkR7dMUHcGDFxab7+Bduwar3aiNeb89kis1UO91QP5mhV
dX+N5qS59Ku0OSRG7oeYlrxrbaah4iY1Stsqw1E4jW+Jes93ZO6ut4YTQTglMdims886vxo4NNHl
K6zqKDOS6oaCh7qjEtQ//vnO//UqmEvR/rGnYJf8+irpkppFoXKDnvrSXK15U8VVslnxn69yZprn
+RL4BxuYtAgLOysbjNeXQcYzJm3CzdDe9u79yXPeU8Kwfxg2asHNs2/91f/MzGxHnZ0O4SjL7I1J
ep+Ef/nMf/sFZzeKlw9m9kKzeF6Mn64Ne7wdMNAX+QYcUCLjSRPSQOXavEEuPRtev133bMlK1qK1
8xzZ/EQD9bR1QjsV0v4iM2S+wdhJCJlFun5fQWeStKS36xvbxrPF6eX6iNCJbAf/QJjk2ZPXGqQi
qa3pER91ekjsOgmzzFH3ADOrk7ta4tsbr/pcHr6/auxYPo0wmD4sjq9fdc6xMjE3oUcmeXCx5mVu
NOid+ZhVQg9Nl+6oU5U+mmNtut0MZ/kB3899oLW5jG+sk79/23tAA54ZEo/Z0ZynXLQ6c/OKSixK
iBwJGGPme1uu5bs/3/D5jpn7ZYQSwwAlBOnluVdy9lrDonNsRHQhig+jv26XTbm4H5wMH8ba8oUH
aVYlb4RM/35voJn2+AcsTmgszq1HCtFySa6lEdGEYJnNVBlvU/5WnuX+cb4eNFR3eEJwSAk9xeL3
+l22beqsvE49st0hOyz1Io+U+vvr2iiqpz8/xt+/U+oRPmc21iFca+dUgY2WE0klaGCpxs83MDTb
jxqc2oDqqU2MbFq8YXH9t1tzUXPizaQegpX+9a1pywJYbfL0qM1beXQmjaJZOReRWursjUudZXI5
TMtMeoCnEJrs++pzM2Dmir7Ty1TEoxymLU6NRqDKRxfwzVoTOYWtMMtdWySnKZoLe74wdRxy0ZrK
br0mP0cf4zGVy/1MG1jFZYc64WbJiRgP0llDKvjnN3H2ZPi1bKwFpRSPIsfO8n39ZFQ62m7fFmZM
43CJLHwylKKL5aBbzVsFKXNfV3/5wP651h47sLcQmKTOPjBjU5tqytWMlVD6l3lbil296gyPPZzs
PoSPiUp1KzMYh/myWGlYpp59wjM4ryH5ITTRBrSfqJLzzf9aFywuB7tMKHDXi2V/GIZKbwLRDvCv
N9fBb5kYK5WNv35e7JoocWH69/ejwOvnVZY+ydVNbsXGannXZmV5p83s1yt3KtX7P1/qbK7ZHxez
GVt7DF9k6ZwzDxqZDWUvWJ7tEcHbZtjbO2dLBvaVRT/EROglHxxZqDdmuJfK1tlbArNA35b6A3OB
ODtvtMrT+RRrC7lGPrwvpAT+Uva9djD6pN3isTcmtNAutfOxXIyZRptp7EJbJOCIwekl0Q/oDTew
9uzrXBRbe1Soe45OX9cqnAYijU/GbFbO1ZJWbnPEUgXKkWK2VwWlUXhz9OfHeDZ5vjxGgb+QV4Y3
ju7D6zfWeOM8zDqHFLNPxxtfdX6EoCp74ypnK/8/V6GeRonX5tR8HjJDH3Kuu8VD+Ds21bWYlPje
ikKkcT562QnlgMT+NG/XjbL9D4qF6Y0l4l+uTzS9Y+ClxKJqe2c7D0R35tDCAY7btLnue+uqM+1T
5spbKfIftbIVHS/3I6LF5z8/3bOZfL9vqufU3VABuLRcz8aDbDQzbyhVxXVnTXGJdO9SJy0hFJPM
4xG3yV8/Z0qlu8uZoLXdmXb2dSKpFX6qtRDNaYtd+yS5Pdh11lyWnKLrwMb8FWMp1Y62v86hm9si
e2OfcRYuts/vnPwZGzanB8IxzkuBuIvs3HQld5zNyYPr1l4frjNFaU64I/6Z1nAnihDCmIHAlPhv
aErmyg8EtpZHiXh5fmMK//0D37ON+OQoAvBwzp3WtCORwfeWHfNv0U7J5qe14Tz/83t+ua3/nRbY
5NHLohCzJykQg0Vz5PUwch1tHBoMu7FeFskW0Hd0nrsBVSBx1I1rH2om9/u8MYAoVyNUq2go0bEd
Z73JfgrUz0+wtRA2umrZoKrXNPoC3EvDVeZv+XCwcE2ZVHBag/TRbKs+DWW51Rdp6eE76At/bo7b
ML6VIfZS6D67KdoVvEXy85nr7LOvCSNl2zW5jSMG1uWQmuxjCzEHhqrF87Zsix5sRqV9yWl7Y/SY
pDqObbHs1jHs5cPWmaGdN84729PKxz8/79frMo+bzEncqvDb+HH2b5Q4X+Ndr2XvIiTLZTSNHl46
kwLOOy81nI9/eS3Ct3UBMZMqm8sm6ewpKDXLgQ6IG7kszFEPWRid9CbDhYy1N0bPb7e1nxVIl9zz
EnGcn7dV/Mwe121VXkQ1yboul9mNqdtMR8et3DfOQmfHfB7hfi3ql4JXC/N+L3v+eqaurNTTt45r
6bgTNn4V8xHuHlUb7rNvUe7yLCpI7bSpg65885SJAkGOLPXAUkV3wNFiv3E8/P3u2b2zprOw7oem
c1atiZvBMgaXu9fs9TDgoaScN5Nh0a/TXz/o15c62/G6dq+bTcWl8qzt45WiRugOFfPkuKVvTA2v
9yn7c6Y8SXdzbyXA/zpnY5teUfuJog+3Nfp0P6H0+tgizXq/Lav3Dv6EEZVVY72x3v0+dPersuDy
5WJIY/V5/Xb7tVkzn2h8Ns6IXUr8C7gV7eISPY15kVaJh7mYIBsrW9tY5EN2zZTe3mci77+TlIkg
f/Kd6f1WSfPvXzKnGjIQ9yIxXbaz0bQ1E4SRcnSj2VsgRchxixZ8agcMenr8twMXii6Bdrq1h9O6
58f9uU1be4Y8G9Vbq19Y6SBu6J6Wt3rrVo9/vtTrReblJXOpvdq/LzPUjl4/7s3oZMvI5lKDwPJc
ocHTEXm/8dW+rtv89yrUjvb9LukJ51cRmtN3Nmgs+qEushkTI8aTNaTNFbgPZwsm01d3om22K29K
hjc+47OF/Z+Lw6fhYdqIrJxzcNGQlhsKGUVql7DUiTq6OqSltO9EnXRRVWf+MfUc5yNVjepQu7K6
ZOOff03dWco3HsPrzdx/fwn9YMI6yWBEifD6YetNmiBUbFyq1Gt1A4GkfB6EXG5rxKsXVqOvB7c1
u0d31tWHblDNGxKMfxnQRBgxppjzX1b815eHD6UXY6mJyHe05arWdOsjhvXkUKjxAxt/9DOlyj7/
+fv611t20BCYBgvQbyuxaMSqeUvtRkuLmK30TUp2nH0v8Wlq31he16vNNuqP87Aux6IWy4c/X35/
oq82AnvYBSi9PViDGqw4O5qioiwLf5FulHiGPOAcVvdLXSY3o2mq73++1EsYz5+udTY161079161
ueitEVtyAndObTFYuJyVvFoFdly3dC1q8dv0znHn5FZPl/KpsVpxo8o1+3+YQyiLMLZ1PIF0BV6/
7NVeU+IJ+Nb0Vc7RiCeVgd3+ZDP0dwE6//2qf7nS+cSopU1Talypqfw1TKizxY0BO6jCkhm98Yz3
v/X7M/7fuzJf31WFbg4V1uBGRifmu03UaYyxxbzLsKt2QhaxhwEvrKSbVOGQW9NNP8//w96ZLddt
ZNv2V84PwIG+ibhxH4DdsZVIURSpFwTVoU30CSTw9XeA9imTWzR3+NzX81CqKLvs3OgyVzPXmLsS
Z5oTP+TN92pNGChNUtZ/Vra9qOtL6pQ2x4G3sca522CFw5jrBPJaGZn/P1jKwr2YQG6tAB9rSdK4
n42yZ/uyIDnsy25wdmarrE1Jdefw/u19nfT9+SR5X4BIrpBl2hav725QNr7mKoLTCRh0yLxA9TXQ
O3lhB7bYLZk3nGAe2m88Tc4eNkQEYfjFHL05ySzJD2TN02yBqkiaUhEz+6eIqm9tQTCF2QQo3WGQ
dLQKsA1htgarLIvRn7fTol1bKaU6Te/QClZFEsHbta6EbVXX1jSdguS9teu+XP7olVVW73nduG76
DmX7sk/9HQwRsWcgD/8H4uWIOlG+f/9JvnlnkSjS5cfl/Tf2HwQVPK34DHiScAPgTZRn6MiLE6u8
9RWsE5GEvQT+FHxfvy/ok0Vje1xaXur+3q+Us9dRyHoew7PvX8+bmyvfFPUBiuXUNo+WKjrik4I8
Z1MEJW+I1lIGcbNBHcpCbqo4m7fKHOvdYh+GQjYPreMtT7TS9XnbUM49EVK8+Z142KVz0Vz18dff
2J03dD13l5EEc4v4qb2yhRVc9bnVbuQ0yLP3r/7Np/livaOMR0/nStHq5+IZMI/aIbHhkGDv/e9X
oTIId9tHosmB//ppxoIpL0tnb+1xzLk1Opgp2pTq/4NrebnK+k692DmHahLrECPfvLuke5nU3q5v
luzE6ffWN0+gbq29aBBHv8V8zJ4aFYP4m6xsu3Om0DMtLNp8ehxnumdhbWU4asTkzKGHytDYl+Yo
T/yENz6OFafooTNkf/SPk0K0a1Y8isrfqCmRFzKVIHiZeYoYM7Dv339yb2wxqE9R88Chp/x+3Hp3
dYZ5lAZ4RZlJ9TiWHSwBSkZ9XzdfO44wnBFifff+mm+8k6zpAMRC90pyuP6mF8+xVzNTEjNrJlm7
bNI8N84xGDjVu3pzFcwJsBslXP7tRPJGd1nwmfc3skfd6pv1LzyC/6XJw3P2Q9Wf/iIHBK2ro72l
7C05uwZPKrOEF3Mu+MUWGJz3uHjS/EB5ubiZcuOUm9Obl0blbRU6WiaJ3usbSCRuuenIqi21iSvK
rfZFkZ5s5K6ny1HAhAhQJ5kmSiGzPto6epgQUmgGW8eEwL6QXvcFk5d656diYZJzGO7yxVr2TNbB
ENIxKCwacz7rzZKxRRwGTpWk3nxTIS6usth1jzm61SPTUzWiW9LNtGIaZcoqtbMms92XDCWwdYvp
arbBMZzY2t7YDlYp5H+WXe/Si5c1zVJPI2jyNs489VuzGeOfi9Z4W2gLoOITDFlCz+qCcPIdrD6U
n51Y/42aFVpMykPA1uiP8qW+/gEZ4JqhrHGi6CpV3HPASREZncOwQun33pM/OtOPpXeZtksG3bir
mXB/YggpxXlZLKLeNouT6JS4PJox73/HxyZHf779VDYo8RiESMeH2eAOqaXAtG2IX9GNyHVOyRxK
jSlv6TN3qBkPStr7vB/KiOGWZds6kmkw6c53y2TbP/sufvRwS4i0PLPPGBDOd3rm5x8yN5syhKbx
eKJE9NaHQ4eOtgRb16pQeH0vZ6fUfIGcd4PYBdRY4qVn+jqK9P59eetNDQC60/KF545B0etV2rRq
aXjmPLES8kWTTZoK4fJOO8NK1D6oZgbHEzwAnBPr/n5soN1FkoyCapWPW+vVv3hVqyrJcy8gi/CN
JolStD3bzkvLXT5Ar3r/En+vyrAUBjMWuiQyjOMnP+WNJgPkbhuQCeJjP0mDqUvgZQq1km+JbWHp
+aUcdE98hReoTgnGniXcr/cmXjlckVGS+7Btj9ONqYFEKfwk3hQylnhNZW3xs9AkMRRaQ/s6L80A
+JDU3UuHcdll6w7TJ00XdEp7q28wa6rSxd0CxQIgaHdLPoWmJjzGbV3MDyKQ1Hmy19vRfspwfGew
bYnjYccJaV77c1Lkoell3bRNPL27JTQ3b9bC5FOfjBpTd0tZ1zs8tjs7rEWrPlQDjLoTEcLvL/LK
rqTUtwJo17mY1486oMlsVjnpFiz2advXXn7bUeX813VLVlllGXwrHFrHcUgj8RBOgoLaWydp6lRL
sHOW8SfACHVCIvHW+2RyNWxva1v2uHTrIzKEfMZKKFabMy+3zM+6XKyd1XQU+TQ4ab+Y59pOmmOd
6gm8eSsxqmdMhfEeIpLXt9IcCltAbmNpvTPqcIJatuVczfaWPnsPgKnavec2TZgAO4IAxlHY0aq+
YFODosdwKxCd+MZh4vTm/U/sjbxlTW/JElbh1urC9fqHMZjDGVeOFKDm3rFoO/XmJxcx6B19IPta
OQ0YmKUwyu9zYmkjQ+M+2snF5yOMlNKSlolrOf/rOiC/CaA5qTDFMVrLr38T0Kc0cIPZ2/BW1tdl
PsShlOPyw7DxdFftspSg7pJTApq3Njb81p8VkSAijwXWnZnyETI8sIH/MUWJ6TAz2Xk/DAUm5MRN
Xy/g1cbiEFqYLq8CQTGi0KML7GKjDwIqnZuW+dBzH7Vy2AAWuGW7kZeZzwRLqKWT+bUc8FuACyn3
deXb1ILb/NZcRPPdZ1b1R6NM/aOrgfcISya0T2y+v4Uk62/kxUANxbeC9cfrhxAniZaCKuE3OqX6
KGFifI+7OH7qCxcIal9lqb5v3FT9kvy0h9lc+v37d+m3T+boBxyFYt1UgWyxK1B2skRsngaflxHI
+fuL/LYlrIuQgBFYA+pHrvH6KvPBAxXHOQP7TruklXdelFYVKc267JzxYrCdW6fvTsQHbz59RLDk
XNSV6LK+XnNqwdW4K7jGh5ZQwWESuBZWbkc22+6zKtEe3r/GI10sZbP1IplCIsomC2My7/WCjoaA
0dM8zCF1GW8SQK+bvA9AQDDk2P1So2i/VXXgoO2DfjO3yAhdcSp5/+3rWn8DAcMq1zDxzTp6mor3
LE0cfMwzRLJwFCGLwhhyrmUjm0/vX++bL86LpY7iL3qcCXoZXpyqUvZ57qW3AMbKw/uLvPUQfXq8
/OdZ33e0yOzZo0q0HPYn447xtlqaBaRj6+v7WPT6F4XO/df7K/4W8JHNcpcCniZqSYYZXj9FrZ9n
RFhtQDUp7i8Mv5yvYHqWN6VKmBdfZF7uqoX56f+/VY+2qiIemJmau4Bp86BmgFm6v8x2BSX08A0Z
3W0utRl41fuL/v4EOV3QBK7jQQ4aiaOb2xbL4qrUjDd2nnkXtg4uzTCSU96Cv3/7rII0hRAHCDzr
vL6hKxHKX8wx3pSBAUI2HZHdpzYd22xaXCgbM+xQUcwg9uq8zE68P79nXM66uovyntr57w4rBQQC
VdZOvJkDM7/u1zQrGquhvXOt/hLkvxFVZduczX3qffLaIngiRdN3Lr38884I0gunb09l/G/dEEI9
RqwYBli1kq9vSJM5WVet4xc5DA6EfnVxUAxp38edMcSRbdYAoisXmmtlLnn4/iNHGMG//fhQZEbE
YZdAyfqbInQyxMyExoiThQV7MFlFbRHMvUVuc6/RdbJ/op/aa5wPeWIo/EId2K+Rnk2lzodnujnB
k9Z1YeG0rrMHYJxZjMno5RfkLukXGrAf69iCktvQ/LG3aZ9CRUoLq6qiANIObeUarNcWjKT9kEoZ
pHtl1R7CjLrvPkIGA4lRacZ0A95U/yABVWdQEkQnwS1q7GjARMpi0/b+6Ia0zZBLA0dGk9QwaqmH
YK+sHx69i18V4vvLYCl6AH9el39Rg1MBR6XLS51dLfYnq5nr+w4JDNcDefXeKTz9Kh49VYVtCQA3
ZIKcP6t4oZk1V15ZRhV69+/LoMyUkfVBG0KmgFyYBDB51bmnj+MQDnEHItSop0ZRDAeoH4gS33uA
ooIcGHJMcqk5JhaCIGPab9iBJcnGbRf9DKmK/KLQSOdbxlDBnrmNX6c32gR5Qfh54d8VkDaLcdtO
4Lwiakn+CMnW1w56mwRoMCrZGbh4LaLzzM8GvSISI4/rE+3GRy4AmtgRTfw5SyxaHJmv13cG1Fjf
2GPeUwoag1NXh5WVAsK1YzGVWyMtAivSY69wN44r4SUmZUqnRGt172lQzC93I82vKAcpWwKZASnK
DI3vEHVDfYIA7ijyfkCARR8ZXqZ+jpCdbxoa0j/TCcc+aA1CL6NSA0u88RlgWO4hLyfTDrZfXBx6
1wbAtCw67pJK0RjaNIbmZlEnfcK2FoenT0ZfUcoxSopZm6Z3yFrNooU/VIKlWzBulD04RC0BdUSR
G+xR84xACp5xSFlioAYaVkrSvPKS1DM6iXmV7iOVFoBK4PJieN7PoKX8GbpUWaN77T+jmMpnLFNa
O+CdGno49TOxCQut+QftADhO84p0wloSupOxgp5G1Iz4/D7zn+JnFpTmiOJhfiZEjZ1ZfiC89G+G
FSCFKAGW1NLWDeVOszI+zs+0KaAf3bS+lVCo2rjuwfw906kMxATwvAGWFiFPDoJV4Cj90VyxVlR6
IFw5JhWdaEnc7izrdH0M4dPYHdAM0Fg0nMcn65mXRTeQCUOQ2HC0mIFYPjlxon+i8Wl+dZ6JW/kz
fWuWS3dXPTO5KKJCCS5g6LsbU2awgGQzA0qjXJL9HKx4PgfeDN6rL7P0Y2yv0C/LgFpdPKPAek59
P6ydVHUb/RkXRmCW0yZP0IC3dAmTS7+31a22UsaWlTfm9N6QHtw8ZXyxjAsms2PfXFGqIMpsLV9p
g5XnfZ9kgIWn4EbpZ9oz2wxtIAwUH1awHwn6mQt18RQWmtQtuGhzZdk/22daGkAiyGkJ4GXAmc9E
tZKczgo9U9XZWdoV1WNrNtUjgCHrvn9msultB5/NW1Ft/jO1bX4muAXPNDchcMAKh6yohohKI8S3
enCIyTor3U+5Nd25qjAPvZNqDHHCWwub5VwWZfZNzYjJAHWV+UMKrWgOAdF3bMCO030TI3S5BKW8
EQ2+OzwYQ+kaB9fxZm/dGMAhgY1KP8Pzcz+buSz6HdQ71W/mKRPqkaqZpTajsp1iO2epeaOyeFRA
EzVwmUFm6fJ71rUl3OUZQTUQ0az3oPHN2nAW23h97sD55RhT9Ipmd4C9TA1hGk+MqNEQKG3npCzw
eUslkE19UPo5AAa9DF3K5xp150L/2tgFzNnZrqGaj6UGhMo3yHKA8o36vPF6GySdwl8I44DMZIii
YlDehY43eACT++TediB/h0sPUDxqRsmE2ax0DcRO7pb6WQ22MgEUjaTqgGfztPdzXNUgL+aFPBil
a92b2ijjfVO7nTjrvRFCto7cKQgRDsX8OSWJt5N6LLIL01XaPk17/ZfZrfOEttILeVk6YgJ1lhNR
R7KH3P65GLS++gjAZ673UFSGkfclcfm7TJjmYTPSuNuUfjE9SM/xq3B2siKIDCi2xqFqmI77bDEC
K34MRT5NG8zpsioUbt9cGBJEb+Jm7me9DZYHmwjU2rKD2kuYWXH2Bf4m87w5Rqf6NYAhq95CEqzy
bzGoyzY0MBH5hSIhoDGqy5JarWXMegg8W0Jl9lLtadT6QFCHoTSxKUGJqs1iptlX9H7qehG4Ptzy
ak94cySNcciNTPve2baUZ5aM6yedXkkRMWcMsmlw44S9IxiCxcI2t+QQqCttMNh4g8neTQh8nC0i
TNQEjBoMxdaZ3flLJgbjXrNiEL9JVrBPaMQhT34GWxKKUmeGFdw+0HL2YN8lbqw9tL09krJbinxA
60cL8j9VUvBUXZF+AccK47UuQFoJZETmpq1H45fWjsPPyVrmR6alJz48sP0XXgyyiwBlBscRLDbI
q1TTm4ulo5K8q3AQSPall5VnjtO7Mxz8yv5IIaX8anqped05lYmD5lzXw2ery7MrkG5Wtwnqpb3u
+X/FIc3Zxt3qZlp8S6HdpVGWV8KJwMsSzrl+Pv40IektUKti9zJv9OarrDup4WxpFMN2nAfGjyG3
ORdDFfTDGTS5dtjbTYHlmVFWJjoTiV45skfoDfz+xel2zN3YN3ZaqU9xBeR+7zUZ/OZxsSfo8BNl
UMI4GXh0FXivQyZA6paTFFV7SBZUpRuomkYcuTiMPBVDBcbUyoXWRyP35UqDTBGEXs3EOIPmZQ2x
PFfnWNTgdmCJn9aYKmCTra1dlVaaF5uFto0zucw2Z7xCnDbUkMZ9OtTFRek3rb/Tgyl/rPkeh2iE
gQ8FqGvkAjPc1h4wxuAjdIa0f+rmWTnRSAbvbF2t8c+r2sIepNN0hisN5HNPFUBy3SqxDBn5vaEQ
prnP607vvwnlJTr4qtLMItsXMX0LFawDqdSgAUPDAM84/MElW/lU61CCtemi02R6jXasKjb64Nm3
JfBByoxLHcFP4qpFkRMeY0jDUTKZTclA4FiT3dfxUg9oYHHhZqq5qdotbBl14WM+AYZUQziw9aYE
zjw7vyo2EMm8bStwfI7cNGt/2LjL/PIhs8FITVxxFTBp44RJN6LCL+fcxT1mAHAbkTZ1WO+ZS4ft
qmL+OoxjCnWh0YK8ipjUxPyCyJftLKB5z3S741T9FvdljGxIssxTVevntsDrRII5GBow/LkWEY/V
qYBvnZW9rG0YSUmZECKPwYGuq5sLCOhBGLuzdc7LvBw0PDoOvjdMH53FbzeqzOJPmVtrELK95RDI
xLsVS+BQmM7ii6obndABjr2vMQgGBWbjc1fBWoU4gHh9mSCJFj2E2ab9/H5q9Eb9hvFSZpoZr9FB
UxwPz8M/X6Z40ONNH9ABcwNPAMJdjKhpbOcK4488Ko04vybATrFFZHLrupduekIL9XsBh9l5Enry
s/XmHheKPRVMHb4xwcY2S9xU9FzestcQjldze/b+Bb+Rh75a6igP1bShbeucSkdfaekhLYz+k5bA
0atIIvblzKDE0rR3NuHxl/cXfqPuwHwPo1TAYfDSek5RX/S2YIcCYB6KgLyigwpZFO1WA7SxfX+V
N+8kcmYybNSP/nFlddGrwi/zPNgwICa+CMvzeyh7MGipup0c0nl7MdJpKoAe6IOjIgcOWgz1Y5BB
KUXhDlbTJCXyvA1m8qb3L+v3/J0XhGLGf6+0/v0XNw/gdIr6nKdGQ0wdUi+uD/68siIdD+Vu0kwR
WJX07v1F159/9K1T1kQ9wAgpH/tze+PFoo6c4rQpZbCZlw7TONMrNpl+nTaXRozzxvtr/V4RpwDH
BBJtHEBgXOnrC+yqpB56TwSbuDXtn1PQO9PGcgYosWrQNxjEVHdpZZUPQFqNvaod8/799d94Oymd
OmvDADoTvZrX609uTNhtUje2zMm7b0umGrGbHP9sx/0vuugFumgt9f0zumjX/ay+p/+1l9lT9fQS
YLT+Y38BjBzjj3VwCfNvOFn0SVakxV8AI8f+AzEL9UtKiyg6LIf36C+AkfMHzQa4Vy57NC1i3eYV
+stp3fwD6QWEL6Yc6LhQFzT+DcPoT3DH3x8GfEG0K1SmV0N3Igda6K9flnYwqDlUE4M+STwWZ1KD
eRPNtt/k5EYF2fGM1whE6tJRZTRl7fRodakt99NQ1EzWccjDnSMx2zCQVetRU+sC5raVJHsHurS9
o19f7LJ8GMR2cJbpUA9mi+tGN/tBmBWuNkXUlNwniOnEz0OXJh+6XquxKfZt0sykYSQqis2G9Moy
0L1u5LxoZwjU+1+B34v7sRFZje1KMziHxYttFY0docmWBlms7+0ZfyuQ3cBUoj5OY/VJohA5n/qx
B5LmBt3jkA3pEDHV695gImLduEkxioOY6/xHoc3tbYFbw2NgJCOY3zFtHxJzgK/cqzHXrr1qUodJ
xxoH5EE7/xRw9bHno1r1XdZm+jDAErmFoivmjaihtF7ihKBZEYjYJY7q3rE/U6gbCyDJWk4cPGni
h2HGrrjXk8H17ykoGS1sc0ZEt74xWndjJYgnE8+jcqcvjmSAXIwlObSrMgk/XoMv5TOqDfJeJAkm
EwEypHAWluQppiN2QVSetPaq6FP85gbMFbq9rLosoKadtOd4K7Y/0HfpWaTPVt7uOm/2IVbldLrC
Iu7MVYK61NdCrpU2I+97ec6MF6AMiYeYOM9g9iWYm8kWkwjBqAwcJqf4UDVjz+M0XdHgx1jlabRg
KfcjDZQJzKYgaz9DA9o9zLrmP1XmZP9w06oXIWn3fG/nWvKl1Ml9w8KvRLs1G9uVAKAZfgP3GkhM
hJqpx4aPyq95ZXut/TOp2kp8AJpjG7s00xAtwExX+ecBsYW9GVTlcLSJFQ1vynX8FtZJcWUwXFeF
2M7Z1g6jKeneel7TkVlrrn7GYPNaoFSUTzcuRVDYs16bpHdwCUiGwsyYJxW2Dd8ZngCIdrtKFzYR
cKK+mTXCIeJshb0W4t7uAQ0G3Om2Q//UCde/qVMi3501LqW4MZDGUA8O6kk7s0t7+tUNcZDhEwPy
/2no5sHnI4gt74LOUZeEYqbcvsHdElLWUlZuvKuE0EgR+7HBBGBRkPGAolJtNMp0CIDBV/EQtX1b
Nui1E+wHl6TOHuiapD9b6k5IOl2vMUJkjOS/nWVNgmdl1QflJNUNQ/M2Gjd6DbxNBe/7JvPs1Tqo
poG5bVTlY3WB6ibdaACRf2Hmg0zById1TCf3zZ6Z87R68gxwV+FkW90nwJVYs6RWBzPC1kpIklAW
7PZKpvWgtibFXmOjJTp+kmNtyvOpUzX+1MJNdobZ6NlBaZXYq9xpIOOX+njzTJlt0qTToq4c/Guh
9zGFucAY7spOpGITmFZxlyAhwYjCVN6XROjBbTOU5kcd4NJVbi0YTCSurLHaAE26QQ5bQ7unBOZG
mGvV2On1rfuVHTL7gh2jeoqd2ffPfBKAMmKnboG4qwxcVlzE1QdqBmO6dSesB8KkyqePuEuivRQw
jW1KU0UBbbJjkpyymhOAShOTbyAMLaRa023vAPK5IK+ftV6dl7FU48bHnJG3fvRB6mJmRdb/fHr9
74n+8kTnkH3nRH8qC4h8P/7rrF//q391qPNP/veh7v1B4ogGRqc5vx7cfx/qrvEH8eWqUKI/huZu
VSn+dahrxAI6aDG01GQtJGirjuyvU52eyR9gr0CeEiEwdm4zePx//88rZFl/9L9fIsyOGC8aM2rU
uhEqHIV+HaUrtNpFeSiU80Gl+FVhopFFNOwY6Rk666veF9pnD6L+Q1awSdTZMu1wuHOjOVYz1mlz
sGcmOduOWNzcF914cvCJ638RiP/nlx1r5FIt18fet4sDNRZxYdpzw3R1R9YNRuEKx6Y40jukBS0q
ttAY5/LTYC2fRy01dia4DyQIsYNlIfZTG7h05i42mTq3aixnvdpX25Lm7e2LJ//xzxDo1T1c79Xf
kdHfv3TNOl+kCnpNTjywSRxkjKLH6mQXlhoOETT50u867iMXro2D4LiksOCcGEHN0Pb1CQnaUS7/
9+pHyYPl93EwUqenLWY6O/bjaaNlibP1W06XLh3EATF8iTHZ1NBQmkZ8GuLshO7odV7999prEvXi
yuvKyrADNovDgnizCht3zG4SatVn0Mpxx5sC/RZfIIzPBs87pWx+nX/+veb611+sOeITZuJJnB+a
QordJCTYBb8qrxD6/zjxQP/pstZ86cUSPphFoS9TcRiNJL2gJJDCaK/qO2j9WM0scQr4HhvDIJl1
yPqiOohlHHZ+slwX5fQ8Y7oJ7Aor3qL/hm2XvaszU0aGZsQnHvrznNFbr5z1+hcygFBXvTvlB7PI
VVT1Wb7F+qLflZQfDhaFgPMJTNk54HgReaje7ph9ySE3YXNWSz3h4016rFVLb28VKj3XJ8O8biiy
Xlgwm870Hs8kGot9KOjKXL9/V//puR3lDaKfsqH0nQpbQyVwiXCoi6l83OMEd0Km88wHeeuuHEmB
qAIkpU1588AAZgkrxmoxyaJh7JSNukCMRADXZfWeHkDNaP/c4eKIP8YoMBjRlTRucCmdt2m3+nlh
nIFSbiy+DFViHxLsww5ePlO+ZbomihdUlbgoaVulalAPOGhHRi+NbYHLa0vXbyvi2NyNw1JdUL9v
z1RDINg4XHLXG+rCTuw27Iu62ciE3A/61pWZSB8TxM76VxrYv7+So309n50Fyye3PtDO16O6ycAK
uBBN9Wb2du8/0H/aeY7RcW0HmiiYFbfby/sd80b6ZmSvjoZKXqPu/IJx4COkp2ozWV4b+sKaTzzo
I43pf67ueLi50WIJD8KuD0XmSvyRndx2o4niBplQOv4Uo+/hL5GXngttZC7sSDZGsO8DMGRh6ypH
PywDzpB/hkOvDtVXB8D6Cr/x3rlHWzCCkqZeaoebDWXqclrwREG2kYkD9lcefSH7vPKTkvEBC6ir
xOhOM4qCgchWHUZbnOIGHo39/31XjnbjsXL43HWjPiCPyA6VCei2YEgXcn38ubUmou01IZr1gSB6
av3tghhn7/uLPHEarOu8dRuOdmbKabZGmlse/Am3NYP0bJPUZXuBFV9JoAo66v0X7x92kmOZYzz7
fFnAtQ5jrsS+h9TPYc84i260d++vsD64t67kaHvtyiBYABYUh2KQ+SZGTobJJ4Tk1jHkGSKH1YB8
Nr68vxgS3X9Y7nhrVLmsKNZWB8YT5x+oSiHVIaqYz+nFaMEOMzCsqorexTRXdmV5UeL+km8Gibdt
2NgBVXOflB5fz6ZzaTEUVyB/uDvZwGxIOfrFlSo7tyC3mvXvSCPip1bEhkSCYOWPxdzLx1QfEwaT
BnR4TMFgskzFFcmPw2YaTliS4mJapUGxd+PM+6j7mN9GWBgBSYP1M+L1psyrXo7ztRWXptwulE3P
yrn3iT8yQ1u2pYix+aE6jUbIJUTbu+i8DIbOgBIAAKQcMjFL+yFxfATpFm5vFxmOlgYdB4GfUdWb
2pfZ7goKOJpQ2wEDKXGJdXTy6BBXXGCPq/zrMaiMreMq24pyHNpxniVPDEKZT7kbBXDD3G3aVMkO
L+dk2Jtp7d4BxakzrqxefmkxbrFTnmGwFGu+cwCkat20PukuDCzNvuxyN7ibe+YCt4YdZw2LzhWK
11GYmNrXEqefIJ4AtqRcXghTeem2+BF3zuUMncbSBv4imf1BWuV5qYNRDiuVrfY4sFvHyDBl/pRT
GbmzMlF8KEjHz9qKXpCTmJRuhs7hyTOM0/jIB5p0JuG2p+zQzz012wpQKRTxDND0UlTGg4ssywqn
pvCLCPfh4oPLVI12Tout/1m7TvmL6Zfgomu9BkcfDOq2BAn11vCdESlM1g0tXmVDPDJFIkXBqJby
74S/8JSNYipvK1FVAvij6eP1kQn3QVsyfDHwN8XatLUCGmIeTu4Pk8jwtZqXzDa2NHLpr6ZmoolD
oFLrIZ/d8WD5RfcZtnX+ZBSu+10gZ+lhR9QzTLFBd78Ds1m0HcPtCodd0u/kxs2sqo2MRqtTyhE+
AaeJ1f0t8w/iPjHrKgFmbBb6oWhliwG1Mei7uCwqRrPG3jwrNHAUu2zqFmp9vYvgAIHLZe/MAT5A
2shYfNZkaDZdn/GcUKW6vLGHipgBu2W0ZH7G/IK0NTPZZAM+HljVVuVmahx3IzB/C90uCC6crsZ4
3VpinIjiaQj9DnKun5M9hfiNL4/B7LRtBCDMrSIzVsOntgHjGTr2rDE7JjHgmnw73dtqkjh5psFw
kxi815GMfV72ckh+OWnVDKGNrxSFPQNfsq4uEgcI2dIetMAQO9W3Tf5hGgz305Aq+dDpWjNsNbfm
PeTVSTZ4NnNau7qV32D4jC17L9zgW823htV22XmfYtlUvzSrd7/7yWgMm3QenZ8tqN0sMlqJx9WI
T+TnXOtNevvIHb4NYz+kkdNb1c86sfPP+GXjgJdQE5QM4NO5DelWzUbYGrJ6apmTv5bYX3yZlZQ7
E3D1ndtlDbZ+KIzOBr+Om23saLERxWgP/N7fJopxgLCBufhLJU6zWrE7ePw5zXlSzupuMARFMJWL
9snjdUIdJZAaHsxa5LtiSq0SYIRvPY69VOmWVsv5JPT0rEW4SCU0N9rm4KOXXeE/uToMdumZUSyN
5VsRdM1wmPt8XrYmLpOXcb/ASGBTELcxZnvsmkPzSLN4Fud6E+tXWEYuZ61MB1CRoJru7T7nwctg
9i8NIPHDtuhahEkaWhqZxNm1gWk1PGenPTjtpNxwcsDqRUGBZsIo8RidRVayUYDgO4yzPYiwU0Hw
06n1LN6KctK/i4TiGlYTmYOjaqDkt5aQtdphkFYaYYM4REQulamrOagHWusuRmFhMTQ57Acv3cfN
KhSctMZ+1INBPI3lxG5b4ou12hy3WRO6RcH73I9jHLOHs2dGWRt0qN3S1LmETcV3+P4R+A8nunMU
rbaTJSmDdgRQw9zvnMpKznDHm8N6seLN+0usudsbR/qxt5SSohdoEOoDRbKOZsRsHRL8jw/v/9uP
JAL/ib2OUcO46dbB4pnVQYnn1nVBLyGg8CmdZKZeX/efsL+ddouJBo+8mG56DPhfdsQuQZ2lu8JA
sO07EmNDG8fylFNwZy95dt+MHt7g5oChWdlnh9zBsJdHyCk7Fct5a/v9td7l9qlQdk2V3rpNR6Gs
oh4bZ8NSHnI55Zc0DfBmyzFbzk17xIBuNrZ9Uq9fW9CftcRJ+3K1Hzea0TwR3P1D2ed4gslLoaoW
fpsdHJyzP4CZiK/U1OQPWqst4Txh2YegNzloskpXV+/5RDJj/kPIZ6+v5oucf/bmEgmfnR3iPG9/
IFSENpMhoDZSb2oupSVcRBqJjNtwbMX0eXDs/mkgnqZgJudR37tNgVvhEvR4KHiLEltIshmNEewx
+Qvx2N6TmtIfMFxnBNnRl8mdVoqEzDMt62DLQLz7qA1qvCgnhEdkkVbMBoJN7okn+0/39aimUdlN
XrO5onqQyiTqSddKRlMOW6kmTA5VGzskUiawdayz4+pH2uf1qbHbf/i87aNweunwnnCtJTkElSse
3UTNW+rn6MWbvPlXI1D/+f6OUTcdPOkOv+OcyM2MUMuJvaiM/8feeWzHjWzb9oceasCbLpCWnhJJ
UezEEEUJJuBNwHz9m6k6dQ6VV8l877RvozqqISEBBMLsvdZcbGS19G2yZu/MQzxxI8e+1dhbUpyJ
tdylyrKvYrp6VPsPohXAuGemwlOnuEOT9/1ALMvF1XJryneWsySbdkR5k6cWhVlg7AAtWX6iycnm
u7IMWsYe0aejv2TgZ0zx4+PJ7MhJ8u+H+T8S66AjBIoSCl9ZX+1rMc9bYtCSO8R66X1DIilhmkn7
WBoAzrEiOtdZUzj3SyObaMZMtKvJkt9+/FtOfJbO0XxUtnHKwOzlTmPbTG69Tp9KdxAV55UWGUWV
rb1g/pdS4eRB/sTrPc6soFzjgSWKq93gWwB/3diPEOBpawtO9KeP7+fUJQ5//m6a6WdwTFNrHapg
mblpyLVhsyMVkArMHB9f4sRK5xx96fUcIB2nCkvZazJDK+0qyLW9cUa1deKQf0zN9cWYLIXnlrum
cdoIMcJDRcTnZZejBRwhV575DE5MV475+3Mq1eiX4GnKHd7ZZa33+niTx9o1xpXlqiBsJhrRGUXu
4LDFUeJcPueRZeg/I/+ogliSEUAkdFntSA1onqSfckOulnEy0XJ7eU6hFxAmrWcxh94xTrEt56JC
LC9xUETkpsurPm8PYaIilT9p7FdPFZICH2O+ajWUmko2bOgOB2ptZi5eypwZ33KaajvD276ri0k9
e8jTZTjSE96bJsX0lfDsREAfZ7u51WXH2czTGmIJSeNu7w1Z13R27Rac1tR36j4Vg3wq54K2iF02
1bmMzlPVPvvojQwlzIGiYRKnGGFtZunKe+J3Ncrj1Eal4XYr07eSvWbXP4cBs4U7ZeXnj0f0L6f0
n3YlR6+FUog/z02vbdM0KS+6GlGEXvnL1xnW5HXNMFk7FlKDSGP3wL7WjCeKQSCIQlQEziui/LYJ
e8pD8coa0+CmnIWwVq0zD7vUGYuNRsFlZxWpcUghDupXwsKLZ8jb9TYYdNQe5BfSUGo4DLar1J4n
eqoojG+b3g36/26eO85YCPqRbhaK9J0gwDrMkaxv6q5frizse6S8yOyZWOf4zDd8or9xzNcG5G3V
lV+nO8LIflhWf3/gw3E6zG5yTRnbzh/zFzvGovbx6zu1pB3zdHU3I0bGp0VF/PqV4Q/DvV4VSH8O
SgfPTOvN0CXBJg/kN7F42jMiED0c2AzdfXz9E3PusbxOEkBUE80gdzbRXpGeu8XKGJYUFUmenmnI
nLrEUem1peXiE0We7GjFDXuRmjopAml1ybWW1cd3cWIltI5WjsXHG1APWrzrrQLX+tjgjGsceVW3
Rr2fGmwCDYFX3z++2Kn7OVpDykPk2Rz48Y6jOUHIo+7uyVwMonHSvfXHlzixkFjW7zN84gE2QbEg
dwX1vDtjqbXQLy0kXdiStqLHYfTxdX4dwf4weRwL1oK+cSatZeIyhFtekgFtRZ1biZWBDmVTapZ2
PfidvOj04dZgXr3z3KJYe0ZVPw2laXyrxoKM8cT4UXKCC8sKSyah6Q/xmJU7FbqaqHd50nRhEssv
S5q6m6Un+ZYaBDF6GuiceYjlRmv7bVIdRFR14awVamzKSkre4kL4njG5UUDAOplhqN+pCiuX7iVN
OFTsLyc3Ke5LXu9ayJbdDgaDSzl0hIt0JoBqV7x4fdpsPI74Zwbayc/1aLbtczR5vm5yyPIJ802Q
uWch5iw3ckl/WyFB87dJa+q7VhvFRjW59jXumiGyilw/c5w+NdaP6gGVQrC8WEa86wovxoSylJ8X
E8+lOegG/gjsgiEWVPXj4xFylAjw71X/OEzHa+D/9bOMd3D+9WvPhXdjiXLZ1V3b7kfcr9ve7UwO
5Z1JlJAqwhRjYlSYiB1F6mJgnqrHINGCqCtki0Go1Tf2OCFaLOzlxaXVcmgRZivHzM0VVQ70SXhp
znxGJx7VMVwkUPiDvXSId940dWvLLHVCissZN5PzBRdeer/k1I8+flCnRsavw/O73et8gAcVdRPv
iLQud7Y1d1s97+dXT83qMiXA6UK5kgSEPEk+j7KoUINl3apJ03N3e5h//vAtH9PEMhmkqab33O1B
Jkb6oxYVKXywM/d3GF9/+ucP0+G7+2u6NlBgkuJdbEDzPOTd76plbNe4mfF6TZN3WWuTidRsyfat
0+AJBD905gR7uMafrn005eokMEBFYZeoOzmShmEqVwRTpHBMzfbM/Z2Ycn+N/3e3R00vs5cZ54M3
z+azJczpGsnb984H8R5RmjpXzvsFOfnTvRztFf2ZCDGwt8lOeog/mmCa761xKS7Htu9XZiXMrQ9w
fTPmqCSJtUvvS3PQyBpN2VG7dUaXiNYJolltXqvYsy5mh8j7znPPxZCdetZHMxxiY6uffZbrvC2z
e2FSbTcWM6cj5RhPH4+lU5c4msLS2a8GvJrprsdVvv2V05CAMLm1B/scIvbENu4X3+7d6+zgE0BR
SLlEl3UX3migw9FksDGdIsA9l5rETRnDmpZcfWYtPXFTx3lXiGCbpfb7dMfrw8w1mfKCIdtFNhLX
Mzupo7Dcf0/Gx+Ac5MGxsvOAAqCnJQ9UuIutClrzLm/bOppjzVrN+Bw/c91mT5M92ZkTXiwn9hf0
x+WwmmwDt6U32dECiWZlE1YWUaPpV207nTudnviQfqnp3j35IWhw2KRayukUu2YwOjKaM2/eVC5N
NA/34plTwanrHN7Du+sIt9FML2b+bo3ZoZleAI2vAlTKVCujpMA2/F8N1mOIWADuraobJ6U4Piz7
XE1ZqIlAW7djXpyZe07M3L9qTe9upaLZSjg24gSlRrFe+sC+7ptyXv93N3A04WD6R6VdBOWuxTsc
wkdy1sJkhfBnuvb/3SWO5gzZVL2Fz7fcZWVMyw6qww343ltkvOOZ5fXU13U0ZcQBMTLtnHMTSeDf
1hIHZlC1y51Sxbm3cGJA6UfFRS0haI74bHKIGtE/CaHXCLGlsXf1rg6Rgvb7jx/WiV3JsaePn95O
g7SyHTrLzxi7b+Ksc0MDMvdK1QIQhn0OfXbioR1nypFsMS4j4ugdmajAoUsCUTOvMSjSJMGZoXtK
n6Efnua7sdvHZtn7tcp2WYaODx6muNCnVCNUuSQPauzQyB86YibVm3UqDRy7REJctAW2VwJrzu7L
T728wyN49zP8xKEsUHKMTqqGJPsx8HtAI45hvAjQGTVQgqzdK1Ngdod4+K3oKuPFGbq6wnRsW9/7
WRsvAunAt5ecOZDG5RwjSF+iPvXxW/91oP/Duq8f7WEqLXU43qPZtYYmlPjPP8/2gDSC+EWzle0a
iIodIT1E1OtWftRZM1SAXh82QTyMoZ07zgrp1gx7ldc4Am+nme41X4bY8Le9A4VGFWJao71cAGGM
8TqLM5AWMrlsx+6qUUUXVh02jYHQUp1m7JWaY/eLm/hqW8SW3Axxe8kbbLaq1/AtprF5M+ndymjP
zREnVuTjLMUcbIlZGwwU5BXmPjMmzilBhu5WbzksLuZPbTnEm7e4Jj9+4n++IKlQvw+JTGRuhysy
2GK97kKyJ77bY97dBiXFQ3LRbWo5/AaSHIMzy/OfPzfigH6/IGCSqUwOFzQdrb6XyIp+Mq27ey9P
v398SycKjUZg/X6JUYeUhZU72HqKTWCJXXFVFYncuKnRvfauRzm7V/mqLrp2lyJeWMEXnl7PXPzP
yxREz98vrqM5cTU2rVtljA+xY+jRrBK0m3hPIjPW1cpUTrqG4JOGpqXlezBD+uXYjBhabFmuLAjy
G6mrbx//nFOv92jNmRazLmo1ult9rAQJdcrdtEvZ3QRkYBEaQyae0FNCfUrDPXPFP88xWJ1+v396
kb0kzhVdoJbJJxNZ7MoqpvgizVxzT/n3HDn1xDg6JoLBiyKbD7fpFptruU5yM7/WjUGtajM9l3AM
9JUf/afp6OhlomJOpD8l2W5cAh0zwFD5l2lDSjXUHImBeNKHg+swd4OohiBybaSVGugZ0lpYW06a
riitoIbDbM0RLGUXCt5jqtltjhkIkJZkZaJSWaX5FjaqheoEEoB5J8JTPr4UOUgknEia2PbS7/Zm
ypk5xNc3vSVKADZK2NHeOY2mbimmW59zy4CGCWHsLWnKxCB1WuVEiXepez2igElDHERDEsGWFbdF
oDnVSmnB+AnGkatWce1Ww0aLvyPQKCvcQsK8KXsgM6h7JO1P2J4XgNHqbBUsfQOtApTzypt1BnqK
cmFaA62Kk3D2vXw3LBOCBM3TlnyFm1t6a9Fh2wt94NM/XIqcq4nsRGimk9V9bZWefvN7H5Gx1rTB
wb/vwLSBJCy+8UKnJ+ydn3o3GS8MbfQ3SqhHdE9z2Nhl9cNuE4gyanY1epoE9l1VcA/0EDaNrUIB
aadec3vp25DnxpXIYuFEoLnFsEKe127cpkq+mV7boagQGSpWB/pFsrZK23h2+sa8yCFZr5PE75qt
XpRU8SAxg4aQ49gakV+LZmdp3E06EsQS+ezqkjtyRS34eGLIAE9Y5fSj0utefUJU3HzKvEwh0vED
gCcjcbzOvhfNeMW3JzBs1XMBBcSK2/GmD7T8rQT9+5zPVGVCzYWsBRHNzp4IfwTsMAJK+TKmieNF
E5lqYjUAeXjscbFlkVri+jUbZqbtReagONp4Vntjyqwh1BHvREigGnODInBgGC8mZCesmmUeMgjH
59kwKj5WQ/mPtSnSnxpKy3SLO7KQK6/oxG7qywzUV1uiArJnVF+hPVrZgRTmCJhFcT+QtCNnME1W
WyKZHNIm23BCd7Dbl4U9beVI4JBlKctck/xu25GTeOn1SIKxQeVi1O/HOFk8MqHxHqZmkDzGFiy0
a98osQvp9aRbe7UsuhFKuEnlusKSGeybTitf0952iWgc+uBl9IKN8GmzRdgE5zs/mGf8nHngbRX0
Awt4jj1GLH0H4goRQVcjEH25ocrbfJ1VGn/r9CXdaCrPDlXdJItMt9ODC0X3vooaQhzX9chMdzGm
BrkNFpW/e3yhtb/juEOj3WeVy9dDC94pZDdjvwYkpz1qosOozJfgXWSmAaVYssgSxwdPjwQ3Z3gW
Q6MuUThAKzH91skimtfB5zjtNKBBNfILlDRBm32i81Jty0xzvit3rleMBa0IB1Es1L5lkz4OpfDe
qsGRbGIzMsujKei6Q+xuWeEaaGhMbvqgXmJ2MaK+jscplRuWou4+dghSi3zqgE60yIC86NZvBygs
WH/isEoWB+nWMMoHDUsp1sPOLB6xCMAInmTiv4JPpfIiodAtWHcOckAcx87t4h9MLZVUbr7KvF5s
0ea2yVoLhLNsGorrN3kxAb2ZmDVSLMSLwfRSKw23Vd6hXoXDpK1nS6uNVW7hollXiw+rRRf1AxYy
7A9K966kNZJ9nQRF/6YUeWZQ9LxlM6eBTlfZGOm52naXhwuIED80M0ZD0Cv6RlY/Xiu7I7aAf8+P
zEnEu1Z0mXkxDEttr7l1VMp10uZvQaDGYVWMxkDsSuF8hV6hM13JfuYJNUr5e8tGjhkWcPVwJfe+
upwW8rpDtIDOrU6saRwGbT/uC2hMEIWC1Lnnq29QLCdBk0UFI3kmu9Efo2qBTbiN6Wq9Oo669ovm
KdbJaVwZ5A1fTqYW/yj4+4wEtIMhARzprV141neRxBqgsqyuMYi7prOPsZt4GythclqTKovgAzSY
d19PHcSxSj90Aabcs0O3YYMJMG1Qgq1/Tx+tI5YcmHzGPmUuDKMJqVbqz2KG/b3rC3HbpJZ3W1jK
eEgrxA2wvpIqbMzaZShmmMxDnWKoQOpZ2lc5zX0Gej2Ku0nPHTu0+9r46lXBUK2BhTJuO9HcdsLs
iXWfH9FHH1RaQVY+aHLRMmTcSfeWT241Rx06Uuhpgyxe8iDnx1UEAhpkbdvtBRX3Av48Q3Y115U2
hlPq62Bwezl8QgA7fkoItHshILKbt35vaebalU7bk3mWEqeeKTLYQpZxnW54Feu7kkcQqiAvX7HY
qoelKoubGnQSPms9XuqwLMcmXU2a0FTkMnB28ARnOICyGuNI96YExFA6pNa2xqD5PeHb/cpmAEZX
QWe7RtXbiYNPO26XQ2dYQqgMRNCj7/LE3h5Kit8ISIYrZDROiG7UwjlvaiH62KtUtTXwO8fsPv2f
QDEw2Cn4W1VmxRfkgfw02Hj1l493kKf2WYed5bsz45ILKHq1529Jk6HiEri3+TSjGibK/Mzp+NQV
DiWAd1fossKwNBpGW9fXHvvMsu6y3CC23pnPBSid2JMek2ZgAOT0yWyK/mljrkcoDpfVVBkbnKDV
1hj8c8Egfy5aoHj//U4EidNdnQDAi2XyzMF1D5UV+XaRvDVpNe+l23tn3FkHLMcfdqb/I6XJbfNW
x+eQ7MSAS7Op8vjOC1p1S3fJDZe+c3eWOyD47bLyGt+ZFVVtTN57kkwriw/kKciDnzD5mJfTXl4p
MRlPWTFa+HqscWWy41v7MYIQG/IsWG5QGsjM3bWZp+6dBdx2k3r0V11q0YgAS28/alkb9bNdrDU6
j5vGIGKWs1F+G0Mz3VpeLa8FNOWoG+bxSmn1tE48vdgXOVS/MYenwTSxrMsxIzoD9f/KG1CfsMOG
ZrV085mBdqL7RBDH7++nifMMVWKubRu37PYGa+kaGlkCAnboVrYg7g0SHOZaKbWLLu31T4lhsOj4
yTlez5+HOhzQ33/AIA0tmAQD0cGDEFU5zC/HmvsN+9xzXf5fudF/OrMcHcAG/K2JlSxyB04hWHF/
86aOqS9DDYrh5KP+rbJlxFraLOuqFPFX4mhaWG8QXU1zmS9yk32c8Nt4u4xQEYouENeCQMwN5xEs
iXFwV9l5fi/76nvrBOnm42nmRMcHI/vvjyapRFwOOe2ORSwEXSAKjApIipu/XchL7921lvt98hvr
Kp9tZxekdCbMVAdQx1J4ZxkAGBHgMgqFHXy2E8cJzS4wzuQ/nJhBgqNZ0I/hHy+wkXfCr737wAU9
SABJGpnBgr2r9ezdx4/hxGcdHM2FMtYLGbumt02C+Y7EoWoryQUJgZ+JkJcIPgPPxMeXOnVLhz9/
N+0WvgJQXJliq7eTuppRnUVsDccNFn9sd1hJzjy6o3jqf/ox5Gb8fiFpxo3ZikJs1QglDnLpkt/S
DbcALGLK2nqG25grCBOBgWi5674pUxWIv9xh68PU5WQwS2M1Zo5zE2T0Yc7c/ok6jX/0KVpJ3PU2
IX27Nm+MbZlSjEISbv5dVvtfwMU7wMWvPO/ThIvtMB/Bqn79hX/AFu5fNgHDUARt4GXkCDAM/0Wr
OoAtSFI1PKojcI3f06r8vzg4EDAF/lonvpvIlX9zLYy/+Asm2XqwKCCiESn//4O1cH5l/PxnGoVW
RRnJAJjlks4Disc+GicOjCJXliqJEtIoDHg9lldCuq7sOmonF/Am4ILlRS2G/YiQ0UDg4wdZGjlL
k+CNmXr1eUynCfG1Ia0XEkxBJfE1dCEpWdrDDDj6bVzqwFwR6X0By73+RE8bC1KvTaMKKw5al1Zt
oMmILRV/qiBCe5FWLvJ+GHrnCiuhB4F4ap2nSaacG+ulrEZUzvUIQd2e7RwlIMzvqFvgUo+xHlDk
pw7yzKm2v+G4BTW9G4XRb5BEcEeekN2zoZPVRdvTOsCPkGt9a+0hvm9qoVSYDJb8EXcJxOoWmRE1
9km2YPDHnsy7lo+31ROoXXN7MCY4LviNrVaW3mVjCgeDKGbEeFXnhUuHw+Zia8OsYNC4oxF/7bt4
uFY9LGRWH8CjoYqL+T7hbGNvKf90F4Xua5y/yNq8bbEF5huQnTiUTQpWKpQep6ywGDD9rSDdTeLw
XgpnXy+6uYtjqBY31BWgAMfO5H01nF7Ekc2RXVuJTgaoTrEucXLxVObw7Ef8s4hzUwodTduh3iEr
YQcIVTp7a3Q+050Sn7TMjoGSdUS9hdggjE9akcQ5FG7fu7b5ffEK46szRLHlLY9xiwY3RPvr73XC
07VDi8nP2KcjjQ81OzGBwo89m/q80IJXt52sJKpdp381JsTroSWNWu1MvXA+O306c3jUcvUwytxT
HGy7wwo/NDBOE7DN5uBcpKVc1uOYChxQQ1Bfg/qhM5L3sJJIkPGMnz6qtSIUVJfKcGiMruNpgwcH
5RxoB7STaTdY21oXuLTCNhpVs4aXZrDnN6urqh9qcfWfBCDot24706wWpWnVCGQhwUT1iJptLSm2
QEuwtZ5X1szpa+KO/RjCYp0xkvmdAkwt6hevrBJgEpickDXP9kJbB9RluDjj9UIuZ7rWuxKJzuhn
OM3guLYv2Uh0ReiOAOIqU6Ubw5a9vaYm4144PYsIRUnhASuPE8K0MWxxrHXNqm5fZ03kN6Cdc5xP
idfthzT2eJAqL+w18hDH2Xqmyhdai4O5rMzOuTQyqxBroFL1g60Xlh+RLIQPNzPdpoymVJXU9mOE
29uqzdR9SypHtveI85kjt6QYG/na4r/W5QLrprWpFIWBMir3ZtJMaiopm7BbztXgeTE05m+94Xft
ZRt4yVXtYt8IbX2a9K1BIFu6hkyj21G98C4OBN36J+XIhByyXDyjzl++aRWvPqJf7X4tAe3z7nS7
/ponGprIKs6UttJHaGdQ5p0iC5slSAsIHsn04NONyKhhmOpG1Zg5Q/brw4tDsfDbKDGVkk6aZBDN
xxKs2rJo37wBot+K4KngzetizQuXSnQP5FJ5/d5i+kuIr+ibzyUpIfeMMas7WIJqykmwjDPqwNDt
I6DyGmVI/KBPPu2HEqUrAxfONJLBzeAlJJOXlVkPhBzVgXEx6PU43Sg7nTwqUZ6fRmJSQ3/hVgGP
w24gr0eFc4BGDyaOKJBCS+s+kJshrQS5ZANbDMRoxiRXQHanQJVCLh51vZI3Tt2l3roFV56uVI/W
6Dobk9i+xRCqv2oZCN9QkKHjb/N8ceFmpfpBhef203TbEACGWciqdXlVYdstwWPUzt2Qa3N/Xy0U
ECObKCpBeplre59sQ0vo6CZzpV9oTUoDuB0KxxXhkrrGYIa2amZ3Cr2CnQhVIiPt1t086I/eMhK/
NCO60qLS9kadXEON8Z0kFpAM04/n9slz9D7/IXNALCFQSJ88CN4rQOzG9+etZC/HLDHn9heSS/27
jrHYhZDJkLoUk2m8HrKPXmkIZNg6Be+KdIJ01Ck1Ff3DyLNZ8OA2ZbDJms6bkLqn7rTq5iS5cXQ5
XnTwQZ7TrBBD5C5Bdr1AnDK2wlcKSOLsa/Q6xqr+Hvfx8t3pZHtbNTJ7qUkUvUwS1/gi+KC/G5RT
l2jsA4iBTDqEU+BN9N68cRweLdj1SBJTVfSRdSis4x0SCYx4IhNacCgCRq0pbf+LpaagunSpvdL1
WArOLk3fElnqN0vBKsGUM4zA5aAsV8w2BM1YywprboUgNNCnhfXSpbSCFPIzQGt73o1d7TxV45hT
KZ6G+RF+NWNPyTyOqaLGdBiscSyTMO1pRG1k0aLUpozBA2wQCzcXRgq7GjqhkMnGUHRvQplMHqxZ
0QxPgGgBDWiebYvQMYY0oxTvG0goKKY/pt7Y+dHsBZgDeyvQe5YL6HlhFgh5tQTEmobMx+5ac+KF
YZZW5gtgQTo8FROKYvmXudqApHde3NgpfnoxpVxOm27dbsiIzL6WVTU9OWbmQH8QuvuKNqF/sEzL
ZAW1p7wIc45OrOLYQb57lRbsVR90b346y7ugGSomDFuhp2udAwu/Tpz8fi7TrJq2rLZBqV+WkPSe
hkyQx9fFfYMQknb5T4n66KfS4+CnYdc6s1Nh3+BLc6sQ0Wt365S4+7GKVdeUyfvn0m84mePBrx7S
zmlkuGDnRNJsGyZ4d6P2dtDuOCSWHFWv8p4MirBNS6tfezpawBWHjH4nhGcNa4R5hRUlKHmg7ieW
/uaO0zKv6MPBf4GvArLPyohw0icVSCjupvngW4P9gGo5RguH8yALgUoLGlRxzZ5ryvyHvhOlG6WB
bPHu1MRlR6AL9QPYUD0Hetlbh74TOTw4XawU97qz3FCUBpnRDUO3R6fo29AC8uxmsONc3RQkBxgr
B+z7IyuKLvdZII0nz2vMMbKmTmySzqV6PaFctVdz4pvx2vKG2dqYUwlEqCxb97G36CZsid6xn1tS
T6nzWIl8WDK9voPmkcaR0jXaDVMs8ysmdfCOga3eCniYb+xm59ccmMWLv0jkDxTpeXWguUx+pcer
jvjmPaysdd3xmbuiv0s9kTxSO/ZFFA9sx2hozaDehSblw5gNQlI7Ntyv85Atl2WcOs3GscYguKg9
wAJhCzTc2HepILWFJo3x1BSqukO/VBU7WGMTVFJcVCuLtePSEMOYrFq7NBStLFCNYSIabw9XRZlh
bxCePS5LltM5z9wLMGKUgCm6YqXtkg5WJ2NYsmia9H0wzddi61uKuXEx2R4sMJXjDXlOfRnG1WQ8
s0coEmTzbBJXfhN0X5IewD8gV6T2IaRM6UGWD+jiIJrUsl0g4GZFmi1MDyD/Enyay2WOUY9544Od
NcmXyiLXAPRnKVooPmbypdTm8YfvZUDlSsnWKSwNB7WNRPhySQ5ncj/QyQJCO47eQ1FnWAVY4+Ob
lD7MwTZWzzByCbQ3cZNN/G2/ToKbxTPIuMj4zEpr0J6tUvOsXaZZYNirYSwvtFGSUKSc2dlLWGKP
Gf0BJliyAhaiZDpxSyuO3zCWgvaAmo3YDCkCWlSMhoRa+K9qw/8eiN8fiA+F39MH4rtv7bd4+Da/
Rz3+qhX/cyS2/yLyLUBGR4HQdfnvP0di8y8XQTicYJf/A+yRWso/rEcj+MsMDBuqsv2v//nvMzEa
z79c3bWI6AMTSVwu1pYjtuNHrMffq5euTUysDWTccmyO675zjO2aZeWbI9jitRXnn0vYM6GLowgF
ROz9XT75f/TR/nMl1wt0w0IT9Kv6/a5GZSvpGpqdSQLJ5vmmHnTnDjiWTdWWnv27d3D394n+PXvr
Tzd1qCaYnPi5w2NnNmTzoTd7bgqnzl0CKSHSDOdT04ozFfvfy21/35Jl4X4Bse96PMPfq2HUNEA3
yiBby8nsctpvHDiZGYxLZNEAAjJMQB/f2O+lxH9dkHBf4jwdsMHHIcaKHntKWCGS5rLNb4PK5wiV
tddEGtkbmQRa6CRdd67C7nu/19W4rE+eBu8MtD8lv18VmvflRaImGy3orGQNVM270+Br/ijrWSBv
RDVvIar4rKZ6vJkPrQar7+pdSm7kxQSt4kZwyFg5LdwVp5bFl4DN8CZDF3GhiBG4W8hgi+wCMlIy
D+0+AE+zMzjgf86QBbADmsi96DpC1ZeCGjGtPCqZtcr9C3eq5NccbfvaMxO2N0DIqy5qZd2vdEWB
MpxzlgABiRHlhvS+AiQttgnoJTvsxk67JbjL/y50Yb/YvDqi4hZoDEUrsVv2Qz9feaLov3lV/pZI
lUW65d2ozoNEZQbEv9QywKlg9RnPw/PYzjpUO2kEX/ptC++MlCXAKqn2xbAT/8bxmnFtFCAhXXdo
0oO0ZXoqPafbwnNOb+Xok9hGjt7eRjCzc/Tim1415g4xyYH7pQh80t3K+NbSb/hc9+zvoRMCIgPf
PH+H9F5hRxv9fMMpe9iyetGXzgtSozTc0JwgUrAuUU4K1q3DjqunNzzlyOYCVndoU1cJUUUZjRxd
rsgXbJ8RGclPhk0us5fUxt6fM2dlaotLDGJpvrqLhcw11UtyeYliWi0i1a4mM/ZhjOoOGwF/+B67
sxbCSjceNKs+VNYr4aTR3BfZlVuhVlVFLvYtvdy1ueDAFW3QXSTIMW+zvI3v+rwRe8MD6BYa/OFu
KHSNhnCR52RKzM5G4llxKSlNIkpzU13UwIY+z4XTuKCdy9Fgn1B4F33mJF9jAp+NcPEFviOVu5iP
JPzpRbcuyHgov5lxBwO76jPzuwJ/NoSy6IbdKPAzhAn2NrbNrb8z0pSTFM3veT2gO13ZBYRHvUpv
CQVbqLEvw9uB3npRTAEaV51KBtFBVmt86vW+/THoeneZidhFUc3DXRzo4GlHMTHisJWosGyofNQm
+50s75vnxlXx3lWZhVQG9vMQaIm3skikJvQBLpQq0mVlzWoEm2U4T9R/qjta9Iia4lJGoqrFF79f
sggaKiAuu9AvaFbKJwcVox82Tf4ya4fkHaIt6cP5P3qjLDd9mXrP1DHYr7r9/JAGRfypVI4LbdsO
HkUhTcD1rr/t6JJfBNAbr9Gh+RP1BkN/tJbkEFFZixvDSCmAQUyYPifC0Vd0zcVbmsbJ7eSUWbTM
nrwMSBu/hwTbPfvwkHpwWnWTrwnJKrvvWmLXydqcgyLb9eWsV5uxVIRdeLRperKCkwNyoZWd1WwR
QTQNjCZ3Ku6VbmbJqgFKr7+VQT7mG7aDZJuVS+OXW+Fg2A+twKqq6wRn005aXZA9SmlZRhjPuf7W
KQjwm5nIs3kdp+zIkAMB0LpmSeF5L5z4/EjMvf2yNJrbryZz8bwNxtuhX2lC2uOFm9ZgUSFD3OmQ
db3/y96Z7diNXF36VQxfmwUOQUYQ+H3RhzzzkKMylXlDpKQU53nm0/d3ZBUsyXZVG33VQN8UoEop
eQYyIvbea30r0Q17S7stpCMK7mf0OcBzsiwA0eVvqDv6x3goRerbDJ/kmm60OANcBFbPECwfD5E9
BuWhgGDxXOSgYugXWdNbPtBQRyFH3eTVZjt97vVEW9APtNYTRG9XHlIZdV/zqp0fjDmPrMeENF1q
KRj6JHfk5hLtG01LhZ/LHPJplFCH+ZwIsntEimqlxaRi4ibd6mhWmQILzQva7mTjQEe/QsBS0xLp
3HcN7s6BRitdLUj85XgIFbNhSniPaJ7gyRpiQkrzJPkqonnxaEABXa5dWMPcThN/sVJyJXBWbkPb
OjQFtQY6ZP2o9Q7rBZ/HXhu0d4BGpDsKrbrtqtjAnd3T0SLiZIcCBGnNPDyk3F5lp3skSgE55npb
Y7pCkCL3se3bm8ZxdkGRq4prKX1D0tW2Cp2DKaea8GsyD4pAGDfwo59ouXvFEm3ZgaAjN0fZjUcn
0vZ5JY/ZlD2NY/3RLut4OwXzZ7s23qyhXiWd2BrNcKKT90Hp0fCBfWhLs2enOxSdToNEGQEKaQoj
gK7AJNAgDPt9WZTbBUXeanCWp5SESDpRBJ9WcnnL4uZUpumZXZLGdPMVlf62tMSNEJWfZ9VDWWd3
heUWhFqJ7ehY21hG/WvP2rDKo4BBt0RtjZRtlRatuAxF8DUS4yPgvhtpcJO4BYmj8Fel2azLyH1u
ACySQzuXWHiDfBO27Z2quI+GZSf1Gqsm7d+5xv6XRJ8nHSFsP69C951YSwzltutHS/aEuaBbZfbA
kpnRTkyBxgFQgAZXnGx7eokdubMEwWVkZFgl625qrDPSyUTXvTUDr3gxTlE63wCpoIXWXtkXBufN
auFv1Ju2GXE1y5uuHQEL6s4lLE32fas/20KZD0I2azKrt/UwPZKVmhJN1pTnWgU7OjbcR2a+g5q1
mSswfjKbX0DHVUgDs8M4dmsRK4SRRFeyWGqkajFc90cEb9t+qks/nDTIoQWwfmNkhF4qAHjShq7o
Nl6pMm1lSnNLI5Ke8dzcalFSPxuKPM3KEs1NDwnTGgTWuoA431O29BFdKsYaeP4OArGwTwVJDmua
PcY2R0M9Lc40t8JtmhWbK31AXxRRy9FbVqZfCkuv74lxXM8SuqMwzUPiUPFfvQI0Gx7cXB3nOrRu
ErKdcePjEucCvPmkWMtgxlNs6RscsfSHJvU8B/O7IEzSq22n96iG0fVGPXGoLSMppzPknSmT6hLr
pLplSOdXut5cqgoO7eRq/R2UEXfvlvbHVkv4yNr56Mok2FyTJunE6VsSVrr7oemDTVnWsOC1YOcu
5vhmalN0ruUiD4hEboO42M06XUXBzOCcava+Vlq5IwB738BNQkKsvVrs9Tu0E8MqV8aZocRdMQHd
bsB30AhNYJPqCjV2dUFo0X7EdWB5Y0Mmc9+a2zkYYVG2KRTU+COypnbTTIh2kOLyd8LWm9R01w7x
U2mM97kSR3dske+ZZcTNTRTmaJoXQ2pnhKbwGB1GG2UXPUyzfjGsYW/l1Z1rzYc+bk8DBEwYkMx0
fDcqxi2htWe6U8ta6WjY6vDoiGZXTiONUbvYzD2hLfb0WM3G1zQed9Kq7+soeMoy596yrUuYNieZ
Rbep2w+bgQRqY16ugueelJd5+uzQyJ6RS4pU7d2u2bUjkRu1OGk8rvQlMBi26ZmRyyVL0mSjVHwh
8fGTNeUEJMboQWnDx3BpVoamXg1R34ezkXu2kDdJmq2Zkm7M1CAuJ0sRuAHBiBbt5OjFY7fon5Ax
66siG/xIm2L/ilfilh2jAx4ddEi88VDRXpunaV45GVy0iMxjb+ZzYV9aTghKT0vCs45jnrWwZAoV
x7Z1L+sOzOFkrJTojV2Xap03NQT5VBUdnq7q5cqtzA9aa+wLZLFrvVnkKteHeU+IpulpjflFV3yJ
6VX+rpHVY6Ta5yoTOrFfvXOA0kYCdtR+yErxUES9hvdyQAczgihtTdtlymk18Z3dXBWtJmC20DQX
ujXIN3s1fB7CMvCKoTr3zqgd4lFb48653iruxzYrXqem8GWbLA8LfbIrThZJk2RzAstSb6oRGyY2
lGe7G2Z+5fiCzPKcZ+w30kEBZSAxhRtD3qlYADB1U5t8MQf5yeyy7dxqx7kp367BlesJOT/L1Fo4
fLxZmHWbyknxTDvGskkiskuaby3pcHhoSsnmUjl73j9vxSkuSVy9Z1N7JHYRa5RzFVjXFuENJAJg
FsEWNYGhP+uJK1d23mqrzszaYzC0AOm7SdvD6SUIJjDKgoThtNiWi5PoJKdWCWfWsPaNGs25VZJT
tPQVcY8D0TdWfyXmVgVasrredsjXCoKQE7h2rT49wRqYDsyV7M8gqNNHCJqXFn4m0rImf1jILYc4
q8EDjwLzlCNBos7qHLrpBJmSds75WAcT/6loGIx4Zh4Z69wq1QM0FU4AITXf9VnkrgvJu6XHUr4b
JFacNOLln4bQdumUE7vZjRbUDSdHozkTWeEpwuPctbqiX8Ihi+5pvzpvqZ5Nu0ZYZwCT0WbUVXpB
HhW/E/wkO590aFJbHFfzenFlTTFLiQheDdKOyYG7L1REC4+p07yPe0aAq2QyEViisGtXoZGbJ3Kj
kgO8IZI4x7r2C4CKt4Fyho0z2tOlScvuoeta+4akq/zcpO4LnEuatEz93oMMcixUiY7yxgkdL0y5
R0u3K08Nq+BWMIeD+JI6D81cJGsdbualK7R0VZrZtAkYpvmVRvM30O3hhtG78zQPLeFRIuopouaq
PTvjII9tbCBLSoiOuKvcMPdTnJke+bo8TsBdn+M5Mo9k0ht3NAcwChAgnp6xkMSPJFVz/A10gmW9
1A7SDXes/Mx0rMQNUKrnibvwq5R9sx6S0fxEwHN20nEtej1S92OUNzGsYOh1/QpNfRuRITbmiOh4
9g/YMsItFie5q0XQne2A0Jos1t978sU3SB86JH6RekymybqpXaN+GBdT8+d25HiWG/vIXgJw5+rL
0BhMfVlIDu3i8kWTGuVHelXOR8Yt/X1j59euhkymeotOvC58MvaM+MDEXyMIeRVGnJpwm+vct/NJ
z02CFr8WKINVuVY2t8Mtkbjz3J91UcfG6NfOkiZ4KzpSRrrVzPjOWtcz0cJeNhLNtUafnaF5nzTj
3DaEf9w6qTKeO5EjkbgOahFKiDK8z8V8MmzB4kqU716PwgGpB2TlbWfW6rmYbYtiiymACMY8Z4kp
1w6vnoNoZJHf25gbw8jqU6VMEoRidY2XH/R1Odf9Gn/TvDYgfm97GJYbw3XG3dCTAEv657qxZph9
keWXY1UwBCskLZhEwPW2Op8+oTpZhlAr0Qe39chpycCLgM/UnbYlG//iYYi9wrv5utJqIEI4mw7M
8qotJf/DPEwgocNR7YMZU/bQ1eukG8Nz0k4vQi3vTozNfNaA6gxWp60BZ1uHiA6/aJZ7lVLkmJZ+
CMGi4YIOh9MUzp1Pwpm9mSb8BwM84ANRNc256tS47bMlO0YoZnCq4f7VZsv6GLgoDnmet6FuA25h
VL1hitavIaTNaCfFY2ByCJ7tdsMAz6WiMMMOw4kbeUxQnGNnFsqzbW04N7msNgHW231X2qCI84DJ
crFM2qXP1w4xTETllJovMaGsbHv5BCOXO4/sbA8GuLOZDUyCzDD63Msj584W4tgQB71WOFR5PQSl
zCiIyNtO6lXplqVfKX0PVlueeJQnNkzJqBEdEHPSSNw0VXWZYrCPkaN3m1BM7qF2R2Ne0cRKntsy
Z6rekru+BxX/qSpbx3cy8qcRSA3rVqXldprJ0xNtCEBat3LsT+1bPC/FBpcBotZYaZsoCIl+J7n2
pi77e0aXji+b8GnQmSfIeUzXTT2/EqkmmOIOsIhxkO143omgmpx5jaKH3XrQN2VOG2IoDOvjnBf1
JrjKOyf6BHiorAutzvkC06z1qSpznxKjP9pIhj2LwCGORLY9bxjyrEpOHF5ucGOGehqgMiDHWJIB
d6RQe9PN9GsD1ClSLM0ARrJLMs3qHLvBDYQKyonGHF4sZuN7d0bYtCoHi+mlCcT1yqL+YA+sgkBY
76pOj09Kgy6OosvdDDrKbCVs/cVgYd5Xqd74oMDlmSU+8exatTvKmGzNRkA4N545D0eIuZ4baZOd
Yl+RG8b0caG9um4dNZ/og+c3yTTOFDpJ8UkLgvGOQb+dMBK2kxe7K9J1pYxgH/Dm1201Leva7MQI
GJz/2RNFdjB1cjv0BlGzW9nJVaLFaD7MNf2Dqns2S81yCH8u+ocCotWRWrxalw3W6VCDYAjWqkYa
Ubh7qA4Gxq8lobFJnDvFUeJWuL9yFVyIUjYQTNVPc58u+zlILW8gK86zrQaXkmnmzLWyNxPDlcd2
wf2GrWUR1sUIK/0GTqHOuuRyKpN1kVwTHRGG++nsyieTTAifaWS4ndxGO5BiiZMHqQdNiPJDii6L
Sb6BCyWSXpCUgsMiaokRrZw/T5ZaGfbykdsh2bXNcnX0JCajdCgYK3PgCBrxeKzsgTtFcFBujdec
iOid1Rk0nS1mcTxPt840wOdSudr0Kf36hORIz1WVcwu8Kr+IxrpgyMja1cIQ1HdjYGcESn7oMuOD
oRBbtEVEIV/anP/m2l4FRcMqwS2hGpICLfIYrc55qq9iGSi7HGGWDekUqHKKvdsXazFVLzJRuySw
bq1ZvQIJ+MRRyuaIS/oNzuHuJhLTF1EtYpOINl8HQlJ2tO2nKBwRs5PHAyecIq/Wu73RjPYtz1xz
Xsq0OzVs8bs8MVq/wkSyi+pwWjsVTvcwlpp+Cx0/PRC1ebbj+dmq5zeNMSMV2zg/FIve3ouRBkfd
heHsEXiHP6Azb6oe5NYKAr1CNmRgyo/HY2/246awC/c5aOfp2YYeGK0spZ1B3Jz7LBYM0ZG5hQpE
PMD3B2dQT9J1jiWxspsM62GW2uxwTcjoeKpfCmeufTMYt9UwHSSUIA4NPg3d0yyFeq1n9tE00n3q
qd0g+4exQUE1KT9Pl3unIoqQDvzGTmiFxHp5JprA5OyL9dpOOix3cXw3Nq1PA9wnusAvbe7FhAie
sYj3crIvMnY/uo1+TJBYVsJEkp0cwlrs1JI/TkJXmwxxFabqXV+yXrrxXav1j0NUfWiK3mtKtaOn
uongO/e0Q9x8OIRt7GeRs0GH+d4xIGih9M5Oe1toi/1qmnAm0QZkBpstaQu+WWvrMmzWbTkvz4nM
d8sATCSyyem4pmUS85Bpx6bm6S3coyWNTR4MhA8MCnfjhOSxvVWutXHt/KlCrxLFzQvMVfxXlMbX
0mYJD9hY0VNVEMWhkKFmehlyXOMpGA4gdVVjIkdElHuYXedDUGGadcmjFj130eK7aQ3Yk6F+Am9U
0vl3TPY3KRHwocgM8y+5VdWXKXfb3WiWPrvGYTTH6uNoWYcc8mY0jHsRsavHwbQPQ8uPSpAcgmgF
mrunriy2FKbcq4F1KjDS0TDwpqj1Bl5pGpYvVdL4YZJ47B9+XlS3TEM/So1lUIVs2rpzyu3ivmhp
IKGpobUCfRhiyUaWBlMBgy+j9xLpnCbZbiNn8Oh53FpWhVuUCFHkKmvZqY3mpsWJj/Ls2sFj1zWc
Mj5bo3lq43iDkfJWjOJYozPz26x9dILsdlYR3eWJX0L3mWLHNQc4EuEpBLhH6kb+gB/znM10v9jR
rc70F8QQUPt0HGajdRdGsKUW9xV3MEY1rPpsHvRHtd1kJmvLWkz0GNMJAc25VRXrhTprfXUkGsgn
P3ftaOW+CCj7e54xd2Lwt6pG4uXY5e+qLDxZQ/I6tv3tHBYxI4TuYCaLFxm2uqexPnMMyPwy6Lu1
YztnoKxYkbVrAxMaalEO052VmrS17ZQNoUtu2fDvMqc7NxwpFz2lgWDSWuPdpwNmV9vtjni/78kF
6FeNHI5V1mIPphFLEsE2ht9ZCeM45T1q5RE4LW2nWzS5JwEW0HPC8R4Fw0OUBb5MTNJTsOMXVjuu
e6vJVp3Lahpo6GcjOEGbLtZ3cYSp2uK+orZdO4l4tVRAhEzav5Sif2oESycaisVPW3kU5iz9MGu+
6GPP7tJ/naJpT976XpSuPxXxyxDJOyZGH0y7UHTe+9fMGo5Lqtw9s4hHwapVMRtkxolBLvo0D/Mh
GjAgJ87t7Ca7UAUslwx7jNhFyRK4G2k096NNU8EcXUIx4ulYC2Nvp/k1wPaDWrQbaXJOLrUFqVko
Hvq4aL0AqyJqofM45O8JzOCpNrfVpN24TvTmtoPm0XfZB4LC71rKlbz1UStvqE18S0+PdhYdA3e6
T536vtcZ5kV2eyiq9sL+91rGBAo4hvqQhdG0zc2O85MkN4OpIKmuxY1s0lOD6XIbaMszE+zVmE9H
7Ko3OOQX6opAP2Hgjx+MkDpcI07nsixM5UZVklM6D2b/sMT5Y5qMkxeRcrNOdS2cUbI2lF1EFO+l
ixPK0NP5BMV6WGXucqkaeJaq5bng+cj27VzLbTgJhVnYqnZdLY0P83UuSF4XHXpDgQSQZkds0IR0
2ewLGj6qAfE/cpz9qMGPXbjp3OUY65ZxNm2789KuzepNSeTF2mia6xFIORsGyQyR6+ya3JRFDzmU
7U+pZSa32VzT9UnduUb2F+h+H8fm/TDH9q0lI0zGc+yGQJ9T/X0YXDoxWP96FqIAgVAYAOOt9ehT
Fk1BswtiIj4xYYX9izbWMzvkWI63JKOQQz+5qmezIpaGxI74E0AlskTyormrmR7uytSUD1bsLs9k
HQN4ygd10dzagNeQUTG7cbj47SB0Iuiy6ZbWofUSaJH+OtJJ3pXjVZFt4+cEfKAHXsIYLlvHIblX
iHfzTSDj8b7mm1lfg7HXQYXwE3n+sC7aMH5za4k5sF16nDnd5DFVtziPg8p3km462v1kbRgnmBzs
AvceEgC5I3pL3ZhxuIhR1JvWxqBLwsI+jGfUgxj6Z9vhOyJ/+SkrggmqzyAPgz2qtwig6wZF9vQY
pr1YKQXWYxTZ9AHTAlI8K3wP4WH45TzH6CNHNgAwJNWuNYv+oK7UnjFuvxBg/Co7u7uJ6R6sDTRQ
j30u9H4lynYgeyQt9/PSpw+NTWO1GmOaMvRV/aUxDE+WduGljFL0nM5PwELJUJIGqi2XTwWzQdAb
rjvuJ63NtlXbsf7oi9xIVVfHumwKHiCWtjrUfVEal5Ke+2ai7Xbv6kt6jDt7izDhjtGQdR/lC+dg
YjDatY6qx59UUawHTtvPUzvBUcPuvjbbrgAxZLP/22FGQz2eh3VHC9U3LVpNg0WzoY4DdQ5KqV2A
gpfOSg4TycV2DG46KofsxpxHRmaFCI+imUb2jjG47iYoLlY4+/tLjEwR7KiRHINIJMCV5WvdmPWG
/k+7CVMn23J2cpGr2jlG+ZKNvQfif9EHWcbcAS3DphTo8gHmgPvgdin277Yv2y+LEYA/QSCYb2o5
9jeq0nPKNQdoRr+Y/XYYXbSsWFYnSnwptotom45jQcIwvYngVMDftsQ5aCZxaDGkHkRaZchc64Vs
Fyeq0mGTkwG5IyJnaHw3TALO/mYjHo0qNCvfnizEgK5OBwD5sXtDRDuuh2rWZk6M3XyZUhAYCN66
j0Zr5Lt0iCPCN1EbTl1nn9E8lvxOzblUQSt9G4E0n+mcI7tLSnP1t6VAsVP1Bq0E15zRzqtQNwPW
64BSoswC46PrJE700SI+PcSbwWTLl86VX/G3LjJqo2YUuQ4HBFaMN6BoMRvrav3i1LLttn9L8zQh
2JFGRZUQ+ruKYq7lzdzjkweCOHoKA8KsNt+0Qv9fnfeDOs8USLL+szrvQ9P/Ks779i9+F+dZv+nS
tqUjFRUrxx4UeN/9arb6TeD+QgqCikw4+hVt9bs4z9J/g80J4BrvJnW5fVWytWXfRX//q2aJ3/g3
CmTz91/q/F+J86SLBtC6GtcUcrZfky1LpxuEGGEbLHmhv7TZtTmFGv2x0ye6Jz98Mv9GM/czVQqN
1/Vahi4s3rFEjnjV1P0gz0PwSzhvnVprwvdaPw2c+HYwpdpYqei3PWlpD2lSUiE00fInar1/UZdd
r8w1Mfm5jlLfYm1/uLKaLA7JJrLXNKR9XtqodiuGA3/89v5FEni9iMX7I4RQl6ZzlfL9cJFc9J2V
llwkttUDHDSEAMM5/TOj9i9u9O+f4g+X+cVbbAxgIyqXy4zNEF/6AoHFWDfaYyU0FOSsPf22nCSd
3ShjuSKV95kYpTui2cI/kSb+ko7w+ysRxIUrIWxHcm//+IbHDFCKGvk+R0/3cAZ65VnzGAt69tbg
v+RljBvDM1e0pr3OV3fUlV7+iYHWgdH5/s+AjP/2O0Zq+vuruf78h48fOE7sED5mrYcxLCnm7ZN2
jYL7775jqfOoIot0+YJR3KpfDNdCzOMYEJ65RmpubzQzyy4VuyGobmJp//hSv74f+AYGgesIeG1l
44H95dMVVhtysk4II0H8t6pTk2+06/5MMmt9o0z807GKmQipp6Sy5561Eaz96qTXexiB7FULaXFT
EiBqmaOFMLt+blciioJiK4Y+irZVbIlPFgXIQhpkYFWvCAVJ4l5JXXUDsko94LQ4jsSVTCoKCA4J
oPTcpUON9WXFQE3ckF+chl6MPzVG4hPhwtRFa9hsUqZsj00WM7Ok0sw45hXgxe6wniCgEfOs00hN
MNIQQ5KZ6pzPfDL7JMUmlsLJuKhrteXap8Skt7IiFTiOVyDbpde64WSg85KD8BEOzh/k2CEXaYZa
KLC9Wpft4ut/t1Uat+4uaqYqeYBoXtHWGWt0nKquqeioE90nTDhBgBStD100L4bNPG62ByQbGsr+
z3mxCHQCY2W84CQKyLvNMHqtAYgB59TySntShnJKH13B5Ddh0SbbToi4QUKlwnazQEoyPT1v4Cdq
soTVkkScASojN8gPbRVzqyiwPk4REV/wOOJuP+VZ3u/CRdPO2SLLlIlwp76IcqqMGzg39ADIHu5M
0OwB8s0oM2IGM72unWNhqHoL04T2z+hk6ourJzQ9t9Kd1DEkJMb1XTljIdEsVeuojrvszUosesxN
Pizzpogn9D0pDYOF5k5drBkfFdpVzG3cmo0ZByvHmdVtDQ3nlsmovGtI2/xk84yUXpZ12b07RMRf
j2RN2qs4tSrseQRFD76lze3XaLKg8dg2yCc6d+RsEjcbjY8p9m6CDZxxAZcUSQVL1KgbYzVUZvaZ
/ZP+7mgM9Ussii732siMkO5oikhmpYvPGtOFSyiYH614YPFyReRSynUlw5CjeBdmL8ItCDDsrQku
3EgIwdcUn+qZzn/wOQyr9pZzN5gujNlh45myH27GuSqe0fexwIZVGN7ElkUMqyxSddeixV9WVtHi
GpGxNjxMDKK+jG0VV/S4x6lkpKs1hLg6WvS81FOQ+LneltiwiAqNVsJosgvKtC6lYFcdQXBDjMAN
9NidSZgrvhBrHi9WaE0MewfMZ42JENgPTb39gJHL3Te90+BfI4o6xIak2+wLOkl28ZyLlLzVQb+b
o7wHEUQ4HBJXKBrRCqcm/tOUG/2GfMwYwFAmtZ2uZTRuBO6YnvBww/oiDTHox9LN9bPGQO3VrCxY
CNxm6oZ0kIKBVteNndfLTH91XLKtoH/FssLKUol7Nxh4LoNKlF8ZTjpv3TIzWXGbMrnKQIzkpgiq
+QO3FILoEGeoj2RynHjKkgpRHAvlBeMPH1NCA+C+ZQ0x6CLxNVA0z1cNGIOnc2DnIvMsx+o+zoPK
mdTNne3H3DH3eYFWHKVYk78X8K3gpCZWyn07IxThwyEOAyBSbTo7USf50TYE+UpKJJlNZg0PNyPj
qk4pcLG5o5aBrcf0ZWxzj1Y1Uw2S5usIE9mc9p4ZVeUrtm/JKmDYw+1k0G6HCqPqd13XkAE7lolq
dNaM6WT3hHyc4rTu2lUWUaptZCyXdINf0BVQTZgNrGsnAIGFZNYsV2Rn2tMdKXagpuK+nJkL5VUd
gLhvbXUI2qppMEPXDTRDKgexFQvewpOBx/GJyqnHkopN/SFqhU6brbX0yAviwUL1ieUsW0dl0izn
CgPw7YL91MQFamQkiBe47UI0F2vbQFlO14L577W5bNM5AUKX7HTCknCe0UWwdgL1L1+YTii7Hzqi
aj2Mioq7mZ7Nw1AnaFVw1NJ0KfRCd7YOfTOWwcbRsB7nxjRsTTdElCM6Kxi9cC7xQY6hGXXrSfWE
/YIEZQdqZQW3cWYUpyOmh1m6YYArx3Ua631NK0ZhqEptuZrbKBvvnaaKaWAFtmkdoe5HIxPKeULL
P0SZ2hWC8ZNvLZN9O5kjzPdKTpa9jvSUOnApYgQVRsmL3+R2aWpH3Ld2s8qJ1low77OiJkZTfeCA
GYq1iobhohNE7qwJrsjUGscDKkvSYF19ncEdZtBwbep5VMNg4hwd6NrJxh+DdDK0M5qYRGRn66pM
zO7RoaE++myc1rM94X/dMSOZ3HvNCfjAoCTU0yYygbF4DAuCccXzZZceT06/wJ+LggHHemxpa7RR
lr5Cskikt+F2yZllNXFpdiHsEbNZ7vQqXB4MWcHudIfAfkDqJVAXB2bBoXGuG5+kVNdZgVK2bX6F
mTXJSalh/Fq1qUQ0nyeEHxNJXFBLw4rttjJuRHvIDDcS1Ob5dUTFe7tGekvzmSo9gz9qOh+7DoPH
SYu0tmQlA9eHvFBYp9oiJZgpkOzSTYME+vXbqeq/Kllvhvem65v3v5zfqvYvm7748tbFZfE/11/y
uazwRIRR983w9M8/nePPTdmWX7tf/9ZP/whb1PdX4r91bz/9YV10cTff9e/NfP/e9tk/LhC+l9e/
+X/6w+916eNcvf/9r5/Lvuiuvy3kxf/kDoPh9J8r1v+Vvzfx57fiLw9veQml9/3bC9t/+ftfr0Tk
73Wr4ajfDGEB72E2gx3nagP6XrfCS6E4xagjTEfaUl0Ppr/XrQY/ElLprgOfEHuU5J/9XrcaAgqL
wlRkcYQWNrXtf1O3/uyLsjmx8urovdpcSdLV+eUg3nRuPQh7kA/mYpg+ukOH0+dM5HEGiTpIuvZP
wPLf4qH+eUzmfToOZ39XmpblCPxJv8DAGHi7db6UwyP5j4QEx0NHZ6kxInUgg7X3FfrBE77jcKMT
pborXRFu21kbCt8QYXRIggG5ax8zgrcwBu2t2JoxOPUvREszT5OGIe4bMWevoWal2zAwtBt4AgNR
kG0e72c8mG+TAPdEw7TQ/auAFJmlKA52iVk8eJJA6SQIxQXS6FTnLz/cH/+mbv+5sP3HW7c5KghX
2DZ2/F+YNoYJjWnGXvRIP1l4MZofHzPxR3qftv/HV/rZfHa9EvQeZXOQsEHyiGvb48cazu30rGG4
nT8WMgY4Q1zLXtawiQPZMfgRYVUee3aDf7Sx/qNt8Hqf/0DF+8dl6bGYOlZF3VISPNCPl8VeVkIZ
n/LHpraMjRn3EviJ2/gEDkUroEEpasCrEryLToWcPjNtnR7/+I2b12ru59tL4rW4lvUO3jueuZ9f
AkqXuRFmnj9adWFewrrBFaA6F/FafkGHaW7wKo3risbfJtKXOz1qewb63Ih6muJ3bG1zjdp13DpZ
k76kgsjkWch4jxmkOZjDV9GwR84AUc5ZM5t/Uqn+en+4NGm4NxQeNUHr3Prl/kDlhtXDjbWHRH92
zNArtYOZ/tmt8esDf70IvCcucLUK/ssDPxD5pcVhqj2QT7Z14vcur7asAtspefr2VfxXO8R/XO1/
2iFuqvfiAZPVe8dG8v/AvmD+4b6wem/y/stPG8L1H3zfEByBlVjSHrAUHQP6mNwE3zcEfkTHCyyX
o1ggLOP6o+8bgmX+ZrmGzj5x7YqZ3/aK7/sBPzKFZLMA5GXobCbmf7Ud/LJyQPbCOCodho547hz7
2/P1Q/en7nPNQRPSbCYjRZuZQlHtV2OAEhXkhjn6k31Pf9Af0vkSKjIAh27Li2IWSeZJZJwTmW6v
YOJ6fhqW1DNazqcTsRbwJvOu3QWt8hEJHSqITa71RXSvroSvUPc7FYXPEE8/9H2BHJaBIPR3o9G9
YvRkUm4Ik/U75r1QX1dhQiZfFz2HomVe3/gLeOUI20qAvUXDd0MdfgLlYLm7xsGaohyEiDF8ADsH
VmEWyaOl22gMh/uFdswYMxZlRO7YWytFq4nopef3GGPzJ0vyL8/dv3ywv+x7SncGCFRts+nq8nAV
HI7OreiT9fC/2Tuzpsaxbk3/lRN9rwrNw61lywPYgA0kcKMgyUzN86xf34+o+k6ByLJP9VV3REdk
DRFVIGlra++113rX8xbahWX4c8ILDtDsFU7//cMrzGl69fucV2jJt4L83F6CMU6J+49rLBcAdyzq
Evg48u0kCj9foDAESo5hVzqmt6cbBbHkibMWdp22ri4iLBblzLZy5B9FdMj9KyVLHALVZRje1Igo
SqimCv6E6KJ3laAt9fZbo1RLUXrsmTgAKWE9IFrh58OaQJzfVRfDtaVNbGdkjMqdMJAiQoIego+g
P2oFdHiFkRaMEg9dLN2AAoalGUgRDneZtiuQSJ/fZGZIxWmEGQAJxt30HRvUIz4PAOgAw827tnRK
kgN+xhbzhrMw4IZviI/w1J3QSgvV6CeXYVpQSFLIrgN/dHX+Pn77Hj7cxmyXT2is0VERlQ6AmgUJ
ycWgUM6HTcZWe2FOzbamL09MPPpxTmW52lq+17MsoPmTJbriiMCAylx4omlh/Dq1yNWiZmaxIyb9
fB3LL2G6RYxsJd/7ubYNRRedCq5W7FLkeUrrmqyQXau7UmyOo3DIJrHX+E1GzjGC9ElzcZG5K9f9
TrfE4vxoT8HLh8jiryH4+9Zmu7Na0fBUhU3pkP9FvWgsI79aRA1Zl8JbsauuW11YCdACz1/29y/5
78vOAhpL6Ac3b3nJBRx3jSbPDGhdlbdO7F7CB3xdOKZp/felZktUinMGVWkuNYCnw2oA5difp8Z/
jBAvXWG2cvhNKdJbwhW64aU0aAO9ADv9/WDhcavxFIo1US0/TlOdoDQPDRbZRrqph7fGYHZ4Gmf6
t/Mv5befAySOCYWps+fOPgcO1VafVFwHWBKn/XXePIrj6fw1VPW3Mw7LM+oJUCuUuaNepXmiKCbM
OGgHrHCdA7WegrS5lUcRgSktP/gwm9AXmqRzAv2qQulK6h6dtfLYe8h+c+OXrNEB3zVTngKCl9A/
tHVDH3RQTq5D/K9kS+3IbTcC+bOkfwgjcaPS6OhLkZ36/g32BEtYRas419Zi/sOrO0ckT9egFKqN
N7H4gczPjox8J+TiTvIPLdIGE5GpxsEKCmY3rgTlR6U+oJUZUeGT+Ajpqib3tAXjt0wNvm6ElQIW
rBkqf290nS4JWcLzrYtTgy8aS1pqkNgj05V2qOY25Io3NQrUnC6JKj7I6U8R24zse1AavzS1fdS1
8WS6/bE21rV8INV818TGr7ChIVboUCyWKzcUTxi5oCbwr2oGrvINzPk4pJAuCRprQTv+CtrwUu9u
SwyBhe6ljKBsqspa67R1RvdrnlAn8A7o5VdMkdukjg5RJV9HxQ+s0xa0JtzVxdtkhszeOD0CjEvH
JZk9CMcme031N298adRvZUQHQPaK+8mti8ZdH5olTQHLqMOyA1JQ1oWr2rJWQ49GtYLwRmGh6fEt
8x9oTnKKKNtNdk4J6jrKFOIY7sMBjDAdR9N0EQLg54kDXnqNC/2R17MEnIcqwwVHMVkSatc0C/0w
m95R0cl1PYqxQKRHiGbta8Bq+0wF34AI/aC03Skvuk2DPLMvTq4fL6zhKpHRgxbBqgGVJYv6FfUX
Sl4R0Rat3tqim7aHgLfdlwtkPTaoWawySpx7AJ/U34UkhKfFOk6ds/hBX8gCDTzdisPS/I4Lywrd
4SqwpC3Fo63hXUHsRgTkb8PwVcEIBkWTw5intDe09V4V/4wIAEeEQrMxvHCCi9hTbjjJlVWSJcu6
te6T9qbSYKzreOPQ7kjYVzff6bop0WZa8gEXnk68FVWS+AXkjMo/0pDhKIoKsCxZCkr7BNCF3W9q
bOAri+h8aLwFJShHDskSN9igu/Le8lt8lnF5yeJDaah0MYUvgTrepHp2yMbuWHXmdUIoSzWF5uYd
ioeFQRBaN2+Nai0QnD1iCMIp/aGFvJb5ue1l3+vhZ4fDq0jaXUVzg1cmgdBAj2VFzgYLJoiHMWds
/7YJEJiGPyR0MErNfihJq4DbNzD8rL212mG41eaQCoikrQAcpkBXJqArsJlg2UJJWMU05eVI8NAa
XyVFZvtyvu+99CXntzWyvDKzGzK33AF1hBDZTX2TRejBmm6FMod6VesEgr8cwsdY4+xQJBtkP0xI
WCD5Cz1st26jrHydJsZuoHiX26iuoSqckCSv6HuzQdivoZMuoIKuKqFcTMGkXKFBje9KkLIdwr5g
ULYRWvmgTB0KP7YmgjOgjxfBz9Jk9kNxWKT+KoHdqRb9tTUYNzHlKh+SoUZ2G04v0zKpthZqQ2FA
xD2VMWMSvTxhZNY4HvbrVn6h8r0K0xMdThEvB1xOlaW3AQkkP01ezFK4CxAgw4e7licPDK9b98K1
AKiywJCnGl9CEh0Kb0FjuaaDcoW6zuYbq/PMkbiQlOcOEImt6sZOWakbxW22fWDxCbeO2lgrQDKL
KLNoVL4l0FwqVAg7ncoTjfCgTjeesBy97pqy4go5wdqNIDqW3jeLBUqgtSCRf4m9tajEW99qrgbI
s4JOzti71gLvzgA4qhQvmuwdy6bftu0+R9GHm99KiIBAyKlTTgrCdJvKlJviaK2w3HXoSilsP5bQ
DGnBuCr19kYykv2IeWODCwLUmBUE0G1QnUqvvZATmdnJEmtzqKWkboALNanez00khGGsfEo0paMF
2W5qIdFJsGvUTjPakUU5dpKUIyFdAz2NeQICcBRCK9X0r6JW3CPWtkuzhQHwGNHmdH6D/rI9z+5s
Fn4bkUnRKePO9MRcKhCrRLi/CLkXWvUY8y6tKnFA4y7PX/VL6DG76iz0mOxYy4ECFcgAmmHUR4B8
a1WOLwW7U6z3KdqdLiOppNA0GSvUuUexb1QSMK2Ih6PwqDf6RhOItpv6thEpsuAilvUW8s7uZgoA
aAldDXTyWGNz1Rbmk8erQECSywXq+sg2misZAywNytF0Rvc7bUHXDBVR9UEtFA6NlEm0gcq1sQQP
Q1MFX42+7fTH+lgH97WE5try7KiSFoq0ajcKR8IWtx63xMOK2mgGz1p9yt2VohKdeNWqwVA0B8c6
+Nq60ocDqdBbFVsiU/mJW9otlZLb6ZvTpfZR85InARqBNnq3cWWtYivZu23qWF73CCZ1ZVrdXZXL
L10y2IZ/0j10k33ZO8kwniqBDHLbbCamCkLPp7j2jiNHE1Eu14Is2zGnsdwIf/UFAVMD3D8BEJzR
oYBqChHIhLycWjjt8/NDuvDm3o9YH47/LIFuidRjmpYHkTXRL0+q4ExpHHM0r1vGeHxsdk2VrVl7
Xevt/OW/5I8kmfzWlIzSKe7yt88ReFWYvVaqXD3L1hUWh/nWPwSJdk0Z888p+q/yi/dZwp95yvBT
cvF/loJc/8wOr8nPav6r/i+sSmmcAP+5KnXIytr/WabU5MoAA4D/2lbxa/qj+lifmn7Dn+lIPvA/
KJ2SWjTBdxvS3+UpfLnIRpIHxMfzz0zlfycjZfEPlmXkllRgrSnJzhL0VzKS2pQk0RtFZsTQqU6R
GvoXwMPPc4mS2ZSAFMl2Iqcy5T/PRx9msiTgOta7Wn8bCaWyFAXpxYgKdfJqNDCuSemYKVEOfBit
2z9XuI88ws8n1Omak+LQgp1HklxHf/R5/uaVaaRKKnW3YwvpA4AazVpFkmzPX2VWKXm/DP3nikZ1
T0K9OjfulvIw7hJZam+pfKXXZC83o4+JW4xR2jIUIKv4leztoy7a9ql50uPcW1+4gy+DK7OfWriO
cbBEtqrMMi2Z2TYD3lLlrZnV7UYFlOd0uaY5InZrtl6hKk8SUV5ibRbYSdHKWxCz2ULJrJgEVwky
EWnPVTMBBqRa8q7oe/e+K3rrXxipmTiSkZKRg6IoMKiJaLo59+4RR5TxuqSmt6GS+o6eAnnTUk9Y
wwrRNqM8kuexxkrFZ6c4BHSmLcUxf4ZKTlpSHX/UlKjfUrlWDqFYFrvEjfu974bWJkZ/5CCsUoBO
mROSxco3tCncYnvSPUkK1sqmRjDpV+Bvo1pMX/SwP114BZ+TXdOjme8uG+CQpvLwnH2ZJijiW0WN
bzUrUndFKvWYTWrBNZSzyrbKWLQbFVtK1U26lQ9rzYGc1l8IJ6Zw4e99/v0eIG4oqqSjq7aQ9X6e
76h9OmSTYXTbpbV8FcfatxDX7JXS6Y1D9GyNnoQQqPQvTb8vz66RQrb4izID5hlzJXEt0jqlp4l3
2xkcBJG2fIt9JPZ+qGENQWfDJoDrY0xZxsTjkCGUaATPD/+sVMijoz4lTaRrUDoBZqqzZFQqWVka
6ql1Q4GhWtObri6LYjSO9ORxonGNeC0NJ9ULbyr6OFBdIJfB68NBuAJwPCiyq0gpfAcngwE/ZXPj
B8laTqGkYErxVNMxgvCxBIt3OH/bXxYoDRWB+q6f5Z1pc990XBfyDisD66YMLOM0aB1dKUPhXkjE
ztTRDA7VH5QH0xI+lZW02eDIfZZ5mWGONzDmt73XCGsKQurOxKq7ibSQg0zZvyq5+v29yDv1hSSN
aVxYjN9nwafZqUtcGhMJ3g9i9zlEVYhK5K3ZKN+kiitiG9Bei0B9nuGim7eYaKrlosCjAwP3iTUZ
iu13jXZkquq5AeQwIUXyrGl7v7I6igiRaDUrE7LANtXIfrlGqLYbn4429hK1fBmbUvl5/lXNTLXe
B5GCnkGfiMlGRqPB548Ly0OgZ5El3vhEQCVl1+dKYW6F4OcHu5QwIVy0DfB+EP/Z3giwZln0KE3B
xGmi4qh+hEHB4EsvuHpWexoZ3BrkxuDtU1ccL32Qn1On073K+AAZlO7Z26lCzzY+mdaspALleKOE
SXGU6dRbd4VrVJBsJEcQPA7kLY4y6ZD3D7ShMYCJlA2LoDVZagsQUnakTua0eRLWN6CwC8dPUxqS
3of0XwV9/7OI7v+1orLGyvzPYZ2dZdFvQzl+6j9SI834Q5ElbWo+odPlk9RI1/6g2G/qJruoKoGy
/u9gTjD/sGQR3zeFVy7rUwH5v6M5vMP+wGFHpqVGldGTTJ0J/yKcm52XkTOx1hJtUElho2G2ff4a
DK3XGr10lWMlyD2aZUTAqp+RpwXNQLca03sxKVWl8WIm/dMehyyFoM6QNEOFIEq8855i+BBHJjiB
aJVXqkd8LLJlZtD0OhqwNj+8kN9Ejp93Uq5CpEzsK0+CLVpzNOXz42lpGzbwRsU7RMB7wSh+Ij7y
bUISCEk/sA9Nd4YkXlimP3+0X685W6XJgJd5H4riXUXjPz5IxlqqEmyJRO/WzMsLF/scMf55MZWR
FNH3qGwN0wB8GMZMAGlAx7d4B04P3AY9oisadgckXIvxlIid75wf0Nke9H5BbeJ1E/0hYTLnQXLb
VGRVakO+K73oKLtqdV26xTaNoi3Ip3tkXsI2kJsdEAi3OWg15lgXbmCakX9vP+83QAqWMjc1GHR2
89xTpqBxBOEl33Ep5bpR5UNgZfm6EMgldTA0FrlekbdrM3mp+2l9ihx6rlMgeWn4LQjSrbCtKzLU
5+/qyzuXZWT6jAqGgDL6v1ng7rFLSnRjGrcj/mCLoMLJqiZ1AcrDGKHt0mxw/nrSl1HggvDLDYIN
tCfE4J/fe4loXsfMRQcLQBpmMINTKaHfRTDt5JQcbKGWx/sYe4SFT+pc60IbAxmkGvmQb2X22qWY
ZCevAUdx/sa+rCfcF717lPkM2QDwObsvUe4jIGSjcZuJxaqNta1auy94DRUrAk8JlIR4jUVGuBli
qbxQZ/ztmFiIH3RK7IZsqrOPncKQUYF7Nm4Nr7pOSPLQCas8SF4P4sPov8HTuQEimq5HkiEr7O28
rSW168zARFlp4ZNhR/qX5+E/1lZ/Ny9oaGTpZ6mzEJF9fk0CjdvYecm8JjhztyhPyTZ5zc9IUJ/T
ypQvzML54OOBwGxQprWOIzrD//lqeJy5Kqcn7WhaDV3q8hbXdQfz8Pu+l1/8sX7ogxb20ngxMP0c
//JkbG+UQskGcCakd2z21rvAz3O3HqUjdqOBkS0i04P1DXB152mHVrgu6lWLPlyDkUoKPgxo9Gmf
z0+8eU76z3vAqEhmL0HKakxfzMeV0CsVdexk6diSVNtD+fKV76rsNPpBK23mwi9DB0qyoUDhpXZO
IWXrjhQ+/+3y9D4UH25jmhEfbiMugyH22MSP3i+qKuWb1GwkQBctDeM7PbUBcYSFHb8ikTKknSos
L4zCfD+YX342BerMS1xx4PIdlChp48FOCJYjTWfGDb3u3oNK93Rpl+MDPfPBUxrfwg30f164ic/n
yL+mw4cxmE2HJkxSTnaidGx0iKnFc0srXWMSq/ZvqXiXM0EwiLOrQb2w+Mi/ffqps5D0yZTynG29
rYj6fYBsf1TxTvZtVbThGEL00qkgjUcXzoambNgaFlE3kfMWZfcyZodUhevkdPG94UFvUTatcvLx
A8vBGG6pKnv6Xr6kKn2Pqz7uYu/vie9FYedmG3uXc32cJprQlFmkSEey+b21Bth/A7cJNHzWLGtw
PBklziWmkOmJIL54a39VWy1dceAjLoudPF0XzQE0n2xhFbigk8LRHiGjNvi+0V4ioXraYGB1/rXO
Dn5/vlb6qVlkJt0NKovPUzv3TTeh6CofwZuCFh5eS/naaxdC+myowC3ot1oYNB1y86siXIFwGL27
sXvowREChtz7F1Y79XfT7OP9zN52L2V+mgkN94NjPSZ+nm0czHaPb8kYUCJZYUYRRvvK26Jk8ykP
FA+hspFQ+ZnNjQfabBHGd4l4pYkbkaZKKqLitwBbxgzoHiStVVtCL1LpDV0DxIqfaH+L3Y1eLsQj
sKjzQzt9EPPZ8PFJZmvXRGBqhJqRDcaX2tqA/IjB35ivzfCoKLfnr/UlgrPoglQR/CM+U8hWzFMs
quAjoUlV6WhRhL5THGym1mCn99aLsSsutFG/pyQ+PdnsYrMnw+5ONXyDed50y1zhz6IuV4FOXd1Y
GdkOn1Er3VHQVaMr+DqKCzEHPsR4BPecDTslvGmbQy2tAEBF1wVFZJq+78TrMVqBw8QXrqOKgzD0
FJwijEVoP3yikg09Qt+HQCjyTABQc18pgMH2frgKgfgP14q35IeDt6llVTjK6e7C+E6P9PWRLW1K
ZXHkm+/5RJuqoKaDdBzWFm4jhZ0ACn1TnkCjV7LjBmvy41R8Av+6iGyaEM9fXvvyVUwjzibMP9gT
CZA/f6VCF6tWmDPilrfGCwOOmzUupxVYQ5nJprMawkOKZoaUh9NrGx/e4g8SNZ25rCVIVvuOJAGK
H1z45PAR/Lsw8elJLNyl7VLlW4uvx+rRzBbqSd4E4PoAWP4sYBomT1Z29NAvZI5f4DFyP0pXkGgE
JC5LBMPnn/LrWvT+lISM2CLTsy7Nttkqr5AL0BlzjP11BautX8qvIqvn4yT+hJAr7QvPkftd6tr5
oQGPrS/gn/RwDPWlWNGgfGHYjd8P+983NNt43bqVkqrvpaM5IJ+BVv0YqtddtESuFdptvC/qmza4
afVdE15J+o4SRkOD9Yl2O4AQNPhEUwsIMM5l5S7TlKMLMmpIbwvvxvRtP7Ob79Wj8QaG+ejfaa+Y
ZRonZpc7bh29Ww40kWMaejQd90mXF8qjFMG0Xqi/2FpMhD+PyYEYwLqxbqmEF4nTtbYMo5ifkpfI
xH6cfznvnSxfvgDyt5zQECOTp/g8BZEeTX2CnXQUTtaN9hb+sBRb+57ImJhuRcnRBQd663Bd7rSf
JS7EOMTc8OzJK4G49eSHi+xVkJbJoT5Srn5M7out9qs8MOWAYqZPjWnjaSK8Bcf02r0iASzcVdfV
Nrt0mpiH7u/LJGZbMnEtpVNxCrY/7NAypOG6hwV7ZHDpOW0VatuL5CDky7Jc59oC/wxem/GTZuYC
6taaJsDzwyh/CeeZ49MhD7oHBX/SgJ/voKssIdF9Xz76P+g/rh78CUARNUsLgUm3ICsTd05sOSya
gNTFJ3lhXlX36ZEX2mDDsUyp91PQbvf1Q+dTZ14awvr8Hb5jGuYvmnLyVK7iwMUp6vMdWolR5rrJ
GCHAHRagDPp79n/tboXrd3VbP1gX9smLF5wtbiVgAEGfZlZacpRY6LSZLZEXD5ifDotxj1IsJapL
L6w2Fy87mwtphLNmMs0F92F8gzzQHZqf5r10F762r9ZjfCF+/u17/3tU5yUogZaEP6/mPbqIHBXb
fJVRYNjtaAd/Fez/8YD6+0n24WIzBbU31rpfaRzdcJ0R+62CSfdwk2XgVxFK9dmTbyCuQDVKPJXF
1F4d5IG56eCh1rv3DRw2+dYaN5gYiTQDaOWjmu5VplvLyUu7cYtThu/rhVk33dKZWTdhhz5+mX4o
CI0SsNQWCLHQtj2k2QataBfgcMO+TnkqDS9NvN9t6h9muj6LfdOujnV4gMwA3oO0GIaVYDlpdSLG
FBC5PCCTSYE7w35YaLcQQv5PHhm5FSp+8r7UJT8/MpJPOrnHRD66v8RXb9i5z5a0Sr/jCIq+Cq5b
ciG2nndTTLQfVu//vuC8Eg06Pq0sjNSOYJdlgCIRbFMENvc0Qg+gyFo+96Bep/KVQZwViboDwvT8
M09rx5e3/OEOZhOzxdlMVQweub1H9c6xCLYhcfoQ3Z+/zpfYewofONzQzztlNN/jqQ/rvO+VHWp+
V0Ruy5mxXMTNbiicNnEXuS8vAuv5/OW+5ilm15s/V9SkRhlwvQgioIlF26oG9l6AubVH0Y4RxiZL
ubiL6WXg8PzQ3lVoS7EKvPCGLz327CPqKDG6XcttmNLOxKers5NqJ3nPWJAnyJLOP/TXVWb20LPP
RwsznOR8riZQww/sol9mlTNZVGgLOCXgIFr9JtlP+jFIm/1WxLp9oXh7TGpUH5jWgj+e6AzBEnfh
UgfpQEqTNL6dX+qpeU8Sfpp2sztVP39pGrp7M8+407ix49r28mtfWY3tGkZqdvCrrZddofsA9F8B
QinXKR9EDzRZG94K9aBCXXUnpjr65qmdSi33HT3UxSFCcNosB9Sifcw6eu2POBB66wZIBR5Jo273
AmDXAoehYRkLmwxpvshBtTBOSfvj/LuYa9FgRU/xskSPOclqyj6z0FnDe6kJZJ6wTW9ecoueAFwV
9W0J1k95VqKtxdF+vI17u9Yv7aNfguTZpefxghlYoi9yaV9dGdY67BgEGzs4qBEVn4IMcuPSJb9s
FrNLziKGFN3AX+8zvs7ErWj37Q4eraj/MJA4iHvFWqGhPz/E+u8uiqECvV6ySXfoPHLzBXBdYjhI
J7JwdbFVxXWBbAWsJCxPelMw9UHY+yhMDNWlHOzCyDH8tUQmjl4BPCxqds1tEq/dZsoCoV8OMZUz
VuhpJ4z9sXu29iJGENB/XoZnj7no8avrJU0AnI9VCN7Hkkq1uxYT29qbAT0AS3SanAkIVAO4wOa1
lTeLWv0GLan2diYss4QDhHNhFKaPev4pyVM3HrUi1CRzlVBshQ0mEIJ4ArrD9UrK1tftLx3bOMdw
b6DsingCYcMC5ON7g8VbsOTzKb/1u94mQWDeC0fETbHJAOwJ8FR/JZobBYSfuQmevfton/BdLnpt
FZg4PK59lE+V05sLPV94Dc1gD/QsNOqvRtgh2oHQ1DUOSvPAXGB45WHRtlS/+Trp+J9uujU5o5EV
Di+se18iOSbfxxGYLbI4xYNPwC39VMl3NViedh0IG337WtAgIgnb8+M9tSKfHe/ZIusLk627zniT
ZNmWbwav2kxWmMuYr5nHSmbD2hJ+oiUvMAtP11i5lDvOmJyr3sqXMALNv3C/R5cyQL+7qWmpQcgo
0i89GwK0biLU2VA6oRZUqkXr2ZxLzj/412BlGmbc7Ax+PReaZ1zSIoqlpOylk+EvSvzALYwKFvWP
+Dv23aFr1zhJwpaCIe5tvG/nrz0TLBE3zK492y+UXgEFk3BtGmvUR+Ob+BP+ElNQ+9Z+o0cyARwF
jZnj+DPZnkqyvW8uOZVNxFh7C/GCDul3m/rHgZhmyIdYxrPEjO6qTjpBChsTOwPUbYsVfR32pVLT
1yPR7Llnu0hqjYOQlKN0qoZ0Y0Yk8/gal2Jjm9K1wa4ucHBxBHE/NBeWlYtXnm0iUTLAmHZ5SPyZ
SHAV2GN0q66zK04oaHNw1zRpZ1oaF0+B06v8sp59mGazrQQIraqg7ZJO+gvU9GfmmP6KKQutccKj
8NMXbWhKcQ+q5dIe9tuF9MOFZ9G/ViWhaUSMNSZwCi667dIr1uKBAFK5GV7Vn02/zhXe9HhhOs10
nv+Z3FO5HbUZRd1ZrGrFRk2nmShRD7HxEwCMLAyAi9bw65fDi262i8a/L7OnlNYdNXwLvNPwMOa7
UnkuJGwnpVvAIqNLLZZSoKssEhDZkB4V2IAKrWpJvjr/Mf5++v99u7O1BjKjBI9Okk7gGkvVztln
qq0rPVJ+bIpLad7f7vFTcgsNHFJNZTYb6liIu1zNpVNarwpdAh6No55KrQCpwbWfYygZOLm/u5j6
fKf/fJmGHy48mw2FgMFXo2U8JWE75i/Q9XobfltMM5hui+oCRDiuCeM3CiGR7NQ4TzTLKFqCzYcu
JiqrRlpWDeLVpR9th/5Kphher9XQUfAtNu5a9eQFTthu226nNXQ4rt1/2bX955r59xO8F3Y+LFNm
GkhClRRMK9WG744iU6ENdjGEz3WP5pp4J1qenxlfU5LTcgVTGIUr/6LOBRpYhqhZVxOR+cZWgbQI
56uSGs4f6VKNt3KzrDzHaNaFaJfqZqBJqOcMiLGqnjj0TcTpo5bsY/wG+oVcL2nf7ce9KdutsFRA
wObbotsbnJqM7FspPgfNvsKgJH6K1W2ZbmVzE+OGGtHHl8SLPC5WKXZ6Mu1BunT03WtatC487Jfv
gAKAghQFGyp4gCBNPm8DgPgDX+8JBKx8nxHaqWazbGrSzOY6eSytrVHfhfkNX2uSXEEbNUJnjCnL
3ml4muBsR5dxDlp9af2sLRuPp2GFp1QkLxtiNYIwgoeDIKyw//YBtGPttcaluHAA3IMiqIxt9yRf
iXR/UWZDBINt8N35x3uv4n76AGaPN9sABG0c6pZGn5Par6yGE6IN0SR7NW1hRwszfj3wTXy4/3dk
kQ2ZgV95+FpoJKQctXRIqeU8G7ZsGsjDFXa2VvcrFJalvGoYJmVN+2GId5OwzmnMHFZJYvcbNT3h
WAl/sas2NT6bpi36S+2QGLYU2gxNaS41D3sIR49ek2ZVyzhT2HjZNDJwlgXMykbBznkR9HRPLuqX
vljkLxxfsZqL83GhQ3IxnVL7llvX58fqa2g0jRXNJKoomuSN5q0TJShJlDYeoRFQR9kR6c0a69vU
yxc1kiB1nanY1996xW6cYu9+p9c/z9/B9DK+vKwPNzALSstW7modMuLJDDdm8ZDXB0O3Dfmqcy98
4l/PtbNHnUdiuaagiSLYxuSk5mg5DE+Sjj3vtshBk+wsHMzLKwM71mxZXeIZv7fenXvMWeQlJgq0
02lO4hdJORoshMVk6Hfi1BRxXbVbzXfwoHHdXVCupfDglWu9tPEK6NkWL6XOZp0s7NuzoZgtAGOp
ppIb+tIpSa9qY4Obe9qs1FP2A91egXyguhSTfYlQZhecfZIoejAalHl8BI7p8KNot1Pvua58E5Mj
DeRFddckT4w6oYvbX8LXfT34oKaAl0dfP+R1bN/nc6zC5AWOaXTCqglX5hw4rloneIdY47NrZPES
i2GVw2Xz4hUWTajT8avSlG5ZGZyGUk3T1kPpHroySW2QzL9MGRG1JAmQFvUXYr5hrSTDm+9hMtwZ
e3as+7EqywvB1pfokoeA9QfkCTg+tKlZ8DKV6g0lkKJTmU6iCr3osbvEhPz85/i1+s9xHJwIbH5E
5ShwZyFdDf9TCD3aJgtTf+5xFVwpQY3AN8NOpIpcaYVU+RpfOxIyMpXThqK60l561q/L0vtdIB+d
mHs6dP7POxS2xZnnuQPNmz2lzKjylmaBG2DaVIA7wSyYyKZonqbFRsdfZSMI11Uon4xCemi6YLww
e6ev4cO3i8wekTXtPnSYAacDR/L5Zoq+L2rfdb0TjG55WQTxye8riIO196sry4stLrNvZboctEES
cJOwH7Ho7HJ0KGviaGU8e6tc61gAOpJS+3ZRyw8ubIs4V4NNLSvlKk+TV6CLaBjETLiqxPEpa9nF
8xb6rqrnxcqLkzcKoF7TaJuiBcKQ9Cre1ywskkaXmq9r8YWod153n25+KgrQJYdwCSbXbPoMQ0ZL
GMqHo9xT+hgxy6RnIlUdy422mMzuNcHAftrDwK4QEn9peongeCU1JAjDOMLr2eOQgVEIRHkr56a3
Vswr3R+EZWj0mEE2DX35yqX3K399we8yK0yqqedCbplFzN3gNq5seOKp16WDn4h4Cqgh1PSguhpD
914IIuFOTkaPqjso2tjHkRmYlrgOze6ghXl91fckC5GXXg9BMmwbeNK5iykKuu4Fxg8+fsQetORm
JArQtfbgi01H3xukkQwnOPv8Fzxf7XgFtN3j64imGB4Tfz5PVzyeQyvQxOrUhlaxDn1G3xMqLMv6
1FhpuKjZQfiEXUTjyBWxkeshpDES6PR6RsyG816/E4SObBSV5TSqXJyvScF5o+6AS7ZpZS3uatnI
CIIGeuXb3MR7qwTD3HO6Pv8o81oIUmnEojR88f1ZkM3nJgsizN/WSnLrGOZldiUE3YNMqJnoxkFj
ItmZDmE5xj5QG8mVKr3WHRIfQYsCcxkGb7RqOiHcKTFgfKPGn0aRwqWssN2/3+b/72/5XyabzD/3
tzjlz/TN/69b1sr0ZxW8fmxXnn7yPz0umLagkNAtGhAmtOmEyPwPTldT/wBdOPWWiCwL9Ir+3eNi
/AFnFwWkiVZ3ammeoLR/dSwLsvEHPQtI/GlHVPgna+S/6HGZy0KnZgVWXJqgYZcpHNdn338d9iA+
wm7Yd0HjOqD4qiucT5sbnCAxayq7dt/0dbeSpNpcAOcdd02aYTYlRoDaS45uoZb3SyWuXEwdfNER
dBXP+zFOdoUuUiQHhXEfJDqLWDo+ln3zUAzBK4CO5t6lH2MtauyhgoCT5IeXMQ26l6Ufu6LnUR5M
yinVMRl1sJkooF0/LwQdHPUsN9J+zxnC3Ba4BL/kLSj/chTW7zcqGlDGq8C/xZVv2OVF1l+4BYW3
/mnr5NXAlqXhAa0ZJinzyEtHyRcquSTuR791nsxiSG9hd4fZpo0EHH2BMki9y1HJU2XvaQpJcygR
bv1NHKXsDhNdkrKZPlDVqDNUBEmEmm5h0O391OA1+kbnFFa/StTsOqUyUKeJWrjtlY4Urz+GW12r
1OuyLOCvxZlVcbDCba9aFBULAihvC41ODWgYiMwlKew8fqFFmP5UMM0WXUXMiHlirCz8ZsClod8n
IKGPsVfDgzEkS2gWmVoVv6TAlzHpjhHosPahSsFkTN31mnTjA6haSN1YYZALOObZEEPlr368f9R0
zE9C3N2ECGDKU3hho5gXXsIIB+64k+R9yD7ymsY+Ua5BcLfWikGlxNdpA4YoincTenm/i1sL+2NV
FvqFXuV9ZgumGWeLoovcCzXnWYjLfdEiIDNLKIkheZ6X2iuMSPSorLp9GYQvOKNZTAaUBec/i7ks
eLoK4laZ5yfQIuMzzdkP2SUw716pCcW4h8Hf22XZ1Uw/gEOi5p+ioqh34BPGn5IvCysfW+l2kcQC
OLe8Tu6TOKOzXs8QezAWbbgYyTS3S00lSeUmirBWYKre15iNeQvFMsIDvvH0MkiwuQ0/Ne8SSUB8
JGnW66Bl1mR0NoiE1VKgkqswkxcjKf83aee12zgSresnIsAcbhVtOUhyJ7dviI4ki5nF/PTno/cG
TovyETE4wAAzgxk0qWLVqhX+8BbhnhdsISbH9cqX4caswTJh74xzaOTXJKDSYW4w4k35m40XI0ul
I55/e40+2L+EDUIvZGWPrHey5/p3jSqIErkIe8afTV6/6vGAL701wAviZXG0w7FZ7ny0o0wpCsr1
sXGQJi4Bw0snjbxN9znDEUEkvxdea8oe/83ENaIIGhbwJOnVwX2dlQVSyjruCm94ygpg74o/6k/x
YKcbXzeAtHWoapG5dPcolXdfRyRmd4OwHLhEcfq68CbG9Ztwbdi4mtGthGA3q+dpFwYiK5hfKH1e
bmo/sWC0jAYfSUgTCJ7Eil4EOTg3LVeHN+R6GDxhVFGt4h47jW1sc5ZWDTpxm9tvNs9lKVN0evGA
EmENTIofl1+uNlC0SWq/PTtx9qPQWSYXwZ21ipoEKFj9/vbT5pyqqSr6H4Imh4k/YyKp/rtRFGgb
ASVMe0718pVbQN0jsx2KalhrWRtvxGQvHMbNb7UxiztDfS29n25mQPUxRmwxKihwKbLeC9t3Hkem
Ug11AsyZKaOAOs8+jtJbfWV2NgxLrCm+m30S7lJRZXcLv32GVuC3OyQu755nyPcSuma/HfZW3JSB
dh5UaaxamShbWabhAxav7mZoUbel7fNWOD6jU8+L3kTaZUvl+vRT/j0RvMOUIukTHMsgwZoVi6NH
miCzBu+F3uv3jsyKXWeqcuvonA28X55bz3lypS3uHF8HhoLLBZ3o+DmdBKDxH3VKOv4AB33T/9+0
+P99zcxPK2QzoLGWi7K9B4dlLgQwCmk1euInZw9tFgQ5mEdELjIpsUk10oWRsa59J94WYW29xBo0
HNqT1iNe0Iv8s+svxZuwFyiIuPf4Uy6/lBlAdExVIzljKpXskegEPdRLbeNunltLANu1CvGAf06/
ttAsWPpGH67DP0+fnRETH0pccdXk3HdptTIKqW57lWq8TLPyi192QOUyHECiXGhbH5tbbMKynSvw
yF3YsFexQZ/m7OzU/1XMmS1DH2tmn/VKeHYK3JZ8kvVN0Wc1TFwjP2ciyzdBKOnuK4jGZZg/W/V3
iQxmX9lAhCXESYBBxpM99uOuC5Mlse2rfBUNIvjC7GZYEdzL89ZTo3gGG0Lg9xo0wNt9pzp3xnhn
9XbwoCFdvZKV2jwLUXsPdkuzXsN+aiF6Tsfl4jjxCkxE4Ic6FBcUBJcbxY0ygfdoF51V038uB0t9
MbHh2SL+79/Lmpll3vjhs1s6xen2t/no0+BFBwTCsSZuxuxmgzaJqtno8+ASF0oD+7dVmMbR2lMc
BHSSIFnYC/r8ApsWm4tLJw2huEb66fKXDolIa7MS4mx5CSbpvujuJ7OlVVCm9n2EeveqkIw80oaW
U4ePMZxAN9p3aCsxiiuVQ692b6UQCM5UGKFZbUdrVAvKjSpyDOcKf3iTYWpvrL7+aleFhlm0ESx0
RD9cM7JYFL11nXM9T+SiSBurqIkwB8MIWolRuY4S8So0xAW11FxiD04rcrU3UGPgekVpCjTJ5Yq5
vepjF5iIcxk6n30ZoyCcuuEOsaOfufAec8/oV7c3xfXtqnNUaeYg5MB3MueCflYcjUmo4oAsrAo4
v6+/qpXEKxw1xbKRjGoip95Vcf7iuc+elT9HXVQ/5nWzr+iobPWVxFlod/udrhcdJQpKlanRxz/N
0YFZ4LShkhNDNNm7azN3vup6ex5rjEpGH+eN20975+lcLrqpItIAV5MsFG7h7FyMbRHXzVBH50wZ
rWSNYRYdTMUKdJVp1Fj9ZpBxonO0owFE6pXoQIEjgE4SWEs47luabPVKt+7aYMAr3reSHyy3NSzk
G3MFdJcaDYdVgz0Ip8X23g/bPyUF9UBaRt0ozrjFGMe218YvdduF96GXIPObFQYKhGaS4yfWuAkZ
f9+Bj8fZpEw3mi2MT50FjU3zkuSXG5SIEXRaC/ZP2o250WVmPGW1VT4GtjKcUa/UX2+v8TvdZrbG
BmQcPibtlsnf4nJjO66fU4JkwTnJhnHll4iUJnoy3oHh0WEUaMaGCkNfp6BCN0GMsf3QGQ8DGgav
tq95d0MHJrHJkaAtmVvqjUDOS6NhXag9DVPHWelu3B306WLrlXotJWLwEfEUOr2/MSugfHlrmWsq
8j9B1ikHC56SncWffMsrNqYJdatMlE99XOvPYYbllxH3xV3HjGZXZnayHmqPXnGCv4TbUBgtrM3V
mUd/BMNh5iC6RoI7T/GGWA2cflROAyLrKz2V0GasMVrqmn9wqPA7pi+u0u0kcZ8yiH/2jxdILdf6
NDhLpxw2plU4iDAwl4q5izZVo2GHiU0eArvaiM8MMBtZRs0xL7rPeJSO0I/d/JB4CRN8s/ihO+mX
JvYc7LnNz/bQf/e7NNyOQbpVZdntS732975Oz8ls+SRllZYLl+i0KLP9RNiaSvhJB51x0uWvcdVm
wE5MU06GjJXVWOkJFJBQ/Lr9aT5IF4hDk9apO0lrIIdz+RhfKWh+qXZ6iiIOlt86ZLUBZOLQyI6m
rI/CD51d58MAclP1yZrMhBbe4PpG4A34gTayiVwLV+6xNQ3sfrDSU9k6n6Ni71jPCnKyzk8BDqKs
na104gdt3HodqKihfzRKb9/1zVMR/g10QNXCW2igzMfMBCLeCF9P5B/JpICEXa7JWCa+Eqh9ehqD
2kCkmKaYNkQ6wNYJmxBn6YObR+rntixTgo5k7lvb8Hr8Nt9gZQterI/bTZeP4rcipX8YUgVF+gAD
1EIL0A8LYvc/75XpMqF60dEMnpBSly/sOJ1ZolGWnlq0h7ZDJ4Hte/HSNXJVJbEsdJhpx/EYFxDo
5VMSQOX1YBnpCZNCCUWuC9YJeoEbf2jchYhxfZThTdOShlnrgW2e74mwBdmdd544jVEabPQBYmng
4+UaOcgax4a69MU/+Gn/93n4hs0uSN0UArGXKD5huXgfuS0xwKgfZIylr6ltCyN8ytzikBiASlMb
PWoGgbDzIUK5bXlA+uT2kZjO3OXRp78/3SJ0+bG7U/XLhQ7SGom5oUpORexjM27R7DIFhj15G97p
dkyOGLk1Sue+he57v1jnffR4pE3QAJ2aiJTDl4+3qjZLSqsXp8g0x73tVNUnfygd1D66Q6iIicav
G0+diSjAytQa727yk0WLOnjMWhlDFY2y4TDEFcIYKq2JzNf7OyRxgie8I6PHWvM/316u63IDlezJ
kh3WFuiEeT8rLzCTNujtneQ4QMVO3HRtt8KCmmmr6yABCC8d5Zi7eBzffvAHwZPeBZ0bBCam5oEx
xfB/bhwnyTr2hx+e6CsO+DdEL61rjl/aVv+tusH4rda8YmVUqrFmmAi9O7GWRFuvNy5vMO2USU7T
Q6Lo8g30sgfv0I7hyZPyBfkb/VRJvYDSnGULq3zV78ZDm4uVqo5fS4lpz26KQYiuLJqcR2FULpwC
+SM3Np4aJZcPTiqf8bi2n1GF3hSMEZvC3wSVh5Vupz83zLMXlv6Db45y7yT4RuBz9LlZl945Np5x
Q3QyRg8QaB3LZ9eOrbPujq84fOB/laWf1DQRb7c/+fRFZ0dT0+h/TIkeTiv2bL1tQytLR5fipPng
WfDcstae3i4xcK/DH19zai/QFgOm8l7R/LOvcmn6Y2xk4UlUPc7o6OxPet/FdrTNT1IbFuBrH+wh
IjuK1dAECLXu9N//eZpZ2nFXZ7k4KaWHmlUVY/NHW5VGQnd/e/Wur3rKZGje5PeMKUnULp9U6WXX
yzgRp7bTfuf1YGw1X6++Bm7yKxlqBNCZfm1vP/KjH8dDNVbTncZoszQqxwpE74QSnTRhKI+2Ib8G
nq3cJbb65/aDPvhmE1pgYn1NSmFzrQT8H9tRcjcfy0hvd3g52Xd21P/BJaR4GFRlKfZ8UC1NPXP2
BikKKzp3nEQIzafXpGvHMcycJ5jtmJKF0fjM0IuGhxUB0BeofGI0/cjwzj2UjLBevQZifVQ691Xo
63dVgPg78ckJfjV13e+bov9rhH38IkogAekYRws0lQ++P6Fq2mSkECCxZh9DD0vXt83cOFZYhGyK
thBnJTcfa4dkM6sUTO28fMna6cOFArHG7JyeJf3T2ZHFI7zI6qbUjxaKOoMaHGr5OW7+Gor+h4Tq
roYgmQw+5jcpenZevRJ45SGaArNLZukqttov7gjZxYeoh3H4neiahZhyvSoEEzoik+y2g6PSbFXg
oWPtwvV50nP11DTei+xU47nU3UdTrdKXLiuX5P2uo9hUp3IcpuKCnuoslBeFHJWy9IMTjTSEILzM
3SaJ1uxvn4g5Co48+uIx87ZDRsbf5bYTnOxyp1f1JvaSQ2t5QJBc7dVOxtfRrfdpoDxWZv/T4RRv
/j9fYLay1hAFRtR6wYndsVM6A4ffyMO2DI59A6m19eInJfFeU//g28EWRb1m4Zq6DgqkJex24ETE
LnowlwGv88vYbI2c6FMaiEkInjU0f7XAzDep/Hb7184pC9Ny00KhcpmAjYAcZ9E1qQ0QojoCmEYp
XlSNJAzvKmzis1RHicTId+Ygqr9ULsHD1Iz+rqmli1iInd2ZklAcIx2OH5DpPcohUP+KurCBbSaK
jbItzvOF9OmxN2P5lf5CJzGRCfaKE/soYZl9+qB4YRhv/MQpNg7t520U6IAK+2R4Ei7O57o1xM+6
mxQ7v03tn4ZSJuu6GPxX2AL+o8tHWgg1H20+TpQ7BWNWhe7s5dL7Rtl4cRFFpwZ01MFOxz8u8+qD
rys71LWag+W0NODHiM6WE2DDYwXal8Io7m5/lOs8hSErZTUlNvazoOIu36JWTRq+KN2fLLbhuhPx
X28so31bdfEjVQ7G8HXzO8XY/e9/fi4JBJAgx8Opiavv8rkoIo5BJtvgFBQIVCO7bJzzxg1e/EE/
qSRx931qy7tM1M6Sosv1hTspI6JcBiD+fbR7+WSkwpqyZKZwUnVmdwiv/K19PK9SQ0+KdRlE8HWS
zj94hfJV7WvvPOiDvtcIRkdRh+HWknBHncI8QsY6316TDzJY+orEV1qhaBAY86QxUrJq6hF5R+Hp
Pwp6Ievimw464NWmU89cN/5k1/FjY1Ntdnp6aJz4j4y18mmIkfm5/S4fROCp40KrE8kZVOinffNP
zpVXqPLalvCOURX3P7ycOa7qjPHCLvjgW4CgYV7MBsQZej4LypOIpu/ou8c0b45tEvYAfL1q37WV
HS38oA8uMYDhVKu0cAl0c9k6PRuNyNY7/5jSbsNXthUwRIJsVTo2xmBG3q6TQtcWHjqTGbemkAd6
AC3O90zZnH/RrNTB4YrQO6ppDMrJrExrLXMbBzEz+h4P+HWlrR3uE8zGMVXNdH/Tjf7ZGN0Q4HMJ
RLauHG8t60I5QM6DVlm46l/ZmF9vf+2PghHIPXoznESNFuUsGI2dUrajmrrHoLNRgtNLG/7CKNZ1
pTffCCA/Ms0oHvt6UA+8lXvvlipymk34a+E9pudcli8eGtjmO7KVnuw8SfViRdHq0i9OzZgV30Au
J/cUkIJUrELfigHvxqZYu9Nt/4tiDh04YVXbtEO/LpQ+g0o4bPVeWI+dMsC4HZMId+IwR8SmVzBQ
QDnp9ute3Z50H8gWcWdANATTidntqVl0zXOCyUkt+wbdnIrOfy2+eOPorfvR+89bmMcZlLfYhE8V
w7yWjikV/M43AkroRoBiHOGnKW65cass2aFyjF2YbiQL8fIqEEwPtac4zaU9ST1fBoKKLewgIIEb
BJ2YNb1pdLDqdFi4hq7gzGQD06mcGgU2IizGtNT/xBvqVjtX1cI7xlLsaZPQ1kbuBTm0BhP4yAFC
bmyQyuiaP0n7kCv3fawe2/aLnufMWYoHHLc2war81UfdPi/Fziq++B7KG1HL382Fl73CTU0vayCx
C7vOnsDXs0Smyhx1LNNcOeJcEGydtH1xxgqvL7LZz8Do4jvQysoGgeoXZ5DWoU1xcMsSn9mV2qN2
UDUqCplowt/f3o7X0QZBTj4XX4t62aZFdrmIVOQxKjZDcGqYpgO496O7gCLpvmrRqwztGC8ZpsGU
DMGzqwqx9zROFTpNzb4GRhWsaheynlexaPUQ/QmYRp5Bgy2RT65Ojcn9RsifcJNTw2bacf98ajMo
qloLNf1lYDSPR9zPoD5LY8xWSdSlSxm2wR92EVCoqUg0OKAMv0waRLOHxWNMtkgdVyiufaxy8+hA
jV/hikDaGBTOIbSl/jDlu2buClgImopcgvrTaKJ0pTBv3N3+RtfVHlpuXHS4AWiTRPgcAuCOjTep
lXqnxpTevm/kiHaVGtCkBDz00oxd9FS13nfUvvETdd0KSn2pKxtsn/iGZZ/uSyvyMfYr5WcXSNCv
olToBqt+XZVbowkQ6vfcv4CWtXrhLrv6bLw4LcR3bXNQV/My1YyLcdRU3zyNYbcd+8hB3TA/M6Dj
umAAdHuZPnoYyE0GciQhiKnrl58NPFaAU5llntI4Hh5tK0MzOWPaWNscHemFSxyEqyjHj6P5YlpY
EdBCnIefOmMDpl3Dj8sQBy90L9k4qFstBI4Pn8IunJTJVZhXs6Q3TaHruJVtniB19Ou2KAHgYI60
cCu9d6ku9zwIPQ37d4q6qUU3CwPApUWSKL1zSjUdWxalbr7kcdBtGtlZL66RqXQ9UyoM4YzKSsq4
W9dALp1tp4CMgRfeaN4qMO32hM8qQppjOPh/nXpwXt1B4kfbVE20CjLVrhH9RVQiCWnfUMWp6FS2
cLq20EaCZydO4y/gvcH4RL2UFXKuSnk3BL1Fq1BXQM0NeQxNz7PSe1G5yDco/PsaJGfxA6/Wu0Kl
jbv2/Eqv1mOgh8WqtFsN/9c20TcMSHwuQCCYcWFzQjSl3hZxr+HknoB9L4IIWlLrJP5G4doKFs7w
1ebkptKJYBN2lhtxnhtTtYxhU3jqyYyyaCvBAa/qQpq8VYK76GR6efswGFdZ0aThCs5/sgcBZze/
g+vUits66cej1qoH1/mutcZb3biPEbKt0HnQzjyU7lseDuh9xytt0nYRyZ3RRyvfW9Mw3epGfadj
0qo4f2TzNzH/MBRmVowtaoU+LlzQmqly5CuoB5wNZhQxBswFg6SMpl2qfHHboV4zjjk3lYewbrZV
E2VTdwvz8atiYPqVzP9coOo0Duf8jIbkvVO7Yjw2WKOGK72Sj31QJr+jsf18e0E/fBJUif8ZjDDa
vYwuXWCEeONg/tsKZ/jGkPuBnZ3dj1iCbm8/6Rrbw4+ioUyRC/kEQP4skIEI1HzbK8djbvUvkTR/
ySQ5uzZAwLyVd1GbGytzqP/iXrUPId4nIjl1XMpxiFCySwNfXdITvcbaTG/EpUgeiSwVJdHlj491
PVIHNRyPocR/OG508z7X23Dl1CZaNMDlim2l9/Y+TTT3UbQpsxr7IFNYC0aPhZaj0S1p7cJ9doxC
xwo7WaKFXkVJd3KFAeeKKxMTo3m7P1cp/pzc0Y7K6Il7yy3JAGN5Wvgw08+8CJI8hbx2+jLMSfB5
u1yGtvNqSBi6eoyp+3aa3nUxVydWFR256AomqPu9yb0Trnr6nZ1E/dofVTByEFT22NyixlUXjfPU
hv7vLpwQUVEU8ilj5LVaBd352287F9B2uRCYHEI34UoEjzz3gkNzptDMUGmOjs0t2Hoi2jtmZO1S
bcTJVe1lcvAsZXiKggT1BlOqeyr48NRnVfjVD4zqlKANsE+NCt1jFSyd1mcxLMDKq1Za1QzrsJDe
/aghyNsyYF/lkRPs28ZRHPT3Mn5SjqCOoybqqjHzdO9BzvSyVP7CBBrJXqAg/n1p+cEmqwfkIL0E
5jVO4E/j4EQ72gj6PfscFm+Nekw/IHXG8PEPTtDNvi2M+lM0dO5OicKzO2geG7HQoreuV70jtsz5
joE+jPnWeubWfpSG8PZ4V3cLIVb/YNNBSoGX+V58kqFdbociriI1Nur+aOc615tn1cE5QNS3C3xM
uf1S3fRy+Co14SMuPzrHCJ+wB+CD0akaS/doFFSdTepE+xLW8H40vPyhbkIoHTLonwvwJQ8DdtB/
TC01NjT8VYixhbzDXLBd2NjXdwWDBJJ//gL5Q7vj8oe0dh9bQxh2x8rqtG3YUYiwfdt9lWnqH3bX
r7KO/HRVD229i/tKW0IqTOdmdq7QHdcwKYXVDcZ2lnCnJTMOqWLprgvhfEXhBdyz07sH9KjqFQnI
gO5BVH5prEC+SYUqpemrjdSQMg4aN9rcPjfvLeXZ20DMAnLlEPAA3s6C3RAYetsUtXOExSfuVbsE
5+qOlvNo98PL6DZqy9vV0SYWLc5QiZDoduTNL61JhhcGDvKz0fr2KiU5fBKV6p2hL+cPg5E5z0jX
pMfQ9OIdDLF05RZqumE2LXb1KNqt3QeUNt6Qcr3KkKl6albWvR6hJDA4ZfgpK4rCW9jDV2nJhNYE
jQ9Kll7a1eg3NwJanhWuBoaGB7VIpTiCuRF7EMAaCvPdotPO1ZnxphkzbUgwxuBuJurmv4VcB8C+
0PTMPWq+IndOkY1vFBDBU+QV8tjElboRFfxjdn+7N/uxxM/dbH83oZP/AIVXbYmoaD0OkOZuf/UP
3oshJ1MGcM8UEPNKBbsfYWYBvcuiZMjZxrl9X+hdsPCUqySCqclUbE/65mz3OabJ0DKh6tGInLpe
P+EzpXyt9e4Al1H7efvnfPwgKkWTAgWa7OxEiTS0kja0vWPaNtmT7ZT52vFDuS+kLva3H3VdnfKj
APNN0/b3Jvm0tP/U5pM2wuDqiXtU2iH9nWXCOFODqt/tKpVHT4zhYzJEr4aCUm1f5lOCmHqfAnWw
cHpN5ZuiKGgrhoV9N6RDytWiiFc7V9q7jiK8RZgZ6cVUsbw/t1/76i5/Jwgz2tYhdzMxnL310CSu
QBTBPaoZ+jW9qkms6A19Ily23WPsDt6TYmWIkpVxuHAzX7WVefQE2WYj0M/gKFwuWJtbIYVe7B3d
ZhRbtXtxekdFVMCnS2aHq3jwl7pPH/1YdIrpadB3xQR0FtIqK4iMOFbcI6cz3oytYm/aIgue+ayY
ZsDOCx9dZkv1ChmDpQ7TdWnJz6WHDoMalI3KW1z+3L4SXhjn0j3WESpaalZ1KyNEdHREyuMpbhtt
F0nf2w1uhdBl4CI3byWo2GYGwlpRX5I2BGX72FkVo7pyUN9gD0GTieyxXA1jgyDLUGKXV40wIpu4
xuLDwtzSEmG70RJurdAflGqDDb29HSFy3tV1iMAfjIRgyyaooRsNya6V1XBU6n4d0MyRaynwVEH3
sUKmKlWwn488BNBASUZ3lRpFh3Aci7U1wh42Xf/ez8riXgRYwwkv9td52ZkG/ghwNFK3R9GnUY3P
tzfvtfwBRxvMO2xHtA9gxMy6AqIKtShpYuOYKwYuDVELl7FM5VOUjiiiWQjN4JDaNg/k9F/KOtHW
orYRSbVA3pArfopqXWxDeHjwWBtwAlgSyyfHN6MtrgZLYIXrWMS7glGYFDSAbLwLrP0TH7TWbhCZ
SJh+JVL74bvYEY9wuoMxerm9KteXGUMIpFHUaTzEP852eT9GBbif2jhq44lkFZBq5zgIohSfB1tb
SJmu7wseMAFHuTMBq80DrJP3eWgklnEELdc+a7K21mnbK5v//Iu4nPlItNKB4MyBPnav4zpuKsax
HHTyr7ZRcUsKf4ZmW6wcH+TB7cd98KPAsjPaJ5SDwJkLCZVa2pSuyZxyVDrmnE7jM1Lzu2bhO11D
DGnS8rs8BiBcTua7VMw/O2LIq66xqQ+OahC8WU0IgH7wtWglVaSEVLt4iIYeZbk+qbZCpuZZD+NP
t3/pe55xkeTxCvC4cKuewCl0AC+DUtLXY6eVo3GsxzjeGmnS3Y1ZhA2x5Z+BUwzfYeRxJVhVnnzV
Crtc23Ttew/mdyMG46nSw2+RNXRPMBiahxKj051Sqy6iNHG+8wpfngItR+ZuNNt7P+lo3LXyYcBU
ow4qeNpSR1K3TR9EDDUnAbCdbx1wNKsKBjOaq1F4EJm26EsyBdrZbzZMrOFt7mmq5XmRXIVDWXle
YyL639ir0XH6xyQnxTLiRD8Gjlt+qxTvREeKiMekAFiD5iyZ7V2VGmQD8PdItSiiYafO1t0KA5rS
qWEcXchJ941lNfSlU/MhRzp+k2b1j9qqsx1o5aNdDsb+9lf/IBKhKD3N3ajjAa7MAkSu6SLqnMI4
JqH1qLc1Qop5pj01ZgUk+fajPjhKVN7e5HTN/Asw5+X+0pxoGBSRu8e8G6KfgZe9lW2oLuzijw4S
n5E8kguWxsRcrlGxC1VRDJ5iDDYEm6RDO9fj9mMiOo2QpHh0lDZv0Wd29lbq/yljeDu3f+h1aqHR
FIJPYSCfRvk4yzRjoRhuY6TesUPkSDeHZ31I07NN13o9lHn66AmuxLRoF3KoD9YXEsPU7yGfngRi
Ltd3rGVk0m30jnmKoXXhBdo2KJSlfP3DpyB6Rqxns4IRvnxKqqVtWDW+d1Qgnp6SSH00tD45317B
69EgOSAoGnui50/zktkSWk2A1ndvu8ciMU5MCQM01YruYGCN+VjYZvli5ObwZDrtVxH06tnCfnzn
S0fuEjPr7mMnqA+NVS9ccNcHFdl1JpUg9Rlw4HNx+dNLbWBmBC7r2JrDm9LK+kGU0Ad9L2/FWqg1
/l12Bz1cEIIOim+6C3fR9b7idvV4vAF9nvWfLvt/7ojKVQMt1qgqTL8eDl3Wob1Yl2g5xecSXWoF
pyualkvQpumDXoZIOAIkVtO8BZGE+c2UhJHqDqXmHJ0xf03iFrgZehZ5J14Y3f4wlLZdCElzTWqG
ApTe5OQ6P3GaC8w+ftzGWiArZTySmzWICVrRvvCw3AK+WT1pNtqybqU9mCLKN3AV0q3bWNqmA8eA
ELLRLHViPvj90FOoE4hbUM7mVZGqFB0FKuG5KTJrqwouKVw3RPoWM1l5kNjFH+vM1X6rXqCgX9Cs
hzHeeMjgDWsI5MZXU0ViR/fHdFuaqJsVhkEryeBe/8/hVYeszvuRqBD45gRfEaWVWurklJoZ2Sfb
y56SpgkXjsA1wgVjc7b4xPfGiJcr63IPAjpuBHbS2jFA7TBZhaEM1wLNQ+xs6ocwTrMNNtXDNmtU
fecZzSc5YlZQmL73dyFCfPBZuC4RwWdjTungrGL0laEhjVW0Yzdo2GWLMb8vTIsCiBaSaFeeUphv
fji0Gztr4n0ineEUGeV9A33wuwwK98krELKh5qsoa4asTO8DPU0PXrNUVV9HDVILdBBp7ACFR0D4
csVsBr5SEZp9RNJz/BNI9JPyVttkePcOhnMX9uJLosnxLUf6amFLvDdPLs8uz6Z/yJGaBs5zZI3S
jIbovN4+ep5Y0RN5rEsD80cPRS3lMI6/qhR10f5XLtwVALX7zG4O+GuD9BnJ86CzeO59L56cGqsB
90HYiArUIWKf7R/Fs+5vf9DrRIS9i9gCEFo0uOibXC5TGOZgA4PQfA5d82/WRsVzmgTFxjPbJRv7
65poqh5gwE/pDrzLWR6iBkIqadEZz4U2mLvSSA3salHclwAutlPhvpAOXA+veBbKVmBvyDJRzJ5d
zJZaMxCpE+O56nwce9TU3CtJBKc3SuxfeuZZB7vMwlU35ftWjMWI5YdbWiLm58QOlbfAFc6uasto
nQt7KWm4Eh2j1wNRnF4EG2SCDM0uNYXong9GbR8DXMecu6IqtvkQ/grNVyXVNhG6S21sP7RZ9phb
2Nigx4Pq8s/aGs92IB8kDhwukkefFeVToBT9ylOfK/0pcs92C+IWE5UuMjYVwpaTClQPCrdH8znf
t4qztNk/yPz4JWTRjoF9HhTzKXP553qkuB8zm79osIVfw8qKN8pYVUgzN8U58N14I9HqeG1sTa4R
pir2slAWGDbXMYlKApksBgbvteJsZyECpnuBsPWj3UXaY5Eo5xRHnKYzn7S2BO2HJOPtQ/NeG8wP
OLsK4DNgP/QFZilBoNV2FfYB1bCVHkxrMkZSNqGVb2Ipt3HzgvTr3lSApKvRbhyydRMCjbTz+7TM
vwYq3k/jS+8Wa9U6oJ2emz7mOMVx6Lc1hs9urd8lxhouOfJE9cvtN//gImGt4E0RRnSwknMN+VLN
nSyMDf1IWd2jI5rHL0Hbi6NT4OvBXcYF77TB1jIVdS+laW39SI82cgSIfvtNzA8CNA0ejgEHlNp3
fqX1epS5bZiayMmN4A7MB+HihZXqpzjqtl78oolz2oiNq4R35VDfc4hACmBZZ5VbekYnL9zpoXJq
i6+9cgA5aVVfhbKvLCTr3F+R+mwhq1ecjDj/bAflXelld52jf42ye1tV+F+CoyPktvOf/RZptRrb
5yAECFHHv3zd2pf6eIZT/ynJShp4yDCvRsX5mjXe06QcQOmyxOGf9CVn6R5SujT90XShwwLZ+PIU
2flUrBateqwQZzIVwj6u33b8Tem7dUPqEzmnQXym4ScZNmYq/hPHVnsM+7+j8a1HyzVoj3TT+i7c
FQGseZjUeabeN67xhkQfFp9ZckbP4Thmu7r+kqMtpFp3tz/oB8UD4hIwIygxCW2o1V7+BHRjEJWr
mvFohtb4GCo6kgdUi6e08NNdNOrJXsi8e2pyX+xV1FgBo+ODsoJP3WwUS00enDZp7sOgdZfICtfF
EwCGSaMZ9Yh3SZDLN+va2BgKEMHHvsaoStbozNqddae5ibsaDUehuZvWbySiw44krv1VZ5hvW6NQ
V56Xf879tH9tK7kQRD4KnAx94daCYmBw8X5A/gmcXa/7pkigtJELaQdp6t9Jb8N7wZT+3KYhlt12
pWyNCu8FyO7y4ITGksri9e1P6wOtwYmJzNLMHSFbxRNWboDvCAycYJEJACMAY+sB/4qlROOa9j+1
WWjqUdO4kAPmjBHLR02wrf3hKN2hPSC39TiaZXKwoK1hd45AXtlBk6kyNfweAKZFfFmkbNg2HB+4
hdNNJhJuxcLAmcJr/w9n59EcObae6b+i6D0keKPQ1QJIx6QBWWTZDYJlGt57/Pp5wHs1YgIVialZ
dHdUsIsHODjmM6+RpVdL8I2TXPn6kzhOxr2CHeHGvbJuq1NKYEmDXeKYR559ERy1UhyaZWkNbium
Z2gVgxs2NL7tQJSpB4aanXBC2/pgqE+1OAa3Ykjj3LPC4dx0sX9GHzG0ZTMYH+oqHVwJB5yHXjP2
bWE0d1UclHsyqKPvo8Ds4//02DbCd19HmGXjqP1d5IXhJqJN4ANAYixuq7SdVEBsrfIQVekOkQRv
B4zH7SZ8Uq1iy8hqvdeIusiT6WMBeTKWgQ3QPTPQylJ5GIRWckpBMVDOr35dP2vW6xbWD+1izhSy
Hi60yw0dR2NUAEVNXE8NMrc06w9jaGn3U1z8ce4/D0SLlLoWEvriok4H893rVLlOXMMXspNVdj+r
xDpHOIs7vRTfZcT+dhWnfyzjBFxdoxkIeQWoLKvv8v263IutSExzNzQs/xNeL1/lMXhRixgwi2W2
pzjIvcP1KV1/t3lIeAAKrBnygcUF5MHKNtKpyV3BN/U7ZH/ku0bbAketI7UZAUj+SrYBX3Stla10
KSofxDpAP/ZRM+L+o+XR3tBT2R5kebCFpIs3tvE60NCpsqKQA12NZHAJeDTMzPfCySjcbNT6I1ew
8KEu1PahisxXq1LvaI9L1KCV8S73KHFsbL41N4Bv+X74+fHeHfOhEQlTFNeFO4mV3aVPXnIvgMrq
O2uv9O2OouKLl3YnFbh73n7PzY5iGtpBVfZcRg2Nso8lsXvcHKfy7p+i+co3s6geLT/EUF36EFhb
eo2/WwnkW6i50bSHQDX//N0DW2KWFeYYlhSMUZBuPAtPJivfckD+3VKg40L+wxXI4brYWSjOE2gF
YoEMTuzfJCGutV2cfRrNNMNEqa0ejUndigN+MybSRbDHOc5NXm7xKeRy1OtJ11J3bu/roF9Vrf6g
CekuVMZ9VHpOhbZz231HXOIhKp5Ty/yQd4LD5X2W+/RRVYJj1m/tifXpDC5hRhuxNAHyLSu7w5SP
bRFLmRvl/edGN3IqIqJ+M6kpqhplsZkWrycBBB6nM+EQPRgOtsvPW8hVGfLOrZt0avY5ThL/UJXm
9CkcZSBXcjjL1atR/xDXsnfTqNaHjA39MQtLoiEDncHKA2NmW7qvfEibLLyJCmN6TS0teLl+IP0m
VZkB9By8xEeIJy0tsvNQAwhWFUicE7ycakP27ppe0WtH1eMvg9U8ell9qHJKfPhQ6tnHctKwUCLf
2LgD1h+IxJabk4gWTBq1yMsJi0zJ75Ma9KJYoU6qCL1waGurPOaFRrdQyreU2tb1ZsYj6JiPSnrU
y8YUiMMyyqFkuWHnx+h5lcVea8zoPq3UQ2MO0l3eoyvQhsOmQfgcz1ymtWBQaIiCwZs7KOpiT8rG
pAhmZ7RuHIpYkuIfcexGTTh7NQyPtOmFp8AfoAwVDRJpUHq/hvwUjESouZNX1Ls+tbbkcn6zWskP
AUIB7mMRvOVN7w6jWKkGMaVp46aNrJ+IZL2zppXZji5d/hWwrbXvkuHr9ZW3PgC5K8DEzIVnDcms
xe3bjH5f5uHQUQgnJTWl2HAmCc2z66OsYxiQSm8kEeRO6T/OP3/3ZlGpCVGVVKWLWEYNfjCtj6ZU
iE9TYIV/yoLj8pv5Q7BzAQjwjS+HKpqkHE3TK9whJG7wwLRQE6qmjXv2rSVxuXxm6i/wCg5X5m2p
YAUflHQmEzHjqOlC62OS3RBA3WWppjtyHZb7Ite+F6M63HboyP2yGijtikGGnVQxzA26CHshSWtH
16bXgcjo0Mv4UEOhV9ASSFCpLvR0Pwqd+uNPvwTrirQEwjDYT2qGl9NT6Y0xAqDwHrqgpU4Tw9vL
9aw+9hXl2+tD/SbpIwiZA0qRb8+Rv/gUdYqkL3CY0oXq8dqQ5X0Iq87b97HvH9LQtPAKVmFTiQLN
e3OatRibemPhzUO8/0yKNPfR3ixwZgej5es2Q2tUmdY0D9Q7hQMOMv4+tEbzU2cm4amP8/DUaXXt
doFyl3eJvyU+tuL5KSg5zScMIsfsLXWJwgrH0AgLszceWjSfb3tTLm/C0j9gPYbUmxjhLMiuDhR1
IjePMSLUvRuhg/7XkG98KIROduKkDA5jIH8ZvKw/5aHU7q9/puWpg5gpnVDabnM1g0t5PiHe7U3L
9+GMjGr42Fnlz6DvNWouZnUjanHuKhWAWSXM2i/Xx1z13+ZBKaQSoxJw8p/FoH6GFjuc8ugxVVT/
ufct+EVahIJMQsvTHOBeI6canARFbpyhFrI7JNRTJ9anQrMDrdhKCJbX3tvjyDNUbo5OyLYu56AF
SgAkzwwfe8H6HsnNl1TRjonJjszKvNtYk/O7XazJ+d3fDbbYguTMIeV6I3xU29C89dDhBimAVu71
KV6/EsTFuZVLcEtQvrpZpc6Xx6ELH+XGSl/MBKewiK/sVMOgnyQyyo3dvjziKXNg1QR7HicLoodl
LixTzwm9jLfqfe37pKnxjRY3hYNX1NY1+duR5v4NKSo31/KEz1WB/K0dwkfMQ0zNztDuspOhUyab
5DFyrk/j6qB/ey+iXqB/85UiLq6uPobJyREPe0BqnELBddWcu1chEoL9MEzY5bYfihjUEeVwmDg4
OvnjScRZskjj+3Ea4VdQFE9IYAhsbGRVDr7i36Emcw79Le/uZTQ1P+tMOFdnQB73+eJZkdEzvEi3
wsegGGUIIJn5YWrkbF906FDkYtjv8lHz9moxbOWdv/smNLo0pBzJZukDXm6gLDarKusZOUw11Zba
SLkNE8+zfVHNNlQ+19tnPrCQgOVUR2HfmM+zd+eVMOkjplnIcAWhkTo9jg2OYGEnff27/3aUWcyf
ZUaUuGxrekEsNFHnR48FvEaaBTFhGEzCw/VRfrdJuRpIz1haCJjMP3/3Ljoih1AU+/DRs7yHxPc6
t6Imey6FfngI0VG7+f8ZbubponSBscviQga4g+lJwR6F5oEQqf43IWa5twTzu5zIw/76YOt7he9E
fZw+GZYDRGKX74bcqlxEg8gxN3SaPUTBr1Iskepqo/6YpOZjJNc/ro+4XoQKUgtM5FuFGdTr5Yjd
JBdBq/a0wVUdXHGCvS3Sn63dKWW/cbquKh0EaLj2qBQ7OGBnmPXlWHGnQajKZA3IhoJvm3cYqILu
BrOGjtw3Z6FvhJ0ZmN+1/Fn25dMQ3ifqYz58DNLHugJyqJ4lMMy4p9l+Mh1CYZCdysg+4rrgYTfU
HMxEQUlq02h02XrhsanvUaucZfoA+MzL/t2C64tQHyzSSzfGKMeOUjw10Skndg0icxeXWvE5QjHQ
1ptGf5DErjt3EiovkWE1Gyv/N9+KJAdaLqmHRiiw+FZa1VR6FCPO3YSNdDu35k+DEMJpBby98a3W
W9mYHQSAKXA4kYYsqn3I+GullQqDmwU+ik2oBh4Gsco+X1986618OcrihXK/KPTK80fKmCbYdEXG
wMGUjrFCU8vzi+P10d46hpdBBHct9xzUdAOxhLfY+92HlASEd8yqHl0/kw5C7b0Upuw5cQ2pMMAT
4Fz2X7ENvWuluyx61PtzVH4Io09j5GrenTz88E1Xix7lOLPT0WnLzin0R2ByblK81vH3ujqn/U+/
8Z1JRIDnIMs/zen71CJlj8eAtafkYrfe1x558dE6WyZ6Lg3i31+a4tEf7kLre28pmBRUMK5PkRA5
lvSsaE/C9CKKezJboX9qLPTCoqNW/m11N730Cdn8jnIk5hu2EfwtWE6upXYXnfRZZ+h75n/uhdjO
oh/00+MACkv9aoS/suzvFIa86amEGeexPkvy58J6MFsQUPIuQ0pYAL9tJDf4ntjX53+V2xAsgxqb
VYypy1M+WOx/xBDCISCXAj3Y0qJsLekTMvzaj8Ya/NtSDnzk4VPpBrqEepcD67PR3TW2HF3ewuTF
KiCtmNGCRO4ofM+77N0qSOPBhMzl9W5TFZgPiOeoOI1a84qFBIWiIPlFE3B209V+SGbkiNJrNFLp
y+wWIE6JlZ5y7sLpLqm/mMPPSfplSTifw+cQHlr1VQBZkU/FfZzfDs0hyo3Pai4/aemrMdA9RhnD
oWy3cSqsAxggwuSmNDu4cldUX00MAqPXE8WVQ/jXSvAiUDl1Qkg6BzXTsls0+23FKrWNYVftXOWt
TQcedDaHA+SwCMmlMkPiTBtGt1X5SJFRl8dhQvwy0bzmqEYg8tAe7qQvoeIdmzRLnuNWwU80T4rH
OO/U+6ZtPUcHGvvHFzZlGewC0RsF07wCRuZxrAVJ5ItujSBtjnj1Qe0y06FmZpczEO36ol4flJi8
cJZQ9lOw1X3zcX+3mkQz9cUxzBkNydvDWLQZBNhhCwyxao4y2dzSHP2zhCaCx4utY0DPlaVChtae
CjceJ3KDQ2tqJ8lzl6aswQ5vXUFzfEnwncgHnTlJ3yMv+6HnhWJnVf2M1uixihOnG+DcK5NRbUQu
66N8ZtZxq1O3IHFaZoNhxI+bEXmDotB6JL4U4UWzhNDxMDR6psWi/H193td3Ib+QqUfKFCQysO7L
XYzwRqlTGhddWYCZ3VhBfej8fNgr+lbs/Jv9BUufi0qjkTjTWy5HmlJ1CgQf2IKB3NnOx736Btpv
a3vBdOcHR4pq3o9eaz9ef791FYQvTswBigiwNQCwecLfLSwlzcEWBcnk9rDDP6WAFG9pfeUI7kuj
m1HQdoOs7DG9IcdXBeFH3ghoV4Vj4TSKD5SCPO/YwUi90WHA22JSdXhG9fG364+5DlhN7lNOAmoh
M65/ESeEuHtEY62j3aF4OcSuWnrKylp/KNQpdPpQi/ZK1251P3/z7SmCgEAGd002s0QKZEi5VV4v
8UXImKdBMql24wcBFKDbWGUrjCD7DqY5CEioN6RPSyHHURiBaZkWmBU50ndSJ+qPSTV9TIp4AnFp
NeqvsUajyyqSJzoAto5d5tfC0oajiq7i12qIXxS/qw5doyh/HKHBS9HJ5Xg8opolhUxO0iqoh6Jy
aW34aCNpgl0MRbpxvP1uGc6dvre7Zf7Oi2WYlAXAGa2s3LCeQBUlwXhrIuBnS1AH7xtFUA/RUO5F
uQkPBCL6LjR6pMCzykUrQtkDysoOeSt+hXY2OcnswDLGw7D1kPNVc3mlo4BF7k63kJmgLne5V8ym
BYOtt7nbtF9CBL/OsldVZzXR+i9ZBmQm8y1IkN6o3U2Y8Tw2uK/sxbQIvrRif+7TP3aexGH9DapF
VYEOGtn95fMYjYxUuFYVbgAt7aOq9cXDZEZf0iG0vgh1ZDx3I7h9ITTvhCpIXFMP9FcZvVAMCPvP
UVjRMynF5M+vqlnQB0gi/RLy8+VV1TaY37Q1HdXED4qXsM6DQ5fF0/76ibC+EGmLcP2CR0f3Abzn
5bu3YLib2W3eNcw0uGunENVffTQ3Vv+87JZfHP9XgAJUAJAOWZw7SQLKQSzzEiI++RBkynJfmtq0
04UAkP0Q/WGDZP6gjEUtmsBRAch6+VK9ZhbTUMi5i7tYcyu2IgFgb2z0EdfHGucMTV7iltmKZbnV
5Eb0ybz1ApEO34dYXj/lg5T8sFBgvP6JVkqsvA5lp7mFxZU9y55dvo4sTYGRCFbtcpEh4tFK3kk2
oqMe1eMxRxPiZ1HJp7Bpxm/dMIYOMNfWaWUlRilaeYmMbEufbIWXnR9oLk7N4Q1CUOYivCkaMBgR
vrJuHfSnVtVsMyqQ6cJr2IPMnMYiJvO98hywkXe5Je7Fprd2k9i2nzFenJmfqpXTrM972wrQrbFQ
373j75p2nDbdPuoRxOVu1LpvZhq1NtKS40vXWOJNnYeVIyZNNdmBEgKfS1Ll+/XJnsODi5VKN4fw
ZIZz0zPl417OddEOE2qfo+iKNfAVNZhCpABz69xK6ISkqRnedKAxX3KpCG9CUZic68OvvzXtUeTS
aJSrM/FtWZQzk6CypiiR3GRI4xfPtE5FNA0nL1EOIC1Bu3e1d0Tu61tWRLGj5Z2+M7BzkCfs8sap
zzaagKtFzuPMjCXa7FgRrFxsfElvaC6lkkvzPjknsh/cjdD/XsvU28o3VyfRPBT9Rkh3rC/kby5n
3muDZtSsXKK6kE+PgmbUziDTI78+wavwkFFMbFqpycCUgElyOQrUgiRA3l50Z3Kwk8hNelJyqUdv
bBxctlb1XGpaty8RXN+49lYcARpBFHXJYKmrQRNYlq4Bi5edaTW1i6MztnJpXH8RcAnZDWkv35aN
NJ6MQPuciQARo9wHO4nVnzu2gfk8GnjK0kzusA7xvecEsfFT0WH3m1flNzDrj2Tpoi3FVnMerSF1
haDmHqcs87eazHwTBBLlU4Fs1kEZsGXtC+FQgJDYJZkmfKVtIh9GPFs3lvIq1uR1qcJCVuUfmiWL
QDzJQ6vD9JrOY1khi0r9amdM+H1Go4RRgGK16FoZ8VbRaD7aL/cvo84tGqCEuAKt3DSNyYzTTq1d
VP6OoDqM+pNGBVAoOiDS+5bYulRjR86PafWCLo7d9+cGMoaQffEjsOHpk1/Xu/mYLVSVWueT1yMY
IRez/tlJiPCysl6LXj7ETbRL8ocmEHBAOCDfHLR0P6T0VHgKVpYI7YSNY6rx3peZ/gDdw3s4536s
OUKT74KuP0RGdICJdzKSfg8Pd4caXgo8IaiQ/MyC06Bm+zpKdnOgmCCKmPDXPG0fD6dG9QF8AlcB
X2zuFa06ZCZ+2PzX70VcoM2DmoQ7T7gBvX1MDMmJ/e8iTzOox1aWj7U3HlNqJAhIVV0QcTFCjb++
x9bpLwUO+mMGeeVcN162pDO9FulVVaLrtZNdCBP+u5gMot1m3QnK6Lsjs3UciMV2sp5UcF/qCQHK
uDyPuvG3oJT5TaJlxs6jReHgV+3vBRgHu7oylXvSty1R4ZXmBWhyZL8odbFmOPqXRhtWbHqSkMiU
mLQmP2VFWN6h0ipRNOyFW3XypYdATEI7ANIt9aa6F6vG29eJIt1iff0ViIObGbTIZzGZ0pniqD94
ipU9Kum0dfOuz0gwBrT4KfPSdaAPeXl66ZPaKPUIVqqgWrAb08E/jLJRPl3/fr8bZSYt0Kwh8KR1
fTmKVYhaBzGwhepnYiWWI4Sriyi0XR/lN1cd0QyINaSR5pLYMiis2izwRKVuH7FBMs50wr7KeCHY
VSr/GkT4fIqa4vvYHanLOXFVI2BjRBPm3X4c3jK/0kaMugKoMbUzQoCWMukT3OxFVJOnlVb5Qlw8
VlamOEoe966Zodqdhb52CMvgFY/ibt8D8HOynNBLQHrZCePm+fq8rGd/hnEwH4hcQz9fTosW+kOE
70v2OFnGq6Vi0Fz4Yr5xDa4GUYHC436BjBM95lWTJLNqH7OPSHAnRDfv4CNS/auHfOM0XgVT8yjI
GrL4ISiRAFwupChkmSrSKLiCmk/7JumKfavn3ckqwEGYZhAd2rDXb4TRNI7gA4WNCP1NC+HiMsCz
DGDoLE9OeYa65+X4ijxlSqT12oPWh4ixY89qSwNuNWUe+DsyTxWGFnVC2wqp4Jsj6mlh+nO0OsUO
4+RRqZEqq+V4dBDE+Rx1HUAiX+iwV6wM+XGwIuNk0na+jeuut0cc3/fXF8LqAiX7g9OFsBeeM7MO
8OXT50OaNk2jxW6cltKO6lMGnyqiYNQ3x0oKb/SwFbf25Or6RHCGu3rWkuWT8eUux6zUoWIaafGk
uCg5DXYmj32EdIgx5OoPI1TCmyGnNi1Nk3aPHwY+l55e3NRTaB5H5B2d6zOwij6pTbIJeBiiQvrH
i2qGhca+V4RTAdfCxG1FC5XPJYLCfwujoG7s/vWGoHEGZR4mNHfJKkMNBk31YgG4Qilk8cHoZrgS
Moobo6yiT2YNlC4slPmr0la5nN4WfsNIrSByPaPNDlGAD2qMfNkBmXP/U5n24ec494JDRdtrY+T1
6YYgGMahuG7Bc5yzyMuh46H31FZvCrftG203BGJ7jwNDhP9gdMjVIT748DrtKgnyGwOPgw6xRifK
1O779U+6PhJmcSMuXAA0FOGXaDHP6FV6NXXqaho4ESRFmmOjGY4Ujf1TEY0jMug0eHK1R2LZq+WN
WVhvKZIqJPIBT76JfCxi0l7GJWIS+9SFWhPYGYSpo9pq3Y4d+CHqYnOfSdGWp9q6Jgf4gfPHFMlq
qLEsK9LIoU6IfJnyAxeXuidALfZEekW6a2LV/+oLYnoKxAmCf47kqU3ZJ7DzoUWO3dfj+6yIZSdv
poLmoyJ+04qWTR8XsXKrJKL1p/ttZlYjiQG7moYrsPLLNRJNWWcWwyA+qIL8kS55R8VJRbvH6zau
n9V3AJ9BEgS8hTItnO55N76rlgspeIkiZ6BJcI00/WpgO5nlSE9UVfzJS72tXvL8+y4ugnk8Og9z
AWpW318s/qlSs4pWv/gA9bSxA2MIHd1Pko23Wh1X8yhIRpPrUH6m+nr5VlmceIjF9eKDIKToYOMN
dyNzYtuU2aeNCtc6eGIsFSrLG5eNg2RxNBZDKKXpVIsPgS4/KzOwFnOX2FFBRP1S26E7drV47xXy
c6jXtgzOvrTjyreOfkq3NBvMn9e39ZtK9XKGVXAOhBQ0FwgdL99dac0qHKxSfDD9YtxleuDtkQKJ
zlKutHYietYxEoP4NHli9Heh44xpw0kOvlnypKDc3qTWHkOt+lj5RmNjPZ4dPFoVR91MyhNKkz8H
PQlOwCeFoxhrv7w4LnZlJY8cU4Jyq/Vx+hBOefBa6t74pUK7/ZTksnbbhqrullkjOZzn2K+qXXnH
RWa9SFm76a4zn92XM0ATE3AO8QYMNvzjL2fAMPIoauUCdqHU6ju9hzred9JTHMmOlffajjH1Xd1X
6PYppu+UlVBuBAzrXjllBbyaiLpABs3l1stH8HQjkv0MLoicCWdFE+5axa/3ZWUMtylafec6SF77
qYtuMxENQQwmC3gHkYLXRpyGd0nChCr+JB1xpu3+1ptE3Xl1hUFzAv0+KvxTRZBzjLiy9yXRz76X
BvGuNtPiXIZK44gC0vvONMKonEZFv8+8ULXNPBXuJEUq8VvMOOsNNJvC7PH66vvNEYswCHXyWc8H
0fbleVIOQhG1ZQzDZlSEg4oSvacrNUIboVRyXIZNe5cKVrWr4umU9NNzUya7RMH6Vuxq7SaN6MES
BDbeM/1Pa0dRw23NXtk4XdeHHg8JB4S0ihiDi+Dy65g+OKrKrAWw4mp5rscAycQE5lJkglEJq2iw
604RN2689clHpZamEyUvi4tvqbwXYUVUzHwMt/T96RnNsOpeDKKtFt+8ti/W/kw+UsBkznogCKAt
7lX0m0teAgEFkfUvj2q/z4c+3jd9VAIo3fQgWJ9+FBUQ6CKMor4PpGF+63f3h6lz0mrJKLlRXKDv
XdQ6NZF2qL/kvSrsS6/CmUAJH8Zakm8iJdCcOEc3XhaGeidHyfAM7G0rtFt93fmREPMituBgo6Fy
+UhZjQaIMaKkg/zcF/5JnSQt0h9pDkzFV8Xw4+htCbGvvu3bkCDaEe8hz3nTz303CxhED/qYe5I7
hprvNMie7qIh7/+0BIwKEj3LWeSVJhFF8csXE0Vkq2Maoq5aSf7BnBLzS4t0+ykVcuX5+j5eBYdE
ZgxDJ4oJhCm22CFR0UfIDiOjJ1Zx+xDGt61VYQRoWULiIC6kiA4t9r2M2vsZkvDG4GuEjE5cytqd
q0G0W5aYiCnGzyzUm9Ttkb87Ir3onWLNqChISBLETeytxH1fii+iGRT7rk4kXArybp9SFLeLXvMc
39fHjSN9HbbPDwXsmHmZKYVLzroZdwIXe5C6oaLWNxS1xV2e59Yx9ivNjmka3XSi/CHQBicWI1Sb
wvjkyclWWXWNBeMxqI7M8jakESQSl4tAAVKJwU+fuFkp3Y9i6N+jtansibIBMkllvkvgdOysVox3
Q4a5dxJnG8HVen8RVZA6kDxQTVjZZKSTH3O1dHDEW/VZVQX/polQzRKCotmh5bVPlHJrS//mrcFp
AZCGoyNikqPOAd+7DZYg19nUaZ64Y5FVyLAW1rcqEHCja2JKl70pAu+gchBRMWOR1uW+HiyKBNc3
xXqXXz7EIq5IqRHFVdUmrhCHwqHUhWif5JH/8Y9HgdxPj4cGLST8JTwsbSxJiNMocOU+AGMnSsKu
zyAxXR/ljY16eVFQhqFlCG0bEUBqrpczGo6iWjZjFri+1e+4zO00/pQo4Q6u0mHQvljyY6SdG+WT
2meOEak2IFrbStrdKGA13D4Y3ogec4hPoWg34as8xQ9KdtbUX62vYhj/LAcfvQFXiRjoZds7Zg3U
pExOROYHM+s/QoS6M/3uU1F9y/FI21fFd9SO//x7QQDkHAHbwEWwZCVD+mn9NpR9F0+VWzMVZLwi
6s2IZ85YlhNpAiJESnAmCSzjbTRmByKUMnBjhOtPhTYajgdD7zRa+SEQDH+PRUfl9GZkOQZYulOW
yJIN7qLe+KK/WZ0z6wt8M9hZkrnF7VAj6mG16Iu4fRcpNDcwGxTnCun1dbPe/HDLWDfzCYBc7fIU
LFqr80Mj891sql56cbKey9poXgQOKlxQQoMUhwX84Y8HJZwGpUJcD3hrGdAHNSCqwERaaBLr5GbC
KOIWYDn+K95wSGKh2xGJbjmdrl+UlJiJJFXFThty++X+qNUhoCvcZKiqgA/U9Ej7JJpTszOzQdqx
jPzbsEyT4/UXfbPhuFxMjAo4CaAJiDlUKi5HtVL6aOVYZW5juVPuOVKAv6GWoDiW2jkMg6k/tHC0
s5cBDK7YvyQC2Zy69/qbwjsV1Kr0+KFpbxBusQ3zqQu/qaXl6ON4iseTpOBOA/0LblaaH5Q+sCPl
WUrvleDBsCgD+1r9pE/SYRTBrNcJGo+1HXKtWmF68Jr0WCOV2UnNrkEu06jj1xTg835MwMyaFYDF
oMEtqK/60/UpmTOl9zNCSYIKHW6zxoy8ASB5OSPGxN4W+7D/kHE5nEoRX7QSM8iTkIsKvTk0FBqj
M/Zpq24dkW9R28XQaN3OulGzSA0qqUukmGmlwcSllHxAKFO2GwRon9tEe6zkxr/Bv4UWms9ce2bq
7ZWI7a23vXqKGpDkqT4il9WlMq68enjOAQ04WZxah5Ij08C89XlKsd0avE/XJ2vV70NagszfnGUH
WUUrq8dh8ONArXThidT7hIhKcc6BS7lFkNR7odCqk9DWu0QTi53QE8CMg2juPVWQHiMztE5Dg8Nx
S0ldH2XsxjtJeR7Nrto1uR8/pnIkbyz3VaA3I3Yg5GNOwglK82OxyXLBKlujq5QnT/JJFGS1PkAk
yL+AMP8meC0qZIgYOKLs5ff+ZGp2qVtABazcuJnS4udUp5aNeXj0hzcwqD0ae3MWOxM4KBRfLrk4
n4Tcygf5ycv9YB/pQr1r/cDbKBwtz+u3UWDI4G4GBZ8m7eUoQ5EEWT/NThpjWBxw32PXlWVzc31F
vImwvF/E1NjAXYHsVt4Sh+W10KVSIjWJoD1FklUe9EodnQKhV+jQ4ivCAOc+VuJ9bCYv+izRMdbt
PuuiYj8OaP5aZlPt83SIT1ZmSWe0Vj5XmPjYbfAcBGGAUrL5MdLEYdcpWX6mzK5zOJAAIaxSOrIv
BftMNco7y0u1UxAUmSNNQnygNqs5qpgaCHc2iL5hU+1kpaq+mLGeOGpslPtINJONi2u1m5kIZoGG
AmcrYejbWnwXQoZFP1kNLoFPhDp77YDcuzM63U24p8p/Ozj5fbCD4ecW35pf4bO3cYPNS2bxFWZw
PbiduRpJknj5sdFZbuSgauQn8J4nSJxqZex09SiRLVz/3iuu2NtrArpAjwr1SIDelyPhvGimbH75
qbgzj/oxfhgOxY10gGht+3vJFg+poxyLT93eeNKOxlncZUd/F9jC4fpzLK/P5WPIl48x6G0bdmIp
PyESbGsowSXaN6U4VrIOqHRjjS93EqEysJY59CIwQUlk8cqqMhdTAsTWBinT7g3T/1RnlrWRfP9+
EKDTVPW4l5eyt8RTZeUlKdjpEDPFPIzCPSDWcONV5vv9Yp0gSwICglb/rFzH7XM5bVofoOQ6FZmr
tz7mzVCtUYPO/ZmY7+3QyvhGZyB9LIHMOUI8bS2e9TvOUMJ/FnOoai8Je9SGR2iojF6KsQ55cszn
BGvLt3IxClivGWSA/e7cXaeCp1y+Y5pQ+EnRnXAp4KatPYHyPSXk00/XV+CbKsa7ufznOJTAkQCh
FMaevxzHqFDGANqXos0I/ChpzPbY58WTnGk/xUmTEKXUw9EORrSioNJ5u7HXu3utCIs9Xkr6CanC
eldKQW+LnRRyRDY7FATBc/ZKcFDF5Ejud0ijcCdir+xYvvEiGfF9JMbWziqbw6hQac8tQdtIahbx
0D/fitYQbawZm71UUBghjntNxluVlv80qlR8K76VBhfURsgntFUfmcpCEs0/29Bv46o0iTjFCaro
0F7O5ggW0kDGnJpMLWkfkzQJz0VLVteoqW8npfG5LrYcoX+zUAClAFKmpsbrLkELscpl0pdh4jaG
Gpy8cTKdRIEd9bZO/uPH8J/+r/zxnyui/u//4s8/8mKkfxs0iz/+t1v8yp6b6tev5v61+K/5r/7f
//W/L//I3/zXb969Nq8Xf9hn0EfHp/ZXNX74VeMr9DYmzzD/n/+vP/y3X2+/5WUsfv3jrx95mzXz
b0NyLPvrXz+6+fmPvyzOhf94/+v/9bOH15S/dmxf0+X//eu1bv7xFw31fyem5Yzk3zPsn/On//U/
PyHRIXBkr4C9+uvfsrxqAv6K8u9EkspsV4oPDt0Mhq7z9l8/kmeWDXAthAk5GeW//ueZLqb9fz/D
v2Vt+piHWVP/4683LNr/7leU6yA1zDQEHo7bmd98ucL8NwBJ77PCtKJ5MdO2PXmVEn2XuqoybV/p
ss+hbgTWibsguemnvsTid1D8vRVFGiZPzVidQrSaxwA6U9nE/oeUeuUHBZqZG6WW/HmE9PsiabX3
DSSVsseAwS7oVTxIuTh2h8HPHG2M1Y++MLS3jdAJHwS5VLAp9oaPktdEk20OQLmDyih/eOJwoCLY
PIVDHGPLUankILLa5YHTa5N5Tmk/YSrQYFcR9n15p+n/h73zaI5bS9P0X6noPRjwZjlAOpqky6Tc
BkFKJLz3+PXzgJSqmCCL2SrNQtPRGbduRF1KPImDYz7zGlBk/8HC3Qbfy6zKnurDVXq42v+/W950
6T9a35vH+/LHP06r+D798Y/pf9vviyy9j3/9t+r14n/+XS+r31BOKN9OzRFgnJwoE8XiZfUb8gmu
HEAyWM0Y3HGv/nP9C5p8QiY+lX7JyakHTP2EnxtA0JQTQK7c1KxX6kxsg9/ZAYdH+wSsIbtHUYoM
joiGYOZwA+iqB2UtgacoaM2UcuNhXRrtNyHCqrlz42zdaMMdV9CxdOewgsW4E9KSYsbUN0J8Zm4a
ZNUAITLLDc/aqCqvc7Gy0Bzp3OwzJ0lyH6e+cAvKPlu2hlvXKNf1Q+sg3S1FDupBSz/NWjgEuXQe
NjrB/9QsPw/8NJZWZSxmX5A28HyMLcz8UWkalSQjR4N/IDx88vVO3A+jXzwJIbre8dhjFSQ1SAZK
UbPVUVT9npbJXalKeeMkoymgKhzIwpdBSAOsa4N1mjaQAnSFMKKVOwAFmljQvfMFV7wyUPx5manf
uir+h+64CUbw728UwM5BVSf31c9dd7DBpr/683oRtRPARBMR56fww68Nxi48oWvCAQ/2ZrowXm0w
STyZ8iIKXxMon3Y5v+/XBuNn0++iqAFYhHYtBKLfuGKeMeevrhjsd9hXfL/p7kPM5Zm1+CoHxKDY
iyiQSJsir5QzujMYFRZCYvgL2LcLcPKYjqZuEpQrKVSKlWrFmFWKlLpapbtIuIYyW6rEBxDj+amv
e9co1Q8Oosm3VqzSfmhxMr4sfNnat/gDf2+LXnI0XBlQdlKH9FR1q23WdtGLRs1vrcr/01R1eR8H
9+k/7KZ8vG/+kT39Y4eVFq8t+F7Nb4eDCOfvCGmogHy0Ai8fu3849/HjjywN7g+W3/T3fi4/jnFO
YfAHxMXEERO46Gd0o5kn0wqbmK8EGrT+/3W+S+YJah1gZaD4oNn9zNT8tfxk+WQiMFDxfmYh0bX/
neXHOn6V3E3KoBatK1DcrEGO93nonplG7ale7t4m+UMXguT+7GdHstTDtPvnEDwn3xjA+Bvoi0B3
avDV3r1VAnEZ5l9qCy1W617y9nV7TJB61hF9GYwSwwRymTbTG55QYHXsWkm4xbXTd4ZLq1j2xRqx
HwNbTHWTruVjdP73Hg9OGE4LBLBA1mdlFDGspVxFk+u2ecq+ZXfqzvfso4Mc1mpeHssiBiD9pP+G
pO3hNazlYWcqqebe5uQareGBcy8dVcOt0Dvm8fHO8yBMO3UXgNdym86GcunOecC13dtaTB1Bvcvj
L3qe21hl41R7DBd1mE49PxfNUwjPkFk5aueyWUbZZ3mGzffON3GiLtHby44Un+YLHJwyq5sGNVIL
/EuaBTAdLhtp7w/eLkcyHpil6GkLoemWrzb+z8ThdaIwC5Ooox2OMk3qq0NcLWSzHbzR27nt0hVs
XfnsXumrSdEF09ePh5pP2TQU6S4kBHYukJrZA0mVBxfS8vxdlbelE0WrQsN29eMxnmfl1aX0/Dzc
SKTWk1gp+fvh8/SdoqRhnvi78gemLkPvDPmqTE/7h+xUfkD9xM8cv7flzzRsgMp2vycLBgl4ekaT
3jqH3JTeTXPwajplUEFpLWf+ro3vBrXY+V22yaToe4c87pEnnZbzmyd9NdS0fl4NxVVFDaEr/B0K
jMgAGLdUI6+KlXzRb5Pfqq6/farZm6vKVjMSqCI7SW9PS390vPoYBWi+eZk4gh3yATBKVAXnhG1R
B15oxSVPI8KhGLRzLaBbAJStlqSNnx47+95urun9UBbkoJ2AulPp8PXkVZqSD4rs7XpfRieJw7Ve
WMfEEd4bhH0LzGiSxIHrfDgImGx6zCVnROZHT4K8QePwjgT2yJJ/u61IcibmMhMHK2ROrQ3NlNK1
L/u7otbCvSpBLvMNV/BfEuSDws7rg+LdYSA+EhGABHtzGYr9UCqwBf2diV3EMBamI1EwOPIs780Y
JYsptICtQKx6OGOVFcNH0T1O1a5cNvGlHyNu6h9zYH/nUUibUIwgOwVqPAfrJ8WojxrcmZ0UOxJ+
gk6pCsda+/PomJOA0varQWaPUhdJDriIQRbbq72ykVXb+txeKQvV8TYPt9ejMyzAPC3yM/W87G20
5s4H++bjI+Ld54TvPdkTyqTds68QlXrm+1hJ7xSP0kkdZZdeWi//bIzZeetXcWC5YsEbU+ONiTlU
2R2hOx17CuVwTQwhIBm/zoNdV5vl0teaRV2Wx0TF3x8E5W4UpEDTz6sFXdVmHUWyYJdG5SYMnNFP
N//JRP1rhNlFW/chvb+hZQQOuEr0HD89MlGzbtV0TE9KF/8aYrrrXx1qhtFYeH70wa5cyWukrdfj
IrD3iWMugkcXA+zb4O76u7HuFpf4GT10ou3emo76WyKfP78END9oFlRwwNUdfgnN79q6FMdg10TN
qYfbpSdkv38UTWT6X0PMFfS8oMgEH4HmnXVlmsEa57bVx+9q1u34+RC0rZ+lPbDWmc6pVzOpFrkR
up3C5n2Aq7yG/7yq1tk22mqX7t5Yfv96tjEWvEf9Nt5GK3mTrcq1vxzsHx9/j3dX5auvMbt3/SSs
vCCSgp2p79JmCmOPYQFnIrlvn3S2LGNJQl0hMoLd4LhrHOAfqwiVAGesaXAajm5DeljGy3wNWG2S
HDTt7MpbHZPqffc5KU3gsfEcuc2ec6xDIeg7Ldh5erHumiK5p1jsPn48mdMvOYyXpl7jpL1IuYJG
yPQlXr3TOm984ng92AXZpauETiycD43iZLDlPx7o3ad5NdBs8UgporZZy5SCRXCo1NnwmY8M8e4C
lenETagU6q/ztl9PRXBUuBl32wc8n1bSufTZ6+12YyyLxegoDkZUDvqKy+bcW8ROYzf2Tbfxz8Tz
zX9wxxDQI70F9IRvM3vYBg94zR+TcKdm1aUSJpe9lC0/ns9nBYnDNzdhlibgNEEbxeHZuaZnTUC/
LEI+Lm2Nx2oU2p0U9nVpZ0AQO0dTu/5ri6reU9538ZdhREaxipT4LlfbcKsrvXyLYHNwVsLRR4Bl
EJTUzsLW/Y6bacHpOGYJJPewLraNG4pPvScN31s9EQNbB1ay7UQNURCk7JTRKU3OBdsvWwHVO2Rk
93Eh4zmDnVR6o6eauJV1l/+vlaNiOajoZ9CT4tyM7ELEUGAC0/YVjAwpvXQhncCKU0b1diwSfwuB
Qsffp6crsuxhx2a2GZeQhuSudfHVK+UuWKiYccW21fSaS6dwchSB7519GUwRCIrM/hLRhRUG8NLI
rj19/BJmoGEOCrYMMGyOdCoiU/H+cPugzxLDoQutfaQjZlgVBQycRowVWygsYduUhnrFnhXOEz8c
t5XCN0KZw/r88bd4kyVAw6IgZaKBB3oYWP3hl0hSNU+DIGx3suZeDvltpmpPVjzYnX/JdfG7N5mE
nuIEWqSKT0Qwh+2PQRD5Xe+JDCbahgSf65hB2LOb7MHKRkl/Iu7BakKJlNk9fB4xV2UvydQAlXeF
VTLUcf5VBwD7IxvcunJMNRVvBaUUWlvrlVKy9VgzzsrQD5+SIPKuG6sgsJPrCDWOVBji8q7x2ip0
gl41Prm1S75L6zv74Zpyci30ff5UN7r4Q67G5tuAypdlu26rYF6h9VXvJI2ZI6I2NmmOYKsW3eqF
pRU2VDdEUCsJdVRPk5MbE2vrOwSSFR8oc4GOkOYrabxERUBOcRnL061XpnWMiJEUaes+IBm3G8LE
3yR1syI5/+AcsRSh4E91xcPJM4Si8uuiDfaCmQ9b0cQkTpSa0gHskWV0CmPMEo1KODPdTHRqFycg
L/W+e13RLX1LPyYK8Cxef/guySiATZIeTXTBN1+Hrk9TFFm0j8QIWmsiISrtuuZGGERcc2vJOwe9
ETkTm3lX5rlhN4OS3SliWEh2rzbVsirM9rLU3B4nG5D3YxYLO3yo/ZUFCYliYGfsXDdeCd2QbRVX
blZiX0ireNCGM85F7N67Zty2sWEt/E5tbTWslWMn8ZuaA+k5aBMSZ4VMk1T9cMo7xMFKq5bEvWXE
01GUqfVTa04GQHkmyedBJqhfscEZTxWpxFg2i2v1plPAwWxKEfSvR8q9T82hvG/0cbgeo9T/xO0m
7ashR0d0QJdpcIasQxwvSbibBwITBYXjNpP2A5pCN1oQEU0aSRNtdRGxAHssXFd08O02HyXF6L/4
5aTRTREmeKR97OWObvqN6PhCUcA00KO2cJC36sHjVqP3mLuZ9VmIQuvarxo9svEGl2vcz4zoi9wG
xXd63G5nS3kufiqoo+46Iay3ckTjzW51S1i4cWSox8qYbyrB00lrUDoCKS2DKphXtgdDDwq37ax9
U1kojdV6mFXbykIywK7ipt03QzQEi8Kv8tAeG6qEKLpUproeO+hFwOXd5tPHp+6bgIYeEwBOmkkU
t+A3z2LEMVJz2ClttK+a0NpwXWmLOjWM649HmeFXp/0MLgbcwyRvx7/nOZjoSYGgBUm6d91csouu
0S/cEDw6OiGbiKvGgU2bDJ6+duVJhWisUbZK3NQJqgGojt9p1xV7cPXxt3rn2ScTeVxHUXua8vnD
FZ/Vnq+htZ7u0840V2WdactxTI6JaL2N5+iaAAnhJKO0wrUzS9URzZJ8nbbwHkHN6tzXsScyBU/f
mFPSng/Rrs6K5ELyDHXZxQLvXQiUZeJpidMgcrDE7r63C2VMnT6WUSRyId9LoqAsxiS6NSuMgJuu
TzY6woGbpkKHqRXa/LzWisIxcf1zRhyHlkQaAYZZyjGw6BQZHByM07NxY9OPpGvEsXE4hZ7paQW6
zNm+g6y5qHRDcCpVpMCMRPL647c1HfnzoZg8SnqsInoasyuhHlmmajFme1Ovw3O68PrSyKHj9CGq
Ym2MsE3SxtHeklzLyYE3nX48/JvFwpNOFgaGDF+UHsSsVKHrceYOiFHsCUwFp9d7XNP9oDnSlprp
v0yhGDuE7i87EQkYunOHE5rngVjlVl3s87EBIlNjxWVHYz0uo0L313ISIDZNseDWS1ydG17aAvyB
Ky6pwkaO4+EsaaDn4iQincV1L9tjFBhPASa7TjQWvZ0SRfvc3kngmKInr/o8Pabr/yaMI7NmoVPj
IyHDQWC2ItARSAEdtMXe6pvRkbQSQrUII1KrtF2da74tC/WRSXvT53geEtjbNCwSurNX4yuuz709
FvsIHAqiAohNmvWoLCEcMUfYr9icr6S7USwdqWm+97AwfMDSgqqlDDd7W7VMS9srIPhYUSLZplub
0EbGMV6qZZovIlFtdpkp50dGfWcpMrcU/Wi+8bTzcF0sE1WsJKXc42aNhGIfuI46+Mfwk2+3Nuk0
6SdiqwDjESQ6XIl4Xqg1zjrSHnGnEDUd/6Gup/uoi9zFx1vr7SwifMw7xJuZ/WVo0/O+yt4br2pz
3deUvZeytSwrdJfc9eN6EBLd0YE6LDQBd56PB50RsqedxhJFmIzuN8xZCDOHo8oe+q56lwn7MOiB
5QjaaYU1rG25cINqJPbwQpD8Zo/kwKp2zcJG/+O2dtXcdqNjsklvXyjZNUVxmB1UpWDPHn6VUqnU
AL6qsPdrGlvouTz1QXPMZWRai4fnJxIXk8AhTkCTR8JslmNFTBDNgoUJLM9a6nKGeovsBQslM5Nl
G7re+sgET9/6cEANDj/rlLwOgv0bxvugmoKo1ca+CvRvWaGsPbeM7FD1b3p3hwCGXVF1SnGCCdJI
wj8MicKoOLJV3j40Ah9sUJgSiPgiY3Q4s5NQKDG5buyV1NJQRRzGMxg7Bl2BbJhU2sQjt8S7AR5E
qynjm6QL5pSYJOX64rY0934gDtICXpT8NQVLcV3JY9jaOP6mt+owIiUZK702OoKcdf7KDWL1R829
/9vl1Akt9Aw0mlQ8USs9fP6kwILL0HJrr6MMbYueIDhjLD19/KafLXwO3/SEBwRMAdka4NDc33go
xTIOXDW5C9y8JWNvE9aVGdYQ7UZpdLS4rU9xJ5fUda02audEhTFEdlKlGb3UINThq5vtg5gDd3VU
3++9hal2VuzkYNhIMM38SowziBlKGX0ZE2RLbK3JqXH7kubB1tBd85rkLEWqt+x6RGP00lp0MsoJ
g9ZHMLaG8gpdtVJc1DFOt6TTQXsqN6FfoVPpCp9IoeXUCYPK+hqogoLEr4R/B2YnOopHQlQIsFBG
+S6zRhDcKO2Jgl35bso3c/PGW+AYqFWrKsTC184jy7oaZLB1DnsQ3rWfZ7exWIg/Pp7yd9bZJJnO
YgKLCaJYm9XNfKXVq7ao8zvP0ppVYYm5Y2GJENtoJCmOGloJcuRxtjHC8ExrQe16YR7dFW59rK33
9uwCXg8qaOpTwqSZE3bwB06MXMrDO/h/3vmge9AtVb08dpi8yU5pG5J5o4IFWIf3MbtpRa0SpTJy
w7vOM8JNEYjmuYdnN7WbSVMYIbSNawbVMmgE/1ZqOsNmoR0TJHt7mEy4OtA0QJNA2s0ZYpATdXXM
0FsX0XjY0szu77q+FC+TzNorQ1+WRyrB74xHzRzyB3QoLoZ5yJmjqAnFrg/ukghuu+B77WaUp5sI
JtlK8/xj3bi3AAvuYSC6EJYnGVxSo8PTghQfuREUEO/6LKk3Q1W3TlOp3hJsu+5UaYGx0Nix+axM
t3vdileZayID67YIFZkgunsjSHddX1envgeUNSRpONIHexvqTd/wWY4OvNGbKYEl5zdUxsI7U+IV
aKUFnIrhHUI9dVNPRJ++bQq8oo+W5d9Z5xO8EqQTyfKk3HM4N2KBJzK2BOEdJSt/0xFkrqgsHmv4
P2MhDo9SE3Vy6uBkAMRd8+6U7ou92po6YAKDMpYu1tCM0ZhbaZQK1pD0lVXeGoodRXp5MWhNdKZ5
obFIfVFZdCA3Fh8fM9MLn38byDOweqkNw5efnTKF1BelkKbRXZBYV300POlmttdd7yuqp5dV1j58
PNzbkJM4EKUM1Mgoab9p3kNrHIwgy6K7btTyc13wtFvBHL9QwpSOPNjbZBL4I6kr3CDga1zWh2+z
9lwtSSo5vdNG61vkifW11RnxZdjB+iylqltKrtKdJrVULQIUVo7V2t5OKxkDtQD8KzEY1GdryWzM
LIjodN4ZoyGeJZP3cC7qsDQS7Rj2EDrum8FwsIHVBYxkwgvMnQV0TAXQoHXLu5wtmm/ENlAWolmo
tpKFVbLMVfRjnSxVum+jNiji2hUmcaeiCbP7NIvD5txw4zhZd0ErJ4t8xEDTlrFR3kkmtgGDJIze
UldGeaXoGT5QctAhdyALgODFxleWgprGl3rAm1jIpQ6Ttu3UpzCmVtFKOX57Oj47930Eht9GjIic
1oASjp4aYpMue5mIYOGVZvDVypqhWRsd2L+OrPjBlBFbs03k0q77ZlAxI4usADl5M1wmulKWTh0b
3YWSp1Y3BRrDrevz5+yWFP/WSkNlH5NmoKAVu8VdhcGSnbIdF/6EYzsT8xTtDo1Hq5De1trGVrS8
1p22i41dlWnF1tAazVz5qLm0dt/ILiLPRZoIiHG38WbIeQ3g73nFtk/f5NRoGvnMo9K5zwrBfSIB
hgcX9I0IsbcQ2i+j1NBzGrUoXjZYmYzg54w+cbCa5L+IQGag3+Bq7dkishXiOpLyLne8rPYbR4SU
h8dYPfgEmFlnrC2BZhNvgfYA3IBhvCq9SPhamLVYO6kqtQ0AogL9WBpNWGZ0WSjTadEmIRr6bb5s
EzFCd6cEFS11lEw/j5qrI17QkmCiHBO7+jWSafRL8iqUZTu1xKa1Yc9jxIkxmO4uIl+Pe9ttcfLj
pEYBvJH72LDNVhLqZUYtyrTrrhjOXYwWHgIKug9uqybbYfB8VMStMtOXmuClBZoNyajaUQpVb9Go
GtYFVgOtoU3U4I47Agu5NjYnYxyjVS4tgssUT7mM3JSFkX6NxyZcIXU0nop9Xy05ArQzD/GF/Whh
GOthE7eQRxUSRu+744AwTn/J5hNxxqiiUrEnvbp0EWRGVDpjUga3Fi29nYwMWY1Q4Oid+bBLt0Cd
hvuQEirm4mOfmJtQa7CwqQQDkVKvGaRVJaXJo6klLmry1Nf3peVavEbT829qNt7XJnKNr3ljFtdC
PcSPTRPHOGA8sy09FYc3eMHWQtAr76GoK+8zLUtBX5h5Kl6PgJozu6owf+nUaC3FRYb4hQKUzyHv
Sj4ZmdqcF/rgr80i9xtbRSTHpDYhBolTVPnwKRvI5pmiaNSd0leryPZkBMcGa6Cn0xPX4DmZF7dZ
JIvfiqq0Su7+oLwtyhLpkrIiSLdHfKO2Vh2UtROao7/KVV1Il2GtLsuhju4GaF6XuRR0Alr1HjKu
gTRKIRznrGcEvQu+pYKpX3lj6j2k+Dyx9wVdwbIB0SBetHWFqZr+xaUbXhLyCBJFCGHsv9FFJWcf
zT63O91TwkUZx7pFKUvKCjTkoxb97z4bfhQYF5y3fShvzKpjGobCx4kRO9CuDcSLqBP1H35ppimw
0Ub5LCpjh9WLy8rzKLppy15oK1RNvUz5FPCzamGJmWU6Qaw3+7EnzN9H3Sh1TlVb449eiiT096z4
hydbGfL3ep7vLC829qJbjQ+G1qt03CB0OHXaxuvBQ+3GU5WUEm2Rj08toixVIly2oXVqiQkiJDAg
fuj0LRZqgoq5DBrgs6dGeuGwsGXc9mp05QWPzAb8uFucJVBARdK7oKThZ0pDZvdei76hbA7ik9wW
7jXRWrfzXGH4lEjFcGalROu20LmIbPbU5ygj+cXwGGJExfQVDW6jvcapn2dyLzgT64tX5saoI3pZ
gT4h8UvoLdSRtccZh3SQzTkZ3qRmFFyIXZhJC95datqBWaPGKuGMdKR88zYQRA2XUAHpM4TewGDO
LvCwFqQiGoo7V6+SM6/SkJw1zXjBq8NBFeuZRdO1w6bxtGNR+XM15jAospAPImenQ6mjijhrG5S9
rkTeEDd3Ecl16LhcuxtfxSIramStW4gZvkSUZmvY7/0wcKWhEYdOrKAkuROn+NpXrhhtZTWUY7vT
KDWJkTHec9dVp4NRGe0q7SS0oaitlhmevFp9ZXFMGwsmZBLb7crgLvbqdHBkmfizkuDZ2xS90bn0
zV5HBAuhN/wieqrIyNhI3k2jx3p7pLDyFpDGrFOeJiMC0EsCOssVVBWVUAvzkTtZzl27CQf9pqvV
+8RSyksNVdVlVmapoxRpsA6Vrl6USdI7XWIghpeF7APdqOlt1cqF2rVcn/EQY/dhWDY8AvkSDky7
zgHOr9smlJcIMJunde/lt9RtvDOV+vKRePBt5DnVauDA82pRhbJmzYWQW64fLK28a0dmMxoyywl8
zDSbRNeOzNwUWs6Wz6uh3gS5lowejycY5R0+KdiqBeisWiMmAb8bSiPsOIkDytT7aCfMAtxeRLY7
FbX0zhXy+661mivPNAtHEQTt6eOR3nkeAEKwGOjxAVSet4ByYPGNF+jZXVn3ht1T3rW1SD0m+PTO
KESwU0JEMEvNd5aJBG5oFjqSC3d+zxVXxy6xky79Lo1Bf3H/QKQSoTfAlrOtPYiCS7e6LT5F3BRO
1qiBk9cAMD6eseck7vUSANzCZCGPD4kbHvl8ysas1upBdttPmf1tUdiIz9qZYzi5/YQQjHMUTDFf
3PPhZnOn63mAxBzDiY5myw6hmhMshSVnOWOFyzPRDlYfP+GUwMwfkII+oAmEgTmnZ6czgQC4Gli6
n/TcuqoVInMlDx/iqHkUquxIyXW+Mqanez2WfHgTuCG2urIqtJ/a5ELVvgfh/uNnee7Jf/QwU4L1
qj0hSx1VxJ7pO7fswrbsetEs28Xpg+rENjaFzq3vrDnaFvLKt6OFaB8haMxLAmRvyB6RJnLOoj7/
BqsEFSTTU1np76IiFSXHjbKBMt+ADoSD0jr+ymirg8jC2wBb6CzA+UeNBsMHViTGOL80IwbSYjWm
R5LYmQcN/Aq+F+cLsTCNSmjJsyxWLAPfFbJiuIMH2n9ppLqxI41U1hD88bQpVBfPEcW9NbJAoYtj
QYjOZBc7iqq7GtJcX6GUWl4VRXvTSVV8gShBvRgKEZcLNYpuP36HszXy/FUnzjYdJgRB3miBjuSX
RHV6f2eNhrBohgJ0SU9q+fEos1XPVpYoTE5oSRwZOAlnK7FSW0VA+du4G4i1b4JEEJ0orxonouy2
cfXup9H0b/FZ/4eyrCd2yL9nWV8GzeMhtZU//kJtFQDdnVBAmmSdJho0va5f3NbnH3HDGzgbgECR
2FQH5FaEoFGemiRbgLuKvLxf5FbJOqEYB2yF4gpNQ/A7v0NuncGyCVnJCyk7wf0mdprQyofnyajF
hhdbQn4nClMxpfXF0l/2inIWj2QDtjsaxWUdALmzE3mgFNO0eojDsiyt6QWM+LYEPRrVAfKyFx1a
wy3pAb7wCHIYuu2H3JBi0ZXAWfNqm1ei/wCmJdo+T/f/rrz/Yt9+tPKug/r7fVCmP+n91cEqnP7q
r1Uoq6xCmjPEkzJl7smU8YVhLUiKeALeSP0nU5rD6qeEjCArJxwdU0ESpwmA0VMx79cqlLUTgIcS
XWJuT0qHv0XwPzyqJrMHenWAFhANp6HyBvbFaVzkbZOOl1qfCWhCNrZYAqBO+2AidcDQfzVJ1y+X
5WuC2ewOm8YjV1JgbhIhErzPYd6lijOtZPnyJdgQLi8IRUs5oGNQtfrl2MnfRCnO6CbU4Vpwr5Pk
i+AVil0W8nCkj/Tc1f/XZT6B2SdUwwR3o5hvADE93HzZmNDcr7LsMkfksxjl0XbTACBs0vvnRXVf
Jam7VgK0rDLVNzZlqT15VbdLacUt1L7RLlOjumkyK10DHNsbWRXYfaJKt7LqbuoQzysvwyCnKJVy
2dbU5GuvDU7Hr7Keo5cQdNmR2OClH3DwPJPK63TeYY0FEmWejOZa4SdaX8jbxHc832lKoKe28h0Z
Vhv1UVU+a8SNGp9hY+3VQNw2cXUT0MS8tvLTsKHOtdEER3/MqCDYZbmu8vvKXI7ysiTdx8hOuywi
+vTbDO3sizBAkRhXPwpc1GdRiF9oS+9ULxaK4XgqGkJ26dlFaOvpSv6hRXYkrDBAGy+7kOBk43+W
vsUgQI11QMgybFWaNsVphkr6lZV+0imAKtn3VDrT9U1jnBr9UsPnfoOMmIGxcrywWgowaylZN+Za
KVeJv2gaoG0Lo1v02ioG3YPEsur45G3BIr9trksPVTg7vsnvjK/KV8sHgWobVPltsXI89Miqz5Fp
W+EicwFc2MJFC6fqAYkkqiKGLX3OboTPlmnjVyPqqx6RGWE5VN/7etnKi8zfjopTfw9Ku3Dx6Vgk
5/nC/VaIG82CE2APyJwn6wFvRsmWt+HWONUWxg5WpYKn+2NlIIgEjN/Ozr0H3pq2q3iqcIMcckE/
c6/YoCDX6hrbCijN2+Dz6C3cAWjmaZjZ1lX3aeVurYvmHJC8YWv77LxexRf9F0uy1W2aOrW3aL2F
98BFYTrDWbnSTt3bWAUmZ0eUcPMtUmR9v1auW8GWaHUvaKJGV9bXeC1cjF+Th3RrauskR5bf8Vau
I6+7J2gR7k18gXbbhXXqL8VF1ZI65N+GU3PVf/Kc0nEdyrYL4zRiT4EvW6Io7qPDmzj5U/hk9Xb4
lA52KJ62pqOd4TOzys47yloYVl2HWxV3ye34NV1rTnBa1Is8dJoVHpA/olMIEOHaujUvxrW1xcju
1HpsL+NL6waeKrTO+HK8Z9viUqnYBTj60g6upWV6k95gmGk1i17FFc1Bk1vpHF108p+p/P9eg/+l
cUgDMcPznGj2+ZagvvPvAzInDvL8EYTsr4vx9b347u/6dU+KxFYWnOPJwZCW53Qe/7on+RFXJzJU
U3lh6vb+855E7AYgE0IDSA4/35KEfz+vSX5EaEWDhTuG+pCimr8TqxETch+8Ol/n0zAnilheFeBp
roanTXLu03EypMekTWyV9Sz4qS0Nl5FB+4DMhebTXeGtxHSJa0uoLU22tntGS8zPbNVwqIrj8WN8
j3RbFU8t/bYornX3crTWlM/g1xrjZ7O5CI0fQYt96yDZRCKFeiOpF663b1066gsP0zFIBtp9AFM7
uhQQl0fVUD6v9OvMvFDDa9TbI/59LrjnY3BV9WtzOrDdc0kqHTm4RO3UNoYRAuCloa49oDVi9GCk
G9e97axPWnCVCY9RScCpXpYjtBBq/mm7yuNtEl6r7akurVr3XMtoDO17jjjFkYuFEG7k8tTv7qky
22XmU4msnLC5TYadr+xH8VSIPkvjtzY6NfytW22S+lQfzr1uXfJ7upWeb8J4rVkXuuTaY/zJ0hbo
RgB4zqKrfljrwUrVrnzrQuqWYXxe5ZveP1O67dBe4x5cuQvfPxvbr0K2iqsU+cmVEl4bgu0qGwNa
wvhloXkboT+b/slWo/rZ72+aaD9Bh4TwPEm2qXZZqrui2rnxNvQ36JeH6HSZS5gvNAKicUFAMuhn
pbAxEBuJtrm0kvHZ8K9+P5zeZwn//D/UH/p5ir2rqfgi6/hTcfFZZ3CfvRFe/G/9oV8iU9Mwb3/R
f0+kkT1/cLQ8/55neciP/n6MZlPd/EDGUTKIjIEFweiCX8CHTRxnqffzx5DrThCPAeMJve3Xzxnw
1QS9/eZvhSn/sz/z0RO8KFhOMpWE+X80AwqCfVDbAfrpZBx8OK1fzYCuc5JyvFKRe/kx2cjfNQHS
hIH4oymYUieg0NZzqvXq2QUKPifYNk7OFi9j/EXvfX6p/u7KV0kleSxUkLlEp8/he0fElMKcrpMj
vCz8l3X2F03An751VTqZnowJeHn+qXHz6uVTuZn++6TX+vJzikF/18In+f+zZW9+OAFIcvIxodP+
/HA0/l0TIE/1sT+aAs1ilVPWI6v/50t+vQbUExg7dHNAlb18/rYpeFmUL2o9/7xHf+P+UzngkINE
dgvy0PQ5vP+kE42mGyDdv+74e/Zs+qN3r/DuKepT0z08+QTjBO1MMgHAAS+fl6P2Lzr6OKn+6NFx
CjqZ2DJc/O+/dgNFUAtGFNPzd657vtsfzgGSlJNaJZ9/7e1XW18wjBNlasgg1/0yBS8D/kWrQH8J
xf7zzc8VRx4MXPvNDiBJJgmmaUEyPH3+vqN/Uuf6oz2gaifQ07AmlX8e/YenAEV4HdoPTbm/dQtM
9YQ/mgFBPMEmldgWP6Ofn8M54JTAIoNiCe3av3MZTM2CP5uD/8vd2ezGkSR3/FUac9ldwM1lfzcB
7wIkRVEaiRqtyNHCeyuya8gaNru41d3StgwDvvghfPZpD7756JvexE/iX2RVkhXVLZLqSI/SUwsM
liKRVZkZGRkf//gHqRHh8SDl5xdBW4G9/g7c4xR6kQOWJ7qTICWcpiXABIBgiexKwwBmZSgHhs5Z
2rLxhog0n0CSbHPmggPpOyKVpre7v0O0EPbW3n04IK6pm3cb1Q6XHY1hRuWZx4KsXXv90Q40OiSz
sXvjlPe19P7XOr4dFD+7K91x1NR72H08QyFEck+pWyISezi9jHLf7mDbUoLmkoG1bSevTKReAAWx
hrmkB6/pyHeHgsTAbhTiVXm04A8gwQegwW1PLEye6OIdAISMS9AbSpsZVmFUmTyNiIecAHL75Ljd
iyKSfMFAmHa/D7KHZBBwQgjHq+2tyT86oUfKBzKSWOUfyLZ1CTgA2Dh0Pal8Pq3+Ov2dMQwpPD4e
FpsQiL42CQFxXsr5ufro+1o+6gLYI/+H8I/oMVP+NrqI38Dq9LQ73R1uEdKqpevbjPcQ9RXskJCD
lEtQat2INIFASU1CQK8tgOCg8Uo90FyBNiFBAfMJgOpOSHhhREsA/Zd1DYj9YwVIvUK5CjrqJ1kv
KqWhXpda+cgmb4190U4KOtJdUJqVmafVYHe0Qx2CdMSrBCQ+K7B0QbcP+2DqSFpnABz87pDX7kIC
H5AhEfSuDKH4LCEhijDpADrVgOQVzpHqumeTayuA50u1CKeDBjflE9spAI1uXAIuAni4YTDyml7b
gu0xkFHWAMKfagmi0wQYM8Y1wNwd05ADTGk1Rx0MaNNOi9WRzm3VXRGdT2CPgo/AUMGvBAvmxptg
zEmBi2gordndE51BIORiNmVAPIAJYvxWIQ+tDMZEBaQiYy++zbeaQmLp7EHu5Lg1Zfs543U1iDmM
jkANVscjOnsYymfj5nfJAjFJGHqrOWo1OAYZQu2DFHhGKv7Cim4SfwBQPTg+7nScxJhqQuBgEBQn
wXXmXhSTHWydOt5OD9wTB6Ay9ZGm+tQJEoP/gPwsutSfEOKZdh0zF1wsEFd95HGBKcnDQfQxguhu
fUH5mmYuqe+O68Za2bfa9yEbQqt7mt957y86pUeRmXEJ2sR6xLDjVOu7DqmQ7lcQXEZ32M3GnhRI
wZDJleGNfr3xJHxJ9xIfEq40JCwiRSekiCaZb4vPS3wfcuCN11wXrFtPqv3ji/z2Sknc3tuV/C2s
mXT1qqauNR40rjt0wQLhVUWWItp380EnrE3Au0dKU8u6BHh6lL4LZ0Fp9kcn810p/DcJPSF/2Ful
Um9jmKPX2YEVkrQ/AF/3RKfopSmqaQXw8QcwRUhVqDZsdiXWjzpwFNtx6Tq0kH3WxDWhE5Ue6zVz
jtwnLbEJaghjX1yTNs+ZzB7MMz2h9a60nJo67XEIeAFhic+JlRabJiFHfXNtAeTysbqGES/hfmhQ
adQQ264PrVNHoFHuEGloQZd+7hSfwdt4b+HGJe/woBp3nVQd0RoEury++K9WcaPeDgRThPeEkEme
6M48R9W4BsQnsWfhsIFltXz0GqDodmhqAHqtMqIiMm2EStR07Enjjej1SNmnnnSbiCXcHdx6EcLW
hK/DNGuMFs47qPVacrJ+xYFZhk0dMGMp9K6oJ66j3+1ZvVeOfo8ctejz2tS5APcoVQK/VZ2F6Cxa
1wzetPtAlrHaCcneRWTVEmDtDynXAClSateIjnvPKvhDTFnBqA59naYOXLT3gDbBoUStzn0QPy7B
r+yP7R1ZAGwQ2EmXmkrEteLDhyd4QcM7n7YtNWxEQlAFlbZfAQRcWoBLZxkl+BLakQA2MQ6fqnB6
NqK5my/7AZAMyMFk80vdrpdAaA3Gu3BT+e1HOOKSf7M/L+oNUgYaoFQQPi3/Uswi1oDkc90T3Qp0
zChGKtaYWu8Oodww/EsAM0ENbw9GZ/RWmZTtVQCBSkjQsH+8t8fFUrMC2mMA/IAWhNi3lILorkK+
3WgEErEkJwWCSSzc+uTlF2R00RB+dWJTArBQGiffJmOLkQc8T1yI2uwB7dABjHKu+Fw9mlQbZz0W
xBbu7h1Yh5Ndm7ur5+QPhFM5ti23+zx9YDpd+BNpE+UeFrM2d/grSOcR4I8Xum0P5FKbAEGFBOzL
R199PUC9sGDQrqyCc0bn+wxKsdxe72PhEcbg+q8WoBHuaY+pZeyRvcM2KM2j6M5BFXXefgnaEDIQ
tYfTysd4daRT0O1dIZElClw+sakC10PO5gFLXTo0LfDRlI/Wg8LX0gXUiZtYCkp0NqDrhWlags5w
B8QKdUyVoDfqmCjgI7EPgt3Dm6NzAyV44VoNmZahDTBRqEGp2apEoeEQYQ/Qdp1gCSR08kQnCmbs
WhvyKmn3JbzC6kqkwyuqgthoxY8SkR88thq/4x00PGaez9o2ipYhA6SCBVr3eLfdagsKTSEt/TDx
tQHcw0hkx8Gqxpr2GSGmpkM/JKuDDSy9QstDr1dAjjweBlGA8rfxnXni9sYlIMzRkeg+RZzqzLdH
3Z0erMy07qguhug8307PbAVC60lqh8n7BIdaA+4+uJwEsFsVLZTyFpP6s+b8+sS5CQEDydfb38Xz
p6XrXUmPqEWOWkxTt4LY4GtDs8EFLkUPNQeQLCdcNVj+tKZ2T3RAnrE16AFRG9Vo3PRe7PUKgGwh
9CsFbeUC8N/Ydl+sVJPq53YTkjJONkqktvtdGA2gspKCtUh3H9p949zbcFVB3Q+MUcJntcmjDWhE
P4Sg7T4lFNeprwBH23u9I5ohDKRLj59iQ/TRCvCZ4ASwPu6J7vRLfzmT6APj4+qkRTrtnspHCYGA
OSnlZQU8dUV0Lh8NJY1rQJSPilVaFTRSHij/jhA4DqMl7Kl08fYnQPJee4Ab4GLV+06xhlh8aP0q
4BOd6ON5G/cdZ2dETKvLBa8nL7+gHX3E1JydijPYsPNSqoJLN+hwfGpqv41IULIldTrRhTm5ioxb
TlAD35YyJB/YaTh5JEHpfkR6L7qIDllJ49zJ4BHDJcErXD/1HR8Lvkkm7fOa0bk2NCwyTr7NHLsS
2vSU041SxB5Ufdj5CH1l50ao76xrgAvboUYJ8oWNRQt4/5L4Jbtd/bp8X0RuHvxKRjEYSr6PHrlY
tfoMYAVz/QsZY6wJDrrmGicvCoDwZiO0xz0q6S1CH9IPNC4Ln/oi45y7ErmCkgVc66ao3mhPiHgh
5fMmXnyqrzS4t7/oXcc3oJ19wS7U1f6opGinRrlKeEU3947YJib3BhpaHBfAnR2PXGzofSnR4zWU
arumeLhA8Z0B68VPCn8IqKeLob/JxyOrMRjC1kIOvDwi0dk+Q2uAZ0Dh9RAmYtCdm7SAsLI7LhYf
B4jQ/DNzVELDCdUC9FQ1C6emDuAiJspFt6sqvREfM5PrBmnSBpLeBr6Id3MP46wtASCILlYwFQB+
DaILdkAX0ydMadSK0pgBPwhJ2HgpdlGawCChgqvWITqFQCLSugSguqnso7Fu5Qkyx5ooSFjMhT29
KES3BCRqjEtAlRN1bq6Bt5q7xPzon90bjTxteXyGQcUduL1VJMVOePpwtrKMtY2n2JWmfhB1etmP
Du7mC+62n3tffB1gzIN+BeVlf2tLQFcu2hcS//KyH59b0LVqwI7kNujE0uAoIRFEbIh21f17Dzky
j8hc4kbcT9qJE+nYaA0S/yPTTUdnmkNHJ/tEr4xKT1J9VK1CyKGDYMR/hM2AfkRVGjQ+ndezBj9I
Z8nOg3O9j+nXzr1kwwT5t0srePfEd+7NZDWEefCDZQE2prsclwEgUNC+0fmBrum6yfwl+AV6FbYa
j+LRen+P9gzCTjUC5+Se6KxfovbG4z8YgmqkG8F46HHO6uqTWMlAqFurwENMsU9zCJw0Jy2HXHmT
mjSqDyoDKgDibchVldtvb/K0qWAlyw2yqVHST8UPxQ/iB/nr0ElYTBvft0YASW0g7bp0r6b32xID
HVDcDFFj9cS3BlZnhwJn6nzowVGDrtfWQML/dGzj/qtK+6Lz90AlG3WfpH/6JMBgcFDnn7TPAA5S
bL74tr3chu3P/QBWA9H0434V8dFTp6ylqpuN6sCXG7H9rKUhCXBNhPket1QT9iFwF8xcfMBY4ztc
U0ZhJ5yJRINXx9xxj7Z16M+5y+p0OvDvlk90si/dgY2LIKhWEppgXDZbO52dEayVPQpZSkGIT+lJ
42iTzevo9uk6A7PD3UbXjgLMB7RoxOj1LTuic3kpODAuQVsCfYC3u/DO3u1zbQ3ELqTClYKmeymJ
LOhhJqsUG3c8JmxMR1L36HtAitvBOEJbG9/+mzF+qHsiPhDVlTMnwaGufxSEsF0REfLdGKJThWZe
ZjIahHYE5cphqok+pq/Ee6hrreHBYpN9q8/bltnTZJyI3z2Su7YIxPtAeoJ2pLbNPdFdA46E0HYN
kOUH6Qn6SYMggPjCZNjBFrrPCEa2/wOrKYTdD8JVuMuqnIY+/3jAwvnC8Y/u3A/MBpAj8sPU9eQG
iHZN8oWnfkS/TunZ5Z5yqWPyBcykNpRxjKXlGIXb5Rz1AZCIp9z7lL3HF/E092Ii0Q2tG5Tz4tvW
Nl6gjiCCpBdvdEJvBru0mR0d1uHf98aOlnpcI1AE1DVU0fSIxN0MceSqY+Yd2EpQHbUNh8LPTbgn
XSrliS63gX1itfOJZsCAKdXp9xjW2hpQ0U8zFjC0tQLnyO46cwU/eD+hpwDOV8XxuPSUIJD0d+0I
YKsuTb7ojB1CEkZBAO0G0zk0VoIZqwkAtT54wRBZeXx3dBofyg3j3NsuybkLeqGWxaqtAQy3oJ1J
/oPxiE71Vwn37QN/HPGRFHg0hJ77AFAbzWn9E5/Q98pP2n7q/V0X3caL8XXMSvbpRiAdWobUOVbS
H9/uW2NddJfF0pVI1r0jVxd9qtowA4mFRTd1qT60+XdUqfOQxqisXG3y4OIC+8QQHMcn+XtW/57U
pog81EfasRtCVi5Nt8fR4rph0zTuOx4cwV2q4CvIQhPdj60LpGe4B6wlOqGX7TIJPY47HWi6Hq5D
lkupPOGt28X3oU1LpQ/iM3oroP32ah9IN+F7Wqpp2aconEMB3D++JtMEm4z7LvYdLg5MbRsDOo7F
p9/HAayu++h0HvyqxiUQX4akFknOhszD5c79zpGoEXrG5eT0zSaulK1TsENOx9tzDR8HQx90K7q/
0orxCYA5tUlOS8Ja5KyqM8Aca7ZOe0gNA8ejR7tx5+9XicSYYh1m8lpJ7IFngcCko7Uf5H1wNnEC
epCax3bvdTtWY68vCUt2/y7OoXUAtRt9nN8+T3RzH1l1v3CSSMWm6xrtJFvJPfEv+EtpOSuFTPLE
d/R3S/dj+yu/DbRjILwsvh1BI6EJ5qdPsg8u/9LAiunMVyXW208es2YwkmwVsl3Tdy6MLw3ahlUu
I7p9RyiNdz5lK9KDBHyu1nbYOzDTg/QhthWnzJuR+7BXAInaEz5Wve24/AJqHILgK6+56DRexxrN
BKA7HMn/PGJfGztg3Qj29bGHo4UvmBtqU5SGDwdPkY9uNKSA2JYjKMccim//raY+gT14aaC/8UkN
fdvTflg8XOy8aNGMZgC3dM4W/ga6p5eP3n/8/BFVgYhAedaiuvDKuIvhwiOCA9E28Cx97ol6kegC
vjmK9dzT/th447WlLVdJyap3nOpVQn7Sn7M8XTHteJdPNYW1BLFAeao79E7c9dzHJDlpQtOnJUWs
np25r3iDhdZTHEa1zVYzXijFBZBFv8VSqWkPfiR0FZBz3vVWj+5qq9rhGFRbj15LFB6Bz960AsLE
J+UoSHp0t7rUTZsOObY80SvCWB54qQ856Ryue0Ib5cLE6MeaM5ZtYtTgNYYSy60eZdwTxRlAzgpx
z6iqXonOqaOiyigHgM9JTJOfkdx3zaHldmfTe8JKWD7xXXTmYmSKUKg1FU79Kk6rl0B8O5iZcWzu
a5fiCmVTMWfcfnFsQSbuOe652vZj2IFZ6HDxSStunvhEX+5okwqk2JiJQUp5x8ulTsCAKCdUpRQt
VMohugsQMinjEsgc8WxBp9zPsSYFEDLB0AM5mUcuS6QvsiNgbr2FFiBPQUDT9xbVWqC9J71Hx7AU
+mK++KLa0iLIdBSEaB3Cod6uL9PUtiCtWfaI8AklTWz77woKTHMXM0/ugF5nrD1cgSqCWCHPER8Z
RQACLnorUHUHOKWqOkOGakdfkjjENMcDT8kX3wUwKD/JZP9j/2LlDfSRp9O48LPBROEr8mKTeux2
44mXthN9CWrRWUZtPHGdERR3fZ8veJLP+4Q/mv/xH8udOrzKppOj2SJbZOn8T8u0WL1L58vp4tE/
+PIArVSGW72c/OE7SBTAmKk/PVvdpuXg5Z/Jz3+8yJezhbz6MstnrpVO7ZfypbUf1d/O1/64mryb
V/Wu+j8d1aeqPsz/xv/jiywtkuLiauV+sapm9Sa5Sf/w3WEySybJd7WZCh/J/Uf+4Tv1lTXpeGjU
4yJNZ9NkNvFDyRJKDaZ14JP0b9lF7seRUdGm/kdZpO2+9zTJZovWW9apSFt8dusk++syRW35oZ0I
CFO7dQI/zrJFOmmdLpJFOvfDudHF4LCOfsgARTJt7d+kRXahthV+DMmbfvENfMzddffQ1h4mRXZ+
niZqaYhf9yi6IS76yPibBPiu49SXTrCX46//ffU5sr4jjFo10K/i+O5PL9lptdEBxGh/dplP1aAB
dMJBvph/RNt4GXGHN8S46SxTwtjFmPyiGD5Ryg+WxXI2yfxA8q1io1qHPbxKlErsd+xjvktvl+fT
7KKV/9RaXKWtw5zd88PKh0uC3vrhz9Kb/KJIFrzm8fcFkMBDLqci1/pXWmJZ53GY3+RFrhTv4CGt
9URxudO7P4nand2tkf9g2YYBXoD585PbtPU+LSapH8uNjIltHfnZz9l5vlwoiRfsrXXco8vV7cIP
Ix87DPCxR39dJoscvTdtHS+zWap0yjCAmBwV2aLQwwrCy7wYi6ssv9XqWuKj1nHPOPbHyc25Hlny
GNaRj5NzfQilpZJ50KvGNSB+sHnQNUHAKLEPe/j5vxZpa/Kblx/yrFCnjvidffhX6WylpBf6Xvuo
r7PzplXQkZiedY1fp/N8caUuF2jLA4ybnTdWQQAv1q89wbG5TOYXSeHHEv3jOivah17li4UWB3H2
7eNOk4+ZH8d9rtAEBRi2MWiAU3zCRXrR8MUE+mz/2CXaN1uqSxrS9lAjJzOtJl3BqPmj80+if3Ea
/We6zZOaf+vQbzJMfD+MGzXEleFGbSyEUOZZv7a8j9sH2XyeLP1w7quls5119Hef/76cEVjxI5UD
B1jkd3gmOgwCn6J/iyGukK4urtLptOHqC1TauhSnWGtXrX1ncPrRZDlg/vc/Wr57ll4mUz+QG1d6
dJk/WiIsSet1ms/UQelKOYN58PwmmWqR7gpK1TzucqKjHfDp2kc9y7WXRkmbfdDTz/+Rt87ym89/
d1Gst8Xn/5xdZLd6rYVp3romZxzDeWOtBTNgHjeZfWoqaJKI9oF/vFw74EI6bf1e4gTX2SxpPU/m
yiwivW8fnAht1rDpHZuI9aOPiMMsslnmv9Ad7xAX7F/WfBAY2PxbttdGf8luzpPzj1qKJVNhXYhS
h56unW9h6rCOfZAVrTOMOaVE6UVuH3n/fJWqvaPZrdSCgymgPBJoBb0AHnvLt4vD9mHqtidS6t9f
BXLr/3QUJDdykFwVJAb8WjpjI4DhfLi6LbR1G8JsPk4+JaQViuxWfa8gK6yi/LLQ9x8cKwEGnRdJ
qg4HpL0Bhi2Sv/pR3IZJF3HrAnyfFw0TANJB+7Cvlh+TTAXH4LOzD/s6PU9mDRs5xBX6w01DDEKo
4D8li4Z/LhW91g07TZaTrLVfJM3rU4oNzIOviDz6YdzdKazW1lGrxKB8c+voJiPW3nAaBJdmfcmf
0/midZDMrv1Q7vNDRKb/Kb1JlabsSkMG6/e+yVsI3W/mrWYumc4O9tGPSXLNWqfL80k2R3FeqKPY
h2zp0Wu0RB48lC7FUD5vvZzL98/9Fzu9RN0THJUB1mj/fNk6Wc6VREpVFaMHWKN/fnd0evTu/dGz
f2mJ8KQFC9aUf6hK6CpPTTrNeGEhoqbn0YXbdFn/MnngMg9uzQTXv///zv5Ip9knbfUG0AGH+XyR
tN414AHCUmg9rUfT1mky/ZBM8sIPJqIuZb3WoY9J+KS490rKhUHbOvCLfDZZFknzbNoHfsMCF8nl
Un2x605m/eS3ZE9u9LCPn/S6wB5V1vEvc+Co94Lv9SkHjs+asThrQCiNmsovAJ888jcKs/SNkFXr
oTmBoDQEtpryE9PM+zOMpQuS8Hr36YBgHLcZytmQhfq6Lz1aFrkOO0FPuo52+LpB3+SFhDw3YJsc
OM+2tEtMgLXwIZgp49JWYdr1b3btKG3b9oOcBG2KUnUy7kP4DlEGhcPcyevW9Net+Vvs88u8+Zah
QDyBRELBNh7RdHnwkM2Obn0SsgyZSRqCKE1MIEegWoawhmv68pD9/tQXHSRTAbKsY/Bgy+9gwFCA
y/zosrP3oGX81NedkDW9zRcE89SxxWoSOmPp2025L+yewmH4xbvhyS9LLq+K9NyP5O7fHgh8/jeW
omrahXWl6Mb8ojscYOtNCuyoWLNwpfyLChAIeeGrpQcHdG6Pvvbb3VKlenrKLbX8f4Xv3Z8SDNCC
FyDEsD/DxiuUOAdIae2LDtbfKpxSXxTVJ+qVg3R6mS1v/EDO5X3oBDx12HzOwro8y4u0+JRe5h/I
BKi3PKSsnvqWdJo0ooUhECIHy+klQF71udKD17rWz9LZTVKo8EKIOMDLgmXQaPIQqfWj+aJ5tUlr
AusiHH5KL6702oZIrT/P1iD1QhNh/drnSZGnm0IUD95HTxTf54SOL5QLOw5woo+zc2y1RuBQ+Hat
a3FM2chsnq78SKIrHvetHo8CHacFcSw9bIh1oMxCr65QxVoX4bDISQ8q1UBKyT7ui+UMnaMWoRMC
rPDyYk05wBlk/96Xi2Sqv1bYLa2r+31aNAQMSpQAwxLJPElWOgbb6QZQ6a+TxYeGNITInL/OFlfL
pmlCH1P7UpxO8w/JdfOTA6zx6wy9vkhnhEEbWcEQ2f7Xy7+lN2Cwi0u/BKJ9OlKDa5W5k3w6YU38
QG5caT9lH3eWNBGAAY7Iieh2/3XuY0OgCL7gpri2HNaFIDLxMdG6IsTV/FYSFBO1EiEyBm+Joywb
8C6oGvx7tgdqvAOB1XA2YHmwjysnmiofJRMwSAQY2GnNIptp8E4Ir+P0tgEdcF1brIJ2+iHBoSuU
TMCkEWAlPqYTfXnQbinEsNniUxkc8IPJgYbD3P+4vbT9eC3oDGVcEicKMG5Zovkqm11Ocu02rgdw
l/fRgCeaxO+ligq5O6Sy2H+sW5MH4yNPHPwkn3FBpZeFFugQXs1pWjSz6SFqYsiNplK6dtIAFwyC
QCzKkPFJcpFOmp5ep2zEbD2Rr/J5/kGtNgR+FLrv+b3dXsA//5uo/02uGaQiUIfQGAIyZFLhPVq8
Pva6bxhak/zErzCytjEZM3i8SPzb7cSmkLN1Y+qzeTwTXv/rIzIRDa4G9TFf9fvKlhVFOtyQnVAD
V5+p04oqZbiWXqx/dxyzxP75VZ6qny6pDgSPo6+DAObCPnbIeZL9rAcO4CDvF0CftHEawGcDpXU5
TSbp/MprdmckBFiIk1UiQVo1bIgPvlo2Ny1AiOuAOnyNdhYSVuulTXn5eT7RexYiqHFaZK3XwOuU
pxLCaIT6QucWQkQcwL5ctl7Jf0733/lFFSnrhKh9ekmOaJY2ErodsN/m3WNkvXWdEOVD3ye3WjVA
UWj/1ler4nL1qanOQOvbhy5t21d5o1Ad9mj72CVsYcPYAY70K5Dq11frSxLgXL9ONLcD5rF9LfAe
knztiAhLmFUN4a1BtNKQ5RBIPCJok+yDBhB3hG7Y/MVA8FbNMx2C0uFNeqvrDTujAFv3Fgge2YFN
LlRHOoxZl+MtceY1QQ6RiHoLmVl2e0t4Y+6/0l3/D0I3nhgjOCWwkdyiNtTI0sHGuhxnV0nWjFh2
pfe3eeDk52x9pSl7CjF0Ru2vH6e0sUJ8MYWBYhY2pYN+vf5d2wcGfvx0nm5YjhCpgvdZugBe6r/R
rUcIVfcD0I78Q+vlAmKl29bvW0fwt+SLZXUy66/rDFwbQavIVC98tZwl8ytq8X7f8v832/RSuAkD
mNant9RtTFeb9A3IshC2z0k2mRAwO0rmi/qilVV1Xz5naJEnYfCqVTu9yq5BrM1Ytbv/WxYx1F9K
XAfg2qORp8fT41xXySphg4ps+j//+u/za/npuFhB4MEXvICD5ibxu6b0IfjMYS8EA8lZBi9UG34T
TeohvYl6uyEEI8UpuPbiPv/9syzJV/hLWetP8IwlOn44Goy6owAvfZZfT3IW8Cy5xo3MNGYcEn5A
jgE271WyzIpMQX460tZntBfAVnybtKdZ+wI0TXs+X9aFr3pHADDbKZ72hpEDXAKvk9vFVcOsKZfm
0UugHnA6qgJlvwxef7QBLvrrC5/dMVb+slMrdeFhnarWf8BDVWT7xfJcxRQCOB8UE2SUpzgA40FS
nFMFXz8FAXxfaCSX2VTX7IQwM+VrKTJSN0EIaI7QqFHzTXGNGjpEGOAwWZEa32QXhDDaDhvSEYIz
6ll+A0WErjQJYSL5cTeTJIbwUSEfbnIah0BNUII2gRJ4qctaQrAavaAKPKufPbp++h+3dxK+R44b
+9cJUUN8khRCHtKkugpBoynZ67kwBCnbtvNgFcYTDdu3IDsXuZQ9KlurG6KOuGSPfpUtFnOnTd+k
HzKtQaQvutWhKd/yenmh40XdIJoPCEw2SSbu88/yc0p+/Ac7DzAEjvAMj7hcn0PkMp9vUob0QvXv
3V7wy4V6nwE8htRbMuhCi1tqhbWASgiiwQPhq5tftd5nxWW2UclTIG2f14+nD74hwIV9kM+SBstl
N0T17iGVXcRQ/RI4kQrh4Jwm2iqioZZ/h0F8hAr+iFIUcDpLfYxDoPhL6cSEWVx9/vs0vVn5L5ZV
GYTALRPfWwCn4Q0a0CXdFYPpofIWaP22BPj/rj4JulfGDIIQAoBfZeZcqqeaFawhQJLkmX7Kp9cb
omZDQFrQ/u8Nh0CexmOqcB+Vr2/n15YFt97bci6YKIn/9x089otLMS10ejhEqPGA1FQD+R+C9eig
SD5pVrQQzIeynyqhESIqeJhP8yardohg+NEFvoQmyQjRxeQ5js/FlVCiN/i1Q/DZPU+m11+EIwaw
2o6XwFJUBIIIn79WDLc5MWXyGUo0OiEq2yS1SPhEXd+u05fVzn+bFjrQ+bhSfTzC/mOxbH5sN8QJ
eQ/Y+BOdctTGUfP92MZ9u2tgE0PCr/BSKAknIGtKbnK1OSEszAPKGZvhwgAOzqmo23yjAxUCL3OY
i9f521cptEqzy99t8j9DeIMOliM8WZjIoog3vSdE8dVhnnubTHkpg0dzC4+ri+fZz5k/wuKXhMBi
PKfARFjtfPMrB/rPLop1kNiDfaSeGO+p7kIqqFZrILQH+2B93fgOJyWbLWGGO3oewQBqujdpAWm9
GAhAqrz8OrXL8quLUV6kFBNVEurmcHLxjCDA1P+bkiw4MuyzeEWy8BzX2o8k4tUJQUl9eFWAtiB2
v8FR6YTgNniTfmwdJtMNlSQhymveZI3eASGKa94nM4jTtDkRIkbyJgHGoXYwxJmVBf5LChagUfMo
nSSth+dttrggtrXxcoFYKMALkluSaTKF9ZZEnTCp8Gmzo0KA48glNSdFvRkit84r9vUapox3vUin
JGX+obU/Jyg7p4NDGWmWE0taDJjH4XJ2pewU+J7sm3KWX2ObKknthjAlzgBu6q8NAbo9W1Ld2fjY
AJL5Z7Y3KyPvz5cL8FB+XV0cNkSucM3IpLexf8n2rtuhICAla+MPrR+yjJSOdkcjCKYGlNvtAmUJ
UW9dcfCeuuac9ACd5UXrhyWALuzFjWbcSEA0u5Cf0s95D8q1x3uPfUPHZwOXmtXxqc+mCqbV/+mo
XuGl3uV/4//xIfDDcZqTV1FSGwK7+245bwCZuyHSrmef/5uWEKu0Lqww5fkfv3QcNi3bL4T32UB6
57dl2yhpfTaPy0X9r71g1Bo4q4/5qt9XVoPoi01sdGrg6jPxjVKR2pX8/Eg35/p3B5hlfbgN0yRQ
LX9xMcVk/+P/AgAA//8=</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Country wise units Sold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Country wise units Sold</a:t>
          </a:r>
        </a:p>
      </cx:txPr>
    </cx:title>
    <cx:plotArea>
      <cx:plotAreaRegion>
        <cx:series layoutId="regionMap" uniqueId="{8EF327FB-D424-42EC-A8BA-EBDBBF3408AA}">
          <cx:tx>
            <cx:txData>
              <cx:f>_xlchart.v5.6</cx:f>
              <cx:v>Sum of Units Sold</cx:v>
            </cx:txData>
          </cx:tx>
          <cx:dataId val="0"/>
          <cx:layoutPr>
            <cx:geography cultureLanguage="en-US" cultureRegion="US" attribution="Powered by Bing">
              <cx:geoCache provider="{E9337A44-BEBE-4D9F-B70C-5C5E7DAFC167}">
                <cx:binary>7H1Jc+NIku5fkeVlLo8s7EtbV5sJCylSoqQUlVJmXmSQxCQhLqDARSL/zpzmMLc5vlv9sfcFAZCA
AxCQLYwRZq9YZl3VEQrA8XmEh4dv8c+n9388TQaOf/I+ncwW/3h6//PLaLmc/+OPPxZPo8HUWTSn
7pPvLbxfy+aTN/3D+/XLfRr88ew7b+5s+IfA8dIfTyPHXw7ev/zrn3jacOBdeE/O0vVmX1cDf3Mz
WKwmy8UHfZldJ0/earZkw4d40p9fTmfPnu87X04Gs6W73Nxu5oM/vyT+5svJH/RJqbeeTEDYcvWM
sZLQlCVZ0HVZ5HY//svJxJsNw26+KauyJKicEr3y0pliWAk6dlQ4z8/+YLE4Cf8dG5ggOtbuLjwz
+GbTYwSeWrsv+iOJ6b/+SRrwjaQlBjsFpKiLot7zZsvBbDD0vQiFSoDXNUXTZE5NIq43ZV7jdE0T
o5cFkJcjIhv1+FgCfLyLYt+zj4+9vVh6M7fCGS9rTVUWRFWRlWDGCwn8BbkpirzOqYKiB78kG0rQ
k82D/UDCgH07Rd+uAfqmMx+c3A3850GEwudnPi83OVETFPAggXxDEJuyrnASujKhL0dMNvrxsYQB
8S7KA/Pu+CvAGsymjj+ujgGy3NQFRdF4WchaAVpT13kNs58IoBJ0ZGO/H0iA37dT1K3z46NurPzV
7NmtDvWG2MTMliSdk8PZrSemv6A3dVGQZF6Qo5cGgr8EJdm47wcS3PftFHejc3zcT38NR87MXSyd
WQTD50WOKDZVReM4WQyFelLyKEpTEDWZ5/hQ8BAOlKQpmwuJwYQTiT7KjdPW8blhbgdPo5ObwXz1
OHGfqmOIpDdVSdQ5iecDEQRZE1c72Sas8ZzCh3s0tNJA4w2WxI6sj5WCbGbsBxJG7NspE8yfx2eC
MZg4/moRQfD55SAzUSRzCgfFfvdLoi+oTUVXeVHWwzMBNKQ4+iXoyUZ/P5Cgv2+n6Bs/jo/+6Wzo
TSrUPxs839RUVYZAyj5yqU1Z0XlBEvhMLaiYnmzwo3EE+6iZQn96VQPoJ4/YCirEXuKbbL5D+cnc
gnlswfgpvCYF/Vpy4p8W05ODfTSQgh+1p9C/qAH6q8XSdyZV4t/A6UoVNE7ScMQKfkm5L0pNKEi8
KorSTjARuX9ahqQcFhyGUiYcelJs+HZ8NrR8Z/ZU4fFLUpqKIMHCICSVIKEpyRqOxZoacgbqaVzq
F9ORDXw0jqAeNVPIWzfHh9xejlxvXuXE57mmwPNM7CStDaLWVGT0wBK0m+8cmfBlKMmG/TCSAH/o
oNDbt8eH3vQ92CarFPlQJRVZkyT1YFRIapoKTJxC6tRVgpBs4PcDCe77dgr7WQ1mvDlyZxWCLipN
GdqjyuvhRpo86vIczmMyZDw1MRSSkQN5QD0FPGilcJuXx5/lp5PhwK9ylgvah4qNsNNrYHMLhAxH
xUwJerKR3w8k2O/bKfpWHc5TsOwM3Gh3+/xxiuksCi9yuhjunHCWxEUML2HH1TUVdv3opaFlp5CQ
bNSNcBwBPWqmmBs1mPGXg+Vo4E+c2XOV51ihCYOZIgp8UpWRgbeiczhlZasyJYnJBj8xmHAg0UfZ
cFkHnd6fDqo9UXGwrOmAWwkV+iQnJEx9VVQUidMD0QNLQ1ypPC2mJ5sL+4GEA/t2iv5p7/hiv//X
f3ont970r/86wUI4ufb/+u/ZkzuvULmHmilqoqAkuYDdWAcDcLIN5T/hwr9DVzZb8p9E+JT/h5Rx
/RpopW1/MJgx4RXN3s9vGqoEFUiB110NmSIlNo0GTBWiLkoSJ2TbIkqRlM2k2FDClVgPZUO7BtKr
Dc9AhVoqdCZY4ARNjPZtwgIYi3Aqg4002kXIibiQnBz4g6+g0AetKdjPji+2ThFrMlw5O5llOP7j
6tk5qW4h8GqTU2HrlDl5fwSOaU8NBeZSQeRhM8r2BWRQ9xFx2TzJfAjhUObfUH6dtmvAL2bQqvJ0
IcEkramcyknJfQWKLY+dHaEqB9YldvdiQnLYEQ2kLIjaU7DXYJOwXtxHb7Ws8GDBPAW8hJgIBATt
frAOxZYGYrc0CTuIEskvcrwoQ1A2/oeRhAGHDsoBq3v8iW96Uw9Beh8t/9+LjmvwOGFw8MlDh83k
gNTE9iHokhKeNLA+4gugBEHZDNgPJPjv2yn85zVQb3vO0+C52mAtaEEKr/ICAifCTTixAgS+qfLw
o2la4C6gdo1Lz1+OTkrRlc2H1AMIP1L9lC+9GoSynG4H/qPjvlQZUSFxTD1VYPQIZz5kT1w0qU1V
U+FjjkKMILniC6McSdk8iY8l7Ih3UU6c1sHy5Ix8x60wsEVQmryMkCFJCYOKkmyQuaaMMwTO5uEG
Qg5+RjE92TzYDyQM2LdT9I0a6LG3o8EJCHQQzh3Nxs+f4wSc47A7yJJOTg9qYJIF/mGIC9kbSlKT
jX9iMOFBoi/Fh34Ntmmc4p4rPMcpiGFXRURTRyeIpI+tocPjySGaSIuEEfrjwsgspCebCdE4gn/U
TKE3T48PveHMhhPnebAYRRBUsAJExLNI2AnkSA9NbAU6bFKyIqiargVbOERUHP1yJGVzID6WcCHe
RTlhWMfnhIk8Ct/zKtwLYGqFFxOuzCi4JbkX8CK2ClHWOGYcjDOgDCXZ8B9GEvAPHRR6swZ6KrNh
OM9VnhN22HKcGAZ07fxrMW2oISOpA8qQKHCHJRJnQRmKsllwGElYcOigLDCM48/+C/dxU+EOADUI
NiIoOlFAY3IH4LUmL4iKClPq/hQXh7+Qmmzsw2EE+LCVon7x4/ioI85y6K6m0fL/vOiHfslcO/I+
aChpH4JEgkjSZC3UPjmqfhbTk438/kMI9vt2ir5hHx/9s9Vs6Pib6tCHWY7XeBXwHqwPMamDaEYW
4wuvdOQGjV4deJ9L0JON/n4gQX/fTtE/q0EYHaaGu63Q0wazNU5VUO7FMIYaJ9wY+A0NaWaIsVOU
6GRGdt1ierLBj8YR7KNmCr1Rh1MvXM4V6jlsL4VnTJXC7CWWmxpDHhY7Fu4Fn0JoMaL6ZhE1ebjv
PiIF+641hXoNjKHtgecPK/UCwBancZqC6NEE4PDxw4mmaryWreCXICQb8v1AAvq+ncLeroGUN0ar
SlOXkIwh8ZII71cCdJyqJOYUk6O8bXTHVZpiMrIxj8YRyKNmirhRA7+L4S0Q0rLzTp4N/O1g6K0r
DWbE/BaROQaBEyrv5FwF5xg8NBLy5AkLfpuuHJbkPIeyKOfPUiyrgRnC3MwrTWhC2oCOAwAnKuGe
AEUztiUg/Q9uNETo5aWTFZKTzZnoMwgnomaKvFmHI4C3XLxVGkXB0rbhg+FVLUqoT2pCMJDKOvYH
eCrp+igmJRt3Y/8RBPlDB8XeuD/+AcBYTXAAqHRLFmDZZKZPXU9MeKTZSGAHdmq6LZQgIQfz/UiK
+b4jhXn7+JgjoqlaYzM8wjycwaKqRfplAnkWroLQU4RtRS4XYmwuQVA2A/YDCf77dgp/uwZWzp4z
eXbXg0W08j9vcoA1GTIeqQOBJQf/mxQ3qtgUFGZrRgLC7kd25TIUZTPgMJJw4NBBWdC7O/4KQLb/
GPrQSctZVFi+BsuAQwoHB6mfnP/skKBxIi8R3MuSkY19cjTBP9lJeWC0js+DPpy+y5M7F4l8+DeL
/V3CFxmsXHdW5fKAJRrrQ0e4VnJZMLkkcCi5okaZl8Qe8RkSs3lW/ETCx+IBlLd35vF523IrjgxW
wEIEFKFAUWg2TRqzsbfr4DAfaVs05qUEPdn82g8kbNm3U/RbneOjb/vu0h841e0vqE6EUFS4agRy
hlCD3HBZCe19ZF8vQUg27PuBBPZ9O4Xdvjk+7HDwPXrPVaqy2FBkSUQqj5IUXLBxsCBICRURiMQq
Q0M25IeRBPNDBwX9/Oz4oLdX2CuqnOrI3UFknYDDGdnD0cEhqBcpa6ENNVpfgeegmJBs3KNxBPWo
mWLerkHemokNG0UQTk5/+e6TM/tfKIWD8HdRQK2VKDeHg+IUs13salJocF+yHLe4he/foSybLflP
IozK/0PKOrMGSte3mbscPJ/0l86ySg1LZG41UYY1MLN4TkPXmxyvITQyyn0minBpsrKZRYYTDpFe
ypZv/eNLMXPkPEcz+fPHQWzXSL2FFw7xXbsf2T0YM2SEEEfMQndiERUQk82D4BMI9EEjRfzWqgHi
HqqpndxAfkUf/3ncUSlH1TkBJbrCHSJpgGpoSA3REZgK73PAFxwTE8CXoikH/thYyoRYF2WFWQe9
yVsOTp7/o7P2XL9CZzR0U01nczyySZENXUZJKVVnmSQBM2gghvnX/5SkK4cjZDzlCulOcaYGBwlz
9Vjh8oBNnONFCKYQb2KkamhcE3kjzGkaJhcSO20RNTls2H0DBX/XmIL82/HlUtt5rDL+sQFMIYwU
iJ1IJiWXAdKpYBnUsW2HXiKyGRTSk416OIzAHrZS3Nunx8fdGky9Jx9ldp726uyJ92tnkjJR+rtC
K2EDhUdweBPxT8iSpO8Uy0QTcARhlWKCX3KX+Ayl2cwqfiLhY/EAymKzBlu+5U3dWaUbPhQtFOuE
XZeKMhgWkf4Al0hUXQZ2k/hOX4aUHF7tP4LyZN9BsbdqEF58x1YWjoomCvRHUHxe4UImnI4AYw17
SrBSiGxj5dvgc0JZyWDLIbKtLFHZnEiOJtxIdlKO3NVB4IXz5X/j+I7zOXLg4O+TkwxpqMiQQ1wU
Sgxk5yZG66IcUdl8yXoG4U7Wn1AeWTWo9Wk7i+XJrYsE3urWTAMxmNh/EKUZ6WFJHiFdoqlLSB6F
dXG3asii2ZHTuBgslh/q6tm8SQwmTEn0UW7c1qDShj3czJfVMQLx+TInoOpkTDrFbFwofY74EFRB
jOLEqW29iJpsDoQfQbAPWynqdvv4ipk9Oek7kzVyUypcBPAIqqKgMitIwrDIIpQ1FGdCzXly+ChJ
Rg7o8W+g0Mf7KAP6d8dnQHvgT51Zhbu2jBoyOuLEMe8zd23sEQiphRc9nPlEAJWgJ5sL+4GEA/t2
ir5lHx/9HwMUJ6tO6PBKE0GbyI2O6vckzx7IntDgRRXkWM5QXG8tpCYb+XAYwT1spaj/qAHqF+5y
tKq2zDYuGNlpqZqUaSLHqU+VIz4HHqVSRGQDHhtKQI/1UOAvbo8/3e3XlbP0EA84OYk8YMH8+/xh
AYYOHNVUgQPMsX0WVYhRygTOC5R/ztJ3fouibG5kPIJwJeMvKHfaX4/PnT7udXPmXpVWWhyUZZVn
ZZQIV2AFYZVyFT4oo0Q2gVKUZHMjNpRwIdZD0e/XQBNqDZ4HsFDt3XfMPtVjN/AhWKrKqAMkhuL0
huDwaI9IujF4mRX44Vh1h8wDwr9PZja/ip5HmFj055SzrRpYR1ruixvJ/s8LugbS8DQJNZhQ3zu5
qFTmE4HWK5DVVPT+HMbsqKbw7xpTINch9wv1Kqu8MwBl6tkNkbCe46gQ21BQfwkgQ8fSDuVn4joU
IhwL6MiGOxpHAI+aKeTtGnj22tjMcVFolTfFMN+2jsqtKJ+bQL2B5C/sJNhIcLTY/aDZJmAvQ0sO
8oehFPxDTwr/GmhTgQrVMNzFwllFcHxewOxK8EGIyDzkSGzmN8AcRO2wDDxyei5NSB4DWJDX/jtS
TEj0phhxf3zF6cxxK62BqCPfApNcTtlXhd0i0HGADhYBOVIU0pGNfziM4B62UrzPajDx+/NKK4rt
Crtx7Oq1AFU9eWrGLYYy4jRR1yGMt6Hhx4XkZMMeDiOwh60UdrsGYUxn3ux55VdZSQzVVOEMFVEr
CebPuKjRWP1uRNugeExwbIOqExf3ZUjJRv0wkgB/6KDYn9UgKLPzhBvxqizGrbD8UQnXfpE7kRqs
cgzu68SNVNFySEJfgpJs5PcDCfD7dop7pwZzvoMLUZ0IgM/vrQKT4CiLJGhhPEZy3qs6HMuo2gN7
Rea0L6QmB/ngIyjuQWsK9TrMdtz5XvGxF6EySE9E4mhUWJijNglW2hnuftTvDJPeI7YH9jpgX0xT
Lv7R0DQPop4UH6zjKzYdv8oCqiJSd1EzQICCH/4SQh+GB1mRMPPBgyxTXRExOdjvPoHCvmtMIV6D
MxU+8jWad58XN6gCgMQ4GSF3Saso6jvwqqSrSiRniMWgiIpcqEF7Gmo0pqD+WofJXfGWKqM4uYJI
PFzzHkzgpHBvwDyzi0iNPMJUj+z4hQTlAR8OTGEftqfgt2sA/8J3BpMK5zpiIdkVskgSDKRLUotH
vQxYbCQ18rfTeOBOITk52IfjKPRhcwr5GkQ69DeVVmQAsqiIh/scUQ9190uaJZE8wqFSMM/j0qTg
F/E82FcLqcnGPRxGYA9bKer9HzWY70tnUqGbXcKpFKVPZS5WBz52gmI1G3ZhcdF8pxK+iJps1DvB
MIJ62EpR79TAVNBF6etqg0I1GMF2yEZaTEKJacAIzxKhcLYKV4OUnO4lCMqGfj+QgL9vp/B3a+D6
6DrzSjVIlLWWJZR/31e6S4CPwoTYYhWYE4hhrJCMPMh31KcA37Wm4L4+voy5ReELdtsdkp8qjCqB
BMclyczomFlqCpV+RR2XEsItEqg9JBq6LFHZPEiOJqxIdlKO3NZhAXj+c6W84CHXYSCA5SYx9XH9
LPZYFAMODQdUvekW0pENfzSOAB81U8i7NQirPXe2znhU7RKQmFEMqX2yFCoxSR1HUXAjAqLasEaC
H5E/5UjK5kB8LOFCvIty4rwGVVB7LLVmUqX9DDe5a6yqOMLYAqCxu8a1HtyyrCFZQEUlpOS2W4aU
bPwPIwn6hw6Kfa8GJrTzwWzjRBh83pLANyUJJ1tk8CUAh5ccNTlFHXadve4ft9MXUpGNeTiMAB62
UrTPa3CYPXd99xFJMFUCrkG3RwJrdGrChI7NdDhjUSWVgz1BVMl+W4aWHNj3X0GR33ekwO8cX+s5
9xbeusIUPlwyJ2sIQ0B+VyBkknNegCUZaeAC5FDwI0erYnJy0A8/g2IfNv/xr3/+8fT+j+HAu/Ce
MNW8WaphkWr5uhr4m5vBYjVZ7l4aG13URQ1556s3uLmrm+DIgBAQig/zZGhuT05wxCrDQAmDDctf
ZT/iASwmJwfl8DMoymFzan7f12B+b/zhZluxQsMjPUVDTXHuEE8TEy/sql4WRc7JoVynCk0pknI4
EBtLuRDrSnGifXxOXDiVXqGCzVNHnhavRzUMEiKehzIDmxmyVTQsjfiuWkRGNu7BKIJ40Eixvjit
A9bLdZWqowzVUeIUVBWPErMTaLNLzWQcc3dRT0mwi+jIgzsYlwI8aE5BXoNcoIvBozOrsj4B/E86
kt1ZyZQE2KKMRBTczIQos0C40wleTEgO6NFAinrUnoLdqMFMHyy85ahCBaaBvRX1enVBJQlwgtYU
4fKDWhNplUSwFFOSh3v4CSncw/YU7jWI7cC1RYNKPSFyE05VxNZHhjASYdBg0R0yruRD6bPsaV9M
UA780UAKf9Segv/m+NP+1nFRlj2agJ8/opI7OngaBl/8vmxwo3EE26iZQntbA43xwh08jZaDGbK4
q7yGht2+JPG4HVrDkTOmLaI8nCxgX+WIjl6ajGzgyXCCP+mlbLjoHH+G99+Q01PhDIelXWFhG0jg
DORH0gaMACZc94m7x3JqWBaTk82HaBxhQNRMke/XwB5zsXofoFzryh9WJ18kHUZeRcONeqECmURf
QagNIsdgJs42C5QjKZsD8bGEC/EuyomLb8dfAz3cezt0Fk+OXx0nWIwqPE7IHuSSeiXMwzBTKohp
zS4JU46YbB7ExxIexLsoD3o1OLaiWr/z5laJ/+7GASTbIuZj94MJLLYfMLUfN8+gzsjhqBU/UhXT
k8eC4DtS8AfNKehrsBOzT91Umr/JoiR1ER6OSM5QFwhug4MLHFdDBxVgiHWyDEH56AefkoF/0JHi
wI86CKBJhVOfVViAmxtpUKGzOznzUf1NQMaCsHcEcrAdk6n/ITW50GNUGnY0piCvQYDZpbPyV9F3
f16xR+g2q1mByOwwGYQj4azwiEPgCKhpFFafJHO+kJ5s1MNhBPawleJ+WYMTFdb20qkOd2al0TTU
KEKtr90vqfVD3YTxUuBhRY7eGUT0FZKRDXc4jMAdtlK4e7d1kCz+YuRMJiedBcvNWUQofH7GQ5eE
9w93lwe4Q6Ak9lek5rACR/AOhr4RPXp1xIDyhOXxgj4hxRb6BykOnR2fQ5eevxydnKOkRYXLAumC
7BQs4/a9vRUnpvzg0gZ2OZyC27JC30mSOSVpyuZLYjBhSaKPcuO8BtFpPWwLLiLTqrTqwxkryBK7
myyZpg9bG2MP6qxGdfBSG3EZYrK5EP8QwoR4F+VBrxZbBPtsd7U4iWbl56VVgzEBNgfEKhyOXbEV
gUgFpO7jbg3UFdn9yPYcYAaaPiLpI07shmYyYteT4kMdjsWDd/epQpM/CkzBUyizg0Fiq2jwHKIZ
OJSIxj8RvuEuUUhCDubhOAp42JxC+/vx94GeN3n21k6Fcx6mUNQyZ8XlwyiQ5A4NRwu7NQkbNME8
ICRqzFp7OaBHAynqUXsKdqsOsM+cKic5ch6g9sDGFgTgp+5BRLlmFTdZhTWldlpT4uzlFZGTh30w
LgV90JxC3qwD8r73VCX0IuKOVWQtIyghS+lBbpuIm4jhGAh7abhOzyskKA/8cGAK/bA9Bf9pHeDf
4rYw93U1+GilnyCkKxnRhQCuZMPJBJFey9Xz4M8vDZRdRnVlAYVNQ5UG22hsl2UXQrNLw1QxJXPK
EJOH/mFsigGHrhQP6hB8vHFm0yqtztByAD8v46bJBPA6jM4MdZEPgxmwAyfETjEhOeBHAynyUXsK
9hokPEC3cB+r1PDZZdsCVBvUozsEi8TmPcqhYU9AbZbY3ZFx+EsQlA3/fiCBf99O4b+sgeS5HMyd
CpNqocfgoItAwMiQD0tDDHsNWiciNHHX+SEtIoF9ETU5yAfDKO5Bawr1GpxsLwdvJz8HMPVXWaGl
gfsPmHKJPTUzDhn7MW7Ugb8LaT9JiVOSnDzwY9+SYkGsL8WIGgj9S+R6+s5w5USAZGnYv7fvIpMW
1fJFlAIMzTnJJdDQZNxmyC7+imxx5JhViqQcVhy+hjLi0JNiQ+f4+s+lOxz4FbJAhd6PrE5i9oc+
BEeLtDeS0noKhVTkob4jPoX4rjWFtl0TtKvccln0IPNxRff+EtyRZItfMswtIfUZ9z+m5wPk2cAs
7Fl7Cv0aONdhdn1zNtVNdgT54IArYlYfrGWxLRcFraFrwppDtPxiMnIwD8mnkIfNKcRrkODZ91aw
6vdXlSbWoqgudBgks8XsxTHYWUQt8m7hgOQjVkMPxLGsJDHZ4CcGEw4k+igb+v3ji50r3BsRYfH5
bRZ1dZltGJpkGNcAnGP4w4YMiaQwf2T0zgD/IiqygQ9GEcSDRgr1VQ0OVdfOuOKcfsxnZqpBHYWk
4VLBDSnwO7JLtxg7UtO9DCXZkB9GEtgPHRT66/Pjz/JraPWraMp9fpojq01UYKeJVHoSIo6rznAn
vKDoOHJFLw3meSEdeajvyE9BvmtN4V2DgKn+YPM0Gkwmg0o9VChRhOur9f2lM8Shjts7JHgRcaUy
OUkdqIm4kTUFsqGPjyX4x7soE/o1MB9fOzPUzfnok3/vDAVvCM/ClqMTFK2wi7thOU1jVXZDnYeY
0IrpyWZBNI7AHzVT6K9P6yBv5ivnhJ3gq74hpYHa6hqKQilqGLrGVJnYFgvjcRMWfFR+FdWI9ZHs
KU9THiPoE1IsoX+QYk4NdP07Z4aS8BVuB6ymOiusI/IapnycGQhpg7IjoKoO2QhK0JDNg/1AAv2+
nSJ+960Gy2HkTtz5HCXgP4wO+D1xhCBOZB+KHLObxTGHDopSFvCwEBPOdTkismFPDCbQJ/oo/Ndn
x4e/7w583zm5GKBKbSQTsnbA38NfYwUDOVHaW9SSIcwNdgMB/kBAFFX00kAQlSUnmxPJ0YQVyU7K
i34NomqvvWrtyyhXyrxZuDAuM4QB7kZooxIcjsFBgB58i8nJ5kI0juAfNVPkr2uBvL9cDav0q6Ck
GjKJoBOlrnhoosgOiyyJHOl0K0ZEYxEpebhHI1PIRx0p7GsQZPvVWVbqxMV+i0gFXcMZK/gltgBc
XimgypeIa6eDWS8mBVAhNdnYh8MI8GErRf1rDbTQm8F89Thxn9glZMvR4MRklbwiKD6/ASCiXxVQ
6xsSPhQuxMTM7gFCvSlYIkLXF1TVuIn5t+nL5kvOYwifcv6K8s2sgYJ648Eo97Hp/fe2agnXRSNj
ncc+ECwXyKOYyoSqGQrKKgvC/u4UwqdienI4Ew2kvIjaKfo3NTBM36wWlaZ64Y4OqEAoqxzd95ME
X4dbTIKsUiNjEjFeFJOTg334GRT6sDmFfA2OCTeoJPDsRHOvAgGFW94USVFEPnksE2GoUJg3mEV+
sh+VS4V05EAejqOQh80pyO9rcDTAHUzLk3N3uVycAHyYLNZulTY7FteDUj3IuE6GWzUUAVfc67Al
wSG8+5E9up9F2EdTI5slOY8hHMr5K8qw8xpUhAxIvVg9Vbk/4Kp1VpATmb7hIQILIrY/NBQUy8P5
gt2etd8/4ht5SaI+YlH4RZmMCfsoOy5qYGPtO1Ovyoj0BliB+r+KLPJJswYuDBWaEhaLiBuSo3UQ
nqcZDVFTltTMw303LIX4rpVifd+vg6yanfQc351VqMMiGB0X8cFAF4UlJsUUwoYkheWkSjBuJGd8
GVrygD+MTaF/6KIs6NfAhdl3vJNbbzrY7RXXYMWTO6/QpIQMJETgCkpSQ2K3yKGIoR7t1rQqdv+v
/9xR9dd/hWT99d+FdOVwJvdJlE+5f5jiWg1O331n9eyenPpOpSG9ODXwgiJouIMosVvAAYF72nHs
wz2vux/RrspSk8OixLdQtiQ6U6w4rYEMG8wGldqgWP42tmbUiYCVNb5nsw5UGMI9OgcbSUKCFVOS
w4FoIAU/ak/hXge1aeBXOvnZ3VuyiKjdKGYa/p0Y+sgyQGkPCTG/YbEDugYKycnDPviMFPRBM0X+
pg679gQ5e+MqtVWU8VeBPOp8JlUk2Lox43HUVnJAL0FJDuz7kRT4fQeFvl+DqJc+qMM9Ih/qhr9p
SFJwuyIC7FDueX9qi017yJxd3BGzzUZ22YTMKUFQPgeCT8ngQNCR4kCnBuLem3hTb1Z9bYmGAhO3
oEsCKeIHV1AT/h5FQS2/TA6UJyiHEfQBlB+0P8UWow5smTqV3miBiqyKyv6JakAnDU4oOocEEFx5
hDiAbK4U0pPHjXBgigthewr9GhhY+7vI39NffqVXejWQ5YQjAlwNZFsQkNqhqbB96/QMV5KOPOhZ
/HL0FSn8452UCT/roIjuPr7ioiq4vwjBX8Ih/BeWivj2gKIqON6hsC7NqA+mRCE1H3EiHJzJiLCP
8uH8pgaiyHdPLpzZuMJNGoU6EITHouCDPZqdl2NcQJieiuAwds4mNo0ypOSw4DCUMuDQQ+G/qIOK
VG3+ARQgJFriRzyhCNRG5ityLNWcDaCIjBzYg2EU8qCVwt23ajDb35ytW20ATEOAfYgVLUD8XWKe
o9gBwi94kVdhToprofbiDfn4MzdqLW8yPYwkkB86UqjXIJ+y/+YutwO/WtzZJV64TE1EpGnWUYBd
sAnTg6REVdIJE0rSlDPv4x9EWJF4MOWGWYNovFvnxa06EQQ3eO0scbCeBsyAvSEm8lV2q7KsoIJQ
GJAEK3d8RZQjKZsX8bGEFfEuyonb7vGl0a0z21YbaIFjmSxIKqqrR0Uuk7ZRFGNUNRVuttj11klG
FFOUx4ZoZIoJUUeKBTUQTbcjp+L9gNkgkNZKMqIgo5jqiauqWCxAAvISFORAvh9JId93pCCvg/xB
JFibFbapUOWE11KCtV9BCFGW/GEB8hJWBHYDCn4ZWvLgP4xNMeDQRVnQroEb7darMg4P5lAE4CES
L0p6TepBSMmEyQ4u5fA0QKNdiojJQX/3CRT3XSNF/LZdA1GP0McK53sDSQYoZ6Ow0Ou9RSe24cJb
LyPwWpVR5inwgmFDTkidInryUN99Rgr2XWsK9xrYem7hI3afneedZ/bWe3SqnPgsix6mTp2LYt+T
Wk9DwdRnKQiIUiXo/x5VObzIegjlTNbfpPh0W4P1scJ9426VkSy4PgBVPZACy242jS0NnIQRcCey
JPzgRw4GtwElEcPKH872AykPogemcK+BX5LdfT7YfPSxv+egwUEANmYOdWySvjEonhLuIERWcngC
oKj/9X/9sbv5MJYjZxnsR1Lc9x0p4Gtgd7tdrZ3JqjrgmUMG91kjBxAqTmy6w+iDAjc87rESgkBH
uhEU0pEDeziOgh42pyC/O76MCUpb95ynwbNXrVeSbyqopg7lMypwlmAB9moVtbxFje0F7EdY8Bt0
ZfMi9QDClFQ/5U6vBpbQb8Nqg69R9gw5OnAUhycChnpsXYgsbw1uStwcHDAFu0RcQSomJ5sX0TjC
gqiZIv+tBrrpt7GPYOcPRe/vbQJwN0rweMHYHKbqQ9jHoYfuirpPkFSIqWM/Yg0qQU8O9tGHUPCj
9hT6p8eXSt9m7nLwvIuOO7Gnru8sq0xSRpAcpjdMQnp0UEiwQkb4KcIpcD3HjhFpVvwmcTl8yXwK
ZVLmH1GOndrH55i5xb2IVVov2J1wUFU5BBXtZVFsvbDsfpTS4RSUXdj9yP5Rgp5svuwHElbs2yn6
Zg0sduF6OXdnw2dvGgntLDX994QWWwpwHrPK4MEPUinGBNzJhJ1CRsp5ZMeAgpvYMIL5W4KubGbQ
7yI8od2UNW3j+AsjpLG/ZDKMJX2eTlHC78mJgPo8k5DxjDQQFOFh12exX/Js19AR6IKdRcG5L2Ai
CblIUPgRWR/yKPjAVIFB8nDKoW/9GnBo+zio2veDArNYNKrIhZYmomgpWFeIikT8Ed3mS9GSw4jY
WLpQYl0pFtRAft25gyXqIn00+X5PcLGMHdTvxV1+ycXAcyiYhBuEZFQ3DRZD9M4gbacEIdng7wcS
5PftFPa7Ghg6flbscWiwUAtU64UHOmnpQIyRLGs6ClERE0cxBdlwR+MI2lEzBftnDfwLP93po/P4
VuGRgl3WiqhfCWXzk7MckS2wwWoSgt2T07sMDTmA76mnkO87UqDfH1+2n86WLmpW7yzdhuM/Igon
QuTzGy/yaGHGRoHqSP2BDhrXjmDqxk1mPALrsnXU3yQumzGZDyE8yvwbyq7TGpy6zb/+Zzk4ef6P
ztpz/QpXCuoqw/8M/SgKBU4evlG/DRWZEUGfl81Wnq5sJtHxhD+0m7LGrEHU/K079fzGxQAX31e3
ghpwk+oalNO9mzTJGNwFiAMIbIQI1NuptuSUV5KobKYkBhOOJPooO25rUDjpdm/ID85bn5dmf3sp
JsvdRBkOvAvvCdGI3uzrauBvaM30Upfq/Z66+vc9fyHWN4PFqiwbovvZqloAf188l7whK3Py51Tl
qIoHf5cm2YudD5bCB11UWO1qYVS4Yf9dCmPPoBTU+/raFeL9d3ltf/Mb0/0Q81+VRPo7leEfRQrR
PsinKsz/fwlT+iNjww0m+/66SgtFOm0YMZab3XZcpjdSYsnQ0DGTeVAIGNd5/vOLIvMC7HQ6Ivh4
HLxwtTROZPvbNNkjEw4eRFH88ibjMJc6knu5Dxo4i+WfX3iF3XOksORPxD+hTi6M4G84WIY9PAtA
kJi5EK6nLyczdtM8LuncpZJKuDNP0+D1kwURbowFS5hkfayiroIKJ6hehjhzRfsSgYDit5uhN9vj
Gf7/k9lqeu2hzNoCn/zlZB78FaMbgVqIgMCTUCBNxt2InAoa5k/ODXxr+GP+/0y0oSa9PbyO7lfd
jW9MjMX3bZA3EXAz4w08V/AKPfmKJS8ufX6LV1gagiTW3ydXaxVverNm28Cllfsq+eM3aYyS+Meo
qjfWNbzJs/2z64kZY3bpD0FBDbCRQ01RVgUr/vjhbDUbS6O30f2b6bvG6nJ7/9DibueXbuvjFwkM
kRRTYi8C8+Mvkvh37WUuvI/uZ5Ipjuzp1lBbPm/oj6NWZ22IXbm77M7PH65X1oux6mws/1K0NyND
sbTWuKNYXmuqt3jV/pgqFkb2IVWsP47uy/tQ2U42o3tfO9suzfFZyxvo9qq1tN8s33m/W/98lwyF
L0KdzcCPwGAzOPbakf8gSK8qXst1ecu/fe9sL15ejMb94tv6nO8+GIvrxdp8kY1Zt6sGca658ynz
k5EsgyQ+QcOt9OxCg/i7G6+NF0V6WY7u+afZ2tB8w/vpmasf2siQbv2hIV2NW65gy2/G+PFjsNmD
6UfHX0yWpS74gs/xbKptbHVo8L6xvXvyzj5+CSvo9uFbyMpciOsRHK3r0b3iG6przH9wrwY/NcYu
e6HkGauR4TbMtViwTJl/JOO9miTgLg+UX9zRFWPp2vVetBmvj+6lqe3PFsvWcLjZ2m+aPjfmqCph
SG8iZ4qq8nUqv0zMzXtH5NYLY+ory3OVb0zMlau+GsP1yje50bvXm/DSpb4cj63xu9p/afg/GzPt
bjzVXuzpw/TBcPn39kxo/PI26uhM9VTd4NcNt/UuCtZ4trjfbrYLm9/Oh1YBumyVpnl4+EoiLmb8
SN28c8LoXmg3rpbXw977jWvyl0Njfbd55H+IhhcE5eVPV/bEj95I5MbsZbhZr4Xt6F7sS5rJe0bD
kOypPTS0q8bI1L5rQhEni76RyISHzcRf+6/86P7VnjqvZw/2RjNX9ntrcsGZ6sLkdHt9vTUm1tR+
N/iNKU6sxdDWNXM9PnNHxtvQeDsbtSedxdmkjf8/vmpYwvlDgeDKEiCqjjpJcFKLrAYxUIvNtq22
5kazJWj0L7bn+uXUegmcxLm4K1mbKNIbsSfAOYJCWGy+x96wWXqvouS77v3U2JhK218bvfGNd+M/
L+fG1ng1G/bT24vx+k37sT0fWZur5T0/NBq2+3N5vln1llpL6WyuhT4HcT43N/dD68F+fzEehoba
abT4/vv16xmnGg+DF1P/8WbIz75kjXn7K2e9Xq+ex9cPxovxdr4x5sZUMIbXzpvxUiCExSzZH/9C
Mpcno1eeW44ao3vZWNmjztqaXTWMbevV9CbG1uLstxtOMsbdUV/rSMbrprU1HwzBmrakR8XwzdFP
znjAv1/7I3tl6NaqgDw+a8OMk0dYvNlstjOJfxjdb9ovF5suNzIXd+OzVXt9tvQsdWxoy/Z7l+9y
F6OueK1fzOUCAuSsdRAngKyD2Xr+xq0fMAPGxvxC6o5+TKztmWf652/XY/NWPXux3s81a2ze+92F
pZtsUrx2X81ld9Ebtfzz96+zx2vn6f3rxHZbE/PF/L4y15b4Q5sCrdG78dLz7oWbxfkbZ8x7b+er
gmUsZAlkDaXaoIdK0GtYnZL4BB4JY7fxLozc+6W1tGYdX7CUtv4kt3hr1nppqTZk8txW+lt7deU+
L83lt6H1q0BashlEZRfidlDWCTRIICVJgjAaNjaa8uLeu3fCnTBo3EjPyshYdmdTe7y1pKkhi8bb
tODDebhUPnwrUS62i+FYFmdT9/6lNb+SzxrG9eJi2R51386LllDhq4gu4c/Vuf7QwKvGl7OlMe1B
Ijy03M7MfriE4PQKhJ6QOSNjeBIN4lXUvbGKKPh7qf3QfbfG1sPlg7m03i/eLQiky/fHhr35wXUW
FtRH462z6I8t1XLvC7iauTBjVBANQ91MJ1t1io/Gomy/tedn2/bkcXQ1etQvh13ZFu15b/2C6f1w
yUF2tj9+u5A5p2RU3lFw76+m7/pjcnk2mb3z0wdgsLK31sR6uZpY7vnEGlkN0zXnv95+vFor68GY
d4XzoeUvrZ5mcsOCKaYqmZxQcK+8oKIeATLFkjN7s9KHc08CBt87j1PDNb73e493Lffy1ZhZmHEL
c33uGY+d3qNqnC8MaCfW1LQFw+6258bIuO5I5tS8EkzOnHanxnel/XNhvLSm7VvIkFHrxh6bZxcj
qzU2pnhe59qW8H1r4/Fu2OpPjauHDnZhs3VuzkzfWhii0RviFQvj59ee2jr32j+/jo2rLcbKRks1
ZEtqc8bXd2ty8d7qXa2tN3thPljmxDDbG+t60Lr+cfNkb660F0Owty3X6F1xpmwIpmecry2le9WT
7J+3I1M0fo3xpb27n9arcXv3iv9+8q2NedXbGlJnapx5xu3EwPsNviUa31sPnYY93QHAtxRzZOGp
Czx1awyufqog7qtnTY3+5cZ47v3c4hOs84Zl31wZvnExMUF2x2p97d55xpvRw/c8+4bb+nb2PGxp
IG5izo2zbyvzwXz+/mDf/XzouIZnXsvYviZmf4z/9swrYMlmx/v5I/gxNGbGFN/smQ2jIxtfe31r
bfU6S+O2/W783LR/npvP75aIpp/v+CjO3EJqYi/XQfmiffUTJzXoXLrZmprtLb5w3FsaNwq4urlW
8JSpKVlYdy08f2nYkrE0xuw/nmzZttuaYb53RdPs291LxRi3O9etd+PH2TeQKprttdlZGNeuIWHe
Xtxf9s8n5qVxfbHFdL446+pmw3y17O5F17650Iyubn1/Nc7PVkbftzuyfYGXmNC0DPMB0+uXo1kL
ExrpFvi0f0iGhBl3PbSXXc2AeO+tjMuZYZ/J0CU8sGJlXvYF48weGc/blgxAxe7TyGq/tRpdsWsI
Lce4/LaxxrdD4+fInLYVAGff4F9zoztkvHsx7nRDtWbGzByh8WKgmnZ33n44t7u8ySgbeGbL4jDZ
1qZydXmBF4FOc272rlzL/mVb3faAKTr25XNvZXZXtm58g0DjjLdre2a3B1vz5ezV7q26Xzdmb22t
W2uLby2ts7Fx1hNBv9C9w+reYFr1rm7XVmtjbmzf+nbXu5KN72cqVsTa0tpc2z5bWqpx1zv/CsrH
FjQye27O/h9zX9tjp85k+1fuH+AKAwYjjUYaA3v3S/olSafTyReU5CQYY4zBGAy//q6dnHkmvZOT
vjOfRpFO1EkOxqbsqlprVZlv/NpVd49dyYfyW8zfPv0FSz5to4x/68vq4t1jUd1fbTDA2+MHLF/P
vz1ePK0cq7uV8vbTq4kzfvuhKT5sB19dVfPrrWR8r5YqOA6l4PK65vDt+HXUHEHc4QKLba4Eb0o8
9fQ8V+QlLYPTC72r3uHt5uqqLt6+fvq88mtfWixIxrHzDpZPlw+PIb5YemRYwtdZqd6FXF2Y2+lK
F1f2hSzyJLP61Yf+dL6dfOxPp2wUsLRNRpxvGY6Xp+D6aS8/31hYzSO+FDbspShukiLC0g/F54fj
XPWXXwAbjJfvGX91il2XajzExdv/WVSYM3SaSiLCUAf9/MWMrAkNgqkFcqAvw6ppi/poLpuOq7fy
MAOAWu/SCzZwXcWFhsH92fuQ0+N/iWh+Gv7MA+ciF2mi7SkmjF5/HG79ZYZz8NhW8W19kd6lB3PV
3Y0vfI3TQ88HRfUleumjAyZNzucciq5dWLy27+3UmkrQ+j6PJJINMn7SWci43s1QNH7KXkL5fmcF
OQDL9JTPU1w+9Xyx+54NKwkw8Frtl+E39i35sD5FT8hIzE12Hzyw4vvy/o0S3/+Y0w8k88tgtqlt
xHz247//h7PzdOqjqP8Pd9PXT+4kOT9ps3HLcfvF/tvpYf/6n//9+Y941t9jnXDeZz/8AkH/J756
BjI/p2rO/vL/E4H+yaZOD3iGN/+H+vxzc5jvQDNQ5++w8umea5pBbwfFHaRe5GR9f8PK+f9FGSJJ
0XUZArCYnOKRv2HlJMLt46drYKIowe/oDvAvVPl0kxjC7u/XdqaozcJf/eesn30L0CN///wzqnwK
1v/LCiEThAjw1KQV7UFxCzH6hD43htGN7ajnuilqKZbXnZ7VyLNFBtWgjNcvbLToLDs9qRJxeQ3Q
a2gPsRToln82HO1l0mydKOZpSJ72fG4/h9koRq6sG25YkLj5sDLdAr/ro/WzjXvWcNVEy+0mtzS+
6LWqd946Ku98vTWqaoR1eZk7I18nLklJKea0hXOK8/7aJnM/FL026+XiQq2LNqcd4T4N2VNXN0PN
k62mni9pNG1FU5NB8iyS/SMVU2+ArMn4dZdOw32+9gveZZQtb7o2W4pkVslSBglrn6baNJfMjLXm
WbhHeWETue68xh2XlIeTxp/MXR19zOMgG4sNyNajzSnA15CoXHGve884xemH4CSY474ETRFkBevM
cttManhvfd1fD6uRbxqdTfJCxluyFIpo4/i8jg6udUmigAduHO+XJYuaiswbWb7KrBvTaib7/LEZ
cnonarHHh81P9IlZF2x8mVSU8lxFa1oEux4fw5X49iKw/bLwvWu211k3677UW4SjiJlg/BAlef2+
zb0aSoTRCgGdDu3Km3AfgRmF6/oxCVtLeCQIex9ti4/55uf+c99v7XoYkm0GHD9a2xQW9wMvhW9y
8noNmj6+SGZqaZntxL2Wa5wGfFxdPxexa1nA5yxZkJb41LlCrxO7htWaEDjvlj/gUlVhYC+M7rzR
BvBvGmTpR+FB9fB+jpJPQW+DqFC7jJsq7TYxHfS0jffbOi+f5bS6hLt8nx0fWudp0Sd2GXkSsugd
Koymveh2zw7LOO7iODfrFhbDum7vZrNqjfkn0nD0Nlvullqonduln8aiFgMtaZBnB50OQDXjOZm+
tiYcdJVE81p20ZqpV2wSa15EE0v/amQgCd/UFj7oJrJtGYpp2qvNLDa8IOFkK0HU4p6SlXYpjzYR
SR6Dn4sq1WXrx0Z4P/LapzGCimEK56IZsxa4t9siyutkzfvLfrOJukwTEAMFzCT4zGSaiTIKAjuf
rK6mHIe1wJcVtZzLjm025p4oc4KXg/FtPFEcDvHkhT6Q2Ceqirok8kWd6Wbldlz9Z7bmSVeMYzcD
XaHR1FXLHo8DH4PWRjw0W9dxRzrbc+Rf67fcSdPzlSnsZrzGA439Ol6krbAAMkiUAHgNNiOKNdzy
oMh6NZNDlK/uAc4mzjmOrmmoUI/X3WR0MDHvAs9ue68DUYmdjn/t8eL2gtTEpZyN+YBAMmvnTyZl
WYuHNkNWCbaqj+s2zwidnamnEtBQ1lTJ3sRf15j28400W2YP3kx2OO6CtPQqD/bmQajVrFXk9aQP
tB3nL0rs6Vy4pQ/jm3mzHRA3v7CVq0m4hsd234HUpyr9uKcBMthYTtHdnGbbY9ZacFNq0W+aXHRI
Aie13NNcUVLtI4vGknZx1pf/fad8036ZBjt8m5/72+/e5L+c8Z35qt/O09ev880nc/4vn/nt/yWO
GlHtPzPD5Vfdf5q6Z5TwSb37gwFGIx4KniPH3UXI/vNTN8gfrppBUg/RPPAu8Im4iOp0RdXfrpri
UjaKS1NxJx5aOif47V+umqLuBHflwb+moIBR90D+564aXdIRH4ODQRFLAugCnv+57xw0zFu2+1qs
wxTzfMzbsp7NWG3t+BLf9BwM+j4UMNIEoyBewQY6iwrg4+o9cdYXURwIjuGiQwuTfuWzRb8SYWOO
69Srd9JM7GjaRVz+9El+E5ScOPOfopIf4wMIQtvZE9+OVX8+VbeKre4bUJdt0jXinkSCYauxlh1k
vOiRB22/JFiCTciiIemYFUI05G0WL9mXRmb1PfzUlJUTjtOey46OOd/JlI2Hugt6nCG77PUxI3L9
Nq5jJkudilEUI8OSToHqRSGXIVq5mEb9zdfDroDXy4zwZh3FA+yHNcWUjPXnJtuW98tCo3ehDfRN
vmwBOFatxLs/L8j3IPHXFUEvwBioL77IOei6mbCe0k3OxdrmoeAO1MYnvVBwgZuhfc9P9Of7UEXk
k7K48LrMGGlXbgYDmCzFGfzX3q9RxKWo6SEQqklL2zbmiyXeZDxfTF8XVEsGur9pqDyq3sVfiI8o
OTa0mx/qOVpFKaRSn6kTozoEC5v8BZvN8OQdi4eiTevtDR37qeMTE94hzAqkKnM2zV+k2/yD7TLb
VwFmsd6SzYnbxdsxurKJEafYxMnuEPZZby/DkcKHB9KDTe9zk7rSp9E8Vd2apxufpkRMpehbnxU5
4tVPoQr7jut0I8Oldbgv62ZnQxaU1sbsY01G1l0MmViRYi0QNxzayWdZSeq8Bcaxu/ktVBdNcx9r
6aOiHpn4lE1oEnURDRH1xzXzPWCOKYP7slbvY9XNdYzs31I4zXBHOl2IqQ27UtKWJXxPdprycV8S
53isc5cUCILCsZz3tYtfLUGdZ9e2ri1CBDiDN22at2GV+UCTMnLN6sqEqSm7ABOaR18w4ZRebzXq
QwokzU37uqtZtt7UTZDXh71lpj20ciHqoGAVfdGFOlKXdRwrVdZLZ6NqNlGu7ySRO+CzXkZzScWq
4lJJMt1Fqd6HMlYZgpCVWp1yWi+2/uz2RLSHZI6zpsBH2nYugzEdyx3eXYCkyeONh7pna5l3cjJV
4hTQpa727SHcWLj8cFX/SNr97jCC8geXB6E/CEG/oueHgZV065bQIaQBI3xMBUlKm9rxriPRsnO3
zr7al2A4LCEiMaZc/QLh8Zwz/H4Y5UmWgC489ajNTk7hZ9RkJkHTKqaWwshGV6fE5Tqyrr2Kkp4c
B5LLH3UZ/zjfMy3DjwFRr5ihNzqyP3aqFf15wHQUZDAkccWq14HPCcKKCXHGdTsN7JMb/XRRR3tS
ztTLchuX8FKNJv48rN0AyGojKe9lrQ47DeLrOJBN9kIWdyZGOL1fEkbQWlDkcuhXEZ/B5NBoGTKP
ai76YNP3Q77Ro4tlUq1htyje+JYUsvHiQi89KPzBR6RA/Lsfhj6Yj8nUhC8gKb96C/jqEBWH4HVR
ThWeOUYdWI1c0wGJ7pMxKha5NoDYNtn/ADL++cM8x4lOE6eID9AuHSKshKFz+vMPQ0xH15AhARDD
utwLJa2scJzFkiNnyL4Gftha7iU6uiLzExPh+9bCVSepAPlK3CqBu07b+jTSPSYHl05jWGZBoo59
YOu+dENP7Qvv/KvxUpLGcZ59L/tGEPL8lVH5SrOlPr3yspvPJB7ssUZCeWgzLd62e5AcX/BUzzVk
KPWHRA5AQhjRKIQi7lRh/rPxBlk3uAaFJcUSqORxrEEg8nZKV1ewZo/LdFy1OPZENXcy77rHdZ3i
lK+jDQ5/fpHnRoG4BZFLGOPSJQQyIZqpn+1axP+GGCLHImHB+lohSeTh0m0Pfx7luyThJ/zk+zBo
yIJ+EwxZw/emLD9Pl6yrSeTSItjHwa85ETp/2499+qZ1avviElMfZjvt73oE+K/qRkdR4UMtQ57I
tOsOqKUdyMXgx0+N23X7wk59fnKe1gCdVBE24i5n1DizU9Pzn1/OMBnZpBZjMa19fTlSFlReEXHU
3fKucZ2sWLKQsh47cR1ui33757X53egEzQTQiSMN0+xca9FOkW0Sl5oi22cCukINKx9AX+98E40t
dz8EN90SrYA8TOiQmu3rC3KP5/v1x/wBaYXoeICDm6anN/wJ78blEgJBHmxg0VLvxWxqsvJZjv5+
MKnitVTtRbTZpfrzxM8OyNO4uCD1BOqhwT9cx6m6/OdxkfECUTKrKRIZD21Vo9vbO9WMCI2WuOlu
EKtlVWAHckf7VNJCe7H6Q0vbTpUDVbs5AMMXvvzzWwGbwLDPbRWxI9qiQEoK0BEXnTx/LTe4yG55
OhbWrPfNGLPX0BJYw3WoHEdENpWZMjOP9nmBT7+lrq/yri+pDI5MdL4rUik73J+R0Yk3yBpCHscT
Trx4r1PI0dScfumjYW4LK5JgKE0j46wUHRFPqaC5rJRFRGVqo45Yi/0+afL3sgmbVxlOkbrqAiZi
BLZthpOVqpkjEnLfKLD5pyTwk+R6Fu1ehdQAPeotoLWD9mb7EgiIYqt5ZdHl6mjvy72fF1/WXVSX
k04prJxt5kMyruFdYAiEGr1IAfDMEGGF193CdtB8OVmyMpzr9i4KVim4NSS6DAeT20uEUUBAojxK
Vw5Ujr5dh3ytC7eOAGympI6aQm/bEvAwSxeNWK6Pp6NuyWyvNmBfh74diCoRUbFve8PCnft1zt+l
xOUrHxHL+7KxnbeczuP0NapF1hfAHeheGhW0V1paBFhNoEGLL25+8DQenlTd2q+sice98LTXQJrs
JL8KgqjwEmdywgA3bAvl2+TXz/DkgFN3OMmHMGl6f0j3XE0XsYpXxmVYd81BsqgOOBnIdqedIl8d
88ByiBC3yJeW+AGTyR8XqztEha1NblxANDKlAToU3rbDAJWtj+Ie8YDLW17PfdcVkQ/nrkohbCDc
NDBrvpodb4bDYmS3ysTtU6/SfCsjsuGDzuBDwJTVbhpL6Fvy455mui0GY/LSE71BpoRb3i71pLKd
T5tTeB5C+7821+2PSY0txpeV1pd+tASaUyA6pOjMtkDKBBgO309Z+ciGzX2Sy5xDrCvD8EOEUOUv
RJYb1AWk37+lXdY8iU7MuuxCT/wl8DiIWUSg44cp6MYPg1vD1wNQ7teBWkNVhlssr/pBNoZ3Gmte
AJ3KPdLJ3d/Oyz7YIjDxll1iXtkXwqjKed4DVOXRkEAc3LG0PiKMRUI3DbGbqsjQZrlugHWOZZBa
Fh2tD5rmsCA4tmUvuhSsK/STC99oOyAX6by/lEwAalZbEGMajoXtVZx2U1e2S+dgm/WYzMVeC2Qq
JB3GT2nfzbagWW3WAkliBIM0Q0iKxfjxW6K8+MSG2EwF9bsDD9t2bKn60A0GOk6gElhJ9CmtOts4
BiE64MRi7LrgctkiERSdUJvkM47+z3WQ7J5n+5iaK8zc+Fu30YYcO7HBF7sYpEk5GS/Dcq4B0XEg
hUjnOOkQVh0TY3vLEYyZsOjmNLGlq8NNHwGViQ44n23ig4qGHIY9D9ETcrhVFqyt49sOxuo5ENC0
v4jSJZwhF5Gpqeo9rKMy0Sx+yIErQ7HXdPntgG/ESqRWoeELNrfBF2znV2MwdLZsUg1F7SgThgf2
TfTUtAyK25HmZkR4LdPH1aoIaorZAT1QupZPSayGjWcBc8Flh5qAj2aYg7qU+UC++HQ2r4NltBAm
B1uWHoM2yPHNt1pfT3sj+goZefZmSKdWFQHT2EpqjvMPURCzb3Oe10891Tuu3FXutK7+tO3i3D5A
UhfhvXfDdEV8kFNO24ZkB5ux4AOhDTzwHHfgGmpB4/uGtHt/GKWg8wW6REQ3c5MYVqU7lqaiRmXF
apYReaVZkjc5VR6Y/MTsXiJIGQWPOre+NRvcCx8WYrcq2aQLeRTRCQayL/2rtiXUwGJngPKYd3gd
h+N+v/hWvQ3DVUP8qOJa8W6eKDJ7JZrhIpdAsgsXRrGvGDXBRTzrBcpAn5JbM8jYHwAMNBdkP1m+
trL5CxdqNqrwnQ+vWlhEXvZqIskN2RJE2vnc567I6iUIDmxO4XutSpCYdHZ/HayR/hrusXyPJyTf
bFC7tZR+1FDwTWvO1d61bdnWbajh41oDEShLTpB42mgeizBu+aqm9g1p83S/BrEblQ5qVn3HIjPX
BeSlQI/CKU/f+HrcHqX2S1Yg0/PvFzV4c7VZGMtFYt3WVXSZ6FKwGblgac2m1IUnwJBLkMWD4wgt
9284OcltDnocoIJlUOG6RTRtCSZjnrgzYXrpVp+5gkxjPQBVH9TuDqsdOtNw2pguunNr4tZXQqT2
XonapuVOhnQprFS2L6bJj1CyatN/1PuerbA4ldMMQu49kOVCpmQ7tiPYmRsy6pxwIgdJy6ZNsqCK
o33xxSYo8wVbTF0fhtAtc5EYInBuEGGvsHPSuOzzFMziQN2BdG36OEZb8GYfQEtd7qrvbiJv4QlF
JKAFlbFz7hjsXaXWIXi1utq0F0ndjbKw05u2TmPNx6Xpi320N32u7ddeKfOejOv9tCD8RkxzZZp+
aF/Ion4NZSmwSDSORdIXQWh/lvG6IchbVQ8opSAWnCPBgTDLHV7LZME1oAFdRbMKy07K8DbVc/RC
LvM8ifseT+LOQEiW0fUuR8J9FseTLVJhjRyxmES+3e6iNsdgg7QYbFh4SNNWvpBQ/xo348LUFNd+
oSE3iOvsbLrG72ztLLak9mPzxMyWFJo4f2DY5O/ySa44TWv1+s/x6Zns8scsT7pSGuJKFApe/Hl4
CnhtWuSS2sLmrXmlch+8lzZcrracIque4NDX2soyEK4G8qyBPkHPUojcTD96Wv1jnv+b6Z8upcb9
4gD60JX8LGcOdMtUWwu8yCADgApzWuXrulwsCd2KTBBThFsXXv55+vFvbAzQQgSmAFc/gtU/S5y7
ZMlUphcL6b1d/tKwhqQgy5Tn5doaPR/mYO5kEQAEqo869TNovVxsn8Qc1XEx4gTV5W6iSVd+3pvD
SGhLi1o5d5NHOlVFlE1w6snK1vnQGRJ8CGMLtxIZ9bBvpisbIZPC7d1WdUMe3+R0GaApnrMZCrts
GtKC2mVASZNm3vCtB/u360g3JeqfJl/YcavTsgEWa495MFgAm2Hg+Rq2vq6GOatfqkz5Nb2HpiLC
LSJZCpEE0JjnxiL7RYTwxmvhJl2/33CNEi2U0pt/IYU+PecsZ8qQvuIutu/X9PxSV4SRZ2lqV7So
jkPmyhK4YZKSyg3Da/CqgyngBaeWR9P60hx/s+2xC09sE0wCZYln2xBZfYgoPXCI3tTCs6SZL13o
3WOikv16ERN7/2cT/M1cGRD9DPd/gHVB85vnaxr7PdqDDrgj0XFedkFAqw7hGA8mNr/tTcYqMojt
UA95+kLG/JuviZFj8FqnkdFx+PnIO1FasS52sGNkoQ2tu6rO/Itlgb9JgBlILaRAUPdih50t6Ard
haLjBPWEEf1Fg01+E08xCGtH9INT2XSELuKzswieEkgGuAAV/C6fm/Am2Uh+Zfuhu5RToj/RhbIX
0JKzyojT8ZcSdF7EBSyArWLAYs/XQA2IANtJrQWNOqKQ7Q6mKdZtgvSC0qn70lLp0iKScr+TEdTS
3Gen3NOILYJSNYichbpEbwHI+tXJYs+E+zgZZSyfxyDRJc3DVkN2gb3CgQ8rV/7Zen6DegD2O706
uKUwxpWSzycwemJ65VNf5GMI/TKL5dFsPc4vB7j4rzAb3yYtdQMXpJsuAWWHXwxN/EMbe3BUS6hj
/4LXBtyFIZ/vXmCfOMBPfRWh6T7/4LOAueuug13Zpk+O+ybrd6Zdxy/ODul8kbIUpE9u2tyUKgra
R+juoD00UzeiKGtt5SPIfAepACPL61wPSN7XJgRVg4AxZRxwcMvubEzEVxqloi9zNS8TzwVkKQCX
omUr8lxvgFWCQPy1zqlcqlqsiS4iFyHuamKjPo9TXpOrXefjWrQ0Cy5ciI/GFxIEM1+WrX7rerIM
IH235qFGWPXJhrWPy7lx8TcQROEHtTdJy7t8dCgI1LUeinBNBl+KPZlFkdQs73i9wuwu9jUj7XXa
9Ok71XonClHH0wcB4vptTLoe0he9jBNosVYfUW8cAUeY52ysEvB6wXU8yGQvaeOgs0nTDrosv3Xf
WitHiIdb5Jx8Rd4KYXqc9ChPrsP0VQiO/SNbpv3TIjepKkhT+oFnNg+DUjdUow5qDZauYErLuqRb
Oy8FcuzhQHXfJ7wPh7pSjRvfu3wiTeloZuKin0EHFdrm6mMTuAaAAx1UFUR0IUeW2e5bCjwguVBu
SQ4zwAmEvHtsBJQrPU7rVnamLlS6zXf5nrXQ7oyreoVUidliDI2xpe9EIznOY3MDHISSoh6CLuBr
Lob8Be/y6wmfYh+ctHAnRRzUfM+3zN5Ap5l6AYYRgqljTv1aNYlkhcnZdhXIfH1hj/5mPFx7D6Uf
epdFISRMz8cLl2nYkwmqqrrJ91vY39iCrvb13Yzwri168BfBC1P8zRYEFAofilJs/Pd7BfVPGGzm
Bvy5mUFcpzHqy2YG+h4RC8pC/3z8/Bo+4WDPTtudnLQR34/Xn8YhbrB2ShCiZ5tt7xHVyYNrkBE3
ZAqeXA8IiCJTuYRnWKq4D+T9n4f/1bUAY4DnBOaLUwOJ89nKhhDXhQsUC4tHlaBzcX5PnPFFH4bD
05+H+s1HpIgKQDogJYHXPHMUIbONQgyOmWb79hbioqjmQ5MNFcuRFFJIiB7/+wMyMJGYHJgdKFqe
z03NQRhMA5khSqTywEAmXNSAVx7GLN1ejekqXxgvOvnhs2P7e7Ux+kNnJ6btDKge9JbaNITNTD2y
zqIbdQwX1/e6HHFj9JFYku/HbnXbg0lpYLka8+Qx6OTWcZqNoSzSTgpzqOnibq3PIQbIZJNMBaPe
vZFzQGV50qIpvg25Ccu1seQlDuA35ogu/uCLEQuil+C52fdOWLLFQN4aQORXk/PdHYqrAJSMNEQJ
N22aK78GcWW1jC9V5Hf6wn74NYlB2JpAMQKFOS48+U4G/LQfGmCNTic1rMTWophYHx99uJlvc92l
wFcaz9MQEoY/W8pvNjti5ShEbSBaYuCi3eeWYvJsc3bK58JHMModbM9VLOT+ow3uP+ZnvxsF6iQQ
m9jrp2ju+SiQAcwkUhglHbL99YR0uICswrxQo316ypkRQmedooE5XCNaf5xZ/YQs34W2hkZ1YsOB
bL0paxkDD9L0BJlM6Qsf7DcnSIYEEGXPGTRksJrns+qpCSmUrYBmIk2v8zlo3w/r3B9IMgD3+fN3
IifE4GxyGVTlGUhLdGBn0dlxhTMjA6LWrwWwq4/gEaZrY0cwIAgALlszj0VMguwe4D/YknncKtmK
6HbR/XbowhTlzs2ipvCll/rNtmfQmeICQsTB6CAcPV+BZZ/yse28K+YmqO9Yos0F2+TwOBOzoUYm
XNOKmbpH9Y1s5QcYOOS3EQTBL6zNaZiztUGWAPoOmSX0NeeNVvTcxKJdepTxuDHJuAG9+s52ffR2
3BqbIRuywYesaxnqgAbvv7Jpybd71QryBSBQBLlcx1jzQoL0m93MQDGTE6EYYYnOlsYulvVZbCEJ
CepPGhL6y9im8VW4+L3KW4RrKzQQLyzEr+ngSXsCnhDgLRKz79VEP50gTAVM+Ua4ItG7vGzqRpUk
6XIOYmAsMvi5apcLCrWXxX758yf4zWzRxwMhQwwMCm9wtvUaD38j83xB0NuF9wJs610QbT3kd2lz
sdFp/ox4cfj050GjX0dl6MWLNj+QdsCHnx8rQ9s3J4AUx0o6TKwIqIvmW8RsrSktYgf0L+lmyInF
mIOtq4FsuEqGdievxkjP7zMfSQSvJhG62EIRTQfgyyyBnsspz0FtrBJYtiG3kKGhqVLHkq9ipjia
Y1IjXWqop4d9TPqAb8Br0qNY28jDr9vtpt9r+0IM8ethA8EDApbT9XrY6ueJUaAUMwMDcBy4hR6n
pFPQpTPUtNbtcPnndf1lqO+4aYa4Ey2QEugxnu/qrpa9FAPbiz6aH/Yx8Md6WinyVvFSbf8vBosI
BUneCRcBZ4Yq4ucjtazferIiAQWd05YrGetLjQSsCANiSm9JXY6xsW/iSNvDn+f4qwwExspO1cs/
mjOdd66AY4hpXTd7kacqfIuGIorHG8gQSPuHC/QtSe+VhiIQVRZ7CRYtvrXSDq+JGFF6MDfZZSdH
e2uH0/Hx5zf7xVemeDMQJ9jDJyFyeuYrw7yPB0wdRZc+rW8Ec+k1bbr4hZoyXMd1fmgie4E8+qRP
zkD+nFez0c5F/TigGsAP0AAeWpKjj8mcGRVVGbj5pzlTw1Po6UmlRf0EfaKWK3jyeEDtANoJeFRk
gqNWRS7gkzl6b00fc9+xz4McPKmEXjW7iQA762rtwvBtEIzLXc/sPEJ9H6JuDtHfuJd1JIcauXyY
DAUZg1RcJusYOQ50ZZ6KALJm0I1IB0Xl/x93Z7YbOZJt2S9igfPw0kDT6aNcsxSS4oWQIkIkjTTS
jDP59b08sxqIjMy6gXq9LwkUMks+0czO2WfvZZ3U7c4ah/A6EqR3EEwYccRmmdPlL25hDnE3tUir
5drRwRfl8NZZFjZQW7a4m9xADm3sDygDyZSr4KnJq9y8wuvvNqdMlwxjpnboRkRa0+yOU+mPfuxH
lViOKjKIWlTs9UaiJmfoDgMz8eBBhkubJmvGA/Hp6Ml7jvQ8fvfCZq0PuZQiitm/FL7DtgUhxf6j
nB2yK9PSFo9ynZDa6T/SiqwRY8QuikdiNZTNw8xQxhulvutlnzI1sgna74PAyH54QbZcJCFNUsTz
tfut0K7dxEuvh7eySd1P3Ab21TrbuEeNtlTR1m8iclRyqeprpn+WOK2irGXs48XC0eNk/SNTXy+n
vI7Q5m2gMznvQ/hDbPpL5WAb7ej8gsL3jWSenIBXd1X7WHtZa+5VgxE58cYeW+vU1+sXwjzmc9jl
+o1JfjXFK89CGDPRW2qSLZVOk6Gb1G3mztO30K5nc1tH7fK1X9PCjrVW8plQlO9t87IPjU3ul46O
S7pVMvSRbaZ44ibIZhOGX3BDq1WW+8HO6oOJH6k9oHyH1a7UyjITV5i6Z6xLL5HgFMeMostlhhoS
9vanW/Qt2Xt0aFAgnI1GPONlaTkFrDaua6/M42iym2s8ejKKfWobi2amnLJNLuuLjicbQx11rxTJ
LSucFmxDw+AmaV6DarHSLHD2pE3mD8Wk3znndhrtzMHv3O2wtFqcG8Mfg1gUbvvassndNX4eNhtA
MMM1/qP6ReTafhpwZjTbrprTIRmMi3oz2W30EEk7fxLRHPmbCV3kgwSb+ujWcbLRhiL/VVKq+fGi
rRUfPV5TxOBiWojehNrzkpBxcx7PXWokrYUUg/HUsJ8dj3E74SX9jd5mOMrScWTcyWUskzwfom9U
0kZBTkr3u9pd0YB6z+WLGbse13g7BaHe5TgB+IkXo6k2NcU5FvUQd3Rcl6zIOJc6+u41vn6tViSo
uM8dFxeTbakra+mjH8s0ZmwFfj6ynjs/L5NmCPUQj0WdYy1wfWUkDnJ7nfShN5q7LsO8fVVRe97Q
2aR93BoNPj16gsz+TU31TwdFQAySJEeILPm3XrpjQDIyxTY3fe4G9S6z6+C59kMEM4HWe8WAU8CQ
8+f5gTWWPmjG6Mdal8X9VGflcHXxd/lxM1jtCzKc+B1e5h/OanpV7kjm3VkRR9pfT1DKraomDzFt
bCmcjx4LwqYhGP3WNPlvqq2/n0sXOZbwM/wYYibRLw1I0ZeyKia6HTfTY1L2LkESQ62/O5f/XhJw
uQK3hF3uukAx+fVY6lOGFYzucUoME96BlnXztbJWK85TIzyxqLo7uwrHK+WqZV/ljX7DcMPiaapw
U5mX0ctq68O84Bqz8aDtsVO8qcYwnhuex/Y3Z/UfVddfOg+EQOpdbMwYjS/TgL9+/ThomspIu2lD
Ki1L7BQPP0VnKH4g+Pi3wxzpfTPA7ULBza7zYm6uxskd/tu+lzeBZM4EEsykxTzir2/CU43Dmckc
Qkrb2E9LapOdm98cr3dvRqT833Q2fy8ceDnaXobqFj/Ur595HhmhhQGDvDEfnZvMlPJjdlfgiPUl
6RQV6W8eib8JM3w8emwyOlRrxIB+mQGVHDKGWaDM2UajMfRJ1caGrJfr2syzbRqlwWFK1/ChQx3e
tmHK0fc/V2R/azMubwDpDmOqHfH9XlbGT21VE2bLtM5kq8wmaJJikMHJadfg3RPixyjk9Drnrvfy
P7/m39c1r0lVhrTArc70S399TdOocml3DVnNohSo2oU6zliCcKZmwW92OO8fflDrAmtllEf/Zl+S
6z9/vjRajNxlELJBzCgKMtdROsMEcP23aYqC4SrIx+4N2aHK9q7wEKB9syjOa5pytLPbuQ8qz4aX
whD2Y29kOMIIoKwAwjxlPfuGlep4Lrwb0lDpvckITMaNJ4kzOU2LHmCsyvxYa8ctNj7+0n2Fivhc
qyh/T007w5lHm3w1jXV0vUJfyHe2O3qY6Xoh78JULESH564OEmXpdT+TwSwSUTlZuNWtqN+XwMqL
rTQc9eF11LcMQCaXfs3FHdUbgvRJYUjTJllq5N4+cLLxE1l9WmK7W1vMIlPUZtcj7i19P8o8lBsE
uCDCwDEWnKhkC3+nGvzTT8FTBg3Tsvkxfu1KmJv3YLw0DdFcvUnp2+dZ8umMccKGh7vnd/n+f3g9
9gw0W/o8HBR/WBx+erRDJypWfGkUMJFF0HtxUwNTXqDkxmBnS3iwzd8cI9Y/PNkOKRkkLP46gZlf
ditiXJ5hsZ4Y6a7rzcw+HmfKaW5wSXXvTZ+Xu7zprIQxqDi3YsZfSEtNhsl/VZG5HPAshttRmE4i
DCna3+xt//jmON8sml++l/AXHcPQgDLrS0Rak6t/cXIGcaIfAwQs319/02b/w7aC45q1zfwVj9Dl
ot6fl10/yCk3nIDXisQYF1rrsxpW8wqHMVAn3eT7lOH9bz6g/U+/+AXXhWGF4zX4leM7NCIvDI9P
OOYRCSm9+H56VZd+7u6Ua48+BXqaFbtgquyXXBukKaOU3L7VY4JN8qIYlzMrkmNuEehZcZvJ8psK
U6fCxSL0C/a8/tFDgVs3befqebdKHd7yN91giyw3bEdPlHqvlGg+sYVjcBmMsf83wOQ/6s1/n2zT
19ugMkiBubAp/2AK/vRcjyzcOUXg24T+0H4pEKR2aNNyjJVVA5BKW0k8zzE22YhrMa8cBOLS6MG5
zX53bnXUHv7n7fwfiifez+XaZlpu0/w129JaKo0wzuPZrVVZUMUyeoqZimW/aevJJ/8ihdLK27Cm
PQZaRJ9/nU+2xFEj1U0TsLWlOAyW2fTbBZP0/RLUkxX7NQZeBnsif18RgC4UAQL8RAlk9i5mhOu4
Sp38WLSpp6DU+vLBpLYITtql/KYn7yy9GUCv3iMczS9FZZjtZi2mGW5BlxsFToj8QiZhfnpVZuXq
bgxoCt9pfK0fpT0H9OKmVz+Q6BXnYInyu7LCRg79oe/SXWia+PMFxOwXkLEYKsoAD+OG0b7/WaW6
WndLrjOWhi283808/5DP/1LI4ej8k6eCnu8SHP/rYsz6IBQQQLwNTnarSXyDmKyxps7EmHodcZ0G
1gvanP0QGl7UszvNszwpGbpfCi8FOjK6dXZP6dG5u5QB4nA20lm+1wvB6ESVATpFxLsftkEH1eAx
CIQGmOBURfuXK6Lu/nzLv7B6fvmf/+d/JyWAX+Q/QwL+72eWw/Pp+vf6Z1AA/58/OQGB+y828xAf
LgEz1sbFKfUnJ8A3uWmS9omlGV7MrTbb8L85AVxkdUnemHBRYMv/BPSBEs8khpH85caxP//VfwH0
IfXw1xKXyha93gsvoAL82wHDv78+fYPKzA6gTLq1EJ3PuMd/ELhySCtPZ7fI/U3lTSfdi/yUNmN2
Msb8rUTg2IWjtzHtxd5abdtcN/78h4vDJy+O+XOIBxJjwaZJTbeOh7CN7gZvSLNtNxaE0CfAKNVd
KTzCVJr6VZv8FW0HZRuLuWzsb16n3PY7RqYZPWnojBcV2U32okQvX8c+GK97N/gIBuAvVc3MPLai
rqrjMJeTZPJTbrPBj47aj1BPmWAmppGF9zkCgW8RMDVrWKtNFqVdDBuBnaXH5XiO4AWsh8KVG8IL
VeKEajgpGv64ayvrNOb9sPGAlmyYtN1hpzcTL0WvMwt9Iw0+uqGdK2LpX8k4NMkgXRsi0Fy0JxdZ
t/PqApwuLvukmhv4AXbr7+lYytiy4JN1zpWVD6ToS1N3kGP62osjMx3AFEYoPtsRx8qXbu1iyDrk
1C20ykxkRjy6i4oxp8uz5eO+1Y2ct62Mkk5nlX8r+zCMTWl9kh64FrKbHjMtb9qB+MyNkhPzEZwW
7Ze2dWPP7cU1PnljIPzvl9YxDUtel7lEfmuXNgBnl47gByEh17vgWtS0ay9bVTzneKYS6RfjsMk7
74vR4v3fTFm2MqgwJ/JGIt0QYpzCXTN4y/RlwZH0OEROj/Q5fdHFpEpUUZexpbo4MExXXXl8bXdk
s48DAm02qrumHjhGLG0j1AZ2krU+Omz3XjYARj2rM/cewAXMCGW3ywmb7Mdo6gWCaRTDfrdu62AY
cCbaOHtixSMznqbey++yMMvN2CidaToqYijPAXqtnyyFuum8AMeCOKE1r/kuyDI8jkAdVLrN2xWm
TTnUIBUK4cRChMTr0+rY9qRk4pzZq7oHCLHmJwX7RSa4eaZ251WIhgTjHGQ+1yDtW7Udic7Ki7W/
Mtewu6DYd0Z2pPxPv0b2mG2A2oybsR2oiVZv3rKsxWZ2zfVxrjxJCzpPZjJUw5OVrsGtGEbgd2wa
zfdZ+cWug+IW91bt3jpYz4cUDdZS/tWEWJz0KjQR0mYdt8XylcHlZ+0Ue2UhQ6v+vK4ikWX0gfY5
4/sN+jhtozNDrfSLO+UpZ7VQO1Nl0wTKqC871lGh6Hr8Ju33zTgb8od9sQzzTC/zicwoB/66liff
q+uLTFc/uisp5ziYcRqvs4pW4lJGWp6akZglcgduQ0OM4RI7oh7BX2ZEG+bMNZN5Fd2JoLB8qNsg
eMwYJfq2sus4VcZyGtrxKs0mcdU4dafjRkcVzsHBl3Nc+KPn7KbGJafQObAo1oZUc4h3DMIXkc9q
P4u1fTf1pQSjgCHnsHYw5LduMXunwR7Ke3OouizGMKSus6ZBLO6QlO/sQWNPVLPKjX2PffRjzKys
3AXtNMu4CprA2xBYQ7Fy4ZAYMvtcYZKxzy19IqUzxyAe/HtjyYgxaqP6jCZXvOLCGNL9WOQjvkxs
pujoYgriMC3nrVHnxUM6j+8MOiKKooCVXlmSPFVebgwSlk9llU+nwBi7vdnZzl4WWZsIJGKDoElR
l1tj6VtSFA3ePh2pry4TlFO0aPsqUEtGDqnM+il250rsyb5COnNb7Uw7zeicra9vZ4YZpHRS1Rqb
apre+0rZG6frs90F/TSkRbVtGhyNC03deGWodmjhPFhgrxjEtmvsIaWdmiGQNyJw1asIusnatFG3
Ly9h0ikr2oPfhE9O2A15MntPhp+G5HDwYm4QBdrnzLVvK0W1DE3k4Asd1nE+h3ucC6/srwC4i2A8
R960cWkRukO2ACiUvmeCizPN0ItzZc5wzNo+S8NE4oHftbO/6LgjlUPnO5zzNWivDGO69aJcA/YU
lcQl69roEpJ+2z+oovDvYcKok9MV9duIb+h5HYAy0I/bb06k7wejxYybqymWhB94ykNcmcE9LSkz
J8u991trMeM119dp5P3AgvTdDmB0bQLDDBNwK+ZNJQSabZQxn2D7blayWrIdvM2knfogQveBIyo8
FXVFHo5RxjUuRPlUS7uGFxXKrWOYtHJWtPAYY5OO15RxRSwGe31vVEscUCYU0kPiqfWSvEMijwvZ
nUipwict8G74li3jthzHRLWtA1LazeCrKGP1E2B6XDsQiTZGdTw3tnNtzuohvTDjSBG5NTssXJf0
Rddm5CaFkPaFtBLtUgOD6OpFG20b2aEqCrKbRmENX1drrJ96iG1H0GT17artxtgIwxmWmFhbixw0
RNW68dv6KQ0KwQ+Zr+yaUV0yDjUsAoP04qWDP1F34pRzjL0vvZJES3snb/duESyPtiiYmhTCJyFo
28M3WGaD3rk68moaNG1+IbeI76j26+1CdvlFjZajT31f3BDj52BZu3TCg3qJRETmeS4ysXWm/DyH
gYG5Ic97TgGvNmI/6Pq3MvDo+3A7WeGui1J55y+D427Tyqyu0bC558K0unmOu1mdI22Pb8QKW3SW
zr6x2lLcdVWzF9xGg45UMw8xSWWOTgUfrtRkZGvNSLwga8oELTr7RLgwlVAilltnBrviS5HtSxGI
k9050ZMzYEcFoyCZJNoVvHeOylqRrDvr3CEdZYcg+xeZ623WyQjfBD/OrkgpV+O0mqqPzOrLIUZD
EXZcrKq94JU6zFOYaqC+FZHkc5S2S3SUkb6j9v0fuL2eQUa/sbiZIXvK+iX4UdXjfSrMXm5spw+W
I/FBNST8gr0N8GJRzRdXBXjXxdw17S6SYfBuF5N5rYY5kLFLUZre5GgZLcwgUQzkAftojklMOtwz
YUepfxDthRJgDoUx7eYW1st+dI3pU1hBfRlEGl+4FDhMwHVXwApNe+dToMyxQWgQqC6DodvRZtGG
DgOnWWTnpWnCUydUvyua8aXN4f8py46JULFASTtEDBKjonYJwkrJ1SQ4mSuhyNq4voBGnTfqZS5N
OtHFJxWc0CjfMWc714297FTjpVeptMedkYZGntThUM77VQ2GSaRGkiKcZd4zTCsWlYyzl1Ux2ff1
6IdNcSJpbqOQpfrQD/a080yWvFVUP6rC9cFWOfZNYbbBdbqMk96suI+4J6RW9o3JUfoBTb3dOmvV
XZuIIphWukQEYDDz+UIRCf0lO+HEvoJ4SYo4VRTtjnSvF8fL99FgPLazWWTJGBTdqTCaeStE+2xn
fruhis2/rflyMEsMl+bcdV8CPMLMcUXofAx2Oh0GoBWf/LCKDIXg/oHJuKflmKO4qIs6pAZPX0jG
zUT6neir1pY57vK5K07ZSPzomZ07HE59ntonvDzTtpFT+JxzTlfxaCoSiqLMpo8Rlf6ZoKj8Oq0T
BunG6ffpWHl4z5RjHKPGqd5zh6B5by4Mme3OUt9WwuZi61rep0d0s9jWQp9Kg4l8vGRAdvfr7C3V
eXACdkqhuSMpiSZRva7zKL9XTjAup3EV4FjqaVijY2goY2ulhqUTtQ5Fj59xKJ8sf2WsuAQkoPah
LYd6M00WQMOA6EN2Hdqr513nnjtk26asC+fQXqBBY+TM02aptVvfAMBBkRWk2jjt/KbBm4+NIeG/
G53HOSALe3TbSIitoXQfETiIJseGDGnrNXai3l72WHWJ9DIE3dQG5/PGSCeREDH1P8QoR2KeS+bu
8omKDzs5a4zMLdjSdn2Mxs5TXy8R+ip2dXtkJ5hkDUdNDe8rF69Yh6GAznru1gLmI8PcjTmQQgha
r9T3FY6D72WQ24REdUQZuqSu99S7XkFhOQSe2ipdcfAuM44l7bod0DBLYr0wszbdMsl9JGxeNac+
y9dx5xNhgbk4LMUyb9O2777r3IzIrjLPjyaFep7LZ7NdOrLdFlNgo8vDF88e2dlFW2kuTjG79lZx
jdhVmhbeh6wbJ4jHqHffRreq+23OENjblRK67U52FFSybe/aBqTVghD7XsADyCAEBPdM7NGJFr/v
t2TaoyoZBw9+kFNfoAzCSzFE5JExeltZCUb5eLgKY2dyeOWxZfLb782pRKTiVOUOJiJ62aFB6cH8
sPZ+sNOTEMytBwbsmTGVJBLoGv2v89hpd1tWulJ4JXr3C/dN+GOsKyh7WwxgcsGQ4Xv3EpoO43CY
SsO5yDMQHGOf+YDpistKxRL9ibbmV7smEtYzFUzbYqgYL2VSVsJfGusbOHrNx7wwVY8tozBffGOq
6LPGvI7Opls2d2WkPO70EWlNFec0u5pwz7hLhdeIa49OLTqKXlgc/J3yzdcowliA7qmM66rI/AOZ
wPSmNQ0cJEFeNM91li/Fbsn68b5Krf6jZcy5UauTfna1HneltfhxEOVmzdMyU81WrXJuK3Ma1W62
dJPxz4Cshk8E48acscE8eBOIgcwCmRSr1YMuljZmH277AgfR9RBBP6QmDSgidc6EK06HkO4ondZa
7MrQs/XWS3s33Q16GV5mpdqHaE3hgY7rVByckU3gtYlSMz3VdHYddX0I2za3O+ziwrOvA2N1H9xy
PFWZWe4tRVVDYmS278ZIjRlrAMPzPveoCuJlqcr5uo6wx1qr05uJ1XGhhVh7tL1oLIzy2HGbPEVv
vqxJSWonO0ONpAma2tmRaCi+FS7J2hbczVMtzZLM2vbp+NxigaCKsW06GqMZzAeUE9Vf5ytN2h3e
hYhMbCTs9jTQbX3L6pb8DC6mdEedy1GGQ6Z/iwhRQ9EdDP9qhvaxhcJMWdNWwrhf8qrjlAoNn5Nw
efBbmqsBikSSug7zCnwlN3Yg/CNKTHfXViVDU6NG2TX8+jVwhuxMCRIeI/qVx9Zy8q9VNrubPqxC
C9ej3XCWOlgAeeBGzfVWTT8Wm9CeLwhcaZ9H3DWUObLZ+rjyTma0rLeFy++Qz8VNn5uXkG/LT852
kMx1uuQ3AaQxyAWWYS2Plarcz9yZhXNV4k2RgASM8pAVOsgRqsbRoufCEQSPA5TDXdgXa1Qy2/c9
8A99MNfRh+FM0izZV3X5dZykQq1n3d0GyvDkYYLPEOFcqgcy6OHWdKY0QcV6FKp5NEN+2sj7bsCl
eJmqgDVp6acZXkmMefWu9vhTZnU/mdlBhtwhdZku3g7Ue4+KUjs2Au86VfLghaEBCjD70pece7V3
0qP8oGh9N4S+jzr10NrWj4u+bQ9msCmF3Dbd/M7UqgBa0WPKXR8iAVWk76p3zRQ7Qct/MRxW4+g1
dxjX70NLvnmt+1iYxu1Uud65yTCd+qZDNZM3t3LublFurqaIhww+4rvXNG942cwERq63kwSi4pmt
GtON9037pf29siq6gj7iyp82e5/tcguZ9GxECokmQkepmEF5l1hWH0E5dEz78sD0C8CHwIuJz6cb
6YiDVMWTeSElNytVJ0/7DzBqMrZG+yHH8t12dERehxPPB3NN4o20XFF27dFQ9DkHU5gNofCwqS42
uVrBZazxiPMWAr91s+cS4uXWXNszB/RNujDohFnYx9E633o6OkDqfUDUuW6s+jjVuMoFukflsW9Z
9BTe0iRo7wdFjPFIPM25uAp3gTlfwdC5ARyTpKXw49WH+VOu/sav8vPkG/K6VnC9lqC5NceKusTv
36rZWXdlWwz4yIroaAuQ6tGsbim4QMOgCeRePW3lEPrby6A6WoK71oqaW+Vk54ZOymR/IucZzfpZ
996nXfnOGcZFeJpG2lxEG30Flma9Ye5yQ61lx00QHMIWAo7Xmxvhpz+y2vXiIl3fHd96s/wy305V
eWwKozh3TXY3zs1+mrH294v74FQgjkyP20XhcUWnmqf52DVGfXBrziZfoVAFsD5j+h4FAlEXR1cs
r1Fu7JTiDXL6xxSup5xydZOuxrSxdLCfq+qmtTySV7l4aLwuSGgiUx4+XeBc8zpn61x+85QedYWy
ns69G9sXcsxS8G3Cs1CJFFUKdmbuj4Fb31qGeFxlhYw0quU2Ksflo3PDo5+lXwZn/Vo0w0lCU9g7
5XKLmgCxunEecNFtzBWYxDKKYi9rWj5leQfBIPucW25Hot1zmMevA8/ZuN56s60OU6D2RcOYj2OI
x4nde1PZsnvkZdQ2XFkel4b6ELTWu66ofsk2cL+kAqha4wM4+B3+v661r2t7Gm4xAqfxoMqnljGY
J9K3AWxPEnGCU20gDJjpjwoZpozMa19SmcKh7vleC46hIbrvwrY+NblbU41UeRtVNNLddgqWLOly
x3vNFhNIiha3fR5+dVJ91Vje1yYYpy1ZObx1EWJ3FeGgC2vnrTNku8mK9Ya0JA+s1Z0zv+y/RvlY
bl23OOrKPZm9DuN8KfvoVmbBRB8pfDvdYhDNjUM3ZJV3QOdHKK09yCjfnNrW1fc2siYY2WV0LpS1
PnZNY8Za5TYZHbA7/irW8wjdfNMq8yWizeLWiwoYjmiMJFsMAei7W6bDVFXdy+zx69fjEmyDog12
WPGXB4JM68khAcLynI3dsCD+m3YbfAzEVqixENYVZVEuFCfNOOtHuCly17pztgllfhVMU3nMam3t
AiHqGJfpQyqKU1M2T6Fc74HIPWXU+bEedHA1tnI5iGU4VBSkjPr2VHPXRJS5yJJl9cfoGhPp4u8Y
fsL4doInqyQ2g87ExTmFbV1pipRDKNUWRfKKhcsVQShzsNL0S2uSp4CvIQ9wiFZaF4EpXAVyC5rn
4Mj+mqRHtZFlcTsI83nR/sHslEpc5LOrMlf6h7FSBWTDvMY9zVMStu65qDt4X/mM4304TsF86qRM
HzM1LOcsExYO5tI5Zj4dZOqU3auC23/Qq7gBG3kQORgWp5r6bWuP5bkYe/+t0NU3NySVluKUjYOw
f1655PSJUZCJA1aVuylsT7OY2z03MDy1geS2oNY+tSicAKE1OrmsX+wimON5aD4yI/tQXZ1MKR29
9OaeqPT0WbJImpIRW2xUDUhKl512pWuknXTQN2hJ+aulPbKUhi7bVUT44mkK3Jiu+LuYjK/B0t/B
/dl77CPHwq2+0+BwwBvm3tby0If56xzCNbaW50xqOuhsePZd5b9l0N13PHu8ecKU9SYay+vQDD7A
nnjfJ2/d53PwNS3ql4EvNLQs3rPW9n5e1NEt/eNcptdjuv6wTcb9Uk8yBNGBlzmx5yE7MhCTGy6l
YJSEaO7uCszgOz0vReI1dZMlTNfS08A29cUxh1fRe/021OGXIBVvdCefzjrclnPBjY2kT6gLF251
9VB0BmeD6ypN6kvcjb/5GPo9DU/KT4fX9t112YAG5sB3Oih3unGvRyckDmpZgKIrQe6KyIozp7ss
7EFnNzqj6BtxxMZyAC3GnZh9XECoYmOB/3HR24LbCRBarEK6BbvLvTPo1RBbhrFHgQm4eCMCRBc2
/jUk5fm7Z6bdu2V4r+baTZjP22DB3o480N16zKEMBo5eWiTM9rjX0wSWdlhHqG3H1G1nuVUTX8Em
LdP2C8QZNAwhduTdp9PIhQ7c/xUG6zPoBNBiUzURRJ0ywy+GzVypSHLwVWNzO6IqQEbyvFWmIWaD
phcP46pnb4tZduAatrKZ8gc4CV618TBsQ1AbQ4KZsv4skfCvTfCsP2yfWD23aljF/OyV1WiyIwT1
IdROdyrbdariwZpmj/sGljDgcjwN0eAEosPcSbStLMZoTszSB+60qcoaAuKFwVKEXxcpr0t3Rmr1
uXhZVTjClb1sGmFWces1O7suw91UmKju8MHUjRF617j0jW8Fz9qd1S2IWeg7LTdq7IAPIjX3HGsr
tyVdrA5WZnxnu7mpV2dbBb2XdCHQXyTpORmbHAJcKlwEhKjcwr6zv3sXlDdLx03mRjevms6GMdB0
q7kCpiFx1HDdVYQd15GK+psnrFc7ksGZx8ik9Qz0pc/cNwFEnXtaZ9un2XSaiZrCyXYlZImAux/G
taMaqDsH061BHAPeXLnuBmTRDGPQmL4qWF4fwqhdLmsevRlDbt342wFQDYSV5I/h/X91AdH/ThfD
JZv4n20MnMnFz/6Fy3/9p4HBgGT1L4ygDDICTGv/vo4IW4MPvwN8ByvZDi82qH97FwzL/hdR5guK
H9MglyNe6CTd/7/l3voXZG4f2Q5jLRYH3C7/jX+BV/kpfknc0jUh/7sOuduLQ/bioPjZyKZhL/Ue
/feXxdHLCdGkex1z1/iouxZOvFOvt6UvF1rCcLgxitE5lnOOCUnb1d3STxApf/rK/u2A+fmCpF+w
VH+8H48s4oWl65Co/hsBSGR5Zk5G8MW1iWr3IAbirhLNlbsGl8Iq7GPDaOrdKuxwWxUVjY/BFC2l
SL79f5Sd147cSJaGX2Wx91zQBQ2we5NkmjIqq8qUdENILYneez79fqzuxVQya4orDCCg0dNiMhjm
xH9+8/EvOWd9vf6QWbRn8nE0fDOWbE5vUjWP0105erhgbgPOXTcmEfvw8VMWMsj5MYjFX/lesFWQ
4S64wmNiQLpTO+8oeYnvYK0Su1YqT84UcMmNvcZig2tusMeYaHNP/S+SUQLX84R5ZUQYVGlxlexS
pWz3Q+pnLqQI4pF6zwONstV9U4dIv9JuuDESaW5Il/qO1kL9wiYDElmjctrqWcV5p6n+fuXNzumY
f78ZElpVVmmXQ4db8GLE2KjERujmUcqym6KVXBFWd7lC+wR+RsU+r0BtMUbhFnnulEHoIOFzdVpX
4VAeICVvdUAVVcO/IjOvwSx2UWQe6Iw+N0LQT/P2iFQdQ/ojtfv//Wq4RDCqkfJZi1+tElSl9U1j
HQPVKA+ShQJ3LMp6ZXAuJxdyA5X1jeCZpJOlXUCKgsywAO+Po6A1aUbYgo61Oew+/gQLuu7ry6DO
1AiwgCNuGfr8id4wKbGszQMVleOpS8bwsQVK8PdwCLvOif2kfqwgeco7zYrCI8ZHbe7aal+hWqQL
gqeDnpXbplL7aVsmJed0MRkARymYUbTyO98ZDWiPyBl1gW8Q2pHznxknVVKTueMdo4IegC01OLaO
FNgfj8Z7S415iG3IrAUCx55/xpvR6ItKJktP8o6WpSlAqWFxU6oy9nKZaJxIwXoG2nJNHVzU+ykb
cFVsSvUZrCr7KtRwdKVMyNDsCWsY8+wnDBP70A/Z9BA14H7InxpnbEEMoHByW5q6yY0KQ9lBz8zc
PG7kx5TG/rUaqflagsG744fluKqQesNyW4wfMc00ZinEjjKNx+tq5E2MavyhmHq8twzw2TZPOsoB
MpuiMq4+ZSZajDxP9CdSsAyATF9ysMNe28vno+NftExmn8nqFygvoAmxh8oLWqaAd2K1UeOffFX3
bzD/xbVVkrUbOnD5zViRYsK2Vn3CenbNHOucJ/3PkwkQMFUkNZda+oaqnliryD+lVnqbIb16NqXo
F5JB6Qp32jXT/3Mu+N9PwzQOCRGsZc7mxSoT6Lg0UJXgZCdx5di4ZLhtr9GkyNPaLcoC3kdYaisH
xznr8PWhANQo6E2U4oqqzUPwZjL7OcWGndvWEbNScReEhemgw8DrSs/yL2Zgm9tRz05aO0170fXd
yoq92NtNBc0+EYasV4CupeV6hDcs4WUF+5cPjVEzkm8BYWtOMqIs+njVvmrGFrMIcwhcGAg6QOlg
zKP/5kVLxA0CsNA+StC5oDuVtbH3M4WWZdkGBwg2t2ZvmQelL39Y9jQ+eq1ymCp8dG3f/N3RrHUN
DeReC9Vv7eBNB6nU51w9czdh4ob6P+5ctH/SLtHj37Fuh3dwmPBuznA4jHB7cfPQq25Eq50meZS3
BQ1DWg+qvlVaybwJawznR6sqbiZFJj14Mra62T6UiV1d5eR10JwN0+9jDnejkUVzlVdgO5jASy6+
nrWj6GQ0mDOj5eNBe2dGoieTLQizr/5+i5VXm2LQumIwj5mo7J3aJeUWfALaf5lO1xPN8E2HJHbl
oe/MSBgcFkxvnCJ5uHr+oSKBq7NWGPZR03LjdujwooVBIB1S9tKrfByF409l4SqEZNx7pA2uLIh3
piTWGRYlFOoIbBYWq7ARuIM3Scw8CTSZdqraPIDrPippnq9Uhgvh4Ovag2ROgQBtgj+X0WAVqi6Y
aYF9NMKJRkcrt64WavKck4P1eSD6XWxWyOmsET17l9cbo+nHFbHAZaEMlIj9FvwRjL7oMywKlQFG
ai+JXDoC5uhu1Zj5bYqQah9XkPbo4FTX6pRotyot34M/NPauDfLggPo8WPFvfWez5aNjycEBDvv5
wgcC+vwg8sI8YnyQ7HVK040d5fldNIqnZpLXFIzvzG3s1Mg7oLLUkG4uDrto7PUuo3t4rABQsIvJ
vF1k5TLE69HYI/hX77Dp+/nxero4YHktnVsYhxnRGnghnU9tUJBq0pXeOuKHbmzHMPteYZbgfvyQ
hUvQPK1mGw0OESRMMtNqsWqhZduYxZMUjEC92+RT2W2bWBuv+t4wnjyzqg9owIZrwDXOs6oO94Gi
StfYKTZ3adnq204CPF35TfMsOt99OUIFJ6Q+31O5JJ6/eUKOa6PmNaVFm2Vw28buNur6yVViLzk0
YpT3gaaNWy8sQ7cMrf4aTmK/L5tV7dM783121mJxI7aidluWzDmxDvTWc9K0s9kWKgmag50X3T3X
Vu8bkppuS0ZZts8xfToIINZr+vHKpsyCZv/xmFyWNUj8+FoYjvFbuKSfD0k00GTDbTw8CbqGuTs2
sfK5VHyuwnUSDJBfKPgQtWNvc2qsNtdWDsRXL7PzT4J4l1AkCj64T9wdz5+vAyP5nd11J4y6Jyxw
VG3b5zmgu04DkOoUSF/yulNJihYY35TtS88uny0ls06Rpw+3OFTU3wSpUvexrvrP7YiayWpm/ufE
WdhldfoQ1lZNGzfA3dTwgD1JsT2UiUo2a0pEXYTVGd4Asg3Ljm7xoBCR+vEQX24pOoZmuC8BfsxL
YvGKMFCCMVfk9FTm3gCPMlH3hOsYLrzkbl8PCOA+ft7l+uZiTaE6Czi4hF9cVatkqgsIFSeRduGm
yqZ6TxKjvnJCXV7HTIoyFSMD+HzcLJdKEaOEUDrZWn4ajdHa+KW4xqJCpUYAhteiUXNLxBpbWc2k
+1T0/r4M65/4Esl/RXESXllNmuwyqw6PuBR6K7/t8vTkhk6gJps4t5+LKouUA6mBAxvTREC7kvk5
Lg6EZDzK2ASsDPbl+sFxhzqZOoGnXZhrVVpbDGquZqdpzLKHvsqLH+0IN5XuTb8Pait8VNSm3YUo
wtd22MvdTCceiNODhTMfm4tasge0rie1Tk4hYvVnHwvTjUYaIN1gY1RJisl/0MPSHCrH/CdmBoaL
USm9O5QNfzzB58sanGcsz3HcWqrSy14EOmKQ7CQpUuwooL4bbLBcpGYF7fciWxny1+LnfM+Yb2JA
fX9rd+XFoSlU2FSZSo8o1Kbh1OBlsa9TublptJrmtWV2j6UCT54wZXlL1jHYypCWGzkq1VvEzDAA
PMHNJuB2nAWpdI2gn8omwoJbQEv6VFsqjt0QqPYCVx03Sj0ZZmw73GhGUT0WZb8WEHBZA7CLM3Ri
drRFyDWv5zd3Aj/HoB/uQHCqhz75XEdmtSNsx3Kx07X3nYqDEHkh1lrFNQ/SYhCxy8fgiXHkz6WX
ASRYKwy8JDpxWMYPXqKY19Be5H0kvlnGjwo6KWr1aLyJ6KzfRRnOO3+6S0EyBSSctXAz9ruYvRB+
5d6O0uTE+di4iJfQXwVFtzJXLncCniJYlqAxdOGWPnRjKpsT/kjxSZdpi5bB0N0gQzH30CD/TLA9
Fzw8ajYGt3FFA7ZY3BiqwDCHnmyhU5Jj4FSbXklOs/YSCQK7Ph66d2org7s5Bp0K+y9Vu3Y+Y+xQ
MiQxxukJ7rK5U8AGdpgV1Qez1+jSx5Kxb+v2i2QW1m5s6HNCKx7nDMFgWxl6uLUzu1+5Ql+eOfjW
AhjYKPcprox5m3wzh3FelCo9SvlFXm3vUzA8Z4L4uPKUy5WCXB/Tfhw4sNbU57Tkt08xifoZC6VP
Tx3ppbed2RlOYQ3Zrs6xZLf1VrjSoPcrE/ViChGdTN/CxqPM0gE4Fw+tmFTJFFjjSTK1X62ogh2N
YnU7+HXztPJdL9Ykj8LqmKIZMadiLNsXskyDVY7z6dRicLMdDLvbgqYCf/tldk3jmWb31GBGpQ3t
bdZOmFr3enr18Y+4+JKo0NjJWZSvNpbL36DOdanl6eqpN1XEiWYHrz+LjJV1efEl5xjQ+T1nYxEc
1RZlJzAQshDMME6w7cMrqVbErTyMvatBkd75keUdmrKIVtbNeSFGhUmjiXFF8z7jx/Ly1VDcYKtm
2fWLL4xbpY0e6x5+bRooxzBLf388jOr5OP79MIyQYMhgVkQtNv+YNyti1McmVQpYA+kkEBTQWkXm
YlTx3kDg6zQkn2KT3hhuiUJ9i0O5fu+ndbaNTUlccch0N5NR+64cecamzZrRUQKUXHGKE11qhfEW
6Wb3pJiIsbg7RXsrG619KWoUmXU9rJwV+vm85F3wx9D5VMRY8N3Y4M7fJWTJoUCf2uNYSOl1iqP5
1meOfPKSMsXgJ1S3Nr5ZjiaVcAx9UBJN1epDF9IS0UViHhtTDbc4+RTbzMLH3jI4QxEIxEfZTLJ9
W/bVHVMaT6VBQM6t+/hZooCF2oCt7KTjOxeZoXRDD+P3gN/Yvsw87USmdumAjUd/Wdj+oV4aSqSw
mRlf66h8byy/8mljC2UbJjL84LI3XUMBV/z4M198ZUaG0Jl5as1V8DKnMqHdP5Z4YR77Ogq2kdFA
NO551MdPWdTa8wegymPScp8mEVNbZgiR7JfCTvfk49iR61ZmuKhBQdXdFgr1l2mkUZ7OlLKyksQB
zgD6lWYMKXsSskW4f9zWaQWZqSUfatTMYuXXXY6BDkxMHcHE1bn0L/Z+y5OqMTV6fhxSrI2uDIpD
w8teWbwLl8i/x4CWMw6RtH84bhf7cBYFtRK2Qj7ib9W6I3uYq3ctnoTkc91zOPOuikfWu6Y1hcO4
lN/QMEFHkPD/TYScbyZBBoZXWPg5tCK+o83Qr4zEOWg4/0TgsxliEBgwwl5YrBNyGjuCZSTliJid
LAM2BzJ3epUxIatLtNlw8EokNK3k/7RqlsnHs+T8oPr76RRTNMZofM+9p/NVWuDRIuWGrx4Ta4iu
WxPDmtAHo0SB3Kx8jIudFLyKmhWfW7BRhWvP+aO8ppiIB8m0I5eJdKe32KNSxmaOVqj+p5SyfGVg
Z/rAm2r19d1m83gutvwJgLN4oEbXd+Ck14DoPf0rEULalVxpyD1m+YwARXCjMYX4iCfwlQTt3lGr
lJTzNo4f4hit6scj/d7rgymYmPNQVHJQnr9+IMdSyOBoRyTrowsALjYDFyA46xBjstZc80Z658sy
44G/MULhf8sgZiyCKz8uTe3IBu/dUBcyh3A2vdNNOV0b6fML7d8jTRsfOJJuE9XcYpkJNBBpR0jn
kZgT834CGHY7SHXI5IzthAHLXSDDwJTNyNwRFa+gHa5Uh1vqCFBTfVZzvkL0Q9vXOdGPkkCRHAzK
2oH07m9kjSkK1rh4Uy3WmQH/upg8XTn2nao/6Vo2fCK3LtmORevvLHq9uzTKTTdHkfXw8Ze/3OsE
uzAG66grBH2c+d+/OdXJi4VJSK4Ae52q7voY5V1lTdXVHz8FAEOmGCSMAmBhng9vniLMSY+nUNKP
eJqhL7IAUOsgiVc+9TvvwvSdzXnoIxs02M6fYg5BZAeQcY81WOVWz7PPld6t4cDvTF3cvAwMSjTQ
L1Cw84coc/iD1Y/iqBiBceXjvXHQ2zy7QVkmP/75qFnYqrAs2ZhMbfFtxhhKkDbxqAae45ZgwmGT
aVixf/yUd+YemC3fhdlHs3LZqeDqFWDkNOC2Q6Gzn3zT3BPiKh77sY9vxrwYbnOkUXutsuWV76W8
7iv/urO/rk3DwBKIWxCf5OLeF+VGE3WaoR8V/ByDrexJo7eNIAJ/TxJm/SbgUNEcHKujG+yxopeq
kawnkKvy2khD6y9K4vJTQXDuSQn8CtfiTvG+S1mNAlMTxX1TJLh4S5m5a3SZnnpUmiGGHUk0/UjH
gKxpvAHj71MzZsrWGMPUctTYABegW4t+eYKdp5VdxCHQK0i6o8KqvitCA4KUQmHdZJAstziBYcxC
lMYIsOwRkNlMxUDqUdWIvzzUxj/ssqu0TY3JMqIN0YxY1gYhvgIZUKabiLbIt4pZG+VNlQChO6FV
yd91rTN/SnpTiO0wDf0Bqbk0py3mZYKMNq6fR70JnzW9LXR6eLn34Gn1pwDqduI02pjJ+HXo5l8k
qdGACYu631Iw9uGejEYg40ip48KNvTy6sUXco4a24fg7RqY0t3E5S2NLwPLKwUfG/Dr2TEv8ClVr
F5DiDPln1KiVSWCrp9k/V6vdEu3pXUklti+qnhKmrPWp2SCBrE5NbIFBlXTAg11PsFDmiMHLvk8p
7KCG9ph/lSFxxuNCG7WfWOgDdlHWsfnWmXFX0sILd0nRZviYpf0Qb5D1RRpAFrFJGzEFMnHlcus9
dww/QvY4645+Jxm/7TaRDqEW5ffzFQVOLSf6FdTZ6qfmpZa/gcmZx84gdVC5a8NrX9QEJYrLvaR5
KUpsK/aN0rRfrMFCEqEOQtkIrTJ/EuY73WpDjZkPogYM/ZQ8ggw8NVlM2R4ixioVmDibVhJl4hS6
N13p3VTQjtaz8YGYoT3eXrp6wNstpoBqPXyA06Eav3SlpJqOnPoKsjr8yTdDLgjtVSN/6DaJ6pVf
VeYjd2QFAeyUKoK8AakiZC+FCfO7RzxTueikyT2Tccs5WQR2PaENmKAdI1e7JbBNjt1ujMzY1Y3B
uldxv3BkxQy+KBh1NIjdOmPnEwDeOsDXtbjKpyn//fEec347fl3nnPRQAeieyXPj4HzTlKYOUwtz
ptFxtrxgivgqtB0kDz1PDZEOXteWgJZw9/Fj3ymxBZ12sHw6ZPTvlrfyxKyLIfCEdzSsXnwqQ/zP
7ExCvtmJ6ndZCQ8WSBttfRp5uI+3pdslunfwU1V/tERIkCliftry3P1YktZ1nGvhysm4HBl6iezi
Jp1L3eD0Xd412spTNSRjzTEWXXgX+ySqwjE3HX0iB9yOdeWJcmQNcH7voYIDGfgAHBF07/xzyNRl
ltymHdWuGTkROQJO7qvEyQfb0d6ZXfbz4++wLC/nlwQVpEc5fwSxpBp1hdqOAx71R28q95XFzX6I
Rh/ek1IdoAKtHGjq8nbP4+aL29yLBPYEWDx/PXTlxqhhZXrsp67f6caEqRxs1vsgD7tDxMmA636N
l4gdVm6TRt4h4I6HZ7mmOjgdlG5D65po08Te8sMR09FqdKQ8jbZBiDYOU1yEqe04rpyG73wUSAuv
1oJzU21JW9CTurYDEfbHWEVJ06W69aAEqsJiz5SDWrb4M6EKXFkh73wZ7Co1XC84+O0L/12Qlz5p
yqw/2mVVHlApSIcOht8G1ilJ0A2JN388E2YOIRXnzH7BL/3803SYEtZaUA9H3zeewkhF7hn7Aum5
fe3raO0+ftpcIL0tL5gIpIVaAFDzLZ4r3vnT0mYKehCq4VhXUrsNgsDHs6hau2G8M4a8D2AS1Tvg
3yvY9Ka47bRZyz6UwzFriC3sxJheN73xxHHQ3HBFX1u87z4O1x+wKz4ZMrrzl6Jck00/VIfjFGG1
Cc9kQNSdVVejVPwEeMpXVtM7YwhIBp+GKg3gb8lezPGkxgI6G4+9pQc7KMr5DmWO8vLxl3rnpTgd
yDdjIJW5gX7+UpkhWV6WivEoN+K7SNoHbMJ++ePwyxzIk/74Wa/9p8W0gNqrsR3RVUaxtbiN+IFl
DgWckWNKQperIiTedEjbsb6t9f2I4v7QU3FtJKsLr1AFeRsPrZtr4vni1EmoOYVMqENGjfDx71re
LADcSAzhggo8z1x93dbezCNCtaUqG5X2KGGduiusiFxLfJMOqHvLlY96AT/Mz8JvbCaByjKdx8U6
pCUnwtCz2mNLCb6Bqi19LgMvuu0L4gq0OoeqoBHpoNuYteGtOF4Pel3svalIrhoq8f3Hb/7+z2Ff
AKmnDYTe4vzzJ0TpyrkedOABUnk1qRy9EDT6uzTQ0b7iIuKSt6xBvYepp3qD7qbtVLqtktWHsM36
FcrUBdT9OjpCkHLODkXxsBidosuReTYS8DD86hu5Q2FBGqW2QYMO6KpO4UYnrWIvjwm5p2nY3Q2h
Z+9LCyGlN/Yyks5qa05Nurfp4DqWRPJ8PSXWVhRCumvrLLme0M7uEnyUHIh/g9sGAckNSd6vEITm
H3o+07V5YwdSsE1Bq0c7H9fWJgYFD7buqCZT5ORkWd/FOlcsfJ1k/CRtsj9pIdzokX78+Itq701m
ZBnzPsXZAh54/mS50ypO6Lw7snWQFSeN02dIqZTHgyk/a12Eu1uli10vynFfq0O8H1P7K74b6mM7
FcUpF5G5lSgJMZiTwz1YsLSxY0Vsq55Wt6VJEloEdF+S0Gu3rXBYNsrOc3AzQDlNNumLleBNlrLY
6DqFKP+CirwIGIcbzQymbWHovdNUY/IgqWq9L+txXKnrLrdNHUIW6aIAOlD8l2SSmCRym9Dc8ShI
bdtNaMK4eIZi5ftejjJeW9yP4cvDxeEKfT7KY5XLfRoa09EXOfFVFdEnkI8y8lNwxfv4i77zQurc
1SYtgB2Trsn5o2QDfgE6evnYwuPck4pS7hIr/Ued9m/dpd97IfLV1Jmszfb86qf/Zg/0acpyE4+V
I4QXC/MBrdxMhf1gpUq7/fh9Lk8c+NGka5sGH4oO2mKNx5pZ0f8oQd87BXcnzJcNJX0sRnFtAP6t
DN7lOqS1TUojPXsbgO9iawfZVSqv1o6xEROah0Cd2CCj+iQr4HuYccqHMZfzUyKTyPTHrwkdDw41
9Ega68sBnSSyPgwz0I5275ufa1//rgSy/FMK7da1TbNf2cnf+X4UJRCNCeYDuF+GleKSZzWFP2pH
OZUVV65Ccx9aeE6qktG+fPxmzAim3PnuRjwRZRDgEbmNtNHPpyQ+D35FiLV5DCz/pi6LzNqG2B/e
NjlgFXoQ3fw8RA0iaJ0Ioue8gTVCEFoXW87UG9m1rXpwyvORIrRtdIpe7kBCAx+wEtmxhzwLuNfL
0VfgWv+lMhFoHGpdqRRX07m/OpGNDB2dfYrZDkmVJPfgC6ZhJYAVKygFbsNbXaKs4BDVNTSrVatf
m31sPkF/5OxSC3uDa4R6xIsPmuLo56C9lKpQ0qVDUZv5E3EOTYs4IRBIVcruqehxa3GI/RPGRgWX
ql3sVdUvRq5ow5U5jMqXQC+fejFgeijUJsJBLJWSr5EeR+3eQmrQbHyO0gSHxBEOPc5Nk+MPtXRF
+o9WbYKkCV2zMLkOt3LziO8KeWx0dTv1oHOEfW4p1H/SjpYecACdWscyC+9lHGPb5v4+i79LCFvX
cplTTgVB51EKy6m5EVUFJ5/MV892sDAsFI6cpNE3JWmzdBkIQQdKiYFcndjoh8eRxFrhiCksZgzH
j2/apFGgM+bxV6UdpR/sDgBwyMAK9tPEOCgx0mlHLYwer5I8DoaNrUbpN/hBYDEz7imcfJykrxkU
0M9VqceI2owQ36KEkxNGUDXVL8C3Pcx3qFPPsjz4NyRtJPsK26bnWramb4opEc5WB5lSMEh6Beim
95Oxt6B6Rk4CH2XYGjWyzBeywkvvXvSYKm2Ab4I7zF6NaOVS885egnZmNseG7US/YFErKWDPBQoa
AsHC2mlMozgQ6m7tyH2SdiPrbEPjSnFNOVpZ2pcHgAC9n1m1qJhkbvLnq60MCRYfAsk+lgN801GO
DWrEVW3E5bY8y10BXueOKNS2xZou9MmTuryRjpRnzTURe/Ve7bHNtEQZbFOhr1XClxsWz6P+ReY5
X+D0+fe8OXBw5wvM0OqkY2HBW/bycCB7S7urERnu1vari+2KR9HuIt2HhB/O7PNHKR7i0KEyMWys
zeAmsJVpq4Bo4lLU0NopNRwCItt/ipqwuW/0JvvtF37q4vhKHgcpXWuytHO2pYUyYf45JFVAl6O/
uuz80OlrKRNU6VhNxug2QRk+1JU3XqMJMDcltik7ln6wmXRfXFdGAcjJ7HaaKVzDBN6bWBA/OYW5
ZdK3WRQxSibFoa/6/qmXpNhtyTtyda/1VpbNOx+aM5hLDywklBBLGRgodRX2RMAc1SBA36MlwbYe
VXVvFM1w+PhLv/NChmHqMgowlBcXgj886Mhq81r7GCWtfkWIXuwWAaTzj5+y0Lm8fkBjhlHwuJfp
bs7a9bdTN7X72OpiFD06yRAbDELrmyFN6x1b8LhVbRoXRhao28knnKLOJ+EawSittA8XvP/XHzEz
RghvpdqlL7bYjaKyimPNr4KTF2Aiv6/NzLvlljOmuzTUcx/ywnxMql4q0RVpi5cJIW1xzSqwXlRb
QiLy8aDMm9B5STALXZCdINAndWJZdpdxKePohZe+b1YTqXWV7Zc7dSoENnaSF2rbImkb+RoPeXst
Rvry0TTpOMsxn5gF6UtpvI/n5JCxbx4lxWjdkJ6VA1XddkhL/hrX2q8h16Xtx287oyLnb4vRgD3b
A6Cg4ChYXO8iqZWNaVan46ii/UqgAs/Khro8kjklwWDwyk6jhWA3uWOIUI0dLEHbaKW2vZztyJfh
LsJ8hcAIYfJ8Gho5YYphoyIPlvXAxaS4vsYF3nY/ftV3QJvzxywQosmAeILlMu9qF3SqDLPYmGwd
N2apKg8mGQUYxVjVS5rAg1W7ZnK5sZibJA6Du6IyEP61Y3k/lpG1cgVbcFfnFcBOytFI05kUGkRf
5+9P/o6CUZIsHSXVIBpd15NPONnb0PCC4jYxJnsbI0lywxCfqcxvEwDdafgmqeWAFjmKXMXv/ZXL
53uDBew973OwPGV64ue/iZQdb/K7YZa4aP0+RpKy9eY6V0rGyKnHjpZLpnR7kiF+wSC27wu9N1zq
RPb8Qdcc3cJ+trGt/o83Ru5vr10gzlybzev8Z+Werxp0mGgDdRo+oE2ZugVSvJVV8YrvL5YFN8e5
WOFiAMlkcaAEKepGUt3QERBj9VkqJ+m3GqrFiGGXkhCLGigR/kwN5y3mZdkGs892r8kRkZ1FoEUE
K+i1/WDT7sW/HqmuWxchZn3RIIfbxhvMFbTpvZ+L0QADg74FtFos9nEl8EwDy5vopI2xdTdNtOek
Mfbv2N1xUpggyGimVD/V2CZfi5GCAU+59JqAongTG3q9y0u52MsGGmbRVpFjE+ZGqgBEhZWF/t6s
AnPG9YNumkwe/GJcsfkNu0AdrGMxToQ0JKkBHqqWdzqS+h/+4HU/g6HSv+Z+0rg19to3rahxsAKW
qmavDMS6IgfHAS/6M6r6vAbZcCFS0bYC7jIvRFeEf0p6NNg4RyKlxEYwc31d8hzyDYOVObwQa/z9
LIq4V6TWIAJr8blCSSsDu528YyFb6VWsEmZX6MRUoqMwtmWLE3g0O5dXGJvua1+k+zbx/Ht4Az2K
ZcPa443VO4NSSRu5QyVYZ0GAR59ZPZWtOuIaacovHUmne2H3MowImb/Zt6KtbbZkavlpcvx4Y73c
vmmVaRbsLojucwTp+ZosuiAn6zGITzHkCVz+Autaydfi5OcxOV+RM9GLWtOEdw61dDFmuu4RjtvL
8SkYyLoK/FS44J6tW2HyulZmXx6KkH9oizAN2AQg4Z6/EIb42Sj5XnwqlMDYlK2sulKUVbdVSl6X
zNo4SNRUt8QFVK6kDfK1SeoEkGKL7RLb19afUjxPYQ1srRSbKZMwmi2G895e0B579gkOWllXr3eM
xeiA90NPsyHeQspfrCug28Qvsik6UTYaEJ6JmviC/XypEpXc9Zi8h6K8h1tRnETLUbyR7Ti56qoa
/8xAH1vEPXqxK4Yc501v9D6L3vSCTSai9Il9ZAABFVN87IgwfsTUNf4kDexDm2kEtNhmahE8oasg
5hsTfpKI1VbzbiPbK1NHyRs8b/y6Dr+Db6YYOuM6eoobQHeFMTbwawxJU+SvuLbIvW64bnfpc6Vb
ZUKm3ahUjkGIcQJqrqKbYvEqEoyHrrnPlKT9Kpe4D25CsjHXFGzzPWo5nJRg7P+QRudC/HwC1EJI
CcdidBJEz+9skVZuASr1o4/zYMuz/5SFP5PnIMXjBgXyMtPKz58neSr9MF2KEP4YRG+WJMZYOCM5
ul7ZW3UchpWL+DuFPy3NuQGIsoIdaMlezwfJJMQtanDuqFWAm9GyT0Frjp+7viPvwKTh/wlBP8Lf
NEkkKD9yiHdPlyXeWrabcrnYbMBtTE1o69NhsBcLm7+RyLZS6k4AK9VVRpTu59zq7V3RF9cG4qFr
6g/xgGwA91LL/6sk+fI2tOGvy21FWIsi/K08stTsQempmYmuARaNtlE/fePWk664B11sQxAcOR5g
I3A3U8Ts2/X2xmRBLCf+pcEDIaV6DIG3YhLP038q4j+yWLsvfmXPTfXrV/Ppe/Hf83/6V16MVYiF
zasf2L/+6d+asZ39RwTR/fN893vz/ewfthmIwPjY/qrGp181eNj/GY7N/8//77/8j1+vf8vnsfj1
P//5V97CwOVvA6w8C31TbCbAv/dY+/S9qgOoef9xhcNy9rN+67f2+p/+bbjGF/iv11w2Ts9ZMDNf
Gv9xXSMyjtYsqxcyNkRkja3wH9c1BT826MncL7jzAljMcdz/mK7p/yXm0pslOMvHTFbhn3iuLbYP
OvgKfTegQc7C2T5isRv3SpqkvRymT4RCVLj2KptJtp673iBrfSitlcU8l7xvNqvXp0GLJV7cYD5y
cp1PSSPy+yGRivSJ7Il4lz6qk38PzWOTa82nXEO1jmNSuFLCvPNMxEoGW+NsTEF3//yZMF4CtU2H
+KkbzfshtPPD0Az7okbS0uUA9mp8E9rKyin3zrAizKT5AV4/s0wXw9oZnQ3fJ0me1ElMB3JJr5rB
PsHnvElCY82FQnk1ZjsbVxRntJF44DyuSPnO3xHaIsqcRDae7HvR7SyBBYhrxT8Jl1FI1Kyjn6GB
JWP2pfWflYiIsTuruSeBSMSbCnYceeONMynfCfCKPLqzPy0EDvnLULLPPsjdVdP91vQrqrK2ATnb
JdFnvb43ghs0/aXYhh3sIadK91b9dcJdPfOLDV656ue2uqq5It9Gj5xEcB7H/LPePQfZXRLcT+ZX
A/ptsbesvSeeNHKX1UdZf7Iw868Vf1OqSNGLx0aW9nHgtuYh3A/qQfIDV7JMR3uyvCttT3p2gfEm
MdDmvX2cvhuBm+KeNSTX4Vf9FP9QCyeWHibxV4JDd0hwRoHDb/7Q16Gjp78s+etoPQvrexmRhcYl
Iise1fJHGcVunUebQv3Ved9wLt0Quem3u1q76nKuT4T/aeUXb3r0MvyXd3KPZrnteGPBPeaLSR9C
0U5SeFMN1yT9bjCx3tjKjVxck45XP2QhHX1iSmGgUWwQAK1s/cKt4hucL83+K0Wvoe99yQ3zK3ON
SrM8SUkqmsErYrnhIiERWPblyghRVdrbxlMfpjQADU/f6PXouSNQBhPB03cI+rXbrC8JcJbKz3mj
rwl6L9YFiwGFOSACpPJLrsFoNk0cj4b+1FjfaSUETtPX0HELmLlw99QVGOW9p4F9sq3ZsPAhLJ0v
CyGh3c+nCsf31n7xAsIlTKOlldJFt0MVNCtPu9hoMNEDhQAWBCCZlTznT/N6s5NabUg+D9hvbrSh
BB4yX+gbXTV9emPY4Qtu9Gv9keV9WoZPjuh8NvQEZTC4b5w/dfT8DMK6ibn4KL425iFIO+vFblC9
h1ZcgrnjpI+4edjWcX+gMcxcLoLPYdqhCSGwp8bV/Spt4nw7hJ1rDNHTmyPx4e896K2H5ivp4mxr
olLUZ2suGs+Kzo3//PeFqpDSWPXtZ4I6zZZWumNqDv7YuFnZ+BpDLqEdHB/+l7nzaqobW9f1L9Iu
5XCrNDPMABh8ozK2Uc5Zv/488jqnqoG1TfXd6XK1uw1GmtIY3/jCGyR/2omjVwUuU/2o8oTfSMDB
kxPRetds9dZtsaRByvfUHKR9vdP2xmaZwWqjSO1YJ73nMzp8Y0PtzYRtdOvBRniutBXcPPe6L9ro
4NZ4RP4Sju2+3MLm1O/a1/AW7eVD8z3bhz4u2V7tAU7G/0s26IC4wVV7+fvT+BOIPz8NGKzQrsCp
fDwAQ6poba5T62Y+jrOj/AxrAKnI66CRR3XjBG/GoXzMkBw8ZwceBOaDgYjmiF+j8IxJw1MdYE7q
1DdMTw/J7/KVz0FrEGT23+/zj3zA3+5zbf/+Y1DUIHsKnDSybsmuOqpIh5lOtGv88lBuhW1BGH2T
eLbP6d3iB5fhGWfOI8aNnmEHwV0qb7CZCE7RztqGTCuvyg55Paxh4nJr9R5u8ELtZrgZR+6SHhPV
MafHDoiZYo+1DetttbDS3MG0EYnHrW1rHILdeJYu03XGx8QAg8Q3uhOOA5GL1iiWFMpyr2Iuq/lt
cLLK8xz8EMuXrrsWmFDgpPec3QV26avbapNcqlOJD6pT3ppTshH8L57beq5/fG5MvGDVrQQzQJ/v
nxuGW1bObMC8xU/iXrqXdst9cmzv8jvs5bbCN/WptfNLj19nZKepjXOZhrdU6wyWL0hOgrr1d3xf
oQ6YpdNOu2Y8N80mE5wCw5bW4e+hW96b6OL7i7ah+Ckq1xzxA3BnOMToTVeQjR3chVA3bI8JBmBu
8Z1zxzA9IdrXFZvOz77XN2Hf7xDg+a5/k07DXe4LZw4ewCfJJZngJ9sjwePWizDzbtawYyLPfqjL
raK6QukLyQbNJbjtWeqJHY1fO/micPlD9fn8FMlakLdC3eijuMWckOPknGY35K5P8VO/V3bRI/0t
N8PuzhGxz6TAKjEmZebjWDALTvqu97NDcYg3tWtdyt3kyb7qY8Emf8P8IzuV27+/6P8MOP55j+Ba
wFsj90GXB9HBP42zf+yQSi2negnq+ZKZmzjflNKeXqrZ+GurPsxk4v8hrQK7tcD27cIQaaxdZlz0
4ZIUO9GiXDy01YtqPZrdvm09IzxpsyMq7hxsk9ipf6L9EA5o/O+7N7wsApeBknJZpZxEKMG2+gsv
HutHeK7eZKSzy8dwfjabewnPYE6eBu1DG0uFeXTM3tMMZxztUvIbjP7k21K6be3O475M7pTca9Dk
jTdZ5MfhtoP5SLsPrvqIaco9hl2D+GjkkjMnd0t6qupNlKxBluwvTlAZL+46NXZ6vEvl4lFX7izL
ZWMO/W9uvoYBInrJFUpS/9oibaPf0v6QyH6ZXgZho8+vM7miXmzRN3J7HR6OoXh4h9oNloWZykfk
ZtQS486GTDBxgnyl39sKQoiTU4AfFJMFmf/QZtCHOPkI0a4xjvl0NaLz0KMCE/uD+RQbD3IxwR3h
aX3VyPqYXEDkRHpr3eoKbGFAf++3OsZ/rb5AzLkWKmL745TsAoD4Xh3IrbPUxhcnx6erAZEFRq7Q
46EV8GmcLuaJqpdx2lxD0/zF5FqFrZomtojfEcel/NW4fO0avVvdK08SLom8locGXfD3H66LRb1F
1DG8JTraO72EfXNc4PWhq2uev48SVcRwd4esmXIM69pNx9BVl7DZWpWxR6sp+KKe+tiNh3rI7BSG
PjeF3Bh43vc3JIyJGovRJF4lM/jWjBFgShIbdKmPoULXLQohWSkcqkJ+sVLhDh+oi6aXOdWIeDFm
DPv+vv8/5nrcDmkNdpxkXcCKPzaliE1TmIvycg2acaOCD4rUsbP1uvatRRLcJcfxhUf8lWzwh5YO
T2EVlCR9QKFGZzLxoc6bYqUzzLIXrz1MN09MW9EZpLB1poqV928/IXwC+qsaMHge/MfZMqAgNQrL
vL92dSfYZeB1kJdWJlpEZfldURLdRZHji/OTVPnTwmOqDHzP4nNy2Y8s0KmRK6WpKvma4iMNXjjZ
ReovK0PhqbxbMkdNtr11Z4Q/YBTaCm6M2D3binhniifNwnygfNHqB7W7BtVTIZ6n6VBMt7l6mtvX
umOVTLcoO47da6wf1O5ItpwWh3TZmvO2qE/zsq0EW1K9BDdSSWlxNMqd59yANTM4yc6ot3iaEfyo
8Mz7pfFwbGkSjEMvRsyuPxf9SdO3uUivlwCuCnf1slXnUyq8ldQci6w5Lf6JgeAbHL3qsx5ee+tq
lE+1QSW0NbgR8x7TVln5mZVP2uyV0x0KIqO+5YzDdTgTd5Z2gM4hFW8WPKamPeoWwgl86NwVsg29
fnvI9kT+ZZWt/mYmj/JyJ0dXKmxDdwM+E2D+VNjL6u+g32jDD6m8K5RLXD9klLd6t0+kTQQybJhx
/SNr5qDFOkY4xl3vVrnpNWbgKtppLv3+Z7RilIofEloMkfa9RS8dgEGF5CXaEa1dtpdiptjZYvpb
IodierK6o37WjYehf4j41vgPnOrWzg7ztd7yJcWTlS09ijigcF5jdQswPzmM2hdaKGve+j6u0UyD
Lw31CKQ2++l9GME5G2CoFqjXKA5xlpz13Klol9tYSFbYgjBFBMpg/NtsGjC6xp5dB06IJJItvL9q
BCilBy2hXBf9F3ZFwPDwPvOYCdhmiX3dWyvc4USnThym4QUgWKjsg2IjBSe1fupyn4DSTi+C6WfG
KZ9Oco74hWin2sWkFNAus/QdiytVtSv6CSSNzX7MvJDWjr6fcSFWE4SseLLzvi79ATmAvWwc8X5R
HsnqlnMQOLp1sQa0/vDgVVwt9LHSlQNXFByc2JYBHxjMRsT91OIo5qua12EN/ivQNyLPTtxbFxx0
7nBobMb7KHkuZw0dtsauAU5J/XFRL5VR2kbzZCh4wDpxc58pPtZARXz4e7yS1+bsh3eLIif4cCgl
gABgM7x/yiaY2HAuFPkaK/s0Xiuq4ZjttHPgZc74NqBieloGu3mGtivh7Yszariaf2KkcxGXPfBG
288pSSfjVEXHTH1d/yfEwz7OnwLdyQc3K2wsyWTFLifHImO/zXflsk+MU1Sc7qGySqmDMilZs4pX
UGIr82/mP16qPGOaaxslvx3LaYeskK8MtpV9t+Ifc3Ky6PlYMDM3c3yLYk+etsJrhfEL/pOgJQ7h
gPjlUzA/Dj1zuxAHgvlHqF6UaqBQOqnLRtDxjFuB/raIXEPOBK1q7uf5h9kfLUy4OuMq4LQs9scB
2B3mFFdRoGdXOkK/L0zZxikm1LDEdBsd+VQ7Dx+wUfaC/lWK4cQJKZDWB7wZ10cGPODWp1uRY6A5
Af+wE2r42NZDbOuxsTbc+Uk69vKpVkAx2rp4p8bX5sfohtJ5hCSMwZqJdaiuojZ5rwV3QcIQZNho
UJWJbdFJ7qdt3A0YeGrHojm3iA6EwTYNKcer+7rzfmhp5Gj9azlpx76Ld5HCD5xwJJ1eE8nNjd+i
Htk1s452iXyp3BQ4/Sy1b3Q/pdhB0Z+47itGuZZCQbOZF9nTG2JmOtuC+oANfDBj7+RCwXbbvj+H
oJhz/bXKfmnKg2yjLSpMGy3d9DE5M/ZgbojVUEua72Oa88jL3BTfn+RXofKjZYN4iSi6yVV47PEC
/RUmvknxUvvK6FklRFevmU5ptOE8GC5YPS2UwP7ALnc5aLJNtINEERibUoztMvfqdD9nbvUIxIC2
qp/hA+9Nq2O1rYQ70T1W2WZ0tBCEMObfpxjqn+HrWygnKDA50Usa2uX38GD55V36QzjXEUQRe7hO
HmZhW1Ag7X1PL1XfGfRdrtH3EENQhvXb+hZjFXuZVc4yJ95Vh+Qbs1jc+y5AgtVvxRc130fyMqF4
5XQgRITA18oj+dAnKsnl89Qq5GvSJKY3xJVoTzWyOyoHFyqIsdtLlpeIhcwGpa8VZiD6S+uQ6TR2
4lq/g9X62ArGsRXTL86MT7kw/UOYvMoq7r6KZH5IPeGK5rEQ9NM1ibLeCTW5dKHfx/82o+SjgymD
RqOjkYfw+PvopWBqC6VqFq9JTFZRaf2TGIlnVWRqXS0/OnE5j4n1RcxE3ehjzKRXSdOSQe765Jkh
fLiqbghykszSNc/whXdELBpFCMJOvBAJ/Lpw6X9PClrL20K+SwTc0fxhecqIsXThq535W4rdV8JP
1a0tiz47GNI1TEoEB14MbNem4S7WiBmHOfrd62csY6T82WgPYvY69Oc6OZfJUzG8LaaPt+SQOEzR
jcWukfrt3DRxVzuS1pbowttG7bMGksgvZqeZISx4JZlUso+ZwxounrKofmaxw44ZYyIvgituxDyW
trKvOepWPtDQ2JKIXPDUcAKHfqFL62qDJYZTe4PfeuGdeQm+l2/BY/pWPZee5pYH5ih8H1Mjv/Z0
b3hJv+Wv0kt9kHby9/ki8Lt2HgMnhl0mMkZBPNflVxFuF8lPl+sgbOdipxjHabwUG1PZVvnrkP6c
89Mkw7PzheEkYtuIty+GbBLTL2gAg3ZL6qNYPuduUR/Z4IuMjdxeSg8WTZxwl8XbQvGtdIN1Kgd2
EYKrAWjHhhYf6pe0svOXmTZ36eCVxzBPUAmBdjbZxkv8+vcDl0L38+IBAYiO69oB+VyNzJ1JBZn1
yzWCJVJvJ32bJEcVV5/JDyx4FT5/ruquHO8YwdmYm7Cw1e9W7Tbog1cPBe6N5R29eHM54QdOl1GV
NtAdqsiLFh+P15DyDR0RCOzX7EV4rnKnvGsdkms6BGhg3LrAGyUXY1z5PrjNzxiIpbOPq7p2UZ+H
J+ktuhZPmCsrl/BYbbmhfX2K/JQfYH3PRhfhkvIY3Pe+4XGPu+Kp+qE9DRsMlAuIdk56I9y/aY1t
sOCg1OkM7N2+smNucBvdG9sMu98f0FKMrb6rGgx0H/R73a/20feihPVhZ167697oBHJwAkl+0U4p
t3ZSTpoHwd7LN2gJuq0fHnWbw8QR/cajghF+JDRo2FDYKX2n1yLegmPwIGLOyrP7Jf6Sd+EGe0wl
cUyYOKdyP94p22Gr/0JOZPCwk3uVvyWHOeYhFLQ+H2oUEp/ZU0XlYTWZph7i/4jiV5K3FFuRmdXw
qzIu87CblRuqTBsNnGbkYwfB14AMrIdCYRtX8aX4lp70l37EadBGJOyxrm1+GZhcVl4TuLqwBQ+K
dhx+wa3uYLqOnt/I5cat1R4G4WAOpxKyqJU/t/N+pIdJfH8dtsbGzIHZ07X3xmgTK+5wSTtHehx/
ab+HEzIfsWnD8h6hNzKjxMZOZttsG90BrBPAG043rbbBLjHNTqLpG5gPlA6CJ4VqR78j1QZ0oyfO
lLhIAYu9H2j7wHKb5KBIvib5gbKTJN8s99F4SWmxhlu9f1Nj8qmbwoh42Mb1plVPZeAo7f1IaZJ4
Xefyh71hm9WmLN0OcJuANJ2Dry2NbYaII1MLxndMIr+oIj63QGBsrZMevEfAsIG6fh+rVa3JTVhS
yxXbxt42RnZ4EE+ZDZRtdKPU2HfpVWqOutyfi9IztRwoGP84uajR4lXSL07sTx0pbmcllq/kReZr
H5HQjdJM5dhH0lV6RpF29kStYsJaMtaYzC/OKUZ9n0INmFEyA2S7GOV96kaIWaAMqVQt18nNt/W+
v5uO4xNe5r7ljWe2RgxzUnLyaN9PD1XqNLIn0SJ+lM/qA86R5pkueTKckxTJC9cUqEeohFH1tltM
auKNGdnmz+VxFm1H+5HnjqLhkuFkAKpLwFR+y9o+y4aXd/dZ64youubrAYWUCsJ1DWUZYjTn5G3d
6PfzSz9sleQhVO/mwYOBK57nM5bJL8023OXHzlv24SbeWNd0I3jdYT6rbrqht/qN77snvD8VP8Zj
dYc4GXFJuVNRFEruDJZk4LaJpy120OzRhuzS09Kdp/SE3UafuOp5QtkkctR6DYcB4u2otxkXiSNH
clSDd+OMZ+FxjY0n8czth99L0vBH8cx8TXxW3tCQOmYH+sRGaAcvy+Iyh6EgIsboZ+Wqu8jdO0gD
+cuR/NZXbc5bV/aXN6RRRcsWHotXK3Gq1uF+08eRfWfa9W8e9Bpqtstef46u2JHED/jtlgzkqgt8
tej3UKynpvXLOkPgVSVHwE63ttvXgaDFKAkLetnu30qvONX38TNtk7151++trX5Nfoecz/hLHbMH
7ee8l0/pqwX6n4h1pinM78K0Tx4VhbGyq/aU0HYnHTRl3aqLfsyGS4vIaIs9hyv4abnPhu084RNz
6btzrJ5CvFsbv9eBTLqV5McmQYfw4GbCxmo3luIK/XaJNzFKTwYIc0etHP07DWu9JXC7eetoCavF
TtHfsVdkgWDj1NGdq/4ko4nU+/J8ldVT2joRoGI+d3EU+lPW3Qtd4KQatqpPVbgPWtv4oq/7X/Ys
kwpASIg9g4H9KL1u9ophYbO9XJclx4pciYvDkEtYtAyT6tVYaPzrGAHXSoKHRO8DqODH4TSKZ3OC
9BUSTTSUnS42iZhNvS/F9Bfw0q9UiT/i89BW5XIr4diSVh3vT9DSpFKGPjLTa9IGlbvM+asmF/1Z
MbDCmrufokTAnKmSoq5E8hbERTThE1UUHKk6x1WXy/SeWkb1s7DphjhyKqvvfCtsf/49dfr4Gnjy
/xF+WK1VoJF86K7XUy8mXZLH12qxSkY7PctUR92VYsdZRrnf/f1yf8R0/tn1Wq8HVYOZ5AqD+KS9
it5MvlSIeVzNeBkPWT0fpyQw/bSNWpgay89ap6ICa7/aRy0MWpAM8WkNF06pZs1haKgZ+TyA4BP0
onRL6GnrVcaxir+0bfr0ZJDkBM0M5g0JS2qTD0+mzYU6SBtlucnfe64n2RmqYA/CvbrRbsHG3CNQ
fGFeGt3Cfflb+UaoZygaf89SR8jp19pNjCv3GdWWnAQM2isAiP4up+ES+0Lsp6lLSqIFLvw7W4o5
/2+9eqcOW+uaJ4dQOhRYRtcHsjxEzZLGLmYGTr5lOsPiaeYAH3YndX7fkET4jD6tkfzarXNc3mne
XoTgOpLuJxAvPHoCJCLzgf9UBDt+he58QWy5xtYA5EFr08kYFFokDt7LLbkc59G3jugHxspwYggb
iduQBGpO9ZUe+h/Qy7vFwCNeTV6pNCFSwW14n0akAHxpv2bibakaZMjz1FWMSXNwOaHsFCbZZtf+
GDD7tquU7CoX71UpeEustNwxFPmCUfexZ7fSMpFChPwKCh3+4IechlI40tmyxU2WYxDpYXavquOw
CeKfEi6CdvE4D+U2GSfri3nS+nPfPwSuq0K5ZRmvpPoPw7tCqfBjbuPihv6T3yEoRxcpWexYD+wc
9gzNLL31/r4LPy9tRldQBimYmHD8AYj+E1IhqFLXSkqd3xKk9LzGOMwKbvJFTTaf5Kn/ry+2bqSV
fgtGm6f8/iVP4aTFlabxXJP6OY4KEmzF/F1K/eOMLscXmenH5IwfTxMBaAPp4HqsfGjdKLUi0twO
x1uA6Alj4ZZcW2Zk8/eP9Oew+PDOgFzjfsU6ARb7B972j4l7oqJHKNX6cDNPNN1ovdrTQ4QtuG5j
USvkJH2OSdEbb83srLVuKHoa+Q6A1uKxj3eIliaA/2F/TQekJrEVKS2o95mfaZ4MM6vz+skd6zul
eahaN8Osvd1MUGfVbZuikeZDTOokz6BQtA6hiqGh1yxbK/AsjRG1K71RTjK1nkiVOkcP3fghf5Ce
jMkRdU+JneqO3IuvZ08p5vClDb0bDQ785+XB6TunZGSY3ZWK18XbKb9DnHf8U8QvOCkJzgD0pvZr
yBrGJjl0OQ4om3TcDCfE1794yB/nmrzKFS+HpQjhAfe8D/FXFYU8QnG9v4np4lj6cM+MD4kZTI6G
rnnutfI+op3/9xf7CZcIf8XCCwOMOv21tRf1frEWRjQWmaaLN3hICWXg5M45+vFQoMB2Da3qomJN
S2iYtoXQhV5dwhn7+y18/tgGZZWyenIgyIUs1/s7EDFniEZtKm4Zqr1ZnMdOo0aBk9Sr7Wwiy25S
vvVGmX3xyT+HBEIweMxVcgLw9UfiYotZfBMPVXODBtDusVcWwOJpkebk+Lp/0V/8L08Z6btVBgz2
wkqT/BAShA75UATTuNho3mpR2qLMlDASeIvGcykU2BtI0DUXixFSVpVfJIL/5eogT5H6+kNIgLn2
oYlact6jqTo3N6EQLWYWCwyN8KT0Wo0Vc3yaj2OdJAwBwycmc89/f7ufHzNULHTWYEjBHCf0vn+7
shpX4WAWzQ1310PdytQ1okW86HV7stov4xQ/7X2Y4mq0xVB+XFH9HxvZ8NgaIH5aewNa0W1pZI3d
bhKW0O5l/UmBj+/IRTUzYE7NL5bTJywoEPBV3/KP0huoFEV+/0EjPo0hVEzA8nwG5NaIDxF46KK/
9Z1wKBqFXSwzkp46Y9WXUkwHhKjpqfFOt0IgmFUm+pgk+sao6reWOfvfX8On9JzbW50QOO0Z7Cts
t/e3l1SZABg3FK9z3ZmIscxv0VC3vl5WrS2nTPdJBgyg64wyLagr1NUU0TW03lhm2KXmqr962Hm5
TrpXKVcZ5TyvyUG8VckXt/ppxQBXtUjOJQ5rExjfhzsdCiRzpkKvblYFfntpmZhYVS05gZz+jGoQ
ZX9/Mp8O0BWTjW8mC1RCtf0jodNq+1Yq8Pm6zcakACkHt5IFffbFHtTWzO7dykQLAggNfRsGASBx
P8TZUcPmuJWz+FYDVkNR15JR+5mg2i479DDKow4T2AvnhSGwWlcHXeM+LCFTTlOv3wdiaJ3LwEr9
YAHeMxnaftDT8a7SYuWQSvQU9OVZNfH7LJpEv7ciAdzQ0kv+Iv80AfKivf5qhZGw4zboltIUlrPp
zqo1ut2FpTpZM4M2gJmXok60F5BsvlqYVSdKxwtYFnVTGWJ76emO4kM/XBbDywLZugIrmLWuPBt1
N9918Rfp6efKiUcGDBF+DMcTh5Pyfsm2MRq2fZslN/TtEidEngCdH4wWDUT8HHGh5RcnXbDv+/RM
MH+A/DPanWj9FjvxhM6vp0wqbDHZcpaGPkCDxbSPG9xXglvyx078qvJBWQechjzMpLh/f5u1DNXe
Mov4po1CvFHGQbmXuhKbl6GTbZxs7KwPStAE6F0zIAd62vXbto5Y0CpqCQ2NgHNYvORVlu8XKz7m
xtDtUrXfxMi0HlUBkaBAkrd/X/SfzlyWIEwAtH2AY2jstff3rCB1LUTaiA2OiZygwqI4MluzQ0jA
tmmNpY0Pxlde3P/tmgTINd/AiARS8/trjrIGQtccmqucdD+XrP2dRxh+BekuNwMOQeZeghj5f/+c
0h+yz/t9R77PxVYsHUTGjycChtyNrGfddC1iVylOunozrB5mzlNR2GHT26H0rOUneEhdvc91MDtg
M2Obp0KNGjpjXXtxHNohfJ45d0Q4GYiMuQqVWjuDKwgWhK6AYsivBkrkxauO7WepHBoafnB/5OF+
QAE6U7fINc75VZ7uBtA9VboN5nOXucbsIdjSKBRCT21WO0P1mEuvY+21jO96badavhW9AfvNIjqD
+iago56rj3q5Nb8VujsWz4pyGCHaSDYoqfaMA1A/MwkD8MOYVPf03kHI3O6nN6G6pnTHUQPDgjk1
Tiq84+YxoH+nf1Mz1TPT+5Abbq4zPbPSr0KnmejE3iGoiEGl8ELUZeAVa7vA8I0VZsqP8tICcgXH
OUDIDYJVf39zn08BqP9sKxnBJNCXH5PhTJzHuddlIqSigJxAK4L+0V0IrLYch6/sHIjBLL6Py2Td
CRanAf6+6vr1f9Q3sZbnYlyr47VX/VG+lLodLPdty8sTa0drPS2jUaA9G+YPqzoFvMQyuEXdc9Tv
W+VFUX9L6u8J8ZugOofV70w4IZNTL56aflv6DZi3vjwEIjOYR8lEyKy31eRbOMhO11u2Feh+zJhM
SJwOJbMJUMUAZmRMd0F/HaNTKW9C87mH1zxXv+S2cRD4Z6UgENvHjoTmV1dXrOdvVrCfI+TYYPOg
2+bMBX11OilT2+2GSPCUsXBmZwRAp449rZORphyN5RRbowF4BLM0THRtIyntbqYnKargg1k6eWgL
ym9J+xULlV1IZ+t5ophq4H2hbQ6ZZxOEz3WZb1YRtpl+dsNXZShMYyDSX30CFWNDCbbFltMkZcA9
vGjfoQ6M9OKxpnoaACtljmxemuqapL9UhscpjPFq2pkRdO7wwQovcfNS6lcRxEz0XILd0Q+1RaUL
oQigW56gQJ/DB99Z5aavXoBPAWOeUOEGPcGK7TeC5prg0ulE1ztTtpenkjPPgbaO1DZ9FuZo/aP8
Jt2myGUCLqmAu9KjDFNBdQxuOPL66iJcmAoOrwqqRw79+XiDxb3aeCMRAS46MA76NaDXkJ0Aycch
Kbqp+TrKT4KFp5fHLCiP3GF0+9QLFaeOXL3fGMkW/y6L2jjARfNijN+tlpbkTjZ29ewnDXqlsPHQ
qZ6EY/Lnj6f5vmsAocOPa6dvIsbKifzSly8Tc1xQuGPkGk/jL7xSGef15gZyIQPaRn6w0n2QOYW8
D7vn0Nxly3dj+LGwMk3IKybpxjqr7iMvJY6xTpiKWpuy9xTTNacDeHhCIb+K4dgItxRkVLqjJpvk
fZoBHDjmvZdUdzpAkaJ9Tdd5MqZ37a6QLqvINkLRg3QZslsw3RKGja3mQRYxm53OiV6mj0V0KoI7
RdrI4SZCaSTcoAyc9vsk29f9Wt4ryxZ0ZLHcS/ieSG6h+rl2ncdvEPmU4bHP/HzXl/erzLvqV/FD
k0INvEr9uWfwH3yT2R7LtNMszzKPANlzbSsXW4sRKTCovc5Asvyi0aSup/2HQIJzMDr2oODQePsI
hBuKsivhUA/XhQEgjusGLHDbwIXOnyXxliTZuFtqfbxXu1q12zw8FpMcu4EVRJtIpIuCNAd94XRa
pQ5BzNUp6a8xKJ1j6OgAI4PKCMXureEBCeCHLljnt3LpZYYI+mEFghWAtbo8wultCunADJXoDy3H
VGaJqaNF39AJluzKyGvQstjOUYLodefEmQ7ecyk36QA06++R/HP5SU4E43CtA5Eu1/6gj/4RW4VK
axMpErKbjMTIWY8Gt1YKV1aDwV4GicN4gMxihq9T37Y4S4T9V9X3p3fCDaz8wJX7+Eek6H1wR8pi
MFY5yhvFm3oMqzPdgNmvOvUtboEOdl3fQ+6hOdzME+K56fIL0jgzp4qF/vdnsdYu71bHeifIKMiM
fywD0M/7OxmXLLKyBO2KJRNfQm3h7J6puEpS3Y0u32kWcf3vV/ycnq6X1BXsYldFnU/Ff5ErGVbH
Kq1PlAZdEwFKp0uNn0plmedcDSFO9PJObwrcCLF39wK1uW8m+UHhMNzX5gyiT88fQ7nhr5lzQwpU
DE7XpIhf/jYmDi3Yz9MXT+mDs7nJvcIywN1WIekHk/YxpY6XIEbJqk6BwbE+BqmINsMkys4Y9IOL
1nGHuNqw2HJIuaSD1k2sPDwjxJWGjBv7Iht8NbSkzSyK/UbuVVur29JJ+1Dyw6DVUe0prY1prByY
PAGM0XbtppUqHWlcUFe45vycC6M9zlK+GWf5K53cTwUnHw5KJq8Ehca1IH+/Btq5moIS6cGbDKnC
Hs32YRaT7Rdv/VM+8+EiH9ouQahh6ZQGAGlakUHHYuR+LDUVOBr+pZow/oxQ9nU9oxWb6bGnt9Zz
3d8XU1b5iSE2fkbFLY3y/WTCDxoHIF9MnRx8R1N3SWZwrqB8gwnuUo5uCNh9c1upIbSESjB8y+Xt
Kl+l8p938dpMl+liId4OZPHD7KSKTT3SokW46h3ApnIV167FgeaAGY67qKJo0ckL+vCoTWt7Nwwb
aLWmDkBrNL9YoB9NJdcFyuRCByy5jjCoUt+/w85Sg5kySbj2dbbROmXY1B1PEfe8XanJkBTQAPMX
UHlqqjmyNCv3VtyRJMCT8EKNJEzLmbRgzflVqFsbie8DzB8lNgX+Hn1NRCre31hRjUWSNY1wxdRo
cbpwvCpLvSM/yFxiG+TfonsZ+sCdAt5hHgkHkT6CY8ygpAZhavEhjW5lPj1/sRw/1cg8L0pjdjLv
jWL+Q+3X9EOMDUsV3rLALO4W6lld6TdBZo6HpQh2emChnJOaoTOpk+iofJejt5V+wC3SS4TDVB4V
pqSqiPFj2HY5uYL+VljR7NeYUDkTvIg/N/yvdFX+V7WUdworf1Vf+f9QV2WVz//fZVVw/Ax/NPGP
f8qprH/jP2oqsvk/ODMCNlyDMmS41ULoP2oqsvw/cEXZC9K6I3jHfOX/qqmo6v9w+jPx5PRdmbnr
kvx/airS/4CognOEeQpqZ6QH/0ZNBQrXu8W/IpdXohqsQNY+E+yPtCl1jIOxD1A/w9s7uR+UVHY1
ZPtBeKNevzFWC3OnSjG6BLCu6r/TzARdlip9Lrmx2CbfdLNGE2KocDht1DhonVntE/QUscJiHiF3
yzPiS7GC1mfZrlLSA2xDkz82nHQCmex08tRYuyoL6uuiFJQcVhyqnRuYlZwgVC2ZFyy7aP9Kk6xT
0DcllWAhZyFkdCuUfiEZGP5Icm16SqI5OHbBwmWHcEqReMMITNyh3mVQIAW/ZQmiPSrZKHD8H/bO
bEduJMu2v1Kodwqch4d+aB9jVCgUEZJCL0Ro4kyacTIzfv1dzFSVJO+U1BnABfridlVlFqDB3YNO
M9o5Z++10WPnh161b+emOQBhuXG95obO8ztShzdaxddWkF9VJdqKZthROR/SeWLObu3dTO9Tt9nn
gmhVwmfdwTnjzxVofz38xTqwz2WcMdyjfYraid0GQcebPukChmi5e10yeWsTpmtpv4f5djbY4kmO
0cvUUjuAKJdCJg92BWY7xqxglRR8JLmS1sbcPhN75h9chhg/MZJhQkAQDXdyL7OIVlQe2wqDmeGv
+OSS5tZW9IT2Tt472rQH0zZM5PxWHxo5UgRYuzFeznSBhLXGD+VKnTzWBIccirH0JX4orZETd+Cc
SX7J3lqeyt45stPFJvdq67NyjZ/S6zH+9QzQFIK7Lq0Nhw0Hb5vXL+MqDqY1IkQjok0y29VD0ff9
yzK2OkTDGQdKk9fRcWxFdFlXIA9IeZkuVDXjb3DDvHg9hmP+UIg8M7vKKCamYpAluvpyFofeUbAT
2ibPil0xeMXrLBEcuTziei9rbuZjGjILr6KxubXDyRxs49kHZSzOyb2+U7OsY/jbqfpiF0m1zgzx
bNDNrjdAWaN94PrtF5MDwODO12fks5EdHSDCjIMWskzUDWdyqOkctUP+0YwtM1IrQHk2uw39IMhY
+ywVHzlTqX2p0+lL2xtAcdKP8Po3KKQSpzHxRaQ78ltAlBvkveBLkKyOal5dNWn3adQhXRI1ircu
XPv2TPVptsCI8JJbry7pmIzdwBdMD6//1Cde/0YvSf3WFiMK33QOgld6ljg9FiYF70mqH972pgk+
GGJEmw0QLFPs2nJorwKv5Cwlq9HNNo0tg5s0LQ0CDqdNPnqNQpI75G7yYEgpQanYRDVavjofPgzZ
MkFXMJkqmEr3VFI5vF7CAMMyp9UnEnXlV2Op9lrb1efBj9SwdYXurwZFpPS2HiZ+9Nk2hi6vcOf8
qquh2zCuVx9BUdr5S6cpup66GP3kNldDe5RAaxa+UUtMxzz28aVEfZfGZ5HMHAJwDR34Hf+k/aUe
jPeOm4efkd2JzoVMA7mBmhphKCOEkJwgNTfdVd1MZXFe2W04nHdjVMXXDvlG2xYUn3NbTz1qybSi
0Nm6LACkuRE5TvSlK0PWuJVlztVSxkV4VHps0Pun0CS3+ZjY6UvOxV24a3rb8vc6KzHCp1mRjju3
dOll+9kCs5vSyklwv6iQyzjQa920RMEMNDwSL9y0WmX5y8xhWe+4VChw1DB4BKNx2134jrAfZ7+z
6z3nhoKwQz/BwYVUZeqPRRXF/dH3LK0Okwqx4+MC8cJDM2SO2Oe+LcRe+UGq3+b5oG4KJFLOvjaN
0Tt22BCJmd/b3hkg8amjYiDh/FK3cfLRWUbcRMMkQCcQT+PhaIEyOO5U7Swaaqa90vS4veQVTaZ4
PBdTOjrbpCZC+9DpJHqH7yVZzvLZQHnqVZwOBynrGVOC3S7gAdJcoiNP2gAMYQx95cJjpJNcWHba
qqsmozbZpwR1HbNpiKdXugYAbzqDldgI8iT2tSyy7ixUCtG5dsAYHno5lnofO6lwgQ17qQPVsxsc
pPB2DXE7z2jyMN8KxJUm3uEzvQWcV1Y1CHMT4cEOr6LZdfI9zZ7y3CYJ2t46cxMFwCZF7O+9mTAP
6iGd+Juyr5iWKh20T0lfz1epVGuNldTTRZPVIZlEtoffh78449yYh9WRp8f5UojOx9bBo7OhEUai
HeVhI4NzK7GZaVvVgla6CTWN6dGq/PdgePxsX2azXe9s2xCfUbe6wSY5h5cEX1jdBs1ieKUGWq47
O81TeqFT6nMDOERS7xbUknpDPbrAgposeheIbYBRJDx3+JXGA8shdTTqgxcrgDIq77F/+Ys3d/Ag
vOG9maIZ3atIlTo4oBQwz5QprcnWL7Efp75ZOAqHBdnN2ssZwoVpiM476mTUY3xauk9Qr+cPk4fI
h2bNSk/whjQANTiJz8C+PRroIBXNtmjndNr5mQRQ695JpA97yJaoU+wyt++qwJsMmra6OZtqfPdM
AWpzhVdVvfX9BnubO+rd4gyrIaFULqyZzkY5nCqMgUI5xcVMgOMl4aikOIZt2tYk6TYFamo/sG6N
S6T9Yc667DGICOxB8JY3/vRpDQGtX8azrx94PHkeUrwa50scZslHP10phQQYIqM2FmjZfKKBWbIv
pyjjIsKOrHrKUGh5bXgXCd/76K2drq2rAjzKra3Ex5hQz36fShAEmPCCuoJlknoIvoGoM+TU4Ica
3YzvjG1RShYkvtL9Hp0QgGHsfQlS5X3yI9KwQNRo772rPIS8xMvG064z4Qwvq0InsikY4TW7Go3S
l0wJ5M64MV0DfDOoanruXajx4o6MY+JA0tRYqi563Q2+plBEIfVRDy3Sg0hNfH0jgqYRyZ3Nl4Q9
i6eRnXBQ8VyD/DQGsjNGUOS8XoIo7es6xbQiE3ycebSk3E1RgqdGmrKatm6jGEcOrZbDpl8c/2IW
HoMTGg1ZuJVxpQ5GRDG+2Dm1UDp5nbyFsWwRkzKV+XvWbPJpGRbq1GAJ03QD/5V+S5nl9Me9UM3l
Qbi5fl3TfLkdC895AkXVsSCXlufWsvQj4ic7Ts1+4XF50VEAAkUDPg3qrBGYlYjgRSweNTMt2cEb
Fn+/kFLMpJ/O0IcYVtWHkX+P2yyNrGhbN32xtseD4uus9H/Lqn/S5Pl5VfWfdfb5pKjiz38lVAKo
pBMIToLuBnDJNSH1z5rKotoKEUCAHFkjjjAI8ltfiyoverHyONb/wsKIUdb8u6hy4hewStZSDLkx
rbTQ/1tF1R/ChG8dBRRS0NNX8yXsOn8Vba5tme+6t2BG076piotOWTKDdGYPPkdlWwcVvRdNbB0l
QyxSh6hk22NCWR4zFppmXs+PazHLSZQ1ei/dxNiPjVGZNzI8DMWEeWsevKx512XgGSMe2IWxJVYr
fq1/KvPJAR4SZbaDZ3YyhXLfB5qI6/Yx7+sEBo22XM1BZqEn5D9ERa2iXe0Uk77zhjZodqqZgnmn
FxXM+3hJcL2LuJWXY+6mimTqes4PBGEtd6YaSOT1SHN/GVajYKTmVw1UMPBhy3bu5vxThs9OHruS
E+a5X+aWuHLCVVE/+y7DrmUoA7zierGKsyhuU3aExJnHa9NaFvAo328DWT76oyYeeJvlJKCcRe4U
lm/8zpX2sK/nSDl3ljA6Pg6V72XXkgzq+zoRyXBGVFSVvJKFSux9TugTkhAnDqkARp47Z00s7G1V
zGN1ALTDZ6lzJyDGCc8qEMcRuOhu6lDiEiFoxJkWCTSeuG7g0Iuul87RMX6c7QT8ypmT1hCGW0uP
Vtgc4liH03ygyzv0uOckINiJRBwXqd4F5OYZ1FU5Ct++qIOCSV1okYrdUzB9qCrwRVvZRGTeAiHI
J/wpo1ssOe7rOsxwUhvLcZDbZa5Pm4rEPeo4GCHEjL5qen7vkGYWj/cICVLrAjxxmNrHcyubl3ZS
dJwgRO+qQ2Mlxtv4HAfAkXnOZFtnTTrDfmpnAHzbhmgiepZWHIszcvnYvAlOkdWhCnW04AEvZwqV
QSYzLoVBqotsCYeXMogH62hPmgD6mdfRZ2pE8XHrNMli9nVdOzPH35nB/DDH8ESUbAIOhq5pH8LQ
hLfE4pWPokoQV+WEwT2Ei60J+a0i8Wqx6pjBfdaNV1ba99cmx2UFFDj1KCgHH+n3FAiCPBYUZsgO
6qp9g8om98/tXGRf0GWV7dE4kUbWnma+fZWWLu4VosRxQNn5QDRVGBuubZ429ByGLrRuQquTAegm
VWBw6cukvQhEnb/TpVAuOlfO9LCbOWgjtezQfoOxH3DNN3r4WC1B5hBvb2Hky8ipeuWIYGy3pObg
PazRDw4HCmSH2TUN8/dO0kzDRnKAwF0I0xBNhUW2wDaOCQTZBGXAd0aELDizmLNPvu3KzOdz5cSK
bxamNU8D7/lu1o31hViCEZpc6VAKo9aqFXBRBbogG0eFZmmI4bMA8i5fJ4BxJgasReeBdND5Y93L
iKe7XDAE2hq5xt4TU/Jk6QipQtXmnjxYPTsmM/uuPwZ2y9QvoiX6hhSviDCwdoAMympdLimh5FMZ
S85FDLuZ4DAS4vpmCj7H4s+QLRZC2SsKZVgQZvFDeUCiQObZMiWaYBzyQuKnPJ4bTvzD0szIBOzO
4f981praq74ewvtp7kr7JhXM4m9jEwTjvKkiImmZUc9j0+17bL3pEzj2Wac8kQkHrTaFl+X5Jy3Z
JVhYi1wotkQbZLsktJIluIlzRob+DvgHRU82ZW71dqjzmFkn6R/4sapx6O+0Zfpgn6dzWlxGy9RV
7/OqjBm5Cy1GeVflXlTv+rms1y3Xn+XKTvNbdm/2C4DW8V4nbtfsEIIbEGYNb4JFL+qHYsqxirN/
79OWHLoLkYQggFIO9P4xHp08eVk47djsZncMAD4UuejMu0YFXnsbp3UCLHJMqlWUkMa+ONeuM0Zv
o8Id3bN164UdMcVWUcILIRg9+9SgX7Vhfi3GKhHVzMSQWbmLdC/vW9Huixgg5xqu3eOtUI2PQF0h
Wj4f2xbqaVm4jzNJVNbdPAdMqhNn8m99RmDqldGN88R4oYp3i2K6sUfzPDt7D9FS/s5pHHs4GOZP
DKFcRfsgt+wJm/sUKE7UwjLqONHS9u8TqldknV3IOVT5KrvDEurc17aDqqKMzRBv9aTRNvAOgISi
WKJdr5DeUgyMUXpVp2tDrC6tBqaXI9bEP+HSDbOpKBlq5J2wdr0vq1tBFFODcmtRD3MX5P0h0b6k
DVAyYdwsamaBTTEx9Ht3yvWw891qjvBm9lEExShIpXee1l1CbzTvbXAmYyqcx7Sv2/isnK3AOmaS
1YOrv5YE0pnMrqFDVimNpallmkxTd4FnLpoUIlFqJS5O5TrmqkBdf53XRRmgK8DFZ/tKZ0dV8+jY
yrbPsrM296U8j6rOuQ9gcJNwJy0vvHYGnzmdM1MJHD2vXr408STDTZD2znvu42LYgMd1s11LWG92
M+G6xTACV6S8SJQEyOnU5sGqdVehlaIHgv+TEdKeVm+SI10qcmcgidbnWtt2UScXS4N1NJOya+GA
lL1hB6xzsdUZSnX/rq3QqnG/MZC/aZk22duw8SmUanuegbKVI6xI6TtfJrjPOJ+sGnQPHNYBOdck
9FpJZ9Erxrw4OLG6BNWBWfx8b+hdeDu/XY0vZR++z+VaW8kgzKmYS6OrTb60fEckRjvpPsP9S88n
57eh2Pj2a9H2FTRFt2nY3+Jef1jctI0PrpV6t44Wk3cxEUvZ7R1OVfAS3AHUA+cq3d9gQONBvkNO
QGEiE6mLpzqRiJv2I32FmABBQHPqQZeqL4+V06Ufl44+IDyHIbsfncQ4l1m0FBAHZyGnj52O1Bdi
NvhK5xxt3bauKyvf1VO49nd9iWbU5iCTbMtABmfEZAYCJ1OP2kiUXttvyeRw6lsK7co6q9CfR4d4
7jj5LW0YdjdO5jUgIWqlI7xarTwEoyUHOImoaFjDfbVFyaTtzVSYIto0XS0wYTdqktuOOvbJaWYb
CkRFi/Ys6zsrOmdWVz0KdzHjjVOLSLx2GzP2d1ZuDf3R8br+S8KAnOFS61J5FWoy9kWl4qI+iMZt
o21e9Crcg68PzdYkyFEvClAhyVNB06TZjJ5xuldLyaxhX1hWH7xrvWqoX7kxKT93ASVcCrRANT2o
G2tvofKMJUqPuBedno5hx48xsHYtbyocVqGdl0VQYXnLvOGKVlz5JbMCG1pSaUcga4xT4hKYe3eB
RNuNxE3ZwJ9kndVriz2KaGTHmhpvTDr+iKp5JF7kNOXIsxbAs8/6IfSvecLmy5aTTw3Pdgnzt0td
VbecrlKEKgD9ULFlKRW7x51FqgmBxWI742t4jKsYr5wOOpepiR3CNtUJp2eEaCJ+EmnuUXODrcas
nHVWuVpArRmuV6Cuo3nub6Z2QCqVps78xKnF6EOR5zWOYOPL9xG93PtILpW9TSeZ3Va1cvWuY7a/
bOgrgansy255ZEek5z8nud3sCRZPGWZYPIkbQhZqbIZ59K5QGGjYmHy/5GylrGAzkbf0ZZUCC6AC
zQCwvPRpM2sP1IEuOg3CsQaSfIizvviSJ5wUDpP0eCqFeKHiM6LkRbZbItf+wHBLiU08pYbM8qw1
DEo7eBV1OXmfotpFhW1nCtJGFArga3WX0QywI6hKCE3rjo5KHi5nWTNnxJW0/lwfK9sC4ZJPVf/O
dG6LIdvt8CeSzd7W2ymX/hPdNPtzmaY4Mbsimvp9WZccU31rXiUrXTiHm4RCI9/87/hzNOef/uOf
7qr8/HmlfseyHf9xNX38cQT6x9/6s163yI2I1/wRjNwEItgkR/y7YA+dF1ASCEJLsON5OAAZc3/L
lMAW7SH7wfSJzWoFTHydgjreC9RiREoQ6rdqyfmE/4rVePVnIU4ix09jrf8QNH+r1/lgrsdrUKqz
xaAycU7qdUjkPMvTAXG88Q5YwItkP2jIWHaXX7D3Bx+bMJB3Kk/Gq9rpaagZb+BWNN1lEUTtZxyK
PsLmMTK37SKZFwSNDwIpzvKrUan2agntst4tnWQh0u2ebph5XnlN4r+qLDd5atnuXmUmXQCfUXtk
cZDL68Eg0SRoKmQM44UAt5kb2VRxs2n3YyBJbo/b26KyJxhuddqQEZH9Kdj4v9F4mj/349R//gdh
KsM/EAt9YpF17Wmuyv/AyT7euV/d2leT/tx86KY++364/8df+vPODl8wUfexq7vk4WLJ8xjU/9mJ
Cl5Ea5xswn+wkdmhze98va8D+4WzNqK4eyOsdG7CZ/jXdD954UO24ohFYFHCEvp793XwoyIcEioG
QQRTHHtQ8uFAPdH/GBHkPJ0yf+MOI4PfSRuEjhDTEvqdH6UQCSRW1ZzlZePcmiQV65Tbg1pWNrvc
QW46V0uzH9KeqW0fk8aKO+JN4tYfgmEZj4uj1I5EC5qq2fhUNOGTiNI3Xe8/Lmh+c+lxSgmKL54b
3tsGJX2YM/5wcsEi6D2BrOZqzIPkIjLZawJHP/k+Eu7BF/JcgyOGqpRHu5CuytZ1a9xgCc9oiSeH
WbV6HB2YWnrJizuO/mYrsnLaLJkdXY9Oik09NC1UK5r/c+NOZPBQl2sxoAZvh4WHlmPvmFL4Nzg3
krOUXOurpGdImeVDuRvG9hh55oG21HueO+NF5Vb0nb0aMgqfcpsEszyWgakuJivJwABFoBYn5z3E
qVs3LzWNEPkRTkN9kYx1uWkGggoc0B1k73FG8OJD20F5KJR3LMZk2HK+l4fSTVKmfOFy4Ggybvly
YBWJGSxzl4EuaAKbHyl+ornibmaUfAQO5+OF1g256mP8XgyE3Omodz90dslYKO2j4Mx3m/4yL5eB
E3iHS0VFD63NI7G1GnNdmxGBgGvDYPGQpBNG2G9MveAqsa5UMTgo2Xr5UnXGQShQZswdjNolbvua
ciAAV5gMO9GGzQbn+XWNUpUPStOLDjhnH02efCD6N55xQaJIOvqppH1ZJPLBKw1lfWYAh0/Bm3Dq
7u0Z1VIc6GVX5/MbIYh1rhxzHajB2Sqhp5duCimnH01M047OAqZ/xniWOStSiAh+itQ+d2ZIBF1M
uSbv8FuTjTLM16M/AYRp4QrZ0PAAlaFdhUMWrJ+gjOsntnvqN+cqkCO1BxPnrZT5S8LKmUik7gfb
ZGDKZcnVE1g7fPuRShWrl4sQpcmZvAXeZT0ST5Vl2DyYrH/o5wKMC6JrK2sfljgE0gLd0dV0Aobg
bS2t9DAyFTuYIMaiu6pgOmbi295t3X3jTf29EvYZIdcRDSv/U6aCmjhY9Takc0xioW2d54gysBiV
wz7pp8fey+5FrtO7wJJgn7LS23t5DrMtCXfGdy/cgWOYF0MGS0V4ziAOUgg/JWiYbmz3CTnpm0Ho
4dxuHSjw2AWGCAaNIrljY/oIpjummG0/zhf2DOVyHr1zu+RkRw/xKIK2PNLIbd7aY/9hDO0KxG/H
wGn9ErLcU4fQQo5fzPF7e8o+xrN8mD3aw5pm5i6uMRIAOwlx8y3J0Zk6hOX0gOFm1C9FQr938bnQ
3RBdVgAUz2dXLFc6z8TF0LoL4pkw2dEhSzaezjnfOcV79gRGdTHfK+mFwCvD6m0f9/Wh8Cty1gd1
x0jssSjUflzEsouZB+NaXinyOYfx2TH1OXuje/SHLoISEuMibyRyawxSQP6s8WXQL1BGXB/ReAz/
thUEeRZTcZCYzzYZRx2uWuW/NtEQ3Ec0TBDUKsBaC83PzcLuv3Mcc9l44/lQunglLCSP9BsYEldD
S7+kuCV3+9Ilw+ZYWjz92yfS6/VrmdXnqSdcMmHRAQDRYvy62GgBQIclmfnQpwog07ggIQjS9BNa
GGoawT9F9JAkJdhHiSPfXeuTYloeJth1c9rAEapYogzYONFL75Cm8m2tElIXVE5OfYLvQtofloxv
uY5C2rZ1Sb0Ah63uR73prMlclhHmEIVWheXD53FGnZ2lRfS56idMTXWFV9mb4QXqT52xaN9AqvDU
0J17WRHtoxQu2t8/dt93Df87PW78IDn87wkTj5+7l0/N5+H0pf4Hnlx+eST/z/ZT1/c/KBL581+H
Zy+wMyMUR4KbwB+GPPSvI4vzArSPzYGFk4kLjWi19f5LkOi++MOqiWyXwdt6nPh2ZHFfoCHkMI5d
kF9f5bMnR+9fHcWT9aj97ShOSQiRA0Gkt9odHdv9L/mglGaj30MjTtPO/lDMZfTKRyy1MeHSbRd7
Qi9BYXiejlH8MEf1eEbtaz2kUlxB9ciOSQ1MfORswJ8pGzMTFcot58+6eKP71YkY+DEZojI+cP5q
yWaYPzZ2/37JaiIYLXObinrm+d/Uez0lbEZuV52TEj1tcWN1mznz+/f9uuno+FGopdzB4b40On0A
5esdcKwQyiNJ/Ikbayt1+yBCcD6LKj+nCYP2DlZRl4GHqFXzVpp5xrRoogvX7caj544GsYMTod0d
4s3o6PEjQd2v+SjN9Vy1W9UpgItKD5sW8DbqRuPeZAuxEY3DNISDzbKtkkISohEydSGqlIyD8XLs
0cMYNDSoWThfMBbI9qLzPiGmT3eFottWBWTgxvl8X9bitZeJT2lF7suMzHEzFMEX4kgvYl3k92CO
/LMqAo/YufWZVSVyi7xvAbgdt3/i8/5W5fH/45oGtfOrauS+qz7XT9P3pcgff+NrkY20ibpiFfpT
Z6/1yL8XtkX8AoWKHaA+htX7p57468pmYg53wVtXG2EYSHjXiOGv1YiVoFBGh5owVWKgzsz87yzt
k6l4EJEB4VPMg9WwEzg/p1EJLqRis4TCvnOdW0/etNkuPZQtypvLzr0kZd2jYZtdQUTfpKT6hC8F
pUd5WC4Y8PVvkWouUM6TC4RgnbjIkHimaJq+AK6EXneP96/bYb+Yy1eRfknCxFSTMX3T5FvtXI7h
GrGSqGNm9tpDpUY95J+HiJbiEjPRxprIEXzI+0e0no3YMrimuzzH91YodiPhCE55EbSviuK95TyG
7Y22r5GzDfKmdm/anH4VFNuYdnz1JvOZXpFKaPwzA58wu5v1hl7ZRt4M8iJwfscx+qMv8W2z/HpF
8WnzlbNdI5H6UWegbHfs4ryx71ip74KZKaDO/OjSW6L3kZ4gEyTwUqyDesuQOrimrJl3pYIW9t1d
+LWd8n1k2tqH+W7PXj/GCqKh+HN8xBO4gX/8GG07xMIb/IVxmPvGmZz4dYBs9pKtMSjKdyrunkLh
PzS2trYuCkXX5lwToN2660o4QrPz8OvPw7Pox4/jOUzouSBJvH4efy2Kv1NfdF3scoKJ1V3v9vZh
EkVyQL7zjrbzsSnDC9dzrHNYfF9TLf/WrvXfO2b8v+Z/4Ab77hvYkVv7NY92PSz9xz/P208/tv7+
+PN/7kpJ9MJ3HDojoNbwEXI8/9dpI4xfkKhNw2DNtVjVON8af17wAscLvb01Tiuhf8Fvfd2Swhfw
uvjFeL3nwCJwfvgbp40fb1wLsyntSDo4J+tmSHGTVUUSngF8ToKbYf5bBPZvr7vemd/deYlbzOFQ
64gOXV7nYECMecu4R/+G9vKzj03f6PuX5+iNGF630T7vZd+/Vgx1s/tML92X776+v1jQP3aNvn38
k4WzzrziqUrDPY+XYbkV6DhsFP8lTDLbtynhfE+O6eHXb/azH+Zk0xjo7JYqa8O9HjC+gUTwMrSC
Jozf//r114vybY/89sOs7/vddxEl0hZlYijjHeFfO47Czqns0g6vTIws6EhKd9hvGiPF61+/4c9+
INbM928oYmbC0fqGc80I8aLLp3Ta+sNERsav32C9O//qJ1qPzt/9RCsL0x4nL9iraojUBeFdqYs3
Z3DzK+SqpXuN2Jd2sBxkayJqMd+RJMqhhzz79fufmJO/XVKW5fcfAAf0UAWDCfZThqpnSzedo7Lz
RVSeJMVDZkjrN5MhgqdTmVPtJ7Reawcii93mN1zYn13jk34mth8EIoHiEqx6Iq/vvkSB+l0A809e
PDrZFTpWqorNGOyNGaJ3dgesBONPefPrq/ezVz/ZG+jcFCFi/4DJdFF8truhu2qtAh3s817+ZG/o
LIXYIQ+CfT1G8xuHWftGp0v0vJ0nOtkZ+lqVQriEJwPpWUgC0tbc70LR0TN53sc/2Q1cnTm0cEp2
gw7/2NYgBYGxIFlKu+e9wfq1fLd43NJYbTcI69h2JgpfDcWQj2+acbS+PO/1T1b/ENuTjQ8gPi6d
0+xN5iMm0QUagt9coPVC/MXij04Wf9JVfj25BuuxBfL2oHpH4DhThmGoLHL/d7zRn73NyRL3fHw1
Cj/yEYM/NLg27Fob8r5T670oRqV/s5X8bDGcrGPZzTL1dBMfBRy1+6o3+U1LHXL/6+/iJz/Eeub4
/rtWlY4dxbHj6Fq62NdDHxH652NUf1sFMTLbX7/LT36G8GRB53GG+zYSUENq35xbzWLf4EhEM/68
lz9d0JCfbS5OCLtf0ryls+8/0gMR++e9/MmKnuaoo08Uhse55hsY66zZ+5NFi/15L79+Nd8tt6nw
WlObMqavOqMLq02src1gG3JanvcGJ+u5SqxAJpqrj6tNtufCQY+578toUa+e9wYnCzpymfE6lg4B
qOfFmygehle6yDBd/vrl1+v8F+v5NMimSWZgNROA1KYeZPo6aho5vfHkktgXo5Un0a3JOi88//Wb
/exWPVnVkelx/9pBdBSeD7F1XDxYKTkSIPt56zk8Wc+6MDIccSseqyEToLQalzjkcvL73z2b10X1
F5crOFnSJisZ5ynuJ5ni+tqVmRdFrxprmUMQPWlTYbZDVvyubmLv/QS9oP3NlfvZmec0DrzW+Du6
Ra3Ih7gmLMUaUpLLlirhWBePpHwy/hnLhc5iHormUOklY2zpY1e5m+0xnJ53gYOT3cCkoRXFlZUe
m8iaQE4qckii2vvNzXhCfvv3ye6POfJ3yzWYR11IVyZHz176DttxShBckC5LfSYSLyLpYWi6LwIE
VnPmozwIXmrPc9tr2J5x+S5G+/e73sZPbtXgZOOI2xLblipWfGIK6jRcks+4cZR83qZ9ymuve3Cr
RpfRsbcE/aDRoWPDVDb79KyFFpxsGpPTh3GJXvuYCTrEAY/Sl4NtNc/bswP3x01Veki5LStKjkFN
JbOl0dIsiPp6M/zmLvvZKjvZJ4ZCmgBtSnwcke2657Hf9/YHpJWsuNzNwUC3xYR9wKWLl30USMzc
Z34tJ/sH8sSam6gPj2GcNtNGSBfRmZl865mPC/9k/8AUX8kp7COGuuAxQjOjTwuhWD/raz8l4YHi
sNtS6uU4TBm6iDYihqTHPPq8Vz9Z+4xJckvzaDiWboEvY3TKXYr27Xk31X/pluVuFztFtxxd6kYo
Bc7blinH875X/2Q1O6FgWFFnyzGLzHg9AR7hLADHs3zm66+7yHf7Vl5Oo/B6Q6gkPo5zdyYPMUXq
dXzehT9ZzZgkA4HnezmOKfNf5UUD9DGyGZ/36ierOWaeHc/oNxnjuvmK1EA+WeH7fd6rnyzl0rZ6
W6XDcpSEBRyGpEV5DNbj8OtXX7+/v3gcn2YytClQocWx1BG16GfKzgp61FiJ9jiqKHzeT3CaoO3N
0dyWVaqOHgv3dTJ25d7xu+p55fgp4xT0hMegPVTHjs72Odni0640KGd/fX1+8hQ75TE7GMnSeMHk
kg21f1nUDRmtun7mRz85uvOgTjGNeeNRdmVKCliAmATFUZU/bzdbNW3fL6ogzYbKWmjziLbQF9WY
jVcTctrnLarTKRD9UQuAXTke+ilTw52n7Li+CXpAVc+89iertnKKWWazqzkSTsxERfBoEtP+5sb/
2RfrnlwbAmYhLKfzXmIcxMU+EUibJNMzP/rJovVE6btpGc9ceeuxJ5ICaZFOn/m1njxjK7H0ljWE
Xz86ainMgnP4zI9+GjrKHDFlivx/ODuzJTlxrmtfERFCgIBTyExqtssujyeE7e5GIAmEQGK4+n9l
R/wRLt72VxE67UGpEtoattZeT+jwRI2kMb22PnkPzL8uRr+t84I4XcsJra8dXuVtJiwUcTAI8orW
aznx7xOex0k2EErQekz/HttYXpq28cxs0UO0ilXJrG3QeL5bBVlNDrMeVFX6nQ2uRlG/d32do7SW
m3BnKJiv9heOFqGuZ78til6j4LdhV1xTCBwIJJQOFbALb/+2HV5N/Ub9EKcTSvD1wBdUyQoOF4U4
+RY4WLb4NU5f95zU8I7feDCf05GAj4zynclCC+nX+CFMxylfO5yE4eLK8qspETRO1kDt6Nf6IU7T
qAuaNsjR9dyGjxOeR97XaSP9nqj+ZR789klXG9MeIh+UX4ZmuMJvUHJ+CuYgm/zmzL+u0b/9AIU+
V1nwK6otViB6BpFOKlTQzr+8Ric8xGrY1tQMq8LOCr3+Xd5N4WkS3Xb2a/0QrNbUGmWFia3mPPoe
dvR5iqNnv6aPkTpt0CPBJQQQvuAJy+M36GM9c4X/PtD/NuZ526o07NO56haenSxPICWpB88PeojT
XkyBQYUmXKHbGSU6XfqQogrfb7IfKy/wLLzoac2Ccy/Xv9ot/EIT9QaM8w9b9b+5jt8GJWsX1IF1
wVah2WmGFnOCPHmDfYLf0vtvxui39l2TWC5iM1dQ1JGv8Yx1AIopkJS95stVlvP72guTTIrCjsHC
pMbsJxQQ/uQtRMt+jV8TAL/1vc7aMXWtsVUCPzCYe2l0Xbz18vqHgT8y0vKeAWATqLkazJw/ZnCf
eoS1mv7i1/VDiKLEeTazuZqUQ/gL86LlK0xi/D7ptWbj92HZ4yHvai5sZRIXFagL/CbH7L1fvw97
abzEKFWI0HbQTS+xhcg9nt4ApvxpwA8ROix13cxRM59JDXxu0NUP7U488wOEvh6TMISN4h7Q4Azl
2Du1pd8yGCL5LS3ksJEGHOd0M2BMJO+fh2a41PCO9xvuwy4a62WLUHUfnIfd3ZiF3seJ1w76P1w8
jWIxEIBwt2NwIs+GtepN7fXMCm3M67Fuwdzg1qLTWn3a4TnZpZ99RgN809cNy7wzekf1wjnm4qdZ
8+dsZ17rFFQ7r5u2oxMrNKdztcGx/AUlw7RCced08uv4ISKjvl57lOPN1RRASkB7AYRd/tWv7UNE
CtlOSRqS4Jy0ON0GhP2Ac5DfxgaMyuthwcSGxx3BlsxbuBokUww0X546r8AJ/1VR/7Z+Z5NL5zhx
wXlkH81wgiei18YARd/rbvMGFbQj32ZIgiHmWCIUTQFh+OI34IeYXPDetW19PZ1RBHazSLztj1E3
+82Uo6bLWEtEINF4JpP3kdW/4G5q/Ebl6uH7+74AiRpslrJ8Ar0rep+g7dXCZcxrULJDaMKZHU5X
a4i0MXSzDzZrursxBpbRr/VDdPIJNdM4z2KiwCWt2En3STLudcCCddbrUVlzGy8iR+Sv8J3tSgJP
kOEE5yKAav06fwhQVCbGNd5q5qqJ9Y9gcV/w+PDJr+lDeDoYIht4jwRna5vkNFp4A0NQmnqdI8Kj
/5fhDtz7fEXH1/W9HcgdLOY8I/Sq8v59LnYqRZEGj6YqE9GjhOAQTsIp9RzxQ4TaxkBzad1cES2f
4+AKFeZeh5TwqK4ySdBv8KmYKvidwxBG/QuO6f7x+pxHPsCGF4UpU0ASOMm+NdN616bJR7+mD/G5
mrkWGQ0M7KTgrySHdLz0qvOTYYRHYdWQLH3uoBWq8ISE8rZ9eEqj6S2NwTVO/jdLHx512VbTSXC4
JVcDtDaymKwJ7gM4737wG5lDeC5wrSJjbPFF3fbXhBPcOmU//Zo+hOeMjYdrNkyVYM2HVetbopTn
PKSv4wcFp4J1qH+sdgeorVsaegpk/8uv34fgbPe4nswqpiqHM46ItyeVvXXsvK6q//UxD6G5BMgH
O50a+Pi7BNColHWPI9NwTOqo3Uqv/h+VUwkcknsxJKaSbfRd8vhLoMWLX9OHPXSF4lGytIb8n7rp
xl1d8kIX+z3VhVfbx99XxYbypDURRcfj8AsMruC1HOjPfj1nr9vm66iBJuVTldAWjmQ7XGjjos8k
fwup9oc4ZYeNNOZNk9lMYkquwTNMe17a0e8uDnuN132HM8WICzOaBnvjeSbtuzpiXs9QITvEqMy2
Wo1wR62iWtEqgKn/cwhPcC+lL2AIrztOU0cS12Im1mTfUJM8VlHsqU4LjyhHtdbBvE7cVL3TqFp1
6WVcGr/scHjUQs0mtjbOMeRYHu8dqptksvrF0FEFlS+NtN3YmCqtYeKQ7tt9frWd9ZrmR6UT7AoM
7BcFDJ4G9z4KxwdDZs9+H6LTtHidYPBCrSaWfQFO5xl1wn6XuKNyCZBDBaZDZyqGkYGhYbPAXlhl
fuvhUY00R90YdEM+4t2Gw8AIVhBwffA7gh6lSITgntUn4ECidhuedQsSFWfYcjLPgTmEZ9flUKV1
G+ImB4Uzs4x9kC3ZPb/oITxdl7AaWrux2nMA2OBE94Sd1O/1PEwOu6gN4MmWrAOmC9z2iMBaC8dZ
oBlzJ/xyOEcuErTAJG/WHmMPjnpa9kieVXUdj37vCDAWfr16bcLazKhaV1kwCUBK4fr3j81TmHJ6
xepRcBQqCpfAPNAVyAMABzRg9mGEEr9bwNUj5/fNNE3XNSOO6MpKRkvCIGJHBaLn+ngUHM0SCrwJ
lvMV0BANUCE7FT/EtvaN59gcdtO1NcwscG+qBg4yZzurT6sM/fa8Y3W6pMOigtRi3HsY5YJBMF0W
OfAbv696CFkXuWjTctFVVyf7FzLUzU2cZrCp8Gv+ELMR1smEbviseV8DY55asOTgFjmw0fMHDnGL
xzgx9BqmcUM0LbfGZJ/4KP1y82CKHiYlHKahMTa6SuP5Y9tMz4uYP3oNzFFp1NTbEknZjFXa59/7
AZ72PI7f0tZeT1r/cW4/Co1GpMyzwCoN39Eu+w5f//XGCuX8psxRaDSTYAUsIxkqRGpeMEhfimAL
0rPfwBxOvnCXxhu9ROuJA3YpCfWd6N9SMaXXD/dfA3OI07FdIa/L6FAByw5IAl6LOyw2abvCRFnl
jbhRels+WjXJ22iKAlbNnI/JC0rc0vF9nCeT+Zinit0IvEsONx0chsEokC2S8c06AocEs+RuNJ+W
kQawb9jGXvwYOCjvJTw3gZ0NE+Taz6m2gHbDq0VuJcMr9XoLO4msq2i6wkwaDIBlA/EW2YSvAZS9
2yWMuik9RaA42nKR7bzDETW/1oBLutuLohRWRpMD8OH7iprp+j2we0H3cwqTcawy2MG4yqz4e096
3hP4bLkkK/sUaKqSbWljb5pwaPIHlvWoCyPjTj+idnUpHGXmVreT2Ssy5Nl2WZR08cmZuEnO8EKP
kcKGf1JcNlKrAefZK0sjMy28stXQmvB+gcd6fiujcI6rHaO9oPxauNt9D9ST6R2JTzFsWndUwZt6
/yjDbkj9TiFHtZdaY8uEjYaKJXxA1ieAJ02U+6030WG9jAAUxEFS6ooz9Xcdi4/gcXj2+7BWOrzE
rJKi34mtqymXd3US+iUHr8XNv++uCSgiG7zVdAVDRGAmghxcUAlwhl/IHpZJQ5qICTzaVQ0FxnwV
4z+sM36HvqPGC17SuetTAmj0ZvUTqsHamyGald9SdtR4cQACbE/ZVDVGxA8xzq9Q/tv5m9e4HDVe
RjXOOe1A680a+9lkII0b1Wez37AfVV5j3wINtoOnnSOpXCS0e+B741dpdnXYeTVjCEIYtjV6qLZB
1+o0AIdVrSNpPW85R5kXgAHhHkSYkawBSe9MgXvZC/g8ifHkN/iHQJ3VuNQBnwegduQ/MJq9S4LJ
r6IjpIdI1XYxDi46A1DQOXRk85SuEmzAjv7j1/dDuLpkBAfJUl3JMd+BIBjGCG/sGQVN2+8HDhG7
6F6GZG1wQICd4xX2151bsPj8ouqo99LpAv8ugBaQjZhNCUUZA7F8IZVX349irwUUtylp+wFVtVLe
scglc8FGw/z0/TCSeD3zp65vIGQasAz3Nr3jfUS+4067+aWCj5DtdFXjriacV5HKWm/ruAZinsyp
36T/l4f72xstjaSFHxN2p65VTTktY1PYWSm/WXOUfIUmhCc+7slVAMOcvznU5n/vyio/5ee/hh6v
Nikagd7WCV0lLHXBrcj7sAQzcUneeDv8Q11deBR+oba1rpnM+gpGeZF5gbW/G8o67ak+wS4ueEHB
2VMQAPx9wilO5GWT4zJ64UGSDJ5f/xDYKApmxHY4fy7byLMyUB0MKBTvYYvtFxyHwGYk2nFnua5M
4OHV9woujWm1jdtMSq8fOErE4IZmUF5Le7j/hy2cxcEugZmliGHO5/cD2evwY+BxmJ7iBzZLIVve
LQgZwS+/tg+hLWdYyud27ytt+ulKEfhnnxPfjh8uLs0IDNwkUlXhbHuRVMBjbfJLARw1YioI4FgO
B5FqjuHQKoIYTw3L/sFvUK6XyN/WjJlL04SL66vagohh+RXNmcDUza/1wza8pDBt7vFFq9aswU/V
LdEvE2C78Wudvu771MX9EPehqnDWekrdfi/H5g0vl+uf/x9XxaNOrFnxzsgMwBPTSvldKE1WAC6w
+G1iR5PkRbA2cyICGURkYO/A53S84wCvcq9hh8Hi64GJ83WIWE9UlcI5tRzz7EbE4eYVouQoGTO6
b5o6b/sqj/nyMBkVl+ncuef/+5teT5j/O/CA97zuer6IzS1wd63kHo848pOpyc8AswzDmeFW13ud
sQCJf/0z2cbqjEXNAJZUBBQGT+buGlokH7z2YtjPvf4BFbQAUOYt5mZCP9qZfGiAC/m/h+i/5ybJ
DyELJ4s5IwZ9R3YtObUGqfzdhr3n5z2EbI/JCBDRys8h0A0f3Bbojz1P/KqZgMx7PSyy7QECo7Cy
xxqcPWsVJdXcJpnnoB82WI3sAqkVMJs5R1ZiGLPnIG5az4E5bK4W6OUNiDu48DNYOJUoPhy/7TIf
nF/7RzkZDGnqWs9GVrtJfyJ39KhS/sVrxhzVZLEjeK1GhSCKVocr+26y7u8lGv2sN8hRUNbi+tbz
K90011mNhOOU3QJfYP2me3YI1YF2dt0NOl83HGmnkML7UKx+OxQ5SspytqdbMiH/Fi5zuJ3A/Vlh
0tr3nfNKvoAH+XrGZ26pNU62sgo5gxt1Q8j7AfV8H/y+7CFaN9Yiw7WMwakJm3W460hInijViX2j
9/+WYP7HenwUlrE4oitjFlOH2US9G8OwtzetcKO54CJm6SXJwVQ6jQmwTg/BhlvBg067UX2jYRRf
LKP7bRoHWwIzaaChkXQMhHin+gTYPTWOW1vugO/sP4d6a+2l19hzS5t0669IxfG90918B8yru0S1
XdAEPDB4QVQb7y+ARW3ds7j6VLz0baanEy5s8Y5/CygrB9eneeo0D/YT/uupfYxoPbhffoN+WGag
axzptSAZ4PWwe3K5yB/gSw84mF/zh4VmCEQyIDsqKgqsDKPjcx42772aPkricNcE7ofByDvaobOV
8CSlw/SWkcY1IP9jqhwlcdYGqtmnVVSjhlfHrZl2CQ//DaqH04IbQnMLS1jJvbJrJD2cE8IxB93M
JbAk1wE7x2KRl13L5pPfOB3WHL7VFnfECJDJIeanoN6/zB19a5yuR4D/GqfrP//tyB0SoBZhXi4q
Jm37EarqGGTAZv2xdmHwRg7mTz9xWHRInacN1aMAVCYS7MRn0BXawhkk22/bBRVtb1yq//TJD8sP
5AmNdUw2IG/NQlxssoZQhwXy3Ko9oyUU3X5ZJaAlXw9aw5E7AfkOg9bTAEI39gULkecGlh4COriy
3OCkL6oQz3EzeAJzFL6xQP/pSxyCOY2g5dxRgwuT/jGdb0ExSy5DluPdnzVOEi91AfkfFR3aZmC0
BbDpgJEgat2brzkIDH4L0tF3bNrysW03YOfSNJkv0FyDsMFDz8vKUUjnWqQiIxvyqo2z+KLdpk5Z
3nrd4+Au9nragH8WSpnK+hS69g6c8wLMR88xP4TxFhE5DTOa3kHqrvPxolrqdT+EofDrXl+d59sp
F/VJtPQ+TYL7EegTr5XtqKGDrBBrKWtrYP6W8a6bprkKkuijX+OHIK2TlLstCjDZw2Y6a23iYgP5
4+LX+iFKSS5MnZCgrdJ20vdQvX4ZwbDybPwQpw1Lm8BR21Zyo/Ji87m/IaP0k6LCCPD1Bw22Fe8p
ALZXbdeNJ82zhyA109lrXI4yurUjo52iIT/NKm7XC6XLJ22E8EsqwrPtdd/5kM+jjPv81LvxCTDZ
qjOD3yZ+lNJtfF0b1eAgBXR1W/S2J+UukzdW3muw/Mc2e1TSOajzQTMaEESTAwE8N6VmcBT2G/ND
hO4w6ZkcQOSoWlJb2Td6GIva9HBi92v/sLHmQK/FqUhyFFoNOwUQvDb3wypavzpIOOS//qiW9XWf
AqB4UsuON9tnqADe6PnBo/3/O7uRo5YORPYQ5lQNB7k8iNw9aVWCAqMGxqEvcEoaqjbJgcNMR6eS
M0N2DSjyWSQOdpyabZfR5mQ87zps6A+VJtRVdRa1qVcGnhxVeGswhvDdmK/XJTM3t21EMnvmE8A4
J6/vdpTh9W07sywER2w1nGGB2jrbl8DDhpHf3eOowzOzsGBGaXu2A9dnlcXLSeexV6YZM+z1rMCR
LYl0pOw5vPp+LcmISu049dJXg7T7unGduniqZzTuLLyb5RSPxSCpn8aPHH2/Ym5RDW97e6ZdqEvw
oMFz6eVPv696iPYBSFVConoGsBeMxCwAkGhcY+K39cSHWG+gNSVxEM3nAcqaYhCmeZJpNH/26/sh
0uNFa0Awx/kc5Hj1iMXenNst8RyYw5YM6G444CF2BrEvpe97tYqfjOyp3zHoKMDbE74A5Oamc98D
YAznajjCxLWf6wk5avBkPkd7lCXTuQV++ZLUM/zFA+H3xg780evZHi00ArF3ns7RAiQInDJeUF69
vrHG/mFrO2rw7DLCMivdpvOWhmDEEWHKVHieVaJDnCbCsiAaMeq7gl3LMm//EAMUutdsPDp9BbtW
Yy0je25QPXPKF86B00Upp1/rhzjdUQZRtw4Hq1TTn5OKPipO/cqryVH6xQHhGwYd23NLDClWTesz
KMnijZ7/4ZoYHaJUhmKkYgCskdUyce+5Va26bIxKc4mNxi7oN0CHeK1dVMdhhz8CiIrg5GjSlP1q
/ZRg5MoW+j2xoXmdzjND603Tt6cMMjCQJbe/vLp+lIKJDssB9IzmrFe9la0aQc5Utd/Gd1SC5eAt
zipJzNkJ6y6KZ7SAgfHut/MdlWCbihjbDWBaM9/lJZzEpz3sEr9PetSB7Rzk3wG5nrPOeFoquXYl
JKl+sn9AZ19/0j7dABnOan0OVGDKbtd9EenNz7kJ7LXXrddxLE3YMX1u5xHos0TJMoNN/slvxhz2
VRtuSDmbJrt0Xb+/7ESvnzvSv+Vbf+3jf1wvjiqwOlqW0EKsfE5MiHqU64FD0zeBS39q/RCoINwg
Xb3l+SUGHD13wa9B9i9+w3KIUhHSsAY/I73A56uWBSj29vPM1+mrV/NH+Vcoh2jYickviVY9BLjd
yvgDC2Wf+cXqUQGmp8ziFK/zSz6FRZfTO0k8T2JH8ReMuMZ5o2haxdj+rnqI3k+QSI7KL8Ag2pqn
Y37Zr9ZHYgnjMubZ4retHpVfHZF83rchPsGF66Y3+j1hfm6CEAS+jlHcoXBMUio+Mcgfuj54iPv2
2W+qHAI0gY0QN1EfnyizKqxiLVF3zRdlP/m1f9hUex2OnbRDeomHcIWFejzFd9dSvbf8BK/Xov9Y
Ao5+X20gdJwtNbsoHUw3c+2ceppS0jRn1Kmm9W2j9oU/znv99uUaTPo//OghfNON1r3rRolr67r0
axnKVlJ9FgJRJy+8XsWV+6iAqyn6aMTevnab6dPbQWrG1QUX606oQu7Cbbe83oL6RxQtkN31BJJW
UYCYvC9LgUOOHh8ECzP96KZ6CdntGsTpKAqzyyZoC5yn26gBKDnVOAgNDJ+uSHKAXn9ow4GnLmKR
tuo22kFoG04bLvRpc9pGtxjw76Ju/QgLucW1RSKA+IHN99auE1jduQ1YXOQbrOHFTagFg/W9Qs5y
BseyNdKig1M6AHNJAag9d2mX/aO0wj82dozB0IXcNyosRkiUzi20rfbNrqAuCRJN/Y8BSdvUFqsJ
SbgUScYa/q0Htjf/pRoL0A8KOcGVVgXcvrrt61Wkd6N3ta1FD9OoqVyupGpxSlE4WZ93PNnQc0Dr
dSrrDDMtLx1btkSdqNsTAiKnY/mlTeyuUBc2DtsNKAF9mTLt2GNHbJudSBstEWDE4N72a6ayU6Zg
gFusY8NGMIuXbuDNac5x309LZEjWZkDPxt6kBdB8KepGXFvVcYpjI9YSpuwdvtbAQerMcLIr8jCQ
6mRVT7+Ps2KnZdvX9Jdt9y26aDMk4mk3NGOf+UjT9Cma6yh62Gue2eYkd9SoxJd8sSEcEXaWWvmI
Co0M30u3rUbnGrLnjb0QuBrjNKbIsIubjUXr8nPMVDs05eCQDL5NUYGUv4Rruk5bKfsYJLEmC642
kNLKfglQxbJDtAUHndQ6e97wLYfhliZIpNFbJvqMF4KJ/MIE78uBrYsyyKZsweSuJ0s33RM7ifNi
sEY9MaDLu5d1pU2fYToM1F66KJnWcmh4TOESyzd5wr2GZ9+yOeqH+3zdcfHjCbEgpS96RjK/yLMk
pThBzXMURUCvR1H3HIrMsAsMVsR639MlRFabzPBW2/HMPLsGtVtkm9gMJSeDyRqR9ifw8aiZMS6N
9cc0UWF24vWUdD9x98mAdYdkanCnCVTp6UlY0rAXyLNGdem2FGVC+UCG5G5PAioeQr6I/a+2l4NF
xYwJhvgJ9OmNn3vNN3qrVdiNX3igMkKxvImGJUWq4lw/kXkW4c+4q+tsAwU+V00FhLJL7ohp4+Fr
t7AtKeF5T1CN3ixRmMPaOWHyVz0vjQBkfhTZzyRio/6C6vKdl3hdwt6FOo9he4Sqb8rwPw9B/Gvo
jAPFneptexE7CcNSc0TSry7GNL9pBN2f5pw0F0LHrHuXGZuyM8lazT+Mgq/7+wUFHkCcSwrfgOx0
dSJmt9My9/0/Ai83/L5jIyCKw9DJuhppHpp7O+YpLTvAPum3jNE4/ytcRP2EEvLgDs9I+y+Utqii
W5Lm1MAgKDit7Z4td2BIuP0G5kHRV5m3cX7SEpWOz+nGZf8UNnUb3i5Da7dzMPJuvck3Q1iVslWQ
L4TVov7Ax7zRpQbHHp6IHcknFNEoBpCf26fEPE5kn8ltpJmWnwDuqId3NslTfiFcDOlpXjuHtXNJ
MsMv0E+H5nHMHfsl4QnQlzVShss7vhKDpYQP63JmyTCb5kTwWuXuRQeD40vdWI3ymiB1zQvPpjy+
VVqDaj7XgWE/Oc87XTb9JOYOyPCwJgAdxdF6O0k1zad5oSQ4zSCah0Uv90V/i+YcPTglpAlhZ7ii
F23QTKbo1gCU8P5qyVPA0G4XT+OCwrRzos3ynZJtYcCrNT18OYGCYI84LjV/1wjhtARjnKqSqSUZ
vmwj+IwwOFIKlmdFJPa9vV1mVMm+bODTmbrg45yuWO93vQxD0c3YppcCGW83/Vqsi5LPQHAYbAgC
bjX5B4lWrh9Sz9ack5zhpfPcL1QlBWo/+6SSeZiLs3MNEJ9FE87Zfg9scYOsxQqMVX5D6g1nRFSy
cX47gbIWFLtp2+AjS4ShJx4zG5wm4sL8lG773n02ZI86MOj3Ja+sGoL6NC603h4iwHLek3Dq2o/I
HNFNFK2Uc36Ba3wz3+UCN5inDSmx7BKLFvvdXNfJCJ13zNcH1ZBOlMNuwrmMtUkD1C2YqW4XVM/t
U/hhJkKhGKOP5/l9u+IB/GbAk3H3NMDprh0LtwFKy+ErXoyLycPbMMqn+V0yjUH/g7ZrJh+YjCbM
sZ4ryf+KZLZjJihYtk3noclad8FftnbnRIl4+sSE4/Xd1LRddIsiWiYfLdClIY4Rlkh2Apcpqv/e
YZUMT/OJd8nNNLRNA20zKrAwR7Iw7u54N2/6RncqgmaYQkNMzpMG9bBw89bTj/jN7LML+bx+B9Md
+Y0yp3yIyxH2i00ZYH2qy7XW68eOsjm6yXKNWpek7yFWVc5kQblpOwMpZ4ZlRQGJS8MSDwoZf4/u
Jsm7ddma9iboaYyXoxYEafui1D70d5Du8h2non5ff2HXmHoBj1RCwufrS01EyoiP6f64Q1apJqzE
+1bfZh0+PYxmGehmDwsW5PEd6BeTuSUzz+ebdWZ5ct25Vw5PgAbDOE3FnCPKCfzqmt025dgu2/Yc
5avMC1DTMnZJY4X1rRDR0pl3ZA6z8cduJh13hZzdmtxucUTWpxizn3/tphUIGvyR0VC/E0iHLR8y
gUG822ln1lMf2WS+wf4f6AaDS5U7L3uaLg0OT/Ow42Oaxl3cIgL1KQ23Wb13GDN3N3aQhb7rXMvb
Mu74MH1ddUqTb4qmW6YKOISRXmOkItn81cMzlbyHa32c/xhilovvoxwFxf0KhohRqTrapTcqnacN
5zdOMjYUY2A3bIVyxfaB0x4sY1mQuPQ0waRh2KDRS4OfcJXf4pJgU+9udzuKl9Rifp8FWSQr23VH
zlWlffwlodBFlNGW1V2Ju2icgog4pLaiMk2YK6KVqPFJ85Gj5DiEfedF550cHiOll0AWDBVYP7ph
nNdLEraxexf2xMB/F++s+Uuc9Qu/OAlSzvuR8uhrNoHycpriGqmArA1m9rT1uk4vxHQLfYf3p6j/
IEU67fdh148DFswYsQFZPIRqWSVgomoeayVzvZZZHDfvNyhfgnJlrXIfpn0ZURCNule6lLAxrEWZ
5mGr34kJOaaCq0aO52hDXa28oEQtPGd11PcnQ2qKL9FyGT7GVl9Jrmy6Hn4ySCt5U+aZS+hJ2ZGE
YCzv6/alyyRck4pdoWrxRaO4LfrcTGx4ML3FiavkTRcAIg1XuK3E6u6KdGHR/IVa2B7cNGzR2O/T
leCYHqGAV8/FFsXBfNuiC+TZDv2cljRh40lsHPRrsSLUvyXELO5CUyFDkEkMLM/CuI2yUyQhDy6m
KNwvOTajZS5MUnfTk4V0CsB7xVQqH8RUb+8ywLgNlt49up+yTJBzBoLNim0UR46T2WMs+4t0QXMr
WJ/ML1bWofvQGxuWeCMZ6fdN1osr64XHNziugZopUEUzINNemLXjN3zWMNaIUVeNzTYq933OdTEA
hsROsyH0psF54Mui0ui+gZWSKljejVPJQ8oaeLZqWgxD3LG7bGm2v2JU/3SPFKGjqr2b9vxxDKh5
TxZYvOIKFM0PDcvojrNTGJv3LtCQ7c5rWjKUkT/iPQfF2oCXRnAjRxny42Yy+mlYguYsaMdEodQ6
3zsh83fNAgf9k8A0LpPVLiXldXsTx3H+YFmz3TXhKr9vjes+5pE0ZUvYs0yM+pR0eZ8XDdETZCdW
CjEWK2nzZSoanHa3ywZU3XbDHG0+s3DVd3O3ZfkJ05mVarf7eulNl9xtkC/Gn5YgSz82colgy07n
Pg1uapW6RRY1Zm6GMvmNk7/aud7mT0nC2Fa4Vq0ZpJyhW7ZTe/UDuJXbusM2JTPhpkHWHceJ4h7T
RkN3apgLgzsXxqjGRlnpQu4MD+v8aQrWab441PmTzzuTlJX5Frv53sY6ab7j5KrGczLTgN7oVrfx
Q7c6Cdhr0ztZLKE22efISk3ejZGN9Bk2DVsPS4KJ8dshcLn8FnCwhLsy2dqkPZGp43NhkxZH0Xy2
aVsaiTPKUtRREEWy2JLNtr/WLInGB7cObv8JKNWC4xCfswSzWyK2El10KBjqznDRqWllMtl2z/+P
uW9bjhTJtvyVsnqnDjj4hbFTbTZAEBGSQvdLpl4wKVPJ1cHBHdzh62dFdU+fLp3u6jn1NJb1opKE
iAjHfe+118UF6P13Qx+FMjcc+06Gjqbkx/FMv9uNXJLwBqKahl6CPxsGWRA7Gh8DyKbcjxpkbHkz
ayOUn65xuVQXetShzxIYigiMR7eGdOsdWmNO0AWDsrldat1p7AtVz21wUhKP5EOLZtV+bWkbH6MB
I7JQS8u/BjpsvVeJASvaZDdQJC4ChK5SrA4US0kxL9jd9TS7bJHlJF4YNP3mWVjs7V+0HmPSZJSP
Hs6roqfe8sDs1rgy8QjhYWJMMck0LsKOXOtNuPVHBLl/932qoWbbiQaxhfdrV7kYhgN0mG6R8Uxb
t+sXuLvu49ojwy3DU4Yd0Q+nUWB7qhwHWFj1kDUfmtCv7CFsq9aXWbRNKAGSjjFWwgZ+QP+Biq8Z
03VR51oEMS7G3jVmmkq7j9uynZ477Q1LjqR3Ex+1jmeKT2yL7ZSNpHPLaxtTaJFY1cb61dh2XHJV
+tJL43YOLuuxLFg6YhBurtamiUp8JLyGGBBh80M6qWVEUToy2Mk8z1sUCwikx+JqKMm4t4UT92NI
VoPqgG6bulm7rksmZIMmEIWVc4h8MdEM+WoFXdMScarzcQs1GrQqnnmijR08lZjZWH3HA8urHwui
TcRua32/ypg9n6tJqZExcdiYpO8rgvLqJgkHLy4uEMccsSjV3dZ4qEdX39u7DSt4jxM/4BcGm33z
Fm91leGMj4qbgehpV3vjNmOm6hXeEfVtaFIfOKJOPGHGIoW9UvgULgb8s8VWpTrG1fnEwLtlAri7
DkOd4kRS8pkCwvfzpqp6kymP1na3OAgZ0PR50NdtvArqa9FYHw1zvbbX4IHPx66oWY8nspgvBh9A
xykmpSHHuTDdq0CxYq/71uoLM/K+qzKxri6lFBsHoJiyeIXtRVNnpcTeWTdTezLGRwG3wYfEHjsu
qlRtK3JJoP7wDzWfwu40mlB3p6mY9eWs1NC8kcmJdjeIdnpE0xnupBdCM4L7YeK4bhyBZJ2L7DOF
GcnHRJiPXHLYb9RYxKgzks5ymYdInZ7TEeX9kAoMNhdE4wkHdBf7pk7HcXJpN6NjRGGjYpdC8bKW
SVBh8Y5rS7pUgSgDii78RchpiHsDeMV4WywvuF1o9cXZZdyutsitzRNsPgZyJVk91zo14aLqy0GA
RgMLNecyBJsPM6KjoxuCCMNsGbhroBsvENXb45znd0EVonktNFqjhCH67mJrCs+BXjh2W9Zi5EjL
pDAQEX0rekRzHEmL0jkpoM0XH4MBCIEzCzU/ovmcj4nzZrC9nTwRD+YBwwkyXVnIvrubySIy8jqa
4caTCjEpeyMxO3qPtt6DzU1JTfVSDSW0Ra1RqgNtSkaPksSmTpDWWiW2RaQEOmZE52HvW9RLVaNH
BCKn81bPa5Bgj3BFnWxA7mjWclZV3eVqOdrMBHKc4BUFdh+mAxrR5WZV5WbvfDV6/Istxn6+mZc6
ri9EFZey3sm5aOvjUlYuqLDfEvqjtagmX9u1tCiwt1jBVLgdxu0JOKsEV2hBQy5d4nCWTwfXaIsn
m4zPJKzCHJB4cAktOg4SQeEInfSWzfwJz4PtdnFlKhiliKB3V1bMffvVSjSwyTQBYzsFHmH9B3Lj
4zZrh2Iijx7Z5HK9+uhKrosBgVh3AgAU+a3tnq+VDsP+B+11zA8uKDs/jSL4Cl/hICtxWJeOEpsV
jDuhUkQKgSWZbgG4Ag8LTGD8CwZDG/8SC4u3FzMLI4WEM9/1p1gBjkqYCi1soVU1ffg0rKtrshU9
6BeF3/YH+HN75BbyMM6GFGE3mwXM3a8qR0ydnXIQepRMAR7T+b23UnvIgduMOHodusYvfidHlO4M
9V0WTLFqoLlDnSmvZ8AkbQoaudFzAsuJgFz6jFDU0NR4/aHGOHl5t2SNNV4VK8zelrWw2USVandd
GIoxIwjeMEiDn+Ra5Sh6u/iyiOAyBY5Zd05BQijUkDVVHbuLwvhcpKDDlzHNIDj3NeyjC4mxHSY+
Q3nBFhdu2JqNig7YJwcMJUccYQngpqBNoIvbmmyU/dzlkZuD8YPXtO08lEhBZELEesKrAeH0soNs
pcUgwOh0kTgOo9TrpnjPiCKrO7aBCMUzrHGluTqvOafwwuuoidImcOFwQ3nduRcPryb2kiow4TDn
Z9Ne1N2L2Jboej43CpeFN7QOZwxogfDRWYuyvFlloFGTTXPI/AU9GVpzngJSpijKfS3j/lu9YssG
hWnl0v+YzOKN+QwbX9SFeMwBmyOUY5gudDzM4oZWzVLiRBTN9r2tALq+No0d2jwqo96zeHdV2CNy
lk31XYSqBkcDiXlEc4WtffyoVEStSEwQw5TW8mgWjwFgiBopF4A5zXsM18r2WXnz4N0OJXDtu+Vc
j0OYvYqOpHwZYd8KdZCaumMlAe9jkUQqzCeO+o7tEBc3j5cQOpXUphug8gEFfT3xmmc+ZUZcWgXA
/ApFhGBX7RxF+qHvmna64GVoh6M3I3/6FVOXwk9Z7xi0C4P05qTjxHpXgw8Tnjtv1nP9xdsQv5bG
KAD63TpLMV3X2oDPL6nPl8etA3MrFb4Gll2HXQ8njan0zDfBtCoeQ6urlPSwcW+W7cLbkFI8oV8a
qu5oVRmuCcqMBmAFd2Y+rEMfh4cJYKLddy3b/GeAJ5Re1C0GHqnyJeacO8gm/Umcz/ANLfwZOPDy
cSJkTkMmGy/BM3diSq8RRioULgC5H4BBOua1FwDWZj2Q7DXpkCQlknV0imZTxWl0MG6Ot4OKnOf3
cK4ido4BXZSIhBrmOGiuaDBp/Uw1zKM/eBnN8soHBMjzjlZz/GAtEOisK0VTQoQF3s1t3fcduyzK
rm8frMAbc7kS0eoLf0ZyyGnBvRIEN68bvW1mLssL10xx+4R6ti6W1J/ZWo9ZMwgJdC6CFVXtpzMe
ZuWlsDhgq8ow7uAizluwns5OrfwrjNp8HaRxDJ8/uZNAvPV85NJOeGMNb9R06ya8aRgNYSUgu5nw
eH0I8bZDQxLTqt2eABIXLl/wJOfxtvEr9ArMuyReEWOyxXyYdJHztEKQvd8wpvZtw0d6tXUDBKYB
WQfz1dZzDG1+O8MhITfI412rJLCMcoxyCLgl/qjFkjL0b/pVLpEgtwPU5ZrkZ0fLAK2bo8iwFtMW
L00aS2vbbJXTOTjLaHZNpyLqjxEEi/Yw9moOs3JZVX9FNOw4gAT5GCsN68TnvAZWGSSeDgIvxyjG
1FknyhjVtRq14gkLZR2+OY6w7MtiKxt3D+V5ZAAxVsW0fQ97Gpbvqh387uiHUHQdfYBb4wni6Mk8
dnDerZ6GnkbuKog8vf5YR9qoq3UtPQ0cwxGRooIBOA4YbQaEXGsNTtNootPsS21TsyIf8TjhFpps
3ghpU1CAGUaDUXRmES4ij0HgvO4WBKA++bYt9WkyW9BfcKR7oS7AKyxA6Y7NigBszaPmHWiGF2YN
FZ7S8KREIZbqHqtd7oC9twAHsJGeuxl7rkdib1rCdPW8YMLDIsYJrHBFz+9grNCVl4k/0fhG86Xz
oKquef19Pp+P3/kMlTgks7Q8jkOMUsTHftc9hNNEDJ69ksrRJEpoiEfRSSMPh1d+7WchoR5YBGE5
Ftek4sbm2EZh+bZ0fb18mMYpdzVsXNIXFAMsckkzNvPFuvLNvQgu1XKDU7sMDxrlSiLh6TEmyDwp
z5igcgvOXMxpblEcx/xCVyBUXwMPltD1wuV9Qwc/tmjOKfL5ImreoM8bRQL9BLE7x1QLcGIaq3tM
g4MyWxZkz943IHDhXESUACzq4kUU8TNXfgxCbe8Dtl/2fTGNg0lqyJqiZBAYl4YpRnzT/IF+uQRG
hb7UN29oyrbaS5jBwLhJKHZZA6ikG0BqT+DFrWyZO6jgkIHSu4hVXyEkXecpmS2yOsa9RMtRN6kd
YZNsL9APOxpkU1hhYp39KWLAZxsTtka9HHrd7fz4SxM9suXPMXn9T6RP2oULsGFcN6zvBVqfmv5J
vr5/piD8g2ZwgDVcXNSc5zisfHSs8eKfNPbMf5fD/S/ccXz/E+sTfTcxoL+g/PbwFIzVUJtLab0B
hmt6UuhuydLAg5zHI7l1GjhRiuxQz08Hz6H1+OOP5fy3/gmf4rPRSQk82NXexPMB0Yldhnx7dwJT
aUxRNWHWAeBf/BtZ879gbvifSC3TqFcdhSHLoT4e+YNZh2LOVIlqE1JVNGSpD615h9rQrf2/kWSe
L/3PXtwnsksDMgr2dEJzJhAAYOBxsRsBbP2bF/Svrv6J6qIQH6Z5FVOMqeV7OwXPVqji33BT/9W1
P3HRUCyPUpUFzVdkDCTVtB7ruQv/5MU/0VlMEJh+mBnNAXjtMLWpkyIAzPHHC+qf3nmEQv/3T03h
ltrQuGZ56XsaJ+tSoP3GGfznrv7paSetCkFFwPuChg1GoCZGpN02PPzxxf/pCsWtf3rg2RRIq1yD
5VLxmHzXfS1t6rOVTGkgiFSJmkH9PEBRQdWfyQLDn/y0BVSitBwGETRH9iJ9icZJXzcBQJo/fkG/
cdH+2wOAy3+ikvJmDdmyllEuRVwB7or71QLJxb+PNTDsOUL9i//TR0HP9rVqHputfgyw0uih0PVc
oWMoqx2i4L67JURObGI4CqO/3t1/fHP/q/wYbv96H/ov/4mvvw1qneqyMp++/MvjIPHff55/5+8/
8/vf+Mv+Y7h+kx/68w/97ndw3b/93ezNvP3uix2qY7PezR/Tev+h5878dn3c4fkn/1+/+dPHb1d5
XNXHrz9/A7RrzleDDVH/89++dfz+68/nbIf/+MfL/+175/v/9edskHVff3vrf7r/UPN7V3/7/Lsf
b9r8+jO8Zn9BsRJEgKQYRzDROQXIfvz2LU5+8X0RUCoA/tIQP/DzTz2SFqtffw7iX+LQjwLoH2gQ
oq/Ft/Qw//Yt/kvECfgZsYh4BNJp8PP/vcvffUz/9bH91M/ydqh7o3/9mfDfP+OYPAREiDgOY4L1
z8nnhAXldQQrrLMYGlDBL5t58td8MMxtObSQzSNpeWN3ItK23G+FbpZcc3SdyazH7lIH/kCy0GvL
4ULTbsUPxv6ynwNnMLWYq/ptm2Ejm6HcD78r2KzLrI3A7EqUiuanHg0BOlb4HqIFNiUqx2GsJxTr
bh1Y1nHYUsP3ZujQWfUIv1xMaNak7kWE0fTZKwPyEJSFYDpp0Z56EDZAEVosMr4BC2MgWjfRWsKZ
vuFeKtc2vMaImD4HrDGYGWKqjf5DOq9Kp01zBS4eXz4AevMEY8HePU7wEpYHKJhClylAxAsYRBIc
rwJ1GLgJwHTfqzguvjd91QGBqQyBzy+x5kGXXcdOfaBVnLb+MJ9svMTzRWM2gngM0HDBeJqclPnc
b4Tn2toGU4pSw/s/AJQ75Rh61/Ia69XYDDB8+QD/L48eAjCk9mh54RkX9jOGZ3QrbWYBrbwFyIJB
ygTDb6dT1Du9Q0jzEKC3LTwkOPl1b5FLaubqtTK9f+MVzFcJ6D3g5slIADWzKxLC9rq204uWOBIx
XOwNQry9WozxYQRm9Ehi10YpoEB5BYRrgR9u7eSp4Iv/BvSyuYHqkr+3fRnppKCY5KWob6xLQJuM
AgD4a3PTRbF5VmPcCtRAwodw1YUEJguFF75v3MEHRLtmewLEBCKl5YXzAXxNc52PKKtAWfY2r07X
QZMFAwWiYOiMvoLfNTwGMUUv20L3mwfTz4soqiqS2daiKR4YhwZ8pIG+95oOkVAxocVJUfABsjOd
5EN0auuuI9DX7s0CXeNVE8HF+YBGkbTZBrgABAxXtBDXS9eVeVdwLoEhE2aPvTdNiAwg6PszD8+G
ydCjqBIsuHKtkyYYwfYJljGOcn9ExDU4hbSDoXQbgpSFniI6RcAeTAq4a8Pn5mGKtneBT2Te1usA
0B/l3L2GKHJOIBOz33CyYSLNsOVEGGFW1XLVg4z0tSFmHbNqdoVLY1Oh6+ZkEjT1WjDM5khrks7M
+jwD3LkEmQn6AgMI148QyU7t8FBYsBeTsffKOJXlEKhkBZojvs7UK8QuYGvTJ9S13ovRZz2TxhTo
eaoXazNkGVOMvqz/Ei9WFpDgkZ7jE5c0wqNVTLsAlTfS2tz4LR5GxAYACffnBDGR64hnYHnnfbvc
es4B+18hgEfbr6X8MclhiVMg/YjpLVkcPFgjP9Zimua9YxsGGlvdolFf4rP7UB1EGTZRjNW6zlEg
olWpv5nFFwau35u4UmW8xsnQwFQM07LaPVaYqV1HIZzkk7WPxyCLwDTMuZRhA9Rs5eNOD6o8yg6v
NguMgW3SDJgHZr6q9cYMYJFCdh6d4jD3AqDnqcRGjQFfNMUg4EKYUWL72fS6Q+/BTxPYUSr1ONWY
07qYLWm/1M4lGETZ8JKU1Acu6vvfJCnmt36CCHhHbRV3CQi5EVwAGKgoe1fz5imCGkMDFKPBA6By
rq4ZUt77nV/SGUw7zMOS0sQkRvTJ6vwUVp1UZfWCpYs5VdVACh1ZuGYCLvWDjJZl+V4WVXTyISEG
k2omIYD1pY1lWjrmj4kYvKHM4T5DhlzMYdvs/+G0/Ns59I/nzn8/dUL4GMUkCigRYfg58AwWcmbb
qAEUDobzriAFQG6QirI//iufurLz4RYGEaUgu/AAZ9tnoQxBGNSsMZHeuRgrAkrzyWOpDzA7m+et
OVWNP6WMNMWrbSt6GSBjfc4is6n8j+/jXKL9V+l2vg1KCHgAhAGdAjf4U7Fe6XC0IwvHHRtkcCHm
ZvlKVaOfxrqPUFj8vQz5J2/suTT//Z8SPoMFnwDjFu55n5XafQ/2ge5qtQP1FVrkBQiz3rWBxacc
GyWCq2ns4jir4HdaAWvCv1Q3Q+3vfruN/1E9eKq/gZE8/DCfq73fFYg3C/Dyefr46fSm9E849L6/
GZRin3/n/8MKEa3F3z+Zc/35uwLxf0/yo6/f/rEqxM//tSiM2C8sRG6lQIHHooiejeX/WhNG4S8R
9hsah2CECKSVhn8vCaPgF9hKo1gLBYYBAZbz30vCUPwiIj8SvvBBcQlD2GT8D0rCwP8tKfq/FhH3
mc8wvkKNyQUHLfSz99rEtMFIeG52YurrvNSqyiLQVnZqg1QuiliZ0jE0JfAs8wSdrtgTyV7BLM6a
uj1VXstSx5/l1hzBVXgJVwaQrbzkw5qhwz6YKTwMajxAFYANLnRR7qIimcpePreerkDbVccWpRzm
LkUKoJCB/FF3r6GMzbVfIg2l2+4KpoqM9CG5cG1wghHOWwDLF0jKhsSD3TJ8KXtwfrnDJjdgSuSV
Q+qNoFuGlXwAb+JQg+y122b97K11mSKC2h4Bx5LbagKe3G3bvTF0Xy5lc6qjXtyzRs53ttkQnTqa
bucWHRzcBOTSYxPAVw+k5eFBF8OTDxwbjDD/DgZPJukBSoIxgkPbFbEFnVIeTQsiQwPyWtJPLH4C
j/ymLBRaR9leo+Qwh3UpVb65sHvXi58zFjTHhcPkHbWnTnF0tyksMo+2Wb+OhNA0CDudbtJdLQTz
2DnQeROA999hsrd3YAUmM2Rql1MbJ6oQTxr5ExjAG8C9zZNDT3yQKAnuiJ7ZLsbYIllGB9DIu9fF
V8jolmRytUwWnMOIFMeAyKxHs/EXqHY+QjLjLPNiArI/jbJR9ZnlUOH7Zk9t+KWXy3lkv73ipCqh
rgQzD+GQE4Yr8wNBOYqRtIYsww3TE/dBFKIeGKCCGx/pHSGihrT/FIsbX1TXq4E8pdVfehXfT4xd
xEFhDxNILcxolUKaNCXwVQW5Fo6tZsV+HlnQfjfw6Z6XToAvpf0+9zf1KgNj3yPwNw691z0tE78H
0QWUV9pst7JZHTgNwMklhuNJ4BqXSI9gSOBW4LoE7yOnCRRJ/KqDoDMpyDLsyt67DYrmo4/hbbki
DEVJdhEOoMcKFPuYq4Ky4Xcpgdooa9r5vfGfhwkkaYFaHeaMy3vVY75Y1K1JcESxJIL3/g1YGh10
IdLLW8/qA8JNludlXVHUxv66G7Ekc3jU3CsLpu8IUcQt5jZV1iwcsgS/pedSr/ioO6yYunBPOIrC
HZge4TXYWg5U3HiEU4zHMoHe41DaqdopZHMAdCUjakrp8rJrYSBesBKIs6iby3hE9daCvXhaArKL
NswhZ4xZluLIxzU+geBV4yHtnjaYJaRnHUOH5JIKcVF3m5vVF+hzQOaI/O6JLy34V0OAxRk0Tbp2
AguFoocLS5lRb75fEPVwQmXSZyjC5B1o4u8x/OlOmMPJC+DDfeYHTb3zlBlVSjvTmXxiW8fQXNgu
82HLcqrhvJHIguinuY4qEHHgQczh5fvSUhLfar8ag3StIEqxwDgwBaTzN8/z5AGGOqoHIE+705nE
docds8nqwNRzGvGteQq8IrhpQQlZMgkOGxo4tLXnBcPcPQhE7sb0zF6C29Lf86jsUYGvYoySNh4n
kCQweU/nglUTJGXztl82Qnd25PYp7ivsVZoX0avnqvpiVuOkkhbJHRaEvS3OaD9JKHDgqPdWl6J8
mbjqwjzAlHKHNnLbBWsD6kDTVgfigZOCcbiTR81cvCQ9ctN2AUjoz3LGi9kER8Xs+x7o7uvKkrDA
W183NT01YrS3DtqrbzrkLsUIHewqikFzMw6g5PSmwPBl7kG+Az8kwSykfY9mkMoNn7brAOk64NyW
LRhlamPFaQpllW90Bt8eBI3luQ/wpGI0i3ey3ApowKINHYHcojxQQ4DbtNuWhSGSbyYMQBGUI8nR
Hyt3F26O3SM6Y7qMKmo/xphNmDVxW+3WCeoNHyjYE6+Vd7QrcRJOygOeKoGpaApm/3eYJ44HSNbM
1RT6RS4DS9IIvJvcA4vosg88nklsxdfnMdMXFMLdzgPnZF9beDQnChoYpMw3ckhJJ4u3EXZZBESH
bnltLBM3BIyrw9gG+q7siIUQaoHHKra4lIxlmZZzoPKKVd0TVOFIrd6C+ciodRebaou8xbkKa+MI
8y63wlstWaWhHxKzu6u5avtXg71mA2eorjPZ0fHJwxA8bRciEqIxci8xXwZdbE181bMrI5w+FdpD
VybjFboRePyBhCXZBpXXBhImQeQvBTNtXxFwT9q4pqmLaulD6Ah7xtkryW4YNn01tNWWqKVilz7Y
4y+iqrc7tCbtXV2UbwaedXkJ2mASdGKC4m7oczc3UaaVF+wA9PAv0CTpdyh1m8cyFCvkRIRcAu7C
1SMLacXqrIKlKYVINZhLPPt1OxxGn6pcg85065WzyJGpaK/paJ8oq80BTToFEbig6IAieYeSCFqg
xtq9Q6YYsDnsdh04hSAorODbtgHPKlD7D36/zdkkhXeApp/kZTuEr1AmYu2V25jDKkbkoVe8jKIE
81IG8moGIrwLp/jOc3J5oh7zE8yhchfaXYDJNCJ/bKIA3+PDyIulxwCy8I9TuDwgCXK3hmOVFw0Y
I0y8T70B+akDKYzDxa1/Hxy/cLKB0iXq0FJokkRFkCnFB4yoG53BX7lPJJiVCeKCYV9R0n21sC/l
EroE4qXihJtPBZ2/6HXIiug8V5yZOwhFuo9Fb+19T4rm2QApAxJX6y+gLuEN8/obuTJvb5ogPLWr
9fOOR/ULmOzx/doYmvjoGXYDs3Ea1RWknEPjX6CGuI/OZCKLeqsGCMFcvwu4t2SIdL8BSy+XE6bT
eBiz1tage1cs75h3zyQESW6M7isv+gripPlCy+ar9FxwRbuxPsCrHTDKISxIBruYPDIl6IsCDnqh
2FKA2F2OZIFEbJU6LmP5wxtlVlU4kMeet2hJyxCanMJkUvcpi5pDZBaZayAZyRBhtsVGWu+EHB99
31cH7nEUEW2xa9c+BTlIQJI6fgg8t8aO904+IK3lICL2FQbsuyoMr33QghIHBjuyWSEpoPs5/u6G
9X6aWrkbbcySGJt+toCdPU72uhLqekbRBaKi3Fl/udU4Sdtm6XJoxyAGcHszIt89DB3s1gnP4MnI
L+sOUI6PPDai4ydv24IUCpIfvh5giMRAcR3RnWWkKx0qVNAyacS/gkC7F6Dp9KiiL+hSZkEtf4AU
jW/aB7V0ugO6o0YAGCRX1P1wbH2afbqB7hFsqI1Ugj1oTz2qrxiVBRAAhSH0oucDYdAQwIA33tMa
tGicfd4XEFLrfVQCbps10F3MD4aVZlu8wu+xbLeD52/0XtT8Umlw7CH9uBtIJ6CmBQFobyxdkzla
7qABHG5KKvoLqs8ZoKpGmOMaXY6TMSmcZI4o4wCB2IysIhh2wdg9AqeroMAb1oeVmAULfj7rV8qr
jkMt7DXbPvbrH8a1NCsJlI2mB0UHjC0BsPgcHuegmkp6tr2UsQPHKOTzScG5eIaug72GTFzGXiMO
Ji75JV1kD26J8IYXO0E7VjppjxQk9Avc+nawfA6PwzRN+2nqkRbkguLJL4IhXbqYg4FembQR7XAB
VKXKYuK8BFwsL1HnaCFoj6J92RlIeobqBmlb/oF1htwGsbecQgg0P6Z5Hu/BA6++RDjecmJ8ZC2A
GlImggl5NXg+zrTerY+Qt45qR5ZSpgr6QrgSTRts9/iSujNjIKhcDc3TIi70ChA2mlCM6gCRagnj
DSzJAVvsYZgGTHbcbsdtbM8Mij64hgWhgKePai6sKILLISyKFCrkOTXWJy8z2dor0rHmFpD6kAW9
MdcgdUAU4DU+UHDYRHOA5wnycbwv2ALE69y29NKBIZqCsDZfCoO3BzKSOV3X9q0IUQIzCfIh9O7e
oRzhVkbNd1n2B8GKOZ1V8CxUvwejcMfJft3ql6GGbGT7UdgxxejkBwFjJjFqDBKkOO042FKTKQ6k
KU8FwUbcOps2Q4F0vi5pPfFo5PKBalsfh6ACxzWyXyfYGOVTY26q9nYNtgPgY5Usw7qXIxRtSbi2
TTYVDaL9kNwB9fkmjgXyn898fvQ+tl1uYKiA8n9bUmLGWyjOTLgr463bMdDkD1S58suALMELe1bR
L2Ba7QA63kITWeHvtziWAcuCMolUnKWAeg8HAyu/+3WrdpArgDHMlmFAFd4qdDCSg+6wdXcYk7Cb
2lseKRzBIMnxAGklEwnHrzOJoO6UwJRTSEXHd/C/9S5GPkUKm9Pxi/Zi34HGXiCZRTs4cGqoPA1Q
4g8iPfTPUGdhHaxWX0Ue7g38oeLkqcblUF0Oz6qFvIiMw1PrN+aBtKPLxsBrvaQvnb7CmYjDohzE
xQw9PSYlLGxYshUxGvM14pD2l6NfJl0Z+W+1nn2ovarQgLqqRAZV9ZCz0YofTkQe4MOI+HhZrD4g
50XvJ25jyGIBKU5FN131dWsTR9W8r6Ttj9xUwzOiTtbknG344FRhMB1elkO7mGVvgGHlTV0UoHJ1
/N1bTXn5f9g7k924tW3L/koi+zTIzWqzmWQwIhSqQpZkye4Qtiyxrmt+fQ7a590nhX0tOIHbeEC2
rXMYJDd3sdacY4Yo+z4KmmfuSLnxfMjqqDkMMHF2FvPGGa5TfZ/OVX1Wj9ajPogdrQceG2ADG3FT
VrmtArGkdpLxcSit8mNnlYvf54ZOOBnqvdGDV6NwYh6Wr0so22bTpLZ+FSU5+3PdnpmZ0+GhZabY
Kuio2aYMwTaAJ8w2biiGbWx1vat0bCazKpYXJfsvTuxjBXosyh56yxnWL1T7TFDZBKwhtGJXCWJQ
QQ0+ZA5lwZjcUyGuDjMGyUMkc/W7HYD9wEvfOwfBEn2eLybCsQAB5dWgBqVPNqQx+01iBQd6FpcE
VlbPos6e6XcgzmpMfZvyj56e2cVlXFvDoW0QYK7NmJnTYYM3wCznLewG5Y6CdvISJ45N3me4oGOS
5ucMSobXKl12U2S9OBdqG/t9qPb3iTAGC2+CVXDSwz/p87pNTrip2u6cehhjSPS99TnXFhK25Fgk
N1bAtsJ1HOFTORrYZCN6ZNs2Zoc0MEfInZ25J2t3/FKpIdNbqc5p6vGgui+RqJ5T6tbHGivpzjCc
+pIsTRSKIXuQZNGzhYXIiBkI0XhpYRyBqD5/FeHyeTCDY7jW4KnbnHdZi1iw/4eN958of1bPxW3X
PD931D//BxQ9DcqO/77qedvE/+viK/msr+ue63/ys/AptQ/s1HWKl6plGsJZeds/C5+288EUurRo
aVNK+tEP+KcV7nyQuonoSzhyLUyyCfpX3dP84Ah4mI5tqdRKOcgbf1P3fFuktw3aa/wqLBAWNVZa
Beu/v5KKVUVgiWDAua01g3njWFN93lmrpqZN8vGdhgDt+1dV+n+uJS3bUSnbCkqsb68VT1RZYruY
fFyh0SbWleJyqap8HwxVeEwToXmv3sJvugK/uzfbMqVmU52lVHwi6LEnnMlwYid6Wy2ixdHI8VLS
0zQoQ7xzqVW986p2/OMxQsIm+1Ln/lAZv701A4tGSydm9A0ncI6a0jbf+mDu7+wRKYNbZ+iYUT5i
dFaSpn0v/vh3F0cxYWtcWqC7OHmHkxI77Vwrk5/iiN/rdiuZBha1uE5EXF7C3G2PlHbkGViM5J3G
y9uO1s9X6lDQN7kNgQueQf96+IhQ0xWayJMfUDm4FFae7vWqj9/raNEaOH28mrBVBzE+Y8c4BcvZ
2ZyZiKYnP9Om9FAOXX8hxzLZYaMSt806pDhYVqVLmSc9Wi2rYp138xFbUP93gTs/7ph2BOPJIcPZ
lj+ab68+mKAzEOLm6uTXFIU2Smkp3hiV74X+nfTwfl6GXomt0ssTFjKZtw82FOVEuZ53KiTFImo5
qXaxkFZO/hcBKV9Qdue2i2WviLYdPmkLobYM8UxknfbOw2em+eXZG/wOZh3JdHSa4GWEjYMwjl/i
9K21lxhAPxndaJwr/RQ+QWWKkPEK5+OfP93fjCvNsJmQJK/cphnz9vaJOBsVFAqzrwYJL9cJnzU8
r7u/vwgvUDfXnuyvF2FXZacSgKY/VnGAoCZKPeaj/4cBI2xpMftT+2EiOnmTDRZlLHHrgNGd6LzP
KQV1REv+Va7Aj/EiWEF0Srpru+w0VQlhRoB1uobAkZIEgOu3YiuVO+/M4L8ZC7qgw0LpSXds7VSV
19jZYBq0IvwOboOvaeGABK+Py3toTurGnDplZ621qj+/p9/M41iPbPRkOtPML0x5PQ0wOzYtT3Cc
862R4f0NB+YcNU/fE5aiI/tltDMSDFRh+NnWjuDbgceBFLU3W2+/jyGYcU7F/SAlVv+NXBoOrhpB
cwWClSGNd5jViszj3IgavRYUJL7JUkujd0bpb+6edBrN0Vj0GUann8KCTi0OBcDnxuy0Qz46xVbD
Z3MYDRG983p/M+vw+gzWMcdQ0b2daqpRkAwtRKHZp4XiKXq1Y1W545R2IIbmwhypepuJ7ecV/UoF
d8GfX/Mv3zztV9thDWFe5SBymjs29IE2a1JpadZBml1EkNNrMMJ3BtO6Er9ZqZEl0GdmFOm6YdJB
fvuCh8lp7A42kL8QKe3Rkp3dRtVU+p9YwnWp+H++KfSEv1yQNcvhaVJrgmN0iqId+3JZFEzLvpht
PNPZlOFOU9lJYJ+L4Kh5kYzE90opwaPM6ZTFGy2z43ivVvDQXCp/EV5BCBjlFl/xHB7EGkNOBdLq
6cppoto73VA+EXeWa5sed0e8zXCWSTdP21R3IRkYht/hVJ49FM7wT+K4Df/x+26DIrLrHWZC6lSd
WdEHpS+l30R6Q9fX5tT1yU6kiaFeBtEj6AjYpSJmCUbURQjRtsskm7ZWg6TlY6lpxT1SkwlRS2TK
ZIP/NtY3YCWS6FikVTmfL0VpyWM9WQF1ZGr3AyqdJHoSDdOmT4Eg+FYlg/KpXWgLYTxMaKQ5/W07
acltKoMp9AQSS068iu3kt3ANcTcnBSqeL2g/MsOtFJs8XjrdTBCVhC7oGZgzMzK3LVh6PcdemGJr
43Ep0+pYqDrKOtlb9dcsyLA+qqhJVcrJXA0EXxB5gWknX4OuzWgJczh9bsM8KT3wme1zgGKN8zJT
rrpXQpR3lFTq+CLBGEftgndu+ooulpVhCGqBSlxq0Irol9q4EjSny/Pa1NvywrSrpZ8pmMzwESku
KHp2VYaNoW76AdMs3KAB3d8iE2xKWc+ysbHNStMRQpd9ejYoQatixVeKL7SP8ceEMUgDLJyN8y0s
0dCdaRVCVnAlOQUiPVC7gyE1cSX0yX7ouopGTGOiGfUx7Cby48BpNTnYUDRuQJtb2qYM1vqCTozz
sJEtWxA3bdhxeKnWUfGcQOMMW0SxcY+5J3S+VhYZyLsGAFLlKjRNYDsBo4LmkdaGzc+f+85DXxlc
GsUwB+fzwIbPq2nMHmoecgWbJTGSrWNQIT3XB2JsN4Lpp99Mc2Ac0zDUm4MiasAaOk/zbs4WIuxk
0XezD3is6c5LqnMU7s3IWL3+cbiZbKV6SBNa/h4940j1KfKI63gI4ospwzy6UeDVvLADmB+Y9CJy
Z82o/Rzi/KNKDeSndjuBOXYbpUEd7uiwJDlaijJ+6iTqYLqEc/fVyCpT85Z1a+0GxBG/ZMwEzqbN
quw2tib+H1NVJ8KPkmhJ9jZm4i314tq6nXQFL2gtZTJvRMmr9RsDytlxmRY4Pa4hqO9tOn0FK+Je
VlbjWYtrGONii+FEtqQKqIOR5/TfgBe6Hd1meUZvdmQgMzmM3iSyWrnq5qzqn+wQGe99Ozl4hB2r
r+4rCz7iY0QZ/2YaiCsAJaCvc0akU4zMq2AJtorJSKfxBSzOg4jGyE8tE2gdHuwldkHPdBdIW4MH
vSU9Filvkslt74TiJ7j3/xcV/ve6Uvz7ooL7tfn29XvZvq4prP/FPwp70/lAAZEzl0DDvp5DOHn9
o7Dnn3gR7NV1zdQAzqy1g/9S2OsfEEppFA8QvtusRfq/ygqa/oGTIPt702R9lOsO8i/kVD+A1v+9
zKLl4nzPmZTyhmmr7BRPzt5F4oAPrAzFS0ztguUx7DbwUWLwJCxFvuXkRuMrgVAW8K3xEnttqwjF
iwyzQWdgieYQdXP7Yi5Dz5KTZuPzoFCfXprSCP0I1oxGO0Ybv2uU5lwKkNZ9ifjpsrGyRf+5//pP
DMD/saI+3s6/H4n/pwjL7E1tiz//OQyF8YEzKkdLaYKvWatS/zUKNe2DZQukNaaxDkb81f8ahIrx
gZ0XOz1HCAcUAoPkX6NQ0eQHtn50LxEJyvWf9L8Zhqt95dVuD22gzmX4RviNJAxoznqgeXVaL2Gu
6mgPtzZ6cXXXZLiNkQ1QoWClknqmHvNgMG/nNk7MTYKjEG6xYyrMqc78PVRA2XoFxeev9Yyal3Zh
Oj02gA6v2booX7qYSXojxmh8aLB3g9OhWX9ldFYkz1msEWcbUDtXUXijPA2GghSGDp0zuVB216Bt
9NGO2yRM0F6WYoxPYHo1NDqlurLiANb6A1+rvgtGVtcHNVaQmaOrMO6g8aokPaRR8BKmKkKiFNbI
jB+up8Otshf6NM/oWAD2kJ7kohdJ7pADsTA4immWmxLQEJkUQd8nSE/UKdkgIZeGZ+qiJNWkwknr
4UDpPqEpC6dDNaaY5NvWjmkKh6XpdK49jWN4qaRNtrPVYigncMES9jE7M+TrnA/05O+it3mRJgg5
bp2qi8X8dBpjTS4NRhLLOouRPF2nqj0+BMHkVO+U8U6HC9OfjVvJ4aSJA+mXKHQnK7oeTeH1SN66
TnHHqPN9U/ZttB/CJY6Prz6j48/Z8LUcnBrk2+HJWZaxyajkgqaD/vXktFngUQ+CuP9mWU4DblhP
s8fCsfOvMWiCco8ruowOTlmI2rdbSxSesCKHHcVMPoRPd7Q6h4+DqnIBuvM5aSTylmgVArbPWdfT
dX4Mw9mhT5YRCTulPdbbLuykupMd0bvnOka60bXalr6WoFeJpJDDke7q9QpGjUEFHfRmKjTIPlmU
uEUeVpeOBlDqqHda+SCNmT2rpFk44hixIU8toYESTqknB7M+Kjd4d7Em74JRBySQNVDP/MVe9Gar
yqrZgOKkWzQRYl3ts0Yf54MdW0O1Ucj51rYmjKLvah7ZjzNjK/VoXiMRKoC+RfsW2MK+XxqAonWM
lmlnwl167mRkHkazGiNMMP1KOUkVrACdX7dwA9lkETQLRMsrBd4OL4k087rBScUeeBFg+qp0wQtb
E8/IPrxDANpOFmIQQ68mm8Z8bh6nAo7OIbbgcLv6wiPgcJWm3zoUs8XWGqwYuQiSQZU9OtZ7z0TB
R8ybqouvWhTOo9en+ax5lgJTmZOfEuRbqpWF+IhEwgAumUUI4Kaq7K9anQ4SSs98aD11GEGvEuCD
BAqguXPeoEUQUBOM/iHSEdCujANkfKXkdx6MSufgRg+7vgAmn+VnSQPqtMlM6oY4XQzoEVmqPyyD
aEnlbHpl9igMW50f5YDSCUrNo/WuwFy5U1uP3aFTcGW5lulMt5h6RQwrstLhuZNRv8qYCzlRCzFi
0x2HJIBiRd0uZ+jMoX3Qi9S+gJKdFxukJ5NyFqE9izbhAqFvl9QWFSq7gHvgJXj3C7/XEpWw8TLW
PqXhUD9DfEufI0Oi6RwUPIJ8jYtVH6qwyc8aofSml0rWfbb607LvOO5fkANKOYoqTea1i3klElEU
hypuEm0r9SQ9LGsKl7dyRB7Q4kz3oAyrQ66OnV9N3fg82aJ/iHmKAr1eAx/ZtIy43MC7hn2XLXmP
SsGEB+JnYmiOlkxnuZptisIfixmrCeY6aqGdMOV1R5XoyeIZP2SKEprnsnIAjokGNjiigXlQdkvY
RIpr1n1nekHM8R6odSwRG8clzftGFOPtDIMHdKku6c3TZUdLGIfQPwOoKNDGJHKybYcH7ayzlvol
Y4Ip3KQsRm1Td2YDoARVh49WvLnTonR6NvtRF+6oW+2ZOWlKuKMI05iABPPsmbeY2oTBhhAhnVQh
KU7ORBlv6tlC+5JFerIny2WIYG8uSuuVcwarlpZt1+D9K+U3KfrsUgG6pp33S0UDnPrL9aiG1XO0
lBX7PPjO6FibDPhRWDfIBrIR4q6HXSC9j5a+ueQYPL30OZOeOyl58FjlQ02Noojg3odaxTS1IGa8
dYy2+jiTKFO6fEQECojeiefNHFf2daimAhZ9OEIEyDo0YVuJZOMJax5i/Ag06Q8HcIrjTGQOylC9
Gz0TYRsgOEyR+1ZfBm0LTN35GEjEBsALYjDp4zBR9MpmQ603gK3q+4DlcWU7GcGztZgWBRo6MpZb
Opk6e4gl5UUn9FL2TyTDpx36+5pDY8Bw5W/GNpcXqyjxRm0ncj0iVMbN3slyFdofYj2j3OllAQX9
PBBLB3mq78BdLypExUPda2sdhgOwsmFfbyLxygd8Zkbu2OdpNi9Qqo2muhFzNUJbYBrgzF6I+Hqx
zbHyrFIJL6cExpdfUW38kiJ7lntlzorn2Ap1jOOgHu+bGpOkSw2uEFSlmnjfFS0EQ91Kk2JThomQ
za5o9erKmYfe3kCdjVWYhfOswSAKqVGMdWlVh0hnL7AJYJmHmzGIEf70kVQ/jW2nPTdBLb+buclT
7eYwuqagrTxOQ4I4C/x6/JKEYMRd6uN1fxjT3DE9u60NONYUIPiE8Jr3Xl5G/UshBCY4wiV6vFq5
oTZwtSawcFkgptrPjBpCmIRDX7jDEkApHKcazJ2WWYZwh8AKIJNyGoYGPS/FXVSFylOTOMZnZ+m6
6wUb/QP6KPWpCALqnE7UQr219QX6YiYkcVVZq42dp2F0MyFBYHR0Jc+99WyENg9YbxVjhbvCEjWG
YSw9XU0C1RVlbtZ+bBj6NwIYhHBRe49s4WZk6LWidtcB0y9pCUDCO7y1iaGem3lpfgKhGN92jPeG
g7iZ3oCSY96vMjW4njpnjU3vsPe7Sjwp2ibisPS5CgdgIr2yRKRpjMGCkyWv8oM58XW5GOqpqrII
pscxQeLGfsIpTRLzou6oLewlNw4JPE+5XmBd0NgmvdRDXzymQxh8h8Obta6VhPJRDtC/Xa1Q1NXN
muP8EHZpfYfv27KLJHbLcHWCcYWfpZN1tzSZ9RUtZPg57/jo3KLtSA5Q07butqaaqJGLSiFCia2s
8rCYzncEZqYYHnM61I942RfsIlA4bU6MGbKd7Dwdx2pEcxeHJduDQS1fclhhGotYK64mvrIvZWXr
T6aNWRj5sBIADoVpGm5gkNO5y6E2DxeVtLOGNX2MmmMrneRx4BBQkFuRJnsUG2RAoOXt6zN7iArg
QzVaxC1ClBRQX0pEgNcGqY20MpBYIqG344kWVbwgBdUngg3tLlO6c2dB8Pswh2jaPHq1yvARgL4z
eCgQi1sTdrq4GpV2qveNsnSMyMIQE6kd1I1RwHo0XPAke5XVmNo3gDfgfV1VhDOMcdqlKhszq54x
mOxSykw4TNFhOkbFz1DD5SGN2VIeqJkh4GdFlyFuhCIczXHbQ8bl1edI7uJv1L2gJM9hppN/UYKh
v8gqjW42ez5hJyG7xiHIj4o1j8R3KGwjBDIaAJugbqEJJ6OXs2ulmmVlsVCOM8zg9EL2SElDb1Kp
5n4XjZkp27wwEvuYNiScfgdPwP3IgAxUw89mZkYEkwMC91X2h8QFsVCBzYaGZBnDiBNNtSlrKoGu
GUsgjl4aD7O9a+2+ju9bZ4nMbJPAnus/LXO9lPfIy3KxzdpUDe76JMeMBqFsge3BVgQDEMCvpO5d
E32fuIkj+pA4eG2zsT7GC4eP0IujaRVrjonNKqoU/NoN4LwUogkzZNnez7j70MK2kaUyP4bKYvu0
SIz2UonKqLgoaiz5l61do9CnLC2hCbgkNugo74ymVq/72sC1C0lQH2/oOAbiVrSVtC7zBnG9N+vz
8MlRFuY0LQ1QfqZzzvaGRjBm+QC64MMYQdFttabNPeIc4YDZMaLqfQGt7rHVqj7wTewQ56BnYwmk
LxjZnugNq2FB4fBOYW9NSk2iLpYPzxAOgQU7ObxILLsFUs/xAlKPk4472gvkmlRyFI/RggB307S9
oe3ryMgWX5YL2nZwaI44aGMdqV4dxU3p2zoPn/EVgK6uOrvl0Goge0Slijf+GieZHvkdcsQUTwNb
cvzUilEdEuBhsZ84VfiCW4aVN5KFAxqhaJuPqpnHy35uTWwhBnTJxZ21rDuCleaXlecJLWmDpdvG
Hs2WPeaYMBpsgynh5/qGFlD2cdQwvQjw9N8Xzr3ho6LW8WNWNeFNWOIug4M90Baw9HYFYA7T+F2o
tC2OQWkwYZuwuHBuk3Ixc+tl7+eWxuoNWql9bhgSSCeVKd6DYlsGKuTS5DChzji7bGk2iOexst9P
BhGtRBKyxZ0X8EluNsSWTUpRO97IsmwT15gsVewwzWbSUzjtxu6oFua1ltCj3qhOGN6pqCc/L2yX
UGmzQhBxkVR6tq0jhcSNLAoXeAKJxMkxRVntljgnmD3UKTbOhJnIpzqwQyyE8RRskmpBGmkh+uZc
BpKDRSnJbVrgOv2Vnz3F/0T57H+YKMyimPTvq2Y+Ls/udfF2/fOfVTPd+iAdmCjUaPnCdaFShf1Z
u6WetlbMbGnojq5THqBA8U/pVl8Lais2heoYihAKP/8qmgntA21Tjaa8htxJQ4H0NzWzk36loP3L
yYYwAhsCC6Xlk5KZVOaS0CLcriPEBTnp+7zMDhW+6aTGVMr6V8d3rx7Mb+ogJ43fn1ek+KFxVQzy
pz33igTNqFns0EttqhJqucthNfz5Eqed7fUaOIjXeuTa8+UhvS0EzplWZU3BghQ0T1F7nQW6G1nV
eUWvKgyVjaFe5aIEmPLyt9elAsmbNrE820gf1jLo6wIk7MwZMjnXLTodm0y5UxoU6qEEAOyDTvT5
hm9Ehv3B+vLnK6+v6b8L8LbgWeKTRRFiQOBBmHZy4Q7tfzjPEBNLo2TtHxrWKYAv2TDclWS4bWwt
MN95yL+MHC7pSJR9sH0QUBgn1ax4MCXJaFyyreZv7USoCPNRB7pXOQ6qfd9Q2/vYru6gP9/pby67
OqNAA9HrQPxyclmVaBK7jJOIuJyQtWzUxLc0QDMeTOkZOJSN7hyM0Vae/nzVXwatRDREHZJS9rqj
On2xNaekGvwz6V+K0epeT6P5AXsnZtI/X+dEr7C+RwYQ2kGLdg6v8uRztMKM4J+aenGAC4aAke0k
UiTBxTmRNu88yLfVz3XImMjN0EawMHH2Ph0yFjYs4L6QXwmgBpTDJpoPfnnnIr8+t/UijmrokoI8
nai3HwSirqzUFAVQURNv484O4J1Og//nh/bbO6FeDH4CyBOC9LcXyfGgNf2AvqOJSjqZA9Dkaam+
6pwzNn9/JQM1q0S7YtI9P7lSmDiJ4BtnGLABYu70OshNfHzv3NDvnhpID5YLg4IxHbq3N4QjRRoC
EL2HuZdifnML3/adS/zI5nw7Y5hoZB2+XdomRFaf3Ioyan2lTryZgZ2llwa6OGZBXe6HprxdCFcI
ixHs+Kz1A+wrJ903xJ6BZunVj6LBJu0hW+/8KZjLd37Yb14mCBEGDDI6KIvqyfedK5oetuCCifyl
7xzi4kLFYjTvhRb/yJo9uX9WH9TYaBwRaZ8uQ51aaV0bd6m3BhM2jo0tvEvuVCej055iahVq+exw
xP1s5mGNqRuAtCvqvj3EmEYv4B6SxZIQ1lQbldfbvf7S9VBTR/a7mwXkyPc/D7z1bZz+WoE/iCYa
jQo+17cjwgKsnCEP56nMt9n03Q6usOLezPr9ny/zY2H85TqgN9DEoWLke3p7HY1ASSed9PWIbR36
ahi3Y51PV7IMCA0qmnaovabVqEThSMbOr0/NnoSC3m8IftvNSloS4ZfV70yKv0757Jvomqw7opXf
djokqpZwOdpxAEVDT1JuPnLc+Zp2+9486wCR7gtcPe+sbr8ZhjrdRMYgzUke+8mDsBTw9awvqYea
xS9HmbmQiA5B2f2dknOdhVlTmE0kt0YP9OQzpKvTLqpa40xdCpuzd44VPS9l8PHPL/Z0RkEBt4oc
EXOaSAud0w1RQpSA1ueMnwoY87UT6cGmH0X7zs2crl6nV1l/xav+60JIgZ4XCGsJRyA7Tw8RAlHH
PxcDXKAMUPs7A+P0JZ1eb/33V9eLCPYIh4G7MptLQztf6k/aew/ut5eAY+NAL6T3feoqsEq1bzqH
Szik6BX4nWSMNzd/Z5k8FaKi5aOZoFp8dtRTwEWdDHEyNXqqrirfnRmOF62uWLuMALzPgx0NV6ra
tF9bIB/beKEfmE/HVmNyxPRNpfPP4+R0nvnxO6Dl2Ovnpv9yu1M2awWpMymhNtFuKMzGlUHP9Kea
fscpmSN7+c6Y+THCX085Py+5dmDhJiJyOfkCJCgVk7ZyCoain3YERQQ3Oeg2qsKELy3xkNwGLYkM
M7UReqaAUnRFbKc0OqYauSVqcrUUNTaIG02z6juyad4hnv5mAKBHlCwTHJFMimxvx5i5GJxPjJGf
F4ztkyL1dFs6LUshHWnrnaf/3rXW7+vVeK6lXpoiYfadayiAqv7dmp3tFJfv3NI6d/3yxF/d0skT
V+GygRJg5z6GjryA5XFIYyJ9LOMaYeLHWUS0G8r+q92U2ebPw+s30xA2tfX0yl6NvfvJlYHakRik
Nwxzi0CFqbFSOpzyvTn116+J1Us45JEDPuTN2SfPkTVY7cIYUGRK0KIb59BPOPZBAlAxNFu4Z8N7
4nn2TlAchj4iIvRvpdVELNMHwspFqoVj2/KULhUq4C8XSVAQXr3vdmdckaR4i3s6Rg4SXWvQ8vH1
bVpa6qIJzv78kH8ZRSfXPhmxHWRBKu0DuEX9aSR3RlBlnqR8Z6yukrO3o+jkMicPWaMcj/81ajx0
+r5t9/AJ4q8dZQ7XEtXBygm0I0acIvmZbiuGOxQFrMF22P35ZtcR82Ysr78CQRyKEUNSrD0ZUald
t2rc8qppNx/raDjQUvAVRL0AKOGdAir6++ut8wDaFCYuEKNvP1FpB1BWJ5OoaQqeTBm7aSo2FmMK
TPU0vAen/u1DhoTL3TnUj34xBkXKMLRtyLsE17CPqvgAieWmJaqoMOobLXEu6RQALSGTAlOLcKtZ
CiQC783RpxuwdTTbhop4wbZt6v0nqxN5tWM/dhpcpagw+jtIH8xRNIftawW1b/OJFNKxus0MnTSR
KRsq8+OfH/ov0wYHYSSKTBiUc3ioJ7vfop3olXTsPdNlvOApE3VqRX9ZQVkP2yxApmlT0KAkd3KP
ZRLnpZhga1VT9tmk7xhW0VF2zkdLLR9JOHxnf/nbW3p1ufXrejXVw2LU6U4ljZfQ03SXtD5MQ3/7
58e2foEn38abWzp5bDjTI4oNcFdZWQlwIuVuJGR9CPgamRPeuSHEqOsjenM9DsZ0cJlvqUOxoTn5
NgLEOahQUDo0Vg0bt50FGM5eU5qXfrGA2GhEn5OuaikwTNASl7eo1huQY1Zv6qCVgmqm29cmpuWh
k66uZRj0hIKFxGZdxQnxX4dqHpIENMdsLrcCnO5VNmrK41yo9rm+qEv6hXTCgDi8ziivx5JDixtX
AY0d0voSLt/Kfp82dXOUNmnyCCFicR2oQ5PeO9oS0vnR+uVinJyPdpJIv7UV+96Wan4zimiUF7Fo
R7mfR0f5DKyvLXft2JY3jVrqnqa1FiAEegmf1JEwhKuF3vG1oeb52YRLhHQXEbzELKyPYYasCrG3
fZWg7UdZ0FV7I01fTLNdjDMUhyuMZ9A0MgCjJaw3U2lFXodFgP5JFobWbhacRD3oTqQKBgUyxZmk
h68ZKWDb2NHEgdBjm4w9WoUUP8n9eFQrB5hXGxQXAWGmxCgj3YMd0MX6kTzwbSa66Hw0g+BQaymp
IfRTOeY21oOqpEuzN2dNvVC1wrhxJtorc7LcWmnZXUH17M7GJWoFvEO5bekBBXVSBKAI8NEHoox8
+p1Rt1ewFYzfVm527nV9OW6HHsdYrsf2dQOf+NgFaUWPxcz1bc8b3ZDjvPS3YVCIe7ObSFIDx0YU
EfGbTn42gHQ719JKJYRe5Dy43O9KpYcm0NTgDoCfHcd8xisFcXgpemQEKpEhUCAerTJrXxrkof48
NJdaG8LkrpZNpM71MZ+qnFhDygxTNr1IK2eHH6X03NWoUAK8pTs4IRhxiHEi0smC8T1Ha15S6KYJ
URRKPGJnWewKcq0R6ld1LtIjaCH1hvfVXU9xrGqXTr18M9VlcVVeGlDJMOM5GwVRySk7at0pXvRh
mtnNymO51pVKBWZyEqGxLA3hFbVqPKTt8o1um/U5yfTigjAveN7F+gNBb5xBdajO4tKGv2OFZPRV
4qXSDSQ/6RjRzUpjvwLB09sOXo30nrROkpGr8ozYNhIme+NjED07cysLeBgzCg2zvCa8EnrTkuJn
nvU7dHylNy5zdbBR63j8kULk8zwemnXBBwwtzyv+1AyqHs8FBmVOJyWkhT4qfVpnGshGwCOsdF5r
zdqepF16UeDkEG8smXqX6fXQunx1UDfDtew1DG6tT/GXomXzQiuwJw+8ftLJYfbrOFuViaCA2Dql
1xlf2Pdx6kmQ1K3IOATNlyVLzinMaSOs6CJ0Hu1pdkfiVLNuuc/Nxyrwx14b70uGR3EjZDSVvhz7
YlsQfrWPWkdARkvXdCqFpomrarW47dUXYxEg+IDnosrcoN/7TELR11BhmE0avVss4eqGV9/dpZz1
z9ukze7bwMDfVSeWT408Sg8dU1tN5vaKmNv2iiWe2lixtkg4nbMVS237oHuQSWiXTWX4KEPcmWBJ
F1r4sz3E521mHoh83o5z5S9dyweUGn4krSn3ByLxEFgIVPO6Vuae7MpP4ZBVG0todINncJOEjftw
OchmzST//bjsMDLtDUmG3+IQo4YLRXW+mL3Yzkm2QZrgZUu8HYzCG5L+YbLTjYraN8LqldGP/Y61
tS05pOxbzfI7wgKtqV9RWAlwr1W8NKrQQIdgw0IAnqYcu/1QWfoDwdYkFBXtI/MYyhNC+A6rzY3D
Liw3dXmxgFobMYDvKrM/ddU0XNGnnkgKNpELLulUbTVqed80FaDTYIlrhXFxMBpjuVRT3SLMLNFp
f8uFg9MQ9u0Tnf8nGZo3i5ple5lYIXGQxAdfVxiP/EFJtMYn+exWD3nTrWlE1+ALlRJyBzbsHvnS
x4lgP963XmVuOQv1KDQoeMZspN9IAgvO8DZ9l62WYIkZrE9qEWb7RY8wPQUXXaR8IgzrMSkRdGD8
cUMpj5a+EhFafR/SGT6a6VB/RBoOIsmZmF7Jzou9cBWKuXZIutqZWYOMPjTzZNzkDnVIbQrALSIL
Ro+JzYfQgeCBkBQB6KdPMj8vaih8AQebnTOEu2Di8w4WpYcEV/Wqn8zxHN0VXTEfdTWddnAhFcKq
s8DakT9nn3dFCsJ9hhlEflZuXGaGOPDJhagRSmVDjK5XkbvXQYN0x07myPS0p7afHtRhQghGQ8Hw
exSsTw7wHMSwk7rsFtM8ZmSxc2LPU6S61RXJz/OObe0GKDqWJ22DtvIgDRPNMFimAtnz/+XuzHrj
xrYr/Fcu8s7G4Uw+5CFF1iSVSqMtyS+EbEucDueZvz4f3d2IVXJcaAR5SIDGBRq3bRaHM+291rfi
DAj/FHld2YxEtGqiXbl1YFJl7JwCHaEhHhNswcaFkODE75pQ119rtVoyKoduzR52TfP8ShfRFSWS
bRM0CJEJAiTGtDrG/ZLRt+tK1/ISGRV7KY0aIBd1FxLtrequnuruQkb1ABtIRw2rDk7y5KCXkxB+
4RmuEAmEoGqRl9WTO0oGNEPUDCqt3tfmPsG49pkYAfMCpwwcUYGc23OIvHMvx9AE/EaFAgEG6lev
/UESW5iGlGMtREvzLhrCmcjZruAGy6r9hPK7p+ZUczWvcax8De5r3gUhcjy2Pt9CoeffGrCCyDTV
8omZ6oVaNznBWWs0Piz26TbUlGGJBK6OUukT2190AvhvCPQ9Yj8k1ZbEsAktOAIQ6dcA6QF4OvCE
J5UMVOSZxdVoT8IvTD35hAVgYTX1ybiTxE+QO5DBvxoF6MudVtnAe2u8+8dkrpwvUD4hGbrm7LKk
mCPuvsZBcEq0kdr5JCxU0A3N4hEymJck1hPpFBbphxDUCAEbUVUqewyq9yOy9i+xbbZbaUA3LC1F
JaSO7IR1Gw/Dkfz46Ya8a0TIwn3Uk7a6KskoH/MCWfgYmdnWLlMNYNcUXqvjEkpsM1MrOikcKhqn
GY0eHHSRY5YzE7od1VAKTJxuctVmAN4SEPJPsBnYoATokLAqVbuyzRFhaeb8bEzTkRgKJ9khqdwB
z8NCHcZQ7Tmg3LSD0x6CdEy+ZeimIbe6g0PJaLwNjGBr98WlarbVXRGFsT9xWPeJgU13GSy2Q+4M
+zYSSJgyJ0Rlnz3XSbcnlxeObZXeZoHzkJd5c+0G9iOY5HAV5voGbU5DZXBEXlxTnFTANWVPeBiE
eymbPt1C1TM95rTg2KSGvTPm/trNonsnxSCS4dRkpk57eGi5ld3pao9VNGUsrQq2wFgIpXGX/KA4
Woq4MKaivnS0qHki2P0ulOqtHpBIOunbwSYUYidxEwSyXZs6hmD+xtB6SYdZ7yE26Xq2SgHc3ugx
i00b7OvZ6G/iFvHKKiGJYXHO5vVXvJnVYxs49V3Jxve6anIIbM1cPiA3vpyUPqv9Yijv4tjtfa1t
t3ra2n5BdMHbHIltF9TjEwxKnD92TLG2ksbnyExGH3PGi93Fr1k2j+hyx7BcAwsNLmrIenGiDVt1
5CawXwgsoPFnXS8KMFiEIgyjAnmqlwhbB3kZmoV5HcpE25pmSigKTgBU5vExFOLQ1pBsZ5WFzW6G
+2qOSKqEwoSCuLTJrIxfrDrycD3Yb7UNJg0OXHiddc6FFadrBGEbDqeeRS+blOQffEt7LSu9OAyq
nu/6wu03lhM1O0t1ECGSoey7yqLXG5gG8FHMy3j0AFfeTJiyiXCvrmxpEZM6oRVcmQQVb12cRN5Q
ShZuYnS1/lI3e3JsxzrYWiMxNVJt30bkYtVKoNZqVsUosm2qI931bA4l37oQ2RB6QkCzVTR8qQN2
QpgNvloa/O+OlFk2zs2d6xZfcsJA1j2ixOxQ1XiDmUPIutZQCe/rTu2uqpJNVtS247Vb56HvmOUI
Mxwg0crqRJ/6MU4n+nCLfdsNIqjsqrWpDLpNRsx8ao9LKMlIAPEbGcvKvh5LF1RdlRgsm7hu14nO
rJq5NYWpKsaLn8KDReqZkNbRfM0nGp5tED+mLirRhPjyDZmiTOJp1JcbWXfGTrPD1KeREcNtTMfP
OejQlVEox3BM3/Df1rcJ3DW50QdXXseY0bVdyzQaEQe0JJmrLWUY30Iejfy00vKXeXDd6oJTcxBe
gkYu88OYa0Bb2djrOQE8ZuzeucEi0eCISYJjpzq99OKgBbDjDh0yNd2uQDPjKBvH9irNENqlGPzd
1nfLlN82qW5q3dVUb/QNHRciUOJJuPsRxrp2QQ7RJG4M4roCT4EROOxwEi9GygRVWQQeYt1JRIiP
cW1ohFHD8fW7RHFhCYZ0pErsz6u0zV0MPpbQg0d0zX28FUY0VFughEm90ju7fKks4Gy4cFIgGYYJ
DHtqeluu0RdOn6jvp/q2gjL7GmpA7vzesMtDn+jRjd1IcsKtsIMEaAb5OpwBVR8AAwwX/Jeq8mUI
nTADqFg7n6Ns7ifSceSof43j0r3h2FEwK5eJrl+zIbGHz1Gn5esgjF0N6LgyOZ97JcyD66jsMV2E
2D0W1z6AgGOhTwIxdx4CoxZEprEktYeyiBbo/XA35MW8V/IKWbVRv9ZtOnrg9lukfhkHrRW971q/
yKBlu49F3nfdJeVomaPk090t/Eh3G7Mfa3fjHGOEVThHaaUZpmsWb5zfWuoeJ6A6V/TgXwY1ucwJ
WfGDvNIatIWIT1fMbOm3oQ7rT7E6RIeyniRHLhXqK4pMqBxFa4yf4l43h35LlLDi3sfxomsuOIgn
zCoLVzPwWEk2LHxYOY4FwPfEeI3D6r5ONnpwYZHhceBoTqw1f4kfGpxixVYVt2bKsXgMhRzXWa2T
DhXNPpziMB44sJEbi9Bfg7FqdsJv8LAcgon0oA1Gf+yL+pz7POijjINLILvrUkyXev1o2ACKXdy8
pKYH+lQQ+1Tr8rausaHtgHsPyH8J1jaPbWQWt2Vu+vYMvW4ongYNzjReoy+ojodVOKscta7m4JGU
Y8UCjD9eTk0X+FFiUqFL6mqDiv4rBQ8gTf1kINqs80PZxIeoEu0VQm9ihdDn8pSsAWChGtQxNFTs
JmkstkjBBcyHGHd9bALBx1Xh1A+Ss4CZMvAmGlJ9fSlsV7+DW1N9HrTqU3kJZa0+2F0hWS1L/vY6
8RLO20prHIC4INr30LTiWhLrVFOPVpWEOdO55SqonAeY01KkwXVsEbysoaP1ObGD4WezFylfcf8B
ux4RqrYzmZNf6T52JACUpAblRGer66HPLWZ3DKVEZ3tiYHfIE7J1oL9QW7O96YKQInMaXilttZjA
nTSMK+jWVnQ7iUxXNkZdRO1VZioXkaZ9cckdgh1AfFOhKSUy2UFfoLZ5y+HGzi2QeApFl7ygKFNT
j88PToopaKOMMlprjDl/SdJBrIS++ximVUBBZ4GxNhHACSIrmAy6yjYe2mm8TLswQsacl8+ov/fY
KBYfmdGNw7oI+eKPyqRiAumihwqRWbkmIvyVTM5tZjePbcUpbJdlbWRTsopgZNCuPKo5Mb05azNw
ZDV/YE8a3rVuuTFxgITrIArMvaZSgpoHoV87U9MQSq+ElYP9MevHB8MqQNkbWBmwMAZEktkNqUPt
w2jlpfW1U0VwSFLHpgICXlyHPO1pM2ZmY0WacS7zTWTngbInTeoqTRuMRdA5h6I/9jV5X0HuXnRo
fI+dMNYg61V/6pwm9c12hoQHodxUQzRegx51fDhmegBlM7d+G5KjXs65eVVWdUe7oS9fYDElozex
076wEetTT0hR3FFMGDHT93K87vOUWdGJgZX0dvFGJIVMbnNnFvduQF/IU5u5wc8nlccCd95hVDD0
Av0XE7u8dgz2nUNgOEElWlcpKxvL4AxcshEHHYmVsw6CAh7IWC8kWhmCeu3Z4G5SqhcF1MsUY03q
DvsZMPxjgY0sPzSRViiek8pKW4eWlmKlDkh32M7AcaYLtQwf2D5NytpVhhkPzDgabwL1+7BuUs6H
PfZinyx2ZOe51n5DGj88YO4MvktRp8q2d5Tsdpa4LlZKD8Y6LdOK00ODi4KpJkO4OiNZiUKJ+W0K
v6VDKy7JKw93wdzbrRekbaFbGHw0fQ8fQV1Pi0Hd2SSNPVb5htp1mZl3ZWtHwcimaXZZ71ZFV3Ia
Jc1bNzh5KcbYgKFTCeqjSgXNG7GRuonwH9kjfdtUUcjnxmo7bqOypDBg5nF0wx7K+ERN/EZv5nyX
Zrp+iffPvB4zDkZqpyvkaKRDchG2Uj4kyMlz6hJqQYqd6B2D81mWmGutmqjC70YpygFBe1prc6W8
kLIH3lkYgSTQZBwIYlsxA0y7f9ZV4PP7IZzC6A8yC9DZ+86FqhlzFBW4EhtsEjHlryWgwXIfgvFM
1+e067RciKYeECxYdIguTxqMGLtaF3517dFVaD08/eSQqcljGlmPHFqxIUccDMwe1M7vb/C0NfPj
uiaabdrUYATM5Xf91JqBZoTFQ6J26zMAu6IO02M2FeUZ3cNp43K5iongB1ScDfDr9DGGrdJGkeQx
RgaYWvJIwkyrNrPtbPLM6vfAuc6lq572hX9cceld2jZNNMSz7++rjYifKwZ6iXl2rUyXboNrLTLP
9EdPe07LRWiM4iel74648OThsbPMEe4tUsF4T9mZU9fa7XUYAsmZt/SrC2F8hPdAbUjXTxEBpdSM
TFuEGAY15FAJtjjc6mPa5dVdHCRnWuq/uBioT5UeqKoivTyVxSWjYmjAFrkYgUUoyT322U1Re4ze
M8/vg3aBB2jSVzYsxPgA0uyTByjIwg2RmPP1PbnXebCx6k+g0UoWh7ymXh5vHHNvAW///Tf/ixtk
kuMWkTqhzD+9wbjGcgITHqtxE+HgbirxOAba4OWpJJqhSJQzD/QXYwzdJYaDhZG7mBnef4sRRdqa
kJbac1PwZCxQzQqv0fr3N/Xri0BTIJyWx3ka5W4K9gtDzBCzVUoRbQVqX49wl/7+Kr94dK6wkXqg
FbQW5dT7W4G8MDeDzqPLneusv8uH70Z0V8vPv7/Kj4Hzc3OV74LLMAviCCFt8bS5KqwgSwGbE3hO
PE6XpJ9JMn1h9UO3Iy/0JLlB1LPRhcQ23AUru3Z2aWIdNJgmlJ4+aTmPWWmMidQU98Yemn/+/TAQ
0aXSPreRGp7MLVGbNVXHroH6k5rtypySfT+V+b5GpePp6Ix2v38cpxKmpcGsIQi1+VjRMJuni9Bg
6wWmR9aGJtm64eRJxzkmNbGx2LaGqd1MUf21BbDx+8t+VA0vdhmYJEBuFjX7B1koTu0+cGlTlX6y
nztPcs5/Cy4IAlldj6tXLDSrzvpWry5Kzz0zZD5+ZwZKbUITGC/MNgTgvVuWYnYeVWrXTDpltmXV
8sc28szGugsIQPj9bf7yUgZoKIMZwf2AXyE3NdX6pUqSUZJO6UihdVFrjvhn1sBllL//plmMUKWy
yLomjsuToQNggxm8ZA7Xq8SnRey3HUke6rwmtMufWnXZnZ8ZrR8Uzgt8W4f4iV7IRDZ0Crh1Bkuv
FZtdRQcWhtgeddtGsO44ftGmF58aNX1uimYX0lOpBGfllIqh3t4lCX3U3z/lD3cPK8lG5474Hkz4
hxWsV1SSLhbFiRlzt/ptMQiPNuVKrzkiYu88Z9j5MGaW65nMUFhYAJTrJ2OGRFUGDOEmHlrcm/aS
9DYfpeFju/39bX3Y2HCZZWZftPVEbtsnU0EO7Z/iMedMSvEENpuV7SGauitN5YENMAxGrff/Z1fU
3o8MN4eaodFAxJH8vZY4GiBPCJ0GiNJusH+feW2n5jKki8YiR0IOzOaUtWV5rz/tD5FJVW3osPpD
b7lQreCok+pVcj6mNFOEO212N2GpbKLS+PPK/8hc+fD/KoCeN/Xfeyr/gwj7sHv510v+/V8LH6/7
/vKzw5I/+xcdz1rMkjq+N9jjGvOzxs73Lzoe/xciK1YllubFm2ewR/jLYqnaf9jAnxw+0z+B/LzH
v/PnLSyWfMNooDF9LVP+P7FYau+5T8jJ0HXrNv+jOqzgzDzvPxiCXnKnTOrJl31m38cjx3cqxBMp
KcUsvuoIdDCn9ySnDYLSeA6hZCLSaaLHm3L+22ujW92aFOn3sPOMR77MhujodqSgFZO28zXVAsLZ
6PIy2qB3nhEL6+8XA349u3h2HNC48L6hqzgZz+QjBWIqzIH4bXN6GUZduwcNOVFQd+eCVrRbf1b7
iMgsScwjWW+siHG3mRBC0XXAGUZ1PnOR6CDiRELC2mZSsUj1T2GkrqnL20dEFtNNB1jqSa/VyaTN
r2MhHON5YxfBvLZgNlD4InTnaQ59ot1Dur7RSuTOdGsxLaNrytM97iQZk4plkLPd0vEg6F302p8D
kKze8LW4+XNl+hnh9f4E9eejUDnzYgFkFYZ19/5FqsQpZdICgGaoJilDlKAo1gnFc0thndlQvZ9F
/7zUQlNc2Mycf92Tpx4XmaFS/h99y57qtcxLcdEoAaw6d/H/k5W+Dbv89sfw+kfzy//3QGNKCb+b
c+5fp2/Rq5SvzbupZvlDf042pvUHHE1noR9iU1uc03/PNSQes5Qzo9CbXT6PBZL511Sj6H/YqrBI
wtCAdGIlWBIj/pprFFXw5/AW4ATHCYQoQP0nk837T3Q5cGO4ZP/N1lgzBCER7z/RfOoo4LnU8DpJ
LtFUOPT2QbL5VF3dM5/o++PVX5dicoQuyj/gvE8uZQxZxkY1wCJCcJituIh2bPlXzMx/O+Y+XgU8
OPx54k/YtnDyfX+VqqimPq5Y0RNHz3zcsRRRldA5s2n5xVWY6JjncIwzsu2TzXUnuAeSmkKP5zTv
skAHdI09cPPTt/SL+ePkELc8MmJDkKuz38Xy9WELxpnGHGaZR55jT9+r7lDloNdyY9UlnUeyEC0O
RK4ZbdRJHkw6G10GZz8E4ohsQVQ9orobTj1X9hzd//6XvZ9ulh+GKQMuoTCIE8A1cbJEtREaOwfQ
jJdkaoBIJbsvQpPeqxMNlGCNyQ+aOD4zm/74QP5r+//nRReDhAoNgEuaJx8QkJ2Btg1ueRcg9X4s
lGLfCq3xptEm05PCvz8QsbV26P7se7cXXq1axzyyxi0qqmgfWbRaQjM8d/r5Ed9y8rvYMMDjZALG
hfuD4/jTBq8etMltoV15Modz5hfuRKdE1eAGZLRbPHhMBCaPjX7tlmV8Q/bW3hrpfMyxCycxQb2J
u3U4OElQb2c7Qnbk2Kw/Nq5WvxKAtrzKDqznbjaVS4pN8x3Ub0wEIIvKFYVkY03cqZbh3oi1c6ef
j585hTn2rkwNi7NYnAymwbLboRlFRA9hpqmsx3Jbhcbg//5jWuaYD8+PBiLVEExkYIbfD9k5JQ7d
jHV6R0he1xL2tD+HmeWXhU75Ik3sMxPRxzkP4L5Ad76YKHlrJx+vYcRVaY8moyqS9GgqwgsFEaH+
BMHozDf7qwe42KUXb9zSFdDf3xo1q1SUtJ084FL5inIhugfIg+vfP8AfZYSTJ8iulJ0nMTi8qlPX
IdZsRHaCJzgbbn6kNTte205br9PYMbZtaYuNUGPKQJ2delI69nWQqNAeAVuthqs+WEe9PezL9L6N
cIdEU5vdRJkLbguO+A7L/xe2yjGIN6XbkO8xrzVHay5NdLprmej9qg9JnwY8ae0dN5Bn5sDldHR6
aySjMKUv/iju7f0TRNxRANkbUbVLTCSx7SCbnlPp2y4spI5Dpa8Y3dJGO2dQ+MWroxToWvQtlr7C
j33uT6Naq3WrCSs78qJJj3ZuNcwrpUuKM9/+LyZSlt4FX2tQ1f9gqx9GdqvE1kZej52HNWsatzP5
ln7eIzh0hgmdPJPamYv+6pkuTg+OniaRKae2utJsRc8SGZFEatDjHJP0oLhOei97Dc5YrMaPnT7J
jWPn8f73X+ovHuqPbJilEsdwOD0Lp4yReZg41U8A/+kVKyNZ31V3Zjz8YoBjDaVcsywUbKROBrjT
Yn7XbeCN0hTAwDRt3NmVmPwyUcIzn+ePDdLP3yd7OJVPxKXCyDdCF+3990kGKpuQlrN7Wqtfylhy
7GETDsJiOwDqXIEDuw/tttmAE41vppqmZybRN1G22+axI7dlpXd7aPwukFaiGf/Z4/7zx+FOMnU8
3MwO73+cGxh4RFV+3NyZ0S0a5Yxs7EmcmU+107d6epnle/tpqBSW5VhzKwwCL11I01On0l4uTU+Z
J46bIoj2MGqbgyj66aEia4G+qJn5CBi623gkXbetg2+kD0D2g9tJDVjtNsqUPbNkENXqDOFtTxIl
AMEkW+tDGm+yJMvWaue+/v5pfVjI2VezF8ZqSqGGqu2pOZCJeZJ1NRur1nHWAGOr76Ml3c8M3Fj4
sd19bSHSsefRUoFwwU5MBDYqJ9uOII9V2UTyuWyVUKXrg+Z8Fao2nkYoWkgTCl29l5gTxIqjMca4
zkWSA6ZuQMyiGv0iy+zRhfmagbbR7IAGk32RJmdWo5NiJs+LZZykLnfZsTFn28vA+elFVXOQDXaz
nJk7ZP5FXAzP3JZcj3HkXrDrKHzOMr1HE60GaOEMdzG6uNjNrXWQKR7cYePMTHS69C8nGarxkN4t
vk4Y1+9/UEM8vJsak82epxg/S1Mn8tok17giS9YyqPD+/g2fdMt+PACqcNROxdK9YlV+fz0C7o0m
ZzCvhmH0xl49pJZFDC+9d6/rsnqbsqlczU1gebVTpesixeagu+OZYXlS4Vl+BkOCSZ897NIRPx2X
IKvr5VSBnERb5CoiDR/azgIZyqdP6H2OpEqdzSsN5eUlVkbpDS4FUgJTnXU5NijrykR9KTXazWWZ
pRdxXbWorQz3AVluRVaP8Uqx6vD7Z3c6qXIUJYVy6b4tDXZqY+8fHR4NwK1Bq0CGm6yNmyvfJNob
ck6K9Mxb+uWVTEgXhKKZHH1O9oNtVZV1X2GfUpT8LcuyCkNVjjknEsqZK52uvtwTlUCxmL/xuUFS
eH9PE0pH1aSX6cWVau6+7EdaORuiXAd/jNVz/fQP3zqde7Lq+PyWnTSpFu8vps5RV7kD+tm2mTXM
NH2EtcbYFgCVZXvusPTxzihU0rynhsj7UglKeDfS3bIaHZLpMfVZMzQzpy/qtVpAqxXSrG8JtsMY
F6XnmuwntW4+bAY0Q5oz8Y+OwWmfdjRm0bbKAkNFxuaI7qHPxquiN1b02i6TeLhIbQNx5nBgX3dm
UH34ahhOACcxKC3ubhqs7+9YTmY3uVgMPT3q9bUelIGXNLDhbWs49yY/PFwuZbExxLLKDX8ocSZB
2Va2xi5GhrlGSgKK2mgs7XVeNoqfJiZ2F9wYm9+PvxNv9/JsbYSwVEChXjBxuCdzV6/VGekoEIhi
DmXbqiPNCpdreFERt7At8C3MOSnpiV5elyF6wqoO2msVV9AeRcqnM79lKSe+2/Usv4VOnEZ7SMXt
ffItE/hezSPvEKzTqPia3cDId6sOLz/Obk8GdonQtBfX0BOynI2mIKm4Fd3VmZ+xfMXvfsZi4Wc6
QhFAZ5c38v6diwFISiMzrBTsrm+YSsorCxDWBrn8DNkt/J6aaNWjeoh9LRnVaysom207qBNGWcX8
hkV1++MX/W+URP+P8SzZNfz0cvyX9uVfrzRc2un4kr3++7/dE/YV/es/3ur428v7Uih/7C+wJeEt
HKXohVESFwsX4O9SqGr9YSDb4rS1VLx4iX/XQTXtD4rnyxijPUjKx6La+bsOSv2U+GPqE8ylfIHL
X/cPIolYzJZTwX99TBzA6O1Q0lvUAVRymKDff0xG3FAt6DVtFVsqXYlQIOAzWYJtOHd22z1ro4Hu
tlfyxj5EOvbxij70aEerIDSb8qirs2UcrKyrMr8u6xGut2FMANN0Gc1Hw0g653ao+CjdlTm3YXCX
GkbdHwDtymqto0Kud3NmJdvUNEJy/IYSZiAA7Q7PRGwZQ39vzYLUw9WEdBWUuKLNnR+ibm1epKra
mBhlRuAubf5ACW/zrpmxsOBosL6IBte467ncdbgl8AxQIjq/YBqvwYwSKbGacyMg5rTO0vbTgLHK
9irN4Pg/OtMsr7Mik2yMcvjJ90JDcHqnxXOZfW3gOdyaYW4hAu/YUV9YBVkaFLoKO/c1dcz6TdaX
EOJkD4P4oZvswmz8uHfYL7g9BqWvUMHLZNc6zNrsfDH4k0hhEcpx1Rc4Y3y9n217uqKvaiaz32Ys
5CaW63kIj6pTdU7scXvF9Gy20JAvBuR/5SsKZLci068vmvgFu15a+e6c4azAF666Qbkyp7zRdmmE
e/22VKOk/hKZdtwcYwtH90rHxaTsl4Qa583pmrbbqYC2m9cpRRIUrgCdxYbA/DToiuZLNB+SUAGs
HdSpoppNNAZFay7mXRLySt5GIS0TyeOsKpugUAteW5VximQqVEs3vAZETP0CoHNiMV0hFFEg1Dv8
2JgHEcsAg1yV1RIeadcX+rF3c3d+Ujg6xLo3jnGHALeXltp8MUa1CZ5mLRqrz1U7FMUN9o/1IN0K
n2b8oNNKAIiup5/DMm334QA0oMXkbkxW+V0t0mD04IY8CScs/SA0WEH5cG9JLyk8w8KKh3qT4kdW
hUqNbTUceRDjKG+SsLD1Rz00gu65WlK4Lk2tbleUUyhAwaoR2OacrjQ6x7c72FCj10g3e5BjkSe4
CxIMPP083wZKW254qUq/UiIxCpzRCIaYvSOJkjXl54wqyYWeGyfWc0WlPQErjQAt9zJ3iMUxHdNa
3AyKG4SBFzokqPjCiuNFgsL2rjvElBvENla0cf5KyzXAx2vit9SOKXCq+VpqWP4ebfwXzwQlaOsK
awMxMO3E2kBuQ79hhAXP/KfaNik7HbOkoYFfA+gXVlcuxk/rgtpaQbSSAFBwh6+KqGCsSpEmQbEX
KQO3TQtDeQJJ3vRfp8x1h++O0bjOHrAS9TWllEN8VU1loUEcEGmxUUEUYLkYqiRZQxzo4H2Meifb
6xr5cLsDpJLd0RtKUroPVcBZu66Iup2nJvGMrqnFWvQ2p0vD7rPU6yaleFb6qIoQCuslpPGOqeNY
BowZquw462aXh7oaHMUZfTdNnZ2NJNMmatFW1ktKjeW5gMrdNRoGk35iJ2H6dUpySJfYPxjkBIle
BnOL9ofUGzQNYVDk9FvL0NHW2lBkT33WYeWc2CZdAnPqb4opU6SPBs2ij10CDV5JIkCeOi2bX4Fq
W5eqFc9e38XD90Jz+nVYDNYdGOCnOTCnu4BTqL6PuWmo7VGgbAatSbdZqnBIFWTXwOFn/uSHKM5q
tkWxx9KlbueiH9ak8/DLMqVpnkd3tExQT0r8jX6X8pgbfXjd8nf6qdXEMOf16c7Ml/qMsLAiEZB6
yDWZPYQE39822JO0i8Bu3qhZ4r8J4tzYVMpcPpezW3xK7MGhqN+q2luP/ZvEFoCqK9xFNmlCsHHW
mdOqD6EO9WNl5n34JlrdfrKlhvtu7IzWi6eRwMc2S+RFZ9XwMWLH/IycfcQfHajg1TKJnVgrtPTQ
IhEgC0ELqusIe9/aGkgbgDZfB5IUBX187er+U1tb5LPYGECejFxUD8wAmHJUQwnqdZYpKTp+x/ju
yN7F7Ez6A2aN0NexnF3Jugm+DFiN1YMsWkAhnaz7laMNybVdJfYtj3ncW5mbfmnKToV1TrjJBuxG
H+KuEEYNFpTChgfcfqFSqGq5KzWrfhxY7EO/HDWr2tq9YdxBerGYFe3oCThLfxUi1t+iLzUerKip
n2sxdBuVms2Geml8Vxp6s67kKHa9rVxMTkRYil4+4FCvjoPhDsH11CgQSBMClfQyG3pvqM3psqVK
xb+3u1hrSS8QQV3tuikXF/ogzE+4jb4aVZlfqGN4SCP0ZwAnzPazWpYGX70wrmwCRIn1kQ/lPJPd
qqKM7sh7YytZtF4fY+AvNMszu7a+7WRXkOywbAV0junPcdDYFzRAlLsBDZePA7+4FkEa+VqqhM8k
E9XbKrP7dSVM5U3OGmx2t0o6ubiPjNtRFFW6L6diXE1L5cprxj7ckBocH+TcvYVxcu3a8T6vquA5
UDXkmmlzb1SVsk7w6D1WGMo8PS6P+G2v8L13+wQyFKfrIhNvAc7fVV1Hl7jahadWRvSZjA2AbmHj
j3lm7N2wZ7vQNBeVS/UKUwETC2LLwqvGmlgWEm2Dh5GEkA0r33dND+Les+xiwvnW4R9NikuSTzZ5
XieV3wOkKPelVqdLgqqgFRK31zkGjEs2Oc6OCdU9ZHOibLMsND+zDVKsL1VR9yFlOByLHF0Ra6eS
Pge0h2r2XULvsFklQftIqLEI/NrCKO6bToHAivjbrix9O6yJS3FMdmu7LGRXcqfOYrCfpav2Xwnv
s0q/maJpFydd7g+tJXDGqm9l2MXThlkue01Z84/kAD/KQkmeM5DBBGxXM50IkXldQIvgUicrdxe0
rur3Ip5xuC9BsSN9HmKCRHUl8QMDsIvLje22LXkqY3rIIG89MTSUaZ0ourkFut1RkItkuCnYa36G
ihUre1ku03anhraF/DDu2o1NnM63MVK6bOX2cdFeG0ZQbcO6rL6ZeETXRVxDUVEH+aUPkgz2grB6
P7B63JhEG7mLW6UB6wB+IyjLa20hqKwR5geeEWE+VXB/EHitGtkhaGN+TwgYpxjmgxkMVbjJyjw/
TAHHWzef8m2h9QXZQUBPNoo6YNhOFQV2SEay7Ioqm9GvrCEcNuMM77Xp6XDqeLS9Mh6pR3MkHb67
SZrf52mcP2MsT5+wahtPYxC1d3AACuqnNhb+XkzOo1ODYOj7NN+MXfF9zmyxqxIi8cJEOFelmmdX
hTUQveLM8ns2aPq2Sw2BEhXibOV2NTOlnkE/Ae9MJlPnN2ET3/UDpBKC1lQaLFn2iW7CfEG9Tn2M
7PKTXJKLwBKIbZHM/Svm59Ibpf1a8DVse1c2HipYZVVGGF4pud2xT2hYTWO6KVVFKpHVVM6NllP4
TiDXX4EL5pt1xpDFVgRXadG8xtLEfMMAwBFtGGAkeJv6RdNYmd9QiXwkDk/xi1zIbU/G1teBreQu
mvDRrxpNTeEP5HJrNFl+LIbO+DIUuXxoEtRMK44iIw4nrFrbdizZn9r5FF0bA5ooqSZpsQpsbGAA
51NgPxz6cjZnY0/aVaK95bHZ7SWB5A35dsLGR5ctUMTYVkNcjYSRYcmSEDPKwaJbOLNrwDHJpkHR
UG3pGbCdPHPUhiDIOlAuaPUk5N6MDkyNNtA+ZQTiYetUy9YnERrROY4B40nRavPNBPf1Vau64Qpb
LdtFwqq+TBq1lTlrgsKrE0GWFi12IN2ak13AHI3BZ+GU8qbZEGvCc0q/AurU32bSjoj4s+aQPV1z
I7XBOFKDqrfqf1J3Xrt1JFm6fpXGXE820htg5gBneys60Ug3CYqiMiO9d08/X1I1Vdyp3dytOlcH
3UCjSk0FIzJiRay1fiOHzjKO4uoW3Ti4o+gKVPMyoRbuRWlDb9bF23iEpKMpVidiZ6oDIAqoY+xE
rbASC/x0UIdHfHQoGGdxOVe6lnZqIdE+tv0YsoCuRtHCtfzhQG3Xko+4ddEPSnoV/qnVU6MDk6GR
CrJj208IYoSfO/iF7kLqfTfbd0ZgbXz6NQi8yHiJpKEe7JpCWO5Y0C3v24zKEJ4znTLvAeYbqEgr
wOhKP1S6x7rsj7SbUDBTpDDyeWnL/qb3E23JG8a41lxc5ejcmy+GCqMRj6S0vraJw1u9D4NDFw/e
NwuXnXLryZ5qLcOUcmGrG/iihb1J0AoF+GbhBGgTpEFUDHtUDUSOhJZoVo5Vh18k4DZ7FzX6z15X
chTT0d7QB178Q7ereGm6cGwkotyjVxviWxMoYplWQfNUQBG8qnXik2IW+YzeTEyoQgrnqh5qD5Z2
I4OcU9PowdWCYtZww/TzArWAT3ro1BhnWwbm8n5q83rQZMRiQuuTk+rts8Kbctnnpv6CmpCAOh8Y
sjuLAFlcRQTFLVo9+gHLguRzYjvJF8v2eE+j8oPECa6T2W2WOfIqT6IIul0lfzVDD+GjwDW3clVI
2Yz7x/2uUwdcKEgw39la0d4gIQZwse9LmO6pH2DMYlTKOjTFiyN33kPYoNDeS6j9VJQiMKmL3QD1
EK28VfRk2DSigIzdJ1ZwyIVt76oybdeZ1OtIIyXGLjcRKYIepT/6ioIURtX0d70rBa9mFUQ49Wn1
Pk/ZirVcuS+GZ5azyij9T2bchbcKQZGLB7UBHPy68MaHfc4G68rn1MmcG+HK7grUaLlEKmJrmHJ9
iNDj3CWOgUaXzfTnCNLkdzbStl+rKo+PalaQcbc1VOkY3CSJW9h/MtjFkmpsIjdxCSBCg3sqMFf6
ilpcvDelMjsE6CYtkai4KwdeLbNOUdKVowU4LxG/e3uWozi0bgGG7ihcRnOlFgZ6Sy3sGH0kzcy9
gQvaSuAYWXi4YyXhx8oNruLlI2oHpYmRXY/FIWzhUMcLyRv4idZ0RmE1quwBuZk1AwlEdk35ZHRW
RLSls7ELrXg2QZIeq64Lq+ia5xwr6ae6K9v7TBliA9IYOLCllyv2g5KgQsJ26pxtVRuZs0eYSQTf
htRynE2Q88hvMd7UtrqOEdlKJskr17yVvyOsgo2iXLbXTaIbqFHl9g/ZDpovpYjkco/8ax1cpYpB
QcnmpY/peoQGYlCE30qMgjq4nSEHt1NRB4C46j06bm9uyk4v76h8uOtcdCY8dtWTja1mwPyYw0SE
29IVhg68xRD07+jqxAvcwcwl8lJFspMMPU1mLV2JQ1IncrAcKMGF62LQtJXjlvZCpLnx3fRktAPD
NGjxEeI5Prd4Tc1by6XWLUUyToc9VZBUVpcd7rTtvFSaMFyRnw7tkj2u6NvMbBFx6Gy1x/KzqNAx
9PL4c8p1iYU8ZsnerEecd9YAlbnvCh1XKjSnKHs5XjqzYhG/1JViIKfUQF62zDvhYjJQ1K30Ipcx
mBcUc2CeaN2dHwidzgLKWBSorHkXq/InKRDBjYIT51ptYd/ZRWIda5i4dxbqVZ+YKZmYFIdfTEJ9
iVsfHDOMs1Dzo+YcfuptyUfYYMiW3Ktop9i2g8iO0ffHvMpTeP7UGd05YqBiZaRFcGumQDlEiXzT
0u91FYJGk0TXpiTCEkW61JCPiuVSGgwVdH54DHSatcOdb5BhgDkNhbe86qM95Q6wX6FQ0Q0E/m3U
Mx4QknZXZGXqXUuI5pG4sbNapAfVEELoK0izOvlWe5B9V9S88wpFNrvAh6owMTx7EDbhA+X90A/w
PURnyH2qjNouZHah6UprNW782gFwBf95HWEqZVyXZOP61rUCfCpR1yCTqZzWcfc+TB/svWTBqH6F
sarRYerZBlXgfO3s0jWiGS2gpl+m5ah1gGySdU3qoAf3kL1NWNt9IMqtntqBvfLr1LWPLomte2O4
mpuuItIGKOEtoXI1VCGjCi82vmNdNiBeZgd4ftEOGGYCHZQAfrpFatvNMszjnUVvqK6ydAG6Ygqr
UYa68eMgizZICUr1krGrlWkNjrL06qba661fiVUbc83c5q3VDCsBUM9dy5wm44j8RzXsizDs9Y2B
2YW/oUCE4lmU6kq9xr6PkiSgigH9eMk2GJzWvmQvbCbqrSkV9s0WF7m4uu6lCnS+Zod+vw5sS5ZW
oY+A1AZNXEm6DkTmxNi9arTozL5U042jd6Z7iOQR5VmQR8n3FNNNwm4S1CgWFIFOy9UiTbx2ho5x
B9Tmuvl/llZv53KH3A4V+/4APz7hdaw/O76S7UrZdYZ57ztw8G23TA+4+3QD4J+mt1emSnI1R1pE
NgFHxuZ12cXtwa1Naswunql+zvEkO0GnDikqs5UKHkiViThEOcRrDRscpJQd3h1xbH5DKs1bNoXs
3lPHiGeqXFhbJB1bqL2qsjdxpt66tRsuXJU0PmywzUAd5MWssA626/rJS50a71Y1P1KAtT4DMS2u
mojnBZ6cFu69EakbppbJ99zt7js7rhjLfir6uJsFg7PDG2GHwJOL0F9I6d5p0iWvrmgGcNSZYcyq
Ik+Jf41fUdLyI/+xGHhxNEFmzYIc59q2kopVpQ/xMvc9f+13pbSxmoJcWOcJllTITeF6V8LcWFZ2
Pvr9Du3KjeV+pjhVvaQyrlwbCMrOG9XDzFo0me9uDSww0O9U5ZCqCgG8B7y3tBNFPJeab68MBMEW
owZET+uOvqV8HIoh2IBL3EtN6aGOmMZLzOH7FYJat6VtPAszguIfE+JvPNtV1ogmhVuz1cut32fq
5yo0sx+9bfqfSpKyYkYgjK6jwebuyg3iFxyko1LX+ReACdVcLtVoyxsf4zmEWLyvLaLOG99ItAUi
Ofoe+Q8EThPkGhIDSdYZulPN2kVb6ZsfNIdm6KKHqKm8xyaTzAXZhvWiuYH1TY4xthoX9skqeXc0
pS/u+t5Dt65Tmk+KEvXLgh4R8KAsWcZaQ62pafC4ljzMv1NbX8mZ/2gCow3WiEijgV7kLS8n1fFu
pdrMNqUpXvUwwe497680KorwXqx7JfGzhRJKhOpcyFRC0QR1OveH3rTBVvFj+1tq2AH2sOk1YrDf
+0xDQc7Rs8UwGI+1qaHxZuk4pLajWgyqe/vGKrJrK+6eedKjDBE11Dw4eLPUCL1r9N3shalQj11Y
Vn3DG+xbzKGdZa7D7dMF13hkIjWkiHZF4x8qShoWyTLSFfykBUp1IYJ08HGCLrod0v4GJWGXpA3N
xUFqs21cj65jEU3T1B0FQCKhzBMtvEPhVUKV0CmKhcuRXYd+mT03oXw7VNptX/X3fRhuzATzcb1K
nyQU+fdBbG4E7pObHNNSP9DaL4nSDUdR9zu3a6DLaLo70yGfrV0lqfZNV6THGM/nnWJQ72l5125z
VSLvyZDGV4ShrJ0h8cCYVisvt5XX3Kl4zkHtH2vAsAfM3Ky3lla8iIL+VU6Va2fl1uj5mm5SdFvn
auVEKxmZK3oAzpq0UV+UodcvGtNr52ppPhFDmy911u4wTHa3AgfLuVYHZrPEF9OiPRCUmwoR3D4C
YW34GTQe+rgA413FaOeV2iDYYlmhjp9IZcRkUHqyI3Mb1eQ5Ly0+GabYIzRjftJMti1eit3G0YBo
D030mMkBd2rhKvdypKCKAQxtQX8p2Vk+MPs+Rn46N5L7wjOfvIKdiaJNt0Bfl/BtKY+xOuhzPtaY
sQV0xEXUUw4TpY13pYwKRaS8oM8MjTJGpbnUzRjFTc53IxLjoCe19N1BgXOmqAgPZi2O6xj03mch
n7Sr6XfNlVEZKo9KdWc2gU2NJfcegcLy9oMithJQnAlwAZo0PlaQDQ3EZSH1aKE2sT3PArptJI6B
caOVZbuuxBjINS8bL4Le+04iyltDRQsIq4zIJw5m7OPUy3YtxV/gWcmhDt38QSkyZW55VK4DF40G
bp1kYykCKTfNkjpEcAxzU3v1mmxGkBZXlb6gQ9i3y6QVhzo26x3VQWK4j0JvEpU3SG0be75h8oop
p0uBISFJkYV/r9d1eWiDKPzsY4Ogo0MMzXiOEyUNBqrDP6SK53Ra1um92stiUeuhTdGE3hHevT7q
nbJWM19FanXEcdmyWwANXzuKyFuIJ6k+p9JZYkhl4b3qALjiYVird0j15otY6b75quQMaO1g2Lx0
G/RbFnUoyRjnJkj/oFyoarsuKKpHl1LqPu25LIXt49WH1N48lAQKaGMpbS6LFoq5L6RnChg8oqVw
TcqjHNF6iu4HN+hXaGCxaXPx3e4Nb0FR6kZJnJtKCm3CkduZc30IB1ThoLJBPKCSHerOTA/8qpkV
LTpJ1JjVhZzZLwJ1tllMP8JdlsLMPV5LRZjNch2I9lzNsmqGERIVYRPcu0ErjVdtrF41NF8pAOnl
qhE1VaEOOHcFnpM2c5EhBzaoxKAAT/tVhjX9ypcjeZPoNq08R4le6yHZBVYXUXpHukuUinRFvEZ0
vOdq5rGKBqztyp9hO+KP3bfNBfjHiO5437CHlwxjGNMOUB7wAKcy/3nstZKW9Djgqs2GDG0Vgjyl
wwuc8B2U4frnX/mexwfK4N1AwIk0GVgAOB9YXPjtTDG+bmu0oYUVLhwLfBR2sSlUpMSMQZEv4NEm
wGymAQbcUoDrKrIB82eCsXMxLw6yOBFLjJlbfKQaCzEt2ivulybl7bhwWNSBZ5rjf1Y807hkjjHF
h47jo5ACYxksJsA4c1yId/jQNgfAn5qOWIpE0qOZSxlWx1MZ5ILuW1qysiXLyZ4AUATNUa4j5Voe
MioNem64Czrqkn/w4DY6R6Wqyz/o6L8Frfk32MxH8ULNKP1R/df4N7+kWV8Iz6/eoCF//dP6NR1x
K+X0/3TyM+X/eftjuDYj3OXkH5Zv0Jeb+rXob19Leq//Cz0Z/5//7h/+AaD53GcAaF7SGqk+/jaK
DskJgmZke/xr1vPnugjLN87z/Fm8pOU/tmUEA7r85a/4g/xsKUBq4Bb/L+twZNv8QX621H/iVQi4
U9WgqQNbByHzBxJnNJEFZjX2uUDNypQB/gTi8EcqEiMgwWCC2SYyZr+Dwzk9AdCnACXrigWOnkaW
DX7/dAf2Ui/RARi8ldqG1UMf6x6KyiirmpEezspK/GiKIHtAsxwU0p+LduaIT2LJz3GBfAOQBgjE
MT8dd+itpM0k2VuxckD6Sq24DUrUU4Sc1M1vhZOfczTIp1D3Ghd7SoJgKXmbNr23irBcn9ux8FYl
Se2FWDL+xu+i49uMkG4C6ozWDHDdCR6yLHULK2pGgbSA70EZt3jTK+GGJ0DCpd7FB7wWlqq+Lso2
3n68mqcAybcZwtVBqgeotWrB9ThdTaOteSFEjE3ZTFtavn7Avf6IN5pYqfBLuBsuqnCd+YBcbtYI
Ile5ZqcKL5rhBhVagqjdu5hhuYmMsqkdDHMjN/yrj2d3ZmWROYFVAZYeuVN7nP27KOk4fla00ugb
VMLpQKVZBmQEVcY1LBAOZf/VCOW9zXNyQ6J8iUU7YUH+XFvuo3GWXEUQk05Hp45Kn00idc6a1J77
mTWscaXQ0Nn27U3cKsVCw+tkZkPtRd1+wDGqaiTevu1MG8InJLL4IVkYF9bk3PJr2Ovym5ngqKec
ukGh55mmGogRuDcrik7RHOQm9smivmTveG4FaJ8gA0NnDOr09JbEIKGFKyF8FPuddJ82rvGNBkD0
NWly4z5v5AajgHbOUz7Z1jCb8lgmgeAhRzaLYlpTDTeh4iqXrGsn7JG3D+M4CB7ALdSRaptS8I0Y
yEsFfIJSuobHSBGhM97RvkwXVHlIyXI7sj9H6LJ+AtmGqUcGu2seu25Pw0Jrd60KDKU2O34KA3t/
QX6AymmSZPlBHU0WMG8hr4i9RVnY+kF40jfo/trc90fJPyzmKXSZrXHndjSiLwSsN0LYaSwBkAEV
mdOM8zj7/nTPhRYy0UA0pWXhW+HKaAYUbJ0As6wyBbE1xzNH/kF505zZ/ajSryHWDYKhR1ABZz7q
K0Xn98e4k4xqnjWZ8xjH2HoswOn4/lJB4nX58QHVfj2hXF5ATDmfI7V9pOO/P6FdDlAo7Qx3OaBZ
C70oQGkqTZJwFhtFvA/8VLktIx99CTtO6uMQ6PY1bb0WdWdaKgDHcnCWFq9WBPk7FaMMABXYTLQR
/6JSHQktaVVC/9zWvbssHdprkcv+TQEADd2KtLP2wqeCKjonuqXPO0eAYuUJ2Ua0t670de6TwQE1
NW6F6fKUVkr8RlIqQDOqdsN9qCH4CJnTean0CthLjUbsx8tz+pwdNyoaJzIXNbIUo+8S1/z71dEa
ozE80v6lq4nmPsp6eZ3YuXHh/jk/CiQE4IWQDae3XDb4gSs5MtZNnl0u4Ei/pijeXpjKr88FpkK5
k1iItg5TO52KhOnMkButu1So7y4oylpPhYpsvOclEVhT2vMUEoo5zQ71whV3ZmRFeVMVGw1EIFuc
jhyUldNj8YSOOFYH4P/xwPTbcCBvKhOgC/etVwClsZNL5OU3aP3pWRxjzGinJZt4V0/1VQrfFBJ1
HGeppTIZv9bZ7oPW4PiplkGo43xhSKSwY6FZtOD/5F4eNmkXQ8cDkZKVNLzQ0sZ1vv8elO4hb+Ny
MXpT0uPFM+CzqwbSHhUZLHwkD58jExu+W9xt4hcTgtEV4jPBdUcl4Cdu/l+qNvx6YH8GTjC8tGnZ
nKer2WUaAEgyh6WfIVuvt7Zzlxn5LchlArzV1Sv0CD6hwOOvkTQPL2yi80vKgTNlWwaejnzPyYEI
B12XdLlw4Htl9boqwJy6UoJCHzr86yDMm6tIoi+c9S3N+iDlhlWMcIURkXaNkFS/zBP7gQSRZiJi
rsAAhm5myVayoc5gLh3awfMYkYBFJmevnoaNVx0XzxFWY58qVZMuxerxbTXZH5wGYrWmIxxBJeJ0
Ml5HkdVvMDXJPdW6hVwPuU53xN6PKyqSPazUuYq6yFZUGKRGRo7se1yk125Reg8fx5kJ2+4t0Kga
kRjaE6bZvyToFHiQDAiBjuKZBvJHrovnpsZXxdTqcmsDi74CLCFTo/DiWV6OddzeOihaUd1e+EXG
iDZdk1HNCdk4E8rIdHs5fM2oLX1+kbyg1aluqfnKWxiz4sALDe6cTjk60rwDwEF9o2Wls1YC3Ewz
of6eqtrbmqCZyf+apsl7yZ5cTb4Ghh91UD5PmY6iRqF9NDmp+1JJ8kWke9ba8pRnhzbOXrLKfP/x
SpwJyuiQI4I4sinQhpw8zNPcrawgZ/TOcV24wI69ogD7h1n6b6Xq/14eftW8FlVdvP7j+JyV/1jV
yffnivz3/4O0fEyO/0wwx6z/hA7zfyEHjGeYLPT1rVSw/f7f/zH+yM8sHFHdfyIeAzGPbpFDtYc/
+ZmEsyX+CQsGfgX2xmSI7wTIJH5Gh7FIdkr2AUlllA79kw2DZBDlG/69TSTFL9f+nSz8NBzThkSg
FL0KjYcsdEVOzGkMGTxXDy24MIfQVvDKWXrgoQDE4Rr0qcj3kK1m7xbnTPY9Bti/zufP8UBtEyh4
YJLBTXLVDHaMIeW9gnWgvgiir2r8UijB2k8vifGNv/gvA6G2xPljlcxppI+tAsJ546kHXKu3uchw
jvTnYXbh6XNmlLF4pvNi5j+E+tPlixpZM9I41Q8eyLrPVe9CiZOFtQgjjLw+XrnTA/22cgyFJg5q
doh4TinrVlcEeIgV0P1aEjvLiqAO6757odJ65vvQ+xoVFShMUgEaf4t3GW+DdipvEk0/JG0u6NYZ
n2uv9ZdDZmfHvin/EC78l6+ByYX8c1ZIFoDEGwnHRMPJeLYn5SjMQafS5VqdS7EV36dtim1aJzoP
3qWs2RG+C6AmAcs08i4MveK5xvcqXJTYbRtLD4/KFmOjoYjmjZVZz3XQZt5KMSrJn/E0DT6nHT4J
QpODH34+EgRFojZfPGGp9XXT454b0HkxlmDKi/bCbp/ciz+nR9ueh7hNsZcwcDq9umxl3Rtq/aAJ
2V/S4wTMJmi1S7a+kQeAK650Fev118ythl0E0WqWF7Z2gc895eqOhxw6MgFIBkEARXhyyM3Mzc0K
jXicJyRlocK80Z3qiAQJDop9AL48Xxq0DRJH3vo0pf/GIuAmyxGh4gyRdMry1ilou5U20PkKM7hy
XtbfJKRlRTks9aqKDiLQsU+UIXCZwTaUCu3KsLpLirJnPoVNbZ+SG7niyG4fI+G7nV3ZahBXojYO
oGrzJ7NO3I1s2V+aJgjhCagtNqpyeKz7oV5LEMyWiisUUFfR7wlcsyW4BIj5yLmx6UdBmNPfI9Oc
UmvtVNqbAC7XvWN1dwN5zYXA9Os3Zxg0TwhNvHV5aU8ehwjdllqp1tK+ABjsDrvOyr47oUQnkAeQ
TzNr1io2zomFOHp3vxmpxqGhV3KbIMxCVng6wy5VQixqBjSslF2hRLPW/C1H5rclRNidZ7yNEItC
SDwdII0sJEFKx9lXDXJstKrvdAAdosAVIgjccOPZGI98PKdf4qKhnQw5+WqlXRQ4eljO3rqK8i+K
em8DzdbuPx7kl9tkMsjkm2H97DX4tTp7T/7aJs+Gsm2jm4+HODMP3iEjmxv5Mq6Tyf0rI3UUSlTU
DpI0zAPPniMxihX9TaM1q49H+uW+ImV9P9LkI7VlkCgqhhCHWnFXADLWtegePx5ivBxO7vi3IYyf
klvU1yfRNbcbtYtzhD7brPbXzZBv7TfwrmfuQzfrj8BR5AvB7NysuIYpRYIRQftgMqsmwhMvR4Pr
QNa/zvv2S2Fa1x/P6tIQk63WAObM05whih41U83CPCuDyPvxIL+8+1g6XATg/SFPwVNyMogCpL7I
cNE+qOqN6zU7WFgQnmYV2yBx9nZ+V9nahZB0buuh5M1LFyUUOkiTsFBTu0ahniE99Qj2fNx1Unsj
Su/C1M6u31/jTLc4hNvAagzcscywWOstQmz+iBv7eP1Oi0JvIWh8871JFKL5+YseQYRFlNEwCFID
yRKPoLqPrpqgX2N+KuWXnklnv9a70SYbPQ5DaxBp7x9iHM/UGl5EIX+PfYqJYJBQeJvBF50b9JE/
nuRUbW68q05mOXmdKb3ZYMnOuIV/K+fVunRgoue7kVuqqk9N3i9Cz5gpCsZkdT2Pw70fvXr+BirH
XGDQVhxj8dKiCTJ41dGj6NqmwBLCFSxC0HXGugNTldj0/aSNV/R/I9K9/0KT9LuSrdyOIUccMuwP
FG57lnDRSdrMiJ8/XqZzYej9SJONDXfQrI2evYDKVSFnn7B3/O4Vj56AtCFB7f54tLcGyzTqIdWI
IinQObQNJx+lcWqptbASPjRINg32hha5U35VBiCAff1Fg4HvkcV1+ZMULGIDy82bIMNSEZXpdLAW
NUCOBnnkfk6XYWZbKw+438e/4ZlrjE7gX7/gZOXdoPblwnaI/CkdIiivw6d6lJbUcfC7sEPPnXU0
Uw26yKTJtLRPXwJC7kDmQUeFsxoVi5pCCG4hOJx9PKFzkev9KJMV7xvTdyuj4xgA5qyLYyt9rXp9
F/+uCufbeUP+hc1kUPVFJeN0OkEEDZ601T+E8mc/S2H7Xupdnfs2f41AZnA6gpDB6hcNU6lwtQ+d
AjTUzd95xwADpOMNKJgm+lR7q4ZTPxRiQIBbufF6bZPKORa42YWE+OxU0MGmNUoPhVLb6VRSkSVw
fF1CMFtfah6y4Wt7yYvp7Bg0w6hW0IZEifl0DNVMURgITP8QJEcXkklYrgPjkkjjr6kJYRaLlD9H
mexiXN2YYe6LQ6cmMG8rXV3gROlvBxcrWhxoj6aWPWUCwoVnfDFKWFaeVnQXrudzUez9LzHZ5B2N
IhfIhH8YgEOP5rjg7DuBUl/fGTMQu0sZb92/MyZNO3obFAHkt4V5l5O5eJHmYc0n3MY96qLQnm1w
lbp61d/+jRP8biD19DsanQk73hpDUlNj8/xsULHhkhr631S4/XmC3w00ecIHY9bSdLZ/SJ27qsEQ
1K7nhrazs2z58YzO7kw6k6gykUWStJ3OiLvN0cCxYwst3XuBtSz6e9CIFwY5G/goIlsYDPGB3rrF
775PreZaW8CrOUAZBQo6C4NPjh0tdPxlPp7NpNP/8z2F9AC95TE/pyx6Op2uTsAwoyR9aDSovH21
sON13h6Tb6FPYSLZdHOQ64ODX/aqHD0DLmzEM6uJIJBuoHDFq5gqxenwkF0DgRMZE3XuK+3eJ/+6
FErOZeQnY0y2Btj7KoH6KSh1SWtewdbO7MUyW8ED2vR5uZai7xJCGh8v7JkLEvFVYjFCdDb1gElo
qS215aHqiQPmlTcBrV96jf7s4zHOLh5VbIbBPY4i0+niuVZdSWUSC7gkxorUWNLCJaTLC1vk7Eze
jTLJvGpTCqpOSyAiInhRWzmCBJc6rueGoD6EkQMaVezD8c/fbfc0b/xORnTnMNjHOilWXnPJvOHM
gbKBKxioC2IwgrfP6QhOA++/gtN8KOQHoR7bLr311SPmXBdKfuc+CaFhRIOB1eEEn44jNBeN0txg
P4+MsVupvcc08sJnP5OU0Df4a4zJmUlLWgYB6JyD7g/1zgtB/NepnsFPzHZxZj0GThneyHZ+0wbh
pfTr0vwm61gNci7VDWOX9rXTPATGl8r58fGunkJkx1B+Mr/JbsAsVek6GCgHiZaduTY2aIINDRpg
wUx7jft8ZilrHQw7qdfoKf/x6Oc2yvvFHRfg3VakXdzWfquJQ1hHUIWXufEoYhlS78vfGIfuCJYD
XP5vkmzvx4FBIvkaWvSHBElFqI/i1ixUvGkLdIZEp19CcZydFthLe7yxVIy9TqcFWUOKc5VwZI2a
T6hQmdUuypMFfIQLC3jmOUPFG5spYG5jqWYSlDpdz+vCItoWiNXwDlWDdm6KeoFV/CyuLzRbz11f
J6NNzpvSu25eB4w2FAvrMUY+q4huAJ7RMPHLfR1os6y7b1OClrX0QvglvX4hPJ49jXSF0Nfhv9q0
oJN0WegqFpGl88iyQQQhJNK3+E7Ljb4oUESDyK4Ni6KH2ZYijnj78T46eyDfDT85kE6uKoj6sACS
06P2AhJBur9YvHx7BUxSX6pH5tivBA8J+vx0+wxIQ0lgC8awVqEZe5WjOCS6YxA/CS4Fp3iEHJZu
eUss6A/9liXd2wvF1pURTP2GnZ8CkGpIuMAtIMI/9Gk58yGUR+i6puHe6rSVZv2N7OZkuPEkvQsA
aRB4qPExnIzIh2HdRMXrEDz8/kd7P6XJkx9v985SO8bIml2aPov6pjcurNrZVw8wb1YNugHOuZN5
uK7SaNhqE6khAo1WIal362XyIoAEVfvZQU4GDOmbbRWGF/ypzg+NoQB9p/FOnw6dtRHo8fGCijNP
25oDfC+nRbNdKJm9tuSoQcAsL9ZUq5SDBjZ6jSKFd2n+48b/Zctqo54yjHFAipNiSCBFQAYVmfmr
N6nZp6uwht/caN9jURxBjx40adiORTAtw2QB8+p2KxL5Qlf33OkkVfjzl5jUFRCyKDyBAdYhV45Q
CmdyeXOxKTNO5JeJ4k4Lon98x0/LrraBNXdUpTwHCgV+keuYCEx4ybKOBmML2gqWc9/vZSPTL1xh
5yK9DsIeKBQNIWPasoYRG6dNxMBVFsk7pUF2WFGGuZ0giGR52GGCBu63H5+cs48D0gXsPlEk1eQp
CrrO+iaI6pxwi7V7nd+HzUbVEDqpVgrkHaprtf3ghvpSKNGSGsmy+fLxL3DuqaojUgHqcnysAgI5
CQ9tZUPcbsY3d+AerZF7p6gXbpSzm+bdEJNNYyPWYRYtD245fRiyHKLdUTN/z+ryj6j61yDTIk7h
+7Jq+QwixdkTb60gvOss7O5LcdOIlyi6sFfOvT/YnLjBgKgckcOnyza4rl70Tsac4t2AAlYU7aid
+vGF2/DsloRtocHIoNk7BZ80ymDnrsmWRFh1VjmYwhhfIyNZKOLyuTs7JQvL29HDkyqYejolJQqK
HqVNlq6z50JA0k9/ZGq/NNpLoezshoAuBpEFKAN4htORnDZCLqcklKcIOXbud7jqKnhNYz9E7nzr
2Di0OnuB+SC+5S4vHzNpVm3//eONf+mXGP/83b2YVBaXicLBC4JnH8ekSuwG8e3jMc6GMmoeY0oL
MkqZjBHbmS8DFRAHh2eTYW+6AOnN/NrzV1a2cocLo52f0V+jTW5Izw0HIy/IOg2fdnyxiEsFvbGb
j6d0Nl68m9L0qk/0CIkqvl2l5nNUJrzsb53kdyNMIpKlAaOBpStAXc4r89aLMRvyh1WEjKDzUAze
hej09hF+uW/ejTcJT3VnBUXnNlSMRjZxdxWiBBGUV6nYjo2NWuyyLg3RqL0NjHhtaDXithWE4lUb
XoKWXFjbaVAJTaUNRMzMfSxmkcp03XD28dc7u0Xw5gLOAZCHKsvppkenzfEtKOYHFGt/lLU1bAfT
eILDm154M50NJu8Gmuz8vM2NLjJZ1C58VsCU42SCBmk8c5vywpQujTTZ9Ypb6GCxGAkJWpyn0h2N
CJr2i+QS3+/s13k3pcnOt5OkzrQKTnoweO1MmK8hJhoXJnPp+0z2fq/HbYpMEemfdR/7SLGV35Qw
Xv6/bYLJhqdYgbYgxLqDzUcJ3R/0zy8+4s5/FfhaMgIL5FmT7y8Heom0IBstVqJ1C1lein/0cneo
xIWNdn7F/hpo8vk1DwMh3WPFrNzcx9orIhtLqbAvfJez9zDcUh2IJi4Gb6+4d5dFVqGt0Ks8vjvP
sPYqWfEMSG46CxRjiSussrc95RLn5vzM/hpzclbTKAemaDBm3TzLSo8U8WvWZRei39kbCjQdUFqT
J8Y0IGSy55NxD2QV6Y8wQpMCWrx4HY0QzVWXyNvf33lQ8N8wyWj3T3dFgqhG4HQOlWs/kdd5KumL
zA1QyAnT6MJQEwLazwch7TD8L0DfoUo5qaSUdVjUaHcLADbDBu2Bmc2lFUbL0k8xUFk71WpMIqFp
LcOmRz/yxrDqu6rWd6VcIcggh7Oh6tcfz//cqYCBqAGbUoEsTwlOKFMj9hzyOwnRLXjKKcmPBA2G
7pKb2blQZYAlxmXUGXFzk0PRBn1WdXYUHCLvtvd+0NL5eB7nds37v38SCgPfpSIkxcEhTcCpmDMN
e/vQe8wwaCu4IJNL9j5nM3AwxMAAUVSg7j0ZEG6cnmNqxIScNl8hXq6vEE3H/Q7rgI2XqRC9Izx5
cjN0ZpnXxU+9Axb040mfO48jWgugE+VAmOand6dmwSwyTCateA9o5s1p7Ejmw8djnPtw2DzBDwPi
T5iZnPkwGepqUNPgkETxfUm2PwPsdMlh8lwwIySbGDph/giG9XQiORpIfdoniEYiuTuvZb+Zy2Bb
Fk2WvZQZDi2RY3Z/I87QYMTLiFYj5b3JjqReW/Ry2geHXj565X1jYHKaflHceB7Hxx65qI/XcfwW
0zcdJiB028lmdHnKDhCRQ8XdrwMsUq2HDEJz/SVQN12yEZ17rWTX5J8XdsfZEeExw64GEEmqdrqo
qSaLSIrM4NCUS948OPP9D2lvutu20kRrXxEBzsNfUpMlOYmTONMfwkkczvPMq/8e+jvvjkTziIgP
sLERIEBK3V1drK5atRbvlgEuZNWjlGnYXtF/KzRzd3udc7lfegvQMoCwB9lOZ44WzbXZSssTWJY8
sAu/jJ0ab4rkJMVO89N9pkID76vVn4thr3YOiPc2Oo7QzviANbzVMvlCSZVfwpiEPumkToDa618y
+GKhGDKovAglI7sONuMBLpwP+lDcwZXe9c9DmsOqjgKK4L4bGn3lxF+HJMzTB5MklFjgI5ntf5Eb
+uCPlX/mW2B7UQkPlW63EhJo21r9Thdrxd7rS8TsDN954qsEBYo2W25s5BAZN4l/LgyYfNofcCg7
bfcr1ndQCO5vn/KSLY3RE2PqvU6iatdbG+dCAtc2oAOlzbdy8mn8LBgjwFs7Uf+5vqfS5AOHCAgK
uM0ccGM1vuEzfcf7QP2Diq5txUcpWpNJfX1VmMEnutGeR8ucWHq9nESqhWCEsoZkkLZC8ljACmU9
DfqTkD7LX61u5cW64BmY0yht8dWdupjX5uAs6rUKypdz1sFPIwgbxf2qwl4b3ZmZRcLz+/ZhLV2E
K3vytT0B/EOQwjtylvR4lyO20ebaXewbe1NqvyigVL3+z1j/gKs9qO21isNCPXHa3L+rnW1u6Zs9
UhKUNQQfLkITOrjR3SGudayCYxi591ajbavcPLiwsclitslbzSFHX7kdCx9sfsbUWGFmRUSOfnLp
i4SZQQ2kP6bKh44UolzLjir+GMIvMJ3tK7jQFeX70ECErqx9215/pLmUlgU2mHomed/MLtyKEgwP
sX+2UHMxrdam9UFXdc2FF4oGgLangWrg79T/5j5MOTXQhhhs9Tj8Fve+uMn9wZmUZ3xVgvTNftTu
9P3YHlLI/6qVJuFCOCDMUhw3FOSnlJdvwsXeTgGigBuRqpLxS4IzLg4/l+UzU9Zh+GvFl6fIcv0d
5QwvTM1yHhOeL1PoMFV0TyHj+Nq7gKlm3fsIhYiqH11zl2VfV2xO9+OGzXkVRB0NKafZwX2NYIt4
52uHAE5Cd9//rMuPPtTE/AejGQ2XFcNLi6XFQ1WEoiSP4CmQXOyr55Zsd8/V8eOz2j6LxVP0XIkQ
QkeNY9afVRM9A2HtMT4lPvPVwmZGUjRNypGsXxt1M6lshp73a19up8KrayLrS9dBTlfC4EJreSIq
+mtplluasK/K3lTngvjXYZpNgAK7lLc8iSCOKCUnEyAFF09+7n+Q5WTvWx8R/PpnOAm/YULFMPfA
PX0JGxdb3FfuGIrTaltBkCDCRz3dNYAjwKWZOSvHuRQKeDOQIQFLwItnOzu41QjX9xAwUokqlVIf
4vw9U+OacSgg2rZVeLlVpiyhSDHUZDt18eQ4OvvhuC1l9/H2j1n45L0waP3vt8z2XpfbUGky+mYp
Jb0cblnXeooMqC91wx5R5gj9wFmtPq9twPT3F5ttMQQ0PbeJwcg/WLm56VJjZ3bPb1gag/JMAQHa
4lVxbaXKdVQ0Y4vrOkqH0twrsELXtb4x1fIZQvtRVZywEQ+3jU77Nb81hjhxNvEQw6dnz4ksbRtd
9CVqIzGg/DZXoSpXlGblK7Z0Ny+tzD4mciZ4JiLuwVkW4j3yXIemeEBN2l7tny8akgjcTKjS3RZn
y0l6rW3cRsA9KHRtAY/l+0wz/qhcwJ1UeeZKlre4eyTLUBQwcUI95vrI6lGbJONUZnYGkCXjw5A1
m9vns7igac6N9BjumHmhJ2oqcHsCMTwpLEfR7iUx2wrecbX6t5RnwN/119Bs55AqS8d+MiT52tlI
fIiYZSfs2zuq+BupanU7GKHUt8JflAW+/78tcuYevaJ5ZT19h3Xk+8ZdEX/IMyiBvWHFDRePi3cV
JSP6tAiBXB+XmTOZ5mrMaZBPOYyGKMm4vb2ShRSZWQHm3qbHk86j5tqCEpcoKNQaOHs53dDEdMmU
dekbGsO7nHaw0a98apciE7MJEufG/4DJXttD0aINmegLzkP9MWx75HViWx7W5oUXnfDCymzfEIgT
ZQjrGLH7k9WRbRgPIPvH/On23k3/yqtQdGFlljXkZKKMhbOWHoG0CGHOoj9F/bs+bGDQXTmntRXN
zimxUrqpIIzPTV7dI8hwzPznvvgqh+XH24taNAQ7BCVKADfiyxvn4tMBc20r1SKuXYjDRoXDd1Du
K3HTe+XKV3rREy4Mzb4eYJNKzZvegpWUkzhL0/PM0n64aaGtfDIWz4lRRTBE1jQ0ON2yiyWVSS5Z
acQ5MbztDMoRJevwcx3Sk1Iz/8/t7Vu8Txe2plVf2JJAQ/YjtNBnQ63G913qivtkMN/XhvRcVkaw
T5Phpy6O2cq1Wjw1uDygIyKbfHWtJAQYVAQSMCvW2dbwGBvIUvcT2iHMZ/th/5a4BEsktLMMaKtz
IFs1ioNaaJiLDQqVWhbxJWaaa8XnlzyEsq/JQxLSE/5wvZdj6eZGDt3zC36NO1wrD+shds3I7GIF
kZm05gRRiaRjrZWMQ97r2RqJw1IcnzD0CkwsPIrnxV03L4BpWxQiKkMpPkltgeIA3FArr8OFxgck
mhdmZs4Xeo1aDylpn2RZ2SENCwWgWvwjLsNkF8dWCFQWNWuvHBsofRokMOVI3KAk60O7revbdowS
u4t15SD5gUVmOnpH+D1WpximJGMeNy9/5uTMF3ek92T9/0fQwC6FFhstd7i1PdgEFO1gqsfGPSkW
BGnxuV4tQC2FAqpc8MzBd8W00My0okEGEoxUaEgWTsDnzC2M71tDaxNKIyifjcHKxVxMU6bczoRx
+6VKer3YbqAd5Q1kkhoiUdu8EbJN0omZLaRdtI2QN7SLxkud1ORBlNdZ/r3UsvQNoXZiUiBbgsuJ
S3v9G+Kw0xvflfl4SD+YcrPQxvKjn/8e+KhEM0gnTxR+2izIpl4kd7Ib0eAyNqJ8LJRqI/BqTn/Q
jfeqldbvS+XulQtdWJt5umRlupgqhIZAFmGqhbhuIMscHmhwbFskgoXyR6IMJDTN1pSru9tLXbzN
GnwYVDKZQp+nuC5KKJYoEDJ6N9lAwG+PwVriN0WdV+u7MDE7MaEfhcHoCLBq0e0iGSZc6VQNzSEU
P2fKF0QVVxOzxZtxYXH6+4tLWWsd2pIQ055D9RcilCZE99EGVptJ8fI5lHa3t3Ax6l5Ym4X2RBRk
sxvxlhDg7FiU76eY23jlG4oOfBJhaJaoOOD614tyJbMVwxdEe/RUhD/D8Lg+JbDoi6TnoISn2iMf
xGsjDb312BeprsRhc6qzzAmTz6MOirPW7dhQbVPpmBj3eRcHzX5IkCL/972kekRLDz5EmkKzvZT0
Qg2yjiekJv+Jgb9QuW8wfdvIQl7Dv84e8jWmmTNvsigK0m1phpGypY+jVDbch4gFbHgpbzI/s7t0
5ZIt3AAMGkhjwpip8uC/3lWwBAMM1LQqwUU5oRu+V0W+FDL0YoP1RdOCYyMea2Otlzfdq9m9A/7I
4DEoaxmerFkUKwW9LBq9CM+lRcFI14XPVRDd10LhbtAajv/95Igi4JxBCULNoM1e45ka9bHao6lI
sz6mL5ZL9535cPvgFu71lQ15to9hCjLcDcNzTVdsUN1jZAy23993zZcyMDe3jS16yVQch6qJCvy8
NYb2gawoXhueEUaamrtJbRea6u9kV4x3mdg9CYWX8ajUn2/bXQgndHd4xzK5wtnNX5UZib1oxV14
tjrz3nPrEzXUtl8Bry6EfdJQ2JDAbFN8Eme+UeltI1oeRgy016mIG2sTrEvOBxycgTtrQvzOo1Uv
VRoDWkg6QgdiMiIe7HQwc6n78fZmLXnEpZnZt6VSUpfXAv3qIIY+I97J5p18CMpko4bfbltacodL
S7NvCoWYQikHFmQMO6EtUxRSxW+9hsZVixqsuY2Vfx8OUyGO+ruFs6iRqtSVRVENz4r1pBn3erBt
CyQS1/hh1hY2Ba+Lj6VlDDUqRlp49qQ7tYO5RcjOU4Uh+hIV6MDm5UowXPTvv8uaF8/DVtFqA03T
szXSt0Or1qkm9rcm+XP7wJa+ZewfrSVGTSjQzKFTY4SkYyq4YBlSMDVG8h31jzuxK9+FWf2raHet
+Fw+az5FojET14glFneVXjeoQQgRaUNf72rptqVbKQLYIhNYVpWnG11KGQMOkTY35G0xwiHz6/aC
10wq1yYh+nHHLsFkJ0nv4wZ99hTathAmgQrdwTjf+l72hoA8dfT/t8pZGIHJL81bOYrOkR46ua97
uzKBmjnrJMEu/RhW/jZaMbnoPuRA0+sQLo15pykfoZIsJ9inHG8bGq8hNbFKXyktLxpBQWIaZ2Fa
cs7N1KNvwGgBhXm1eQJl5zePq42sxdPiMTVNrEDYMufyR+E8hC6Td0zQyQ5qi0wm/nRz3lIA0eSD
7K58npdvw4W92TWPhMxP0wJ7ObKgXtHZY340x3sp2LVytRVdGWm9uyj+nq+9Ghf38q/h+SAUpPEi
g+QKVVLpLlWZKtPNLe3gD7edf9kKYLDpk8l9m7b7IoohtexWCMGCxqAIa2THMi6hvtnfNrL01YQq
TpxmS/h0GjN3hz7MCGpEkM6hJp2jMj61qvt028TSOiYIFBU+aBcgo71ehy773fTUp4QDqnlIn1Tr
EVawN9iAwAUUOL/4Vfsy1ZIMLeqAdLQ+CsxmJUOJ1FWxvW1lKQMAIfqfFel6JabXwpWhe8T58iFV
xm2PnICUHDVBW/mgvAx3zRPdS0uzWKv3sesliGqfFd8r74RYQ34CaNGhbvx+WwZ5ufGU2nhApxRd
PhWlz1COH6qu+250aA4L3tjvMwmVxlxFssIfkPcWUTiF01yEcLU0v5q6x8ByxoxypXjWXREGTGQF
sb83+rqBR1tVoQ7kldJ61RrLw6I7kHxOwGa6rnMUgZsrUGFQ9DyPYegYMRqK0n1grH2sXvAkr3aQ
gUimbibdmjnRkuKOPJY8gKlavAOgerSUwUH0ekLu69tBDh/l+JOsTjhVcD/lg6+HXyT09lr9g4L4
buhvxi67q7p3MKYm5gMw6J0oP3pITWvpto7fCfAsIXMe7G572FKNUJmSWOhLaZ6SU1y7WBIyqy/6
OUlmfgq75CFowWOO2Z3mhxtxGM9DiOR4Aqo3LXwLNVQIVrNmX1SVnRnBRjaUI0oGW7cYxJVou3hs
Fz9sdosjRQ/zSgNkqze904e5HRwr1T3cXv5iNGLQE/DrxGUynz8rCsRvLLkkces/hlboiOJKLFq8
wRcGplVexFS/KqpBCDDQxRt4ETl7Wf4UeV9uL2PpQyhfWJkl1qWE9BoMN+FZ1t4ZwqYHZAqLXylY
VHh/c2y3rS3VMIFVMv8MegOvme9aM5oQfBccDfkDekFOZzAm2CfgRj5W1SYspRPP1kmZ+7bd6fP6
6oZdmJ3tZeYKEnoplABKf2vCPaeSBdr5iAiKb9iVYjl6L9mNVKxBiJceSJfLnc744gyDLjDjaHqW
K+57EQAJC5OY+9GsbUkaenuNi7YYJJ1mFSbOtlnEHyoA9YPGSbbGMa4j144kho/j9lC5AbXFNc7O
xUt2YW4W9kNDC1q1pL5heU90AJinfsySlU/lYtoE3hs+MiByUKfP0iarTFQt64Fgo3alO1LuH0f0
SMcnl8HSBBIJr97nifAFpkskqh/fsp//2Z4H/3QskrbvsN3FH9wB8Ve1cgBU2Ln5bAVvqd9cLFSe
HZ7fCmWWG0DbBZ4O5PJxtm9AHz6k0Zi8Ad74IrT4MthBT2wWt1XJz8qso7RyQuvEkXNoQsV+pay+
6IxM5/7PxiwEjw2UYIiChedKbOy6Np0hedLLcNPB8kxj5vZJLbrihbHp7y9uGddhyGC/Dc+JkX9F
rXaLItpv0dI3t80sBy+GPKGOYJhanGvv6E3h1X7J5E2ulPagxe9zFxFZtH6z7E6Ixnd5eswtJ/m5
YnY6+1fBC+lDHYk5pObmj1nUmVMjGTFbuNUmCw0nyR/V4nPdfu7z2FZaxHjoBu3HYg26tPiJQ0CF
kimPMaZmrvdV4KsfjpDWQ1KeGI4R9P1d54rV/vb61qzMAokrMc5ZypMVSCYdwciHjRsRvm5bWfya
0rOfuA1pYM37zGoBgDvpybqV0JenSrDmIKTDBwgxtJ6xiDeZgwCHbh21RH26HxcuGTW95isD3zkR
Wn3ljwbBUP05TJM37N1UkwXPQ18Q0bFrM4OuGkHXEYTjeqQbezf46vb2vi3drUsLs9ORvVCJZCSe
zpqBCihNXfd9UaymBUs+AGINoAgwAJhGZ3FeCHohFjq+k2V1ZFKx9zZmGG0sKdio5P6D08f3UnIQ
xHKXeh+T9F3q/h/tmP+r9sNSwGIEhj4BpHsQaUy/8OLAhmhsURvgwBCAhrwYNuOmUbeNrm3SQN+M
WvT4hn29sDeLWagV1ladYE9IzDtmWx2lye+FbFjJUpeg/Iz2KEj7QmtJvjUb+yi8OIiTnmGwps03
pXFvdYOdF0dKOI5ktNCG+aad8FpQ0o3QQ8b7uVlj2l70oItfMPPRIBTzNh34BWb6pSm13ZhYjhmu
MVAuepAEZIWRdGQg5+fXyq2gRTWPEdNVfvoeim9+Lq1pmy4v5a+R2aGFTDyn7jT0xtM9KOSjqf2q
3XTlyNaMzHLGSKtSpRunxCrID65nbvJeOqyiRRetvIBIoCRj1nh6F1z4u9kWYWaKJByZXjBR30Ab
VbVxb4+CkOxuu/ri1WJgdaJ4B3o6V4TNJcSSvRBTvqRvjW/CENl9dtA6b6u+ae/AY+BukybRnPwx
9jONAsQ4tfpEJ/V+TJDRKlkpTy59SibQx/+MzBwalUnUhEXSDUsOdFsaOxSDusHYKWqSwrujrAH2
FvcP5T0oINEepZZ3fVSBYZZIuoi4ti5IlIrq0AH97u8EKSo3qaVS3EZyb+UNvTQUqDCF+J/VWUhW
/SQf65JGwViVR7kaHV0S94MEbUyWbsfWujOGdiM/qa216wPrN8jud4bmnfXwwxiFR0V4mNASE1vD
bWda9Fvm16gMA09DhvV6M+ioFvJomeR61EkiY1+qnmOu8kGsWZktXourakCijq+ByAODnpb1qA9r
9cxFP6Jd+yLIxQjbzEjnpWJCehWdM9ncwHjmitAaWYMz/ptg/TTFrgKS/Z8hhGeu9wyBVF0dBCF8
qWpGrXoUjdpGKGrzlqP5a2Z2L3i5iGHVsp7c6jeyZx10NdrEq2SU0wnP0+HL1cwyErUKhQk/wOSx
K+9onX1gJNUKA6ep76dhH/DaK2+ZJWeAso1ZaiaBGUObpQZ51/nFKBJU/O6TPz4P7X0TrNUAF23Q
raXqDNCdttn1EclZHiHKzW3T0vDgZ+qBCcZQ81dOaGnrQG4x2UdKOo01X1sRUPbzmiiMzkE12PCJ
biM6qVSFJSF1hGK0w3Bl65ZClzbphE1TbiisT8u++MoozNEpo1tHIOuRJk6bwf3tjYHhmEVrOrkF
RbTsSm+Jl4BXYK5/kV40Z+9bt48ts0WD9Kyq3/J0x6duL3zRfCco8/1tj1/czwtLM8/QurTsU6+M
zm7b7abpLt/dlWbL4DYRySo67yAiCvsWmzwsmPFg9HVO/9AWnZwpYxedmwLAIw2ubJ/XSnw3WhHa
IlEvbnnPbYMo1FcQUIvPXwgb/rM8i1dD5vZ5CrHeeSgHhuckD7zhcN80EuJNDhAY35ZR5CjDn8Ay
V75GS9eD1GEqa0GJwjjhtR+lMUNncqZFsFVHX/t0GO7UIfoWDLq38m1fXCQTLaiGwsxG73i+yMI3
MzRSeSd2+TZztV3gO22U7bSflaKf2vxL0lmbyvx9+1CX7smF1flwtjy4ZpuoJJaZdO/XpzQXwCF+
6r0jgosrW7n01bk0NYvSSSdDAxeSXia03itwO0V5XwUezZXH22t6QcDOA/WlpVmgFliTGE0olzKz
0yDeFgFAjT55BsUTIVqrGO0uEmNbHejnuN23JtmH/THrnsasfdetXdXpKr76MeARGCiGyYH28bUH
NYaXGH5GNU8v8w06JSgT726vd8lHYYz/z8JsYwNaDNAoYAG2vU0TobRaIvH95baRZf9kwoZ2C5ng
qwkE0TXI+IKeDNfX9jGznhkq2gkZoetuurG1M6WX7bppTkK8Ngy56KQXpmeX0CylIHNH8vgy3knE
b6+3raSEzrh2On2VlGI6kNcH9nehs2+VaSQaiTZZr289AtJzdC/Y1VWEBpUs7it13/VQuVni+zpc
kzJedBXGmOhAKdBuv0JBuqEhe6hrT5Vt0/3jeSsXY/EGXvz7sxCTB6gLRCXIInQM8rJ8b6R7zc+2
8KKufCqWDUH4yDqmDubsQxgOkdXHA0VYVc62fTwiPCTtx3QngAa+7ZaLrkF+BFfKxJM075trakje
N6GY6kR0qjiY9E23QWVuC0XblGsA8cWbdmFt5oi+UkX0rNhAwbp3TTrosDvrP26vaHHvSF3oOqD/
8EomcpSttGph9Tur4ada3CjKjxDugxVPmE76lY//Z4SS8nVQQkZb93OBxwyeJkDACweorDPB/UyT
6CAooR33a8X/pQluWLpoTeITTG3OBwFDN/XLTgGX1fSfO+2DoJSbiYQXFOtOQW0TNoYeeSYj32qZ
Yjh+7SRpsc1heTvmyb8reuCWUCyAeYbHWprDFF0hlKK64rcEsCHXY3CfvUQyqLPMt9SyL03Nwgka
6k3URLzoQtHfV2JpV5K0kg0uXgLepLAh8TB9BTqDydXv9J73j1Ldy765gcDZLvTRiYPQXiV5WjQG
DgscNaMY5ETXrmOZTSvUOcbKyv+CPmmtljvBQy0URpIcHYDbt2Hxxr0QYkzS7kzCX1tT+FbXETB+
qpUPrhE5ZXqMESC6bWQx7iKbBdwXcBnI1WsjZZdXkWYEEcN1wg8tNIYPIsO4728bWbrXPIhBtzNv
AUXzzA+YFy20SMmjszimdpjcU0SqgY6AO0+bFVNLRwRdFTBi5Jipf83edJ2W5ELYFdHZkDbiqOzT
2N+Y8XDMKUoh8bK7vbClIzKoicAaArCI99b17llF3GppQyzpRd1OMqRVQ8tp07Xnx2ICcmln5gqp
OHgCnWVaDvEZilXbh+nOqL4WIHhg4tpJZmn3+XMVrQWuxYPjBU6XAFptqIWu19fGcYLSJbEibY9V
BwNV8dVPfsdjuHnDPjIeCv8WA7lgBq7toNkJKDbgjQz3VR6VW2YgfGtN4WfRNS6MTH9/8S5u/SwK
5AJXj1KaXeAs4k9SpFegf49dvca3/vI6mn9mIPD7b0kzR3STtOuaYYoVwy4VUN/ToOz0HOl7Xu31
TD4Po/k+Fj/p8eh43YNfg7SqijtmzEZf3gTej6R8SJo7kBqWxMf9IyNnzVRB6gvt4+29X/oeAvVH
X0yBbANdjuttCVLJ1SuVvU9jxxJ+yLqw1erfCAwir3DHA8V7C5z10uBsZ8yuUgO9AUErlu6mtvLN
hGdNh5X+9OJpXyxr5rq0WIw+ELFSN88pJPRCdBCtz1q4ifM1xa+lGEonnHeBwgw+xebrHVTAzwn9
QHhrDfeXFR3aqv91+4wW48yFhdmHJ3R7qTYLqgBdnm3zMgmhwsqdsNaC7W1DixeeGSgd0i1qLPNh
KD+pzKCSqR1Z4Q+X+l7UHTsX0pm1F//i6VzYmV14MQs6TxMo4lBR7tsO+YdTH5wgt9jnZYsOt+PG
P335sWlSZ+hPVpffG6H3APf4IR16OhnVygav/Z7ZJSgLqGNrhJHPsHv64aHTjE/ZJMVeNHuvDtaQ
UYvHSWJEuYweMmnhtcNEAOV1oc24chbY+OJYtqPdrc3pLtXJJqQrVTnKKnyjro2gjGh1Yz9GNJG7
b4WvPihBtaMjqGcbqli7EFzvSi6xRKCmmPAGU1dncXDKXJsco0nfjTHks2cqTicc2uToIkJq0Nwt
TnqWbVQVQiZmYhpHN77/u+eSxpi0oHihv3o7ZJ01JEKcYlv4IIztnZUxlRw3TiquSf0s3ZG/ll49
INBuq4RS5PSksTj6qbCDt7qztA9k/vb/y5pA31/vJyWj2tB1LFlxzVD18B7s1b2QNI4YRGs8n0s+
ebmqmU9aUZQEvgCPUjCi1y78KM0Pffr0hvW8FFCZ9QLNM7chUQ1KEFE/191eVf2TV91HWeHEY7WS
Tyyie80LS7OQrJWC4Ilyy30eTIfSjQX8dWu5G4E5KanSf3vdcB/35d5Kkg9DKDuJkT4YcfZhIpGS
RvFQPVVN/BiF7c7zJMr2xj7qvvvdeBjEyrKZ+rvzhXq0wVvyhBLX0q7liwTLlmYgJIn6wCw8dqkX
wybPz0+78THUFMjs9+XwSzJ9x9ScSohOCN2+0xLz5Hu1zcjnSnxedHGDTiSY/Kn8OwuHTdbkHVz0
XKbEjfZSaOp3bZYoX5RRKt6VwhukLMnU0YrXeFWJjIxOznmRmqFs0YdITuB8NAE3qtjouzpl+hBC
Uvlw2wcXc2kmpCDlgYEK4cyZE7b6QLdYwFbmfmiFfD8aZuZkcf6JQvhRNIdH0yu3utvulKT6cNv2
UqJwaXrmlbVf9/lQSNE5ZgIeRZAWnFIrr1VdF2+yaVDsmt6o7Ov1ZsqAx8j1qNtr0Llyk+nRrXdE
ljyEFzcoF6qvFh+YayOji6xflbmkt2l9NxrpnR+Vh6hpKhu40Uqha2nbgDDAjoI0JWWUWfaTRUpV
GKnAQ1iOPhmUX+WsCldC7dKmXdqYeaBcC6nud9N6PFhh+/t6TDerOenipk2plQlxDnOiMyNmgV60
FltEpbrfxd6PnJaDHzS7EMLWf/c068LS7HgGi6PQXBNLyh/0D2yx/XPbwOJ+XRiYOVleqG7kI1xy
DsQ95Sw7AvuxmsKs7dcsn4DTNnSZVOZ7IdwrMUWW8n5oIT9Nd29YDOAGEPIMyIMyuXZmrUO1ScxZ
DHM7Gb1zYNWrTYRFJ76wMUvHwBRFQ+zjxKj1thWqNaja3l7F4m6hgs65A/Tn7Xm9iraqmdxJovhc
RNm2rOp9rTwUUb31GKO9bWmJRJW3DmzNL4Nnr3hYmNrxitRqCDFV0NmyT0InCFG3kbQWvv5G9qJT
67kiJDClsFHd+psyuPcNOkUnrY2CTSbCxmlonV2agv7vjnn102aOaQh9H6IPxOuyLZ2uP9axbq9O
5S9vwITOnapm0MrPQpLgtUnTN+AhYK3deEAHQu+xQzNb8ezM/UKrVu+PgtHaqpc7gU59gWEd0fbf
IObOB5pSuUamARBPnWWIgSG1opFRZTBKYVcLWyuSHSV7vH3cC3f9ysjsizmknvnSazhPsoeBgqCF
Gdm1sUYNueC/TDQxusw0BZ9ldXZysd8H5AhACITQ2KDgCM3BRsCVYc3795sC4Qf1jgmcyTtsdnpu
olWlLmCJ37Et4E/ym3wnGScNEp/bWzf95lkVSLWYpwW7DtEMvMbXdxLNEaUWat7TVJQZv6rVo5GC
HR+F6juVo8xpg9xbuZxLp3VpchYGrFxPak2iGgH8087d4WOshhsvlDa3V7Z0WtO4JsReExHMPI2K
SslLR2ngtDq5s1t0MQ9Fe/Cb95oWrymbLsROhr3IDyfiJ55R02+5TA/TNm40plzPsa+ndqrJmtNb
5drzdWHjrqzM/E+Mc2Qa6ZmT0uz6prejScaqX2P5WrTCpjENAiU8Uk7Xa0Hnq0CbMIzPKNL69fiR
hrVZFyuJ5uRWM7fTENf9z8hsKXLsB4mJeui5yIxuC3DlEyQA2sYPa9MO1Cze1kJjbsIxXHngLS+O
UvHEEoyC0CzBDf2mAaVIkVqU+mAjFhV6iF23MZp/f5+wvr92Zhc4Fiwv0JFfPKd5eLDSL77R2VbW
O0Z7uO3lC/cXQ6D3pllLwFuzy9SVBZxiZRmf0S84uPCUbGT1nRzLh1aQYD2M/Lvb9hY3kNGCF8lS
iMJn9hSrKX2jTOFOS+Qd79aNgNpXbKy4x9IUKRwoKuF0AqXxh2snZBJ/lOOKZXWg/ukseDbi4Fsj
Eu99RkeHxn3XmT+70Pjm1a5Tj0dfBzYCj0P0GZZbmAIezXRt5Qvx5OonzVauWb7mUt6IJzrtlhdL
hOQHn5kW2oPbW7x4pH/XPof9SFlrDkNbxefWfexd9SBVyEIbmZP2u6TJVvxn6SUPEwxqiQztTuny
7Lr7clWztXl8zgah/tIkcXhXdBLwJgBXjpAk6YOZm83HFNqd7RhG4QbJyic4ScKHok2tb7eXvuhd
OkSxE+MzbZ3ZtdGRC8jCEe+CBe6zIBZ8HwwR0R9v5duwhELirQYxEq95lFXk2WGao1yPlsAeu2Pc
2dSqGgKPlpa2mj/A0b0Ds7p31WbfwjHtins1+pPQ44w+RfFD7684+9KiL37LHISkjG0U9zKOFVY8
uui6+322XZ2aXPKqSyuzRGzC+6PMwzmL0Vchs1XVRoVW0b6vNYWXrsmlnVmEVZUqqRSTmyvmyjah
Xp6ElVMkj7TqVlKXRdelsU7teIqA0K9eB4k61C1PENm4tngwqg3dP2LDqB2l8E6uNr7wSTC2keSE
7afbXrpUoSG1/mt4lm/mSsenLehodfYuxEPHrtmOip31O71+aZ2BH7LbIl5x2kU/ubA629m8KWPP
NxtuaqjbAljSScRx9eWwaAUqR4OaFnh6ZbapXpUMVTsWpDJQAXkVPH3dOtvFojPSsgXoIQK9m7NC
M9onlHrE9YMw0lfKfcSboIL9BMGyeA24tTQuzKcRTq0J7STR/7p2E9DbidCqaXI21WZby9IdeIyD
N+5q/RPcCG7Xbr1iqxU/wvoNBwbUkVcPQ+3Aa6ZduMgKAzJdzwiq5Ozm7zqPJhVa9/GakaWtnCxM
k64TdGFmRCulRK8MKzmXhv676cTP6Gzt+kT+nIMU6tG3uO3704f3KnEjZoITgumHzg3sFLPPxdBT
kxVCrz9BVkdzTxClnU8qWkknT1H3XtWv7OGSPZZGvJ/E2aBAvN5DM0Gare/67iQ3VvYrNYLSIbB7
G9SEwl2bak80esxDFjKKcnuhr92GlcIpzNOB8VD40WcrFQvd7Uux6051w/hKovnRxz7SvwbqaB3S
KHovKsXvphbls5KG7dlHKeLOUlJ5Jci9Ol5+BbGN2dTpurxC63UprJy14PenpFGoXP5IU82OrWJv
5SeRlvjtNb+K3bw0gdhoPDphJ0SS/nqzy1aLci8yONz+HTzq20jV7oF2HIJUX3GjBUvU7qkyUheg
qvnqmyeMfVKiIXQawHgNXeZYZrSVhchO/DVUxZIpjg9+e9rFbOTsHIexMhsI/IZTDxTeKo5I60xE
iGn05fbmTZszuxlMUIAOn3S7JqjX9eYZSaZLQ9gMJzn86hXfoFC//e8vOSSsXkDuJsoK8VUcs2gH
JUpkDqesDHaC8SWUUgfMkhNm6dmMYddPSX1zwxnlbyBv97etL60OIOeUlVGV4KV7vTpFbEb0663+
xAsYmgUvAQIYF2u83wtnBe8hRSsKdIwfzvO/upeCMqppqFeittVr8aEMxPusKkO7pNxye0ULkQX+
CGo5uIaEZMXML2R5hMyh8thOPW83dYtuX5t3zM5lcvIzMALxDK8Djbak+mfecbjZKOSSbQPJAss8
/bKL74I/GsEwJFp/ylGG8aV6csfin+nSJiPMfxM/KEkwmXhtRFSETIplfziJTM1XheZgRJZXntOL
5wV/Kk9QPgvw014bGWDyV6ImGE5N/BxFtS2RsVudY25vH9VCEJy0RBRTfemcz8srmeypZYNewCnW
fxnCTqOTE8dH1QJR3K5BHyZHnl1jrtb09lANOAHmnT5NEWo3qIPxRDF8n+Te53ZMjoPyJxRlR5Yd
qXxs9P7h9vpe5VyclaIBPaQdBo5jzkXbd6lQ8FP6U62Htqs+pGa8oYCw4vBLu0i4ZeB2GiZ7RaBn
gZPxs8AYTjmgjkjY5pXyHA/5uyY3Tl2crpzZQsCYWmGwIL3Q6c0p5jJRLcuoHMdTGjTls5nETWuD
JTM/3t66JQ+E2Aa+KaI7pzZLV6s+1rPw/yPtvHbj1pat/UQEmMMt2VFUlm3ZviEcmXPm0/8fdYBz
1BT/Jry3sXzn1cWZatasGmOUqo1uGNS0/NUtfIaiKQ9djLfPpUbeQICveY1Zupe/ZLVJa1/ueKVR
e8szlMmVsvQkFq4SCL+6yq6M+FCX0wGF1Y04ZGU/civPqSq0RRjlwk3VUWvR4jQQ3Ulr9oE07TPo
jKXyRa+Pqbwf1B0VlQ2TK3OKSaA5iMTquKiFyaaNagEdLxp2lcGhsdK9MKDW9UcpN+ZyZUMizydB
EUYoi0ttPhbv/OA4GWR29FZ0vVqiW9cYqd9zVG8PhR6YRyFRkwdx8srj9Q2zsoBz6h4o7Nwtltz6
wqiuhXVmyJMbDk9m3R68xI0lzbY8jQdcYEPWvm5vbZDv7ckLe2NiVl6uTm6nnY3kqW/6vSUf9eSu
aJKNoa24Earqc70AxK9BLufSVKZpRpaP6eiCyzkKNSjVtNtXvbdB31zZHjw08FQzjApriyPQDGWT
jWoxuuMgRXboVU/QC6O2c5tiq1a2ZuqtsQHaGyZh6WKHpHFchVmacb8UTtzEnwWVjm5aLe9MSOXX
12lt8t6bWmz63BhlpZUwlWjPUizZeH1v2nBWK3sB/BdlHY1VmkUpLhdI45EjNtEwunqb25L6oP5q
O+rrqEdtJbhWvC9ulwz3LMrKVbbYdejr0bUqxi2iVmgLIBbl6c/1+fqYBOFhReAE95kLZcbTXQ5G
oGuZNKgSg/GLpzx89PwTZNdCPFf9/6gih8ZNLH66bnVtlSCp4JfmvkjiMgxlTyL8Hci4e00YbZq9
nhQlDm3fb//9SobuSV6d9UKsZ3mWIiVS/N5gdGwH3ysRoeO9a22RktcnUcPE/MTDzuLImnpfjbrA
OtHfazcKf2PvR38IHzKnPXfC/biFulhxftQIZv1PUnSzEP3lmjU+aStDSCaXivnOFwE/praAXkIk
31TjeBMowv76eq0c4JkePzfZgQMDruTSoCfmU5DUxeSqdMqlo2f+OQwowHuwMQ/FJP+6bu2jrg08
ZBBTJt3GiAmweWnOkv3AaId6cstS7W8Ug456A2Uux4j7/lRAYUGhPirtkF62bhwOyone2tmDbiR6
ZYej1bhxOm01R1k5ipRyCVCA0SIYsGTJyBKtNuSmIRBqA5H4EVXIriy2WH0rYQLM71mVi35JxOKz
63l3lzai6ati3hOXeMhfeBA9ns3kV2LEiHMlIsD+Jj4rQ75xHFccGh2BZ30kElAQ/BavQqHlrOvG
yNj0wfbqbNeNCDHhq+tp104/N1Z3dYzU3/mPc4nzuRyjN5Qse80YK6NxC1k8QYI6lZ7+aWx/JcmD
5n2G+HFHYxhj2pWFW4p7GZ5xmRLD+E6qPadiIJ5CJbavf9faHicnZgBnw9XiMC4/K5j0CVJgO7mK
8qzKd1Ef2ep0H/274htNupFqgkcGWRlFx4VP9010V2SNw6v3n1XrxaAuWyZ3efVXk5ovUag6pvXg
6TeC9+9PIgy/9XdFyZls1GJv+XR1nfU5OcT1z5LGxz7Rmtk5uvan+h5odoAA2PUZ/bjQ0OUoSnGx
IDXzAeQ/isgHI3Q/uZqY3eNWKLK1rGBx28og3vtzVEj9LtHGjbj34+Uym0XKmc2lw89a3Gi9hRio
0eA99ORVUI6N9TKFGx7qowPGBMBHC92LOf29mMqqTaD4BJhALmccw93YK4gmfLHolil2+cH7Z6gl
e2Yup8H/ImejLmO11khqQVM5oGIiy6dcpbpHQB58l4pwo+L9sWT7Zgr9CbKUtML58GoYJ3XA+05u
8Ssrs2MqtLtWrW+rZrCbMtihOn+o/QyOS+AO9X3flE/phHJD4uSt31HS7R01kTZWdG0jsWFNzgs4
KP5cHs2Y3Ig0Sxa5UvoN2L89HlrqXvKp9m8b8mYbIeRHT88zjSMKEHiGNiz9E0n3yotViRnoX7vp
p/Lv8T1kCVgLFJ5gQn1Q50LlXM9o2Cm6IHQPKLpwLoL2i2CEG5nGj14dOwwAqB5ZByKTy1mbTLrm
KGUounIg25HUHiwr3MGYcEc/2HnWxhqtnToAMZATeXLK1EkurVWjlmqNOc9aFu28pNgV1EiGcVNs
f3aPl4kdRoU0Ck9a8EDclJd2hkKruCF5+Alsfz20e6WlBd2YoSle7vrgd2ZVL9JQPPSxf1QERDA2
9Qznebv2BYvdyD7MPC5L3FoTHYSgvp09gOVbN2N8IIhNxOYLIiOH0Nuhgxw3ziBuIdhW55pe4Mwz
UBFp+QDx2lrtu4Y5EIt7k4Jsrt0KzQbBddUG0pNciSRIqBVdzrMmdEnRdDx49f5HNj1DodjMba4d
a0JyxjFT2kCtXZoQ585NTeFxIenynRBMD4kX/4Ge+kWRT57XfUK+zKDhwEa6Ym1gvNzYqhyOOT19
aTUSki7uxVh0i7h2oupOkB9ov7lxGlaH9s7IIphA2oICuhaJ7tBZXwq/3edDd4Bd6xSm7JixjES0
cUjz+Hj9xl27lwhNqZOq4L4Y3eXYQroIBnlfkvKpPunGo45qrKI+MLMRjbbH6vW6tbWZhNlANpdK
AvWmxUGQk2KklII1qxm+1oLvCkN9S5eU839gZg6HKVsApFwWfsdS1dFFwo9pMomdwKfxyquFg7lu
5WP4N9PSaQNAhY7SyLIAa7VZWYO1FV0zPI3A/jvlwSAN3sUbaZe1SUM/AFUE3osWvJvLJao8xY+q
usP7R5WjBkh0+YEtRT//fTTvrSyWpsqUtGyDXnT7p7b+I83CjEd5Cwi+dsHggElnQs+gdjAP9d1j
RWBdinFUREhC9xm/rra1M/iO1Y377YT+yq08N42kNQgnl7zm4k2YDTJvz0Ho3Am5NrdBd92OUOh6
uT5vH+nUpDJpo41SG26JktLi4PLtYhWNXueWqVsaX/vs4OVINt2a8jdB+lKVOy+6Gf+oj+hCppkb
wupOxlvzJRRughM97tTY9hz1p9Lu6uRw/dNWXsWXn7a4YaPYyjwz4NMayKLTXe9HtpLvDGufKecA
SbJvffykKqfgMxvquuk3Z7+48i5mZeGpY5ZE6TtMV/k5FM+Kd9QysjW2LN1o9SmNXlUUZ78K6O2P
3sFLnfBTLjwWB9j8lZDY1vOkk6Dwb+PTpO5l608jHyv9tprufP7n3JYPwefoufDtrClPtXCTmfDn
JtvLNo74G6v42jAWe8g0+q5SOqtza6iH4Q2q8qYn2XL/uZF0OyY5aRh2xHuzDQ5T7wQ0b7ur0/zg
C89hdIxBCUb52Ry+akVwVl3N/yqVj1m209TMbgoVUsIumWJHa+lZ9jkS/ta9b4cQe6ONu+UtoX5t
GIurWQ8GwyoHv3fV7JFc94DmFU37dP808/8nu3Pyz8Gv1K7Ohreb8DBtZscPWu7orELpJpR8g1No
3AtO7L+O5g65z6YLdnH0JRedUnebh/BpOPs38l5FpMZq90yazbJUN1L6kh/yR2Fw5PFBfTKtpzT6
HAv3A0Kadv8yfCklO4wfuns9tnPZHmBeyLei92ClOwQHrGBjIlZK6ZwICvXIH9OnA67dpQMqRlOo
B54cLqIfYEnGtN7rVTmd0zJHOHTIZDfKk9T2Ff0hGdP+U1q3iGkN4xbX7415f7kiskQwLRHHUD5F
GP/yQ6SkK9uuD3t3YrsA7nEkrfvUkSKqWtmZqsY1/5S0+KyoC+altE8sfa+IZ2v8TiM1O+qV/aDZ
I2+sxhbQV0po+YtMymlOvyQBnX9FxPgEpzm2enUy52QYVCUzdZtaP4lb2kibY1lMqtzmcllYAYAZ
4Qb9dOOrdhI4FvmD4voxDZhNwF37YTghBxjSUCsN0H4km5+fY+khelAMWxVO4T7sjnnsePKuy3/n
h+CGBIOhPOWtjRu3t9oUrbhG5h80BfEBCUqeB5fzHyoBsXKS9q4HWbZESTyVj40JZjF35hydIN1b
3bRvxvRbq9zWhX836cFWeuWNHvhhEwByRmScmJYQ7PIjzKiKxLSNemqY44MgCo+omtCvLXjMY+0m
Q1W0kCuAa3ianCzbKO/E0vG85JjL1nNrTi9BN/7iiX0XVCYtELv6riu9E7nIZ1owMe9OKCk7H4aH
cLAQjc6mft8oB8V0jfa5z4DCGbrjCxtH7GNUxMSCPYBcIluUgRd3TiEqXZqYWe/SGxzUTbTL044M
4d4jUXj9jnmLTT9M3ztTizNUVJJaVn7Vc+3qz5WfQW2iSprrT3CnPytauEsyAcwfbaOV8a7rk69d
XOyy5yb4k9SNDSf/1Jmi3So/+upGSVVH1oajnJ42vvJjGMKEzHUz4gPS/cv+1Z7fmXkdTL2L9rpx
GIXukGVSvUt9Xd9lAg1acsG7By+IW46RmBfoz9moXbQT6tGyyySTnKkWVM5G2x5KSpgHFbLubeBn
UHSHLNuHpWnjyFKej5POq6HRD7WsNs/Xh/FRABo+DbJctJ2YPSjM2su9CugV3rJV926OtJQhIy3V
okYm5NpZnbpjrZ1N8ziMP1TBsYI7tJIPpmVnEjqo0nguCDb6+Idcbimwf3w0oe0OzQeqG1R0EA6X
HyUDyJqntnd703vOrGOTP0m+emjr9AQQquzcYGo2gqqV5cQkdBwdfd5Zg/vS5FDCyrJiEZNx5UzR
DSJVG0HH6qDoAD5L19Mqc9mQpWiMXmgSkI8Zd3QQHBv53pATp+6OCZWU9iYfNzB5K7ci00jCZ+aY
ks9egvIqSxj6ZGBMknGK8uhEdHKn3fviff2r+tIl3sHfaogxu9fF0UW6aRYIBEpFlWQxi62vxkjV
Sr1rFp6djt8tTziE6bMSdOc2/d5tJdBWnNKFuYWjHWV1LOORAXZ0T8vpv+z/NoRbNDk2NsfHp9rc
+u5/h7WEAmblYOWqMfYkek5de18PGNyqOqzagG1GRgukEtSNyw0oDGFGI1W2B3C5m6RmY9CsKtvC
nK/viRkFK84MEciIl2YamJUx3EGGQhjeydOp/Wpp+d7IXDOmo7oIerP4hl6C06vexgF4w+4sd8dM
XgWzPaP0lsFRMjV10Xga92IZPKnJsdZfjaQ7qtntJD5o9DRt/Z+VaqsRTHiZrpn0BfHdtj721adx
/jjrm2gdfPX07wJRNCiHAEVGCRwmhaiFE/TCvEMeKgHAFz4X/V9h+j72X6472rXlBfUDdRHc6se2
lqKQGX4hYWIcftTy/ZAfVePpuok1B/PexGJpNWjXXDzxAHjvxbBiW4+E45RQj9CPlXium9O/0+Xn
eSPPO9c/EOJewjtrJe2NqEkBkaY9XInyQRp+BkJ3D9freH1sq9NHhhytHZRcAHlebls58tRGjrGk
IWR2nwiaLRXZRuAxz89ye4LKoq5C0zp2wmIXxNmUhLqVDW6Ppl6/p2DnpOWnuH28PpQNM28QgnfJ
klQcsjbXMdOZJ6F66aaHSb0fN9+G1wfzxrV5Z2X0c8jNbclg9K/icAwCyY6rASGZjUM9u9iPkzaL
qAAZoS61uKpTA30aj8eXO1gRlcN7SS83lmX+hY8W+G2a9oDxWvaCSH1BVyutGFwTUIP+JfVfykfk
W+zNLNaqf4J1BAcbHDtaLYuxoBwvlx0pTOqivKQt/1ZUdkp9jh4GRXRMmt2a41Nmnf3kNdB/WkFg
W/HB689h8yv2s1c/+xwN3X0zKqdxC+exerTffdniWVNC6MvVomXPVK+qLNhKsp8MW/6VhU/+3I5z
3Jjzj1Ss+WT/n8HljSd5Kj3B6BfjRuU5eaxGH9DRq14d/O5TJf0uk++d1CFL/9RspphWN9Q7y4sQ
oqHPfej14uD6Zi7tSmEATeUJykZstHoI31lR2HTvjkcoSwktV/sB0sWpkm2pmxfzRt3y+qvX7ft5
nEf7zo425nHst2wpwv/uLHffUvGhlejy6tlKoc+5kVx4UGgfft3HrLlLAJgoBBLP6pTdL82mXhVE
NAsb3HxEU3s4dnSs68fn/8AIxXzQQBDLsHRpZKDbZhbVCleafGMVklM2TzJtgf87I4szGeRwJzRP
HtxE+eK3pi3q5ybbGMjaltPeDWRxuqJCpauwjA3Te/GinwJKvtcH8VGOmeM04wPAMJER4EF1OVW9
aZp9Y0gIC4afoZWQsPZuGqN02lTbmTXUn/oPPLZsfCnKitS5CIO9au3R/7bxHSu+lErz/BXEOhbw
xMvvqDxfbSJDZcmSkGZ/naYUP0wzDG4ieUzo1JRo+miHvUhSV0rE9MULChUwdCRJwzmuDOvUAa1L
doJaijF8u9S80bRsuKVVUuuTpi22ao9r38szYg6J2c0fMAhmZCZC07Myag2yLWtT4VdelsmRvjOj
k3la4BqTIhyvz9Kq0Xk/I6wJyGD5bBrkQQwRvRncsvss9z+s+lwWKnfb70J9uW5p5ZjO0EeCfrhw
c2e8y+XokKdL+gRL8aCoO7UM9FMkV3SQbVprI+pYGRQyQwjHICoALHa58r5SCK0qUgdC/k4sY/BU
0y26pJ5wN+rpp+vDWnkFUgQiU0SPWlA/S1DnaFWqR58ECqud+ErQS6rTup8hMUp+L0bTDlz2Rui7
4s5BUaCKPAOl6dspLyaS1xuITEl0s8ryD+kUWzsTfd9zC7evRuJtY4esmpsnklge2NoyuAoyM8v7
TKTeCRda4f0pNOoxFs0/vlFtOcCVhZv7c1F/V0BdfmC2h2aKrGyfSK6aewg0VE4wTA7t4w66On2q
mq0H4traQcxBQYYtiW9dOPWyCAy9oQQLNWc6hOOpqStrF0bC3vSNm9rIvpa69Of6dlmbzZkvwExS
CYX5vVg8wxdFLzVFN/6rpMrftClR3PpFL+O//4EdloyMkgR8c1kTb8LKQBS/ldws/pypsTO5fSPZ
9b/3kyeRNjMT2R9QIahGXI5Hkksti5sOBm0efDWs4tBP2g5e+8YmXMEaz+g94G3AjBUi1sVS5XVc
62QbJVcWiulJ09JmlxKVHqRBGvam1Rn7cWjqP6YVCUgRdP6508wtOu/K7py7DMzcKm1mKCyuzlaO
Bz8UZMk1KQ81cXdIzOJg+v5dY8n7IP59fQXXwqkLc4t7VFJpmoWCl+QakUj/ZO1YGOVOHX7iQq0k
PupcQDqt4oZMPwRopW9c4/OvL14iWEfqiAoDBeilPsEwSl6ZQbR3cym3DY8rb/KOvWVSrrwrimMi
qr8TodgAoa0cSO5r6BkzrgJNwkUB30SAoWb2JTfNgk+I8mevWaecBfFTriUHRS82QDFrC6pRtABz
jUFtef5NKQs8q6NgBk9ol0UUd73iNizjQ1r7aL5r3gY2bW14xF6g7GadRXEpTyDHkyzmeiq7fuBM
Igkhcv1+edf5qHNUtxFJvetbaHV8KMkRjyF28+GR34xjq+dNJ7v51NqzooV1qyXhKaUqmspbXK8V
zwaG5H+NLZ/6+tQPZmnUstt2oFU6qXSjjPdMGobBY9NtSUqvhLFwyoFpASrUYdYvLsFAT+TYoAUy
KAXYa0TNFKwRfNpdn8B1K4DD2ZVc8kuvI8a119LYRnbrvqGuEup/9Szc6nj8Ue5uLkagYzNbQE/i
TW733bsJUMfUNmrLMtFprbCrJpoeM7EaH3ma13teBby8U23vFzQiKDwEfoUc3ZdoQE03GLiUA79U
bgpx0m2uli3l4o9qM29fhxrhrNMA3X3h9cxwmKpS7mU3CCaogjKChNYx1q1zT+fMNHE9Lf3Rhq1b
V0+iecxKw/anL1V6RLwXQtwGUHdtR8PYpQcioSTCgAufKAhilAoaDoJSd1v/sFLI1fnRo8uMHm+Y
Wlt7Ktv0REW/QEZN4fJmC/xJq3NZkFxAyO0pZq85SQzE8voOW6uf6uT5OKBv76UlSyzJqiLtWp8t
liJ8lU+yeuq9oDtpA9Mbmpn4PPGM2eWm/5p7rLMGvukI/POMROgnXdXbc2v2w6EaDWkvNWV5GOTJ
d6q+UxyVX7ajygMlk6EUaTaJfBh7L9/VnpTsTRPkDr0M9VOnFZqdZaW0a3raCipxeg46yWNaxa91
O6iHuE2D/fVxr7lCE1mvN6lqep8uzm9p5HHXT6rsll4UnFpT9Fy1KOJfalB/61OyhbpUmbshqZSN
wGjVMGnPGX9JbWr5Og1iS8kb35LdSdAPFeImWZAdipqeVWhFKP54kyfSxstnbSdRZwP+RuhCbm8R
IwlwiIdATRQ3IOK1/fBmqIEYXJ/PtVc3wuymysGYyRzWwkidqcMA/Jp9RLdvgFIRQqD9XhNfzWhP
F2w7t3iRfIlEwU6iv0BiNsyveX8LB4m6CulECh+Xp2XIPW633pNdQTAnIAhq9eolpTE5Kkp55zQv
+kMn6tN+MiUKcr5QHkrfyG9yXzV3mlW+ZAIyabrUxPs+zKrbehPjtvL8RAEbfALYXiRnlm4stARR
l4VIcaXCnJ5zQDF7WWm0Y670W/n7tS32f6Y+UDHiccwsJfEVd1L2Os0WdfVsyR6YufzMvXUrb3Wp
XUtgvhsbUfDl5PfxqFdyzNhatbgZy+5uTMVDL5T3vCsOEW/sQnYlJTkI+ugEfUmvox/Xl391xG+g
5lldj2aElx8AOKWju1+okLowcxgT9ddCFHeyMX0vdJQVosk/ZuFWEXHtZpqf3DSKpkoCKH6RUdBF
bxD8iLdUqNzEg3n0NN9RR/nemn43r/5T2ZDRHu58o3Bpz7Sb+JDS6I8jqgvVlpDR2h1Oax3uCa5J
WGXLdLrnW3Qhm3i5GjOKQfvk1YJbhroT7pPufmxFWy7EG7F48PVTlT7rmffom99Fz9/wbiv3I9c1
jDbWAKK/sZiSwPDrRFF7yfXye1b6sQu8/Th5wBD/xPAgrq/66gLMIpvwjuYLeYnIz4a+7AtvfhAR
LmsSEn/ZeDSL+LXXNQCGICaLXdgk+0RuiaZdw/B3Weo/DVX9GGbNXthMBa+9mQyEFHTkKCCIgga/
3IjdqAdpLvBqqcTyyyR/DlTP9pL0xerSvTaiPT2Yvm35w7lRXuVsCxGwNvtIYcxZLkpE7IRL622s
661FqtjtBOGQjjdSHe8zepJSYJWs543JX7lVyP4QkNFme64WLW7QiOUwkyKWXVXpyOmPDgRSO/j9
FFXAUFO7p5Gs3ozO2AQOFOrSexqhK13/hrVPmPV8yIlTEkUJ6XK8lt5GsdpabHrfbHZovHuOZST+
4bqVN27C4ikK9IhggcIryI5ljhLsXAhDNCTW77yj5P+UDO2TQupYr6jlK8FNPlRu5+3o53YWy8z2
SGa206Eoir/BKB0tvELSh07o/86zzhmm9CwVwbErxXPkb1UIPzpCElezbC+vZkRKlq/mRC1QKo55
BDVV2xOs70v/c9jsa+UsevSdMv5cn5oVc4Qw0IKgG5rU2xd7QKHqLVUDsXnhd3PRwyrtSjtVvO/C
jlYWzVzL0vutrnYrwEM8HHVwclhkssj+XK67ZAUZ7keS3cQHh63/TGmXlFo7S4vonXyjo+40/UrK
3yqkhZRu0XGzlYn5/3yBxosE9hU17MWNByDcEnqoyfQ16iOnnnJold5tK3p/R/NnKv0NhOjF7xGt
EOo/Xihz92ZON3TH69P/MUcyzwN8S5CCFlIxi/M+BEnmk8yXXf1zqhn7APjdmB5aOp60lnYq46dx
K2xecXCXJhcOPqtyP6WvsgykpQWKGivlwZgm5Vluon5vjka6UyM1+12rbXqoEiVxmjQ0baEt/p2N
dfkhc0D47tGa07UkxNHKriVEwmFIgvJxtKbkoFad+HR9mlccALaoKsFN4Piz4pe2dIGMXq4z6CpQ
D5GqAn5Swy+Rtcs6zRHqh9B6QrQyp/t74QH4zsFM2NOXRnd07yEdDubwy6DAhJgmSNwZpI1c2/Uv
XLkJL79wMRu+H8RN1chkdnLvtwo42G8OikWvLTCv3nBTJC+ypB5C8dUzzylyh7njS/ehNdmttPUp
q5sS1CqJdIIAcYkeCYrEamgjL7uiUvd23z/QU33qb6vCtCNNOsvm7zIqTlJ+HDQ6RDaHSvo0huWx
CQwCt8MICCl2TH+jBP2GRb704QpxGpkoOrjNLaQWS1jKRZkLBW+guu2ST/IY1vvM74adOE53sIOE
h0mLaJgKcPM56moLd5KJe7+RnpAESGwUSb4ZbdPvLE83nTIPkl1omQiiW/UP/pGLWKVIhyj5q9QY
McXGJHvKYzm9b5uk3Q0UjR11Ssdz19ZbHVLXZhskvjYHWzN9ZvHumS9gveuEt3ds39kkecanXLIq
x1RzwclN/VGxfCOzc1GybIOk9O76zlu7AeBUzenoOXm0VEpT0ZiUlQn7eqfuSgom4C3NIrQhQAij
bldWuoX4XkHRopZGzh/gEJc+67k4jYZgeGWQKW6qt7A+OrF6GcAH79owCX5pmTHeKmo3Iq5TozKt
5WLsFJNy68dSdZKTcNxVlW/96ItGcvywTP5YOep4WVIGt0LpKRunYT53i23HRczTG3mSmUC1uCdI
2CdRKXWKK/rTsVRlJOvKVt61Q9w6MtCLf84ZIY/D7qZhNOQw4tDLqcmGTopa+KPUyL7Kakgt8N9v
HKqxVPeAbKHDs0QgdaFfqX7Sq66X1bATyl1pmraiP+mh5/hJe0piu369vsM+BrUIctAaaG6WBVh4
idXM07wziiZSXRpIa6dUEaO7pIUbowSm5IhtFO2LVt/qPL9S7wGTZKI9NXPfiTAWM6njxBo1CTW3
mvKvuq+eSyX45IXWaWrbB0DRvj8c6ym8of3JhqtaOVG85Ciw8ooiJbBMpAxWZpVaZ6quVclwhNQp
2Ee5NuytbtAPYSyA+eqE8E+V+dXG4s4+cLFZ50uORrAUJQnqFtGcZ+it6fGmc5POgi6Rsle/VOPG
ZfoxZqebBG+GGePLuVjCGM1CIlVDMtqNKyHa+2No2JZQKvb1TbM2idQ5yJuDsqc6uHD3QyrkUTRq
mis2ndujQ24EPwbvHPjBvoAsV9TTy3WDK7uU0IA6B3BJ9DCXUrs46Lot8lSfQSdZehDjYwikf/RT
J4uHjZztmi3ybIZETlyDIjIP/l3oIw+l35KU1+GgyMeQjq5SKaEBKxwVehNbwdfrI1s7Cm+Bj67O
mhtAAy/NtVJdUnKngQp9mtTpBiW9LDzmuRLYcvzUteatpe4gVTvXzX5cQXRqmFGw9BCEkW25tFqV
IGW00TPc1Ov3fiZ1AGgIpC29ssWh3+kKfc2tathqfvRxe2JWo60aEQwkt6XgUG0FU85DznTlKh4P
hQRiLY788/WxrWRrLq0srrBRADOSq5nptmXwVfERXpfCZ87DzjPzg1J7QPHKx/5V8SGtBS6YT8Qq
fndRuC+GjTP/cS/xJbhX0icI35HAvZxmQygjQWx90y1gYKbhHfnZYoQvBm0w8DeW9ONleGlrjmXe
7VvPqstOx227WRA9TubA+xRGXvJQ0Ph84/yvbNrZFrlAYhPIy0ttMKgfaqlVlYmkE1MqdOGPMK4H
R4yLeNf6FaXdvJJv/FQfEOUwjDu9jPvX66u8tpUUIiJSMeC1AehcDneIcxjNfW2imdGBpWuaHhii
qm4s4OpIUQqFo892Rel1sZfgu6o0Xm9N149ehqKwgxSRa+UhLTOwbekx8kp78mkHs6XGs7aaZEMQ
bOEhrgHyuByebCDbVPjMcF6m5Znq6/Ck+eKdEQzinaL34saZWTOnavjXN3X9D91SY6G2si6ezLfL
SRAe+up7GPCOkLayC2vL9t7Q4ha0BiUfy3I03S4tHN6SkbkFsl6zwFrNJAgUb6gFXc5caFZ9Oia6
6aax1zhAjSqnkBAZvr79Pt7mYLCo6kGtp+zzQauza/R2qKracGlJlw+iM9IIM9nS1d4ysrgbithC
IC1sDDdCJaLuxFmN+b82slwRpc1Mr2gZSeI7cnEPOmYXblV2V0ZC0pRXxSykI9P38nJRLInnoDyi
DzSG/qlPPHgzsVOq1e76qqxca0TmnBlSdG+soEszldz3WiikoqvDuLH8/KGAoK/uqkR9nekjej1s
QFpWzg0MafD1QGE5O8uulGM2pROuB3ygcdS1T4aTK5VtRRtB69rswU5BW4nw56MOUSb6Qzumk+gS
j3UnM0x2MSScQzD8O9ia/n+4gf9BIBJJXs6fQc8SsZGZv0jLv1d66WSB9dhV/YZXXRsPdbpZDxAP
8iGzBixJl3MPM0qc24FxF0Qvrfb537fCTBSccyTsBXV2E++uw6CIxUK1atFNy8YeK3Qbun1X/Omy
V7Oxt2qCsze+jO2RMZ+hhsqcOCW+vjSWEWiDjmEb+PeNd9eU+a7UdVThbrb6Z684NyTTZ/lU3A5v
9Hk/vhtVJPuTGBmN6Ar6T9X72+f//MRlIO9+f3Ht1JKMoHPP70/jvZn/+M9+n4CBMu0cf75dt+++
X0GWN9FLlGJaWuDiNOEexlZ1ur70a9trxpHN0mq8pZehQamlQVVEQGjj/E+ilM5AzVzKfl03srrk
74wsfLNHrxHq/DIj6UK6Y3cP7GNfC34o4vcckYzrxtbczPsRLXy0XPt+3DWgdIFaHRX5Rza0dqzH
O20LML7mQHHRGlf0m8LsYn8po063SpbORfQlhxT/ZZieVUzqh3TrPby6lWcMK6p8HJmlGJeH4qul
1Ba+uqbmM9n6f6B++abAxT6jbgsLf7FEqtZLk96ymbM0/SE36rM4lje0nkn8LVbt2vqQsJnzZXMX
jGWJPhC0yQgobbm6ckhVWyt5V9k5fZCub4O11Zm9M0VQ5MMoPVyefhNQTZAS+bhaa9ntfUNTDfKO
Eq2wRTGwe3UjKFw7R9Q7ZyA6bxfSJpfmijAOcoW3sGt4wkNELZJ/s8/jb9cHtYJveEP6cdvwtKeq
u/DUaQR4QzPCua5a3mX07wlRh4ZXYh4a7Ua3WrsJfVuq2ucm928HMdkhIXv9E9bmFZ1+a24qSb1z
qV/lwcEIK3Sp3RG1ErX9kpuPc6NpcUTSZ5cnT/+dtcW2nPRCp19yCvQsDexKLfa1L/Y2mRrTPyDI
uwfZkG9Eq2vOitwCLZTnFAMAosuVFLM4qaRGI0zxjiqcILPvjmgWzcrRHZjjfx8fQse8DNkPIDcW
ATit8eIO8jw6XQXLOFhuSzLB9Mcd8saAs2wt3EIzrw5vln6gVE1mb2lRj3xFGnI2qgxiUE7pfJiV
tpKeyGQSZG7VxVeqdNz1oF6g8sxNP5bo+3QKc0uLKUwMhOVAYP4faWe2GzcSbNsvIsB5eCVrkkRZ
gy1PL0TbLXOeZ379WfTFgatYvEW4Tz80GmhAUZkZjIyI3LE334bqNOanXpJ2oyrbKvKL9b4Lfzbt
hqOuLZSQSV2IWBDLXRS9XHetXPeVNDeLJrghc/9nrwvOMB7JBQ+3j3Ht6585bg1YM+Zh1cVVIAWd
0o4+tvTS23ux9jkrC6ep0w3XXDeDCBoPOJDcLDOaWQ9kjCVGGaz8RWntmtPrk2LDyFp85qBm9m1i
J2X8pf/T7SoFskTpofdLp4+PPgztlfk8DRsQ8JU7DbIkkIAziec1B3ymFxChzIk6JMGTPfA+c5Lz
Wt7fPpmV1czf8NySoC/BwMLlaiZVGoc8G6D1a9Nh7ytqvVcmye78ASrUQtgIVysHROFBCwsg628A
+KW1vM81JehJdNToY2Q8TvVrMR1vL2jdBEwReDbEAsvr06Oaab2W6zMBYWOLvv6YofTnBGW9cT5b
hhYX6GDWcVGy2Ae9+NWGD0XwMmobGfSqCVrvc2sKPYVlq7rhkVMO57WMU8aU9T2Xi51tbdiqnzEv
A30ATeqrsbRUCIUw6APpQZG85jEdLfWOZ7Ivt09l1c3mgRhVIQyI4mKzelDpWiwV0kOi9s2u8LTY
EVTNOzUTA4ShBdrwtr21uDqnglC8MG50jRqeaqvX8jaTHsSpbO96QZh2qlZGDn0YkUaOEOyNMNWO
Ulzi6F0EGFqSi10n9FsAlLWVz11NKJNhcKW/eOnyjRWSkAgR+QAy4L78WFve5y7b6UL7envJ85e6
qBuh1poxNjws8qa/SH0Gesad0ZfSA1gYWytO3siFjMKHURQHVX27bWwly5lfdcFzKbPi/VK8t/D7
cRBrtjdPmcB5EEyAg/r3qS12pvK5NTfCxtoeEs2JTiD2ZrTUYg+biCiZsrROsgXjR5F+7zXEgrP/
8LmdmVmmbklvMdHXc/XX5pdOrxwx+Ce1NpaydkqkMxAPzZSgsLFdLmWyzLKD34ybUCnQd6mnbK+i
9nhH+tM6GUJcTxOKI/vbpzXvz4VrgLAikwF5x9s/jyYL16jDSGQyzLQe5GmyZc+/6/3ua9MeBsu6
69TCDqd/+zj4fNvoVfCihTFHFa5IADfAbi9XKlah2lWdLDwIaf4klHeQv71aWr1BF3vdVJ/NgKSb
X7rnYmaZjiZFKliqJzwkabmTrE/6v2ppl4DzmffwD21Y3g3ZRqNuZWVEMl67kEEEKL+sBbN4Aqas
ioEbA5lAQbnpJuTgNhxly8hiXfA7y0oKoy+Sm7Wt057B6YuNK2xt83jBBRXNeBQdlKXiXBcmlpgZ
rKTPPtBvtbUvlvEtGQ7+cN/kv/x0RHnu791i7qkCg0O3j8nWed1nXZtSV4u8SafAneUwQ6uyGcty
hm7jU76KGNR+vHZAfDk3H7hCL630fkCbvtEDlxTLEcTYLpATk1C4637d9vKr7/nS0DKLFjNTF2pZ
Cdwu8ihMvqSh60EsBMxR3EJ0XHsEVTpTITOMkDVdBXjoPnK90lI3xO3K6dgk8Kf+dQzkD58bWRxP
V6sUrxNGhMC7Fy0sCPUBUfDbu7a6FIY256wGyYYlHNIbtajrIjV1J/MfdaidLLnPgo2TuX66nZdy
ZmSxFDhbY1o5SuoaPgCJtN93qbGrivjraHaPVpRKdu9Vttyq+2AEdaRULexJpQsuyRmqAnj+Vmm5
tmp9Ln9+i9zRW7l0SnVClSeQgtAdrO+VaDnz91UyLvv3e3tuRVpYiQMLKdEwdCv9TasLO5U+tvKW
Ds/WUhZZzazXW4SzEct/DcXCkcZmp4X+Rnz6Tb9weXHRPOStlEd+HJ+eyuVaajkM8yoVU7fu0HI0
g9OI6kus2ryYmm38KLbFPkdjjFFLV8q/hPq7klSHrk4PEliyOHnnYE9ird7JYWFPVb+7vdPXQYbS
iec6fiF9R8Z0L3+dJQZ9AZAjdwu1BsaHzN+hlXTYnRuIdkelDY+37V1l6rwRnttbnKyBarEUG0Hu
luAP1Kneee3/0cLiWOOkhUKyj3N3iH1H19/DrbzxOhO5XMLiVutEbww0jSXwDtS1M4cKdoR3SX+p
cn1HO2mvDxt58dauLZOfOCbbL5LcVXINDurHzhA3dm3lY7g4l0Wgsfq8ylsPnZVWOg6ThYTlvRaH
G1CiVSNQ5+oo6tAWWI5BjloY+MlQ5O5IL9rhwetrVxBDvKx6/3svm+9mqic+OF4jL706DlEPMaYy
d9NgmlnMw1D9wNzEFhpi5eMxuJoVJGToPcDgcWmmbmDODskFXCRa00J8KXPxl1rfgezcel5fcQD2
jFEPuDfpyi4HrrKegbZOz3LXmrL8wdMD+WCF9efbu7ZyPPMDDpwT9ERnzsTL5YjgqAs1VXM3Ev36
bpAq/wc0o5Hd0PPYCr5rW3dua7F1PfoY9NOwFU5vYlndadq3gZtMhTz39qJW8sP5pYjmAzGOB9Al
PU7TjXBmdjrfDnrECfeoM8XtsagqR1GSXSemTl76T0mgw6P4fNv2SqS4ML3YUCpxBBBlC3+f5Tfx
SnmXkMAF+b5J/rWiykbgz0WTeat/v3qQSC8y8EiKRc/58iA9RWaiucP9xd7cecVbGwUwWRjdVht9
zSupaGlTMv1Fv3KxPtBVKBK1Iw7TBOq9kufDbtxWGr9OTzlAGGRmnCOa5kvfl81Ki1XPL0g5eIQQ
0ofBaD/QRvgZMiVlW6q8UY6t7h5oZlwFUg54Ci53T8lbNVMMTs0Mkf6KxynfC0llHnIRjaXbDrK2
gYhjzk1lfSZFXuYGcavplRIXrlV6x1qumaLytJYH+dtm1lYEhoHvGuAWIN9FJUE3OeUX5IVbm88j
4ukBqX2N4OxtKyuLoZqccSaAMqjG5nM8q4qaMDEnpWwKVxWPsiRi4T8kK1TK5FHwrDFYvrw/ggZh
n6DqSjcOi2czTx7yYHpX5eBdy5S/vg8ZngYFTqoLqRBPRZeLaZM0ziQrTN0o+kfIvyDhrBovt/fr
+lQuTSwOv0nbvu3yKHV5vBi60AYlLGVvt21cRyBsgBKmywXH8RXnyxSEXociQeqiXnDn6Q9l8Fb2
j6b/iuKZiDaS+NeeBrST7xQmJjpD7N3ltskx/9ApTN2ihkzc1x+S8FFlLvb2qq53jrtdYxCXIZDf
hi6tmFHu60I2pO4wqPthfO3UbLfZWLjeOowgAIyGLZ0FLt5LI2VJUCt1qsi+nJx8QPMAVYap+xUG
g8MUT36s8y2GrutL8dLkIp42o9wYbUdJGWmCI/WfDaA6HFS/1Ytc3T8LFSQoqcEELu8H0AWhPogy
dnp1nwK9txgo3QTSrayG50dekUn2eC/RFv49FlwOsW6krlwkDjJglBgp1an4cfOoriMP0fPM0iK+
jVMqFo2GJav9Eg6PVr9F+HBtAFiGQsBh6AhVz2W3TDYFic7F6KEYdELU/TCGWxid682awfUzAozO
KgiwxaUTZ4EiFXVuPSDUuo+Fzyh5MsOX3WdysfGJXk/vzYAMEAyMzQOvp5a5dOxxkopKUUqP59p/
s2ZniZ/pFx8mw7NldJon+dQJ90zRCeb4o6AsLhrXr+6UJtwjtvC33/FvrUu6q9DBwJG4WHQRWe2k
dBNkKKPZu4XRwX3b08+tLHFL1OEaVUEZgCMySUQHXkcN/XLVQRUBgIsbj6Z1cyzM9yaI9kqTnwZB
vh/S5FlH4KQca7tLfoTF9JbL0V8XPzNsZG4mo7vJfOfiRukhYqkpDISHQul2suKG/luGvNLtHZ3/
yGWzgWUyeUjawl3M08blKofcUpS+oZVXqt7BgkqZ6OiP1mEMvqOacdvWdRQBHj13rOd3SsiwFgHS
1KpSKTo/dGF0+pEY3zPpJc60z7eNrHx5BBCuMO4uZoSWFEjotTVxqcW+Gw5lu5s6Q2a0Xd16D1/Z
NovMEsANeCXGbhdLkZO2nEa6oEBuHhm+/6DUHyL1RUq7e3X8cXtBc9S7PCEKRV7SkNSDWpfnyssT
ktMAjgJPoOtkdrs0gIF0OnpKfUD1xkmKX5sCjNenhD2mNedT4gtbEju1AansFFihq3rjSQ0mVyuE
B4t56dvLWu7g3Aal1mYccBZ75D8vlxWqw2SEcUvHLkwRVquFcqeYaXYQc4GcFlYxJ2I3/vKTYpCE
LgIwY/AF/Pu3zNFZxplGfqJSuEVund0L0tv8vND8ur2upf9hYtY1mPn5eO66egGqvdDI5DiM3cBo
fehN/Y++lm7N/11vHtpqM6UEjo4O5/I9IezNyIrHJnY9oDImb7ieIe/Hrv+Zhx7SUVvevnSJeU3M
OsHcAijDYFmLs+qUTNSg0HGNmn5jZNOJC41vt/dtmT39toF2ziwshKsvHy+M1gyjyhpiN0NjfITQ
H/SsPjwzJGsP7ae0srvq+99bZE6Nu4S0k6Jq0Zab4PhLCzNO3KKSflZtOD1Hudo/mQT2XVlX0V3g
6eNxKPv6GJf1FhnK8rOe18utAnEHFT+j6Av/h/lfrCoxSlzVYjA6asxT0WpfG7Pftf1wVKb7zaRn
bYfBIsFXydcN09biQhuqRg1lWF5cc5LrHfNriuP1zUEVS8NOhDhytETJ92klItfCkPnG936VRbBg
6mMAioQx2l9LCJ3QCq05aAkCH61JshqW1VFDIw25S1qURt0XR7Epyn0sF+1JKqxosP0hsu6yYWgV
O9OzcQ+tdveaN17yEKZV/pqkYvh82yVWPl4GP40Zsvkbe7KItZ2veVGqSIk7JEa8TwS1+p5oQrXR
L7ii5/i9FbOuC5PxYLaW07uwxWSmVJqJ673lxa/oCVxVftQ/wYHlPcayUwxO8a4Ip9trW4kZM7YW
cBXpDJ/Y4iO2FM+UJ4njL6RfVfcefJCF+/Rj9HbbyopbX1hZZGhqa+QpjxeJG2cPPslRXNiS8Qna
k1JLbHGLzUFf3I3/byP/rGnxCWtKg5JKpCRuk2qD08uVDymCJu69RIE6tG783e3VrQRCHvWZK+fT
hU1gmVx0fhwDQpETd8whyuK+v0/VjUfctWNiWRB6zAP5/LXLWKslcVvzBSVu3haBg2aw9UhRFNxn
UmI853KCYly1lWmuHRpoAoIhaTUN44VNOjthE6f4Y+s9j3vLnmxp+hmUv6L329u3EoFgN6cfQ8Wi
0lda2BnNoBSNijK87gQmy3xffUW3oH4svKzcj72g3dGhDD6MufADdN7WO8+q9ZmEb66ZGV1fOIsQ
M2sJ30LqlkN8gGx9tIvym1GCA632HeorUx18z+INj1nzUJJr+oIWLSwS+svj7NW+BC+n03nwkKjn
IQ++c6/6aO5v7+yaY3JDo1FMMg/D2fz/zxKbLNSQFKswkzT3NSwHiv9YbL0t/8aRn2ei89eGhDRY
mrleAD15aSTsfLW30iJzx+I5DFF49EUH4syoflFEW8ygO8oPacuj8vfKQ7SyeMotSOWtfaX7dh8h
CeMpgCwbw8mG8Knuv0rByeuC+2LaqljXduP8h87f2NlutAU/v4vqzFXgFeRV1J6UwxSnG3t+fbQU
GRB9GPPYAvz2C28W23Lsxxigjdy9xa8KtfAkJScIRbeui+vlzMTy3AqQpjFTv/w8m7IFpFWImTug
iytB0iFIP8o2ssUpd+bJc60HUNIEb1L80RQF6u8YKBySr612CIR/bzvayjU+c0EjMY/Xkjcti7is
Z1Jj1D0AGdWhzfbehwRNvunfML3n4j4ETX9KJzlmxPfBHP4ttPClVCpn1H/14eH2L7kOWvwQUl+2
f07ll4IJ5VBFJdRnmVvGcXWIlQmXM43KkZK2PYpapOzrQPf2WdZspcMrB4/luVyeRaFhW790L2VK
Il2OosyNJwGR32PZOlVi183d7QWumYEhAhznPAdA7+vSTCpwQ4hDmbmiliQkwdALq/ljlQROuFWZ
r+2lTiKqAc8DeS3NofPsg7FGngKsgg9mqCAE0gB4tZ2reA+wtYAzKL9pW4LnKykQMHwu0pkdD3js
Et04mckINCTI3KS808TyIPTvBguLviMVoaC/nBwTeOF8V5NO/cYw6BVMljh8bntZvDMc4zUg2TLE
pn9awbGW6GX635Ky2XmhXeYv7fAz7w7+ltjXpt1FwPCmIoqjHLuWqR+M3tql9XMe3En3Fn6UK87U
wjE1fs8hkb7tSWsBBOVMXo3mxxY6hpfHG8n5lHVjxaciVJETxFnEMybtA6nOt55B1jyJFzTwgVB1
s80LTwrUsWeABhm/UIPYDwkC4dgy/g9Ffj8dcquJ9pFutFAeZeXG53Il2TUf65nppU5Vn5ZTAvY0
c31dc5RYfbP0701/kBAq7dTmTmp0G9jTBJfXR2vcUWr0w30ofxmq5NHTq+PYPNOzPcnPeknBcfsA
rpqJy9+2OHpDDRWDOXSO3rqXjV0tnfwAZPRMUnLwx2cL7WQHpczBcm4bnrf78spmTyjYaWHOkEdt
EUOaqtEtIe4JVdmxDXMnH5+m9JAn2TGwy8iyq6nesHjta7MKBUcBDo0+y/LpEHrtQW4hgHGjZELe
ufIfPEtEMiwoT7eXdh0ezw3RJ104daXUsho3AIM688GLjS8+jCCVajqVuL9t6boqnC3NIESUeean
iUtLsMb3lK68Wltt8IOSvnW6JA02EsUVF7m0snCRutXboNE7ICiGxQ3fQCXwbpWlQxrtjPlkB1q1
l1rIfIU9NMK1XWjqRkNk9ehoNc68qcD2f//Cs1tAU/tJGOYdNaw3umOV9CjKb7e38rq6YZHQcc7v
CRp127zVZybGWFHLqBUx0Wg43xcp+mjVrRNW9yYscLdtrTrIma15uWe2Aq8pzcLHVgONgbIfpcDx
y/1/KNgul7RINk3frNJ0lHJXD3+ZQUQ/4zWhbSDom0Py1x/zpaVFGB/bOM2KRAal0ebH1sgeI2Oo
bMTKbBnEX5cdvFF6GhV/A/m9dWaLkF73kPAnOgusJvUx8dSTEXU7rT9R2iDfvoF+XF8jYcNAnQoQ
/XyoZ4dWS4MPhlDD2PDLC//VUHZERw7/kNLQMZ4Hqd/wkvXV/TG4OL5s4ll6LNlUSfuBEl9tlk59
56lP+uttb1z/vqH7+t+VLU5P77iGA9hb3Ch028+aYH4am30ffR+r7jj1J4scz4rbO8qIDomVDeOr
IezM+OIM4YtLJEqEwgW+mdlhUce2oMU0ACsATravj18NaaTHCdrJ2EexBaOTUoZfPF2PdnoaZfdm
I8BzJcAsufHL5uB5eUPh1POY10zMz9viIiJoSlpb4UjQCcxjqH5F+VfxBkf/WPdOI36TUb03i+N/
sokyNZTA6jySculkVoLka60NRIbDKGp7z/ralR9l86grr0L/5k/vQ7kR99b2H9YWJH/pAjBysAju
hSTVXpcSi6Yiew4s67GRxv3tVa19ObSyeaad20dX46a9mAxtn5n4l3Fq+DT79CFoe6cXn1MvsYPm
e6luvKasuvS5ycW3o0xQRkapxz62X8VmcKTKI9OTIJS3oJ1ORTgk651qwaMavpr1azB6f8tXA0UF
sjB/Fr34qCy/DJtQFUChqgejuY9jLYDXobZjI32gXbGbtvgd5ktj6a4yCE4KfjiztGV6o4q0F3WP
JavJqe08J0hP9FU3cqi1m4vhV/jBAFjTCVxkbcOUZebQga0dtH/R1PRQc0G9xte2voPZ65aL+b0Q
ymjGYJcVptj5wcQzEomNn+xM+avlJFLuSAgqw5Z+lH90+ccGst7bfrrSQaAKoXTlaubdhUGmy69P
HNWiEiY1d/3PgnDPW1xqR59ECDKybKccR2mwy3+98FCWx3J0BnVXtxvRcHaK5bLVuYXLMP/cZl3c
MUo7KD1yi4WbkH83yVPYqjaiuk4aHmXlsfC3FHTX7EENShFPr4JjXRxn2tdaJ/hK4ZpD85ZXb2oe
PmbJ16wIwHNap6FuXm5v8ZqTkvWTaf1u9C+xIVKhFbmVB6Uro5j0oZfH9i7pjfukGqXTbUtXYNn5
A0S3ZS4xeDJhoOryMKVqijMTElmA5t9yIXI882vkPUaegaK7cChK7T7KGm60jXi66kTndhfXRq2a
0zxQU4LoGg5quutS0xEsyO3f2FUJiuYS9R7/q58cpFfI//X8qfIbp91ypTnCLVyJ117o7Zgmt2bm
osvld3qE0mnPz4itfsdwd4SutgS3jDJrbeQbudFavIWNCfEK0J+/h+QvrcVjl471gDWVZhB5M536
8Nuk8UpqTHdiBDfi9CiYTP7G437UklNTGhs/YWW9Mz8qUCBuax5qF99urCZZavZp7bb96+y+aIWM
d4H0FEHteduzVj4aHqn4ZoA3zaxQ8uVaQzUQJ5SOarc3PzTCsFOSx1psnGy6r4ZTE9zdtnbtxzOP
Fsh/MG68kdKXujSHllUQ12kRuIn/XU66XXwyTceCHjuRDTtEsLkoPnjShhdfXdmzUUkmBwFoQbm8
2M1QiDNLa/rAFWMx3k+dnLnCCNjb6Kr4MUvl3GHKLnZapX6q4ync6INdnSWdt7lhAv3azJG4BJYE
iadP+TAPJSZp5PZMFTqxmnp7qzSqe7/3dTse23Qj37tKhMiBEPhjBIKED2jV4oOJhkI1kwy8US6L
TulJ34a62xoVWFkYIOwZwQ/8m7fm+f+f1RBKbJqTWTAHyfl9DJXS1sdnXo6FUn2WtvSi1xwH6BSc
bxKJF0XLIgB2rTiaWiaxi9GXqtUp/z4Y5TF58ONd8pA202ko3jd8df6TF0Fn3sMzk4vY58udwJTs
vIfF8Mq0Lg8vjRMO2k4fG8YxKafD5tB6w4s4oG9hOJP6nsbx8favmA/q6kdwkc9TA4haLacZuzqa
ilFmk+tgtJN0ckLjZYKz47aV65A3r/XMzMJfxrjJMhrXnGV9lPMK2uLctpB5lsKXcPcotbssf60m
GyKg24avUrCF3UU8yOW0F2DTZxJZfg9MhLkG1elDO622+LT/PytkiBsoFBzi2mKF1iT6TTYxVRib
KIKEBbzo5EChY035RymSQgdg+TepGH/mTZg6Sm4BjwmyT/BK6c9/v2aaMwbEtFBMXo32xVUwZGPJ
msFg3Gvh3jS7vdVPtrBhZy0GQFAIM5ZizJfnYm9bC+WnOjcDV4uL+tjm8hejV8uNQHN1f3CA50YW
QSBKcylSRo3FVPG73jv5zwKdX1+CDSMsdnrRRs5/2D1ahNR4M5Ohsriw2jpWwkFmVZb4HI/fLKNw
DN1p5I+3zVy/IrCw30w8DHVxEy+BQ6bm66C/+tDNu11gHGlrO1F034lIeHycSnuUHeFZZjrgttm1
7aSAnTGPTDkwoHoZU301zDINPms3Fk/BcKCVbPyoPEfM7T7/WwJa3jp5V/1ja+EffRt4cZhiS8oL
p4fmdhMKteaB5xYWzuF7gzwOIxYsxqwE5qqSdgPGsRYe57fhmWMSrMFy8iRB4cEc51NiVs0Z9O+a
VjhZ/bcN298b9cfI4iIQ5UoTRIFlBP6b2lIviaXNPMz+9tGvb9YfK4ujTzwryUZ1DN0p1uywfdns
oG4ZWJy3p+o5ExoTJAKyD2HqS41M/P9tCYvzVqqmYQ0soTX4QiwmFMONR/r5Ny6vQ5lkjuDJbUhi
dfl9CJIUxLLJUZSS4ZTyuM8ic2/V38ti4zRWP8S5ckZ1F7jHcs6o02ArKNN59ttU7xCF+WwpT7Xy
SlSnupEeu3g83d67VU8+M7hYWS+ORqRTsrqS8eYDoiirx17fGgy84i2Yv3lyQhENEjCmUPVe7h8c
/ukg13roJuOhf5l+pju9fLC8+6l40RLVHZXPvK/HT8JPPyjoOu9ur3E+/+XpnVtfuHgdJHD78ELn
ivU/SmcyzC5CZfFo9u/p+F+iG00XEm/gQPDTLGxZQR5omafO3q5bdh736Y75OH1jRWvfFFf4zNei
4wn6osWpAbWRtEIJXaSgTpYV3Y+IAN/etDWXZ8SFCUFganOz6vLIsqZuNYQlQjcURVtFYPqrPn6G
Zv22lZUaCbiJAmhRheIJxP2lld5UQrnxPaygUZnZ5CgHxKAdno/QebGnsXOUYJOgcN6dpT+cG10s
DdkwrVB1jKbjd9qXvSfaoFW/6NK77o8HHuruvC2KmNVCYu4g6CB8oL5bQrhiDSWAvA4i1xgG0twj
kmzGGMLqGvB4+sLLgR1B49lvdTCu9IrmL48RT2be6WJQjS5iY17XJSro+L5CXAxVXgbaVHYM1K/o
YZT+h/GLID2VXnkvzxqJjvwjvevKQ/Ue6Z94Ld3wqbXTnll5IA1jIvAKiCLXdR2KJRsv92/lLB2i
mDwTOhU0gNB1AyiFenbD5FpAnYdP+VbAP16heQo/ikPQPJGLzMO9jjad0T7CVVYG1sF/Tn/c9ubV
7I3RpXkmdV7mMnyHUtsKeZtEbqdA5JnqjqY3v3yvs0cVkfK4fJ6vc8WKH33vW1hvTfusFhv0PaW5
iwQGc4kuDeoiFga/jtyqGU5i/8Jo588QPY0cEbz+rakcbfe2Rbm9usHsKxQwNF15dLn8gpnIzIou
6iNX0z5bk3dCuDqzXFX9R7jrqk099rXrakZww7NAlkqX6tIabPIWdIhd5OZp4gzBoYTgySmDU2ju
9bvu86AcgUfmn2vjUaYjCoPA7QNedeAz8/NmnPUeYsPyJg3RRVd+VEfkYBiVzB4N4xOpQKFrdrnl
T2uR6ny5i9s5GsxeinkrcLNaeY8i45gV6V1jPnu57njanTd88BVbTraykI1dNuXLZcpdV0xdzTL9
OLRF4XvXPVXlRna76jfcLrSpZlKrpYilqOazrOkYuXF+TNWXCRynVb8q/aM2PgGE3ijf1i7Medr9
f60tDm7qSz1LTFbkqWm7jzWjIg62W13NNSsz9nlmH5v9c3FcdRHw9ID6posYnDNP1f81YdYcznnV
gI4A1eeZ5vbyZDRETlQ1tAhn6nubPCvFr3QrW1q9Ms5tLK8MpYIMtvY4fRMRorZw0CQ/5F5ybPzx
VHjTvdDWp7BvXtCRezKt4EPXI2qVDDthGo+KVO59yXyb2idhK89fc0uGNxSaCxA0XjGg1XEtjkLq
x8z7V7tKOqZG7kRbQ6hXYo2/t/iPld83+dk3rnZerUGvE7tSdRdGv6QhOBnmyeJ7H8bueYB2KdAt
R+4KJ8rACin9KZCc1BsRGy3sZEo/9YJhZ21zVLz8MBUNdZt6ikth70fVvjGUJ0usHr0y+WjFnt3V
5f52iFrJ25g9YbqPvJAiYslvUkg9T0NpA01cMQEWhkNFCRyZ4dItNr+1lIbJYd74uM95Kl2mumkz
qMMAeZMrNuUpN5OnukIibm9B9xC/tcqu7hBMSYzd7fWtOAH+zyQ+s0ZMrF19Y2NSyXpah65PR7vq
goOig+jIp40u1oaZZYY9+mpct2lDxdLcB120m/FFDeTqf78Y3iWo8yC/QShnDihnvsZBtlIEzNmt
8Z99K75vVt8r7sCzxx8L8zrPLJSClTdqTW2cTNkDXMX3qTkcqmr8PLXi4fZiViI6ooVwstLTJdVd
MmJ71cTUrEyhLyf7uAt35igp+2SYdm20H/Q6OXaob902uVLZYZLScp4pJN1a1EFhD+OeZLF//bDP
QEpVcb+PWrBZVnai+bNxiWxZW1yLvJ6gsyfIodsY03D0fMPaCakFQj8d3lsNCVnUebdK55WMY55D
Bq9HAjuTGV+eX12oheznVM5lJb9mfXCQfM8RGuE0TNK+LIRwbg8KwxZxx6rbMBHKTTPP9C25nxI5
rTyt1ugKRf3PQZuOlhzs+jjJnZi3/NuHuPapMSHM1DjOQ3dlUQOKdB5VM6bS1CLxGOX3zRTv03Lj
aXMtN2ag44+VxafWlx1Q2YmNDNT2yKTkIf8n6I666UrK9yQ9ZgaqQXpg+/Xo1H+r5cGVAsnCzLiC
LipXy8JNEQ0RdK3kGU6Z3if/5e/xR4u/v8jBDcWrm67n7/vhL038vhlE5r1ZFMx81QA6gZlz+y6p
fDqzNqwRLW23Lsp/0oDx1UG2tgj111zu3MgiRWu0NMm1AvhcKN3RUo0Dle/p2Wx/3fa2tY+Y11CY
fCC4Ywx+YWZEKzNLWtYyRK5ejUfRF2wZQBXTfkK0lbH8xrdd7dyZtUVGGMRG65kx7bUo6OGLkby8
2Y2BLzHD2CBz2srdPhXj5lPOmNVkVN2MbOg/tG2m7XoprXd91r+ZMcritzdh9UD//KwlRM6cqtwA
KkjXL/QFp2cY8hBXYrVhZS12gYyBo5nIxWYv3LJrs6Fp2pITLdSPeRIfhMGzQ7m39RaOZtUuZPW+
2WKUXDlfhB+YXiJPhBpvOc0uNYE0tyCIXCg/NF38UNfFc9syDtHMkIbAP93eypXodWFvcSkYZjqU
ZYk9TtkOeO02/Mex/A/x+MLKIkYGDDTmgYSVwnpUBzSIf8Gk1OobNdnqWghRoJnmnVvyj6mwvMZi
SfMSybtTokV3si2aG05xPRskQW6NGBDM1iI8cdZiw1pYxPVYJRDXURsdMj+8q4XAf66bfD9GoWSH
cZYfciP/FXdx7EZ6SadY8b+MlTLd1UO7hTH8jRdYfKL8HrghoRJjCGDZwNB9LVTThOvHt5KHTC/v
Rf+fIva+hGF8sALd1gvlGCvZHTN3jPfYFEW2mRxQWD8acTyT/38TI/3HbadadWJ6uGiqa/Ms5iJs
IJtZNOJocVkV+X2XyCdx6uwy0O4kqNyrKD/eNqdfx3dupZk7C5jK/PZwmWRIkdZ4qHGQuSFDz9xM
v0uUr0q30etdCTpYIU8DVQaqYCnfXdaqGrUTLVBku1uUbzTDYcByq8e4koVeWFnEd4ApZqbKEKpU
1r1h9o5aK0dveq7FyNbg4WzCjcRi/aj+rGpxVIpRR+TYIS0arXmI9OItTr4XybOoQwEdVBsZ6M3F
Maq7SCRSqVIpzOlmRorM5H1sh+DKxa9t/hTLgbNZ4v1mDbj6NgC/cPUjPUUn6tIxOtUc8qrEntX4
4T5KjRIJlSB3xjIW7LHLok8t3CFoQsXJvowAtvtm+XVQ6h5Z7VCF3av24Nxl69Wm/DUOdDz9AGKK
KexSB6eznGno/9GSGhErKfscBGO8M9LIe6BdZNp1oECIFI8enbYpHD9bbeE5neQHT1PvSztEoGOn
KBOoLMuO4RlryB110AdXCsC8qpDA7yW/F+xMrXSwpoqyEchWPxpQHTQ9gcnAG3C5N3xMZkubIGKA
80XyXWU8JWKHetN/+TbPzCz8We+aSs9HzPiRt6+Ut6o3HF9+HqLPt2PAauz/Y2cpOiD7yqh4MnYM
dESGEM3nx5ye3G0jqx8LPQmNwAbAcBlr1bpvGwZ6acNVr1YiIrDRMqlg2sa7vgWnXDVlMDM/19Ww
HS2OJwEGKITIo7hwriggDbLasFMDGbjivtT/S2SjVKIOZWYcVNqlK8hTl3pqT9u/bcla61g1kHn2
3m7v3eoBnRlZOAIy9WlliCT52fCh0d61/L4Ig434srpp6DPNEpcmA6WLTfOptEkMyIwZUAumyp4S
yWYk2c5Ft9/SeVvrHyE6BawYERQSAm1x6/gFnDET0YUJ+0iF32j6H9LOZDdupNnCT0SA87Ala5Jc
siTbstveEHa3zHme+fT/lwZudxVFFGHfRu8MKCqTkZGRESfOeW8NlXwM0GDZBVMXeTTCH3R70ndT
N5buaCvlH/i8qCUC66GYSj3p+ruZdljmSU2/pAraXZ6YrpX/qLSN77bW/GbWid1EkorG37L5rVWg
akMI887l8C6VmfnjtXtu26exS91MrWDiZfap0D2NDU+y57izD4PRuqPxZKFF9/tORMCl9wwwVZyN
6xV3RWz6Y8hvUaCC3JEWV16Rpo99s8WMseatDNGDJ3KYO+fZeG0I6kJfZQo8Ovez+jr7ubPXIqnb
RZyL/e0lrbwyuJwEIYQDX9tbmG3RjmFpQTXmF8lLX3bncnrM5btwVr2m+asIn6R5S5Rt7RpmB3+J
GgtC0MUuGmOXjHUz8rBJgkN2qp3cZTRwClTPnwLX3wIRrt00l+YWbhpmbaHWisITI7LuFCf7hEAM
1Wmlcms5uvuD3fxvaUsBgF4twNX1LM0uPgN6c8MB9gkHsTYoMJ61cN7JWw3EtaYp4FpyDApAAJWX
Ppm3VRTPkcyrYzwYSoKkO627D7Yy7m0nc9N4F6JX/VhFW7OBa/kog9PQCNJQEFi7axfNFdXsUSUh
ya6i4CcFg9YTUkl/EGMurSwewTD8zEM/sDo4S06ltivD+DC3W5Rxay5yaWXxqMpSSB46xNDPljp9
UxtXU+d7RjS8SN/qj6wdbDr/jChwqfJqWtx1Dc4R6jL5rk9OfGqy7AegJdmDBvcPihRMIpBfAXDh
tl6SSIyVnfW+yHzM2W732ZyEu7Sptob3V73gPyvLErI6BZak6bxKJO0VsjLPMqSNmLv6wqRlAfyX
Ron9hkG8zf1E0VoqW0a1d+xj0B6KF1l6XwXQQrxz2tduvJv+ARlnTH/FQe6ls5cVd2rzdPtkr93t
ELMTJGk24O3ChS46Adosda1VlaCgkrtoCA5hcVdF73tzOmjhFj5pzR1BeBAhGR0CAryIWJJV121Z
0wro/ezYN97XLA28qDc3dnZ1STBMM3HOhKmy5Hyqq9ZMUZoGyEOtf5bPlvFXUlOBMb7W/un27q25
PXKSMF/A/Ciy1+vdy1D8ChOBuMrH+oNZGR/Coj0Z0usfWKEOAYQDWBTDa9dWppC/2oIKP2ct/BE8
rIaP1rSlYr9agWG6ka7TL/JiZ3F9dUMiN2NKH2Os9xUlDQ0qVcP5lJi2l+WOm04nJzua4RHoq5tr
95JsHW4vc809YEGBgRRojg3x8PUyE7mO1X5iM6067gB9OQfkZqYdA/C1G0hBuDHi/tacYLUiFRGY
PPryi12dO8nPSofMuR0rr2+Z4aoGJGgfZKPcuD1XLRGHaTTYSE5ZwosuztjcOVZQ1eA1+oFKStqB
PZajej8ChPF/V22E6pCMpAmjMKDKGAdchnxbKvPGIFdPBnrSsaLFp7zIIOUzI8e1rcQ+/u5Hu7a3
yOhmwend9B1NDAkQmfNTy3/i/5tQ27cHTZiByI35Ad4GS0q1tq6CotfBhbC+73TYn/ImfS8F6Rbk
faUhBFkdVWLuMUKIvpwj8nM7s/OA9Shp7qpB6FmZ7JokwlUQkzNCjeTEp7QBxNF878q7trT2tzd0
JfHhFwhWJtifTe0Nm46cNzpCa3hLGu3bukQOlXQr3gVVxpEMXV8PvR65Gr3aG5vN+7VtRpaBl57Y
5DcizYbFasuxpZLUSXujPtlfS8BxVHWAr+7C6e9x2lVG7zFkrbETXcJchX8fZ+qXjT0QSdZ1hYkq
MA9NcJFi7nCpBys7WTH4OV8hyFsgcbrXQFI9JnvRBDT9+65Hqbo7h/PGQ3f161PphLABIl9QmYuX
LuLtoCUlTo8uGa5c/w35yz4Mx6PqjIcuLB7iNn9Ko4Oq9BhPvxn5tKXC8fbyYuU8kQRWkP71EhFa
l71fxaHM43Ma3sMWe1Cd5gc32hfYkh+aXv+6sdMiyr3ZacoT9EAhatXURdDtZhiUHHQez7Vc7MBX
3EfSELhTaX8wXuzYa+Qv9XhnMB7oJvKP27ZXlyo6oCD2ONfLsUCLkO77lsJRC3c2CtYwjiAM7kpR
51VbbcS3+ZxoK/xnS4ToixCcmbMWTJbO4Hln/906uhsp0ofbyxE79WYnQToKmkQ2c1lamvK65xnL
l5u5ILVW2tvjseiZnlBeI+nBljq3KH47/WBVbB9SWcyd4LDXq9LMeZLD2eRiMTgf5jfg64ra7W6v
a/UzXRgR/36xdXFdlLNeWqTCmVPsY8cM9r0ju3OTxG5ptaFbV5vESGs3Jj1x+RdkVQUBfm2zjhG9
kzIjPo/q51wOXTv5bI3fCvqfv782BnGp82iw7pExXtuJGA8p1RrvH1nJjgZxf558o0dzro88dUj+
AVqqbNhcqXBR3qI2zHyFuGnepAN+2E+ZA+pwQGrlyzg9mSEYlSjwtNzxxvTerp4za2M0aW1DdRqc
6BXhJnjn9UJhf+t7zVbjM9QOkuT5McUl6UkvtoS01pzl0s7CWebEhO4ZosRzP9Y/5OJjk4RH5wvD
XYdJ8p2NRF94wfLEMYRKK1kUekx78fXQFVbHfMiSczV/GwIfktzRLaWPnXSvtqE3ja+3nWXtcrw0
t9jDkjuRxngOBHAw3GJ4thkT2ZxSW4sil0YWG9g46MmktWhx9g5g/Cd/SHfK+GyMO8feJ+h7ypsY
mLXL9tLk4rDlUjuOdY7JoDjm9SkOPjMV6vaUd6T6S9scFeOveNafb2/mqkNefLvFvVMyYTZmbZrw
SGPoQPlgccMryuPcbTUX3rJGCMlkhy6uYEIk018UdLpGTfx2LhJGVo61yXBFm7rB4FQul/vjJEXH
yDD3Ixq9dXKHbONByeZ98dFgHmKWi3ey320kGWtuxGQWeu0CFPdGa2FU0taQjDo5T/KDpb+QMG8i
f9Y299drnio2smvLJevoREdjaiRn3k+u0v8Uo9pBY7qqsrW7a+5KFZsatoV6KfM613EFUnNHqmYz
ORepq4d3Qa+8a/MAierUrfN7bU4+bVL4iz+5PPVikFj8J6QdFi+O3tImudH05FxroxuToW82OFfw
OWJ+U9zlPAyJl4vAUteOP0QV9Xg7eDTROY2lB4HsHXaIR8zvlLL1ZI2q4AuQx30zHDpzo3u8ukQu
9l80DQKoeb2rVSiNZRZwQySdnR/CUnrJHX8L/L7mh7wv/jWyOIF6GE0BQ0Dk+n5+0OrEra3R2x7D
3DDz6za8SB+CpnJaWyOVTxv1LhifqaOctv1w1QpNfDFRDxhtmXyVpTPYSqaxmBkQV67YEArlynfJ
6baGPdYuHR7WAJyZ8hX4y+tvUzodPQeb1KSUUm+ACDl0aEPpRsiTzFGOXRPIblCGG7RbqycaqgBG
CHFHiBqvrQaRQXVYFvd3fTdJFtopz3PH56r+aHmCRYNROJnBiEX9QONz1blYHpCfU6xZJyZqjJin
QaQdsmKC6mIrH1r9dBcWF+dZBuqMGgRJbJVMd1p17CZ4bYyN/Gf1q1m8ABgQENTdi0tAqBD5bY9/
JOZf4Oqag+HfKcPnquTyqZ9uX22rp1cUdTWqaTZh8fpbtWFaZ1RcaclaQ/sUZKr0WGRVt79tZdUj
QH8hJIIrvuHv7w34VqvQpnylVh6FfQ/gPdRST8WWhLm2FuMZ0UXkDtIPMcRyvR4Zh59VEvKz3Qz2
11ZKjN3kw1pLRza89wXKOJ4D3qvBfI6rWPUYRgldXe/Md2Uv7SmxmTs5zfRTNSovoaRYTEep6QG1
j/ROmTRGA/xy3qG9gs5MOxoH5klk144otRRz+qHP6sG1ki7c6aFaPvYxvyMYOwV+lzI6jekQeYUJ
MEEuzGlPTzk59kUWvgv4y64W03J3GJbduMHFYVveQIL9iccXs2akFNcbwmB0ZRfGLHRGk49Tq3/k
DW0+pwlKsVUZhF9Dqd6S9l03KQQFeDcA0Vz4b5QpiazFKOWUu8Jp7kfra1C/SlpwNxgvt/1qzXvh
C3BA9FJxY5DjenGJAZS9KVicXtkRrcTkU+1XGxu4+gSi6/BrBIGBlGU5jypHrXTShPCPrZ7G9kvi
1E8y3W1nPFbOKcsHV04rt4s+3V7bSo2b2Hxhd3HnRfxVqXfIHcJCKt1BTl5mRGkeSwMG8mwM8ucg
D2JYFIdpN9iGdOeryl95oGi7ccrKOzpOv085ww+CeQWAO9U2uAWvd1tqGqVFfQufjoGh1ndpBho8
23es/vbS18IF6TYS1DIi1DyZrg1FoT4lTmMlZ7iBZMqIStu61vfw9baV1cxJoESY/BE6YktquNSw
krgf+uTcW3/Xewohqd59lfL2hO4DLD6Udyb7wegh/IQpwUrdPt9iD1qL9DzUqecTY0FbLQ5nr/XM
vag+0QpFzpjhqxpelLL6PCFi2Zgki8XGzq7dX9zKPKwZjCcRXoR7SguRrmSIOikRXBmOHP0DevV9
lmw9rVfsKNzIqC/Q1kJzdmGn0XsrN50+PWflT2A+TAyUw8YtueIktJhAwWMAvO+SGzKIksSWTCEX
lFqHqX8QQNdGft0G+YgrYxFBRQMQDTiEzGjjLryR6kivhQ0drTh+sYZ7bZi8ma6+AxOsHO5yc5dG
Xl3shxQJ2r//IPG9Mi42+iIjhRdkjkvO/Tkd/GNt7AdZPdrz4fZJWAnYV0YWX2vsoNc0S4wY5SfC
diZ9kMcvkHo7G+/otXYBzUf8nMeGgTLhYitDX+6sVGJ6vgSgrLkwvfsJ+Nb2c5Pug8otU9cys8fM
2gCFr7nKpdlFUqCaUpMaEQ1yK7YO7QgaLBnVs2J2380+3CKQWznTrBEyTfGGF0Pe11/M5IMFmsEa
E9W8i5sjubaSB4f05BiHxjr+/pfjniW151DDDrDoC+qR7xulQHA2qL/HSNzwwt03xXMkj4wkb5y4
1ZVdGFt8vSyFDsDvwU1o4fTesJqHoPtqWv0uqiuUs5LDoG8x+6x+OGgrge2L/sKyaGYHZP5lDiox
bmhGTmXVHjsTQF9e64obA8463d7OdXs8y1DFBUe+REE6sZTqTg+eL1Duvt3FMSFy3BJnWbvXqfLQ
7RTlVHLixWmTozFQG6vgUaZ8lssS7QdEFqKPavVXqN8N3V2ghm6a+iSSr5V+yuovt9e4FpovzS9y
pimPpjn1S9gOEJVwQe0hfTF/pOf74badlUycZQr9Gx6fJK6LQ1ciQR6ABQAbqX3VZeOdFrenOoPF
+nulPKVxtu/b35Z2UCCpvDC5OHoB+Ab6NIAhASw1O8b8XvWWvmdmVhtrWwuYl4YWUTnQMmlWMj7h
FNdHFCx2JWJrrY0emmZWrgSvwe29FD98eQVd2lu4zBxJPqhM4ZfMOkX6h87+57aBdaf472MtnEIe
OkfxhYHyk9GFXll81I2NILzlDyK6XNxkVQxGqq/wu7yDICmNnvWu2cnyE8OfWpJCIfNTC7cqfqvL
4hHCi9OEdMBYOIRfyYk/K6Js1Fg/Jr9PPF/xH8Zxawh69ftoZCFiOlKAw6/XZlSpYeetaMWOL2Z3
koyPf/B5GF9A8xG+JNhJr/9+FHYFyT7tuoExtMyg8UOjXe6Lw20za+VnIIP/2Vlk+L48JZI5UHmQ
FEz5hyxhPBis/k8eGMfBUuk6VbqX1vZXYIetmzdPRgI+RB3PmRjdBNZ9+wetxWOKzqJsICZPl11X
CTJJyZj5PbHz0pQ/WlI8fXjSk428ZNVNLswsjlcWmEPLYBUFl3wPJtZDM81L061u+ZaVxRmzRn3K
w4LFaJDv7SLJfO6ivHc3x0NXDxqkfvgKbxqKz9fOgof688xZgmDGd97Fk2N7Wgb5apWgUFF0Q32s
nca+K9RqJyn11irXkgTuNqqawB6hYl4kCXFIB0PL6FKm6bSvrfYuMlpvaPpDVn5Sm2Px+wN/okL2
n73FNeOMzOtYEvYs+Ip0KfEKymRm+eW2I4o9WwbgSyuLQFKUjZJDocdlZo7sofMwN86j2bb3vVOe
4uT3i3J05plhgLZWgHsX4QTsnjPF/H+u9Vn2iiwYPW1U5t3tNa0VNqgLMQ8By7GD8NTCTFkUNLVk
okplFKjsnqRiV6tebQ/H2cx3U5rumKvfMRy2EWbWTvWl3cVxK+GYkYADgIrN3jv9sc2ag8OAK4W1
2wtcO3CXdhZRU3KGvO3F+tQmdWPpuxzIeztR3D+wAqGq4LOHKHv5phlKSN5HQ6KL7JTHAeCymenb
rdZVB7ywsnRzB3IGeYY4xlA+m9DytEgYDqm8L6bXRnu5vaJVW/CoQrjG4BEA6esAIgGt1CeKaWfa
ggZM8ZC8aEkk71CvjY+kPQaZeNIcbxtd+1hMiYqgxQ2kLKHsQe4rOAKy5Ir+SpXJS3tm4f4k0Ouk
9oIPEHL+JVTLZ7koatMVH3XlfW/I74PWeD9OzkZ6uLoWIHGC3ojq1fJVFgza2JVtSa9fzgSyBoZK
uP43+m6rRuCeZ/AIOniWdP2VtF6nYykPrIXaVfU+znK0PiLv9lf5xbWzDHzwoXP5Qp0AQc7CF+Sp
0RtLi9KzXCN5nvbz4NWz8lWZCrlxZ9/0SRAySslmE+5Hv7M9ENqlV+ggiOTWv6cLU3qaNeXHWB8k
IIKm4wY8gHa9NsM6MvZMTU3a/On2r167g5gDBicmcw0CT7vemraP46CvSfsC813XvTAO/qg2vev0
gtXoddDq/W17a5+CIWemKAVdPZH02l4lB0XRKbRAM/QDdz0KLO80QAquU8dbkijrphgPFuOsMrDZ
a1NzOnQKyHSuVzTrmszyQjiSnC1s5VqEhi/+XysiQlzk6rVGfyTVsdKo+c5OINueUs/pvs9m9/EP
to4vZbJ5GFyCpxpVgTlcsOG10XcDgvbgebOAt7oYRgao3cFiQq/8ejFm2lVT2nKbGvHLBCWnBUun
6TxvZiJreRccgv/aWRxI3WkSSZ251rJO2xtl5OlS5VUSZCyj7YWT7DkQMI3hxgau3uLMsQChYDJD
aGheL2+KAqOZBm65CQbnMH0coBULSm/sh5OZR3C4/a0Glgftzxa9qvjDb0IDKR7wU9JztLGuDZeF
GqNTQ8RO4xilhJ8IuvzB1SoUYv7PgjgMF24I6lmvw4ZMdvRfmOn3Ud4Zus+3HXDtsgPhQrsaYCcQ
g8UqGur/UySBGExK+zAXgzvqj35wtHTQrCjC3za2umXgaKh9MIMBiPV6QaHJEHgwcf/YgYwidZY/
FUW6MSrwi1lh+V3406R0tFqJSgsj1mjWQ1vHtGmMZwcdRigkm+j+MNrfJXXfFp/1j7HuyekXv97H
k2s09B5xl3FXwu6SqPnh9pLX9pchTRwUOnhUNRanr5PaeRpTcG+9nO/z7Fnti93kJK6dPQ+baqJr
0RE+Nw10IIIXdASv97fwIVWBnhWXvENH3a2cB8ZqNr7h2jEXh01IJcHetkzOJ8Up/ZFx9nPXIg4V
A3TP0n1Zy27SKzXLSndaRjvYkMYNw2vOA3xJ6LOxj1R9rxfXmkmrVDRWz/KQf8z5ZsOY3P3Bx7ow
sQhhSQebm+TzEJZtD0Laj4rxEGv1IUdAerQ07/9nbHHyMpshL8kAvaGlh2Qoz3XganV0CPTxDGvD
hrG1lOBy8xahROpGpYl9ARVhttZI550JuUM6ZHvLf9+k+T5V1f3t5f1yhDfnkKI8teRfM/WLLCQr
nBoUQEM/peEZ5+ZTVnReI2XkR3KoSl9yM69jN7WRFXPlTgHkFytNuyumQv2hZy1E8BE0iCUDHWH3
N4PzzVM2JVHMJMUUHcqZGbvCr4fXwKmzyLUaX/4Ujlbki1EH/6lLFdvncPd19CAl6bjxQl09aGi9
g3oGzW0u0xAgS0nSoRZ9DhCU50kVtKdB2SolrBrRIeuiuQ+6esms7QdzIE8ToUPyE1edAahXrqx/
v/2ZVk8V4GZRvSOX/tUkvrhjMinNTSMBUKoOfvQusuZpX4zG7xPEAY+zZMzYDIMiLHR9dmPbSSKU
O3m+OS9J/N4Ka7cNN26y1ZVc2FgEPxmVQT2PeHU0QwaxbpFLbhXZze72fq3Fc8Fyh4gIQIA3/Arj
NIWTmQKiTKNsQgC9a7zUyuc7qZ+Ld9Ign1WDSfnbNtcc4dKm+PeLb6R0ch43LUiIKh8Os1w+ZNSW
mnr8o6Uxws20P42EZdNaiZqmHgZgB6Gu7Xw73lWxvlPl/MnpZIR1Nogf1xZF5QVpedCosIksFmWN
eRCkLS+rqngChU6BwthLcbG/vXVrnwumGdrwIKK4gBdWykjLjayX2DqD6USGZRAzzJ13vZydy2JL
0Hh1SSDWaJ0J8PKb63eOeC/MAER8BHgVdMwHy+3MP1nRhZHFNSiZps+TVOX+LUYv7pFGiQ6zxnSi
b++07vn29q2viPYVGEMxcyHeFheeV0zMIlQhLtHLtYDRj1Ht9uMfvOSZYvvXiPiGF0biwkkGuH4g
BYZOI579Y9QbO0OONtx7ay2L+6jP5qkJaoDWgxF7JcM+dtYco63hjbUodLGYt6yzBgLJFYuxjcbr
uwZ2/I1G0uo6BEcNh0dWOarX22UMvlH4lnDpGLoT50ccJzCfbKV5q1ZMZqMYMBaImcWbXsmrFhkv
1mHIP/P6IWDQi3x9I6XbMrL4JGWUwq2Y2sD9BfbdeBBiHptTGsJHl3kIOGMm9cA4qW916JHysJsM
kFEWftG6n7l2RNCv2tJm37KyuH2UyY7CcAgJZ8pDvqtjhczmqe83zuO6FYatgOFQAVnOQdc9jwm0
ENJzY+QnNbxPWuegpUen+H773IuNf7tn/9lZ+FhgRxCFlUl6FmpuquPJJcoOA7R5FhIU2o8UuojN
+3ttoFOwGnDxKOJulRdJQptBsoowanrO56dZYA1hSJOau7T1fg2wym6jv5bzpwqSnUrT97dXvFpH
4KENnAmALqBN4asXUchMZKVxYqq+pe5Dty2nRz2a3lt9s89ANk2PnRG4QDHIKfONwLTyUWmZokzE
FQVsZllBn0MlnMaxSs/xYJx45+tddUiTUx4fby9x3Y5NIxjqD/iqFyusZqmMK6VOz7YuvYx6870f
rLt8Cu4L8tyNk71y77Km/2wtYrpaJcZUWNjqK+JgFrW9q2rxU50mz8kIFqjaIvRZibsgBMQ8uKg6
0xC7/nyZplVNofP55PDLbHWuHR9u797KkbgysFhRaqeNNrZc7jPk8N0eCaljkN3ZT6AuDmbdHPUt
FfT1FVHkYfyIyt2SsresW0NJVXFfBearpBpPDGB+ur2mVRPMTwMkRLyHfuX1po2N7FeSzDHPx+zU
28YhHDcwU1sWxL9fnCq0Ex2/guLwbNO7psDZ+uWGp63cIYTC/9aw8OowMrUMRE96NtXninZhWv9D
xX7DyNrHp3YKsI0qqoDXXy9DruVep5QPnlPuxQAJet+TcxLSs0ICSB+elUn+aKjh6fb3WTuxl2YX
PjdObTrkAMDOof8gN6+STj0HSrdgq5S5FvxIW/9b3+K2Hyn3xKbK+mJBo+rnKsS7LdOMvRE9pcZj
OimPU+R8ywfdpOHhZxtvgZXqxJX5RR4QKH2nqyXma/9xTj/1w+DObjeViCQjsetvWFvfVQpkvN8E
FczC66O+CdNSw5oOOdbcuKq+k9L73NiCca95JgEd6SbAxjyoFqtKQ6uxAhHXma8gICXWF4vii51v
BYpVO2KqT8zWsp6lc5Y0saEsSc+t/WIH9q5z7oZyawxg7SALCXrEl5kqYTT5+gQok1T7UstiNEnK
d1lFtUqKjS3ZmrVrA15Z8k3kSyjmLw7z1OZqocAIem4Uc+cPz778VCn3ddbv1C1s5dqCCBwU2SwZ
MZYlQW8mDbmVtUp6dsqi3oFvh1+6SKaNutvatwGggfYwsCJO2MLXpFk1+sgHpR1H6ehq/tdZjXap
w5j87UixtnEg+bVflRw0Dhe506SlZtiqrCZT7ss6PgEIN4OjIluek2y9qdd2jmFLwA98J/K0pV9r
UVLNRp+dmyo40N4V1Yjbq1m1wHudPVNV5gIWq0lViQw0JKYLohqpnNx8q3u8FgMQRv7XwiJdz8p+
NLQko6/bfG+S7D7vfsrpS2ClGxF87ftf2ll8/7jTnKEWt5NYiejh1PAFbDwI19YCghSUGJraONpi
t+ykm7qESemz6mtHqUYWvAkPc/vNL7YGDlctQfQJgJ2ap/5LeOfiNq+yorY6hUijyZ+L6skhL4+0
yHUya8Od17YNkDwQ+V9c5suOcui0PhqeY3q22vsm0u74Nslm3FzzsksjCz8u6jYp45azGZgGqf19
026xm60uQ4M/jf8Qj16yR8R65/ddj4UBVqeW+c/GeN0cl9wysgj/WqBIppqxV3qEUmX3U5wXZxh2
t4/klpVFKjLofZA0DKqfyzwodmlvW95oVw3sFLGzETPXYhnTT4bQPRQ8MOKnXHhZKvuOlM9xdnbq
2URTsh7+aYLSdsNQlp6nPP/em5264XCrng1+AcY2QXW6rBNCM83oW5pkxGlEk5nWrRMoGPN+Zw6v
tzdyzRJkdypegbrTGyWOSAqlqsiZHVMMxDhy2CSfIXSBvmFjCll47+IJD/ZRDCCCyBV6Potd7Kcx
L40sEw+icXiXfC+Gd6BCvE4TmqneZpll7TSBdaf/DzEdhEiLiAoTw5RrdpXhhpM7m7rbbbWq17JE
Oo/EHZpK3HWLOKc2ELYGNStKKt/tkmqfm39FX6FdslER257hWk2K6ZmJ7hUkmRzi6x3MZnKCMiuw
5zdPTRY+F5R0AhmO+NiU3DH9EeQ/h+igwE3/+y5yaXixlXXPKGPWYLgJ6yOSbO4U9Qc/e063cC5r
hxp6BoEshjqBPV2sUC7nsQEGCXSZlUTe1N33wc/bi1m3IXo+lDg07Fzb0Iw4tIHZZsxBBPNByAh6
tWb9NCYl2N+2tObxgjMHD6GQAo/ItSWIN0sl77Fkj+0AJkzpyRwNcB9OPcpQ6ATtQ+eb1WmuWuXb
3KtblfnVlQpGA1yGhHLpL20gpTYVVT6bXXo2HCXF7OlbAKi18MEY879GFr4h2QMxE8mScxQMxyAY
d0P/HNnq0+Z84VoUNlGtYnQFfm9lCRtKEwj3KsNnxjVEXLd+aGxohGXJ3W9cLGt2iBminAmVnrnE
7xit2eR2rxOn1GAX5i9+9VNP+0PbwBHUb2RjK0Teqgr/lmhlWAAklgDIPov6CK0MMbjbna3ehHmi
Ljw7RyOkDfcTGCIgDONxcF6TJjmEg3rfdsZfjjp6VbJFHLK6cNgpbC4dBp2NxcGQ/X7o1DjMz518
P4TaoUNpwcrftcZHf9Dvbh+NFVukIdRVYUmmL7Xs8kbGONmVDH+tVDrmYzXJsJ4FWYamLKhGq8kK
WLSKdOM8KqtWweCI4MlwurF4MxqZ1UZaUEdnEG6e/7kwDpnpjo5bqY/Msu0dLXpS4odU6pkg/zYO
PPmVL0rR7VtmYfItHeWVg6NRGUQ5CLYHxukWB8ccHKkzeshzVac95AejCV1TOkbV1ojxuh1RzCUC
EVsXt0ZuGKGcq5CZj35cHYDeNS56n+Me3ORwAitabZyflXsX7gpmfGAl5oW5vBUlqRlmh40+Tx3I
/znx8103GuqGlZXYdmVlsXtMJ0YWE2xIH08fB8REw+iQm+mGl64agZFa9M8A9S6rbENpNaFeD6jz
1fnRUp+ykqn+LdbQ1e9zYUQ47UV2WWY5eb7dU+UClBx/8rVXxBG033+SUfMR/K7A3GA1Xng+fHhz
qVispFe1+0Tev86TZ9fJRiHrV061yPGuzCxCSDQZqDX6UL0HSeglyn1iPka6dCyNyRta/SOcONCi
Piv5yyTfOQzUO82486tmp6vvYed0670zMhP8HeV59FFr7cRZPktJc1cMMWCcR+MOsMO+K6W93zzY
W/Iea18bKjghSwO8Gn6J6w+RFWrQtzoUwlJ35FL3koScsdV//zGhidlgiBtAxb0pjIyZQn1bWMk1
z0/vnRl2rSe//aJbn34/xBLIwYFSVaFhIvzuwq+U0YKdu6N6ahgziAY7+KduI3U3+5l0NKBJ2dlC
Sue2zdUtvLC58OU5lIa06Vgcwdwzs++jch/9AXcNA6xQfgrWcQPU3/W6jHYcVDVl6pkyo9tmD0wS
FtYxONxeyVoUA7lIaOalTClD5P4Xu9dP0A5GFiPqUe67afMj1I63Dax1F7VLC4vsUBr7JlV9Mb1t
JkeqqQdzbN1e/pSq1X7MNBpG97XxrPc7yyrcvP/9PgjW7V9jBADGlpWTQK97OU6ZmLWqgDmCNC93
IYQuG/6wIvws/jhvPqIn0DRnEaZNP6+4I2oGBqWDEX+DGW3PXN+p7NzE1ZsIwSnLpaaaTztoAD7o
w4kyrpn0B5DFyDrtps3611oKcPmDFt7jZKPfBAFIegsegBpk1Kh4o2p5OpJQ87hxf6wvX8y24EMw
u5qLM2iEYSaHXc43RgO09JPdzCx54v8V2gg1PmgP+Y9Rhc6kP0DZfBgflA/ydAgUQcOUImd12+FW
V37xWxZns4onCdVXvrhp7qz570FigL84FaZbJlvdqTUmF5C98LhQNIdyZDk8lGqUuI2BAQxffs5j
G2xd6ybKg1Td+5N18IMIRZOd5Xwqo/1YniYxcD/0G/WGtVh0+RsWXzqkK6VngjtuCrKd4Lc1TG9T
hlUc0uWFx+sOZDf1ZwdIx3WYcKJ6qsaZcQnYd8h2VPW+ye+H7Iesnfv+u+lvNQnE33tjj5yZGCse
dUuCGmMucyc32FjqkFVEmThF7hKFCSYbbnvLWrEBKjyEA0R9g1xQu15ZEJe+RMuX8fCkR3buQ6VY
nqjl+lHpOT3ILoIVL4MPG2ZFQHizQMgJePvzKiCPvDabaUlsIW0kSHWdQzWnHkKlfv3PULvKOYmd
B2d+UfL5Pt7Ij9ZIIOAog/zBFCkAVbdru4ocllo6wJHnqH/HyD5HWrE3DKQLi3d5GOzqUKfDOrlt
ACvRPLtm1JxIrDeeg6tf9+JHLLxp9PMobgxGR2TrC21kb2BABWDxXbzFE792u1ERA+ImqFHg3lys
djQhTBDKxX5kvBZlPXihFFsbLrRSHqN6QqVZ4aUlOOCujVhxYcd2EBMELPlu0kVJ2x2fg1Fh4qd3
/WZj89bOOwT/lgAG4kDL9M2yo1i0zziKgxZ5eeU/OGn606/9raC+Fkhhlof8kpowp35xp01mEDiJ
zPxSq9UnQ+l3WfZuhgil8pTwXTqdgyp3I/O96nyGr6QeDqlsnpoe8bNPgbLVzlv7kOivUJXmFxFp
F247FoNcQ3rDsKtWJne21cb7KGiUjbx+LcrhJsi3wWwPFmrhl3kxa1M56rCT9/4xTKV9HoEICpsd
Oulum983Vf8cW+UfBHDQcUipMQZKFrbwH0brgGRRrjuHve0xqWKVCUx/x9sBZ20DL42If7/I8xSl
0JUBJNB5rp/L+bMeblGK/eKoWUa0SwuLT+TPvP2Mgs0LncfC7HY+QwZGVtzLDMTk1uxmgXgHZBBP
h9ljnDxIZCJwgSF9eSyzdgCvqbs8S+Cziu6NwnofD/sgnQ+6dmwg3lHqU6serGgL67/m5Je/evHJ
k6mWAK+LTw7XcLEPRtv1029R6rXJH/TWeJ5AmQSzBKifJSyBARcjKRxCL1MMO5EbSFQnUuXwBx8a
XBG1Su4WYFnXH3pm9qNP/F8kqDaYnMiTko0q+VoAglPzXwuLDy01yjyOLVtWKKArBtOzw3OB/Mzt
daxbgVqYp6NI4Bfr6AI9zbqGU2GN1q5n6lw8h8dp41isxW5or/+1slhLFvlV6Bgci2x+UH1j5wyv
lKf/R9qZLcfNI9v6iRjBebgla9JoybY86Ibhti3O88ynPx/cp3dXUdzF8/uE71wRSgJIJIDMlWv1
iCyo6i6Xg3/OK4LQHth7iuvQ71kLbyuGadQzhz6nKH8kNZCNyUMHAQLF+OBvpo9SLZkw2DCpMVy6
QVT7Sd74MMMIDoKJM88ZXrYZhcX3vtvzZ1YW42Goc2EJ0o2wK/dpNz3bvcj3387NFix6LTSLbAWp
Y0G7q4t9fBa/LDOpW8tnoVLYyXPqTpXhGek3UG2lnuyVfk+y5boDrkaGM4vCdc4sRrkVSGHERmqK
fuer6mFykB2z++BUtOHX2t/K2q66IuJwCK8Kbc93K1YkWZUIzpkkrx13DGvjNJrNTZ4npVulQbQb
8KdjOsZbV+DVnXZmeLGIIRQIY5Rzzpuim6F7UPXfwEX/xh8hZYYvUcj1LLG2EYV4f/YhMvEd7Qjo
I+F13JjPf7FkdCJTNCH6vVOmCfywAfFKzKC24XZafDN+dfqZU6U4OskWRf1aTQOeZDK/8NvqAqx/
6SB67vdNKxEH7RL5emU+wbngcH/vKQ+lLnp44YN8m7nwlKZHy9xbW2RgK5sP9AnoJkbKu+wPhcKZ
g4aBJilGijpALKU8roPyWxVWUGihcuwHxcYlZdUYkC3AqmTZEP+5HKzV1WOaSLSrDfKU78Y67b2i
zbSdTSM26tYog11fylV7MDaCrRXrubzwRYltDMbQ0m0zasDOe+U2mxpPnvO9GoU/r9ta2QCAqZDc
+yPkbv8pp5xNZFbZaimz+aiEAawL0pF0AZ0eO7304423wpapRVBppiIOJdr+7hWfd2XUucoYu7WS
7K+PSLjeIi4jmiJuG3SXC07Iy9WS0qnPOgtQdj30E8k2+1CFw/frNlYiMpGfhijd4TmCDsCljXAI
cqs0gEnrFdIs9GXdyUGyn4u91ij7Isq+0x3aSm/Xja7NHxVLSOwhlqenZLHnJpSiES+3ua4BVU3q
15RcoiTdXDeyEomF9Ix4l5PSA3Z1ObLMrK245Z1x3waNlzjqQQ4+GrchnMDSy7yVoFw5ZsBViD1F
gybsuItpzKbOlOQZY0X+JYOqM3rVYt8d4swDeHB9XKuTB44UsJpgKHnXyF2WtUzDF+OKC80NfEk+
UtXPvLKept11U6ujOjO1eNNIc8pToMTPI8pwcvs6DB8n+0PdWW5Vbp1fa84OBFMIkkGnQC77crm6
vuzSbGBYTvCxN0GkQC15fTRrSSIivCDZsFHxpgf+0kScDKE1aIRaWgbcwKm4Gk5UsCcvSSU3auZj
lP0yyP058hbKfi0OIjYNhQiu8V4HiVpWiJoUba/NlH5OuxF9rOI2ip199BdlIaq0/7UkvuQsCvZI
XXSxSbNr0Nalp0Qmyoj+qHq2kcob3rHmiOemFuFJm+14LAp63KrwrczeUD+x9dvrS7Y+b5zObCzy
lksyitrMnLSwGI2sx14BmaBV3OZFcIi6jWCx5n00VwsqJJhiETO4nLZaS7o4yWEv7mHFgu9CirPj
9aH8wcUvoznkPrwaHVI+XJ8uTTjlIMHVLRpSUrfRmr26LwoPjEtwsuZPQ/Q25zcx9RQkeQYEWMqv
LTwzs1elryhoufFtHNxAiB8CG9/4sLVlhDwHFDdgQarUi2WcJqmtG5vvsmwYPKTf4/8D2/ba9JKX
JRVM7xSBa+GVQ6WNVm85BJJ8IoOvAOzZSomuhftzE4th+IGKZhsymfdtFp8C9WGKB89ESirPPvhx
cOtrvuwqYDbG6nNb2271KSl2xmQdCyXZaeFHI7qry63i3+o3EW5YdSpKXPAul3zSyj5BKQ+IrFU8
qOancPqlxNWdmmuPtabfwN+3BeISo3znZBQBxV1LYGYXE53Ks9rTxE87T/GkKNWhtH51IguW3ZnZ
y3WHXiub6AIqhjOTjOYYvxzdKGWKGSS0n/oq/qrHJ64LHpIDp0i2j8nU7NqSxE/3ME66Z0fRc96M
T3ZrfwUTdLj+KWthguGCqKa7AlqVxe7V/aRUR4nw2mnPRji46vi1L+H8+XjdzBoBuU5+j+wPT1dC
n9hKZ8FVqXV0VSwS0V2lf3KM+pcTtHd6iprDHH229V2S7PPAjfza2im1ebpufW2fcrvlkiHa14kh
l8abTsrUCoqO+0Q7+rPlVW14GIts45Bcc6A/jNncOw1e6eqllUCbNAOyXaAXSe+acSWBbcjBqAOZ
K3v9Z9hIG9na1WHBCAHvDutHkL80qKhDAAWKThGeTKLo+K6cV9XecJDrRoxleciREp/IY0RUE+/k
7HYwT4q9kU9bC3Eghf/vOJi6y3FI5twNqQATSP0t4hPutrzU6tKcWVh43xz6IekMvM9ETEKj4xsa
pF9Jdwvv7oYTbI1lEUtj2UddhrrE/Ww/FFCYT+FGtF57dZxN1h+0wdlG0vsQtKfPUObOJVdbRIfG
cPtdPr1p9qew27C2sfrLZOoYSvoYqWJppF0VlgfUa/aVuQFRWE0kgJ8VcCUSCe/oK+owD80gZn/K
EtnnUXWdWUXJ1zr2DinyeoLU6RsCgGGaPUedRVE7PaLzeLTNrHfbZKuYv7qEZ1+z2Mf2qIbtZOPx
VtQjDT9aH/VS26qcbxlZeGQxJIozygy5yJX9VL1MmbS/HvS2LCzOs0432ipzsODkr9lwV8hbGcn1
mH42UQtfB1YUGkOHBUn7Enf63o9vpriDu3pPrjUabpWw3xVZ7Nnwjl8f2//iMX9qc6KwudwFdYQs
uiMEuAc1aWUv7wxT9aIu6SKvHLNc2dlyMRlE4WQaXBifh+dYseEormZrht6p0MpTpyp5dPRzSOr3
ThuRiHZybas7bu14BTZAAprnCy0/i4PeVGbV1AT2p058DyCO608Hf6h2vfR7Y0aEVy6vL+eWFge5
3EeaHUwBJeUm9WITdI3zEEufx48tGLsX3XEVk80C75ymfLpuenWMEF4jaAwSlGTIZfg2GieVck3Q
kKuZG8Wa4va2gwC3dsv0Bxv5o7V7oXlmTPx+Fv401Db7bgTcEkbz6zQE2o2Vj+IZGspe1cPiMUH1
d7Cneuuuvxp34d2FI5d0j24sDKO2UBthRtW59f/lcPGNhg+Teh8Mhzr4EJOcJsd5fVpXR3pmcPHk
Tg1FQgMYg1MzHKEAIP39ONLdEiq85wxjF84bL8bVWG+DBSF3DBxruY5zBWcRmWL21Fus5beT0nwx
FWBD14e1mkqA4FjMJOBseLYvV3CgLjRZBWZyQPAI0YTqzyI6TlLqKvUTiEm3qCiZbtUe15yUVmjW
DUAmma3FRvRr1c8SByelK6Nun8vyVikCtxu+bIxOvEuW2/DczuLdEs/Istcxdqb8S012+EH3ytCN
UiigvOgx38nWv+CGNznXrhteHR8gHvF4MXhWLGbVmSM5tmZm1amfwUA54yvs1Fa3cVKLrfxudGCk
dbhBAbktUUkTEITAz1pKQgbKmZ1nQsTo7OYAicuNVN1qhAdOAqAQEChjWkSVgg61PNOo32mfLDgI
7MNATdqOvoyKcuht1eP15HZURa1Op5nA85MHI/uRATO+Pq+rTzWLbjnyhWATFFvE3bOAE8uZOcY+
Q1Zg0y9/BeahKvd95+XfIvm1pl/CnEfXQVUlM+5n7XYrFbuGHoUej+oK1NxIjbx7u2RRahujqBuV
utclP/VpdHXa6PLhNLxl8WGA4HC4Ucbb0fm1MfTV1aYNR0B6SG8v261lO0QEKKS+o9q9izOPxfcI
UThQApJ+Kjr50GZHgDMCTslG91r9WW4rd55KV7CvbFE2rQVgMGqC/ZPmaeC6lwuRO1pqlKlAiSS5
7aY1Et6F8ylqIVVzkmTYxynieAN1Gfpoku8bUyFOz3eOf2Z8cbombVnXUkktFL6rXVgrn3Xtex/c
U32+mWP9sekqN8yCffEWbnE5rG5sOhKQJAVOTv/h5bC5XwVF21Exh1qmtR8iG32QD+NWr9za5IrS
MpJ8pHd5Tl5ayYuoNpHTITzW/V0Q5bdq2TGy6nMVqhw87Y+5Vr5JWvbz+ryuedi52UW09JuZyv+M
WfXYUjIMymwv+bnrW9VDO3UbW3ntfKOchifD3i3QG5djnExNKtuZmUzKNxjlCrgtrWgj/q8d2jQ3
0IUq9qy6vCU0ehqGEldtPCPwCu07R41e5Lsk3k9QtCfFlgbCmnAMTfFgjoHhik62RZiU1ar4d9G8
NCovan4EFYwVVYNQ17Nz6lLpUIY8eas9tOZuM0WnSuV51c57u7R/lKG88ZJfnWJq3MDdoeogrXQ5
xZ0kp7oUsp6aXruS8pJoYOWsLWTM6sODxgA0f0D/ER0XV6NhiksVDUL2RESV+6ZrE1dOLBBL/a6P
98Dc9dKLcrS3Nw7Z1eGBcBeNxpTGlvwtqLsYWdhCvpr1tiAJMUZzN/gbbro6OhDGKDjTv4aVxehU
pVVTrewoiEVRcWfnqIgnGiz/ji/HN+2stgdeXtrdVPJfhf1dGyrI9nkTf7q+N9ea6MhRUj4QCW5K
cyIynZ18bd3HjsSb6r6fnoJkV0cDenoVshQny9oX896QtAeIqKq52QV5+F3VT77+IEHnWwiG3DY4
Xf+etck//5yFp8O4a9SUwqHBsuJTB8x+Hl9yacu31gIhLaGAS4EIg2ZdBPq5lfJhqDhlssbaW87r
NNZ3hQVsz6RTswkeLbVyq+IvGsxFI+r/WF2E3zQ10ymBHfK+tN4ytfds0AXzF2vU3CybPSKkd30u
1w4VsEmk3KAC4FhZnKVTM9ptoMK97iQvdGcfkAKzq9Dr7I1b3OqawdQCZvUPhG2xZkHU+IE9EQ8k
/S2UIAiCxa9VtzIdq1ZIKwNchYKN6++lowYk3Nq+pf5ZNOmD0f0mlXQI5t/Xp2ztqELs9H+MiI84
2w1TlVVVJ8rUutV4U/Umww+lP83ZLh/qjQiw6oNnphazljdJ1MlxgQrvoH1VaILOzG4/1vqNlSI0
IOs3tj/uo3gzrq56xZndxQEJuTqiTsCt7oPG/9WSiDWi8ddsSnezTBy/Pp2rB9e/9R4tGJcAAFzO
Z01DlhUIRZi+3evhszx6svmUZwe7/5AHP2zY4+35wbJC1IAfAvlbQKqv4J4/plsP+1Xv4VkIzvLP
hyx2vFE66qCL6nkZxZ6ivqhm4pbz8fpwhQsu749sARrZeNMYPK8vR+skoJKCHu9RgmBH3wO5THPD
a1ZX78zEYvWmuZ9MqcdrgiZ8rE1jZ9XNIbT0X0LQ+PpoVqfszNTihPKrQh96MZqoeZNLEIjh73Kr
c2HdBq3+8JjR2bjsLjZK4NqywD/Vcu7Z0u/aLlzO9L8ZyH+NLNY+ddqs7Nhv9/b8LLjO5f6hn7ba
I1Yjh/lfI4vgPmTTpEdolNxTZkUk7VhKnxXq1zM6S0Xw/W8GBD8WjzYyLEsAvyr3E+gFnKBWAI3V
L6Wlu3Wy4WmrS2PDhSLoUECoCWc/C4V9lA19KC4ocN8PLl1K/ckeC/+A8JLz/2lKfMqZqaFIFcUv
mDs//5J32W6onicw89cnTXzvu81JdR0MjQmQa9kSNNVR3vnaAMSktl6G2f4tbfbLrqYzHFHp/cO3
SiPH5UAyKzT1rEG8IrMCeiLD/lHRs7sc0Yqg7Q5R1j61bFO6Ax+kkjR1vzfRBwdOEe4SLbgfTH8j
k7O6hmffs1hDkNC9H5qgNhpRXhme4Ycqky/X53UlIlFP13ivo59Gsm8R9Oq8Z5wdfpJ33WmU7fgI
02OxC1Nrcgd5i8pxrbPrwtwiAJaqU/TByDJm5XDIa8LF8C9lll9sefgqBB/C9CaxbqQG2ZUs28Nu
uYuUjXgiTCw8iY4DWlhoSzJBxCxWWRp93cwnhO2LGHVOGN8NqfNqed4jzvgUj8/h+M/PlQuDi2VM
zFCeIKsC0QZfNwANa9rrfm5vWFmJYBdWFruwQWhFz3WGNRVvsPOXBwVRUkoM5RZscy3bdWFJuNTZ
fuee0cUtxTE4JT6G5nMZDbtOe5hPifEEZ95OLxDVeWjB33b9RhD4X0yDXxIvV4iYF2sHCZctJw00
u5H5KeF0Dkq6bXhXHhMl2tsQG0B+/mBPH0dTfcyqLbjvyn5k4Ca9ZkAgnXdNbfkYAytOINef+2yX
tLcJSDcp/Xh9Q65cLCngAwwH4guxlLY4t+0yBUxtUzWL3uBDqZ99/S410Lye71Vue5n5+7q5PzjR
d9vhv/b0xR0PXuSglnuaZsPsMOQ34X1yCp+7dNcNH+Q6cZGDt8hTq58nGgYVeo/A3Te/FOODn3q5
sQsGtxz3ygfpqGz1ua1EfGAGbFRRkhOJhEs3G4G3okk38d7S38iWF/bGyFc3DH0aVBpUdFTeyefG
HWsdijTQqNyFw5cIEupwFxhvQJU3cOlrreeMhasr8B3aqpyF35ZqQMIg4u2oKGDQvg7ZTtG/qO3s
TjVEctlnuFt2qW7d20Xg9eYhHz+ExqGqu53Ebds0X7cUatY/yKBPWvA3UXFZfFDEh4ajwwdBL4TK
qFnukkdaTw+B+trlH9P0rrIcSoQ7aBUj/UXdld3rrJ9CGM6d7C90v6gdoMPBSjh0coqFOosnlhwm
8xTRnzOCizWM785Wwm91S50ZWBw6c60puTPiSX7zpbOn41CNN5p9a1Q/a93+PmpfUjoirm+r1VBx
ZnKxi5UYPyh7TObpix7dBnFPfUnbXTeyVqZjayB2ZVF2oMgvvuJs5ghRhRJnAM3zEm2UlMTpPnEc
66DKSOjITtsewAXNbiCP1EJ1yT/2StRvnDurkwsvIlRV1Pjhs7n8hswcqoF8KvGq/KF9xYv2PBNz
GYSQNnu29Xx9yKuHN/uIUguKsu94x3pZ84MM9Zl7Wpg/JEa3Q3LHbYaT0ee3ydMot93GQq5GoTOD
i43iy0VYayPZkb59CIS2gLLl/qsTKBL6dMmQwVsmSpOoVIzERilQkMDG6Y+s85TGy/9lJns/Lz1E
wDaGtG7QAIVOagkM5SLix2XMu0S08loGSrKlfh+P816P032QSV5s7HR5H+pbmIC1jClK8yo5WVo+
6QRa7PKqjcMuDkL0gwR1eJUpkWeNpbnr1NQ/Zh3EX+2szXBtW8facOKTak31x8kJog1/Xd00gNTh
jwWry/myuL5YctpQhWK+OVXNo1LIe0V7643hkNXPdfeq+PdhunHJXnMiOPrFS4zUApTfl3tk8J1W
HyEQvYfm2w2rN9X8fn1brFVAoWj4jwXYXS4ttJPc1XZDK0PZu7Ge/1CH/Xgnd/33vOhvxvaDSuFm
/BLkLwGtDrMMCNzc2JmrdzNaRsmKgwAne7L4BL1qiEVC19dsy99Jn5euNSkHWmE8qR0/pFaK8ObO
COn1DU5NoN6quXramAURa5Z3GbCrdKejukY+fOFjU5yOZdCQMpWU8EuO+iDglr0/S15mqie1lj0Z
Mgkjh+YUBpwREoTr9tc21rn5xTKje8IE2MQKuFjgsClp/6xc9ZcCXQX1AbneaVa8cQSsnTPnJsUn
nZ0AShwb1ViK6Nv9yCNrJwpmwSZgcnVg7FwwXChXAdK9tBLlbSFPig96aE7dVqaPNdzXwzcteJWL
+8yoDpSSNt6+q9tUo8FU9CvAwr9ENSaJkxhhI7NNrYaz5Fs7OpTovkWZD+nv7PHE8If5OesH7/oi
ru1V0U4lkND0pi3tWmGvVpNF20eQmILtMdK3nhFrT264wASXFbcveZk16wdlQgyXaFA6D5oUu1n0
pRsrd7NeLLx9uRvO7SxP5lBtQykgaZrr4y5t/cjTUo0bltrN+4lQzMUz2aq+rZ3P5zbVS09pZ7q3
7JLc1pwc7OrL+MsuXju00Qc37Zu/WCnOEdQT6HfiOb8IOJD9avIQU2zqijfJr1xzq+libXNxQeYf
qh60KS4G44xjLVkz6c35U9w8SAhzR22zETPWNMQB5YHgALmgoNy0CBqxjNKdk/KobKNWPUW+Pe2m
qGh3udNLCGJqygkEHaQCeeR4Wp92O2toIck1KsNV7bp8TXtEcxx7VwS+79EAJo7Vqd6PRW17PoKa
npMGW+KkaxPD4cnlga+mUr+YmKTTwjiSERmjpdaDEdC2XbPfAqGtbUROEzYIfea0tS3cN+p8QE5h
lN6npEmV/i0vttq915yVtxjbnJ4d/GdxXIxNU+qhjJ4ED2xP4gaZNYHXmA/EUoFa2iTNXZ22M3uL
pdZzXiE272hAmM91ph/6YvA2E3prg+L+Br0kWXkoYha7IjR6I1etBk0J1XSnhP2uUAaWx70j14eu
iE96U5z+ecg8N7lYKaOXmgKtQdjfgx8k93Yy9MbXLaxeLs5NLDzOkelCqf0hpTWlt45mPYAklsPh
zqmq4JhzP4dPuZ2PpUwHnRSVPKE13CULU+UZqTp5q0N6zTfPP2fxKkjnVOosgxGH3NkFym34i6qs
KEFBQuDQOfmOrA4SUj/NemRojP5OVZ+VDlY26eX6rK4dRBARgJyjaIoKiRjl2eUhCY269hUxqYXj
9fngxuA0FAet643DfO3+ANYGtlMavXlaLFavq7Vy6nMdPQ0kR+ZxPurya2y8hrlx64fFrp6sfZhs
vatWfYbASj88Jy18JovhARGWJHhWUb6AXUQejOciH7wo1VE0+zz0816bvmZW4llIFBThsPMdcHPX
J3jtBHYAszrkDKFbXPIRELh7X5l9MW6ojETim57HPPba0b6drHwvbarFrex+E542odZkIw1sL0LM
rA9FoY6oAteSaK68s8pdr3+Y5sQzIQzaOiBXxgdbBg2AQHYha1t28Pt5R8d+yrqG6r2afM3Hn/WP
snict4oUa3YsgbxQSFaZQBUWjponFgUtE6WM/E737xPT+DA1zYvRwf2mKj+uL9raS5WjGOyQ0Pp7
T+OVOJFt9cJaY2WqO/dKuSsb5KaSOnYo1DmfUyfrb4fUar0CFC561fpwTAA7Hq9/yMr2hGcFGC8Q
KnExWIy6KpVaVjoUDaS68vry59ztbO5v3VZP3MruBK1PklVwPpFaX7whWoSN8nEss/taJ380tG5j
31Q3muMpM+TUv/PkLy7AQEQRKSXAiRrMIhyUcZSNkRCfiE0uofInqYx2iiM6H7b4vta2g02iXiiz
WYS4xRSifjJYeW+k94W/l+T4kMRq7hpmeBgKBwnFKiNLpm75jwj+i3v3H14rkgsgUQBhX3qrmkth
YPsoDVjKED8io/dd8Wne9B0/dNwhLaD/L5Ps4IMZfuyCuTyq9pi/jEkeQjk9zPtSU3jFXfellasH
PRGC/wX8qNCauvwmfUC1zfZRMMmDPjvMWdp5Ucg+tXp1q16/tlm5UP2JCdRqlzCKOkFhCjoA1Hnm
32Y93fYQ2O94FRx7aavyvAZQIbQKxSEDYIijL4ZVKlqk9FGOXEpdD499aPl7H4A42J8w2BuqEp2K
vLD3ESU/b1IGiroEz/04CCKooW72yoCIS5jKw9045+NBbjYJ31dnA5QgnZ+OICARv5+dsa2WZ8i0
1xnllaI4JkWpHY08dA5JYab72dCjJ93385vrq70WOQBaCcAM4MR3b+cGYv25BQ0FDK97DCztaZq+
1aZcuLK/RWi/chMyOeJgzQOQLOgnLsenpBFSEznOXta3hvmcFltbeGUsSNeBtPwjQ8kd4tJArgV2
OwcscWl87KOPErQjiuJV+un6lK2sk0X2ytShOKTqtoQ6tREdm4kysU4hx4z9mNqza4ySO6ntTTX+
vG5sZdJg2OOyQ9kJRgJ54bZKnjmBGSrsxvxD3D5k+ZbA6poB5Ax4oXH+EWkXkzY2eZIqMaNpitLe
J5oiuW3TWsfrw1gJKpYGSeAfyR2o5he+PbHyE3xq2X3XJK42zp4yvpA82ghdq2OhHEqNCPIZyoGX
DkC/GG1tOQ3ajk75qaZcuCc1rG5YWXMzFMzJNVGCog1wcQg22dgV1KAKWvP8H47/5IfWYUjsU5D+
hSAjpV0yP1zQoGRddgHBUxpp1YykiVRW1l2tN41rhXp2ivRA219foJVBUVbDhAB2kkxbPFOq2h7D
XHLQvJHSHQ2s0JhokN5BZXLdztpVmwoGSFyyroKoeOFvRpaXFiQF2b3IkXyU9C+d+a96vs8N2R2k
O9uboc9tn6R2t2FXPGYXRy29R0LoXODrubxc+kY4+uIA05CHKdrTFCZ7vf/o5MPdoNBbOQYPhVHz
oL+zTGnD8trMCgEt6vQI+kDMcWk46ByfdDtOKd4WrQ5RUfF9hGBKfbk+wpUtxs0PFl0AwAiUL8NS
0IC7K7sov0/Vt2p4oGVMCf95SyEmqKg5cMka71Q1u5m7imxl+f0ovebWa0jRf7NTbGUPA8kXFNKw
xL6vuYTZaIexWfwZhkEtotli61hdjzMDi1BUlPJYQ+eQ39fOA/C9Gf2Kqn7YTKmumeHBgzIsKmYm
oITLZYdQqa9NJc7vlf6utNH2Tf7VB9+i4tv1VV81Q6KIFBt5KTADl2akSZXrqutytLi1Y7ZvAkaj
tp6z1be01j5AN9H/GPqThD+7nUxWktRS0bP2neNqdrvHIOri0TNHedPfidtoNFRuanyO0110mAPz
3m6c2xlCs/637Hz+x8OmrPvn0kI9m+PxctjGrJRTG5IYz/NXvf/umx8l8yna0sha2VIXVhZvgqDs
hkLJqVOlznDr7I0ErYFyizxqrXxBUx6AUg4ToSS6CL3g7dXI0klOU2UsJssdjsxlJcuCXtgwjnNk
uqqW31+fwNWhkZM1yJZSHV92pcRZqVQxzLr3kXwMy8qNpSel3Yj1K74JNSak7JzksCwueeeoxlhW
3gGS1PVp1w+BNxXFIQHn7ifhRpAVbr6I7hemFrvNqUEFVjamJvnBjPu7KG05/294oHtS/jts8lOw
RekvXOyaSTH6sw3ha7ncjC2QS3t8gUCtuLMs022MeafQMXl9sbZGt/D2sJ5lVbIwVRp7/8tUFU+x
eZd3r7X5VCXffafcmM21vAbkc8Bbueg6DqiRy7GxKfx6UsAhzs1zLKtuLdEnitLWrGu7KQxdXRDs
e6oVUJKq7A1S4TXXPDe+2A+8HDJFLVlLFTFBVXEV7dnsfl2fUX1l8c5tLPyFF0QwDTk2lL7YQbi3
C8xqYxjrJjiNuVtrgPMWF44Ytudy0HnNC1axxybwm72vSNbN9YGsuYbA0iAIA6kY/feXK0WyTcvr
zoBLTQiSOIMXhDaUS2RJ1G9Ne5N0H/Np6yG3ZVP8fub5kjzVdVNhs6BMAFE+xXy3jg/N1J3o3u3k
385W2/TaXgNuzasRni0eXosNoEbcKCXdATCgfleKB7QLTrB4cfdI46e/mM8zS4uxcfPocQkfz49G
bxhKbzTu5uYuSF7UXAGtKgol//zZwgOPernBxYdL2rLLNFeDyJYMylcNFYuDogzPQy1H/3xPCys8
WCH1EIWyhT+aU1qNWoqCdF2NiGFIh7j3Ks04qr3iNsHPqQP7P0Z3/RffuLk+p+/PASyTW/jzwiTZ
vKgzmU0ZcdJQoNDVhyFNxXWr0V7oLrxuZgWUf2lnMcJ0jOR0VimapZV8KoJvMUQ1OkxkCXiKuv2q
Vi8KV3CkyqbPkBr2uUUZQ0HGRio3mLzeb30+hOchqXX0cui2v9wgtlRrZp0xYDN71NrQM+aX60Pd
MLBE4mqZUyNuX1COsSrXz1/jLSD6yqWEIYhmQoFtENntyyEkttZltcVcqqF+ShrjUDZPufzQ50/x
1CHAdJuOMIdOWyREIlxdHqqYFcgnyrjEs2U4mwzU5XoFdWg13XM5qX+p0lMWZftWtnebRfvVWUQ3
RlR+xM5Y+MsYK2jkjMJYaLmW9MQ1c+Pgfn+UMRyRLALKy2Vr2WEc+4YaziEWkhChTMA2HcDsoti6
nG+ZEQM9C8g8+sA3CDMZ5UvRwdXkD5PR/dVgBGRDUO7ynr20EteKanT+/G8RcnpMwHdDjX/dsVe6
PiBXwuUM8VSmgrM4/OOUNK0uQ9uYPeqZO7FdGy5Uj3F31NVXo9G8wG+9cEpomAzAaG3sq9UQcm5+
MZMJiJvIz9hY9uRxe33MzE8qesa2/CClipv1O6mkf7N7tWNj36rVyYKHNJNgtDc3ewzfn3mCZor0
D287aFKX/D12U9h+prMD9WNV/wyimv6W3zGtLtuT/j43cmlqcYkYg9SQ4opRx+hl+tUhDB6nKDkg
7+Bl0a6wM1cZvPzn9aVe233n41tEmNI3236aslQkEyz9pei3jlXxB5axhDoO8D6uDByvi1FVtVzI
8kzlXZZZQWtfRR+D4CXQT+ZxfJGkjd2xFrno7ifeo2VEY+hiOOksl7k+YS0K+vCglLQD+pOEWqfV
JDdmZ0Hb0NExZFnp7vo8bhhegimtWssNO8BwJpJnp2DYpcrP0TgayacQhMV1Y2tH+dkolzinOAVE
0WTgYPrCdg39JTACd8pzmAQO1w2tBwKVerh4pMImuLjyWbS7WvLYp/cT79+hfcuC9rEMH5qfhXSr
aj8lDa1Pfy+jatbDTLaFU1mLqFQpeLmSfoUlexEH1MqKS60E7zBmr3SURM1DHr5dH+GqCVKtHDwU
EvDTy3AqzzDcaJOa3mvGTdw+ysNBrj5dN7HqGtQMRKcECfHlxdKM5UANKo3jB8aD8EEb3mq6yvKT
Vv2ibO1dN7Y6njNjiw0wj7U9+wK5YYyB2/qoAYTesKWHu26EDgJYSQx04BeTpvuQ09kdRqzwRZCS
mNKXpu63fE88b99FDmht/2Nl4XuQIytRrAIHsVCSi7pd5580/X4wvvfWq2btqtb26KBP0o9C6/L6
LIoBvDON7CRESyAYaJO49AqtQEtO8lmySOnGYzBrujvZtbJTshoKpsrWtirsK3hwgj8JXe6pf3ba
wtVhXm6HKLe5NevzDuIjpXehN+t2hvYwoPfJueAhH+QYz0lAwiEhWb4lrbvqpmdfIBb97Pqi0E8d
SB1fIHuD8bVOAjfOj+ktOXor3grT6/P739EuHMgxw4Ez3ucVNNNfFf4ek0+ST/9S/OX6Oq4dPjQp
wYEKwJy7zHI3WAZVwjbO7o1vYXVTWLvG+ppH05MRfFDbdq9W0uG6wT+FuqXnQAHCYgKCFA26l7M4
qgYtlWlIncGp9dtm0DK31YSuXN8PdB4nGa2k5nzg8h3ddFMR7sGTSienbboPQ1JqnlL05e3Q+tLn
wvF/5FbWkeIlmWBUCJXkQJ3dnKaUvRDiOJp5Z98mYQ3DtT46D7YSOXcUxIOb62NaWywonkXyxOJN
vixppEEhNRSj03vJbg6WBs6yjbxWTva1/c+7sODVh/XxD4iO+6cICWc+2BvRkJjwttwbzeiqNaxD
lSvJG2u0+qqigVDwoMNGQ1Xg0oqsIyoXCDjLHKi+Nw9TsCvt/ruez5HnFMOPOOnSg1Knnq5nED30
0/76hK5/AIV+2pQAEaMvcfkBkW6WTTVIuH+9o694vmuzQ6o/hNqz/TXJ3f77dXtrd1iBK/iPuUUg
jcc0AnTAbiNn+atOXxQfMSG13JtZvGvbjdZJMXnvNgCMHAowRRmKv4WxsYXVzbEArmiSN+cH6Wfa
jI+xfWPY8Ycp87+OxRbb+urwwB2TZaPUw1l+OZsTxGZ9E/bZfZK1u6C6EyqBDjilfCeFyV8crxBV
CbJGuoLkPy+XMwetu0SdlASgRlHVh0oq93Lh3Bbl1nGwPqT/mlk4iDXzFMniTpgB3VWEx55WJwot
O9Wfb6PZ3tIrXEk1U20W+AYKipZI7l3OoRz6ME5YQMrU4sv4f0g7s+WosaZrX5EiNA+nUg12uQwY
bLrhRAHdtuZ51tX/z+aLt6kS+kvRdEDAgQNSe8qdO3PlWu1dDI1Cndd3egCoQvbqvDiS5gurP9tm
SwVl7dq5tLy4dtQ0JHFqFtm5D3aNke7kbGcE47FtpBPbDoG5p9uHYS12obVXJVHLXasudVWVVIrV
SgffozRPuYnUafQYFVtEPGvrd2lkMZ3mSF7K8tkmqXUXwk8Xx8Vu6DwnOXbZv4cnsHR4Zh2cJXCY
JaRKMetC70IDzICZ6V6vTLk3S5AwQPa4NazVuTOh+ftBxvBLV7Q1N4rV9QPbUuvNh1iZp10h2/dq
bmwFf2t3DlgbgR4l/IOm83o/FhqMw1PpgxOwS1fqxl0XfpbpzE3KDV+8tv3Y9IyFvYDXWmy/OJF7
GvtB9kTGQZqT3dB/lHW3erH9fG93/fPtzbc6rAtri3MdwoQFqRxQEqLzcT9HGuDQzvLG0goPukWM
e9vcyuCYP4UsM4BmRIYW5sx4MPJYxxc3aGlNMzoD36EoUNtTXr3Lko2DtTI2MiSUgSkB8s5f9kw6
RVeUQycOcnU3NWcw8KEJPbe9sWAre5C0F7cmZdofp/h6ZyQAj4Kc4tRZBgFu2F7VnYxN/e6V8wsC
FW9ICMKIlmrI2mTMk5Ow/ch+hoG+l8avJlzKnfkVLMHGIq1gIkV+BPApElAYXGZIOqmiOahO8nOm
kszVnm27OGSdjuO3irPT6GeteZPA9MrksAPdfktk/RgefVIZofKg5dPW96y8u2ieogRCN51QPFwE
YW0+tbkO0JI81D4cQ9e2KaxK9aPgdg6DD3rqac6u6/8MHEhFU+X19p790T+1CCAwT6WacjxwakO/
XmBdaqcxaIA45El0LP3TMNxX0kMdSqT6+icczyFoJl5/jVePnewZ+csgV9CYPY4mPREPhvTqW4cu
OQ7du5wq96Cceu0158kkqQ+Reszae3ursW2lJ4xuDFFkAMEJCepSh7LOZKkL5yY/V9YujcjJmMFd
6ugeKLHQs/7ODLcMpr2kzOiY9i5f1cuITLxLhkeh1NfM1pFg+P3QbMXTYq5+mUsEIID864izLeHU
8mj2RNTAFiS1CPYjcdKx1Kt2K1284mfIz4h4HSdDbUscp4uoqFP8RjdqmhicT+Fw6sO/rPwL2spu
ocUeMl/1MD+MTfDe+RbXr232Gkb9p06tXdwraoJ3fe1vRGkrrkjki4A0U2cDs7f4noElsgA9CMKu
xGvT7q2b1eMcWx+HcutKXDMF3yN4WlJkgtXzeui9H81+JcjOsijZ2eG9asRuMcaek29VMX7IwS0W
k/5/gk5QX3iKZemQdKeUDx2CkpFq71Lf8aT0u2TnnhEY76zx7+YYGzxZpv5ga+2n0G92oX/Xav0h
IEPDVFPQlNDo+3D7uK6N/wdileycAD8tpjqWbLMuZwh+5vpPxT8gUGGWX8Yt3OCK0+dggYsmMgW3
uszHTDTJkUWmx5dEoD2XLlVD1/94eySrNnDA0NBqNm0O2vVKmjVoC6gayfmoz8Z8zoIM6uQN37o2
WwIU+z8bC982yWnmVzU2SFa4OuFanBzYxW40bSHtV06+DQCRq5/aIRW8xbpwBPrSDKnVR8U7PYLR
Fybo2/O1dugvLYifXxx63wG8kWVYmOY7eaR05xzo5dNkF3AKSgq/YYziHVkIMiswqFwbs3KCRKsT
hdCvEnVy10Si2ZCfZetjs+XMVx6wuHKIMkVZhGr5Yo0KNQ/sOQdXkafNe0tvPjmB/C41ScLZsfms
IG8JFBzkTTa+3R7jyua4Miw26MWEIrdbplHJUVKDcdfoKkmeBoERw9XlesNBro2RaAMCYrR3BZb0
2lSgz8hQ9/AuzFzts3LvDH+X7yEhU140ufFSUz3cHtoKfRGtFD8NLgMqXj1dkrbcEH5RKR8Mqw0O
yGEk74KxheS/7uJDnaqt2yWK5E1Iu3gaRQfPGRHDjGi3dIc+6g+T34TP2ZBGJshKIy8OKs3rBzhk
xw3kwNpz+OpzF88PDVIIhF8ghrAz7Rw6L2EVfYh9Z6/5DxGU3yTw4izYdePk2sa/D6MhESbsAq/K
nl6iFhIglYkaMlNGku9bBQ0y5bstk2M3pQ2HpwqPtrhQBNskN6QNSwSA4utd4Od5ZZUqdxdE2Iex
2ttx646GvYPE4U5rHrTsIYBamMSw19j5ESEAxTrk1V95dNf6zk4uj47pFSOJHlh2ptaNnfJPrduC
Oa1A1dk6/3zlL6wB7dQEqV9AeNhk+775wtvWnab3vdYdJMg7gND8EQ7zn3l93/TvtC7ZuN9WvBxo
IAR4QNvBQbOs66lzKVVhAiw0Ff2ZT6YPAzo6pugfB762A3XwH+0tdl5aDok0D6xJG539VHU1xDAC
575sM7cnAyz9ljmKpVD8kET48Ta58DmRFKLrYDG5UCe4kv0iaY1rgsiRIImT1OcuaDYc+Q8B5182
3Y8+GgHF5zK83nQlziw3JsgIjYHUf5+ApYwROtfaUy2Zu5KmZi2/m/KXOq7v0kE+RL7l2dX8kk3+
va98zOYzumGQtcTv2+JQOIdAsz/fdlZrfljISnF7CgKgZb3ONqvAqiMdP9z3FOkk1HFVqz2U6rQ3
Z23aACiuuWKmXkw/0R0Vwuv5CEurUwv4vs5JUez1VIP6lcOevWZa8KFCEaZp1Nc5N+9uj3El2BFr
Dn5EMMSwDtdW2zanuQ8AB314z5KVozZyZ81/3raxOo/gjQUoEujS8l1byBUQ/4qgzYq/ta0pAGeC
pSHaohhbs0PsSeOtKBZCEno9Fj8L6v8jt1DjU4kGkKwFaJcdzGDrpb7mCy4NLfylpDZaHphEb02I
IFsVPI/2ExR8vd4ex9rfa01wvD2DIkhbnhV6UhFjIy8APmqxN6hwFn37A5zhv4yB/pjrj3LvlbZ1
ylAF+w1bEFDQUie0jpY0OoU89EGrgJazIx3uqaHbFzA1lM67NonuYHrd4lFZvWOp7f9jcLEFa79N
p8wE7oLK9Swd0lB/UeTvUI7tis5D9BcJmJ3PMYcl5fZI10ANiKpR80cvi2TV8iEFe4vRxDpArdpy
grteEoCippqRQOx0crS2dMxNP33Ikyp4MM1q3Md2/xQqAcI4lWo8KvRbbHjFteOINoIuum2gx1mm
XBqrD50qHUAZNaDTnDcbvalgK+hbnXFy3iIdwF8gea8PStVaZt9pChVefXg3wC1djNbO6LOTEpj8
3R7VyNk1kn4yuqeknQ+/M+2izAByDUenL54k+azl1jhYxPBBComvr/a7aorSvYxkiqsPVe/hlVpP
T3J/F3ejDVp0zL3W5CHWd6V0FlrCG1thdd6BhZMNMOHeXr6S5Gws0sgQdf4udZPYQmfpa9JtEeOs
HWNWFrF1dju8zYsXhe3kTVcMgnWhqXYz9ca9HJeO60ddfKy67F2TbcSQawZJR7CPBI8Fl+z1Qjsm
FCp9D8i4ic3HbPiiyCfyY/pcn8woub+9rOLjlz7q0tZiU82O6Y+zgKg2oeD4V31pH0y6tXFfre5d
S6YCDbUKRMLLhsVCt9MhcDizsVOVB9rT4n0Y2v6B7l9I+adhvDPkbtpro5LvzXR2FDfP/fo82Zl5
vD3gtVtAgEmhHCMFzXpeT65W1JPZpyC99LmEiERocgXQ9Rz6IBm9VAtbWM+c5yFq+w0nsXbPEaHR
hwr03uKBcG04Dypkw3xmutfealKejv7YdPHO/vcKyNw1kMsIgnFFKDxf20EFqBl1nwH27Uz8YevJ
HZnWatdOwdZbe3VI9J8iswQvKo+qa1NTD0tqU3LpGFrkGnX7mCAWGiZvvMw3vM/aSSd1RhuUoD7F
619b0kvdH5qO/ZPVH2kFcSMYZNVs+g1/AimoBvUJO4Os4LUVujGavOopuBQE0I9E8i+tFlp3sxP4
G9f12swRvpF1VH9AJhZHXC1CJzBsqi2xcOeVaxXvxvQvI9x4Ca9O24WZxeme5rxHKo9mfso5avQW
DIbrbKGNV4ci8rWkz4WK2GJpxkJL2h/4ElQWQ7/c6fa9BWdxmH27fXBXx/LTzvIpR7kjr+2c6y9q
aqFJEsIXWCYb3mHNHfKapngkeKCMZbM4jqlMuEhwh4pG+2W289lst8exPl8/TYifX7zZhknKpTYH
JFP6x9y3d7r6AQi2/BsgP2L2n2YWe9kmNKvVmpGk/n2uvHTOfe2/3h7J1mQtXOlY110RgMU9K6Ht
SlXlBbK14TTXF/3nKBaby0/DTtIrwQ2kWIUX1eHOBqYLcdbvOBiH4IYrF8UkCmfXqwI60AksH0Od
nhw09ZuWlPeK/XZ7wtaWnqonrfsQK5CREBN6sfSFGeZBMoAr4Dg61tfGkNxwLHdj3G5sYzEty1td
dDLzLnVAsi3dZWSWkz879OmbRIbpU9R/UxxqbJkXSn/UY7BXxn8dsoDTA1YA+oTfhC7XI6sSSr7W
wOFMRvPemj7MduPKiM5VanI/1F/+7TTSUwOt2Q/mCPI6i7VKxopevZyKa5NDov42Fedy+BrQf3vb
zK+TCHkPkTYIUhgpfxEEkwsrc5yaEvKgHyJTRj47O9R9yd0zeVZgejh3tCymu9tWV0IlwRkE1wFE
H6jmLpuKDW2YhiwkgQ1/SBwdDe1NG/zYBbzhSfRAJnrijlHhJfN0lrd09n49btgmXceBgz+HVpTr
ZYxSmdxJSlGAe+++1ODqGUbw8Fvb89dzcG1m4QL1Imp1u6Q/EBJjN87QTCVtpXw07cPtuRQ+7voY
XNtZ+EDTqJR8prPkbA/ZPqmAlw2Pg9Z64/Q8yFvs8OtzR10P2AviXUs1G6Wa41gaQoKh/H2avlea
ltauf91wLgaE0jYwS/EMXLjDSa7n0lYC7o5Y/qhVjmu31aM6bGX51ofyjxlzEZ1UveRnsowZk3dV
2jyWypNp/X17bdb2AO4WQlMd3AnR4/VW60xLHkKIsc5yfCd/a746XUDj/ut/M7KYr7YZ9D7VMJJp
vWsOH5UMYj498TbrdWu+wqRHn4w/JRmom69HUzGcshe9hIPYysn9CIigfx0U42RJtP1lqpdm2cbd
uDaD4P14kKtAPX4hHVJq0xpnQVlpxbLLLV/awSHq4x2MqrdncW07XBpaHCPNHNRBzRpyS03qJTxG
o78pSmyMZtUI5WELmnyi4qWmtGPMNMsJI2oIS3722qrHzVB1xQaKSyRQbP4UsLvrVWo0dF7kRoYp
To8phZwACbkZj6Tb07WyLgo1dcEiKHMFL3kwa0S5acEEJZYP0pM5Fju7sYHzfdnsLxXhwsK9YUhI
14APoad7sen83u5yyQJL1XajGA7loI04YsWBClgTTay8JyExWJwfmGrqeCiB14G2TOjjJvby0uix
coJDs0VuubY4/9gSU3e9OONkJn0sszh56uyHeN/q+jYz6roRIUIjCoSwylwbCdJQ6f2SwKgxrfYM
aW16kOpeJnHXBxuXz6opPDVgFVI4wOKvTcU5nQFqn+aCHKRtsx0ReFRvPSbWjACZpqdfFIHowL02
EtGupLU5BDlB9NRW8Da3rQsV2r9+F1NPgXZMEPGgX7NMZLdWrE+JYPuBU0WnWJee7O7t9qFZHQjZ
CsiskHHhBX49kCSWZLnUMBGVsychZ5IJpk9jw5OtHU1DpKC4ngFVLmsaca5kfkrKh+cEKsWRBqjs
CQUcK442Zmzt4MDNBaCI8yMoq66HY/VNpaeJmp+d4CMdfg0UAYKCRqZ7GZLc/e25WxuVGBIRPwvk
LB1OavF6sWoHVqEov4/12GOrKShsh/MWrndlWKrojiHfyrBAQV8Pi15vKMJLOh/mFBXg7l7J72Y5
ustSAxKAjdzFyqiubC12hDyZthRK2BpO+hTtWtlroCbfWqg1Kzg4sqw4bOgUFyOq1UYqoCIHj9rm
gVtJQeS21V8zcfnOkjN/Y6VWkIZwl12YWwxqnuIwsQRcXv7ahOgsNB+brD7o5Jfa+qhXz8b4N/VD
bXKz+GAHdC3DpNYMZ4eaGCdkJ0930tYMrJy8q09aBGJZUMRZ7DADYf8ABdY8vA+3ypUrFxUmIISl
wsdlsqxczGmtObMt2hOmzE2Cj0r9cvsErI/hp4HFTVik6MmEwoCFeAWs2nn9YXAO/82GGOTF472i
R3hqJDoPOvtTH7wMtu822YZ/WukjFPvj50DEQC+MKJ3ex/QrMlOG2XkQqrafIAATtA1j4I20k7zX
ygD+JxNFkDlNCkjKZeUQ6W1y345O6sahangdIpMfbw9+awUXxyTIAttKxATb9qd8+lvqv/+3/39x
LiK5nXQfhYkzyf+9YzQPHcpFv2GCbAHhEkGmvMy/9wAlAikRXHLUq9TwNDZbJ2l1ki4sLCap16Lc
8ifIA4uupudfRhnieHsMq/ucMAywpIhfl+GLNgddYEozXJbxt2g8yflXSLlumxAfuQgqUUz6aWIx
iEkbUeusMdGV8FKVXqce5E8T6ZzbZtbmihwOfZ0kOpxf2F10uenjqhONG903uf3abLbkrk3VhYEl
u8vkd4MiR0Thjl4epaF7zEz5MQ6St9vj2DKzfFKYSRAPyNie9d5yW+tRCSVvKwm6MVe6eu0UpkHX
pHFWGQoyuYr9rNp/3x7E2prDYCc6kFQhwrM4fXnfGXIv5iof1DuIzF5N6V1p0TzWzlsQ2tWxUD8G
+EiD4S9yGUquW2EoM5am/DyiYVIYW9Tb4r5abmDRvfs/C4sVkUrDGQXB69mfq7ccxkWXFoSiap4t
/c8xeZytcMvi1pgW61Nn/dxZqhhTilx2+pJ2W9eC+OZfx6QJOh+drL6zOJRdFiuVNliiyy7td7US
vjpqvZsTodtreqgKQceyi2fjT3Sj7mX/N/JodCEAqgaTjJzcElyST+U8jbQ0EvaVg+uH4anq9ZOV
f54H/VjLlPlv78f1Cf1pb3ELwtFO6G5yC/bGS1y+9v3T7f9/9dAKjn8ezajjLaEMRgeDLMkA6HOl
gwGt6CQ/pJtqN+LQ/LJm4uEH/5MQ1FnsCi0g4C+sgL6gKf5epbM70zNmNnepqu+2kmkrAF0dzm5w
p/SLkRpcJo2VpAuGNuKxOaQ9zUX6FIA3DOa72Z56TzEk35Npvfpkt/Q3hFoRH+Kmeirj+EtvS61H
CwCth0EQIAsQO3cJ2B46s0o4e5xu3HpDrE4+L2JbfDEXzSLeHNNCt+os5x4OfCQPRA3ecMct6oBb
VkAcLFt6IJzWpSDEStV9n8qXvn7X1b9xGdPjCwEzyTfgtwtHo+dFEdthnZ99239Hz1kE/ZUcwvWw
BVxbdc8OkTPoWXpilo9JkKrVLOXE5oNeH5QxcvNQAVDs70Hv3j4YK2lMVbyDRGM7z+PlRSDHLR0J
LdvIagHKBgd72Nn+39L012DHd1R0J2ur4rB21C8tLnZDak/DXDawIduy5CbOZ39TEWBrTMscVl8O
dSZhQQJlUvcfKsinWvNU2arb1Ge93Sfxl9uzuDYmUbuhpYpiCr8W93WWwVs56/m5tF61mG6xeH/b
wNrm5gEOFxpO2XSWxcqmU8zYKnEt0I1nX6y0qj3TysJz3KPQctvUCtkBED/gdsgv/R/L2/VgLK31
W2nmIBkzXfnFU5PLhyCO9rJ6LmXlaRYcscZrZm8F02tjZHDUY8k5QXsofn7xEqriwiqbkDZGq5r2
ZRx6TvQazxutbytGaEOlVwTOKYKRpXiXFcbDqIagdy0jNT/VZTAetFEbT2Xb+1t3+EpcwgUO/kek
hBB1XLxRy6juhkCw6xaRf6jC6L0WgjpS291cHUfr5Bcjjloe4Bt5UemFtJz+Cbyfmz/a8FC3iZK5
qhNRI/G7DcqHFfdy9WFiO1/MtDn0sIE41DkVxfkSogsTUUo1o/gutjbcywp0E5jGxRwsFrWdcis0
OvDqSTcdUGGoQugQXjobMmztvaLd+eXZHNOdGe3HJD7N8xZQc32ooIjg+OYALfmwCqOXU5+X4DnJ
G3cK3tSERk7jXk3/vH1qVvcVOf7/2Vl4NRLZExyM1HCzYfLft0OW3RvR9Exb7Bb1w6olyCzoEhcC
aUs4m23MkjGUkAxr4KUNNL5Qoi5G83B7PCtNzizchZmFS+srELWlimqiOXs0+EUovMrunPuHWem/
J72OD6j24IAe+0B/JxfDwXLao66OpZvJ894OOk8etlh7VwIskG6A30WrDVC+xYFCE66YqI9woGQ7
uoPvYpca44tZV0+Z3H0e7XGLZHzVIEh/LnuRoV7qt43+UIWmRIdXQNNKYezk2S2+dMmwS7Z6yVZ9
xYWlxTlBLJrsdYWlaXpWlWcpTlwF5VLTJhM4HaTheWN5V24sAMUwWAFKIbWwHFmcOHFYxRTKh1ie
PbnK4r1RDuEu1eTAa8fUd8cqaXdK6I8u7Dr9fd4H1Z1ewuY7h8l3v2zHXViX9sbls7q5adUS7S00
QC8J5OxBHXtD6F42+QlsrlvNtat2n24PfsUnANvm6KBoBD3Skh8J0q6+jBX6HOKpdnb69NSJV3ZQ
PoVk6/e3ba3M8w9BBjKhQmBnCVjOfcyPJX7ByLWvdd3ehV2z0RK0ojHAk4NaKQ3F5HEwc+3O46Lv
ZSsHXNHO1T06Lq7fE+6bcIAmXq5SwK0+F8nnOStccFVf1CH2gnHcWSQPB6Xw8omUc7v1TSsLefVN
i7cQsHuS7LZNh3mi/TlH811KJUzPIriT3WH8lKmGmyv9rm/f1XXDXpO/xWrxVcfPJHq0cRGvnOKr
b1m4jdaP1UkOADcEYarfgwW2XDmZypPVlb6bzlJ2GLN52HgrrC48AmwCs4HzsBeLkkdhObQDi1IZ
ceOVYUOwq8jz/e3ttRasIaj008xibEPUOKldMrZseEEoylUJKuT6zQ7efNn2ajrQQku7k6rNnoz1
8dngPwmmZDp8rzddWYTVPOvQ2kqRoVJVG9t9mkYgj8tWQcmiV2ZEYZz6jxgB4fuyG6V3vEeTvSRV
gadIfuzZcdO5Rez7GyHH6s5Tf37YYkbMrpl8zjcwEzlHWKDaTePrb7QwceQujIjZuYigBj3Rmtpm
2rsg2AeB5XbTWxOCtbXDf+8RrywJZ3ZhqW2SgRYbWM7H7lTR327693a6xZK1ekIIudEoBMrEE/fa
SNJVZF8E/KeNfc/oDhzSuPnupKe8+HZ7w65um5+WlvQLatbOrAsOXrGG09x9jCNz40iIb11kYUjA
/DOWZekpyPo4bmPGooB9TpRThuhoZn2I5WdxmQhuBVpfbw9qffroB6I3G/zHMvFjFii3hxNIlpkO
8OPc+MFTk/nHwPHdrBsiwqIufrltcnWXGzwryJk53GKL41eodc56EZ5V+pcEFkEzBpm4hTVYaThm
m19YWXjx2bSnMRtNXktDeNZHr4h3Q566oy7TODLShag3rjQ3nzqChsGuQ3dIGhetSwgfxvLkZM0e
sih3MAJPr8edRoW6NXZ55/N47T5ZSr7Ve7wSRfG9ot4Dpp9u7MWs9GMvyrt8b1SGrgnrzBD+pWmn
VP6zfTStrbfF6hqYBBCIwQjsz8IJRG3MUDoRQ9n1o5x3w7HtVITzBmejML5lSPz8wgf01ii3WcFl
Sq3JM6wnqyU6DKaNXbyGQ9XBoHJdIaqgMLBrM2jl2k5cY6bKT0qVe0p+n+SdBwEMhyePzF3Q7j9Z
+VaQveoSePT/aN8FdyRO18XoijQrG6IF2nfVJ90KHq3e2bgSVrfFhYXF4yy1aGPT6Ys4d07hjprl
qpH8NQoe0IdLXTs8j/pW+CM22i9O6MLiwqFOuR+Vk4BtpqF0B68HHXH9Hj4M4rHAbULnzhzuY0Xe
zWH6R1P5z7edw+0ZhfztekZjXU3lxGK8tZnfq212V1QbaZTVEPqf8SGHfG2B7lJCAsG9Ug2a283B
B5pQ37e66erxFkxwfVuCD4TNmjzlLwocfSQVw5xgq6g6r477Y1+Yu3Ca7yHCQBlMGzzS159qp/sU
1uE57LZgaquzCR8buRjobKwl94Y9SJakCKRnM6WNq4K//JhX9fj99pqtAUXIe1E1gpBJMMAtTp8D
h4SWxnSLkTHxZmoUY6bsZoOIOVC9onyg9N8iHKGf9OE5aud90sso3IZ3baK5FLoPk1Ld17ECL0R0
HkLz2+3PW5uEy69bhCFlm2dxNPJ1MlogQWPTiPP5toW1e1tBpEDA0G3CjYUb0DqYassKcGuW3gco
x8ZRdegHusPvuAR5y/R3uR7vbttcu7gvbS4cQ2LaeUE3PXMefIt73QuSzsvKZ5/pTJq327ZW9zF9
cID3KCHQI74ITHs9rWMLKZWzpX3OAD5klXNfBOOXpDcgXjUf9X6v1JB+hcbXKCm2YpQVNiqgYhfm
xQpfuFm7iMPMDiaI03sX4p7kSFEG/HV17Cv5sW0/BlK4G00AR/VDRWY5H8LerXk4weS4C7v6APjk
4BBizP7s6bm04aJXHzLwddBfLqQbADZef16SmFpdOLwniir1Uj/0+uajYhReFsgfG1vxat/fwwPn
Q8e2sS5i3pe++tLywpcpaUNnsyrTZjbMbkQ/dzi8y9vXsXytxldNm105py5ePUjENoqv75uto///
GTtgcvhcoaVbku3IagBvAG0Y504uPat6KuxcwHy8fpq9WQUJ52SnoH2oo/7u9thX9z9vU8HEQHV+
mVBrM2Po+2AQ6t3qOTPyo45USFfUrmU3x4rm8tvm1uIY8RT+n7nFFkwVOtQiIbiSBh/pijpK4ZPz
O0BMyks/jSz86BzVpgLBKg9TDZqbynmslW9Kdsoc2rtg8749otUJBPL7g/ABMMXiTNvFUAHKZu+o
teNFw742Yi+Wv5akGOZo44bYsrWYPRqX7bwWL+4o38cNj4rm+yS5HSG4qVdb2nlrFzy6xv8MbDGL
ZTLi8YWxMOsPknWyFfUASMlLOQu3p3DdL16YWlwtWtTLgSypPD5hO62Lh0R98A2a0uPCm6zvhGd9
DAKvOpdlvxHFrO5H2qZ59ApZ1iXd6izBIefkuETFDr0WmYeo8oZyw8jqvcYTAVAw8QNViGvHZqdO
obQdM0nP5NEOTk2c7ZIeV+sf2v65U2u3VWTv9pyurt6FTbGVLny9ZZZIDgzYdOr7TP2KvIRLU8yR
HrSPv2GIqaNSaHG7/PBsF4ZAidtQQFRcoOk4HYup7wlSyhlGqsBx267YiKtXFwwtXXRuRVFpSfkX
tkFdtQNXaArHBB3BfQT1zhY9zY9I65cLAcgNEadOxLnkrjPluC9aoWIyOOmutZvu3rcoshil4mWd
DZtYCtkRWu/zX3GTwrgSur1ygAHsboYKZbK3cuKri+lwNaIFR9jwI/17Mcd1K6dd57BL6+5d1WSz
axedq+vzXou5om+v59oEQ7FNUkHwVVKLvd44gQFxl68KoRD1TcdU37/0mydeOKrl/F4aWexOKDfa
JhoNms3CcocmWga44fYw1lzlpYVFXKcM8aC2Ib29Q5F6ave30h/NUHNbCkQqgPzbxtbWBwI4oXdD
wQJ40fWcTQ6vyYDgipJy4VU5nEbjdN+EcJtxGm6bWl0euu41CC/BZanqtamSwjBBgE3TrRl7tbrL
G3sHAdd/M7K40zILBqPQZPIM5yXvGzeK9int/f/NyOIy031lsCLNoq+xP9mS4pn5o1RvnRyxzL9s
NPBzQkeOwGrJTDx3cWw4Mw0FvVk9k4Tz6jl56Tr9NKrysSnKv4LQ2RjX6s4DYPaDMwchk8Vm6NVe
SjSecucoqs6GSUVbu49Kig7As0iF3Z7E1YNENzSUU9TM8PeL7aDpftW0sFcocstlKVvD0Y61cuMy
Wd10MNgKzh1g1MtN12daHkpjRrtA4uSeIOP3dLNTuDCH/Hh7QKtHiV5aQbwj+o8WaZNRih2jlulM
cOjALvXPdRgcxi5xrXiDxG19TP8YWpYAW7BVll+Abi+R5a77ce8ML8kmj9DGcJbdh1Be86iZ6f43
LB/+Uft7bX8I02qfmcH+9sSt7QTIjEG2kEaDkWP5epqKtNEhXjoH7QzQwdS75K/ClLY23Nru1rl7
fzDagLhdmEl7Te86k+thmPqHSeIOLIPyNeyUjzoSWXTPfLo9rLUJxKVCaUDzFni4xQaniTsIKpnm
maquvdx+jVG2D6TmkA9Ptw2ttWEwqJ+WFv4os8BODnIDPYtd2J46QRhrOY3x1Og2/OWynXjlVLf3
epD0gEed1870A6/TZMmD5egcS5XpNTAA/sZ5uPyqhTeRojhCaZPzUGqfLftvRf5GTSbMut844ajF
CZpqWhdRTr/2I+qQZ+g7tfgR5BrM9iTc/dAGG95qzRvTsijEek2kX5aBsJnayHCp9BmoBYTANuLR
XfHVaqtTo0r7uCMxGm2Jja/tH84EcFCowthFi6d9bQRtbk/gtItu1tyw/6Bqtqd0qeyO3Zab3LKl
Xk8iUJHWNgQKnUL9n3m079J4F/Bi9/15d3uzrp1CsmQ041HrV2F8urZEaFPI0oSAiKaO59hQzn4s
7WEfOKapeSjTZKN8vvaAASUCWTzYQ11dhsO6Uutl1oI9nDInc83OfNeM8MY6D6Eh1AyO/KuTM5ob
HnqFRhastpA1ALQNKeXyaa2HqTlKId07RkjaJ2yf/Kh5n/OKz2ztqBkkPOfcy4r4Ua6GB3P23Who
fsP9OOhSoj5DCx8UhNcTrU5xNKkW7T3OVJ2GyvojizWvTPo7q9oqUazuHhK/YAVZWtAi16bYk0mh
GOBwc1g+Rmd4ZwH76Sfj0d4MjldMCf0eHc5IeBiQ/7g2lUNF5DioT57t/LNdz16NWkuVWxR9X27v
01VDPNVAWkL5APT+2pCqlAaExaxgpTyiw/Ahz97y6SSZ1r9/FcIrAVaRrDmcrEu0tNHYCXkr8L66
JN8HAJYyuTn+TifWlZXFqav0MWzsvgDjS14ptp4iNDzjYovVc8VJXllZeBFtbsMyFODbvpfe96Ct
TOmTKrWiSpW30c632g3fv3bOsEgfEPod4g5YrFI5DYMRlQJrbpmdi5YbjJpPpvF5guxGLvdFXbhF
0LuV/EcwBC5Q8vvbu2QlFDPYHGTEaTDmvC92fuHkUj8UMudcH90ye+MloBcbOZgtG4v3YGNSWFA7
bGQ6NPTWk2brrvHv6coEdxDlBJ7p3DlLFECUphTESjrAY/XNyskV1E8xpHW3Z2vtTKkw6uOQkZ4E
tn99prq5kvuqSIvzHOnFsZvM0vUz7bWUq/cwLNQbN82qNeTYaZ6kAIe5hTVIVw34VYFkB/N9Dd97
UFWfOi3c5Xm3MbC1JVK5XshykHpxlsDsSlbL0vSl/GxWxT732xN51cek1z7enj+xmxdPQjqafppZ
nC/Vbsbc0OLiPPQpmp1vXbVFIrU+EBggBK8gryYxpxfpmq4J4ZHqkoKBfMaA6bzI/dvtQazcyKIt
6x8Ti01gja09R7TVnBU6jdCi6GvXaWfqyvskGh+sUd9JVfkgZebn23bXomQSmcDZkXUA97XECZU5
AVVrGfS7FrV2dEq00cpI69zIb3O8ro27Ijg5jqNqfB40i16j0vKSPNagqrf0e6ptQmh9gvjn9oet
7VN6ruCF5aNE88/1nJf1EA4OqcizWk1HSPoJ4OfDpD0W81ayZw1sCR8lPCIiFOJaE8t/sbyj0jcE
0exTJTbuJ7s6zMm9Vtl7a3D+H2dn1hs3knTtX0SA+3LL2rRQsiW77W7fELbb5s7kvv3670l/wDsq
VqEINdAzF9MDRWUyMjIy4pwTO7fbqXTvxsS7gxS/iz56nXUMnXE/i+Tj6E47vflkm1swlGsuDUeQ
UZ8sn/Lg6mJqZoicUSJEUNZW7buNGe1iM3y/8i5vyzdWVgenGUddDAY+N01tQ8xprJ3OuBLfDefq
ePtrXr2SuJPguxhMcKe6cb7HhhB6oi2loIDy26m13QiAp0pk521UIfs/VtrdpD/OJbhKz7lH8Hkj
7F07wrxT0G6FpkyKtNrReSzroutrdrRV9kl+WppwH08bafWWkdWGWlMBw9JpRCAA9ZBPuHPtI1Z9
eyuvGuHxzPwhZImoHp/vpKeGrZE7E0biF964u7p5Kof3TzfnupN8BK5vOTR+lVB6Y7EIrvAqqKJW
+E7+VA3pL92C2JL/l+sP2AnyszwWkYeVgeDN6WvTqLe7rq4Ydcb4pFL5Mes/tSJ55GDd3jjpYqt7
guhtwhoknqBwaJwbmlM1UdqsY56byVBur1KOShc9uA6pcjrureLrbXNXvtOZOXnG36zL6cKCuk4r
Aref/VB81zIaG5tTLq9ZYTie7Gy4JCpr0GA4FTWDQ1X8GiRk2bWn6C6xsg1y0TXKD0PTecPwfUwI
MfJXvFlLqMZ49FRVQau4p9EzP8bRX1WfPNmwoJa22gvxHQDhrkwbvw2LE1gCZoJ3G45/JSiyyj9T
1OCcgig4/xGglss86dsqcEV1L5rmodxSwb3iIVBRVDkmngosza9zC5TJ+7xP8ypoGPpQh8+xeYrQ
vzSK2A+ZM3PbP64sh+IrVz6NGYOxwKvlOMxGcJ18rnjqa8ayx/vrb1Yc8wS5befaomjjMlALqgIY
pFVQGs0+XJZZJ154Xc7IBL28t8cyPQ4MGPTDCkaKu8Rbg8yvLI7ckpYGq0MY0F0d6oJG0zigNRJY
eXXIpKZ/m+r/gUHJ1jHp25REHrjt55+r01xL8SavArHtuaeuUrKHJPaUB1NM7cYJuLKJ8iuhAUXO
7FhrHbCyUXuKlNT/E/4Px8kajAez7hPfXmzjWJYMJHJEZ2w8gq9tIgapCiHliT73ahOnzuuVIixr
1H+b70osgbleeLrtHVfiB1BjeJNUnuDorKHVSWipzRSbNbr4Ty6k58ar4Az/B8EIeK4oyjIiRPeY
Brj6UsOst+6YNFwn6Z27NL+K9L+Q6JA2gLng8qVk8//chtFpVtMbVRMkg32KHGWv1dGh78O72xsm
N/38FmERaH7TECJfRkjt3EwpmhZR3ojXmh0FjfnNZsZiU3T+kGwJLm1ZWm9aWuVci7EAqf3JSf8p
Qqgg9odM+ef2gi69jAVxgPg0vEA4r+cLqpANiHru+kDJmETh7MvM3t+2cOlj5LCISXK3E/FQHDu3
QHt27iobC014chhY2nVf3HjjgF61QeFLDhHm46zRq2pdUmWLHC735sVNviCehh737WVc2ygAo/9n
YuVglt60UT3ZfHl39stBzkK+beDyg6OowGmXrkW0XruWWarxnJuaCLKWSVCxrfYMz6xocVZVupuU
cdmoE23ZW335qCzNSaUXE9giNHauWYf3U6H8U6qg4oymaDYqNpdPXLk8iKUQEBghocv9fZNEFKES
l72x4AaKMe5LBov4JneCNjYHffi3Nrr9pAnFD+dx48heBm9pWIr0c9Uy40D6zhvDQ7gkjhGSMYMZ
KBhcUUYMiH1ikN0uyV5uf8Jra5S1UamACIVgrU0IeSLtS53L1nOaoECOhHGMITqlbnHU0X8WruPb
Wxf8pV9KsXM5KYIEGjTzal9FJgwuPLUNDONXZz61W/MHrmzf2d9fbV+ppw7za/n745TwQHwO/TT6
IBI/czc274o/ErvZNm4jgCprAqtUNfKMRW9J8P4d82d8gYkuaLtuZV5XFyTNoBfInbfW+S2K1nKW
KWyD2LbuKgeq9edeEbulHh5ya6PnITfn/Lrg41A5RNuTuSkXGFiBDPiiq0nHdZH4Aqa8GZNZboTw
q0bQ3JX1KUkfX6WSjVCWyDUxErFfIv0y9Me8/fJuz2YSwf9srHJjRUOmggGmHRx1defm6UMNso7J
kfs5UQ9x9csYkTTv9GQje73q3ExGRH7zT56ycr5mMEN7nosOzvRrWb6M41Zt76rT8bIx+PPUQtaT
5nJXwFYRbReo9cd8CnmvT3si0qTrh9sbeGUl9L4cWk6yooPw23kUaspaNZiR0wcJzNaDwayl+7ZL
vI2YfuWpRqtH4u3p6oHuWF8indLFodebfTCXyy738i8idp8GTTuOWcdMu/F17otXcykfrORkZw+a
+8Uevt1e6WUQBFICdEEKePEGWAd6riu6NrYxwPgOy0NM1/SYKjrVO30M/UbP8kMc0XZExvfemubi
/rb1yw+KdRA0DA3UqCusT3dXkel0tTsEMFp2g7f4uXritvUreyM9v4LxprnHfUKDA9U10sHzL9om
YeO29jAG3ZjWGXKEef2gGqV7KJEA2yVL5x09rwh3IFIbv5oi7aiorTjdXq40ch5g+BEg7HmTkPfS
qjj/EYlW2GmHYwXFEu6nCN5uOvlKY26cwyu7SumMZhL+S59iXb+bwrCcrRGtInc8pB/bSFKEgrgq
N8xcuo58XqErhT4tabYlf8abq7ql9Jw7WaMGmlWrj5XRL0+xAjvBGPLvnYO+oD2r7Z2Zz58Apxob
ecKVuZgunkMfVZacDWe9yGoZFncSjhZYqCDMJnrsy+cqf8r/HdN99ugtr7Oe+kz/C/ujlT10r/yh
0xx+Hn6X5qcsvFftZLeltnK5766k73l8WK5FDvb5hhR6acGki/UgmdrqMDdq47x4ZTrUOyu2BFSa
ioL4RqS64tjI6CA7IEHUfOp1R2ro9Xzo8gVFbWfwDcgihddDSHJ95Lh8s/b2IncO85IeGvv9URIY
JOrEkIWoVcCrOV9vpKW5aHNNC4xCYTJCZltBm3T159uH5squgj8APEKSLUctrk5unTcDmNiIXS0T
7V4d7EbxBQQavzd40o1wZDdixeUp5Wr5kwnQ6GOFMiV549d1ukyuU816AB9KR5zHRpjjR95YTfGU
TiJxNzz5T6XqPCrQPPD+iI/QVLzonoiG0nMqWi1Q7X1R70yHgQJ+ZewRAmXGgPdcAM2f3h14z22u
MgQ1Da1mdIX2h6VdjR/7vbDqHWqKt7/dlRCBhBpeCfwHdrurn29lVpPrU4zRAqcwh2a3WJ1W7HLR
lDwn8qwWOyCCKBS7Vbfso3iBllIoiDTd/hGXKSQpsfan7Ao5mVbq+Y9AO99VJmXgRyiafqKa4e4n
BFSOWto499aSHMfeTDaO5TWbMjVG4YWXOhTuc5tIfi6TQVMgmGY3mO34aaaB4gvDaxAVVgNGZW8s
8tpO0yD2SCRA7FyMPs0ZRGx2qBYFZTn+jGMITOhK6QWoLgSm7so02ymi9eus2fDeK4eFW4Djz+1K
530NEdSaWG+SiZgHMEk5uNPYfRd64e26tB3mjXzpSiSAWS4H32kS6b1WkfSKgvwPXdbAVKPXboB4
mtWH3kZegpThts9cJoDcaiaYZWro8ipd+Uw2KlUzIF+DpqkZf6/tZjjqSqNubN51K9TywJFx7tdQ
oMhKxKIRgQKgnIlfzFV/l1XjFjj12ifiUc0fwi3o3chtfRPPxrETY+6kRuDmTINWjf63GUfdrga8
tRFVrluS9EHQflSvV7tWcdKyNMsNJnFbP6bR+jRb3bMybI1Bu2qGW5/kg8wZhZfzBdExpMOVM2m+
XXSUJabIO8kixl1Vq8tGqUpeYavYzFrkVFCyYy72VTlsiVVLaSNbD6whfwCLsTPqr3Wj7orho6Eo
J/657XdXlkbThKihwWRgKOJqabXj6HEPSznop3/KJfc9CC/6lp7BpdvRKMTjAH1R4XPclRHVZIYr
6pk2conMXvOq+Z/UnrKNgHTVCGgSauFS8tVd3TAiafDnKcKI2fbqvq4FnZnRrdzkvxhCOZNDblHw
X6PwvT6rRGnVtlTqqnd6WZD3REvZ/fveL8Pnp6WFaDNhHS7QudOpS2OmzJmxmcnTFuqh9Zyhvhtm
UiC/L2stfX2/OfxOpV1CDZ737rm5vgubVsSxE+RO0/uDM3wyY/fOfj+5HtjC/08+JIPMWJlZ+npE
bjJxglipA2kFXZ13V1U84GUUvNAdl6P4Vt7m5XJotRI5jEdN/uLREtKIcf6tc3eLnXN5PUhDSEv+
qR0StM+3zGSK5By6mUPf51ubKZ8FYu0Fk+S0rXf7NUMWLUduBubGueshPc3Yq2EVI9ZoC28XjWjx
RVBdVTQctz7PbUsX02ZGUGFqr/J50HM56N03w632Y492l7t1t14mLCQq/7emixnfcVd7PEixZIRP
mmie0SCplPZZi2oeqRt6KtdXRVBgqAfCnOu3+FhzjJea/dPTJN6VkR4fmyr5KApRPpZuu3FwrwQi
sDlyHhDAPUrKq4PbI9HaF+pI1hDTPPUVLfriAK78efu8XrUiezLkmWRgayZmkulWWOq1jiJHWtV+
aejNSSP5+3XbjDws5/cRY+3/IEXZPnLLlY/XldZFVYEUbOfk+T71YArkimrsalubDrdNXV0RqHPE
EoCeA+89P04i0bVybDsyOzMZdggODmgCOO5Go+G6FTl/jPBAAJf//k1ygkjg4rrxAP09LbxX5EfS
o13G7v72Wi68G51BgjZKzoyZ5T+roqsyohAVIVMS9EXkN6H52tI4aw2uc8f8ZIh2Y+suHBxzPFgR
8QUTTZYiv+KbRVli6aY57PogQ2M5J/54pbcrmDqzdWovdg/MrlRS9IDD/eElnhsKJ8Bwqab3DCQb
vqB1W1DEUraGUf2JZ2dOJ63IHBV1CJLitdP1+lyJqG+XoJGqgjvbmPMIJvpg/sgRKe32VqqUxvOk
uEP+mKZp/+oZseudssHOnScRCtMCFme4i0++E/f71pzsf42usqpDaDnJNxfxzc8iVDVGdE8SSDm1
vflsjGPW72tFq1+LpsxQ5K2E90VMsfFbzKL+aXX68iFP3exzmenNS97NyiGPwiLlAW1UnwaULKl7
MW9M7KulH19TaqkfxiJdOtDjntIfBsq6P/VSZD+KOUw+p2Gcl75VVuIlzBYz31WLZT8ZIHvjAwjP
mDOGeMLfcaYT6MNhVOlFxON81Jd28E7g6HLrWAwiSz6booyFb+Te/NSYjWIe40RX4Dxaxg87TNXO
j4EfqE9aneQvQ4HU83OZKLyLF3VG4SmuQxoDeTEqnyM1yf5enEF8G53WuU/Vev4bL89yX6VzJXYG
85m/l2kOpa0txKDtlVDksEWHvv8UUbpQj5NrpNq+sLQ63XVdySMjj7u28Otet/9qF2PqD22ZitDn
+Hvf44ThEHf9NKceZbNFeRnUtC78Pqk7sffaWEO6u05RVVuY/vNPUkZiue/ZO5vRi6PR3c9TVGgb
b74/j7qV89GIpsBo866V9IJzF0/0NG71cRoDZpmVKDbPA+9YU9hjfFQXb8z3Yeqor32Dvopf5F7y
qROdk7AhRmn6Qy/4FFrtDe3OmLXie1jlE/iPLNXBqqZsuqWVTcquUF7b60xBGA656lrQzeykcHwt
c7onUgq1AOYLB2IXGqR9OxQD1SfKk8UBIf/6J6Cdpt572tL9UhAJz/bl4KIF6Y4AYQ5apsePY+WF
n5ykKJQ7qCZFf3TaoZlOndf0894AuV764Fmc16kdVXUPuSjKD8O0zCLyrZbpDH5fG06yKxtqRRvp
2ZVYxVOKEoVEFctc83x/03mo4tKmJj3aFZzSk23Ex6H+peRbovqX3Q4ApTAdIInQu6GZt3oduko5
TCjVUZZOI+0V9YfJ9xBtPs5ppR7KAg2NpJ+61K9Ll0k+CpGiDx3lKByQmTw5o8No1umWLs+VCOrK
/gOXA48h8ALny0d7PLM7s5gCHg8z14GC+o1t/37v9QOpj+1lJgVNuYtK+dT3regTcwl40h4hsSAK
2j30rV3IAaweYjvvN0cdkUcDlWGpin++pmWxB1MskRoIgIIfetnTdiqctwCrTJa1ODsjmdR333lc
QTC1oBbSXXHWl0Tuts7YTsqC9l/qHdAcL+7aRvQPVmsKiovWlsaAvEPP44K0xycjC+flskaIDu0k
+KixGsRp4uyiyKyevEEZ9tY8KBs5ykURAMYCbQ5mWlCq4UZf5yijQd1OT9VAtcL53rLL73rnjqcp
8bhsAOw9l7bW7XJNqY+3P+SVIyMRsBRPueEB+a6pVapSJpHQjQXUd73zav2gusPd2HsvvVRnQY9L
nz4PXcbE6PtEtJOfyJEBVZi+3P4dfz7earMBHpHIIFAIK3DtUeBgWm/oSi0wSbN2g6Bw7jujPfjp
VNaHmB7qoa8ae0eonHbzklQ7Lx3aY5H0jJxmkppfjMOvOnHMXa915WPRq8qTqi7LX6iJjEf4+s2e
jm/OGLnJuyvruPpUznXnz+UcHlE+q5/dSHSfbi/q8uQbMHhIbiGmUumz5Vd/k6SpVaJXLaykwJjm
50qvv3aVsdWJu+Kk8HkB46p8O2Afq5NYzcwgIKOZggXixpOuT+Eef05+OHrvbdQSL03JuTcWr1JG
etJcXAUy5i0nIjYqPRBZbfqe1c13iJUUO3Pqpo3zIP/UuTewHi5jACzceWhen+8cZauYNXtG0KhJ
/ah37XxQB8t+LQujfeS6tiVLtdtZkx3tvGUetjR5LwkK3CKELkYx8w8I8dVN0nh0Y4zQMAJtormH
SF3ooYya/VCYYOvNh9atTubS+pU6HodISmzf33ad6z/Ao6rF8WS5a5KRCwfWK6gVASpkzuwUHbJ+
2uVqjWj68kVT/6oRAywdA2K6+0EdWwCHW0+MK59bdrJxXvrJchLR+Teoe+zPg0ZMEsXwV6PB2aP+
4Zq7OAxBOd5e75UPLq9uXurSl+njnBuDSoSkr9mpQaGiEkf+vKCCM5jm0cna8cuoJOGh1YfsWDpp
sTMWTxxu27/MUSgcyfl7zBDG6dbkNDeelBBvUoOh1bxHa06Ggy3SloTTzr+VpSI2QsNlwMeeJcV+
GB7Cm3OVE4Waoi41vQFajql9h1Bu+RCFbs6AUH34mGdh8ayEo/nBFYjF3V7pZTtXZ3/ZZzqe8Jsu
UgU9D93RHVhqrse7UHgvczp/Eej+pf24s1LvJRbx5zZFstDcQtdcWTWmpdK0K2+b9TWXRGY8uQqr
rtVS3ti7cPhHpIFpZ37lVLukPf2ntf7PoPTxNxHYSELKQz0GvXr0lfqfzM2OEIk/uJWCkGkLQDx5
KOu69EdH27B95fiAGQA/wDq519fTqhaaFEyWoFxjF26x17NI22XFQCdysLINU5fKolCvAUVRGJJd
GDzqfJmQe+2JJ7MeTAIN0covkRJ3EZxcwvxfNWmfGdKyV7L6vqqT13GJD/qPcRy+pl57QJftEDIx
JWbwxZL+hl13iMYtaMyVwwUihdIISAo5YngVSVxqYVUKGiywDFQfbbFL6m9pSXOt2QojW5bkv3/z
velx2WptUYnLEGBTh6fO7o6hRYt7a37jVUM0oIiPUjdgfRdCN/baKWx0CGTe89h8S7uKyVqWb717
ZDKflusHrRwImcxOWgVGK50miY/QgzzN96X9XVT2nWGMB+DZGzn9ZbaCJTpDBH3ZVTZWIckLHWew
zMgIrLQr7yKn+ItbeEuP8sq9RrOa9TjsG8tZdx20TLFRTc5AdCCijqR4P94D8GAuJeARpgUk1nKw
7am9awBI3NOu7A8zGdbT6HrdX/Rrh41C8eWiobvKOCjnkUiNx3OH6WLFHOImU4O21RFDa5f2pNdD
tr8dhy5jAcNsgJhI8gtlyPXtlgGWMQw+ZIB0/f1ih6ix9veRvZE0XUZXcjMCjQH3hQf3GoWAqJeS
qfGiBZneHpATP9aVJYFZj7M6fQ9r/cXYml17eQpoWtKoklwisso1EawwvdEbIE4FJnj7F61qh31W
hvaDawMHU0Z7ereL8kAg8ZHYNjm9cpUWKtQyXLE0JEWdXj7Gwm4R/opRM739uS6dAkYgADrqPfRj
L94igDaEmaiTGYjCtPadmbWnUUTvP29090lyLXnmPPzi3PVypcmGuMUKkjIW84YoVoi+cDe27NL1
sOJhQ4LtyWVXxa3FKcpw6gwzcKewRn5W0X5w9r2Xum2Nw+1tkznxedKOG2ON6hW6NRfEjrbQliTN
UytQqi49WVXBXaKWKqPkdeM0p8P8JVb6rbvv2voMHrCESQrI6Eae7+IUOmFRis4KksYcCnSM0xQY
HMVT0zdbEW3pY126Bvg3wHDEfIIkT4Nzc6Kc+2oZaytYitrauUyJPfZtpxxv7+S1RVG5k3pYPIUB
I59b8VCgWWpEOVFlKH2xfPCy6E5L9Y2odO178TAFJc5RgvW1aluhlNFZaMfbQeImYGMHM7+3c2O8
c0MR33kddW5ws++GinBq2TcyX5qBULBXSxOmPQ0Aki0EDqth78bx9Mj7qvJnzes2/PFKpittAXRg
dZLRtvpYxmxljRl6VlBDrTyJYlYec/hMd5C0+qB3mui+zOP+blZsY2eOevpYTLO2JXtx5cajOYh2
pEaLGnbiGqGWTEOkDmEJekAtyamnh86MDmb5D/qLNvIvaMf6kU1RHmLpJ2cz5b7iShQeKIVSgZVI
Cfnv32REVeOpUbioFtp+TsLMl3jam/Ec+2Su1cZ+XzXFS5XWFFg4MvxzU9GEjH7fu+AX7NhVHy0D
Nv/HdE5y3feUYTI2BMUvj6JLKgl6iiF2iNOugTNFnsc1qkB2oIgw/NzkTvurmkJ1I7e+XJS0QnYg
NcYkSeR8Ue1iK0RX1Ub/2W2+64NnHHODTo6fZG2/cSCvrog8D64L4rcULM9tCUex8lzJncDr4rHx
KYmN4jgKCPkbl8JVQzSRpQgjbxRndQi12rXKduBLcVmXX/LQKe5URa02GNqXAGqJxZAlb0kW5wiu
1tOm9DIEpPDAijzxN2IiQHjTVvnQjM3w0I+W+hhNi/ZQTsp8SCFHH7NULU5tUfSvtZbfm2maM+M4
zA9OWocnVxnMb2qXdV/Taq4+OPFo74emy/516JptZABXvjoKQegF8ikkAVyGzjenxhkbHs5JG4Iq
ZaKxiKgU2oX1ycrnjU9+JUZxOPEuSdi3eJWvsu7emWguWnoYdFxfmq+pcfy3zV2dH6g6JD9rIYVN
474e9oY9xOXRzUbxZcgsbWvJl6LIukuCSjqMR9DtXfcpRI56oJrGLrOP03Rfper0uVFir9u7UXYE
SxHeDYz12mcFaV0zKs2hm8PnpPCaD2izZE955n4xG7Q7cgL/x/feh4yroQpH3VEqJK9VoVWtH7yu
j1zEE+z5sx3RcRNFVL0slCo2jsblpchrDhAWWBU5yGHNG+56WSMqq+xp9IqdXfw0UElsECgVlQc9
/t3BBZQpL3ZUV8nb+e9zN5uNqO0t4RRPwn2WrBBtQez623v3TlbTqa1RICZOrUupLIXGUaZnT0tJ
07GYtH9NbVh2drQ5TOriNYD+FK03FEI4N5fS0gbisUYcifwp5DL9kGeJLFzGDrMerPSBo7M1dfyi
ZsgrlWaQfH5Ledw10zFWnUL0NI6fykI1P80UQPaD2aPLH4+/lrCzdqMJ6FuLDe9VZ6D9Ro4mY+RZ
tot1EnfKxMQHCu+ri6Gvw85oukE8DVlkPqXlshyYmDWd2rj7lSnMAhax2uwQ0NE+3f6gFx4qDUuB
dLIJ7op1W8roUSFdCk88TbXkMxlGVCEHFYaR5s86rZBjsXTNr7Sa3s1awDABijotbz2p2HrurYkC
4LrU4uqpX1AMhxKnHnCnxHfzsds4GJdhUdoCSQXekggMefbcVmqVKMEaRfVk1WO4L5vKg6FAmqYJ
TfsIZjb+7Q6p+RB2U5r7TpToHzVvKu9u7/Sfd/n6G3O5UxBBmQNuwep8jm4U06WvqqdFa+xP0NgQ
zLMm2Zh3DDYAOlI6zuVRVUX/qbB6BHGSPJtfZtHl/uJl9kOnWM6xC70fOnjR4+LNxwlyyS7Muur7
7d96cWPJDZMMP9oWFNvW0btKBstjHnX1lIWpech197kkyz5VpWv8uG3pInnAkiQ0czEaciDeqthI
0yTTEB4WT4unJfuaaZvo5U7FRhy+DCbydEneu2vpssN17gCJ24Z1YtcGzb2wy/b1UOrUThu7eOla
NR2RE++sLcrK5R4CvTVAeJLAyrLG6q3MW3zOOdU2I/eWaPlU1tkU+8h5KPWHahLpFrHq0hwkLhBc
pK6m63prCqjVG+OCxIwbMAASDJFDQ9J9Uj1AyH6ixlH7biCCRFZxovgLHrfYutZVmU1bK7PrBJGe
GYnP+NB0OCIVGkcbmfm1hdG2kpw96r0XgA9cZmmyMnGDCfTaDuFetJZBQWWfxjBm3NV73RF85xtj
0l3fpGpU8GKL0cVu0ANd8XlRCd+eUvfd0Z6nG/g0SkIAS1BhO7figpReikEB+VsP+slYGkSi8SK4
W2ac+uPokCxYnSn8xrCzDfzMZcAnDaXiRRtDggTW8OY2ZIrxaMUeShPTvhrCx2RKaHy3n5dBO9XK
53fvJ4MObfCSQI/RAVm9DaJuFmNKhhj0dT47/mypubLrXDvz3ptjM02HNw5S4+ALZcnofEtNt9Z4
g1QCUlp2lzjc13qvKQdP3+o6XbjjytDqprZr1whLC/m83B72evlbjC9OlWzcFRdRESO8EGFzS8lA
3OR8NWE4t3EiVSWE3UFwFuJzqfbFRoX3qpE/SCIK5wwEWPl6Eyu5ErrImvRDAkbPivrkWUW4o3zv
mZKLQeiNbyN1ei4ik5dTMvJcpACjJLwfC4Y205VtN6ys/ZpbHZ8mjQGvpNK0WoXbuCvcpudp9GjP
u0rLdn2f+iEsUmc+TdH9ba9e+wC2QKDBRfkzew8q2fnnGe3ZsSortB5z9aPbTbt673Td/raNi3Th
jxG43/TrKYCAkDg3MsPdoFLh2Y9qaivAM+P0y2I65ZeBJ9FDPXvR3x1v1YcF+NkpMpZk50Kp+6r2
dvRiT01+6hXGgqHu2D6UVQ6NrzB/CuEZqP2nZrQ17+9P2Hib3PBrqT+TMSByxs6sX+eVscyNW+Tu
I5CyYheapbjX0Mva0Y5pTghNTftybupDN9XuPnWT7Nlu2+mkdHYZUa3rwwehu/UhdET87LRt+OQo
ifjcqKJ7zQtJIphH5bQscZjuUcpR910HURPCdm+1B9MBVezHGjjSjaCyThtYFDxXyQYFaUhJc3XW
gfQWy7TY7iOkcN5sJ01v75X+W0bp4fbH3jK0Sg0rdQawAFj9cVge6dnvjNHwi+RDNnz5D3a44STu
X17aK8dd9LLrEibqPTrWzCRe++CVybfKrA/T4hxvm7pyHnm5/c/UKiDPdi/UInbdR5TGPoZoyzr1
sZufOkv1dX3cCGXX9s/jGoHWSX5Ncef8rOh5nxhwm7zHfEDlfUTc+76Fp3znzv2z6czaxjbKbVo5
Owx2OYCPXSQnWZlTByMONYG5sfEmP7PLft/oyZZewR8uwZkZKvYSSazB6cYH15iZjEpR6jl1HIx6
UtU7FMTD6jDE3fC1jQaH2SrOqH9v4TwQgeY8nnZTO/f9Tp30bt5lwus/965axvsGJe7IpxptIK0w
i8w0fCOalx+DXeQvdqlqxqHMTJ0xy1ZkaD/VqjGAbM99M7p7WiU8AhM9qrd6SRfqwNxrSOXzuJcD
qaX01flH0+Y+CR1tigIvBTIxuC+goe/MxoqZoKgw5ezbUDMgy2CGaVt8XfifUpzW7IfDrGzh3i6c
9fynOKtXSEE9QBPJGAWd8lCoKblDfcr1kzO6Ptq9p3eejD/GEOyxANh6F3BX6K2zFXdzFCT518RQ
DsP8e4g/MzH2cZj+vm3q4qKSpmRnBG4mKsTr/rjCsFegvEuE+nC918OHCYz4vCWPdnH4EEThWU2Q
5IElc5bz7+hZYtDRsE6CpnCf+vBLqGWnkRHGZr+Rul4gU/AYLEmeKZUK8PXyl7zJzgfPC8O4mMD4
aMqj5YjxYJDIdrUhPo21MZ+ySUyHXGPYgx1p2ccpdtvjHCO9MMbucILLoL+oI5BfoZG71VyNH0Py
xg99abyKwXNeAXeiWX/7E1x0bPjRkrMos1+pEbbm8swJoNjaSNOgTv+No5rxTvNeX8wThKmjg1RN
PT+iZrkvv3IYc2fZKHZeNU9PDmwxTRgadCvXriEUNLNqpYh/M8i1hjvEyIOHzhp8yA+wACfiivXR
sv6Jmq99a+7jFFjR7S24crqgof7vJ6wcRGhZZmWWzVjG+XuUwmbr/FDZD526M7YALvI9sQqZZLIS
7Ul7Rb6uzj0knhwTdW9WG853Y/17Chc/Gr4VjCnVo78sxvXeXtml60PeZGdl4ZWrZ83wH0sDzWK9
jwMtCeiA7Bo32ZeedbCKH7cNXR5kKgi0cKlL0hCnlny+Luj9qitMI+Z1r0tgtV8ofxXtBnzl2mpk
vJDPUuoVqvyOb45XmpfQsvIoCWrxS1F20UvpPXbN9/evBLSgC+KCy43RgedGsnq29LRvEw5hu8ur
fc6oRG3eqoZcuVwAmZKScubgw0OhOjejOJHhhLaVgJb+6hjFRzUSJ+HEr26THauF4auogTfm315U
Tb7bNR+WWfktKbFKv/GUu7apfDaXJwPNRX7U+Q9ZprnyJJABwaqHSv8zo7Spe3+ctrRLrrkI3kFo
JCkhV5VH483Xy5M6hqQ8poGtpLtyTPzemvwo3RAYuLYc8EDwH8F8QrNcHzBTKPFimmkQqb2vEC0h
q/k8QwZzI9hf5Fh0mAE3gd6nlUUJdBU0VG3Q4ygEz9mm3UehFaMvI+z+tjNeW81bI/r5ngGC1+xl
atJASiPbVfehMoSfeS9R4/6X5cgx5R45j1Q9P7ekm/XkeVmfBqlTpH6jpB9UZdyqyV0UuqFcwPgA
1qQhrkTRZWVlqkXVNDk+MOvDdGpibTxM3mLtG+BcFJPcn7NiqFS4rfzQlZN3CEcvfXew57IDkCF1
k6Vc4Oq+IY2cUCxU08BJrHiveO5jAx/uEKvG77mtrP1kclHf/orXPJ9pmtT36aAQG1dHDMmTZgoz
6ZOpd+KRsNyRSWa7lGloG4u74i/EX5pSoC8gha2bFnal9vVYRhkSYr8F+0eANLJmJxk9717SmaHV
h4zivq/MVEkDS88PIAofwtEKYOYebptZN73wF5m4gfRFbUVyMc69MoIuOBRJljHL3KsPVVhGoz8v
3g87/X+cfWlv2zzW9i8SoH35Ssl2nNhJ06RN2y9C27SURFKkRC2Ufv1zqS/w3rVs2OgMMPfMIBgc
k+JyeM61CJ2idFyQKs4dAle0kYJuON5sWF/4dCc/YPXpZquEZ2Mj2UE79hd4mO96O3jik3WX2+FI
TOw/VqH31tDmburhAoeCNNAuFSzfRQXpMMOFTaCm42XXp+XSr8LbDscOmhIgEa1+VS2BnADNlB2K
NiCRqTZ8/hip4F8frZh8FEfRI0CZwQ3WgKKm8ooeiINl7PrYNN8L78lxy7sEr55/H84f+xcQ8fHW
WtMRSqXD0k44huO1G8cHTyn6oZt/LsAtw8GrBsvpT5T1gd170ZhrwQ79JkTHqqg/OfqXBNnr0/XR
LGvyNMWD+xSON4CgALUF5+B0zY7ekFRjC7Nqy4W/aDsoiUx23FwPcmkFwPIMKcoimnzmdC9o62kd
KBzX+ovLP1fuXVv9vh7i0lmy6F+BZQWcBOp8p+NwGpGDedogBH0U+UfD9n2ehbcUKy/NFiBFuAzQ
ogHLf/VVmh7CaSbAieXJWf0CSF+n8DoI5Y2D8Yz5t5wkf8dZ3aStVhKqBQU7qC+c1cSCq4FTg3ee
ExvaTW1j73LB77lqCAzreFQ81o5/Yz+dPzPwE5CbLEJY6K2sEyBdylIHY8UO0jpMpXgyvEtDfTey
Ahqyt6DnFxYI3u/I/hfhPdSBV9lW38JEJ6ocdhBmJl34m+qa8Ci4sQwvrBFAlIEOQk9jeTyu1shg
NcWYtxNmNf5h845YdAsKOab1Fl7n4nBQiwD6HR35cK3sVdG4b7RxcbH1LXElTef5fqr/FQqNRYJj
DvvWx3LE5K2GMzZ1qasowkEUh1gfNLV1+z/MGD49avLoTcKlbrUO+QjPF/joMljA/izn52EocaE1
hLUv/7x7F+IBSFVYakh1VsWrsMp94J4SDAWZozcWoPjT1OM7qGzc2FqXPg227oJNQWUWxhen5wRK
cq0BXAn+2gLSTf5bApJ99K8SN8uXWbqr+OfCUV5j+NjQDLkYNIJASprGm4Q+OcWx4be6ZxcSDqDH
l0710iQAgmg1GKBmjRaIoxkcOEu2adtyz8Im6wC+l/S+6ON7AD131z/WeVXgD7IHqTE+FHbSarOy
YLaFGCZ+mJ0PzBD4fSk0/rfvvnq7HujSfsV5jscz8H7n6oK1rRoLr3hM40CB9/oB9wMy2Dq9+VS/
tCgW5WrAthfY/7ozMdht0ScTFwfdVe8SkE49AyMb6n/PHHCf/xdmtWEtbZtisuDlrXRwV9fFfubT
t8ivbl0fl4aDq/APBArZ0Hr5oYGae/UMZ/IR3BrSA7S5ZSNd6ihBf6PIceFChAIfqvZAnGCtr01J
0PBAW81ZPMO9KkydHPSPMLpV8bqwDgDkQuYIdAIesOtz29A2ScYZC07rMi2CiFjaTVEPRaf1xulw
qdABfskCWYbazeK2cbqjoriJeR8bfqj6e5gJEigYuvytgdmjQmfipz3cT+UPQb+j3tw4QTp1tw71
i2NdiNV4dC7c5lWGUeWt9Mzo8YO07yIklwoCpXmZ0v/hioL4H+g6CfIlFKeWD/tXfcNxZJAM0AKE
WKPYSWgLoARmFTfKpcuCXiWXoJP6ixDFMpQ1UboPFYB2Xc4PzIP86bybuZO23nOXf7Zu2f5cOJRw
z4LECGtm1KnWQIyuQWsnYFiINbi6ZBC0grxIJXZi8s1e9Ug5BUDvxxKQ93/f1Qv4FSoNqKwgW18d
h3hvua7Avw6RD9/YX/2hGv69oQJ8LwBCEHla5KvW5Q5vyKUqaFEc+u6HAu7JDoA97+8FuALJTfmq
C6cHiipopKCrueB5V1sAegg6tOapPMyFSmsYhFNI3E3P/3y047r6o6wJdAGy3dPlB8Eg4bLALyGx
/yzmPrOD3yH8Zv6HbsoCrP0vzjLYv5Z5GRXTPPooXEbBxzCPst76XsmPQNHcODgurHQcf6iQLqcG
1uAqgYEwpWkhgVVC8bfaxMhgsjJwUJR3GJkE+zYP6l/d1ZFj/BURII3Tkfna8RSwVyVkPHnq44Xg
Vh/hnEhCm98Y28UF8f/HdiahV3BV1U6do/irc7QWRxsDDL+bPrpxl9yK456OKOlh2YOZLQ8C0tCT
V8HoD3ntLSbmhRsLdzxecD74W3hjr1YeAMM5C+Ia7ZM2MLvEYXeDBxeJ68v7chA0tYGOREN7/XHY
qAMbSoDVUi+fQ/o7YtP79QgXzjsM478Iq3tioJT13EEEZusN979DDSxt7ejOco4gimXINdPrAS8N
Cak5+gx/3hxrRlqfVOBchAiIqvxTDSqaPbWfr4c4XwAePIccQLQWHAAm73QBgGSdG0fgDLdUnMqC
ka77YW6VN88nbgkCJQs8zrCcznI9HcHkDqWug1T5lifBY+V9KkP/oTDmqRAd+LHR3fVhnV/pwFLh
gkCrFVsWZ+rpsNrc8hMgc8QBrBgy4CIyH2j8Otzy2LsVZnVulyrvirZWuAHDDedBSUqN8oBoOGmT
X9dHdH7aYURL1Ral8QhEy9VOdROLx5U9CnTpnvJSfe5A81VGP84KwIjilinZpS8G1hWqU8j+FkrZ
6fzldm+hCof0r6jQiinxjrbM58aHhnXb/Qb08/b77WwhLvsK9WikYAtee60lC7naztiz6g8+r9pM
A0yQQbRA3nm9uUWbvhAKtzpIbGg0LRaxqzdBhH6nnApnOLAy94/C8C+mou52joJ+d/2jnW1gdDLQ
x1rYjguqc12UaPPQtZpmGA7oV2RWpLKC769HOHuOnkb400/567IVOQ91qzAW7COL9L3dbxCx3c41
6+7QUK9Sy27drR/oJDPMOJ+uhz9blUt4+C8CM4FGEwrOp+tkaPICIHF3gFzWlsKMOXJfadZ6j3BO
vx7obKctgaAbh4c3yvzQ0j4NJFUF4Z8Y49ThA4ciTg4P0iqC8tXP63Euro2/4qwGNHcNcwoHA+rs
z8w7+vQz927wAG+FWO0tmZf2VFY+Ppn3YTA/xvgovW/XR3Fp3UGxAoSBRaAZS/B0tiDQVnlQlhkO
dmmIDWtE46kbH+RWiOUE+WvhQaex1oWHEF31ze2equHj9SFcmqW/hrAWYuMdnXQZ0fHA6yaTTpNK
NITr8EZT8+ycw7ICnRXHDvAPEfh+p6MAXW/kumPjoX5H3yGtglctdsOwacudfwtHc2FEYAwiNwGC
Bofn+gSP+2gEfg0jUu1zXb1yWFRUr9cn7cJwTkKs7iMplYoYVEEOrvNV8nd8l0Y+aQDlPzjyxve5
sCFPQi3r46/v7/YK8FzIfB4E10hQv3vxVwMVSedW7nA5DqqGqOn90Tk8jQNSRTUOXolZ89JkjNM6
xgMM6qB+MmfXJ+/CWYYR/RdptaIXqogzRVgLnaxSBs1WGDVvmJdaOYyVbszehd0DaSK4EkKmdrF8
dE9HRe3JnWLFx0MJ8EHtz2TEq+X6cC5OHPRb/6Q/IP6vTrIAtskdhPohM2rfi4ZuoS1A/PDON+Lu
eqBL84ZCAwgSCz0Jl8HpWOLGBKPPewN0fE9Ks+fqLa6/Lu8ip79x212atgTooT8agiiDrkK5laSj
7WtzgNwdiJReVaR9W/9z8gO2+UJ4xb9ROoSky+mAxlhE0jIYUOGxh/DdcmlWTm8u3TjODjCIf2QH
oZZ3Em21Zye8uhLDBoOKa5UJCUvH/Hm4RaW/kCYgCDIrVN+xxtdgotZBOVd3rTlMzQOM2WDQCrXc
5msLlYX8HTprfn+r2HXhU6FsgpIGqLwQ4lpXrCFEMFhWacxh9I4Sbfj2ltXwhSGdBFj+/tcB5MmY
234/Yi0wsxlZlaJcmEMXEBo/3I1IRdRNo+YLJ/jfIdfJlhmbmfUWQjoNDqPgWCA3xnv5+nY6h8As
AgpwAET5HbWNMwuCCno0sULWe2DVfpgomb0QabfeDH1IWJXZ2GURPN/s8PONwJc/2X+BV+seUKkK
RFrsrlgfuM4g/eGO5ZKFf2v6L14pN7YJiEx++Cwg0xCT2CUju6Wacc7DWA1/tcdzWbduHGL3UdcH
Pis++szN4OfU4edUoGOA1TZHWS4+QibcM6/gkWpF0JXlSWrzrOl3Q7OVQ773mUIPcBfP2y551I75
nz4T2AGoGgMDAVHM0/UXO7T3Acg1hxJtYsMVaVGY5ihGiiCNDBnyx6rb9vA+v/6VLhzrQNT/F3a1
7FHZmAJRTDht7ZeESsLfqJ+jrXrjUD+TP8Cx9FccULlOh1dAxcJufcTxku8x3/EP1rCbPsH7ePkI
xdeBftOZGjwydy7+s0zHG+O8uL0XCVdU3IBXWud/rgpoxUNMb1xCMLa0NqP6Dauq7Wzp1C2HrWU+
Wfn++tyeYwCWQf8VdFU24P0IpRGOoGDXPsdwvQ3ASajkPdgEQfBAhzR2P/sR39tYcgXMO2d5ox53
DhBffgE2OPSHo6WOtVr9zhw3ozs72PyBqHde99p7bNPl+pvTbH172PTRtG/GhlAvK1gHfXL1AEb9
UFjwHpZ7Rh/a+VuUHHue3wt664BYhn/SW1j9uFVKMbYVnOU8/DgaBtsgF1mXfMj7nWeyvD1CtKj4
6Ex7ld/CrC076SwsVDgWRARmZ81tqIUU+TwuYSGRN9Nd56Vc0GNrJd9nE2zi2LrxKvjzProWcfUV
4KXAYIqNiKoO9vPc39Em9QKXBIew2hXFUfsO/vTZsyF1i8SNWqRl+2G2d7r9ZyTXMudowmH0S9fP
Xy1JOPdYUlEXP6XfucMxcF+Vd2O451sN4Dk06KHrjf8CubzTrT5P2isn5UyLvNar1aYab3kxg8q7
gYcUstOvrhrer++081MMkRYALmTRICK0lnlJ8kbXIQ+nAwTecmQ7YM45VaZvQorPl85pnNWHZKCU
z60fTIfq1Q5J3e4soEjfWvu5B5D5+pDOk4PTUMuQ/8pHGpZI5oh4+pMGw9Q3DzX8zf+nIEDh4pDC
a9VbBzED9+iIIKG/hbBpM82YtJvEzeVsP13+y1D+i7Jk/H8NJZllo0ILUfzqrQapZFfDSgXnLve+
wSsvAT3SM8GNkZ2/IkDugDwsOjnoOkMo/DQmrIKmwYWhyiFi2yr5OVa7qHtUMHIR3o2b5cKHAjUZ
3HHgNhdlyNXN1jnxlDDN5gM0fTCY/gliGnPZbK4vhzOTUVjyoXsIdTxs3AWxsbqoe9V1Zpyr+RDJ
J/mxPaicEaFQz4SawZOJSQdjF47/dT3s+YJHVDgQo/mLUipkzk6nMRRyHlWAwWkfBHL5UIN8ZtLA
e6Uo5Hbl3fVoFy7M03CrQYKyhfJTh3Az2+bF0W85GdvXYbzPPzIQeCNr43sby5/upsLg0fHjevjz
NXMSfU3Z7Rq0SyWkNg819O99+0sTvk1f0GNNx/H3/xIJTRIfUDa8cVf7DoZ6HCeJNQFd9lJZn+z8
W9H+9vJfeK5dD3R5RgGKAUQgwBdc98riZOjBrypmoCGirKlKGMCUBGezhVeHHrZo06kcwj4ACDrW
s/o2AHZ0/Rec3waY1EU/CKhAFHTXR4wr7M5OKD7pBFX5kPTuzpm3vo/GEE+b6N79eD3chefOabzV
YeOKvhNtjH0y2UdrftHfYbPzxbOzsIxBzdgbkImvR1y+1enphoB4DENXffFEWdPSowk4RGZj1XQz
KKlQGNRzS9BgK26K1p+fNKeR3NPN6CZh5wQSkXx756OKEIo5C+Yts18l/1Lnr6oINu2wc22aKuXs
UWBPJ73v+hvbZLnkrg3YO/0ZrYbFm0nkfEjyr2Xyg5kbn/DiNvxrQleXbDx7VVcUzQzctFAf4xwl
8ye3yZhf7K5/uXMqIM5UdMEgtrAo7uAJcjoSpWs+cT3DU5XyI4y/Rdp5Or6zbJtDbWq2jmLsNfEg
5pfKUG14JJu9aPsKL1fqba//mEuzCiTcQrABWBfn/Olv6ezBmZrShf1K8zMqnupbnZ3zkxy8IfjN
QQ/Ex5MgXO2LuHDyXLlhfqCCZbGFu/5DYH2oGCySyPivxuKodWGrI4WFHgRK0+sUOylmFklG80NR
N8TvYDL1z2tkUV0DIAnyChA+XysIxqMC7TXGsWVc8LqaR7Hx2LMPlYtbUlnrxbjIUi7VzhBShUDP
rju/jggH0yjPOliok9DyvVYD4bCCBxw+lc2NBXkpGJBPyMTQ20N7apW05CjjhnKu6LHT+/oDVuCd
gHR3jI5FMd/Ahq+XwzKuv0OtzpJualtXcUaPXp7vSxODu9ZY20YjGaNUkApy3Ta4L9fX+Nnh/P+i
ohEMiCZK7etFGMIXrup7ywLW0JCevobzbhzv6LHcG/Wbzg6wcu/XQ66vnz8RoWq4aKphwQSrLT5J
N4+0hSl1up0bZI2xif0FdV8S5R+nfVTeeHD/Uab/+3D8Ew8LHkUGrH/suNNtLEFH5TPDvM4lf+FG
LtJaxNEUOdPe+1SIF7f8RHMQeR7QSqkWgrNK9bAb6oIUExnUL3e+hYhcX1D4Sejzo5juoTKMU265
Vv5Kv6WPBdyPPj3Seif6J108m/wDehM3Pu76APsTBrDLpZgOvsHahwwt3bLGIYPFGw9f87LdU3gH
Xf+Yf1rpq9lFLg9wFl4sYNeHq1XL67jpQ6fHi7n9PMTf8ByEqHfWTT/br3HzadJZUEA8c2O17/rA
gDRuSCk+BTdVfy9snpOfsboB46SEGos7FEee5yQBpTrxnn0rY/29x3bVLbz7WeqPmYUyCcAaPk4i
z1/XrkbY4sLsYiyPiXlx4R3rPY60TSP0Yos79oS05hjckig6E9tZYqIFA4w9CHHAIa+G6BgQ2E0y
lUehD9G2MZJE2za6r2DH+wwlQC/Z+k0W5q+8fKdbQaBraueZjG+sqbP0df0zVrmAxQVgz+FcHj36
fQQ/GlYc6NU/CQiofBnNQ69eXZWpehP6fWoFb9eX24WzAyyApeMA4MrCozndOAZMPKZAajmy8C0u
IpIHcBvMCfsmo4qUTr6poVxwPeQ6xcPdD0kovCRBbod+15oQMitQYnvUzI+Dei3hg61a1Azvrsc4
26hLjEViHZ2bRTZ4NSxeFAN4xIM59pEiI2g6rLr1bDybOYSAGsWiEbT4aqzJIHFru8M40ek47Wb9
GliZ/dPUmmj4Ykb7pL71Nr4Rbi1gOxRhWSUjwnXtHnpxsAGdfve/rJ9hv5GC1EXq7ueNfvCfePls
KWJn9Zeb7fjzs+l0zOu+pY7j0kFjdDpK9cFGhXsbEZcR+B0mBXSZXot3K3+QwHRp64GidoTnJWhh
vbpxr59vXHDkgApYjM6Rspw5EuTDkEyQq+RH4aK6stf6k5Z11nwr6zcHdoUaTUH7QKHKMB3HHHwj
tDg06TRBhyaB2Of1pXbh14A9BRkyZLRQ3gZB/nQLIaeotVMXQG3XEgVu2dAjljfLcgUp8cTNu40b
0GbnTKbbdO3c/fRrN9nXiRSPbDFI5lNdbOvYLcEsnsRu1BK+c1FIN3Np2zf2xfnew2/1wQpcUmS4
OazOGuP6cyTdSh+V/Np7OhvES2VukUKhi78cnSeX2JLeQ3oGIgh4keNznc6Jka5svNYyr14UFT7h
KCjOpM9L99nvqfOd+kP1cy4Mt1PwHIZjblndr2mKQ77rhA9p9HES9aEdwf7PylY431q41z9Ok1X+
lpyFAUGTPrmfPXjDbrkyJaSWZf40j130ua1HwPvYGDCXDO0AY6ahtQZ65+FNsxvRmDY7B+qzr0Xv
waCqCgvjkSbnqMIENut304xPTKDCZzl7HgwgVQxjXGccfCzwoke/e28gDfm5lU3h7VVteX3qdEMJ
k8OIz5/tRmvN0qgRclKHQGnTUFKXjl39LiBNQdFBjvMkGoip9DhvYToMybQSNmnTtmQx/AMIOODV
j6m3ILTMPKgDZ1UwzOgdlpMFYiPtoLhGJmhvtsijmK+JExYgUnFdVsGjL2Mp9jqp0c91VKkYyb2+
H7Mw4HMO3FeFWjEbtGfDVhgHW+o1LBY7dw778g4/BQUhCw6G7x1F7o4CvS95GuTaQWfERkURpII6
IEMVdm8yzk2VsaArwwcf2jqQT9ZOsS/gffux4ayFHa8M1KHgYTdkwJTrZyNs+jZXovsBTJprA5nU
Bke3YkmHEtccv8CqIml2FWRw4UU9+d2YwUM3yALJBpZSpSu9MypmNK36sf1lHHBeM2gBtTyLY7vB
cehNVbWdSo9BXhx08r3qhPurCZLc2tUApdwHVW2xTSljM8MBbvncxusjeD5z0RWp7q2O7qDcJF7z
yEYX1IXulksAlmitrCsjDXMhj41+2iW1LTZLQ+zIdRJTlO6YegJJir8EHQCYhPqlB2nNFjBXkF55
+wzsmlM9zIXfYkyq6HblqHInlZbtTndRk3QPo7EnJzXojv5ioSytvSdzgQdL27l6C5durIpJ2sF7
JeEqQ7pR8mTjWh73SGts77n1xrxKiwGo5Lu+7SMoczTaduDhyIqfUsT9z8QbRghpWbprFn0QdEBl
HXcgtzhDRUw443tR2vV2SkO3LZG3z4PYcFX0cxb6Q4JHoM/aT4wBNkwaMD2nzBK69LI2CelAxgEv
DGgwO1M6TUMJ5+pFWzlAlx9Uz3aCgHAF783UsyKJkDZKc3GJr7GFvIeEvHcJ8V7izU4/3Y8worSO
EZAX8VFbAYybnLqU7bYLZh8COFE4fDcQX3uFRUP4PGIan3u7S3a8bhG7rgbzPgABVxG3xOszdWDd
iRQGNtaQUCyrTwKK2p9oEBY5cQ1cWEk/UIxf5lhiJDJ9+GaLMcIXdaLmlzcV9Uiq1pvvaVVi63eo
cjLidWgzo3HVaZ7OuZQdwbsjgXw0wLdo85qRfXZ6Bvq7mWj7w9TG7B1LTGBXiqB4qKNiEVyIB5qk
QJeHd2NVVwiIDio8KMvcTtsK1t2kj1X0xWqAlYdlS88HvOOqfM7mXBQbu2mXK04GFqBwsCkljInm
k1KB6AFzdjlmi5UWjrTEFe+8G5sSopg9fmg5hzxOu0A4ZWrBVpSmvrSTCTX1OH+FqEdjEz9H3wyA
2ABJWQRHofegzUed1WORYNAhhOMIiMnOpwjAhilDyh7+aCNYkZBZSzanBZzAX+tSmO9qbBhgRqqK
1J0olo8KbQ77Ec6LSsNlFT7lyyLDgZC4XXtv5S0QXawOcWB1Lg/qzRzNtndX2S370RuVgElHczvY
eE4DnSK0KfS9zaY8vyuQ+I1ktD3mpL4/4UMMYzKGAB1VU5Ch4j9C+NKfO5XaufC+hE4nfTC7ejmQ
BPpYkPIw1G1BSdUxzGprZDQVo/2+DiG7WYgmsnZRX4s3iNJb7T5OtNzNtunVTgSNdAi+icW2XIok
PhYF9H6egfmlbmZpsfiQzdX4YHoKmbtpQvedtDzkRz3DjmE3G6t7gUWP9YhyMuMvo2vp6mDZvXRQ
u/a9HZrdFMgInPpfwFuEd6gH3+4fuo/gcINCbfndoGfxMsFe0iPuEAfPfR91TRrXUfs6d5xVxFMG
5oiJ8j20nCNhD7sYWdO84Uk/e9uSml7sfX+BBJuYqnpnlZC2JRVoYq9QHvHsOyfsrXCngyl/Mg5u
mjQEtNwhli+iH0ZD2PppDpqhSyH/6XkvdtCi2uF7eaOORqv4qMDBQN+wgbZnBn97l8Goren6zB0D
Oj1Y3VgUWWE7Q0j05NX1pqZd4kDnH78+dbA+VRqiQIpphINH/qGHSdMrMo3RIRwHxvwgimZCvNaP
J0CXOqpSx8XzPy28Vn9Fuyr6CGW/4mslxrHCBe1ArDpIStMe9Jg3/R0TlnlmaBtU26a0UTXnQSJD
AjNza2PbfQe5qCVY1hYxYNmGxcHepZ0aUw8Oy8nnGdKrFlmMNmkW1G0/kNjq5m8USt2G5JhoiLxb
I9gug7I8wC8j71gMSrjboi58FyR4Ozf7oGmTIUXlrSyRovYTfVGKJiwTIHSO6VBApATHkgz5PZ0Y
jZ6HMsEqUsKOunRQ9qAJXXpoGc7zIF9INUUNgAUWd5onWn2OaWgrYDLhdr11OIWdlt8pv97YtKW/
TcCM2ogqiJ6gK7Q8kaDjwTI+WtAb0OHYYIOWKEZnOXqCbWaN0u05DDYtu0uphyi7njZQdHMtpDSm
bYvuHt/CfrLCasoftNOL4i7o8dedyZMh3A2O7F6jEnymdMiVtrdNKFjzQMvSerByqt7rKuAfp2CY
TNYVHBXbkKq+BCO9G2O8wqWv9wkUqECHgfw4sHe0jhKsSINSgfTcwdlS4wzP3O8G+iI91rTw59QF
fQ26zv0kOhknBBb1jn4IO3cacJtPUEMDMKKxy881WBSSjH6OMhUyDxw3EKydxsyHsV8F7uzcdcTu
VP8mR8f+PQ9c1emEPv14h35QSQny6cTZ5l3DkeshB0UhHUbHkH2Hu9yw7ZlTQnnPrpMNnFhjBV2d
bgzuqOs29ONcJ26RxQoaCVnNeoe/5AYSCZk95dWnzobYYUbtnPuHaIjmKpt1r+huLloZ7KEKVid7
vDPw5HIAhqy/WzSJ6EuOPSSIZQHUl419PNrIsBjyJ2QLcTROL5JBufGxxq+S2RAZ763D6vjm5qGj
tvmMf4xFR8WzLPHGAmq4s794jmWK1EP7/6O26Pwz6Oy42Dh5LJ4FKo/3cojxhBhKzl4ofDqafdsL
+yPA9KivLpcu0kqYCbzj+Vp86ws2TR9FzmIKz2zaIH0Awa3Y2kU9q7TonaJMAyVpBa22oSmIRMZw
TKhtfvp8iGMygi2UZKwrc72xwhbfsMUl5hGYyfj4q0vFO1RaAWeDr0f7W3CZf2qiwdGbBkcjh6V8
EHfEiwFVQZmwpeUmF5FXkAHK7Ad3qgexxUEG7n5ZRfSxKl2NxMVu3A+4Q0JOWDzVX+WENIfAahyP
iqkcsY8Mm+eJCIpZJvFYFgneH3yYfjldVD07LJ+Bc+nET5grqHzT6AEHY1k1BTDgqOm+uXUQIgmw
ICiLvrM3HZNSF3i72N4sNm6F20B1BczUTSQ+K+PkO1a7/JjAU2rHZjt+oxYo9INVD892a+d5yv3c
8Tfe0DrfksJGnQDWPxU+Rxf7mV0FPruLvSLCB5V9WOwiajcdrMN6U9+7va2GTRmMuU1ALAK+FSV0
uFVrv2vHR0wR8u8yblGG4klr8fukUdY9DfBe3QSGNZ9zt0fRqIiR5hNwqJMAijBmNER3bmygAs2S
aMNaCVD12IjBRTKS+2UWQDNYZnjMzDVS9xn1TBSggDmBXowqUquKkubXNEaYc09DIgs5Uimq3QBV
mw7HFq6fI55fst21VSD2AW1LdgeOhe9mrt0q/RzpZhbYmLizOAgKFhDDgOgNWx1xj6dQWK+e5OCj
lmDTJdNwPY4czTYQ8E+jFgUzuKvFpiS4O8MvfV0Hb15X4cGh/BEq81ZcNYzU3TA+Wn0LXc8xhOwl
ambodKEDPZg2nSSNOZFUzZsAJ7WTui0K9iSE5YCdsrGBwBWUiPoHGgAkJwKBUSX+KA9uD6YFMisn
vm/K3pRpEmrekjm21EyYnRjUoMvoC3VLqNdpmAoacNsm4aSBXydPxpO+IryhIWzG+oCFi54uY2nM
SxfQfL+ffuY04jaBsBKvsqILBwnUnqqfYbJgvdtgXqCikwxiAju45XXah3GdYFHyWiJVLYsXE7T+
s4ZvS7zxdRtp0ljUwOhIwGoVnk8waZh8FBYJcHaoJzZdiUx01HT83aLUCfSpP/gPDf42p/YQ8CdA
dPBsFx4TvwZ3ZI8OK2i9iVWLLVmFdVymHFkTTXnJvCijbhSgq1/V+E2BP0wfbLuo2q3t4qDBidJE
r1h5xcsACVhJ8DdqZU7CZYGymds+GSNpC3mvojGZgQYsnv6+HD8ICgW7DW1YiSfUEFf33uwy2IeF
CkbD4djXj32IKiJ1Kri0IHGbKZ6xZghIAa9IaDCgK//Webz6CMu0EOUfKJ282pLZcgcWVuiSQtnN
RFzsBjhn+NBAJsJV7FclWscG24ziGCyGGNbwSTgXPyF9Nn/sytGfMi9HiQP/l6p6wMy2kJ5xQvkI
lQyrw6xH1svkglrrSE/aG7utQqDCHOaFmQtdBUqcgcLuPY+NyBitQHHLwTYPsxgvu68xz317M1ah
eBLlbCANbvHi64TXakzCPugC0kD9riO84DHUMnUNECksHSCs2lpl8nGEAYnc+SUreAZwBoh0Yx+U
G8gBOsOdQMEfjftWcodAGpR+dXx/qO/xmJAOUsIehbsytvBcreGb6+Idxhu5gWw3dTbUg5+DGqsp
2owjL342fBAfJKqfxZ3bMK+5a4Ru1ItKKMdl3dtapuNQownFGyHoq3TqtgR5Y+78LJawzN53jmi/
GCZj3Iw6SD5TIdScLldoRPzZVngG2wpPFgpHS+du5qZhO5kHnbd1CuS7cWkcDg+3oYdZEsraQaot
x3kKaYWT29S2fmpdRyK5ZpaLfS9wx5JcWm5xkK3T9g9B2+PBCCMLFIf9IkiQ6/s+vcsneO0Cne30
y0npAtOnCr9GEtsJT5EQSxCFXVPlmC7X/z+Kzqw5TiQIwr+oI2huXoE5JFmWLMmSrRfCx5qzaWiu
hl+/3zxtbHjDOzM0XVWZWZlEXZK86MeZqZkDcsDRd/46e0F2AuJUlcHyccRa22wejWYYE0D7T0o4
BOquJPlSy211DPdeIIn+8MfZxDnes6iua06Cm0lCA2Q6tcge0ihqJvzVGJ9HbqiJnNywcQsn187W
ffUSlQwpwxG33eH0vofzeuk3mReV7p62U6mjU6EPsj5m1Y9IIot9kVx9tXfaZNOSibNpesl+8eyU
7l4hRuICQhBrv9zhl2LGk/+cQ4ufxxjM8hzSXc8UzZt/ecFZR1wZLnPyhNFEUgAtt9HTgNV5Akxo
ZU93SUo6LWGFiFyb0o2vnReoz0SOx7sr3B1BySrsPxeLf2YZb5Ft7vs2zuJiL16SUXDiN7el/kVe
SRlfIL4+RBOvzBfYdgRpAmQ18ib3+3mIuaLTBNk9t96BGu7MPD3UWdj5U/i4sD5SXJa9i7pUuDV3
7NLyRE8d/o5wWnu0TNnWWCfOmgLJdlbZcP7pTb3Vp6opjU+cPFKMtNqW41e8Ld7ffvdC4Js+cF/X
cZ+2tJrojbKo93mZMbnVuLyHuqWGJp76s7b4VGBGRIcPOGgUF/hU3jK/jV76jCCF/mHrko57bKsZ
ngosmgRz13oLOXVb/VRse3ycYscOZd41ysOl0BICnLVcB/91Q5s46eo7+lGb3gMarPX04cqg8y69
c8yPcTzqOt81OE1aV5PTPyZtG1bXMFoneXb3zXPPjVghfqpW9bxkOPKsZ5iFDfl44M1IuV3jlLlY
pddcV+725yRoOpG7dQjABJQU1dl4BLp+CnbR1A+b1xApMUmJ6N1senDTdo9rP9vHZf7jVbMc8mBw
FBZXrp63bJCqjk/r6Lu/8YOMeDZHO65ZTbfjng4i9Uy2Gnf7iNdo/ap2vVIF3EEv+EmP5lMsIqF7
JXdvyde+C2gAqqajuskh/LEFNwjSIjK404nQ292gnWrMBnz49Un0S3BNQHP2XKHKkWmPHfc1WhhA
TknSqfrS70rF6W0jkru0FPHXcRZkXowVXZVOV8vVkEcIfhAP7hRssYPPLKXpXkbVdkDGmw6jSzPj
kM5i5gJXue6xxWu5xa7nXKGs0oCaflxkUpUO4LJa9XZORgMyPDKXVXlXksbYjoFoc3QSCkzPVP7D
5I+RuZbEwGJd3lpeMZaY4yI/ADQrkGFl5kyONhrzpXftZ8Mp09nadS1N74A9thySijyP1W3uxRIq
gVBaeIAw/Ijt/dRSAWmz/OFBry1QjgUs/eo7/mayhKntaoiSmfJWWwej0lbpL3O1OHyEYIE5RKDN
RsWh6z9xFXMHlrvzDqjT7rnUu0fD1CNDpJUZNVY7CADnzCWdcgQpmuN/sk5C9vT1OjkXdyDON232
yllz9OtOf6URUTrD35D3icdFV7D7VXSJWD+rfiyeKX7Rke1VVjW2xvp+GAd3umry7GqAXUeJ+0b2
43Y+Vv6RQvBAQsXeMrI2T5lIbisKMbDQvuxR7jGqmTORquFrO8r2fis7MjIDUjqCLltQbb6Xq22H
b6JbS+mk2+HULkmoCYZqtkUbNFq77zBJS/HQHKAqGfiKF6ROp9cjN21hhzwCIv6x15YOSetmeylD
VfwIqiP4MxbN0f8gbmuxzxMlJHhzKdr73VGw2P3Mp7RVfjhTQGkrksF9cILCLT43bQ4eWD8OX+Sw
qTXrk67UGe/XytqTF41tXlqv/GkcGXMY/D5+G7cYJVbhrIrmxLFF/7oP7ca1ptQExupOexlvWTdr
1V6GeLo5ihIx5uunzbeTvivdWUtMRgk07V/xi5U8i2ENiUxpmkbkpMqFPGmj65eu07VPnyeL9S+m
rnMMQA5ZwJgPn0tctfF6Ai6KCou4M+kCIsmoexvK/WUlEel+bkTkcmH3lcgF3ep2v86H/A46Pj+O
EQPcpaWLqE6lWZvgEese87vsYrOjFu79+avXOYjMvWpXINhMi4zeiY6jbOJvUneqXdfxOofWdvky
RXa9X2GruKaF7Go6N7k8qsnsw/u0h10N8qDDKr8h8H4eTYN/7eziqCuxkZUQaRDbubggDGrlaWyK
WLLkG6nqfmgPHteyCucnvW7YYOnbkiXpxyqAD2LP9faZfB7XNjisLyi98fEWFUYPAHbTdKIzDcjW
7hcU+b40qCEEmaxu1s5rOLwYZqTuVMfco7lXtsV4DhpZFhekd953P6JL4WeLa5HXM9ZxFWuj9JDL
UBTr6UBzMV/ktnbN3ZxMfv9gJZGsJBBERMaG7azqj+3gSrxrCtqbAoxvx10gpUzMwX8eLpb7g3PI
8G4u/TnEV+q2RA0A9EOJadj/1nMZFX9A6mz0jfLqMYTs/U1AYxRNUiXH+8PXOoK7qju62B6khta+
EtfJ9zVAl6k0sRkF0BasAJqa3QKOGRanr9xUxsmOpNf7P7PqQz2IoFLbuRqi/mmq5YiMRBweXZqZ
juXLUBm3y+px6I+Xlj7kXTQ0eNkeht0bcgyonKwVehf3SZ2s8cfQucelGw96iYNdpu4OQ2bgzCF2
1JCXE0kbl1BtOnhKNlmzyje0029Ze2REEZLUtekgfSe8xks3P0W4YYbpPs3yROjT8VgQUuNi80zL
d/K0Oh6sdkyYlkWCisfvTfPXrVonelz1uDhgUQBhNKmhDTMunKm697zVmJdAuxaeQyunOtdNS7Nb
tsoHkraxAuGc44pRxB1oC3p13Llj3LxV8GYISkWISomIgfllxEPkZaW7ru/g9IEXempjmA6DZiKq
Csd958eMn5kw7GM7b+HnmvCwUu1X6yWqj4JcllBNP48gmUlKCjC/P1dj6JWcgmh00QPXMwDpZsJv
EhxTgReE0Z4W4xjbFBBg16ncQvHWArmLtNQWk4emL6gFG6i/TZNhjxSgdO0bPg0BFllEjeYtGt39
FHFbv2370P8ywHfPzTrTh+ETojP/OIK7ugN7Og07k14m25nPVPudGXPlr86/XklvTv1hlD+6Suhf
hCeKJR1Wq158Giw/Xxi67Wlyjfm2sbxRpGwCHx9LRyrbPMR9cDqqfbSZvjWY8Bdh+16FB0O5Ciuo
ntCtive2mwIECDegfmbwPlm0CDW97NhseWXXesvXtgsT3gffvCZw0GBUc72H2QSQ0mdTNSQ/9gol
0l1H8//1QMP7WtYrHF4hR3J+i23dnzphgKDlXq2/yiKi3a/qrrepBDm7n/qmDc+b7Ju7Ytp2KDU4
IRYYgDJ5jgzynFEchq5QQAENTaPC5x0M4J3i4P1BVQIzRKS4hmPD2v1NNFR3JqZlePf4IUkmUtT0
VBgldiD32v0VLlP8derGAQZDjmObiXheucQ817zPiVN8kz4bAfF8JG97XLQO1M66i1TWBqC/WzoQ
O1tL8w3FcIAXWku9BsIrg4/F3ar6Mka2ulTkztWpgYf6YjesKlPR7vW9Z5MZdkb7zWqykA7wziY+
Nq0H7MzfMoIDSQE/1XfiaHqAMEDDF5YT+u3E0suUkNG0O2wiymrysqCjiWaGWAuedLV79xFbek06
2nr9Uzn97GMktADUymAbtys95OoD0kNlZ4jxFaTZ4NvmPEyF8zwWI9mymwXnymJteb6L75CqawYN
RDHXyG3t5hJDsK+d/d6uRfNvG5Kxz8p+jmCRmjl860WvvS+T8vQ7bP/Rp8nGDJz1UxfrC9/a/VpW
fn2k01Ynl8ajY4CDKObzpOr6xYwHSWljO3Oo/HpnBFZj3d1e8l1fh7HpoDb2on2txulQZCoTtnsK
FlbaMsfb4z9H46GlXlSxvSAQaJ8VH/NpKYONEzHdWA2G4vmHFrP+AjBQ/t3XamJ0pGv7RRbQ8aha
Fwgn3sN7JW/a13VOglevqgInFX0X/uvt4SantVnC/tV6UG2cwX24W2aOlXF894PZ4gaZrxGKprXs
9cO4VPh0HLE70Q857l3V7UV0mrxgR/cUttWvpLPzt3YAV0hnpuX9DD5piwxfTPtL+GQqnonTGn6g
kqDricugDnPaShEgD1im+83d2YIme2gdgSHrcbxr1b4N54aW9zWqvGP8WVUoQdBhBxqLFU8glstU
JMazwGt0fFimBKY59PbbKWvG9biGm1v5V/gKt4Iux/72bhlW0oVtaD3vUs3icK9Nl6iPhlfNB6k1
gfcbLHaW37to88xPessSdcXGrhX8t1edXdFomXFxy58A8H14me1UO6dOE2iVMjaEJFnh1oSmQkWo
q5ZFshiCZHAOnh10AbSDdTGM98FBJ5u7MMI/wx5qPC+4o5xT37U+kgnofaSXTB/1lbms2LLYbkVy
Po6ZxTa/BZ66JI3sRqTb+whIEW36vziBgAJ5a+b3iKEs5rSH/JArMrk244WY/3RxrBRiygM5dLJs
QpKfWDnm7KkFEDxVzdh/70tImj8xfxw9DLUj6swMXkLhREGwQEeUyssPUw8CQ2mojyg32G2xSrEX
fvIwFFPzvVvAz7lPiug52EP/3zLuTnGaYznItNzr6DPu5QQW4SwObDBM/DkMGrFdmwr5MLpHBlLE
TA6+Bfvkry2U6ayBDOKqFdMp2CyXrBXAk2eCGcLpxLEDFYCr9ucULVCPVeQqeFF7DHufPd3W9dMU
aLDREPQEJYSPuuaevtVfIE41rixr7aMgKii5Kutwtuwzz7g7nesYB6+OTI4V0nhnlAymsYW3V9G4
MewlFVCa57TdGRlM56e7j+QI1jPqoeqWWH5vXXnjOTq2vu7svhVRquM1lNzbSTBnXZUw/Cx09HEq
IiDSLYHjzYDj49+8xxbRyLDMMJJ2nsicYPNi/+62hoofq20WJ6RTQ3NvaqfhYB4VtNiKjCI8rSFT
a8aFGi1n6L7dy3HlqPmB9kbpvFWuZ5/KbZIwvAZ+7jgJd2qO0zLgSfpsTRmW53mCgXoOPPR4Fffp
Gi3PG2jalpP3elT3elhV+2RCp3Iuq9+5211iNuB6NTWOeEZSZatrHXZJxLhp+0dSfsuZJlwka/Md
AK8lLtYZjH7xzI6HFYyPP9Rvsgja5C7WEaTL0okg4BcGZv4gK1yOl14qMPrkcLY3j/HslnJp9ptf
QjV1ud2Tbb8khY7A7xrR8e3FYP+iFQMOc7wmWs9JNdbiAlrp6XPbHsShFTtkq/b37ffqiWU5S1H0
Ou91vNtMHKaoss3XCPR2PhcEC9Pds6rWpcRz0kmoT/1W2AeEd7PK0OiBF1UYrwCsA0GBXKqtT7KF
lAichlofy6lOuTWeLPMBIhvPZhheSlWB1FNot+Mk2wCd8VgnN2GRs4UkuI3x/JMpp/wW2fIW+BHV
OCdP6BhGkA92M09z26+PBp7/OCsxliU7TDQWP5o1mrfUr4e4OPOQEcL1HexvqpA0z/mwDTpBVeEe
CdBHX4xkDlZ1m/oYnzanmjjumA/pWURlZtT2R4dUETs2407r+8G31N+mAmXeaQmUV72sC+z5jzIW
rY8IrcDaI5C6o+fGpHF9MiiEH0eh6vlDutio5hpZHm/bSvHNiCFn37+UE+4DQznW/BTFPjT1q1Iw
NOSmiq0DBobcBdSqjuJx77UPXYRpfpXCY4T9HVpJ69/3UyCOE4B1bc/DkrBLsg6JlWc61Dg8AeL0
a1rxyIu7vS7Nk4DE0ldCpp3mdUkAs96deKjc+57SU/1d+iieH+TORhC2cE5gr/vWhl+kjubqQlyc
OrK+2iUL+iFClMfCdqwfoapke3I5DtC5SsQH8zakQv2dXHtv+uIiUEu+zomIl5/+4DWcLr/c3PuD
PifMYfsM7p98WZUf89ZARyIYWdiQ7CRVqy2i+AupXVFyWSz84rXr5qQFKw3p5rJ54v25wARPS4op
ry/PeIaRpz7ixplwyuYIQUYw+dU9sTWcyg2Rlb2M2gn7/+TokJR7FB5Ct3lIEgUnNmkrvsd+q4JT
s4iiuaDSsG0uglUOT9zK3fOgJGVQy2jYnju+XnLtje2K934Rdn1xcH7ho1Ouisd2K2hvrVrLP1Kw
8vTl5vQGRA9GLR5gD3HZ6cB7txx7ZNn83WzoYik0aYJZSqt92FNw+OKO5CIqWDsdFkaKi9t2p8Nu
nTw73M3zm4DSmW+0DXwf/WaMJhGQuqjultIt/4BEbKRlIrrx9rw3e4GHJxxed7fABMAmJwpLQ9En
YjsHToDxy+42cXkfCj27l+CQx1uEd+5xFXvjVti5wX+nk/GLP21IOvRpYaGrgyWhbOsULAZgF8kL
wwbzMemjAPPDksOMo/0W6xxSPhKKNeI0496kJFM0X4VehHngNUfIEB/Kb3/3HfMYIehYlJ+2ZHXD
3F9Jc34bpTuELPLavnkIdbQ+EJjCCLjPgq3P2T+wyl5tIwGvlS/qs9hbBCNeoH0/c6cAxS9VkrLq
DDtjgSnopUdiVeOLRntsU0XTY1JnjWeRq77Hp2QpSB2D8hcRNAYCLT+lAiGBbPoxbH62enY+e39c
RzAHgw4P3UViUrNF0U8YYj+6BLGWr8xHAc312Phcfc001l8hTdR2sT1Uz13Te7d3eXYs736jbAht
FVrKtPHDMRtbY4IHcTjOzODGBtm9KIXLITgCwG03aJsjJRmK+cosrrejW+llfNejgN+v4tANlKwq
aciEH3i3DmJiFr05ZCR5XyCbYAzs4uHOXQ48sgkGmv4p7R7/yrBpwpOCW/l26BC0Jll6ZzzRyhzv
3Bzhkz8yh37zEsjQy1hM9vsmKnbnEt1PLwD6w1MSjzUBsuu0v9ZsZm6XeuzNce4Y7g/UhKP3X89p
ClJgHjqbWnq7D2VKtjJb0uTG5EUSz/8CMe3+tQwXyZcPoqIFHcLskXEqEL8gUeYa1d0Qvkw7TFuG
wa8harqfUZSZ0lkfLaV2v/PpUORV7klC7sy874R/2Ln6cOrE/cl0Nnxdsf006bIlTputqI3l1UC7
YVTmNwPC8VCZzNmDtszhXYnLGaJmfNRyL20WYw1JXDXEwfcIIaC+Rjsaod8GuHtBGkjARo5+XNX3
wBT+iD+BWp10sTpGVVZy5k9oxgh9Y4LgwLWE4oAuTKH9L1q7Y2T5ZRrEeS5XVBW2muRBPPbhfFl5
e9qcVMmNFvbm/ZomgUfzaqbavWDTkCAN6GPlnnoPbC1fkOxSZ3xvrwnR0ph91n4795de13OV87qy
EheRKg+kE1fO3eHFgroZed3KJiTx6Y5zi+M1Q9kV1AKKFgoDW5GoujRYPK4uTQcv2NQPp9lxkSPa
EAKXEeumHwxdfIqzTaNbglXY5I7dFnFw5NXsDDz0Ro69TqpZv1YoxXugODqI1O0alkwN0PJ2ojVu
rgJP3eERCj15S+D/u1PkLwKd/KTCIFtEd3h3DXJUew9zwNsgDmTVJ0V6bwn/OPboWBtgoSysy1HR
xEf2exwyH2WgnLK8bGEHh99OialPJlS+zJxjdWD51DK+mMah0QgiHPi2MBiQ1O5rEV7dJeYzG/yC
vbmN/wt0I16R5ETPa2HQGgx4Z3v3fBjwL9u4XZcN4baiNh9jVqkZA/Y/M17//Q9rBmdIo353p7QN
mzJ4hqzwKp3XSuAun2NcL927Do6OYwe5LFHhozU+GWcKju9VDHybgkDVZHfPnldlrT8s3XkKj+Cr
5OkkmQ5MPX65aWl+AYkrYtKOsZ4yr9flS9EYOnrFybqHKOHsewEz5ZlInum1wmPOT4MdMvEyz6UA
7Zyc4gf3/RGfaUGPIlfFADRnJt7wLMIf13nsI2+/esdUorXd555Wu56Bl/nmrfgRRYdh8mxrdlnW
zfOLzxkm6Hrz/QoQanCE90vgqAmNv2ntqxA+mdVrDOTx2c+eYV4ZRvb7cRsREsMkbmKgjHb/poq9
R+MVGizDooG9kjNhLMbeK664N3iY+I8JUDfedfG0fI5oKKp8DHzeLhd98XatTaRYKYymff2mcdmz
X9xqn6qPyN+q7cxvixU1jaB4X6cxCk9NyT2cjd0c2PtNl4WJ0Hb43peNbY4VMZbx2O+qyXlOQRGO
9Ry1RRKe17rVN1imTT6jQca/+8W1Ayrg3nsTykw//FE47ChBTDWnPiyWPVvqI/42DW1DveWmMecu
bKRgz7IcKrpkD69LWKPWK74iyKynfF7jFV+EZgnGV9iUsMsjTSOaRVuIm5IzDCDaRD46n4u/Vs/N
VHlE/Xo7UGPXMa59dZNjMPlQ1hY1zCZGkyf9HLv5bdNjBMGw5t3denfM0IcUb9tWwJqaqq5LSgIX
2YnJWD2oaI4pan4JCk1fxQIGcHL3QQjO/Jf+ubWPujVgNtG2LvFJGFdXdzVP4b85GNr203dYBwGT
4ubJ12UDrfCMoYQmgzhsPgVlNZ/CairbXzxAQmJrJtQlt6yMYo1CNVZ56Pntr4Hy+ORsjv1Eg9sG
WXwE6JdGuQZTdkxO+Gux3hicZ27OmsEwHMV32d7WxKCeqdK9LpL9t8cOw1M7oDX7bUxjxd2EKtrJ
0evV40Ozcs28HiVUZlaHDagCLC948IklGtXdgSYX01/aIN85z3Fo3fvW2n54EtIY7jV7bF6KYT/8
SGCMJ1E6yKL1HuY9mIocgSArnkSkrf5LMFhf3DUNl8D1oC7gl1ZuNVq8wV2rizmmrT1X/jR212Aq
VXS/UqLFHRgxBKjUIzw8CbSzzKmOlXMu3QB+vGQYA/OIy/mlnhKmdSfwx/etGsI9HcIYxleimXoN
k7km/IH2G/sQlzVQpBUVdOis4pHL/QiHr8Mu0JKHcE/rGQm25FMXO7J4jNMsArvD49KADF/7y2iE
9r9wHKPyZGfm+KyUAOEpdrfCv3APHkumZEnIY+JIVHwzqjB+3nZYspJ47k92jcfXzsxm+ZZMneef
9OYUv8MJxUndBV2Rb31R/S2tX3hpOXt1/WijXQDIsJJVfXHxy/kNspH8XnXECNxaJ4hfOqZ9YiZ6
FG3tpYUuQ2IMU7i8Fuw/IcWo1ET7GQSWd/GICuc81fNe3W0B8l/uKafacsd4434mYCwuvjhO4VK5
ttgdnnG0q+p8MSQqQiKE0RR/+oJZgUPa7R8bCYjyIqVB8B4XQyK/rOEB+2P7Y/ceCx8BzFlG7kGj
ITHOjoZTz5LFuKDw6RC4gYL1dqguQb0HA4IGLQfwAMyYl4xOcOf/JBAZ9yrxxaOUwLIlb68MSOGB
iB7eFJRjf1YAAkc2ToXL3ZCo9m/NeUNPCXcaMf7IeSFLp28Fde5m/dg4zeb9iloPE98y8Ta21wKw
lRy0tjrAn+nFtm01vwd4sP+S3e/DliKORE3YvSf2ZxBxB4wx7OatbXDDoQkXrtAPs9O2XFFdOXwY
lt4gj1ZH/zwGu74ZZ1+8l8SWGFDqYel/uEYtfraqeXPSoO9l+AMftAHlaI2aN3UrqziAxzYCJTY0
U2622WCPz17M4ji7OtGhz3af7IPr4yKfIlM7qqcNpEoyMtcgNAt+PPqPPxwAx3OsZ4LO2N7w1Gna
4uN9r5L4WbGsZOiX3SZ6dIAr1X3hF3P5hVziJj6h4qrbR98xffnNkl3lGdqnpFYoGWivdgSU2sbf
diTO63eIcflzcmCITuy8i+5UzWhduKariEILvrClZb8c4OMyqN5wGmnX6ypRWUPzWKuevMK97duw
c7cxAOJDdyo6QdUouqr5A7HuAO8hGliS59A4Az4MMX4tGSeR+oK8Ov45T416ayM4HjZplAKWZX6V
56lNQk5TUc2EU7GS+gXql+l10r76iv75tshrye4ldXUPfprIOdQz/Cfdk8VyqMwjOalPcCuPKgYX
ifZnCTSbExLgfQ0bkoWDow7ZmehvAmenllv8BT0CVFu3RORihQxhXVa2dZtQlwe4/yLgT/8B/5bl
XQiKpM91iFSJrgOhPbfYLMecxU+pHgvZVfJU0/Eigom7FVFk53hqeyrpGOu7LWqO5eI4vflsYK9l
Hh7evjL3SwK4oqYa/7OBDT8rZxy4JnrZZM0at8+62OIfklWQz0g0BiFiKVkulFE8BXm/aNZDjdTt
p9kWIR+Iy2FPAil7vZ7cMpnu2m0O4rRAKxd88eatXn40JliKlFc4kinyzcLkEUmsOl98gfp3SDx8
05q+8+DCRxt/0FYTSxGylFClrEKwl4biHz1kUuyWJxQthb3tbJChxE9Pv7W2czBm7D/PDk16YPZ8
mJTcfi6TBzzYKW3La+wPPjujyW3zDjKJhj4TUEgV+4+7ctmPi823wKzeI2jFvICxdvOf3sYR+zYB
SChwE2s0x3/0S/bdQrYt53IYaEfPZYR+tsduudtyN6w6DFSY7xi+/dYuWVwXuPdNo+7dvKgMaxa9
X6lXnYTVgHREhSab12Z0TlquQqPXKPpv7G1y2BJ3de5p1Is4d4i/fMWHzhcPh6ukyRu7FPvXKawU
va8ZEj9PAPlLWrCQu4qXAnGHMXL+wP10CrMlgvErsHZYYehi+1HUS7V9HPYAjDZuWC9Iu27HdCtb
/z/gGp5Dw/5lcXWWZaT35rXmKdnDczPIw4An6a94IPoos/Jo9EWc2u0GcBTHrVUaS49N3SmB1URQ
XzsPe50UKnVV7b8RYDwWrAO5CHHCspzA00ohlnw/luUN4rdHk9OxgwD+XxdFHrlme5iRIAOL8ks+
MZ23T+FcsFIEEqVVFuhlW07x0Thruky3LelAOFC6NeueZF/p0H0AG1k+11auW2rXZn9UDH1EALRF
YS/9epNswkI736zDj/J1nWEs7qDV1gH/nan/g3h+YEwnKvYrP2BjQenQtkKD1J45y6TV8AyrL1kw
QtbIjoQ+zPMklqHLy04z8YuED3EKfBP/8ryFdQOgUFToyncXWvES7yeMpw92vnkd1Ig64Sbt3ARp
IpkT9w7ru4gEM2DN5CMkvvp37zSafwfV/pg7xyFrjpY507BO72VBy5z526FZHViK9tvEEptMY1SL
oLyAcylycvAVihKa3wGY+Q+3L5buKOlZGeSRWO9s68LKNPC6nfe9THAao1taosf6cObnshb7c+XK
3smhqNV4CVVi/5H5JKa0CWb4Q4zQl+/wGMN3VpAoU7HXtcFVTqjwHwzM5R/VFmwtHK23BqcqrNoX
HKtWRv7RW74GAzT9TQ5AGbbTqF59azr3hL0NysnysM19gbUuG3m909514RBEDP/SK/qeK7gekkfu
YIH4qwjcGC2BFPXw6aNHwuqCLZ+p+VWjiESwyIlQ99IX45abIEhYHClxAPzmOMzhz/7Yx+aeu2v9
hxkANu0MWkt1GVXQf5DvIgL0XY2e3prB1+Jc9138tQafpLbWDg+WL4KobnWARtJDe0gRhsaH0GNM
nf0HyU7kyLpTZ/3tpHqQzPdDBeXzZiH2iKAbnZfWiTvz0CQEuZ1mb/Dqr1s0Beah6L2bMHtJZHXq
LN07i0jt8Yc1Yvgj5hwaG8ZAiGeI4vJnPNE78V8UwT8vAtfl6Vb/k/Zeu40ja7j2FRFgLvJUWbIV
nNptnxAdmXPm1f8P+wc2LEpbwqx9MmuwBnCpihW+8IZUzBSGobVbATrcFENr2fMkUp0jmjB+vWw6
u3xqpU7RtgbdYuW7Uzjaq14F5Y9BV9ocnFKdIf4fZaSsABbsSgCgiEMMzOrQRjpaCMfst4UcycMD
bJjUeoJf3b9oSQggogtyaPdjYFbtykyg48iFD80PtgfdtC4KLGkRZEUOgNJvNWepyjGPBUAqZ0Or
oHmr1ER7p/QSBDOQUCj2gyi2LNwV3eJzwAoZkHcj9/IM0of/oxjs6sMmkuMAdjp0lA7w6W+VCIk2
YkkdZw48umveWymsaeXV3IorOj+ajgV5R14Mp6jCMUSOoMjZLtcRSXy4sPu00zGFjYFMNxQiUt6E
gRZhjZ0nrIkk88yVLhPnP9lta9snAWsIlJ9o3WeJqmFz7MzWRpxBI7VJqLpLAG4hdDrVvJMSQDUx
JNVqLudpoW10zQOJFpJTiEVPY8+e57pbviah0cCfq6EJ0fkVzrLRNVnf5mWa0bLxRPGRFVJZrps4
gsvq1XW0UArfNLm9nSQHnY8ENOGW/JEhM0w/OslSCq6BFm8U6r0jja2Il1QmjJLz0w3xvAlU8rha
V71Ni4WKu4MP74Bv90Op/U60E2sUAtrEP4QAaKo/pHGJPcwiJ0aliBppJHjXvf6QwSL41qoV4Nmk
IpaYaara5i896kfg+QYwpfxcy4i+EZPW/jbPwuZ36EFQmgFYyrkfMqF9GInUH0K5ZxOmfpqFqyav
s7cu6OIX4UcDJYk27z9rHuvfDTAVcyRK1afE86VsgZ1Kr4Lul0H1CqszXgynB0NoFJb2HnnZeBX0
wonnkO6SiO9BqAcOEGzlzM8rdFsqHVjYwuZ3ilnPXfTNQGsCxFXhu98qxwv9Fw08F/1/7tXoJVc7
7y2Mra4Hq1jVJ6rDRcZWHCDT1K5sNRsaQhTiDbeKjZWsQNedZRQg/4ieOHNRakNwqHoHhi6MsxLE
C9S41wjNJgeMroqiCurwPSQbLDE/qyGzIFy2EnBVnsYfMse7WAAiTT4F9Xekd+AiNgvIHOgYJK0s
5rSo23cUlXodLmIQHOPEsdGdtmRJXleEmHuwEd47aCQQ9UY2BMizId3xDsWrKVao77n52gH15AIU
L8P8x8A7Tgwmh9oLeablzWMtAdsv+2XxBPak83fgllz+b7Ptkq2J5kv6OERxvcmHomCX0FLy2bu6
CRCaxsB7X4Ifmouyag7hkOqfhQrodCYwLECfrmgpdUs2hB4ARSaoKUrD5atOkv4LpkdcrWOnUP6i
24EvaodCL5Kx9OgROm/c8WvUqg/CHv2ioabDJw8GZJEso8GbZ2qqzUWY9d6K/CeRDqIY0m8UyGj9
uE6bvHPpJoeOmECeU6e1iJZKvy5mQvf8X9wAtTKDFNbZjz2qFTSM1cDeUS/WjA1Q2Dh81lEFaJhm
SjWwqCuLMNEO273QQWdx5WUtUUZOSDXzw4gLp4mM0nxrFFX3fkBbcb11YjbBI/Apzaa+iLQPmxZs
RkbBsttQXMnzTenVyCoYASDKuakGDq0XXRbqfMhECzfASOzfI8Jq39BFkNdDabUGAXveFw9jLfmH
j2BFCERBaG+hodrUzrvWs46p0pb5M90qOGaxNUobSH6oFIdIS6pwWYvE+F4Fbh/MIDoHR4fOE7E8
wKfvmdJDamnUZKBpLvl9grFCT4psN2FDByB1o4TK0YjdoArPRuAoYPYSyU1BvC/yXjkk5eAeZag3
j7ViwsOeccEV4UsMbc8+mKJNFKK0KoD5PZd1WVLkAyIspBGrNMgNxwLaWxvlzyFGPbxYUL0FLjuL
LV203QqJ/kaqn4DjK7lysvoaftVa8VQ/htMDHzB2n+0ehYX8wdJABpMpkm9p7tKEUW8ICCqww/0t
2uOWhFuEoUQScWrh5T/MzBxkMkBQT4vQbzKI6YkpnJXvoCSbLNJCVVMf6DHRdzjPGzn5m5VuDjKT
rnXb7qUUP70XMOqDtVTTtiXykn1kFLS0Es6s1pT+j4Z2S7obHAIOWgx6lry2vhNnO4+b0FjUkZV8
2mgqyaeSfv7I1uaSt35LTdy6J1X0Np0bSw1tFN06P6q3oRSLYY0tZJUgY202FF5aF5/koTeLeNtn
radtKmqe7t5uVdncRbbHnamWgxcvWjkQ3UvFmcY7IhGmCTcDRYRvea0Gw0NphYazh2EE30olQYXF
RU8UMITC6a/UGYA8aFmzhNNlELdCIVlS+SikZ4onUHe6kAbuTkKSDvMxNGA4PQMaBegYRYBz3Mru
+bO00psZmXc7FvpytObbOAESh1Xlqe6tEGR93SkDVGKbNgG4i+DNaArzhwqJhvcia+1nJRsSPChU
Sp49DUbIQlEcENnw7iQk4rZjzELh9CfdMfTmSIOKN4wTqb+VmoW8vcsZPzRS0yB4wOe2d5JR2L86
L3d/hizAsPQAhssUGqjsLOvCLH/FXkv42Oo+hVCBcxiKRC1/03eGFuacrg4f2eBKzkYNM6nY0MTr
vjWJaFeJaarluiqdrjkkXYH0igWq4KWxKfQBnoAJvOmcDNYp6j8te0WEqAU27MDDkPLCPngCABDg
SW4HBIMCZ0m7u9gM8VDly7TK0+e+//feaUr3lmu04haF6tHLhECTmHOPccXca22lo1JuhHBN8lrv
Nk4aeu+IjvhkDXVsP0JnRfEEJ6cUb1MFx2/wFmBVfQMw+owCbp1uuN4z7iy9Qf1n8Lwnil1KMSNt
p1xXymRgY+FK0ZYlTMwXGvk0qLU8ko6951G4LdwY6rrT2PXftjUr0lMOULYMQFWQqlMvTikSwks7
uFBEHYQfUvyjOmooD9ZQAZ3ucIbBnAANH/Wh1jILsLVbgqCQadDmHKi4C5aelpVMzXWq4VEVFEMh
pxdOM29LatOoiygDCUmpq8opKrTOX1ul5Y00rTyXH9UGdgENBIm6XVZ0TbeQYzKuOfmvDIKiD0Bk
ibSEUOI2CC3Qlwtmbqlq6UIN3fYPAHpyPwfYqT1TPFHr67QULkQS3ut1iobgsEQdzHj2cjQTFih3
NE9ya9Horh2HxAmUHvssAvX2Vjm5TsvYLsuF0Kk4A6CTiycEYHzqWRAXikeB0Ni3Pm0755Di6PBu
YQy7CFW1bj56jcY31fTeDoh76dpzvunWQpdF+w+UY9HYM5o7cjJHERCBFyWgFLkEeQLSVUNiANgF
qZkCY7Mw3rMx7Vk4hshdfrGZxVtbH5y3QhawnmnfGi8ik/sF1PLmmDdFtBqAu7qg6c3qNyR+EDzw
Q6jCI1RHsjFQ/JWXZPHyEbkZe+Qr0y2dUYEMYaxD4VaWEiwnpDtAI4MkBDkBuTQbaLercRG9h3Eb
OQ9WFEkdSO9IXsSBiVyArVj8u50ZqJy1Rjvsc5L2XylkA6jqUhs8e0NhqFDpIMfMwCHXGt1KEMar
ABV9jX1mlw+prDhqRpWpSJ4z3aWOkshJ+TdRmuxnSmmYX1AkFkk6FYP+Z2PEhVhadt4dY0pb7cxP
HM3+Y8oSjSSNDv3aVUI7noM4ql4QkTAzmONWTFZUZQl20Wau7Tq9oJNSJobnblOztIaFTSMqW1q1
iqy1Bfb+QRmFhpZ96jVHLtYmXNJuAoumcB1Iay1OhXbI4rpvH+ADQJtoUSBRtrkPQ8wmqQYNKJfl
T1MIG9uvRLbNE/VrW4cdC7FDdDaCUo2EaW0I19CTgo0Z11DBfF14P+ANBOCCS7utjp7bmeVeq7sR
ndYo/l6HQ+EdwzqO9b3cOB1tEwgtfrgCzWCxcdsQYqACB/iXTw34B+Zm2Qn0EJhvAopGIBNkw3jk
39V0LyA4SFuylkaFHVyl0TKnF5WiCAGRhqKED1Jt5hBLSXMbCfNwVUQkTpwsn97g3C80CW+oyLGc
HbccupGGJo1QIsT1UKNphrY+ActH35aNn1lImrgDuL9qbvh6rR3dkp6BN4NP7Lc8ah4MjWKucFnH
z9SABhiaKJsbq7bCZ2ljGyH0RFputbYaUILUH/qW1ttYCVbZvDy/C1LTwZv7kVL9butcO8U6OrDR
3K6p8ux7JPeRokpMGfs1ZIOq/AGoTax/VxCUoBVsSFL7RInKK76BmfQgVAuwBPoiAPQCJkalSUht
EF2V5JsvGvNXxEUDBkSjRyGGRqfr05poMgJsE9GiLQCjgwmn/bqKs7BytlFrNmKNVk9Rru2WgIUH
ESQHnllBEWYgnk0bScmuCOpdmsRwkr2m0PZd58quTZXaU7SfQ6IXj2pCdf+7ANalnCoAiMh8DX1l
PQdZlTuPNlRJqheZJCHnOzDMOod2K31X9LJJsUPhr71Egnr/xs4LWvpwYFRAeJDEQz1eqI6bP1VS
lajbmtqChQSTqr4Equ/ai0FWCa7zsAXfI42EyIRmhLwj5nWDbedyYjceX+W5KhSyTLuokBqIheV9
kmB25Ro1y/rUqCIvl35r1g1g5UpytzCLXXmeNWkPpwsqgiI9WBTvEe1ybM95csJM/RVkkptvMyvH
INvUbLIQCL7mJ1dKhb5QRcsONSfXakKKDUKzaKGVAGPy7+nAA5jBoou9cOd5gVx9WjLxNrUBePDL
1O9z7WCgTudt0gA8AsJoqEfNDAp5+KtEgRu+I9TSuiNS15Cf07zM0iMWKkhUF5pelqfSzgG9DXwy
eQtbyCVmVyVDy1/1OjNpVNclRY+mRfFtEZeeHp8om3fdTjMB/0iNZsIHEHrqQGarG51IERvHPeqy
w2/dagwfcG4V/LyjLnqpZKsiYQiWxJCxAjfUiV562MSKBf6p2oMerv0XNYqXMUg8BgTiJM8GyX11
h2hVp8rW2lTzOV/qnvTsKGA6FfO0NBWlewS/4Q9OREMlxmgi4db7Nsr7ZVMgZ16AiqJF22YbUnJK
gUTy2jrs8nolmeIjgUW2lRtPPbqwBpw7gqsXWt+KikUvhDa62KOI6agw/0Xr26iRtvHStN7Ti1g2
/SaI/9judzSz7qz8hVL9v3HwuwFehRCPNVl57LNqFbpQvbeeuuo1nffdVuwNaVnNhfLqJ/tiobnr
GG2EeYpzwzG+J7N+dXzqeqOZuMovmI4vfKGmclXv4U7Ph/owICRB/O/Ka0j5Nm+HkQG1/0smRiV2
mY1Y3Grba3/VVlplaXhnF1wqx1KTkuVx0fHIubAAKSqYjw1iXnsaHkc3X9FV2gf58+01vzqIgv43
u0yYyvTT0rbUughk/17R4ydAbg9a/RzoL//DIGRvVMYJVlR9ok0bJq5WmbrT7NF3/Wabyh/o3E+W
p91RKZ7Ohc3JqwxPTtiU2oypVrIp2aVsGRnyQv57oTyr4s3K7wwxPQkMocigLhDYNQijlMkOIdgz
Kov44RhkT1X4HDp/VftnUR//23pNRxmvhy/nzUdGe4gKJTiWxU/V/23Zx+GeU8OVtTqbyOSGyaTO
8TpfC47Cf3OMg6P/1tM7ysf31mr8CV9mgZZXp9sNs2idk+EeWCs5eO7L/7i3pms1/oovo3iNBldH
ZhSk6OaRgtqC9V03n/7fPsjkAvSBm+vgCIOjBoMhlP6gQgd/785Xn747//9MiEy00UlSViYzocGc
SZlsBsdRzGpG52UnV/A5b8/k6kex6OYaXOQmYKnz5SITABaLAv3Ry44WkqQBmpWK/7to71mvK9PL
dJyOanAcNUEmrmmTTSyaRJG9PoyOfvVIeuyXj1aNHjAwtCH76A3KPjRKkFlcDerREd9DFKI1jPY6
SvseED4bNanbUx8V6L8+qtMfpJ1PvasGvZccfpA3qMsIFS3fUOkVuotCymBmtbPw/faA19b66wpM
zpjUpI5ZUlU4NvZa/ZEgUBhbNMburvTUCW86sclBG0RO1S13o2OIDGYM9BXCFvASVMPsNapsNgy+
sFsJIPS35/dvR05X1NIEb4SmgBae7tjaChUZekF0tBPpCP8OYNYJjTYA5ei/SS/hs/hJqtE8xjvz
MUb1hzrqPZX+a2ts6RZNnTFA0c3JGgeaZ9Q9ELBjtvDqpScZM6h4iHzfm+p4sV9M1VBMFaC6gRnJ
ZI17xXLArlXRMa+eqRnOEN2KiPKVD2cmnvQVukwgwqL5nQWeWhAIFasMHn9TJhwxVXNyJYRghAoq
FP1JRQ9CJhEqERfQF1nQPJvtq5I+UFkKyPhrsbbUn10encZvAYKiR2Uq25A2r4wmvvOrLg725EdN
LsPK9/sO5bD+VMPf67tXHz69jUJVTfqrpKvbS3BxKY6DEQ9q6LPYKu4D54c2Q0TSiB1WQLjPlA5m
RfHnvw9g8vdHLw50fPTJi07NC4yKkfWnljaQpqH0LH3cHuHCn2j8il+HmMxBajrDIrfrTxllLdN6
9PTfzPmgh8sW9Wf6qluUJJrcvvOd/i/jkj0IYRCu2JOzQdEQCb2k6U9hcmiyD1T1FtLI/rKPkoWa
zs+uRrUwv3NSLg4kk2UZBd5AWEUQ8J1/sBJGRE5TeDhJaBJXMQh7ziTQh71+z7z92khYmylkSDrl
M3lyn1u54xStm8sn3UXBG2UiJ9giPw3SZn/7A94baLqOdtKFuhvJpxqS+gG5WIl6FwKsHNxoW/W2
tfgfxhMqBd5/ob81eaN7slOyuE4+qWU4i6oXm/gJkfU83t4e5+JBVPHTNUxdVamvCVWdfCrDBdwC
cEKGRy2OlRGuq/zVzQuUeXTq++qpSeWX2yOql3cHQwpiG5QXCNGnF1oMRbrU214+iRR5zkiXfpaO
ab3FA72CGNmoB0PX0l1J32enl4Pym3JRvtEpoy2QHC0PcUBPZFCgmc4cN4gfugqwNCJgxg5Billd
ZZ8VxAkYvka1adA3mFXUzudSKx1iywi2SEN6HzCVvTsn7dpCaqPxsWKx41VjshNBY6TwGFT5pLQv
yUcQcg/Oh2ZRFYfszla8cqbJBJEapDbAdahMncCo50tpmdkcL8Snw0xZZaa59IedZnXzDJGWDqpH
OyAPNPTL29/u8tON14iNwDWXpCCwOz/YaRmq+D50w0mY0goSPSIS0qqJdx4AqFL7vD3Yv0Tq7L1V
GU3XLDz/DP6hjmfyS1gfoi8DyFIMJ7dEBQeSyoNnGhs9iL8rMe0zBHMR2ap+plBOId8sKm34/r/8
AptaFV9W1Ugqz39BpxoAihFwOJWlxPYqvlH62jrdog2MLYzfT/imwJlNK5zVRHa3B7+21rz5GAMa
WEkSXJ2PXfvuEJQ0Tk9aUr5au1LM7SR5iYe/Vrb+fxpp6gLm0biEAWD++6rpTId8TEtzFw/RVmqh
iljJt9vjXd6lY5mBqJjylMEDMfmuiQZyxA5d+cQMd7XprFDThVyfPVvNnZGuHhWTMh67Fscisp3z
RaRu5w26HHMqj7mZgp3/FZSvGDkFsIYkB1/qSF7mqbh3Qq/O8Muwk32DSJsWhwXDSqJcFc3arwo4
ANk+CpxXx1GB5S49t9y7WYHY7gK5pFpqd74dLjMKnMU9c8QxLp2eI+5bKlrCQOXKnOykTk2bFKFL
+ZS0kb+2m+4vji3tpgthWt/+stf2LDmAIdsKXjDGdCfFamIACGTeOi2McEDpdgP2LGvfDGigt4f6
5347ndXXsSZB21B0Wa5HoXxqjRriDOYcczp4G11K3uhLH1pVk+aB3j0OefFEX+AhHvSXOMKuGFmg
OVK9wbKMwZMa6JTPhI3sUaJosGLko4verjdUT66vIAQnFcMipeKESAC1bUf57VnGWgUhNs9VZ2k2
LbhWtbx39V2GvHS7kA+wbFmlWmZPJifwUwbBV/AsqwbSsFp1qMP6XTaGYB5HSTYHgvYTTdltmuuf
tFf2vuXtoiJVoWJqG6Ctw53X7erv0QzDpLhm2Pyq83NE8EXF1KnlU8VrOmsNNZgDT9TvjHJ5bCxe
SAP/EOyOqcFOEqwCerKkaa56sgpA4Zn6GIvDgG8UcFR5c3v7XB3KwLZWlQmxbHkyFLjLwa+p8rF7
yFqQbvOQaaSfCeL/9kCXh485Eehw29nU8qdxAQom0WD2DDTUJeIQaj6sK0x01m6quXdiuatDmTL9
ORt1BlMdQ5Qv76Wk9HFWEyafCtpsf2Gm+HPXb5Nfpm/+uj2py3POpMagEUSRil3u5H7TUL81bJeR
Evq+dIbnUbOjaxsj2JNGd8qtyhg5nR90BsP118JGGcv4aTYRRnpY4o6g0pvNUB4F3CPe8LDZ6OK1
Ep8xvUrf/wbZCl3HTQidTPPumINebn66cyaxKleaRfNjslcSD6JS3uJHYPUgZgkDYpp6sfk/bBRi
faHz3CtAxCajoKSk0AFr1ROhn0wDXge2pCZz9fn2p7u28b8OM/73L5tEL+D9YgWpntKIi2In+U+I
RwI5uT3KldiNNRufeWbEvp92r7JyyCQH5atToP3pgWBJ4WuFbmMSb8LoD7iImR6/VwlQ0qfbA187
A1/Hnaxin1Gl1USvnlxaU3qsP4h2o2TV6vYoinplT34dZrKKmplp7RAr6ilJIVBbjrZIsTxalgU1
4hF8hnFA1WyJlYsDmsH+Dp27eB+K0H/sYULf+TXjYJMDYnH96jr3M3fn1PtYrxLYxa0rTj0AATJS
8iPEPGZuIbQlSqf18vbkx3BhMpwtyOBs7mi+7HQ4h2K7GepojTXBp4Z4MRWVuds9qRk7toJA4NYP
Xl7eOYOXg9oyvF5Dt0yKQITi59sWxH4DWyYUJz9XNlIyG14i7dT2ymMYPFvmzjbvjHflC0OM123C
JfyNLUwbzwfUnKADutXaJ1WplzlCA6X/lIdb9KJRvipmeUN3u37TNWUuoBZyedxZ5X+x0vkyg4W0
YH6NNx+x27gFvxxUG6S+Fei99xTXPwz7CDNupgdrBeRN2M1rUAQdYm8sOWLqUvwETGro9wJyBroz
ORpFtRnjf/fbNvI7lYlrKyMsIndbw69w9GM+/2EpBE0QA4pzCkH2g9iQS2KsHfjXBvyth4Ej5QM4
jd/NlX/Xg3Rc9cmi8DXGpptBNG+JyRPXDFoFwM91n9pa/ZYV2wxf9npFGQqx7b2ou6WNDmQhoXVj
D+s03hv+SZE2rl/eOXJXHiVa0wS6JDBYqpConi8CIH+4GEroPkHNWmjGN3kg9y5e0l8qXek9OEE5
dedIeiza7EO4d57fcZbTVfg6+GQVssSAxO5Dhw0Ta5X3qCnD7bb1T7Sl5xngIsVJ73z0a+tOy1PT
eJ9khI0np8HHMwHWiuY+oRQDv8kHPINqnb1Bm+FeNf/KSR+DC44dACZdTKv52AQNveiF+2Tu0bDT
/W3SHURrzyIzXKb5h2TdO2gXwYxGfx1gAzUG0kR5WgIDxaOaKCAET0N/cDeRvu3dvR78bVjTMHit
ddqjKGJnq950D1FL7W+udL+CBaos0lyV1rb0UCKH6qCgmGfSPG/XcIQ8tIyjwL8TH18EIue/9F9K
9OVKaLFwxEOsDZ7K9kPD77b+c/tmv3hIJn9/cuUg8SRK0+Hv6w3UfyufQ9fL/R9N/fHfx7FUk1KZ
yfOhTSM6qymqpB/64Klq3/WiPFgZJzY2+yffbaU7a3bt61o624m4imdLnmQuSW60lRQ6zEnEyVru
0gghwJw0asjSTdnXzRb21Z0gRLn8UHSIiFRtWkW2oRuThaxKnvuqDJV9HIMd9Ui1zScjWLjfh/bJ
cHdl/KRSN9Necf7A3FGaCcm8M+0rv0BV5PFHmII4fXpJl35YqXaXq9A/6kOcF28YFaz/61fk72JN
TRRgc3Lk8Sd82Y01xg11rRTqPjAxfER2RP4Q8V9T3Ou7XZuKKnPtcyNogKEmd48Gu1qCwK4itAzm
PFyVxp1t/+8vnN2nwPO+jjB50SAiu0IPGUEC4jfC7Eet7wfZgfGbLpPmUDbrIvtZJ9I2M96tfIFJ
pLgTb1ydJHf6iOQVsjbFrai6JPzYN9S9ga7tIOMqHCxuf67LWtg4S2oKeMXKpgJC5fx7aRH4wtQI
tH0cOKvGe+TFtpsE+7kUbvdv2z9YeFNoWXznqby4z8dheSFpP6l4z09bNCX2aNagxZCC4nngJyC4
/8D5raxt7j1KwUOevt+e58XjSKoGkMmk1CVzxRiTA++1Q4ivpGXv8V6bByHstChbqhkO7aim5Ahy
5HcmeBkLaKZt6bpOf1ajp/EvF/pyEMI8yCyFRv/egMovFRjnOOjEKehC9/UiwShDJDuYJjMJwTyl
oIMkIa2g+7Pb8x6PwfkmPv8VkzuHK7R2Ech39kL902OklBxzcefE3xtCO99BkirgVfWRs4etuQqi
rd3uWhTU/od5jLJYfD/qJtP2ENF/T8mmcfalW6K0earyx9q+g/K73JNCGQ+DMaYUCkCb84no+Nco
0TB4ByvcGd+VY6Yt5eB3aR+jBGvU4j+f7fPRJrlLj2XHWC71Di72RvM6hjIvlSC4b6+bcrnxx9CY
iFzTTKY0rdF5rRcHmfDhdQ7JNk5ffBzgnTnu2H3eQ3z+FmO0Ah9+CXu2GLathqOSyEYy4BF+2zIw
m6XTW3d+1GVEcf6bJlPP1UyqwtYNDoFu7/AP0Vp760ZPDRrmd2Y/7r3z7W9BqmTeuuCZIHY8/6QR
8tKW3obBwfKrRS7eMyzzvJlzdL2F/URAdkBSrftjG6fb42pXZqgI8N2gM0gzSAXOxx3soMKpqokO
EXqfHipzM+w3ZiZCGEn90Cg/lTCZJ781Yx3gRYJIHYKaMynaIEKkSoiUz8JPWFpW/SBJyxY9vOA9
osnjwXaBs3PEyyDIj/Bwo0+toOM0t+R3G/2P23O4fHvAzow1UA3FdSpsk9MQUKFQ88KMDnmU/raA
b+hQ7m4PcXlznA8x2QeY8Nl6hSvXwQUkkzbbzlz0xZ1C4b0xxh3y5RrWGt/o1Z4xDBQf5YfSX6rq
HXjeZVmLlxnsvIAFhQulPr04ZJQPDafEqkEq8lUpTkrxopMQQVaHvrmIjC3UkllbhmvvHh70Mo49
H3mygk7b1dqQVjgQWi+fWkrjKMLhdVNCCLn9qa7ECecjTXZ0SSM2ydw6PcB/F8rCtfC4mfm0lK11
tUdM27vzfl6dGWmlZRGmjufo/LtlWhwHNry5Q6x/SFUxaxAVVrOPHHqaj47t7dldOa468cH/GWxy
TcidHo+2F0wObgVsYq3+IdI14Pp70da4SpP7iIGgDugKlasL2BZKpkMR1nwvr8UwQdma3g5Gt6gA
xQV7VNg684QHAg38tDncnuL1D0htBLwUESVEhvMFxUKiVlIpTw9owxceertvWI4WKcTONyGfCuex
C+7cgtfeHgohQKLp5xIN2eM3/nL25NK3wFSI7NDXP/Q/MdaGnoMFX7kspcch3Zjt0vmlYoZt7dtj
H9qItM+77kM0S9N0l7enf+UZ5EeY9OtV3nYhT2Yf4IIjiyTJDmkGe8Bo5mHvzsE+BupGdbOZq/V3
ttTVAU1dAPwgXhHGZMC2r1yPgmV2KI3vIPjncrsPHHcRmIcybcFi3hnuyg4GukusSVILLmJKTcnF
IKEXo2ZY5HkAqjGRp+SFUFFQ3wOPXXkXDHavicjd2I+bFnoR8aZNnsf5AVIz+mjBvC3vhAfXRiD+
op7EZqXaOv73L9tGzWoI5VqSH0o/Vh46aFBLBDXuXTDXR6FcyZVNTKlPzvzoCJglqCEdMqssEMXJ
lBO043vYmKujANcYtwAlDW0yFzCacVSGfY6kBAqe8cOoon57Z1872JQ9KbvaxtjhkyenzEfzvfRs
Pz9g2TPTgNUdkWiUq7W9Tty9wstq4R16e8yLRxXNL9qxBoU4Djd51fkXwhW8zsqEPQBTJp0XiJVt
TKxYloUumsXtodTxgT67MidjTQ4SFuLoIbthfoi71zj4/QcTs2ZeLaTqoccV1NKPJQT/7MlJFlhd
G9Ux+OR/+59I0jZv7rZEMdJV70z/sjQw+U1jJvFlh7ZISim5xW8yte+di0Dd1lNeJO8DywCK3TNE
TcI1XH4XyZB+PbSQlFa3V+Uy5Dj7BSRF579As7UOoCW/oGr/OhvH+Tsq3OTHQUPFZVgZ4ls6fFNy
+84tevEoj9GswW4jfle52SbfXcvkCh+quj5YbbzMzKdG2akimUfd6Lrz+/YUL/YYjRbBPQMSiJ4L
BZDzGfpCq/PcNItDHkffs9BdJRlGFHX97fYwFxfn2M+x/4GOYGtSGTgfJoE2aNCLLw4YHi5T7cU3
snWb7lssPW8PdG0+Xwea3DdhydLGNQOBk3jF3huStL0f9PTOsl2Zj0HFgaQDphy5/yQiRNclg97t
Mx8kYzFytLw3ka1SRED/83TYCNycPF6k5dMHNUNg28IZozgImkxlcPKXA1ny7TEud7nBboOTYo8V
eFIQ9fzjVAGaX4YCvFMxpX6fNrlGj08pIIr02HoESC2FpYPHUBMiw4ikzAhyhGeOuufq9i+5svFB
gtPdon/NP6ZgKTmGaZlBTj3Iopnh1bOW/V+hnswd4S90+17aennnMW8YOPrI76N4NH3NgyQYbQJc
2sTZx+D+SnO4Gt5CUymNzYdHrU03UnbCQ/2ty1b2Z1u5a7xoEa7x5I2hNnOqL6aoZ0DIo+ZoYwV7
57tcdiH//T6SwxGtS8dtssnCIkT7mFbAoS7sTYU1nvnLw7xB0z6VHZqJ4WsmZsi3SPIuCnH/1rZZ
ty89qAiIf+j7wp550bfbH2h8R89eifEXIR6h6EBqaCFMdkqNa3CFaiaveZ+/w3qZQ8m+Ux66coCB
XkO8NHUQQjy255sRpovXJW1eHTJlwP141yHPFZp3ju+VjTaSAkDSaibV7YvHvC5FPoRldUjDnTL8
zW17EQT2XPVGh5F7IJord8XZYJOnNUJsz0zMojogRzZXa5hfv5rsj2/ewa1dhMKGxjfhwdCge9m8
HecLR02pQ3IhrQ9m9VPCEsiCb6SAzKeurcpvBsWn23tBHT/2ZDNYkNhI5zRqMGyI8wG11s003Wzr
g2ettSpYkq6ieVN+rxD/0exDuU0QhhHL/lf6Kj+E2/TVbt7scMdOPZgPpb65/XMu983YmSbChEwL
hMcYt+6XYCGKsceNdJ+GS3KqzD9W/BigPfXfxyCnVNgyyPJetJY8PY0k1MPqQ4EXlO8ekzSaV82d
OsflGdPB53ICqAuB8fq37F8m4mmtnlHYqg+1hjZopXRHFVOLOzP5h98+/3i6SpZqcdsjJ0oX6Xy5
fGGnRa3hURHp8b59NVsiuAqnr3zu+W+x9zTU2Xe5QyGqdHa4iPUOdkg6Hgw68Mel++plyxb9umif
YqeWvyDY94g/5wrrLMl5vr3oV9aDX0ovD/4VN890XyPepRCc5s3Bscr/j7Pz2o1bC7LoFxFgDq/s
rLaoYMmy/EI4MufMr59FY+ZON0U0ce+DbcACVDypTp2qXXsLpzpuUVqoht+3jfytyX2cj/+3MvO1
eVmiWgGVlZOM9w2EPCoKbtwC6nf/UU3QpUZUDUlrK3vsxfRL/kf396iqeXK8sosXBksXA7trSiTT
Dj77jDbTXeRPq8EJZaR+WyiPVga6cExQOyKUUKarXpunTAUfcgyhkgenQj5eh2CYJra4qre3p/Oj
y0MnVCfmg3gR9/r35r3Ywzok49nYQ2Ispf0RAkpbQ205Td/kfMXQ3zv6et24uiELIAdANwbb43of
j+ZooDieyQ4SfNEmNQLbFd5CNEzV35q4SxBqAv5tuJ0dP2fyl7Law9C3j9LuIXCBHvNMhNDt2EJZ
OOzkNUT2R49MZWriDyBnQJA4r02VfhLogHVUZ4SBb5ONkrod4ZBGzzpHMUFNdKgjRNAqIeR0t+d/
2TL3qEHYzbUwe0EYZsYbucJySea9IzuOco4twoZ4yqqvAYq9t8193LWk/RVQBVRAiA+smTMxDTEU
xjBUnaAEOCLk+1oIVrziwm0D4AnID72m+EbuuuuFllAqJsdlqU7t7/LHkLbP+jSilnhIfsdO8il3
YP2PZLv7BEJUUfc15HDSo7QPttIGhvHb413wFtcfM9t1oWulUB2bqjM8iVBi62dJ3VB7B/Qb9KcK
/Zd9UryMX+icGeqjvLea08oHfAxgJvgX8DQgx7wK5gmPzCy6AXCU6sDPTRl3o0hPwdk10tc8lG29
uYv9e7m5i8w7TYLd1oQVeh9qP8Lmuftx+0uUKayYHUC+BMcpo11H+9XkcC6OuqAVRqHDBe8YP82Y
Erat1sh/Pwib4FELHhCba4RDUtwXZ/nOv1Od8El/KO/i5/E3fRiyLb9JxpGClEWryybnjKz4h2nn
zb+Otw3ZUQuXSm3/+uuispKzPOTrhvpnA7l+bT0lyp8/arst4VjO8reV2ZCX7E1NL3CYAAvVZv7b
o4dORn1Dc5SHbiIjtuvHftx7z8Eu0vZwnMUHGIu6/plaJJJV3rn4Ykl7+b59H6FzvRf2o7qT6/1o
PGn6MYXBLPfGHeq3h0Bd6+H4eBFMPbH//6XTSC7WrY5KxKP1RKOm0do6JM1QXGjqWm56Gu+H+Scn
p+oUbKjfzNILsi/1nlF1EFxAaVTCOaYS0TwHMhLWqE7QkqqqtY2y2l7f3V6Jj0jJqeeXuMEEtaKS
jZ5ZthAZGBKh1Zyg+KmdBXebSluYIFtE0odjHTwMcMw24vMYrAx5cV4v7E6+8mJetcGVGq2qNfzR
lzJ4SVnx/D+tnQkCiOGRUP97Ji9slHUHD2s2ag5SVM5oRMfWrA8QvK88xZacDEnuf8zMNjNJVJQo
+15ztFg7aF2sb4wh/1mS6IgnsUDoRfOVi2Th3pquD/JQrJ0MzvV68iQY92JKOpoT5+9ReQ4Q2o40
5MpcKD4DULfCyi5ZGqFOtwYZAF4yILau7WV6hGSKp2sO3MWAp980uTuE7udJlL2Hifj2lly6JSdw
AI9nQqKPvbdB2QciPUWOSVYJPTfL2GUpXYy3rSxkNSjAky4gR43fI8q/HpPfCJPGuKw6Otzbqdlt
tOg5ib+oUKaI6k5no4DUFe1+18FfaCCB+yNK94V1qic5i72lvMP1ZteiZjfJzixXttTiNf4XKE+x
0VI+zLiGnkEjR7rqpGF8hwSz7QLTg9a/Q4fB12Ub6viN5gob14Vcffweg6dvqkMibRTlxbOOYMAs
1XY/I2fRNp/QplnZEB9zzrgNup8MMnsGN+u836QcxlqBOV91JIDmmoK8pt2V1dHdQjH43d0C42i0
5+CxE8ztIL7C43Z79RY35IX52YbsVZ7abHdCxj5Bocwful0QFgWSeUFiM5sFL+tBWRn00sYEJWOA
wbXw0XNgN1RrRmcMXFquDLk8xa9wi7BUvP/3QwOpyGXM02BCAF3vS/D8bV0hGA5EBkr88NUYzp1R
7FvpQQrClWn8CAJlGS+Nzby/m3hjZQ6q6sDMv8vLO2q9svGqpnvpB2ryqrpLXpU781OYn10oJG8P
dHJS8zvv0vbsBiC/qVSon2I7flehbu3KbfNf4ho4yVg16l2wh03fcHEDRDBTor2Bo/SGb1l/bKeL
Bk2s8SGozqK2LyEQvT2opT1COg4wIe5rwmpfGyxqs4AUnrpq4SJVFd15/kr66uOTkXwvtWOScsSt
JCauDSDMDTdyOxnQzoMDaTLR9DdKUivucWlxLKCJdFIC0f3Q/zwWvpkGsOM7LbJqzXDXKscMNavb
k7U4lgsjMxcsaHVp+XKlOz37zqRKLJkwGdpG9v22ncVFubAzi24rg8wIAgS6g8pvCglNBfCpiIaV
e2t5yowJ3IUAN0/a65URSxPRh7bXHUVDpEn9BAGhpKw9qZZufjptRMvi7tLBc14bQSKi9RBn0J0B
AtPsC9Ce/NXoEXLjKZf9uD1ti8tzYWvmHGTapNUSAQTHs87jT5F2ArpmpGotmFl6e9Cj+TeJP/UU
zs6o1Dbw1vqF7uQ5tKHKqapEWlyLbd8/cckh+G1b1vPtkS1cH6wTzw78K12b82q7maehhyim7liI
nJ5NyS+QkpMOY67fV7yp6aMOViwubEHahhFdQmuAAzwHYKCLZySewLFVSulNCnkPt9XL7UEtLNeV
iVl2wQgyORWbWHekSLVhzBNg31THfZL860YbmHOA7RCcQWQog4q73oPxiGBgJGGoKH5Ra/MLWmr7
FTzqwmG6sjHbFGMtGp5RYqOOvjGWxjhK/QoDwuJ8kfpR6V1jUefQEUsf2hhVVLxPrKeoWg4vus7T
SxWq2I5AQ91enaUtB3gRkIKmGyIh3fWkyV6aZNXY6Y6A8Omunaj9pRFSDrfyxYOWBP4BmqqVA7xo
ExAgra3AbSknX9tMUAhJQdSzUFb9Uge9uYnMBqlZMoyqNditRjvk7VEuLRtD/MeifG0RzmpdAkip
OyY42vI5RL44WIGOLZrg5NItwxZkOq9NdGmfwKAp6Y46PnTe5xHgX2euHKWl00rd+h8b09a5CBss
ryqFoFZxSWP3s5fqn5DZ7G7P1NLaIFo4PapQ1wKGd22irZBYHDKDmdI8dS97sX7wkuxrjvCa3MjJ
gw5Ebnvb5NKGJ5MBUxvFeLrJZiYJkyKpM2LD0YzXIT4R9WVhuJGz6N9fhLQ20DUFIQ6ojHmaMxmg
US+lwOC6BSclppD6xy0VkQ6tlZX9tjiL/5gihX49i3GqlYWmCWyGqvwcqu0XtZffjECq0dUbNATq
+nZ/exKXth9XLw2v5Go+QvdS5A36WC0NxxLuBP1JFH9b3Iy3bSyOisLW1GDIPT+n1RGMSBtaLzOc
wodMg3zyY5U1PKg0MkHK4xgebptbHJI5lbgUSITIk1xPImWWUQ7cGqa3BJHOARkl83s9vt42slBJ
A59H9hOeIAXYgj5zRsbgq8jfNIZTuoPtd2eU71u8+vCnrx/R4m3NvWWCQBUfC9RxapSBmw0CBelY
2ekxEJ77NrKLDj1RuBQGt7v3UI50423VPIprIJyPGDYuOMAqhD4yBfYPjdxdX5dVWQ+G4/oJoCll
79dnOFSQIUX7AalOvRrAy8rWf1gHg0VQYc2CWGSeZSk7xaQvSDEcqZt0SY36SRDS5OCSIlipEiyt
OK2y9F+Al5PhLbxecRJKqRbT/eMEo/7C5fOil0aB0pEsruzkv5HU7JH3l7IN/jtwEB/I76QCPbjc
swwnRmJabbbW1yH7JXQHrT646VlPnNBHH1PnpWuBEvwhSICqMrusTkO2Uzt50479PqhMWyqA9Ahn
SzmBednm+nmojkp4NkMeDvRXo+en0CTj3yVIvzbRQ9XsKwFSH+J8yAZs0Ql0cqhJte1014bURMuH
DYrat7f40q0x0dP931inn1/cGkLY1/3YG+zwVrLDgC6ytQLSkgenhEAdY4peSRFcW6iiKGe/eqZj
9I81UrBx8GIq6SZrVpzcwisDbh8JB0dqWFf02YOpLeTaUNA1dhTvuzh8nxTo0EIq0u+06u9UM9nd
nriPDSocuEt7s9A1LPpCqXPsGeYP0bt3aemNj3rVOYYPSjsvbLHYJChmxFvrHIQd8hV7Nz35SJDQ
kFvLiG6UPaTKO2VAtTE/E99vXBoDks9VsY2l9wGaO9fbJMixFM9x+8VsP0cuKjnRMYKm4fZYFp3H
NG8T6I0q3JwWqW+6zCu0xHTik9m/Q/9n+yQST+qxjc6j6vQrefSlFI5xaW8WcvlGpFt+gb22rjdj
lrxp1pvY+Bv9AYZZz3rKzcLO6FMYg50ePSFG42przTl/L6T5Kb/8hvkN4tMzMGHEaDx/EH10ez4b
MmpB6MJJUK4ewOTJ6hP33EaBRhkpl67fGeJ3MSifS/+Y+64trcK2F16V1DRA6VFUAfVvTEfp4jDW
kBqVQcSW6lh/Ryl4RWY/83yjo93lHWmuXln26eh9mALMUW0kKiBjcm0PQQn0yLzcdBIN2PNOe9RG
h179/h1F8aSyoTqsspUnxcemTo7N1KP+vzbnb4pBR4K98jLT0fp9XennFo4cPWk3wG716uAP1aau
oAIHTn6GX7nK1oDXS3HKpf3Z1mt6L6y1DvuFld8pwlcEgAzxJKJLrPlrHFWL60l8guIBuVcyX9fz
G6o+iu5uybEaJJsuwo1VbWPihtA4C/qjrBSbaC15uHyUL2zOHHqs5EqpADRxFGWnHjoj2RhMLkl2
qkpIKrzlr5L75/Y+WrqZqWsQOtPlBlpsNkzYPwtFMDvkdDVxW6dfRSqdWfRy28jiupFvgbMN7hgK
SNdzSU+8pGalaThhmGwC+eh28RYV1VqtNoK30vG2uG7EsTx1MPchQvcF5NrSDvek+SnChOyLITpH
zZYIbB8N/beoRJYy/Xp7gEv3F4ltmZLfBODRpgm4OPyilDVk8DFqVgoi14kNt/ehsWhszdA+lF5v
W1tcswtrs9uyqMsoLDS2ic5Bz+UfqvxrIFK9bWQxfuaWBOSMxgm7Y7YzBiuJUlnwcWjCl6RBX0j/
0VanpnvxvK9xfUQ+pwEgIAb42PswdRLp2KM7l4iwAxg/Qut+mFo+mpFuhHxXKvlb7dWHMjjk5iHv
jre/dfHgTIV9GjUlXrhz5jpPGmt4RlrTkbydr+2y7JA8Q3ys8b7wQRtJz9Wa/11a8UuLM3dvJKoX
hpCgOUFAyO6NwruXwsWCIE9g/Cyj7mvHnXN7lGsmZ5uscbMmjAdMDlG0g7MfOq2XPn7IgO17cbdT
BW3lKK0ZnH5+satRTDTHqu0ng3fuXVIFnyL3V+E9G4G+TYP2eHt4SweXtCyRJnWTiTvg2prWyEoF
OxfAB503UHmWzGMn2DoQhMyW4OVeI0GZVmh2gZq8Di1MAeWmD+ranuS1gyVLJETYPDvD+yHn1bE2
TDR9q5WjtOD+rizN5jEWcrTgCizF7rdaLO0pwEQhbRtHPEyFlWlcHBbAHwu0MR79b/h2sWhei1hb
2PoGSq0UhPxwr8qIWulw9IlryZAlkJ85+QZerBNtgDU5qgtbEXLWXlGQeKHaFYQn8GyjcdKzn+O2
Fd6jfhf5+TZ6bQS7/gErWVChHypv5PquOSn9y6Af5GgtVbzkCfgkasU8NomF/37yxScVESKAQgJH
ZoK0rzq+ltKzaqJ5/y0XkpORPSpe9kVR3m5v3cUFvjA6i0sikml6n2IUjV30pn9T6t/W2e8GuCOJ
5ZXdNJ2DD/sWf0wmnAuHpM31pIuImqdBgzExSORNHFNyF+JirfFscRtdWJmdjmYMkAQec17s0h0U
mhCfB2ZLw0cX2QE6sLfnb9EYg5kEiihlzcUMRqkI4zSsyHGF72aNK1N/VNWbLKzV/5amTueKpsY4
AfE/xCGQViltQp6lN1+C0THrX7fHsbQPJpAIoQ7cr+q8DaM0WrcGdmc4UJ/YWvHeq7FtpV/QkIce
9vttW5PTmG8DAJzTdIHx/NCPUShdGIaiTKJD3Y1yaWfy53gU7PapIpcTr1w9f+vWN6zN6RBIDsYy
ECADcWjzpGT3YiZt1PC9FE5S+t1X9pG7KTV8jR+fw9jf5qW0i8Xxro/LHXxQqMm89VW3EauT6X8x
+sR2rQe3e/KzXetu0EEIejR4g3NU3EniaULVj9UdTU8nqHFM+OKzZxD3NI3ZqQAkMf0EZ0wz2ELy
bCArKA/b2zO7cBGB9PhnZueJQ5hW3IDOK8NBhPy5qw+mLmxAdQHRPYMl7U61tJZ/XdqXJg34U+Ma
Vah5Vrmz0LONSNw7iRFuwlS8N4X8dHtQS0eMLQkSe9KhgPj62mvAU9wMNMYbTpSpCAvGsrVBfVG2
xYSHc+55xso19LH7nZQiPSikXkn3kX2duSkf6hWlk12SvP1OaWzI6RP9HPlHvTmJ46nto03n1BVs
NncixfgRPjDgEdQRB7tea9haOpYT8zb4rqkBfq7tFKnK6HcD0blXDbbev6vuM01sKFo/lshR357n
JQgyNQg6NyaUI73B8zvRMoaM9eTdSN6QZExx9P3DaBwHBofuOlB47oRoGzWo69r9yH/CShq+aN3L
yodMhuZH9vJDZgtgmQinS2ZhOkJx1OvgKBQ7nYEPzxnMFdaBB2wa/nGVTUlo/5ueuWGtLLOULria
itkdUkh9HyNxajp+/C0z9lXVnFoEqwVtb2h22z1NQMnxd476bZKd+rW63dIDZsLaAfEnH8PWn62E
2cStkLW1CcsNjU+lvG+S8bNKMbSOP4fKg+zey6gdhz/r5I+mIA1+Gn6O0CtpJPnDdzEYNn1uS0pl
l7JGJaCyJflX/Z587o0V57q0ZUiMg98hlysCj5qdzUZF1dIrKtNxra88obzE3bag5U04zLUBOWE1
QoP5jPKt/6hY6SZ3j8O4BWy6ldbmbMERQa5O0MtfwEv12Zuv9aQkyDuJNx8ajjB0xWtEZAs9rX/p
2yfdoumO/LtoF/GZ7ylZrlea6dTmoTG21lGonyTtfmqbLJ5yXbWL6hysoRsXjsLEGf+P0dlG7Jqg
KtxUNR0rfdGsH1NOvlb2K+dtmpvZeZuYcXmhgNaj72Wa24uRsUva3MwEvIwYFls9gVIKruVir5fZ
a1q7xqb1+3Dfg7Wi1NKHR3gXynsxbMwnHapDW8qt/5AuwwODqWJB0Zqbc59XcpEmUs1q1sK9VBzc
R0E7x+REk+fbQ18IRUjsgDOB2poC+bxrs6qLUC0ipjciHyES88vRGd5xcsDe6FF6W/FsS6t5aW76
nIuJHhDxdqtSIdkS3Nfy9zyA0TZaceNrQ5odSUuI8mYcGFLYkE7NbDPfo7xty8XO+BT+h1ibHimW
CV0jXr5z0kgTLeKoUTPLSeiIiaQXpdHtXPjayGsbYgl8f2Vp5hJVurizKE1pApXztxjA7BDbaake
KndvdAipW7ZRfK8annHbeg1JtujmoCiGPBrZDUpKs2KSlCmV1QSF5cgHdTxE0WNsPKfobinyQyRZ
lEpOWvNcW3e58iJAFRO+KvQKNStxyUIc9PdVTyISdksQ7debRx1UJai0ynJa2tJqOgpHNPHM0ttU
5kr2ZCHqoDIHAmdqndfBfV9bSjM5qMNRsEDvplvN+zQkjV2HJyl4Mrsvtw/g0on4f1Mf6DBS6NZ6
q/VcJxGRUqfHjq4napi3jSxEdPg1mYiG5gbam+YIkswNwkEI2TxB/LnQtmm80ZqvUsXTI7j3ulNM
0TQ4dck3Q6BSXsA6fXSbA2CPWjiuMYN+XEXSGxKhJf9wkcyTHDGokrrVOTFxLr5nUvFVCBVoJo1u
HyvV2oN7IadAkxLNMiQX4VACkH29kmIhgc3pJFZS0jY0UeflFNBpPAbMIN8M8V601Xx3e7Y/Lik2
gfXyVkX4V9bla5tdRJq5r0PXqQmHvXrfyP6mW6nKLw/swsjsuq9qeRBRSXGdKv4Ths/WPk1tGFv0
Uzn+FBRxm45rL/CPfhWeOOgqaX4kXw5h/vWw6AUbRJfsveMrgLXc9yzQndJTD63/K04/UUL/97M4
rRp929DToYd3ba5Vc5++xdByRJoahvGumOQHVlonFmfx0sjMqVYKjXyl4luOqjU7SfmEiERlWLZc
y4c0fOqtN939NQj5yplfiKSYSu4L0Nlox/F2vB5byn1cRSNnoEudTA7vXKvYwvdnl6dmQjQY+86H
otcLIK1euYAXmjGuTc+m1Uqy2jKF0nJK6lJ99PrUI9907FEatd3wkG7NXxZ8j2a7N7KdoK1Z/1j5
nKzTt0allXHP/ZChwqsW+9N8S2ljp93vEPDFvSIf05HbbCTRuVE877ValeJZ2rxkVUlNTwTWHzh5
wiJRWi/l7tBftU7dcXnI+q4lzyjJ76sq0QsdOShUwp0F/x8FZcLK6/WFn7/JdLNm75owxQW8PwLt
UIhfO9fal6W/Mcu9q+IbJHNTujwtB7tX7o1+5DWlVZsh2IrNL7HcGzFJIUhUqoOx1lI3LfN1xDt9
IRRYtKLBbydOXvoiEDMlJfJ0f7ScVNcffcH37LL0VmLLj7coNqDYh96BLuYPBM2ZFNcVkhaWY8HX
V9EbGvbPVdbaBU/JVWKrxQUmSTCVIOjhNWYRCs1omQmZJfu6UjaRdOIB5gEbM83MruTUDuk1UoQH
MToEiLUIcr8x9QN6jcDGo11lIvNhvnjDGpXewl0H8l6xaKSnzwOw1vUsq3Hpq0bgcvsoe107u2TM
JPkUVPWKr1yzM3PNjVxWYyESrwiNel8F6ZFWiTuVl1K4Aqhd3DYXA5oFRoGUJblVcevobfTd9CM4
aGFhvO34l7YNhA0TDhn54w9NTbHaqxMoxnUMzbdT4gLaPJT0Taxk229XcN1LV/WlrZkjpnlKEtok
5aruDob6rUieCm3FxNLGnOghDGIB8ljzlGRQubFr1QzH70G6bK0QLZP+7ConSbnTjf3tuZvmf36s
Qe1iCaA62maz9dGLFEj1WLkO8qKfuLg2QHi3gi/81knHlqb8Se5+lt1KtLxidM4mUgd1kOsoFTnN
kAK+I09onUuRVwHUXfUYJ/ZgWBtf9tcCksXFg+0aJna41iDtvz5djZrmSSgyWC/9k0cvpvqrEP5L
gDAxav+fjdkJTtzKE9SwdB0NUYDkTj6VOxVF0uFbGN3DVpJ52lqoPkWHH5bwwuLsLCtKDY+MjEXd
7R/aGukOwxZNRMH6ey97zskBwvyjS5/6LtmXsn+8vYEWEn+8EiDIk6Enm8rxsx2UJXo+DgnmTWoU
tqTvhuRHLn1HKsXKP0vJ0aoVW1TsOLqLBmWb/ocr48L633jt4loax6lKntcuwAXJLsAjaL1xNLpt
cs+7ZsVpLm5bOr0A71s6JBszPPjA6dEajbMfcF9vjLra9oFmbLLWPbTtrv9aT6Lr0mFlfpdctTb9
agC1fPP8Sqi6wjLzRGJ5g3qTJQfSZpFw7MdtDL2rWnytzT1ajIH3LQCXvg+zTVG8NdIqufqSI7/8
jNkuE8UMLGDHZ0SNAtsq8kqfx3zn7Ya9dui3sF+4VO6h/yiYFWFlkZc8IlJqQF/BPE539fW5rczA
67MAjziExzp6h4UWFJydI6lZSZtMW2uzXNzSf5lSjSnaIYlybQ8xcljpRBaaOvim15PXVj2hTK66
+iZLP9V1gOwvsbeIXCnJbVE9pWtq24sjppVLpnkD+qk5uUCaD6EojHhIWi42Uri38gOwZLfYyvIn
c01UasktTn1j/2dsFgmZCEp1mjQZG18nJHp5D6Hvf/FSl0YmL3ZxUM14HLxEwPdyR7tluY3kb7EC
iZf0FrjJRuq8Y0Jvj9104x6J9rSP187RtGhzN8nmYT5Fg1BhftO5jVLFfmK4TkgyKFY3oBm2oHSB
gJDBSM51u2/iH2Z+nwbWUQ72hvDl9kFe8h4X9ueXHvxCdHzEugtz+i6ueE708XOxGcR9rrWfRV5T
wSpaeOnMUpnm6AB8AdU4W9hBDEOhlS3OTacfksjR5J9j+Va6ZzGLD67a4bqMbRRvpPpH4YU76Hru
dWs1Fbj0hCMJwH1LAyap6dmNKNdincNiJuA2wSoPn/3mZBZQHkB54tXQzfStbdAVVyihk2XS59uz
vvRgN7mMScnRMs3TYjYHftNVZSSrwrTv9Dja+sE+UZ/bXfRgRTaKD/IaZHq6BWb7DIMwPtH8gGrd
/MXau0YSR7EsOJUhbupC2AEPaAbEXypkEg9G/ke0uo2yur0XZvnK7ORRLs6XlEhqzvQJThZ/7uF3
RicoMpB9h38whuOq3xBtVdvSXyOxW55gYDhUW9Hu+ZCek/zAV8a8cdF/QJk0sIHSJ+OuNoFi2vW5
UaFCWiPxWLgSYeWdJNGh54MzdOZLAvZ6b5aYHATo4JRN6EPI6WlnmhxPt7fPgh82iWpoBISfT6cz
9XpW66zp9FDg1msz82TyEDSDc5KYR1MPNpLyZkAkdNvgAtodjlE6sGmBhUgRuadri3nYV8WgyvhJ
gcQuqXLYJ8Cw9/opMBM6DZ6QhtnAsriTMmgwDHjVQOmoPJKJO7eh/DX1Psveq7J2BS9UE/guZANg
KmYyPnSH+J4WyEoaCk4bQ/4s7LSUP59CBc/BS0VKbaTEDl51kJMOQfF/X9W/tj5bB03yvKZqfMEx
3DGxqwpohuboyJe3GtwOa8CyxVWnQ5N8B/geKA+v1yCISxnG1xxrsOb7Ids6aY6DghJfA9w3zqEa
llYziwvOmi4HOF3JlU45idnjJK0boWE9BSrYA0AXGeWkB6veZ+5Dik47mGOYrEhN+BAoZWe5eEiT
c9av3FGLA9cnbhz0scj6z6YZUfS4EYJUcHr9YBb13iiCrUERjNNcKr/gv17Z7QuRB/Q4UN/DxAO7
rjp7O1Q6pHw9Qrkobeji1spJSQeClG5bI1trHl70UxKTi8YL55gky/Wi1r3oepFXYYsX9oa9fBR8
sT+1fkT1Pc7uPYvmvyjOtLsu84eNL+lrN+Hi7JK95e1A7ZSU//UXCIMfD40vCo7LzrVi3ro+Sfhz
Q7d0WL/78duKK1m6ibCGQh2k/KD+Z65ktLqhdxNWs0rObhhtqz+qvtFq7QESTUOLbB6o4lr9ZArF
57ffpc3ZikawFDSKhM2ktPUxt/NdA/Il/uFubg9uaS4R9phY5SiBqfOxdWXb1oJmCU6pu+9pke3z
GMYcOuzjb8C/1dpboQxYskd5j6I3jz8uu9nbL4skuUki1q4xNmEdHISH6iA18kYsXvrkeHtsS57g
0tZsn0RBILrZtE+6frSDBvzwmjtdukAvLczOeYFMcVrng+B88Wt5pyPtK+wmcbbb41iIeM1JHHbi
Ayb4mtPa66VeS4lF6KUX+n1vHr3+xXRPeQEppFRwgez8p9sGF4cFroaWJZLHpHWvD5iGZmA1lWGd
dIRLWrAQ54VbVxEP4pqixpLjokQIkBzuAwXq8mtLRSPlcpoQ5OXal07/lBpf/bVmncUb99LG7CgV
MbuxJN3ouNDXubvqy2geDRSw3FNqG9tA+W39Ns397RlcGZcx2+a9Wcfu2GLTkv/EzR/Tesjb99sm
Fh3xxbjmblBXBDIZOttbwQeJ8VmC/0xxRPdIlrP87b2N5RoZ1NKBoqsL0CUIGdqeZvkDq+jqoDFF
78GIO3E7Ktpgj2m6ptu3tPvI+kHjz4Nd/tBhXVRu7koKJXOEmyBL27XWj7aUoFq0Vrb5UknOpI0b
sCWZWzAHs/GYuV+bZqBTm7KabUTXRDB+L+5o6U874MA5Wov3vrUfcfmDRBbX/aSH78n4vLKOS67+
8itmZ0DLfGsUfAOIR/K7oa/2rv5aWq88BkDv9jbchCLUuqi/On2wceVPfInQfBqjNUTd0rRPzDcQ
KesyAKjZMYlFSP46uXcdyAHsPAJmFt4Xo2W3Ub3iz5byQqRJ/jE1vwR0bzST2BwpoSOgYao2ssjm
XaqHRzq0HjqrJTvzHKXQ+pnSvaY+l2sSaEv7GA7VqYV/IqaePy2rMK+0NOU1Uon3g+DT+7tyNheW
lGMyoVgmDAvX3bVba3UjM8wx9R4qC+6OwON4cgNF3/yCB1a1FpJNK3MVK6ClMVHCTnL2MFHMM8fe
EIdK0Ro+yqSUM7dTuVNF4x1pm+BTbuyLbuUOX7H31zFdPJGLYUy7OsOeFKQoM3zzZRS6hger+gKh
/7ZM78o1WbAP88kIDXJOjM9CiVidHZFGqr2sc1Xvoa3iXZGqx7I7xNFTYamvrrC9fR4/nIPJFviA
SanoL/T5eu2SIv9fW6AtKIkfClg9akM4rBar1wzNHipmnzReGJneQ+M+Fp0CyRCSOIlsF2udpIuG
eITI7I2JzHVuiLxNSRztPfStsg3pOjDVx3C0Tpn84/bUfTzY09xZLBBuWwQ9Ph28i50RhyK8Z53v
P8AZUXaoKITDlqf/Vk2yu14JznEMhgV5S5oD2CNi9m11rEt78/ILZmOdGk2zpo/8Bwq/vRudhPau
0oOTqSbbqIo2bZxsJe/37WEvzS+kGYbEw4uk+ryeYSh5FStW4j+IPLloB1YR6tPd02pNbNmOAeUk
wBzOwvTzi9ltK5oZtT73H9T4KHq/p451uo79f827xiLyaP3HzMx5hQXtcHqNmdYbdnkAbX+k2V1U
bapCXG9z/hjGTOYmWCFlZzKs8/6ivEB8iLcJ5uphI+HD3sOgs11Ebs12p70OwtcolFbO+OQv5h7T
nGTVaXWGYsmY7dMir9velzof+jUA4p88Nue9G7wK8sFf2xzTr/pgalou+sUnNNy0YS8WLVLGQGmz
3n/wvJCbTm90rnVv7Qr4KK8zzSIYaqBvBO6E09dm4LnRywgmpwdJC209+94iC+1HgEuGn0jqjGqw
kZP+gDwvOZGiO9ZjuYF8aSNGL6X+nMJ93AkZ7QXKFkjD4fbxWJwBKJJ4TKBtDbzz+tN0oY+DUBr9
hwgumSimk3MlgloyQEOUKsK2Ajf6POPTdJHadpnFasYaR7xgy/oDire3h7E0xSC1p/wslMQEDfPn
pBuQjqhN/2FqOBr9BDJMaWfUD+Q7beP4OzdeTGmrB1+EJIYQz+7VbT7YUX4SpT9+HOPe/wOYiCrq
5SfNpratG60wB0beton6YOaadFLc7tvtgS+dUFKoJFIZHw2b1syK36ZtQI4enxr5oLkhHT8iJxIq
TwjzRDZh6lpr48culGlcFxanFb84NLRQ15GvuP6DEn0SzZ4Qii5ZEiBTnrqIdVBy9+oQbmMUq4zG
PEuKf+hrwEdnwfxVIy+oDT9y+d33XrqelpVDG24bDRYKP9iwwzk9j7dnaMGdXH3u7NIJk65rPV1g
ZxTQ2ojbEOBMQ8+yFb9lcUHfXra7bXAhHroyOLsJosSrxERlfigNPPqWu63Es+X6WyFbWfuF6xRD
CBCRqaY/eE6YonSVHPhNBMO8+F60ta2mW0Ua2MvbRIFBXXvXxq+3h/aRKmdaezbaxAY8gcBnT2dV
L9OwzOLgQSm/SiZeSaoR2PXlgyxkG8G1TjBv7CyhP+nBqyoIm6Z+HGUq+t0aQcKCWwHwjhoExNkT
enu2CaugFKvMY+y9IfkwFA2wESX5v+5zn4Z7YWW2d+pUHNIaRuyHNvymHkLt0Phf6nQHU97teV1a
Sdp3sQail+b9WQgdNERtNdK6D/UI3t3JvDu3TeFkan+kiW9bdN5siAxv21w6F5c2Z3efq7uBkAjY
tI7dE+0/O3XnNfeZr23gDP33psCT0YaFjgBNYbOgRf8fzs6rt22sW8O/iAB7uaUoyZYtOrYTZ5Ib
ImXC3jt//XnoA3ywKEJEZoAMZmLAm7uvvdZbyjEkhs6jJ6nZdbP9076hqqF+8pqzsPmAfedWLy51
IGVQQuEqUs1ZXupd10mQQxtaS8W9gPNDF801hf6zUBw9XzqHHUYq2OLoz0JwKOOjWYERt8LPQ8SQ
971bdv/2gvIr/ak+4t9eDT+w6ynDry0FioGLO6rvA/3OgP3f3Efy90jdEiFYOz8wyGS8iIEIrhbn
R6hP7SREZfQUTs2RBDoIFD19TCVkkLYqf2u7CGEBzOmQU4UBsZgYrwnjRLCS6EkOf5OYirbSe2vr
WqfUA6bm/UG/+P11GY6aFTMVFkGV0E330XQuk0eksW3ARH3Tgyn/a8sKdhEPbmiH1LWIBBYXYmTU
6Iqg7/2U6YCnlc6OohMpnI3dszpyH1pZhHQq8Sm55J6R0yPLThvzNxm+LY+A1eH70MjikGPQMl2y
2uhJzP8M6VmzHCl7E827QMd0L/8WbfHQVt4wKG+J72Xg2dp00SmpV0biKIZO8p0gfkxErMxV9B+y
LbmztSX+saFFx5pBq/GnoCHZeBW1ei8Z3P9PoVEfMtW5ffasNkX6moBlTvYsQUbwpYZQmGp2U1M5
cvditRSIhJ1VvUXCxlPzmsBAToKEPAM3G4SRqLuMjMTYMjD6IM6Xfe1TOmZ3ZiXas1S1F4/72Jsc
RUMzb2cKX8JwCyG5Mne0PYsnEhPM6leXbauJ2ieCTNud8lIUdxlKpxzpW3ZfK6N50cribNL9QbDI
OQZPrSnldgFkTI8eFdynhkl/idX723N3nQOeabt0ZxaLhTdgLZob5VDFbDEIn9pIFh+8OCkdMTHG
HU7f7d4Xk2Sv9f10HKSysKvC8B6MOozOgW54B1DvGeWRPH8be15NjdGGGytrZXei4U2akjN6fngs
Dppa9yWPUJjwy/KPNZRfdDp+N2pqDymkOMVzpLr5jjfaj9uDMk/k4nqT3+UxuLypyyyhkrqAOZk6
cJn2Q/E5jtPXDFkcRdmKYtceFgrvthmhTSlZWSYSNbn2m8iIkyfs98bjmFql3U4RViW+i2utKjc+
AV9uI8rdEnkWW4Y5K93EbII99P/yJstbsMNJPi3TLnmqECiNh53+bcLn6vZQrqxm2oB7AykFEYXl
uzwSs9DzwGI/VZUZ75k68VybkgXwJQv+MaS6/OSr6ZaewrJR0ilgiGZNRUrIXFWLQyLQRS8NoeM+
9XIHHO5o+K4GlKTUjWOkbAG15xP742KZGwOmjVo1JL8ZIHZ5KihCoE+NQmO++K1oh4MoCbZcYBYH
6958sgynk761ldOnou0Z0i7WNwh5y1mc29cQAsZidzbzXbqiDbpnDVnlJU+Kl9hk3waKvbH2XxqZ
WeFMI6qhyxJsSrLWigFePlVabeva16FqbGHT6WW1Kx9aWdxZ/pRyU8dh+jSSb+4Zv3zmFKMQeXtN
Xj2x5iHjDwjO+SnA9F1O2aD2ddQ3UvIUx9KhNnGmCDDbiz+r3p10MqSjqGX3UmoeVKGxA6tG8wc/
qb/cGPM3zOK1hG0zKXVZA6Iw4qdmwrTlTfCC6g3JK1aKd5CSfS5uVdCvEtPvrc0XJ+hQ6nzL4pYR
y4GoVMxfOiE7XDgdYQdpornMlfBYr+PhPrQGuyRWn1C1LYI/KSJ8t4d9bVeSppr3ioKiyvItjZaz
V1aIVT+JnK07s+e68Qkb9qMBXcoras9O8iG8u93oFYGcnuPZyYOI5CNkqGV6Fa7o5PUmrWrwtQXv
ez7dyUP+LZF3Vg/7F6HV3kHvS7F+ilrqYPEYQV3hsNc2MglXvZ8LYYAJZicPk7fH/PMPKR2xzb0k
APv1bCqCuBc9cadj9LKbxskncaMhk5Wn9fF25+f9cnE00Sb+xmSyQTdSblwEm4IWCEOsWOFz3oyB
UweyBE5Vnva3W7leXHMz6ABxj+DyfVUWV6tZsgNL92eo3U3/b1OUO2WUDlkTHvTCcvr+a9k8BGGH
UhcGfm6TNBun01VqEs2ciy9YHPgDCBGtb8zwWU/gsieOMD508aOmFt/Io7edZFOYSIYUOfRfw17g
vZ+d2gI5FN1u5LPg3YEXV7a+6epeeH+Oc+cRt+DcusSJF5PQGWnLhPeplN+HedQf40SSTooHca30
K8WeoloCJIYPQNxr+jku8sZp6lA+iBjafFIDc2ZsNU1/mhoJt8XYS3ZCgZeJyDXqFGnzFmjqT6HF
bA339mgfBCSJbk/tMuKdKex8P5UJDg0k+xaLFg+fMhn1pDlj29zuM1XU8Vw0h2M0RL6TYv2zFY2u
NgjAAhtysPWsm8tdok1BIAhN2ZwD31Wz9MVsXuQSE5DqpasG2+i+V710L2T90fta3/fBQ6v95Pia
AmPjinjPl3zcOnPPYQpbVGypXXB2XH6Ib3W47eV1c0bZ+N6XTk3/FQ1zzL/KYOf74V4tEf3xHqzO
sEsBSevukx/svU9J+9PXukPhnzNVv8urb5BpAv7CB5je1U/jmy5Ix35LfOx9I199LZYtfAwRPGoD
l187hOSymmRozqQ6TkNuW62KsKJhjwk+gM1nP26xRPpXB8RN2vSkZNO+bjQHueVUv++LU1rNsqdu
UGu7DIU7zXrVxmHWV9sonL+/BJffCfb3HWJBwLuUHRerqkF9LmnPiZEWk131WvGcSbOXkjwFLSgI
XwxVJ6n0xLJb3wge5DEJPbsc8HUTQ2pkJiQthI1UrJA/lwWwRFtvVfMUld6Q7du0ktwobiEtlV6U
gWsQzPTXFPnAQQu/jX6Vpdb7qGhWxXkg0P4exJVIUlOuosFRs8acDpkSK9QWp3RLrmU+ga56Th6I
2x6MO6SgyxlS1RBhCo1sXI2SWuGFjtb9yaTvmALCf340/xZ5zF3DXQ9UAH1b3hdLdRhdGtCQDHLh
7IfeOU08FkZ1MrTpIRbOatwQ7nvS1788K2iS6pBEiGYoiIguLptg8pWKAppw1qMTpbX7vjkPvGpC
9cvftkOaAYoCLh2cSTwML0eyHSxUUUdCemHCgtes7qryhJL9vivGjdhhGY7Od8rHlhYFr7Tos6pO
dN/FmHwnC5NoC33zW2jMjfLJfIperI1FO4vdm9Rl51OAoB21fSROc4rMf9D8FGpY9Cup/jYrTbfm
GGxW0yE4QuLicgA7JVfaoGUAg8Q79S9Kuffac5x+J2rhRtxYFVfrftHY4nUkSLmhUqKib1l4MlF3
Rv3VLlIN5hvIiHqyke66vT5WRvNj95bZKN1vJyRIaFFNX8OYbLjpORMkUhhSgf/ndltX19Vl75bE
qE5vBTUuLN8VKSCH/U7tHjOi51HfyIOsrMSLPi1WyBDWRqcmtDPl3yjBoiwpH6TicLszV0DRxcJY
7mDiw0HNYlrpha+hbn7tvPQt8+QH+XPyXKqO4IcvcgZPQptaLEo2uNzLWHXZ+OLtN+WFpVSSx6o0
vlj9v2P6l/H3+++f4WiQT4jG3oWKPsTfeu55fToJvptY8GsHSQtfW13ud75UFYeuLHK3bIetjOHa
vMH8pHQM+Ai1rsVZ1aXCNPZhE7h9IvZ2BN7ylBpjxjUjbjW1TJXN/eNxPgcsvM+pbFzualzhQgLd
OnAbtYyEPQRiIrS8TkHB8UD4lNSpX6GqVObDsZzKdu+JfrelnLOyHeYXAB5dkCNU+JGX35AmHC3+
GMau3/fhP0pogSJtvX4vDY2wG4uq3ih6XSXQ6DReUFiA4i4BU25Zmc+NxJoGq4ndocO9Q/ZQPCKN
hc2KX/X7eIrxf/Z2rR66MtonG7tlnrvFqY2yFXpE5BIweVuKAJT1qGqTJsUuqn7JW2Tl4nFUSkws
LCXeDUkhQeiVhH1pCf80Ut87ZZn7GxfUyuFKaEquiwwp2t3LOkxjFJEsDErs5lZXpodhmrTXuqsA
W5hWkJeHQFfFZKdkZRY6XhgHWyjvtfa5u1DN5jNg3yzmuzG8TNCzKXLFUcF6IiqTo9bW3RdR9otd
zJvzQQyE5ogzvbwFxV5ZaiCkqd/NUaTKArhcauUkjlLctilysJL/lCOkcrSaCmP43Dx0Vakeb8/2
WnO85NhcEFCR3VzsrjFq5dqoysz1pwzlEZ5oedruMNLdgUHfMlC6yk+xrOHZYGnE/MyUm3ncP5xV
WSeaVR9MuSs3pmP4rd0n+r0XhnexfMYMeYc4A57Vdivpu1QSnlTqinWqPLSYud/u9soEI02t8Q81
AuL+xSjHddAEql4WbknWpDAgngb50YrNU1EN7S6K2hdZCPe327wq8dD7d6oxFP1Z2HSZGYvm124t
t6Vb5eZd5/8Qyucy/Wp4Txa+W1SHtai5C8dXX97Snl05rUGHGmRTZWb6KjAyxxxqopSVrqRmfxrD
30daD/so2jLPXmuHqvmcD0fvAnDF5fT2sRd3nmkVbhxzQqpJqtv6m5do+sbszb9ncULxgp6J22wR
BfrWZTsRxUUsq/LSHetwn1awDck1aX14UJPPivbp9rSt3N8mr3b4cJh+URyed9CHNeuHrSfAuSO9
g0PksyRk2dFHiGojEFrrEiktTHHnqgXh/2UrOZhPz7DCyi2UHafznTlKxzLyz139pRe3YFgr+5AV
ODvPcZ3O1/iiNRaqYPXYk7qY/mFmIkCdPI0tj6fmSTume7347k2PGQ5SqfE9sraW43VfeUZBlKWA
MW+FJZhYFPt81JWocJMOnp3/XVR88mr3XAaOFSr2307fZWPzmv0wfW2cC2NcxIWbNSirVwBet9Qh
5sG6XI0KimQku1UIFrxLF0dobOo9espm7Epish8Q3IjhBES195gaxQax5XqDXTa1eIq22PnMItux
W6DKHOLi8xInWxCSrTYW8apQRUKFxFYCVyaDANkVYYKkbGo6et40b7cnZ2UlXAzdYnKoE/RpIVqx
m/qlPeX3ZcJKMB9EJd9N5oZq1FZbizVPLlfLQoNpEp9z/aANb81PzLt2SbrFt1l5blzO0vwlH5ac
Rj27iFJagviST7sB8r2VkLwaleA1CCqnEF7T6LFPMNAFF9RLW9HLak+53sD1gXBTlMUMWo3XBuSV
WZB9tsv86mtU9wdxDOzE97AP+HJ7Dq/jcxIyXCusOx7fcIgue9sY46QPYpy4SYnz0bktjmrsNNqd
EJ+9+lkVf99ubuUWvWhPXVzd8lQnVhVDOGj8vZg/pAEWprhLjTuED/0KTbq6sS0SgsWw5TC5Nq7k
nkAIzaMKE+Kyp3E1msqkAAKuBsEJbV91TZMsV/Yr3mJPXoEXYPzMaa7/NbVYrEFcGmqV09QwfcWE
dpI8W5a7g5djwHiXx+NRMRx/6pHdw2UcZ7nQO+j1YNdYst0e7tXZ/fAhi9lFbb308fJKXNX/R3pQ
p3/Qh0Ero/2c/hKzjZfyVlvzzz/sGy8hbOjNInEN/5hhMEsKURUOZWmnv5F107otKvZVCe19lGdc
PQVu6AJL6ZOZF+5JRpu4k3CYDjWuG8LPFMBSOt1J04vQ/lZO3XQOdRy/Umeq9mN70LeSVitPPXYo
2wdhfnYRC+uy15UgxKnRJCnqvZUi2bwKB9/OIlR2d37USXNGwigbSgRt/icl5YtBgSgC7Ssxjf0P
xzE4cOKL+e11xUOpo2FoxDJPXE2tD2J6J7O8x+QhzZ+GZNhYWGvXzMe2FodkKUa6b3DPumTK/fpL
InwSrI2s/HWQz8iiIE9JlluRd+TlyMaKXrRtzclkxb2D1x7vVCcw0V1B5mX4ZkZbmYq19pA+Y/xQ
LUeUahEI6I2oTllXJq43nf3ZkehfXb/3u4dR/95bd7f35eolgxqygRSmAl51+YIJg9DMR1Ggsfpt
jOwUlz20UKJuQNlRskXBznx9J5TaXp5+jVs5rbWeIpmkUPDAYJz86eXI5kqVhUEXp66A32iaBmfB
P6QGvj5tvBPMPR53t3u71t78qqDey7WmLdORla8o4SANcM9C8aQJD1Il7DzvxVcdI4PE3iIBcLvB
taMIKYN5HzC0yDNfdlBNOrFsUzV1Y7vQI7vxnv8dA/77za8/+8oWgGCte+asW8za4aGxZC0NRjtB
vrZSziHP9mH/6z4s5WynhTyJs9c88DbeNFd1ZeaORBmukChOwS1a0tiNxJekqhYyd5qoLZPJanPF
HcsvSvvQKJ87q39OTO8Md7HQlD1A9p386FMJBORUTB18Mc2Zwl9CeGq/3h73K3Wf9w8jJcwOglIF
8+5y4C2/wCvYS3LXzKL7sNMeqqb8qVjFbw1EJApVPQtOgwKo1uKxFORdxYslsP2A8ApXzYNX6Tux
mj4J0ZFk6Ma3rdz/KsbCSJPwdbNB/OW3KXrVK/og5K6h/zt449MkR7aJnnA+Ob7wksEmr571KXba
LrAH7041251AmlLo7idvsCcSpbc/aG5v8fCAykpChSfUjDtZfE+UVqon9H7qeqa301S4XqqRncM+
kp3Cf73d1mrfP7S1OK6rLhN1b1Lnu9kR2iNlrF3JwNeJkxpbMpJb/VpsvtQPE5O8F1eDEuwVmG3y
qyA2h6zfeE2tXb0sf1gwJsEWF/Ai4IhILpi5xTFW9aiTx2pBFTnHDghZgFjctbHoBIlymODfGOkW
d3fl/qNtXKHAaZFXXqaUIZ2OUdqFqetjzZmHxn08Vl+sTYmRKwzLvKFm01IS9Qgmc75cLlop7gSj
9urUVUC3VvWwF8P+sfVfW+Nn4ltOo9uTrjq9F975df9DVb8km84r855drlNkaMQZEAqLb2kCVbaV
Mk1exvGmq8lONnMMYSz939sLdO1CJIyaJRoBNujU4i87CkogDrSKjobZHzPx79Mg3WuD/nvMhpMG
5M4IjZ3mZ49ar51N0anbwbn9BWvLlguRSxEslHqlaycXnaaWSZlCwaG1BqAC+vM+RILaHzfO77XF
w5pFyH+m7lGTuOyrnClMVt/MyAZRss3WElBMtOS95GG2frtXq0293xIY+ZHeWNSKayDrOkyxuals
P/gKEWFdP4Y8av9TQ/MM4u2GZN2iTzzqyiY0euZPUdE9/BL2QCTjjcLKWm9A8oNWg6+Krtbi8ahA
6Ulzi0BCQMBs3xny777KRVtv9C3oytqinytX5EOBYgKivZwiL80LsfCIICqhJ5nxnIfDxoCtxCja
vKuhrYpYRaiLBa91nWkNZZ651dTlONIODQl7jyz/sRDGxrsPBIVno+CNVuQIlJqOXFRiuv/r5UHK
krw2RgBztWjxEWhSjlXQdBnwFKxFrQOAbgv7utuNrOUrUZWivomzu8nmWkybVZipGqVl7sZ15SA0
iyL2gLT8mNf7KrpvrN3QoWqy99S7In6rwpOAEOHtT1gJ0TQZsXFVBuYoi8t+dnkC00CJMxdkjX4w
wsDbV0DpEXOEKWEqxaHSMZmYlGIrWbp2gCMPBclqBuwD91zsizQccjngXy6XSPGjFJseU9lB3SE4
3N+HjTlPrhQdizHE+D0t9V1vUf0NpSh9hgEk7BIlqw9/PxjUxnCdwKMRQMwi8Bjwl0kKNLXdUojN
hyq3pH1NiHKSi1I8+aXl76u+GB1NDcSX2y2v7F9AtrNPMYl45mP++YcUgRiMHeqSWeEK2nTwiu4u
i3ZjKR5vt7IS7JDpn8ErDDgPucVyE61gGpopz93W25flD7m7+9prfzYzZ2vNgFjGzIIzj/zDYmap
tA11LlYMYxEzi0lEFDeI9/2kPOXdpDnkA7ZIqStnBnl/Ao75pcGuXUQ8UxoMaRbnBer8yknKoDki
TZIY51yRHC25644iCvO3B3Nt835sc4kQywqlQZaBWlvTv5r+ORS/d+ZLm4j3aTawOp9U7O5q+dME
QC7NPld+fiy2UrIrh/Fc7piZBOiichpfLhtL8oQKXl/BE2faCcP3Ot8KJedzbhHjoL4N4ZeiIlf/
8rgXgUHEWdlTUIzvpGgvgg4ueL/tu+6tT96ksbX95HMS77dci1aCDiCsXMskkDiGlyynbtQHz1N4
yLWJXO9TtfmhoD++i41QtNPCLJzbk7m2ftBjmEko5D8JQC4HUhTivE3HMSfGaafS1kOxsH20+J6l
jlJBZ92XOLfeV11UYt0miBthz8ohTPxIiAUeFwXQJSMlJ91qRKFA4cgCpFoHOxwD4uRQKXe9kM1H
8QbUeWXZwDQkJAHZjjPSshaveGPcKUVF7aj9KrWNHW35PKx0iMSjNLNoAZkD3rkczigBQNCBEHIj
Ra3u/BHh1Fwbxk+1ksSulcsgXQTZR2nUNzaqISsH6Zw0wkPGpGh1hUfulaGvzWoqXMR+SB1ZzWPX
jnfR9B/Kb5w1s+4YkRDUxsW7EVRvK/VjTKl2GnaBr9u+sr+9JNcCf0rb4P6oPswVxcVtBNk9zWWL
srqfCScMs1+7qdmVhmN6le13+Utg1MhZ4D/bl6btNcmhSbcsNdcWisxDC89C2JvQlS/ncdRVHzM/
CuxeHFJx+Vy3/97u5FYDi2HsanOCC5KUbp09DOLXIfc2TumVuwj3IiJjQPGkf5f03Swo0ygc/dJN
Z0XIQDwbSKKq+1xBn+7w932BSzEzN5g1ovHLwUqnQjSLvC7d3MAYO68ncecn4UYtYa0/BAoS0kMq
z97ljOhiLOd1oZauWlS7dpIdETVovY5sZFSeeSluxOIrxzBPW0C1Kl5cHIuLiAFJrMEcu7zCOw6b
DX84Ga16VDgu7WCjY2sbl7HjQTGnX7lyFqOXBiLRfly5cWSWe9Uqn/q4ze+ycGPFrQ3g7Kkxwx5m
vsB84X2ItCaUeIe6VSsireTQC4ErFUcITZRni5dNtdCV5Y22P6E9EJXZ+nOxvPWiCuJIT2ocWvK3
yRowYy43igFrTRDygHlAgIQc8iLyidN+7KllAb6pO7j9hhftuzbZKgGsrAOTGINekHAhDFgcBJbH
YZRIIFPkynzojMgWJvRM9NTpwuPtXbTSEpEjJj1wcN6LAJfzI+h5kigQa1z0Axw1/N3kbyI6VJva
ZNfjBphnltsGa0P6Zom1kYW0yNQOFKk+iebToJn9d9yZE+d2b67jClqhDAeOgmQV58Jlb8RQjnrJ
J67Igu5R7bMMur0nOYrfWPdeBF14GMwCt7Na2JvNaO1vt349loQ0BIggPDkwQLVetg7ns8i5vnK3
7gt02pNIe1Y9I3G8fCB3NBjBRm9Xatgz/o20IxV6Mn3LqG2Q0TwN1KJwld4HTzkJjfRYi5FpJ5Jg
PA51Fj1NNfeyWaXgPPXa0//RuwKfhAxiyeF25683OpPLic8XsZCYhsvOh3raB7rHkyqUxjdkuB4V
8RuGCG1d7gxj61heec3SGrIe6BXOwpbvl/mHY6Wp46BHPH6GiMl56tR1UX7jhNF6W+0S+XnIc3K+
QlaiV5EJofoPmjCq/NhDqsTxM66QMlM6ocQTYzKKv74CCSln+S8kaueE6WIgosrXoi71CInqWr8b
/dw7al4o7ZM40hzBC18RVpE3wrC1lTdn8NhcoIrN5duoG8UsUiPCo6YKDqIgpLNbz8koo2JX6vWP
2zN9HW3O6UJqzIQpxLNL6peUNlqeyTRW56M9Z/AtBL6mcTd6OAvH1p4c7ca1uLatiWoRAeCBwpG4
uBZzokxuZ47DOn6Vxe+FtA+Mk+LbzalWf0f61ul7fTfSwQ/NLWawb2tLRMCldPuo+YRTwN2gfwMS
suXosbZj0E6Zlf9MAOHL7Ksa+UVpZDwL+PGxT/xDPYznoSOMlhMQw9F/WJc6NzGvEE7gq9RTOwhh
W4xi4ZqxdAwDYLKT1f47KeZPcfwVQMi/vUrWBpG64Jyppy4ImPPyPIjjVqi7Wi2As0FMrEHiQhG3
xi1hw7WVj7APUi0c+IzlIr4IfK+0jHYkZMZqKKvFwhk1/9swqa+Cqr/d7tIK0ANyHoRP4NRA+KER
XPZJqg0vEGKZxsgf4tJwF/T5YZB3MJ9CBdNrnibFQR7fDOtVjFWsM4hz+ifROI/hfzht2eZQGmfH
oat8adYMuZKUZumW417W3Tp8qKvPhn+niRsNrRS36DOpUpJl0NYQEr7sc9hMccGVV7oTHl0SWUMk
u+6Tqr8XPc1OLIm61vAlKpIvU7H1rF2BL5EKxhaEl9AMMF1mQ6oU8aEkmkq3A7dEQAxMvyrPTfUt
NVQ7j86J9KLJP0SYko33EOeo+KXCJ6wf/jpWZsfMAO9Zy2kudF8OAVrNUxJ4Qum2suE2YmiH8gMW
V59vr655IC9TP5etLDbMmJeTHEJCcaMkOen6Dq02m1f1vsk2pnRlZ74/MLmqqRtye152p/fzUNPC
snLNrt2LZgLVW75vlOH37f6sNmPoSPXNdGUwrZfNCK1fDt5EfxJBsSDOySBay6Q5BqTGN86alfth
Dir/19Qi7hdErL0Q4qvcoOttMz5rkb8LIuE1bJAHLK3Ijku0MrytysnqjAG5InONSBq138seal5O
hFUG89smskEj73MCHTWy9nG+sQLXWqKUhQcHjzU2/TzWH8KdtqzrcYyqyvUpLoeJ7ijxCcLgoWz+
vT1pa9sdY3RCSUDkoAKWlS2rxltw8PvKlXKpfY7zsTpIxTj9zDS5OVZFHtmFpD50oTEdJlE+NWG+
pb27ci3OtBVMF2Y/cyKNy75GaM9V8IEqF+EfR08xjhs++8IhFNRD2R5ud3dtXCkD4DRCS1BlFreH
kCPY5MVT5WbxFz9Bwvs76DFP+nK7lZWACRoWmA8Zxj6ClYt4QrdqQW9i7ii0cNKngO/4lgr5SYz4
v9IMzX3S4MOMmdPf0yKprJDVpUIJZQOmw+VQ+l0tDHoP5yBp94X1TQuezXojl7q29T42sViZVZe0
WaCJpRsnJGszpEFEikjZ+KJazV4UPyXiXi6Pt8dzbYXMSQtia4Pc4/KZ39YkCvlZ6bIAO61zOvyB
LXvq2p1a+Rts2dUNgbwnMQzhJwXlxXIUOz+UOlOv3KqQfwihKB06w/R3laqVDph96YBh9+wX6mdO
7QOZaZPe2gi41/qLBRslYJ561MsWn2ClnY+eBDmUpj4VofVIQPnqh+FR8qWnRt9IcMwTtryGIPmQ
GUKgnaWz2BIROd6qC8MGr7Fkz1GKGEjiSRsH9tq++9jI4uT06wzonRw0boMZYx8dJ+uT0NvF9B+O
TYwoqdiQFKfGvWhGgEQUeG1BvGYN4lmW0l06Gqc6slQnyJXIub0s1zplgb3TZ3F0jC/nafxwSHtN
BoQaVzmXZVBCTUcOt5Gq3km08s7Tm2ajuZWJolgzlxPeK+bL/KcYGZTgEq92q6Zh7elmuSODHYPB
CbYsD9ae29QWLeh2LAqMAJeBr+LFVlC1jWsERQGU+k+Gbaod+qrijANe9Q3Y/YM5Cepd0orKoZbT
7KnH3fUQpIEJkq7oNmZ2pfOkZBE4ADHAUC+lBsvQHGtjiGouCYArvmkrXevoysZBs7b5SWVDNJxf
usS/i4enJQ9lG1RB6+pHqzx55j4sHxqjph5wn+f5QTZCdv797WW00jXSIyJPDCxniLwXuz3z0oEz
oO7eg5lWeykkxY5acXe7lZXFetHKYrHWiV8q1VR1bj/ZxfjWNk4ufeqpvt1uZq0zxEYzcowXE0N4
uSfkIfKSJgt7V89/98EpkHZK8+t2Eys9IftFtWFeCsToiwMLTnwukiLt3XQ6R+GXAtSkF8t7C3nG
2w29r/LF0UhWj4o+Gcb5KbAInOtRHJBcrXu3jUDXjkHxWJVfye+hHaX0KeQcMPVk2xTrLk+ll8qA
6vyt83etjID+z17/PulPeRbZJRNaqbwhPyXZk9590UN9F/YgT5r4To/K59tfvTY8oHrIhmONgmD2
4qPDFGb05Em9a4SRk1kOevB2rX0J9XDjPFpviEWLWuOc9lpEOeOYFIlutL1bF+kRVYSuVF78MP80
+rjB3u7TvGquJoKHGJJapLtQ57xcVcMkDkMcK707Hv3ovte1IymnSO/tapP3dx274VTCPtRgqVOX
WcYaYZcMgxjBRdU7au8c5s1D5ITBr1L6Uwh/bndLveoWRGIEl+epooC25L0quDFOpLB5AWqDPXDA
Dlsk1OvtiGkWmA2TPBA5p+ViqKZS9+t0Tt1hvemQ4LB7FXMlSf1bCyDWGoQYzBZQqaJku7wLo3rS
icwi6oCJ3thigCdvax7FEM2nGHfVRHT7py5ONoK1lQEkUYD/MShczptlGtQbjKSeRh5kklqeUUn6
LlnZxiGwknOnRDybNynzKF5x+gexNvU4JB5skRNwkknCmN5In/QmSByrRB0PZw1ctysS7nJgYtI+
pTsP6vTGFljr6jteDv4395O12NZtkRRmLvKIxzFxHwvZXvV+3l6N82+43GSUn6C8kDFk7YMsutxk
ZJm9LqiN0i2Kwk5DBSv6uEt3cuWdC1VqHN9U/3gyODGx3Librrc3cTb5/bljgAqWwvpCp2mkfowK
I+vkTuNJrwdnfwbExP6jor7e7ub1sQWeB+4+empUbeD3XHZTVgE8wkzr8O6elPtCQf1ZNoPICZpm
vDeUXNyYuJXOMZzApsBNEVdoi1AKeeRcSruc9vLmDhzK18JD/EHATcBWx+6kxurhdgevTzA6+KHB
xUqp4jH1C7ns3Mwy7mQoGUHpGCA2JlZo7MlHyCLH2y0uhpTLHlwNr01eu5joXD0hJNVX+gET3XMZ
SWis6UN2r/WJuVOlaHpIGm2r7rY41d7bIzkI/F3i+ge2fTmFGPWYmifmxdmAwKNSAwpJvpbG99u9
WgJE3ptBmQxqFoK9ZJrnbn+I7w21NhOqLDQTAT3H0kc7ofqHpmxUFLvJ6JVfzZjEL12PuJc0jsaD
J6mDI2d9fxpDL914py3W0fw1YB5AamEwQNSzTEpaBcWdUJbrs6CO9UGawi+ZEX3WNUj4lp+q94KH
xMvtEVgZZ65bipuUDxjnZTohS2sfsyKlPiusYLiFQoDsX9AT5kzBxhJaEnjeu8cNSH4SmWLukcVg
q3mqoEAp484QSLFxQMPfA8/Xwk+z4lAgAg/1uAS8VVVfgzzuzL0gIcht54rg//IwpPqnrTvhOW7H
yrTTdqoQwsNwT0HVNcmrfYUGzGCjeycGNgTCYiMpsiwUvH89fhnK7JHFfXsVk/bcG0Zp1udKSore
jv2ovPONKXXy3MD6p+56gZS1nx3qVs+PsTCIP4BRNbIdtKVwEMoICSRRaE9RiGme6iHF2RVetTGd
y9fN+1fOqfVZHYd0ynI+43gKxiAz6rMBrRzedVQ914IPxmVIpp1vJuVBqNtkp+mBReYfm2YfR6ON
iX7fNR+uGT5ifsGSbHgnyUH/vtxV+egVhk+m6jx5Mf5IqexpviMP08z/84wB8co8rN/Y3157CAAw
tYcKvFljZ+Pg/+w7TwEn0zclkZnUlU/m/3F2XjtyG13XviICzOGUZIcJ3TOSRvGkIFsyc868+v/h
fAe/mt1oQq9h2AIMeHcVd1XtsPZa2WR4tWHEj3AC5AGVensqSRBHKA7tMDTzf6Jp7Fsvh2yXPKEP
tDcDoibJlTUxz7t07EQDb8wov/3t0Vlk5uFi0hCAWyCPl6uso3kyk2FqT4WqFLu8bhSmDkkdesPZ
LOEugfZ6R3lXiI+5gam7r3a0qywrpt2ILRhWfRGkqua1TYz6jyNsvwiE+DxahfB1KZyOtdZxENT5
Owp18YaDLYbWP4TbAv6AhRwVOpLLRQdFHZWSgX8V1uhAkx+9CTNNjoinUoeJ0TqLm797XN+diWou
o2yLYBxqcZcWrUY36kSf25M5l7B8WoRd7azDWNyZwQ4/Gw4getqH+992FSj9n1HgWiQH5kIwvgqU
oj5AYitW2hMyWPUHYCERrBp54VtVN+2IBptDp4T6IZym0BOzmf8v5gm3OcfL+Nm6jSzD4JF1HZ/b
LM3a041s+A6RtAIxt/4ryZrswdSlxkv6WvUonG615tc9umX1tAqI1XgRF4TrKu0zZFqRtpD6kyk3
0afUbJBB0GV4C2207SOYtXbaGE27sSs6LyB63zdtJXmEOR81UBJeW6mVX+RD8NXq262+0Cr0ef9t
ZOqA6UAeqVfC2HI3Mu6hDOUpCKg82C3I8F5HV7yZFbeiqvbB7i3xWqaOthHBXr+UvJFUa5maY6zl
isGIPknZ05SqTz2CPqNbBw2zXI5kdvIBlVLd2nCB64CLGQMIxqhSUXHmU1y6/Wx14RCDTT8VNKc/
pDpzJLrZTJ5tlCDGk9KIvt53+eV/uDrZQLe5Gd+pwyGWuzQYBXEYz5FTnyQ1nvfS4ngUprc6QTeX
tRSPqLVQVF3PNtJRGRqnD5pTNwozQ+C51+rEo2xVSq+RSGciPUlow7yRRd4wS7MXKtqF9wTyhtVu
mtEMlGlZnDr9UAwwO2BYM6mH37HdSLFu+CdhlLF4J6gp6pmX22iVilOTTTanCmGYNjU8y2x3JsJ1
HeCW0ioOTb417HsjiiUoocJAh4TBF4onlzbLoc6Tvuv6EzeT8zUw0q+jmRa7Ms0MPzQQiXFGLfV6
wlY3QbvEox5G0y/SDaSnerFFwXXDkeB6ZwaRVJr7ej2RNcZFKRroSE9M6+kfwzGY92nfbJXKb9zQ
lAbhaEOeEKDXeqazpPpfRZHanxI9e+kcsU8s2Z8kyEDmh6KG0cbS3gY93IjQb/gRVSMGEQGqsdvr
i3lU0D63hro/1UHXu2ExoFSX/ZCb8Fjpx/vn8Ua4DGx9oc1BfYK3ds2FlRVk4Y0w+pOstNEnTUid
ecykuHe8uBXxixl3+cdE2KXjhhr3tC+XDfC3tq6yX1qgJ/tBLiw34Rl7CcpofKXj971KGuVIjNs8
1ImkvPYasmz3f/WtDUKXi5IqwgMLyvrSFQOwO91YBsOpBWk/GE4P3qH/qY1V6ZV1erhv7MZZo9K5
cH8Tky/lvEtjpTloWZ0v79RY995Uz5abpumvNlB/hH3rNyUINr3divtuWV2kfxnk5auQ8V9ajTuz
s7oyGk61aXxqsue5+rdPD4kgDml3i6jt/UXecHTurKXk9j5FtE4K7SEupbEthlPTm8cxsKCY+5LD
z1cmO0fLD/kvMUwbFf51b2h5ZGlUvL93dEgp+10u0Z6YIkjkdDhZsw21RTbZD31qQukOaeKh1eX+
AClhcQyiKfEzw/5GnNnuFGqdbuaEB2Oyt8Y8b7jV8ghyzS1/X4GAlcASQZw1wwlZi/gJnrz2MFGZ
PqhcDA9SOm8NItyyB7EfgAXOH2/i4gN/1AXmblSkjmf+pOizXwD2dTl5PwOt+EYs2v79mQF5RjRD
SY4qhLxyqKx1WhMJpPGENvj3ihKOM/9XGtPnwKw2MKXvPDOrR57aG8NgNKHI+Nf8XzGPUCw7UXea
THV6g87tc9fE3+WqL305nuenQE0dP6w16w24feGlQ1O/IFiS7Cw5ipCMjIw4c6cy/42m8VQBvXbK
Tw0L2wsquG4YC9WNi2Q8QI6g7geqDhsnft2vwTN548B1LABpspB1/NAUkmXXTTKcYt2KGSiWuvSB
1MH+FATaPun7+Bhkbf0hjezgGFoQdSoqEN3BzMl0o8zal6E2wrZman5L1+RQV7Gz7xyjPRZ9PqEN
o7Qo4JjClVP7Y5jFkh86HXkOBMtexi3kJ2X6GPU9yMC+3Rpzv/F10B2l12ITfQGGWOMrR8ZSnDpr
h1OVoFcDaCb6FPdN8BbRc9sNQ19nbthonxlXnLx21oZ9bk3jTp3q2O+7Yd51k+jcsenbR6hUxaPN
BeXVNLgOjhGYh3wyhJvLEWI7GqrecVfoG458/fLz+xcC12WGnjtrCaH/ODW1rCadMIzhJOZSMBIn
lZCwICN2/0K8PptYIYDk0edahA350orNnKqc5NwFeiu1fp4o83OgFsM+teTet8ZO3VjV9X1POR70
yVIjJJxZjzkoZqM18xyOJzPrVS+xreEZfprZ1UOt31lJEfptaxfQXRtbrGe3LEMmQxUF0lSwU6u4
LunhyhQlt1AzluIQqcHneIYxcOgNmEBldXpuW+1QNuNWPfv6yaHhoi1Dh9RuEK5YfUcz60wEd+v5
1LcHIjAfApDxg2E2j4p0mEqv2SI5WooGl7fSYg/6gfdCpGEv//0Pv7FoKk15HM2noRwOahS5moIc
UfChUnRvzs0N/7m5OjogCnNSLO6qqdktG25084mJ8c6vnQqQhSNpnHTDcZXJOkuAA/2pWqpOpjlv
eNMN76WQTgLEZCfULmt4WltqaZFPcMfVSvujUTI/Sn8M5u8QUZX7x+TGpmLIgfwHDmMgB6s3nNEY
SxnkZj4xthDWL3J8NrrPcjJ5cPPct3Qj/1jghSyGjVlAm+rl9wtHIZly6kynoCat0ACh7qLQjxOv
oT6ge+3Xtk3dWj30puFvmF6OwMp1FhXOZRCJBI9hiUvTQhR9qwbzfKIJ2ntU0NrB43mw93xI48kZ
w8qVjIi6mRFm/mRBTRJWfbSRFdzaamatQFiyBUS9qzg0aLrQrnR+RBfNvp66MzUQ5dFIQ48beWOz
b9wJJJUUVagEks+u+c5mZVTHsdDlE1WKZ8rl9kAUZPBvDQas9pta1hvx53XdgyoEN8ECxSUEXeOE
qFSPRVJNCBwb6YNEjP2GNGPklrm0hTu83kYsQcyPXBvgBrbz8luaZVg2zSCUUwPPovrBrn715iOk
Fi7Tpxu7eGtRXG1U2IiBaHys4ju11mrLSSP1hOJR+5TXdohkgKTtu7KVvt930etHEY7+/3s4KMpf
aSW2lVJbgTFpp7jPyx29kc4bZ3trQdfXCpApKtGER8s5XMPqRyvPM3mQ1VPX659UGMvl2nEjVGHr
dIsXfvkMl0cOU5xyjXtFJQ1evb/E4aY5RZZ6glLoVZN9RX6Gmn4fTPKBUedDTY2DEdeNAs71B1vQ
dyRClOAAiNqrvBLmlSFx2l6Db1jA70fpX4LUu4cUbsMzbuQ+WFqoIbmbCRzXQJS8noM0zlheabbK
yejbH33LnFCXm+U+K4JXRUffrZKgT+kt9CYSpZpdqrihO8/VSxW1f8kWRMRLyR+wCh1B4gDqZpen
gsJYP2hC1k5lkrt19lsTX+476I1y73tTYYk42eIr8nnbCGp7bhQNnSY5jl2l0xp4BQRssvrE/SU3
av0lqqIh94nKyQI0o04BxYI3a70mkrpxN3TtKHmhahShl8ohzCtO12YbB+lGbwueR6L/Re2D4Y01
Yt6pxrCMR1M7WWWju2mSWocuqfunInAqfwLS7xkzXq9pAumvyv6nk7ppww1vHDNofnBBmjFLA2R1
RQ1GYnVD3emn2P6pdQuhzTF3sn0m1I1b98Yhg5EEdTMONRPD6+LPJBAVibtGhzR5AgjSo6WWWpKJ
HHFaHAy5jHdlNaZ7KW3DQz9qm9Sz17cWsTVFTJggkHBnAPbS6wKpjGulH/UTgyVPeoE+vRy/Tm1z
HOXoKUiYWtYe9OhnpERU3aGjNRTU+V57VHLuO+eNcw9Ii0iJCMNiN9ahoTDGjjxdP3FdMyugZC5U
+E9Mj77dt3Prwy7qLUuobYBuXIUwjpy0dayWxsmBDdZp5sMEY/vQB0iwbVi6uaI/LK2uTzWq7SKw
C+OU1DXQs69RFj028s/7y7l+Ssm+mAiiX0HHgmDz8vPVZUnLFT30k6FTGTSGcfAQJvsM1QWDxB2T
SJOCPu99m7cWBm8DCF60j69xoXouGt4R2ziNA8XQYbIAStipvi/baktN4sbXolNBX440kCm2dYMq
DTWz4R/6KSjLV9MBfRbKz0b9q4Jo9v6irsMt1KKZkwMiQh+OJOxyI6cyCp0CDb0TUhWPkvVYapEf
ylAsK/9o9e9c3d83d6MEgD1KNBCi0VXE9KU9AGp92bWTccqMWUYdl8hBxeWV6aB081h7YxU6TwHM
lN/sLIfVt6WFd7CknKngSa+K5jgok3GuFCeS3d7sk9lLDW2RwWBsCx4cow1/6WoWAim30qFwpWCW
nyfLKk1Xi63on/uruZEYsBqiYpZEXEypdrUaoZiogarGCZ0KtYpcS0xuKiWHknFOW/ZiBcZ7+aUD
7z0No8vKN77eGtm3PJ7c1VTXsM4f1qU1XSP6WsogJytAXLwQH4eUaafmqxbG5/arJT9m3eC27T4N
1S3E263nivoh35GYmRt83SofqwR4GtwsJ3X8Gc2GB8ruR9K8wlJJY435WS32THUsGaQ93N/2G28H
iQ7lUuDZxNNr7FSWLDB6ozJPogeYIsag34VZKx3z3oG9XJWLnV3bSuJK5QiZML2h3X37Ny4CtLmB
iUGQxrz8ugxUQelJfNUTi0Lv6QdjkfoGcFuvirQtWev3tayCUd4GCNmYXmcuag2MEOFsaFNItBbP
8Q4ORz92vleReEkAOArNm8KGyT3EhIJ+b9Zvgb5w7h6n/Fga5zL4nU4HJ4xcBQ7ehpJDGjJ0oOyt
lvF37eH+ptxyB/I2+tYL6BialtVLJixqLZqZaidd+S6qyK8a5xd9O99Wn5cyQFf2+3rUjk2yRcl3
A7m09OPeB0Phx2arLk+hmAvJjgmciGiDo6oFB4H6r258s8vRQz/dtJ9l9K/1xDhYWuuL7hhG7VHk
4742wmMamh/v78T128TPwcspFtC0ua4SWslshFAlnpB/LDw0g6PHJK71HWklWQToVcoG9l8/ugux
J2DCRUKH23WVPkxabJdCRLDZNTNCuo0o/VhVMzfrp/h4f3nXp2+hkSGKlmExIrlcve+1XJpm3epo
G9eOV6bahzpqvCErzvOo7e2gIyMzeffb1/tmr59EzGoA25e4lLO3HMo/amhlaIQgskzzJOVvU/0a
jv+mAXXDrffw5ur+MLO60VUpTyc5sM2TFhd76tW/FXAXWt69xAPjD8SIEHn5g7QxGnTDZVgchMhE
ekDp1wWWPuzqyjIhI6zqpdwRmsFTOJbVQ5rmmW9LZbuzSzjf7u/o9TW27Oj/N7ra0TacTStMoFfr
GUfzaUVQ8u2Lb0El2t19SzfuBkwxHkC2STHrqiSZt2IyhgSfyZ2fEez1lnPkPHtqKh9z9SmpH/vw
GJZb3/LmAokQYUYD039FNWOWOoCSHhVucgo3RTJZ+WKKLYqKLSOra09N6yaXusVhRsWvLdMVsfFc
6n8de7KBwKVooaH+a69LR4ETm9AeOdwpThDsGspVXpflvyg39RsR2nJZXj44WOJ5I6Lhi5EjXZ6z
oC/HSpVC6xQb4N5MJa68kl76/2AFBq+lGUS2CyPLpRW7kutkIeE4DTlC6vag0J+zCRju+911cAt7
If1UQs0FZaatPDwxZ3CgorVPuZxBl5tVspc6qY3WidM8wlIxu0NR/ZOG1paGwi3DIPpocsGhSM1q
uWX+uKzghZ8mSR7tkxhmlFzMzNwz8pWh+xfNuzG20qPSqs3BSPJi46i9C7esvh/DP9Dq8CTyFq/5
PjRtACAsDfbJKN9m+Qtif/ssGo5zBvNX9GMEMJkoR92Qdr3x2C+FBPpXjAq7sT65TlMcmf94tCF3
ieTo0WoWzNlmG3B5jNY/ERdbYgSKefAvXe5OkKVxaUWSeTLbNP4Nt0P51kmyIFIQ1Ysu6YVnV1ri
k7frh9Kcqb5B0w7lW+hBjCX5dqh1+0oZjBfaVLJXx7r9OXYGE6ieWfmdIv0zZnPyMZKlYcNrbzwO
QPZhaSPaJu5ea3OWXanb6cQ1Zs2KF0+GL+d+0X8N5Ye5+LetXhXj+30HvnEYeWh52UEqgp1fwzSn
aHLKSeSQsRhSt1NS64dowTzdN3Kj50zyx1FfJCE5J2sWSavqCzgJhXlKp+pUOLvMeqJy3MIi7yaz
Gzjhfp7+McXvPA7dLHwJmAMR7VNgnjVaL0o+7CN7eGqIv2s3GXa1/dbZx0p9Lhpm93ZJSL+rN+uN
cOBdhmTlRGwKTX6QYQxtrXltJZ1auuBWPMmzUuDbaGp/UszaeYtas828MdHkg9pZfYb8jc4B19XQ
CYBu5tN/nR4xGFfR65n3MP1EdJ3DqvguaicKXEsVMuyuVpoDQh0gcAmtRG19NYNLJTSy9t9xNmYk
ZoYk0nwlmfV/Y/rroa9qUS57TZgisdNHomeeqmi7dCcZ8O/5ZRh3GTDAeBFWyCfnh1E1lu0aUlad
FtnIBLylYAJbTQ14D9pSnVP6dVPzSCgkPiIMpXzTw0SQ8zYqCXNhJErHXSYky+1SJYk9yPecQ2oP
+tdg1urBdUaj/tyGmRy7dd/kX1NY+Vs3aIqAKNlwOujWgjLxgdbRbxeqFHiSE/E4NtnUdP40wO30
aPYWCU1dUxXcGV1hRgeoXszyoWmb7ofcS4q6kyDT0A+mMVU/Coqv382gz3JEaw0ReFaXz8MRoTlL
c9NZNcodrH35J7mjN7GRB6/jJ4DqcNoz7s0TucxEraI2pLSddm4kSjORXB4KBeo8pRxj3yl68RQN
arsTobyFlbttFCAg6b+hGNYqEJZrJZKLPjJPU3LsvtiF7s/FTmn2bfS3CeeyPJgoeS2Jf5l7WC2v
lkMmiLSS2NfRXBGaX5yqeyCz34hCl//Nn0eKFiN3DfE1s4LL/OjqUc6iUi/lTCahlzgBhq8KGH2G
g6ZtQd6vyhaLJc4s9zM5C5OP6uULkOalmPu+NU5T/Gtsmhctrg5D/xzlmdv2xstoawc5/9Amzs9k
2KIwW1/i2AZiA6hu8RVWurJtVM4szYJQSkwLsU+8p1fm5rnxaMW1qzDSpqAP221EIusocTGKZ7Jk
SN/4w8pXUsdsEoBJ5qmrYjdsY78G3x5Aor9xla+fVuygcQu0DTIc8sB1p7rrQqGotWKflCK3D2lj
M7QKktVjREbZq12r+kFqBh4cAc1DHNrzt8Zsyr3dO98SS+2epmxQTpMgLEhr2BYno9VOkokKlNQm
8YPewx4sjNzcCyXcIoZc6zIxEQahDf026BiZ+cYvLn0imtFh0ptYnKI0cLUETeZQyj73gbyXxbOw
D5X+5NSWJy9UBkJ6HqZ6l5cTgJ/OKzPfkD5ZQ7CrA8WtaYLH9tbvu6r1UVyjCANtGD8N/MSVMHad
BDLVSnFSlN8hHzGu9krzIdnpVeDn8gzvP6UGjYtcaZ6LeuvLriOBxTrAI4QOluTbWMOB1RZBA61J
xSlj/MYtIkl2Q2FuhBs31wg5G5XZ5XzQpr78BpISWiVckDyqQ/WfZtHOjdWj+C0JT5NOkWjejGDY
G4Gyhy0Sib4t5On1KdGgV9dQQaG6AL/rKl4PC5XSOnHbydZzN5CzvcxQawN+/v4p2TKzuk41U4SB
3U/SSY0mtzUOUvlLQSHnvpGrnJcv9o6jhlia1I0I63IvmxRm7EQ40qm2k4M69C4sieZAc9f4Xvdw
raaN8Oyy9dIp3YBrXCGrF9OLUgRZDxBl5j8vTWdxKwGGj4OzUOC/snxJt45YN8xXobRwXtburBn/
pFr/SeraV8Te/h0gpmx14pHxUc1NyoOvUerZ08f7e3IVab7/MHAslEfZHDpwlz8spACZmFUWnPtm
BxUC7OSeZkbnqtinxoPF3C0jC0H+MUPaE+rlFhY0tfi4iCQg+OIr2VEBIdjFn+Ni5zgfu3qvxvmu
HI9x3FPlq72ofLQbfUM35/q9IDYmo+LFYi+v2BTA38SaUEt+s7SfwJZiicZCF0GdFlueLbN1pc1Q
B0Ob93fr+jleDC/UHTz5NAfXmxXGusE0aXB2IvU8WIM7MdiO/tMuycKHvzX13kWDrQkxdO635fb5
I19NFStQUlQNz5Wwbb+14n2jK/MuyH8AOt/ft/VOP3EZZizGgG0RBIB1WAO+gdhokkQSiJZsPLeu
mQR16oqGwR9PVWNldJOONqsGD97oShJxiB466asloTPthrMzPRUV1BnybKt7rQc97iq9Mvxy6jT4
kmVFs3GYrr8CpBBoMhEtQC9FNWG1NVQVlEyfU5RK6FHT7DkGuXik8bOMrW2cj2tXu7S1quJaalpW
zIMgyjqly/CvGPximnyHKe59HtrfYkmf96GcRA+BHDfH+9/l5kId4j6gmNTq1zF0JfB+qgrpWYqf
5WBvFs9pHflOt9XSuBH8AYZcClkKePdlZOlyRymg1pmTxdmZvMnrAlgx68+l/h9Fgd1M2y/t3SE8
VLnkG4W1EeFev6IGrOHvkwZLvruWMtLsMRUOYvZnfln7Ka105SkzEu3D/Z1cV38gd3GInnlH4c2D
2nh1cCtYCmxrRFvP6EX0ONKu8YA/lqBLRjVicbL2OaPGh+ZuXYuN03XL9sI+ynWBHAPtqcvNTSEW
ykcJKTgBCdqAGoteJV4oQfEB20+iah9Krfz298sF7EnJCd9Z9DwuTVZKp0pOpyHnh+5kNOOz2sGK
v7HP+6RpmeL8ct/edd4FgIH2G7MPXFeQOV/as9WpyLXRyM55z8wwJYkhDCS/LMYhf63HIlYPTmLP
9RHoSWL/um/7lgMtTEGI7OG9VPcubbdTkVZNM6PnlzGCNU8trTRNz/2/t7IgEpnO4EIAbX5pRUVq
BoCKjARrm2dcxbLy4pTKtLtv5Ua0B5ABlCVjXvCf87RdmgmyQc6SVmRnmlmuZYReOzB10h9l4Ndh
OO4lI9ghkhhm9idJdKfU3grEbsT8jE2A9CSmXuhI194qW0HGUZoQvgPh7spm3O4rKzvLVvZTNTqx
h68mdJPC4joaW+Hl+vzTqtpjXMvTXkBVfsjb9A1epcxLyOvcBbDmBa3a7Swt0/eR8r88lEAlKI+T
84PGXY9/VTPqvwnsJOfWkfZw6ryMBCRN/VqLLR30W9cxgIxl3BG6DBrNlx+H0RC1k+U+O6udSL6g
cyh8hNjG1yF1dLzBUDe84dapIhnmXMGEoqKsemnP6jQnNzM8W05/O07iAs7IiAeGxzzY0lV8F0lb
RQCOA76SjI90+Gr824RlDzixxGdH0ehD0sPHoQaKfDQQAn4OGT/2+5bpHDmT6p2TSdycMHb6AILi
Q2zWxV7TMueZZCH2QIRqnjVEvZ8GtfQhCwJmh5XGPk5Oa/lNExpPgVElB7p4L0FVSjs9zsvDEGvB
o6wNpqu2Vf9bt5Fbl9oi9ZAkq6B01OqHSW3IlQvL3lMFE0yCJe3Ge3vrpiYMYliXM040vPrAfQrg
kBIc8lXS/Jv84S2UhasoyR6/9vQm8CYZ0OX9I3/TqegyLmMBsAOu68mZZAu1Huv8zODzU61MyC88
62F+strv9w1dexO3Cnck6SqzdvjvpTclbRtJCDYgCEogg4BtpqR+y4FOZusl6+e3+9au4yYeWmgl
GXmgogOJyaU1MZOWOmaZnzXz3946LgMPWe3Ww396kD4BJv6Itut9i+8g4EsXxiR0SPTAATEiYXBp
MhjbaJAViPCNEE0aMKVTW7iJFDm/WrhdZrdgWpBcT3PqwqNsAch7QB/nRUOt+aucFMZnFa6VybX6
cu5cqzC1zi3lRHuY21z9XnSi/OSERvUzAEzQ+3KWBUx1GaXxo0H0bK+DsNtY0K0PBnYbWMQ7bGH9
5PRBXgFcGvKz1DKSUsou9WOARNNbYg+e0cVbJIu3PhmJIL0xtpC/VtfNGAZNQvZW0FM3HyZGTU9B
Pu1TJPhCIR8dLWFqbUuO7/rEcWkC3INZymZsZD2aMvUmyqdTkJ9NGJBKZ5+bPyq7eKQD3oThziEf
v+8kNyJdDC5DtAwXLOi65Tj+kVbZmRpZQGgRkJWllto9487fMhDUj8FQis8MJNi9l2mJ/SkEDmwS
N6VUO8e+gO0qNEZAqfd/z831w03AAWFcBvz35c+Z59Qh16pynpQk8fSYrlqY98hc9UlOy80pPgQ6
ZEUoBjoblpe7bH1aKLmSQSC0tcSml5Y7ugqynHBA7VH3e1PykuSghfJfZ+psM8E3jRu2jnfl0opQ
RnSbxJSfB+XIcLibxh97WiNDMXuWPADcT3ZURjYQ09cR4WIUIgDYW0DErGtWqpP0qTzN3D0DtAv6
Cwn2RjR4a/NgXlvGuRjUpTx6uawqDxwROIvYLTPvBfFYcko3W+W3zr+2wGlpyNOXXae5oSUUjTgq
PwfIRCaA4Cvp4yg+CSCYwbyR5l6/QsvANxQsC8qdtHoVd7bBWGnTqLFlWrqbe52gs/O0fN6pfbNF
gLZ887XnAQuCVIiUbjmHq82LproNq0U+VyqeRPBJLj/LuqsHCCIQ2vyc7B+Ns0VSdcslACnhhEzz
woC/sskUZQNcDQ1VOn9i31jG7MdwHezvn+YbBUZm2OF240gxxU0cfbm0qR8bRjya4qyEJTIFdFlf
w7zyxPSWH9HL9UvbcJOtCOKWMzILxxFmOoDndnWl9VqbWDM65mfdeiqzt9R4rOWtCsGte+pPG6u3
gdpK3oc9GrtNPMHD+TCXzPbCXwwblsbE2YY33vL8P60tv+aPSxrWz9rS6gBJGyPddYnq5VbpauWX
uGmPhralinDLN4CjAK6B/Je3YXWY5aGLY6kn5zIMwBVxS5wHFfRWg+3GCWOACS5UhyAF5NZqTemo
VO2cJ+U5MPN818yWVoFN7tTDNGbRMYdtZ2MTbyyLNZGxMgHGcMF6Zmp24rTM0w5x4qIM9wF9Yhfy
kr9U1KRFREsLfOeSN9h0/VcHa7TtKJ7svj7roype+g7mGbuULH/jYN3wiGU0mJlkiD6wtDIjgTpO
YEVfFBYo7A5v5Rg+J/KbXg8kneVrSmO51aaH5d9QCu00yBpClCZgu3eLrN/TDfBFqG+Urt6BVxc3
GZU/KizU4PhRTPauvmkF06bRsOZzb3Xj93RKotgrY6ZD/WHSi2NbaZHsdXQWYl+LEsnvY8M86Boz
Tr7SZZXhopZr/UzAEvxsJ4EKQVC1qosX1o03xZP+AXakGhB57YQ7gTKItdPbcBi9qm5ABk5G1YJg
hwP1l9SperCXGMA1Pebuh99xZ4/jPjXF0H0scrMdjnVZJ5pbQcfSuNbgqNEusPqlmpiLhD8Gkwn+
oIRDdOPLLVfe1R5R9qJijtNfqd6oiVMOThmaRLGV9mBm5YOQMwrnzSA/5KAAPWturcmNwrBR3aaG
UqF35EVUaoie7aJKN+gorgNAXu1lXASICkA0ShmXdwtCK+SioFTOfKbWLVLtochaX3MOSqrBxhk8
wsW7n5nGCZL4wzyIjYDo6rJ+N08BivQS8OWatzXKU8XurNQ8D02wzytTIU+JvFAU0Uake3VjL4ao
GixabjTv1rPYVRV3cT+X5rmwc8AjUGikNRlE5tYtg8rt8yA2zuiGwTULlVM5GrCowjwDxXc76Akd
KE6b0lcM3bWS35LzZcOzlphk5Vk86GDbQR7z2K47V5Fthe0gc/rAB/c7bqriSYv0/+YO4H0WpuiE
RcWsvzUVkPI+14p9OQzmQVpURu7/klvfFIAwH5W7EDsrl8qyUO+RuAF8VSt+5xx0ZUcBbeN73jYC
soWPSlC7Di0I0DITjjzz3AIEbGiS0lbn3t84rltWVllB5lCyCUSOleaxpdBo5Qfd2AgArx0F16c4
Ta+Regd/vDyB8FUyD1/oGvLEmc+wlqocRfIAVZOnoU0e2Rt++d4lufQTThr4fzoby2lYFz5CGXWQ
2oj1MyFU5oGbnSHanQx5l0Uf1OR10r/L6heZsrGs515L3arupz36oqdAZ74j3Xoxby3/j5+zTola
Mxi1oOHnaNqzLmAtNJ9b50ur7sf4acg3+h7XESkoJIIOkAgLez+7fbnZ+H4SW4ZkIcwqm89jkltu
UAIfFERze9CZ9VnNAt4CnpQPvVFOXoUW7f7++biKRPgN6L3AC0FnDn6uVWFG1cIEJKVlnVPeR7pP
fpJ9+3sLVOV5g4GawWi07PkfAaO9MPM4c2OfS1nSvYTD7stpuSV2cePLUaIAjkk9BsqZ9ZXaFE1X
IHTIldoNe0n7DWD2WYpO+oMapT5p+l9fK1RE6GqA/QDJpq0pSvoIjcBeStg2W340VMraOdKAemFu
iR9eH3o6byQu/BOkKZjTy91DhLNUVDjaUYvsn/KmjWjxRx8U4WycxKsQGKz8n3bWB19taB7I2EmG
2bWhqkiiL4B3d+Xw94/8YgnUCg0B/vTeZvnDHyJc3O4XXpWcS2Fvd43mykGQuh3YXV+kQnro21kc
4ViFqEmM0r7rcoPrJ7d39x3zatCddFpHsov8wtCWIHwVuMrw5klWINBWnCR3QOIpy76E6i7P9DfB
PGB1sGa/KseX2Mg/leP4Rs9uAYimSbXxS66qe8uAEI/lEnpwCa6HCMygAkHaqM6ZHIUer5I3D1Vq
DcdJy5MdgXfPdKBQ9lUbWA9iUpWH+xtxyzyTuhCZ8kU0ygyXPhaaVRk7OealwYEhMmj80iIMzGML
hV/nYYY72cxRZzQ2ln2VOJCa0F+mLYnKJcWG1f0X89KA9ze6sz69iOibQZUtmn/b+YMwNrKB6xXq
FJwg0wAOBiXLGowmJimB4acez7MD3aXUoXMwepL4Ss2wGnSKeZIHt+3Ge319pDC6oJkQi0LRdj3V
MA1aOBiBOp4V4yMYKp5TWLhfc3PaiD5ubCPJ3WKLMbqFuf3y8zWdjGxNaI3niqky+EXczs4ZDAab
rXxSomojQlgunMsXW2egjLnFBRCK1ywPyh/HtwzkrhFDPJ2ZBXkeaNCXEhIt+Rbp8K1FUfb6f6Sd
V4/jyJKFfxEBevNKypTKiGpvXoi29N7z1+/HWmC3RAoi+t7GANOYARTMzMjMyIgT59A6gVDv+ikw
mFElUNUaz3VNZ2p/CQJg0pndwEL7723B81PxrbHF4deaYN2RMBjPxhTgCI6YVztL9F+UJP2bqT+q
+rkTiue8eAiFjbW7NZvcV3N//Aw+WzYiioKodl7cjOdAP4WGcMpiWwdQcn9/35zLN0YW+2zKcroQ
xXI8k/g7GmpoJ/341D77wX4SttbthtMjWMA/pFJgD1myow20kFlGXE1nJQJyGX5TatkRxZ+GsnFf
3Qie6InnAoF9H/ANVf9rP6wMPDzT2+ksVKCbjKP5VWxoHdrlhIcQ7e6zZOPKX9f/oZZ9a3FxTMa9
HNP/j0WjnQ6mmr9vLxNESw6pDBQyh/wZ4fmHbLDl7j+yTDmAnDnvGHbf9VijuBp03e+ns+Z6Wbqv
imPK+/xAwlKPf1TvwP/U0/v0XzP1c32LhjAgxvTIri4lmIH7sZSQ8YkiEn2hsI+L+N+PZVp1SPnS
Hk6MuSz4SGMUh4aUixTRlb0mFARvyKyGVVNzOIf7egzPSk17uipu7IgbXkoDBFcdwRv47yUuQaJ2
J41KJZ6Nrr10+UOWnmrzZ6y23+7vvPW986osRQfU7KmQE18vHICmaqwiXzpDRVg3z1bR2WmBRuhu
lDsnk5S9Uf++b/HGvqCDT1Hgqcdd6YFYvhInNWmkWJfOkOCoU2pHteTI0d8+gSole9Lbx7jrT3Bf
XjbszkO5vhfmzkHA+uSSZiayhY8qWmsS/WrSOXsWzIdJlUirwQk//oLyl76vJvtQ6tleMv45hpjN
chUB+yDFvkywR0nLtmlN6RzVdPjHT7HwvUGVMXRDYeMds35hXFtaXLNdITdSNBisZRPZ7Q/R/yiL
n7My3gWPHgRoG9M5H1/r6aTADAMTr0Nx8WoSO6OBXJVx1eN+ci0ObVrzPQ39s0iCbM2DceS3z4l3
3+ytMTJflJkoAKkEx9f+GlpQ3GhqJp9Ng04m6xA0FwM9P89pwx+CuDGht1wVF6WCNtOUQ0UwX45v
QolKDOMpMnP5nIJl7ftdWNtoH0PVtE9LOyxfhC62E7Q97o9xvffnLteZHIL0hsJpem21aAJ9nKJE
PpfiCwiuNq732fjRb/uNq/3GXGJnHt6MzidaurZTeokSlnoln4eidsz8R4BQUhQWYGhQl7O0R7jg
7w9spbPCO+bK4mL1kmzoJs2oWb08tuMEPvLczrqvlMcFxSmH8tgJO7W2EC0zbN7rthBYgMZ3OX9t
hl+1Vj551rFJ7b5ETAI3q0PjmPn6MZENR1NAu2+Btm56AFgtjouZvwuvu56jPErlVm9L+VwIh8iL
bTmqdtkBqKdUQiBX2p5Bc+sWZeKNNDO0AUQNvHQ4KgE4XFsNRqmgNt3hd4H2G/EUZ7DCvajsCh4G
4m8idoiNK7s14M1NrYf7izT/9mJfcyXg7SS5gQ4vm8Ykreqntmpl4iNTgw+izg+Tl8SH+1Zu3Dvo
0BArQDUDQYK1uHf6qpzMNPDwhCj74A3TuZwUJw/bnaBnNASLLKdCTqveOIxvzezMvcnDGiATy7lY
Tz2o+kog33XOu18wwPVYGAXUcW1l2I2mjRKw8qcW5N390d40O5OHvG4z6v6LADfoSrmoK4EsImh3
5MxrYdwNemqbw0mXvhZx8UkXDnL4DKvXPwdJcEa+sby4bXPAybER+9o5H8qKrteeyKVBGuX+AG8t
J9cA/fFIzyDYt5hWJQmVLPIC7Rx51NFi2lWbv2N5EmBs9rtu378rI+N43+StrUnReiZpAntIX8Ui
vhYnjVoPW/bs17a4b8YPMvR+ZXTs809iYhz6KbaljRhivTeI4wnm5qTaTOu3mMyR3l8BgvnpnMiR
sm/bUD/VglGd7o/slhUqyoRGM6fWageOgTopeVBMZ3kioB1D9Gqgy/1X1QviEa5RXq+kCEFOLyO/
yoOTOi7L6awLU3owQ5hXzEEJN06T9V12bWXh+Hlq6ZSseRh0iJg+G4i27NGha6BLNYWT5an9xtzd
sMe9yeufWi9NU0vY22BNcuLFsXT2IkX/nmvWeJA6k/BA84LKBhuwJbi9fh8Tx74SyP1vRLs4yGZd
sop3CEEXxW7gy14T0HkFXZaQl023sc3mbXR9NsNVjAg0eCiZbbZM6gbZAN4LQa1zlYq2Mfp2MIxc
Se81/89kPinRxhZbT+a1ucWuHkqhTy0QngCVIkdLRocN56DbW/17xvXa0Hy8vImzZPLHauOLBiCU
/BcSvs9BGE12K9uyEdiC8SQI2szQ2bqq961HGeb+fpujjtWszllN+s15ai3pKwyz0K2YOPec0kj7
e/RP+rci+RPDzXXfznpfg/+f2ypmumC4URejTOowKAUE5s5T5f9MQZ5z0Xnpxg239keM0PNFRZP3
Kmm366mUkDkbzDw1z1aShg7wPMZExQjQfdP/J+N5Y2oRzelpZuoF9CsUgczMNtQi24cDlJ//way9
sbJwwt6foi4fGZDppYemmdDi2+IVuuUAb+dssTCwKddZ57MwqbHLhCJzUup5rfHR1BPYSKJP9wd0
a1e9sbZM6s8kGLnuMW2SltQHq/XanT81H0bLf46rcdrwh9efW3o3KQweTbDOzQn0a4dQp7oKO6U0
z+OY7WTIrrymfqktaS9G5m7qHq2mPSLMdlLl1hEf4zGxw1Y6Snn73Yq8r8X7uDP+WLFnK9NRkXj8
kPAPYslNFd0evZ0B0Q9ecByB1Oeq3cUdIen7+xO2Xp7Zj2USMAQW3IiLO2SqQmh9wcRASDZMIOC4
2+VdM+xU75Sp5tYZeyOLZqIrzDYlg0zyf9m3rg5JgXJ1rBB8f4msB1pR0xzNEMEOKjgIw3Z0vKH5
qwiXIJXtNhX+uTOcfr2Zg5GghlADjOP1gtXCDBwVCuXcQeq3o9Kl2GokbiE8boRP4KZNbBE7zCTF
i1jGLwWB7pdQP5dKYWc1Sox73nzGZ8Txqo+9mwXVxjG79nuS/3AomdAZwFr72kTy5pC3cvo2fK8C
6NDBwC2Y5ZciJekkxt+E0uo2wt51UyrgWp4WtJ9TP2MWF8eG2sbQyIQ6yKFY3pfZRH1Ozo7AN3jf
WvJPIFAROqwm7apdcko99kXTxEet+DN44UmRCwXGhKR6VKVufBwr7ed9l74BKwD7iwwAkRcYOOLJ
60U2W4nWGC8wzr4pPfWC/lw13gdaqe3c+izzDEIodqfX7YNXJwfoIFP1WVMea8ncS50rb2FAX+PW
6zNi/pq5BQ8c61zrv/6aXhh6y/MoFsufBwILk57obxYctQ5NXFr7M/wl9Y51MdqH+7Ow2tgQhgGu
YL65XeGKWJy7rR7LNQw61nnqsv0YfEVv1xHyizF9hGX0vql5ua9GOJsiXQwHPBVdqqnXIwScrKZZ
1FjgJvR9nX+A/tsW0GZN4EPKv6rv71tbufrC2uISVqTOLzhPrXOm/23G2qZziu7fb7NY4H1Dq9se
Q+ig0b4296jiSdfDkip9FBIr8M6JPtolF6McfLfaLTaeW1bIR1HkB6VIIXSxTmLUojgtRB5BdQVL
xE7Kfirpxo5YBUckoGYUMhxxhEa8fa5HIoNB1sXCF86anta7XssFW+nl9HR/vtannkwPL5kN6RXZ
RgP4tRmA8pWQKaJwFqvniJLdqGl2HX9H2bFrMlv1dnIBGEPaWKa1o/MSMdnuPNMA1S6pVJFsEUKt
UHyXLkS7m35bTW137U9D+orUx4attaeTxSdziJMDq2XNrkdYRl0UC9kUuH32Zwilj2b7IsbtDmQG
VFjqrt+S/VsxQHNVkdajmAbgBGzt8r5sq6CuJhQ2XJU9ldY/WicWXTRLAOTT+D49N9qvHkKvtn0P
ch69NZDEQvMEdc0xnIsNX9FIMAqYTa3E8Sty8Vt8DzcmHwgMaYL5TufVtNiM0zjpnhX2oWt6z3Hh
k2bR0JT+U3hf0eLaCIlXbH1MBnlC/IouT9x42QoBorfvPTi33az7EGXfvP7TND6PWmd7er3vpeOk
/S4FOySKpTkx+5VVrgyVmfqlKxSYSybRVmCMb2asrb+FzlvvMGIK/H6mMeSUUxeOISK/PI6pErlS
CHSuzsi/JoNnbdzyK4JjZgAXZzOTLwduuMyYTqNHupAmdVeTfZt+6l0ixqf5LVLAw+QLlyYvT20h
7owv3pDbvMflgJIymKvUpwCUfKE3zhGIUsdiP0aH5hXYN0DPoe3ScGtfzgfX9a0Atmwm3H4Vr5eX
uBIQPJ4RjGLstoFTZx/UvDqUM/my/rOV+wcvRZth4wC64YxgsXjOUL6gqrfEuQaZLCWTYcZuZT0G
1UepvYT+Y1M/A9DcOAfWcSzVg/kPHYDos3H5XR8EgZ+WEGR6mRvk3QEInR3Go10x0l7W7MKvXJ6i
uKG3i8fPkpe9lEP3z4NlbmmEpZABgg9E8fUXtGFsFL1XamdBsJxwHPcQvyRkLSQ5OZobJej1xEJ5
OFdNwNTP0eUioPL1Ma5kM+T+yLTmEKZCYI+DJj97uQSqX61VV2032bxvG4VgDepyCtAr1cUkmNLQ
jIVzWEhwd6tBbzqZ5Uv7KQEFKo517TRA2z/fv8TWJzyoFjJ2lKTZzqsdJuV6JxXyIJBHMKvJyYpQ
01HthTCHEz6vPbsePYsaXCjW4h4AR7olMHfDtV55m6nzzzR2sP9fLyxZjlSV+okv8Pwgt4eEDn1A
YMFzRoLZ6TI2apek2U6ACtHO0hgeF716IPySj1oDuc79+ViHJybYJaQOkFagmLUM9dFJRuPWFBM3
EAdpnwny4GCTwnLRblWwbpgi9Uar1KuIr7nE/2c9edIqsGK3HhRlF8+wrKGi7aEcxi2+qTWXAmOC
dQTQHVzHHKqz8715L+UC+KywjVK3QOypob/ALGvIAiune9KJVTg35OET+/iZQ6Qbd1llPDRJeizq
g6HldlUNhzEtf9Z0kMkbe239XpgJ7IktIFECGbSacUnpkiBo0tQVPQudR6566diN6c4rwER/l6rW
MbSDgsxQc2yMpyQV/nnFIVEy59Yk5Bo4XxabndNVbeTcSF1PfFQzlT2X7NKtAsNqcwM2hnsPPgNz
FvB8DSXfzL+vttAHoVRBXKM+BqrstPU7C4qCVnOpYx7u+/A6MF1YWwxJU4W29Uc/dyezO5llb4ve
qRh2nyLo8yAz0M6yshUpvhK5XF1/s00IO3gOzdvGWNgkHKs7a6hyt4a5wA6kLt9HcvaOnqMflTrW
By6r8CnqQth523TcKWMdPdIMDPmmaOW7wouEH0EmbFU/b807uVhYUuAnAuKzuLf8ThmbsRtzl/oL
XhQaNAw2nQH+Nfoe9Em5n9RthjWZzbScCqoGcPKRdiFIXxitzEiv+1rP3axHTUGrVfnkq/QNln3q
kxCp/QfT97m9BEHY6XHqPSHQ+i2XjPLUl435d8MZ5olffQ1fgZYx8nJAVq63fiHCdmuUau4OU/5Q
Srrtv6vGYld3NerUoR3rj62FBMgOmZf7lm/O/fxQoYlfRKdicbBb4Ui3+eQXrtg2n+p2jPZeSWuy
rE3qMcpEA8K7Kft53+bqTJ1B/Zzc8+1Ncmh5fGsCEChhmnI3JNEHMj5CmKtoBacClr+/b2oVAs+m
qBeCqiII4zVwPa/6NNYEPVLhGt53Rf6kW5/u//7sJYt1o49ghkrzBqOkMQ/1zZHRSwhQJJZSuJrl
GuYp73ZN7Az1+/GDoO1Q6r1v7cZiXVnTr62F8qT3SWIUrpp80BAO1t4FP/z0I8ot9+2s4g0ekvOL
Abb6//33tZ0SpZJYM8cCeu7dCO1g/7fklhf9D9CbOfFQ7u6bu7FIV+YWzm9awkjggrkJybLoY7tV
xL21SOCVABDQdkngsEh8WoJpZiFJTzeRK1uoP+rjY+z99cqTVDo6AoQdveT/PiJUC2DTov0DrquF
RZkkDY0LLJSZPQWCv1dRLfnvLMxz+sbx6kCEeMbEAp0Jwj6NfbhLRtKI963MDrV0bypkOoSuXIjk
GK6t6FEyWnGYl66vHwIoaZN3cprZg7GBfbzlAG/NLKarg9Imr+vZDDKGTfYYyA/3x3HLADB0sL8Q
JKAiODv8m9kaGn0siGBL1zRrR0pfsu3g7cZ9MtPKI3DJswAQwmJvJkhdaSQeKtdoH+EFb1VbP/W7
mJhNMQ5ieJHkBzSxh/3wYNWfwkDdo0Me271TtTtNOpBtTbd6aW8s3tUXLbdVFpVpPRiVOwjNgxiL
s4PYWfC3E7eSkjfOJcKyOXiicXRu2rie3ihtG1gcDVig+9ERu7+6+RQSPkiRD8v6u/tLOf/WwiXp
C+EVRF0BWqKlOsIg6klZpEXjtvBLOqR2kLCto+QhiSh8/rspXAbJSPr8qWEsLo9e70jlB3XjTr3k
qKiJRrzzxuN9IzdWiS7QOfChVMcWW7gmdkdzMprGTeGKjFMa0eP4h5GPj2VfbNz161fcnKCyZsZ9
kgOkrRbhX9TXnEpwSLtoSjxJ9XE0cE31g2J8MGLdSdXoEMOK6QnqQy3oxyDZojZcj5XWPpKhNFGA
xIJe6tpPVJgaoekua5cPAUT3J5E/esJuQMzz/pyufYRnCnC6VzY0HHLhj3BohxFqeLUrCRBJZzn8
lPJRyLcSLutrEjgNAyLZMqtQLrnvGniW5aybGjdTI7uXPubRCTHuUYHdecycUj3dH9UNcyQcUFoB
BMufZfFkaBSl6WOlIWzSPwvtAWRNVzti+7FyplLcqp/ceJ/AifP/5pb5FQmmRLi4x8bVs19j1CFN
/VSV3yTEhrxdGJqnyFPtJvp9f4w3Vg7lrVcKGxINNFJce4gXJ1VaoYHmhghvqd3T/Jj1ig33WB9X
MwEFW42MCsnRZfwpJWlRjLnXuElBLyadyz0ZFC8DZPrOM4qN8+qGz8+k3wj+UArl/bjY301HosgM
+9Ydo+z3RPN+BDajmiQkL7di+RuTB4JsBndRx2Zs86e8ueWkXoyKRhFbt1E/WX75c7Li74P/77VD
3mjU5MlE8YwkI7Iw02o6+vBR2bp99OJFrqb4HyptLwiPevVX72mW9knsW9JDNKFTquTvM//hvpOs
uyTnL6C3DCowmjXhLbge6CR6sA62eetaZgL1mt2Lih34T3J+8LTLNO2mJHNQqBgDaAcvDS/dwnre
whDd2I1X3zA72ZvJluXcG6eha9n8JESa51ZJnk3UZ2v4BxHi+jaJW6Tgt5aXmhxPViqo7P/F6Z23
ct2DrGtdeXwIxj9ZEdhFftiY2vkIvr5emdo3RhYRX5fBImrGQ+sm/VNngIaRnEGj/VZ8rwzHxD9V
+pfww32b82qtTAKQwqco3q8ip1xGrjuF+Qu3DR0F/SDkR7IvnraVxLxpBzo3mHt48wPLul6xSbeC
NNGV1g0j60ePyIsZCD/T6MuobvXs37homUUdDXKobvDRZbpq6iJpEgtMWVH+HMYvTZvtSzo7SVzu
+sTY9xPFn7a3pc6DZmL4JGb1hjrzOuK9/oLFOgr1UOkhMktu0lWXSG4+acHWfN70xzeDXMxnG5lW
n1H0dmF+3ddSYFvds6r/l+OYP+LNNlO8IMz9VuX4lLNdJ+2NfmsY67TrfJrAywP6HqwRfZfXJto+
FBH0subTRP2YlC+hT7uqEwZO0TySsjlpif6YhY4KvBnI8zk2tWdf921tqE9iQWFF7WxVGG0NkRWz
33gZrZ+u19+2uD2SkvuwNxl+uUekmOfEO/2dFH+iDcIe9MtYyRsxxk3PBbTDEwlxL4jPZr96M99B
Hbe1Ivid2zbvxZHKpBW+eOFcIpdfpuF9RsJmmoqXVKyPlSY+oHe+1UZ5a5tytYBOAZ7JfbYIEnWI
GEZdnnpX6CsbKdBa7m2l+qVuURffct+Zux7+ZHDDiDVfjzSraV+OLannAuNZVJyKn1M52vePtluX
BOIs9NLS5T2TalzbUCAarmQjGtxyKveR+GzI+6G5DIO3K4b9lgrYLV+hu4fuEaI2cpqLLZ9areDJ
ejq4Qtw5fRAdNdpsOGTKJnvqIsMuoWwUx939Ed6Kpd4aXRwClUAdJEnjgSjxTxAfDIOi9lc9PxEw
3je0LjO/onhg8Z/hHKCWFuvVd9Bb5jqWjNx3ZsXSzKweWrH5SBfczot/qtm3rLHLsHZDOliQlDvq
0rci/JEL3Xc9NI8TjAp6le0HKXEKxTuUKA60H5oS5mkxPd7/2DXai48Fkk6Gc2aRAdp/vfCSFgSQ
XrMWqfjQ5jv9K5Iv/rC3xsRJk5/NPv0V0sr2BwKJwfsVlHa38dSbf39xp17ZXxybENINNVV/fCGS
T6UhfDCHfCsKm513ZYNGWZEjihzoMuNhVKGUaGU5uNMQ7FAc+m4qZ11rXtLcDSbTroFt5+1fUG97
Y9K2Jnh25qVxGBrnigEYL97n1xOctFqrKl4/uklr9Y5sjg8iikg0hCneRyHsfooKdAB+IxzDUi73
gYiYW2tEu2GS+o15uLHHNdrkWXCyZNRU5vPszYnZCQTETRrxJar4rcz/iFZ7QQXM6QUA7N9Fawvn
eOPcAm5CmYQEIw/B5esFNjJN7ZtudGWjcCR/eFCLfWf0zhAk9hTAUuQ/gq0Yix+p+qUqLbf60fre
YxJtsS7c9HF6FeEaJfHN0Bf3ppnVZuLX0+g2mRvBY9EGtqw8Gd3RNPZjc+gM61jQ1Q8d4GluzRHD
gwhRlPQn0/wNb791a9EDQuGO2gnU7uLi6OvQ0fRbcRzdOn9qCyf6U+yszp5Avpzlbm+8TOZXw9/o
FL9plH4ksn0gzEB1LvaYJ0wjDC3p5BbILA0ogQUtxNXQrk+k9kC3mKQcZDv2J7tAydAzrM0n+vqq
BEdJTR78DbwxhNDXrqeH+VAZmjK5ZfQFkqHn+gdT9FRGVumUfQkPc+EIooPEFqjXSnjw29qW/N9d
lv0O4p/3T7z1gQNjChklKIhYBzpfrj/FVEYkX2RxctsBPJNeTicahP+ZvoQiITA+OjNp5uY6XVw2
QddrStVUoqtFvpMbsk0H+d+k+/jvQ6GXiBkFPsVNOm/4NxvajFDq0YRSdJGAfeplI7SV1NzICtzI
rtBXxvuZ9wjAaGvpsUIFuoSmA9EN2kdvQKX3MRRemuiceLU9EVMpSF0G6lbfza1VetU15/ig/LYk
+ZSLCD5rD6souIw2TDfxHi3rLSDDLbeES4luUuDYMwvM9QQGsaElnBmim/P7VewdQTZ8QDrvRxGE
+39fq7emFh4xWVkiNokmupI67bvxBdZP57+zsNhjJkpjSlmqWBBHUBdlbltKshF1r490Hr6vGEKy
zPjcIuQNolA2Ki0V5ypljA6FiIirNP3zQHjYqzxIYWGgKLoshRpB3UlYkV0fPtGmOiYIct2fqvUw
+GmuZPJCVNmAzFyvu1ULQh3VieKKyGhGSbXvwbSnlLDvm1m7F0EHb5O5lsNhv3yvDRWJrryZVHdE
dDUWT80U2pP2GMZbZdAbhticYJTnjkki+MUFZwip3PWxpLpZUx4iPbwUnvlXqcG9NumX+2Nab0zY
DSm5AmmbQbXLUgNPnSyF7tdwuVTsQPxecLLdt7DuSJ5xW+C3yL1TOIEE83p1mlHVsqnJTddQnCF9
bsrxXe1JHKO9ZddRmwFYFX5oYV8DEn2x4L3e+ID1bFIN5UgAmjvv2GX6OgT4P0xqaLlB/dK2Iqy0
L3qFxkO4gVXasLPsthrGzq+DLrBcIYgcL4zsDlySbJ265Of9GV0HfvOA0JFhNqlFLQOxYRTlauxi
yy2sl1F+5E1te/BqtdkPyZdOtGC9v29v3eEyu8f8VgVQCp7dWKxgrmtZTEu54GpBoyIF9VBLj2Le
XypTpC2pc2j9hiGDLqkXa3o3JYFdC7+LXuHOp18auE+4EQHdmACq6rPcIw2xFLsXF6UCT91c6Qku
Ri7sJuFH3CoPlVDuQw+C3h4oxCYMbLW2GKIrYZadow5CzeXah02tR2PZL2fS2A/WCBGv4FfNrjOE
vz0ifven+7at+YwhqmeB5WtbTdVWaWD2+rk1tfExrOtPZo3qRFVWxiHSlORw39x8mFw9aOamYtic
wNkR0hHIXpurCvSOmkqDVbHbFS3UlPqxq7oPqu591rt4y9oqVzD3xsx4UqoSIHDExdHmF4Xa1PRJ
n1vjq2586Ur/CbWQBpXtDA1dThJHbbcmdD1CbKoQ+fNmQRl02Q6GvHdOJoGmy6qbIMUqmwvB17Hq
vNJOk1FzNAuA+v1JXW+ZeZzsmhmcTsZ8ea72cSYVbdyY57KCDw6bD7mh18fcF6UHCpVPSutFz0Es
NMc4z77lvJYdiFDQrgwm/UNulciL1BcK357r6Qh6l90mQcXq0pxlFLlb5nWHWWdZ/zV6VLvp/zbP
kYC6dwopht+mNMqlHzamYg6Frh0MQ5D/EfpxfNDQeO1gqSB1iOn4MDq+MN7PU3OEvK5Dman5BJzW
Dj8of8cT6TAVPdX7pleXG0OcmT94m9HtQ0/gteW6stSgawvIHKOkP0gVTQ90DJgbQdQa3IgZXoHE
TwTWTOci/NAsv/CqRLXOhljp30e/5eyXAtX6ashT/bNsUg7NsfetrxM9kqXdemHs2wJnTXEYxp7e
2DYMjOQhmPLumFZmv8UHe2saIGJGqg3OWUo48/9/+67wazFtZ4rwavKnZzjUczuQx35jsm9NA7LY
M6YR8Bb57MU06DmdkLXseWdQBcXTRHRs2VIVUyRGk8jWJz0/xsZo7tW4186SAmQt0wvfafq03Qtm
ZOyLVk4Q7Yq32IdWZw4YopkVb05MzYwhixOuLociFqM4dVNZTt6pYSAdfS9p3nm+VDtBSJ8EqGJY
pMxyBNNNb+Z9L1xttFfzqObMeiXAwJbTH7Sh2BYBEGYjtXZZJ4b7ePJC8nHlPyNvdE4bk0hOo6Ql
QzF8vdJjGSaQUZjBBZLh/neSEnB3oVQ9jHUiAr0N2h/3h7Z+TWJwntwZ6Ti/6xY3caxnWpuEfnjR
61/q8LFHqwuKp0P4qZAh/g/Kgyc4grrFhLG6IZHO4sjCyQCQcsIuPM0PEAQoYzO8ZIqKWGMp+4dq
atR9rNeFHY7ZlurcKt5Y2FvcyD3KBAXvWkZpPJX9e/RtYnCrGulFJ4Wc//6czofS1XHJtT8HGsR1
tNKg4ne9hoKEekhLV9Ml1UjkZOgrRR0dsqr2ExqtnzH60xsBwI3ZJJaCcXDm3Jzd5tqg3KqqULZJ
clHCZ2lCc226fBrrrV7zW65yZWaxC6WyVqGKThPoS/0jUG4j858kPzzm8T73PSehiNcq5kMhmRvv
z9X2Z0Lfjm8e/5vjD2r3ZDBiIb6IqANqw1OUuOUAicqFuoUNNaaOeuy/L+Fbi4t7pxfiRmVXJJdq
PAtWtUMNxn8RikOFWOB9SzfWjiwoUoCkgQ1ecYtJNQRkPORQTi8qQshTFx7T8LOS9udJ3tKFubF+
nO6wSs095AQ3y85Ss4qsZpLj/DLmBrQVmsM8hoMDR3uURlBUO1ne2FoEkv3+ENfpTuDAs0Dfa9cu
Acti/foqD+XemOjWrpvv5eCMk12T6rUOcrBv0pOUlHYlHqUwedA3iVTW83tte7GSVtJABCFK2B4+
BDDEJNlD2qKv+GVjjCv0w+sYkQAjHUOVaUlxmEV5Y0ZxmV8E6VKjoZrX/nHwniPrCf0LsnW0N140
4dd9q+tjbR7c/xl9XfE3GyOdX6xNW+cXqRF2QmyxOVQnrU6SCLnwVDmIsny7b3G9Fa8tLg7uKhgi
X5wYZle/88VkJ00vWX0ow13Yn5FzALx6vG9wdfcSjFBZx2XnxC2dstd7v0mLrONizi+VqDudJOx8
U35Isw0e6HWKY455WDsUL8hxgA66NuP5Q8abMSgvgocqE6nibtejDmMrSq3sm5L/Vg+xuMsHdGQS
ZUi/gG9Ondo3itP98d7wVypCdGHSrPQa2V9/SDZ6IVenVlxCtefRMEu3PIKdhSlzq+PyxszyRKX+
Bn8gdcYl5isvKHSRqykueTvamThc0Ga3I6C49wc0z9z1bcitRMadnBvBMQW36wFZahprU5eWFzNL
ukMZiPD1tdOWINoNv6RRg6IW9B0kipZW6mAq4yocywtlv4Pm9Y/0Wr6LnoRw/CYJ5o8xmY6lv7EX
bp1rV0bnj3qz/YLeH9vcrMvLKOSnOPpcVqRKqsdU6OysGmxDawEinobCyQThk1+Fl/sze2sBaU6Z
RVooXyEWcW2+k40hSDupvHiNhlpy43Rdu2+EfPcfmJkf+uRLKS0sT29vIrFiFWp5CQQKYqVaIpdr
HsZC/33fzo3DDFDg/9tZnNRmEGo99eLyohknuazo5vooZTBXPueJS2PZBjxm/rWlW5ozv8fcqQK+
f7F2ftumcaBV1WWos+admkf65zaPLYfaDgTpuVzsIyn6d1FQQjSq3uw2OiPW/AdGQv6tVNPqokXB
A9K4GVU/TfpFwi1W3kMvQZDfTtlRSLYofG5MLrSHFL8AeFCfWlZcJUq8ZkFb/2XSckQhzI8d6qe7
IYvfaXS3hI1pOJZAver+kq73/pwxljFK0zMP+UVwE1PETROhri+jUVFxlpLgc63r0bv7Vm4ENrPm
C8GNxhOZfOLijsjKVBTCVGVw6Rg/1MGoP2qlFe4URMzpJRfr93nZD58joTV3pd4Kh5hH2MPGR8w3
37VD8REkKRAtgAqVcsn1btRjs4kTyaovSlXKNkJuJH4q64cEq9ppGkGGGd3cAOtpqZMnbb5Hs9oi
JRj9c8PKnMcgRcaTjoQ9kJfr78hrGDt5udeXlufwnuJ78zBFablxLd9a2bdWFnFAZ1ZUMkIyXDBx
9Xvid1hDxrrZ35/U9Sadx8LFO7Pw0+C4sOLR2lWHKXMqteWT0ngRXAT6r0gOjr7va06gtxsQifWR
ikG2KCYBYbJfridPLsNUESwMauKIUFsg/ZIlDzFyv9oSGlzf8zwOdSpEczPtXDO+tkSazaAppGou
dfW7Gz4r7Y8y/VR5G2fqjQm8srJ4imakHwelzJsL+SOImuGutgN0l6DLgY8sU2MQ15mx1XG99A3C
ESqFc8EdcQ3YFRZDGyt6KKxWqy7gDnqnKMqKLG2gbjwKVyHb0sxibHJTZNNQmmBUTYQGZbr5Efnq
/3gdPaj1OyP4M471CRB5/o8+srS7uHanvhgS8pXVxdI/99GxGT8N0ef7fj+fFW/PklcT8xwSiZLv
Xh5ovkq5MKn9+mLE3+UaJT3geAjL7UGKQ2kIcF3VbESoNk7rpbPI4Js5N6hbkrmYk/vXLjkiQOF5
Hsn1MLG1X1kfnCJT35UoWuqqtRG7rKCzS2OL47JIAjlIfam5WAkZjYOYqWJp19koPlYdpP+I08fj
4zBwPDyo2WDoe0HO6sBp2gq2J83QvPCIPnE3t8sVcvLglbVhOkkc0h6hh8h/7YquFqcHWU+AQyiF
XidOOXXT3/sLtdzFjAIE26xQQBYL3Os8pW8iQJ5dvt4kU3dRxi46ChQBjvEYPAGwjx68scq2Lpkb
SzTvLO46MkvUlRc+HxZ5r6RJ0l9oDZFfwrQR/oez89qRG0u69RMRoDe3ZNpyKpaqZPqGUMvQe8+n
/z8WzkFXMokkNEADI4wARXKb2GFWrPVWj6lx1sMe4U6hq7nfxRSD3ak7R4kLYVcUCuxletQ5tMVk
J5/kU1QUkqMJgnyOMEbsk9Zbv3OZDbMuM6UPkrAzJgFferkuvjCqA+Ii/XPUepaty/m9ZlX1dxQv
qwf0qxV7oGa1L/U8PAOEl+4qiJI3kF3Xd2gGycxNT1AyPHMLL5T1mVLkudw/h73a31GDeBKY3fym
VkWzD4Uh/9SG3pvhK09S0W3xQr43pC4v8NxIwPVSUyWtXKJ3E3lMEuRPhufIl8tPVeINB01WRpoI
weQQJIiHWGHcpZWE7sGaUDrS0w7tyNIq9qlf9D+iJMqe4kaRnagXIHhKtJ78HuUJBd1nO+7RTUHb
EEdXVMYdYh3lfVR08RMEOr3TWKpnk5FAU5Z7mqOL44seTtahEzv/JHT65yovO6cZxb1AgGb3aQMb
fpblG3nfin+mJwcRG4R1c5C9xCllflwlgRgOz4H1b5vLO39Enyf4Ap3/yYzl58EDtCIfiMQ+8wtv
X8uVa3JheuGiaRXCiz0itJTJ2pMWe58rXfo2WPFT3d3FQh9tOM6rAHQ+7jRg51E++qJwZF4e97qA
PWUQk+FZiiLUEdRdBC0cED8nkRU7FxpHafKzUAAm8NXD7U+9atosbS/OuZp1rVEZ2fDcGSMqByWT
BZO865JjK/xIPcORLW83ZgwMq3V87MODIZoOmE8l2UKIrS36e3oBnxnQ+GXsZEXi1CGczH5Hrc2E
lchD3CE9MNZ/6LtvvP7XMQZMSnhcRsu55FDKXa64MVq1UncTFywS6EB5mnTSKqv6+3MEUdBcJFFI
YAD7X1oxlSC1zMgcnvVUc7sAMSaVoZtfqsWs+dvGPq4sH60YFewb/grfOf/9h6ckN/wGskN9fA6b
8hQGml2ZX8rxrDJZMPaCLVnTnVZbnzK0TAK6j3zraAV2bpxq42cGcjWrkuPtn7QMhvHdZIpk/WAy
qYwt13gcKk8rynB69j2V9LAdanjXkuYuHHmIb5u63k5MYWT+eB7vZXpqISukZFM6PcezKkxI9L33
ciXb3bayEnTwFOGOGLYH6UsWvljjTssEP6yk59jvmn2ShM25ENXcLky1P/ajILsj7VtoBX3/4JeK
sdN71djBz2butG7qUG72jIfYyrODH6TlY5Mn0tEQe8MJqhYVm0BqFdeCCm4j4nzXLb18TqhU4Fo0
KqHAxJfjwl2RoHxuRsrz6Kc7SgbqPkD+94/a2npx0Ay7Gp3IRuuEyd5wB0VP9m2a711lF1vVvJUz
Mc8Q02xCDAaa+vnvP5zSqc1FX5cy5bkhFM2KL0ggVdYW3OM6qnqnG54hgWwUYIpLI9BRdUEdpcpz
Fb9B0XKIxnqf9EjABFtxynyBlwvLVDT514wvARl1aSlUILtu9Fx5Tr7rwsnYl8cxOmbVgfKPcDfl
Tn/SJDvdIvZbOe2U7KATBOoI2mBJIBT1IdsZTtpzpel3YzmqjqbF1v72YV/ZKTzWrNczoxrQ5b38
NEXuQ3WIK/O5kbpqZ8RNYo9V9TA14ZYi36olnAV9JfgOiPkuLalyl8iDL5vPkSaEO80Im53aqunO
yplpv/1RKyvHcJkIAhhqFCZHFm5fVOomDSLDfBZKFc1oqk/o6wxbWgarHzR7PViGQBwtrRhCrTTF
IJjPaa1U5454LcTfttHXBhJi9/YXXdkiQpzZlGkTk/FTib9cPEPwi6QIE+u5lsXcjT0/Vw6CbA5c
auZwtgQNr+af50MH4h8UxTwFAprh0lzIpItZGIZAVJzYFgTXlvePofSIcR37NrWVeHoey4Padgw8
lbZfeUf+r30nIHfjb6Atr/aSnzJLmL7TSYCCXOylhDxrWHeJ7445w89TXf2JJ3+L0PU907i44TQe
RK4BU19AuSD4vvxgo2nzlGGgwB3Dr9zJs6Z+Er6hl5rVEKck00FRz1r8WgRPmT86cvXoy+L9oDuV
aW0EaldOjR8C6JiFJxoG97jYaFFK6zrCrbmNGp2CMAHfXjUF82RGZsehsnFRVqxRfOE/kg/6kct5
B8GThIQJ28gtu8nmiANn6nYiGpnJ/vb5XTUE0TORH64YdMzl+uK9iritvMg1TeF+mvqTlU7/Rmbs
GP7WuO0VJI/DC0Z8BuMoEIGQXV3a0tJENZlMi9wwCp6H4ns6HcXuc5scu+FfjeBE1O1IgvIcUPdE
oQScGnVhu0IRMfqtC8nz7S+/YjZ8/zkQBVPEo9JK8HL5c7K0lcZa7GJ3JOA4hnWUKbZl9YVd9MGd
hQjxyzCgsCdblCojKWdgT4uDc99p/T1LGTi+Vm9OD149aDhgCaTkPNMzE6XN7ubD+8ykEIJggxq7
Xp+8ImnzKTbb/Sh2tvyaV4qj5MeMXiIRS2eKAQyRk51shebX2dBMRkNRRKTRQL9vqZoKlWoSNDDi
u7l+T9r0FMVuGR8D9Zwb51rmGAo0+sV4Iwm7dqTUh+eqCEN9gBXfm3Ufvhz6D98kk49dYjY7nPlN
iz9tsAUMWXFas8gmtXVgUzwPiwiyC3yx0gBpuaFkDk6ZiaQ6nSnsNo7W7AwWXgtxbDwjDYVZkH3h
LIrIUD3N7BPXk1MU7g6VRs02aM6ZdlSEDPKG0Uk6xszzwZaacFeZ913yC5zXrgIRowqPqRdv3POr
ZiennfoWrzzUBPxJXXy5HmiF5jXA75Ig+Wx55rnLq59af9Ay62dZdM7oebYwovL9G7GaJh4Pt5dk
beEJCGfWv7kPuZxBEYQ+07s8SN1sAIEoDeN40HxY2G5bWfFmDHXP+BgUPShcLa50FKlZL6VN6qZd
4ihleB6n1ymNPgvp//Q9AA6Y/AR6R7Xo8qJ2NKy6QNVZzixH4u3c+MPGIVq7ENS9mFGng8K3LMKy
UJp6RQ7D1K3ALDt1r//0hhaSRiHbmt5Zu/Ggz5h2YfF4CZYRYJyACGnLInPHowj7Qa8f4vE06K4X
vrTyszC+luLf33Y4eEAu8HkARJY0eYZiTmkKMNeNO1lDaKUTbEtQzqL8dvtAXFURueXIxfFkQ54s
ycsDUVi5P+ZqlLmq8tqcIYUWKWJZb037EFUvlVxufNbKvb8wtwjPvCoypmTMMlfUckbiR6XbtUXz
OxwHxEM7q7pTTH9LtXvlzGOTxJu6PzpQS9VuvaslT5qwGUm/pzY5aGrhaJMb/jUIEw8Cs7fKvSJY
gPh+6dQ8LxXUpM5cP3SayDpIKOq+MXiSkbmKpJO3d+6do37hQzHHf/Bt0/A2Fx0GLzMjSLbT3I2S
yX9QQjXce03cPct1NuzEyayPvS8Ou8andVQVsnooK1l2DEGHH9mPh4NKwdTJNUQeKkGpDxDuK0yn
qpYzRIV+LodBnLltg53c65odBVF+L6a1dLK8HgohH5WCTG/aQ4W/OoTWMO6LYozPVVRED3UZanYH
bvktkSbD8VgUAHA9TtwPspcYnepjlaKx17V0mISy2fmCHNxRTi3uZEqqn+qpgkbaaNvj7SWbXfhy
xRQ6rbNMPYn3Ukq0knlt+MvcHdU0PSqelB0E9F4czaCsOaSJdOgqo3qzknbr3F8XizkbyDsTidM5
nx3JpTsMJkupU5UMqGXWWZWcTpKP5nTuQ3fQjnEV7Upxfu6KQ5e259tfvXb+GaIgTMYu3eaF6UIw
J7NsotztTZPBjS9dWLjG7JM33pY1V/LRzuIBlbVWzlEWzF2vPCjxW/ZJVAXb8L6ZMy9m92+zRY05
/+7lbn60tzj/DaOnPoiL3K3Cf8zupYeq1LqLE6pdnJ7bS7jy1FBEAUE3k9nyp/nx/hB75YiGAiGx
MreUQ/XcmSHVfhMVsT5pft+2tLqI0LtRrYEv8kozw+vSPMlSPkrtHvJBc0y6o3oUQJP0k9LqV6BC
9Vb17Z2Jd7mQlICZvSDmgwt0sXGC1RF4dgIOMthJBXLjgW1WP0L1tZdbW0uivZ+eTC0+mLmTe8Gu
J+CObO1EVmrHwp3fOkTZcrhrrIdRTO70DoUKDUyB+fr3S0O9guifrZibT5ebYLSTGXpanLtZYzrF
pB/qIt5NFP0Fsz8UXrkXy+ALUzAbx3rtmDGRAmkcgRPVusUxM8tUCpSoyF0TcHbdpU6Q/Qmtn3ry
Glkvt79wzT99MLWMAdsiz6pKxqNrlVLhn2FWkpL+0dSB2CmTXO2ZHkekLkn/lqV0frk+Gl48ywPN
hkyocxzjkH2e9NYepYeiLHZD+C2Jf93+yLUTzhS0OXOTSMwPL9YzVrJ20rsqdwMvtIvyU85AZvxJ
NKO9bIVPffIoVn9dXubzUMWllT1DS5G9uTw5pDtyobdx4U6SUUP6U54yLU1tSSlVJ0E29N7qNBRf
40k4BsM0nJogyA+llcEDoExQrunhr6m32l1dqs3JlLrklHlFd5J5Zz0pSHe3F2jNX0MeQv2e7jSP
1TJytkSP+hhPhTdYHTM4aXo2E8YC/Vzw7SGotqCla5kP136u8sMKSlFlcbGmJEHr1ksLVzHrg9R/
jtPviXb2PLgkPtHwb/MfnenvChNI+0Zx8H1yY+l60KpArAJYMnJri3ykLTJr5JwXbjMVey++J7//
3CiWo4bmvpTbz238C8YHfbgbqpcyaW3reUruRy1xSCmJivv7QDwKMVoP/V2XJPBh3vmRnQpbtA3r
SzSXW6mjU0xfzvMG6lBbljjwOzu/OwbVQKqaMFGARMDkRJWc3AV4a3uQh/LUaNr4JEdjegyV1trR
OJE3potXowmD28Oow1xdXcIP1LaU2lgoClct/H0pnWrE1/1zZtxlgjO9KMaI2shT/PP2ubzuLnGN
0BQRZXo1DOQvHTB1nbGZzKxwxVA6gAHOGbL2fyVBYZu+9rsqhtQpB/OfODvEGZq/pv/Y973TFxNv
lvDNh4FHLf1TIfypldg2N8kP1hwLw5t0p8nRJODll7e8gDxfF4e2cPui/4f4ynKEmnFr1Uybs1ww
yq/EJkCaTlD3QpvXh9ur8/5KLo8yO0HtHo6XmQH00nxjtplgZmUBCd0EO1w5pFTKItNvv1tE6Q99
qXsz8H5CCYbTfeq6El4cq1PqcxNFcmGPhl/ci2rtfy2yloYoB6p7GGS16OfuCSyiqRJ/3/jNs1+/
+s0zXhZvA7J8OXesR6JfFqrIOZLHu1xDgL307CgjWOv9ffpZ0e8Dz5kq1YEPZeNZXT3DPKkIssN2
jH9evANNPMRGZMmFq6d/DO8xMGd65Zek+D5VpkMHdm/ptmTWT9ZW3HgdzHF6Z4LSmXJh1py83Kgy
qcvMSDnGIYAquByM4Fe6CYTeMrJ4Uc0hsaiG4lNl159yu3utvUe/N+2uKnZRdEqTN+W7oT3ElAmB
wuzyghxo49mbX7XLzSXXAKhAhx8IPd598Z1a6anN2BfuoCYHJe1eO3GLnWWlMEJeAXUvFSWUKbh0
lzZgFBW7oUpLVxoDJwY6nyB8Cxr9HKYPgQ/HkjE6pfgl9za+bW15Kf3M6DTwlwxvX9pNc8VEsTIr
3VqzCJCD1nMETSmZ+vI3cZjzeViuo8Ybhfcgr0fL4tJWNQgt5IFV6WboC4WN+ligWGgwkiv4ePey
OBWRcC97EPtZ2fPGBZ3f+ivbOHqeZxIPSkGXtktvGsuBsQ/XAofH4CqvpCEGOqCmyLaYhRrKMd/V
OhSGUV0n+2wIK8cc+/qc1xW8jejL2bd/0XWIyobP0RQ1cNr1yzzWwzloYy+WrpLJn4Hdvehdxvob
P3NtRIE4OxnDlqOY93K5BnPZBqMwHHKmL9dAkztGofu8dLs62hsBzMl6cR57l1qpXI7IY/o21XYn
huswG1Gp8aaNb147bAyHzLW4eRpFXfwApQUJTouBw6a3hEWJbgeJzkOL/sfWt17HfkwpfzA1/5QP
iWbUpPkUS7Btd/n0zzBEvKx//D754xfS3WRUTqX0D6FuOaI62kOc3ted6viBwXMvHkftNBRbkJK1
b6cbgIgm4bp4RYvVxqVVxkZSukzm22IiotgJM0K2scJrnw1b3lyiA/ZEzHv52bGawKtMQu/qXnes
C9muRet3oRYnZnL3tw/wmsuiEAM2Zt5QVV2S7ailqIRDa1Wu6Qn7UiwcsTPdpKnsIaUEM3XCa54L
UGiW8aMeHG4bX3HJgFpnbVogUMRui6eH0nJuQMxVAaJ5zfWfo7HxoK+sI4k8IxooCTMqtnQXhSxm
gzi1lcvkoiDTAJ8e5eTR38J3rBwKkDrgdN4LIjQtL7erqkelndqpchPw72KyH2FVRa3g9lqtGiGU
oqZKnw/oxaWRWjTCpABv505q5ZQB7PA0QvutaZLVFfvPyrL+LYZdo6stKxal3cFIBEdU/pTyDzP4
X3bmg51lPOCLYZn02Jmas+lBruFXthUdi3jLWa10bfHLtEdlmJtxmMsip5C1UR/lMuc7oU8MwYHS
UWlNEZoF9mBbEEFCDpgdiayCt64zj7d3bX09/7O+OBpJmMV9iZiQCwO8oyiVDeKPWJ+xVngub5ua
A8TFuzCz7DPyzQzBDPe4PCDZoIZeXic1B0QXD0opJEdB7iD9pDGf9FIBf5YszrqE6aMOiGZ/2/ra
8VTgy6BXz5uEZsKldTAmuZQD2XfH6gUk/CHpInsa8w0rK4nnPIUEjOSd0B9k/KUZQcrqVtaL2i1D
iemgsjvkinxAVuFek9uD5QsPRXqCxuJs6e0umpSDpgmn21+6AjGZfwNdyXd6eDoNl79BNqAckcyq
dqEn/V6YjxqoW6Q096OV2OjZtKTcRSag2iDbslFndimVD8KknILKP3TaqxRspeOzwaudJ3gn7oPM
5Yp/ys+R7oWzp3YFYTqOCMWb45NS/TD9F0lk2n5jD1Z3+oO1OUb78CabQSQLCRAeV2gKBova2B51
N5XzrfO8dnXmlOT/f9UyzEhEISLWrN3Gs9Xs1TInu5G/ZZse4rqgyXbSxKSerUB6t4xnO7FQg5ah
QZfgHKp9ee8HZ4g77FpS96O2sXjrH/WfscXZCdNcSzUfY6i/W9Z333yj9aZQfLt9Rtd8wdxxY7Ic
6Bzq1pd7NJQ5j+IwNm5J/C9mPzvtWwfeqR+OYvwq+/dx/u22weuLOcOt5rzZIt9HimjxlIdKN8ma
L+REpaUT9tmu1kq7BLEMMtUST/FD1JZHLQ5tDbjA347xQYQ4d9XnMRkgMPJyuM4cfT+Mc0odifVG
wBJVjV138t+uKRB3KGuZTyFcgidssXV+M2ripOvkye3LcPbPrX4wvKMk3CtJh4rwBlru6pYtrM07
/OGWJbHQxqOoFYCNXMlrnV4N7VLewlde4wNnM0TYM9iY3bMWB8XILC/yLLNwUaGf5wT00kmM8m7w
RcEmx1CfeyUCfUwidUrNLD/KgizszaRVDtXY3POQlTaVhX4XzC3D20fq6l7OPw1IzJzVAipaFsbH
JEKYI0I2tg7JZorsoODNEs3ua/FR8TeMXZdfLq0tA5+21PyqrbGWFExWwRWqRo2DboUT5+ajmHd2
RSmoiQKbu1sa0un2t14Fwgvri20Qmn5KmskoXE3w4PrSJ88JjWKrIzmf0It3AiugQ6hs4xg0eEQu
z5RJdGB2Ht9opsepOEXaqRMYCDqnNDaMjduyaotC2kyIKEGts3glxCnS8yASKGcZIwJipTN4j2b3
UIviqcyjVxC/W0nT6hYy348UhE6EQE3r8vOUYoxaa4hLV2MgnBHKX0b1ueylfRGjpLSrDGlfj30z
9zD2jGG7t3fwOo+aFxfBAV4RiATpLV9az0aYW9KKLQxU2M3zP0Cid7navAZa7g6R8NgZKAX3/os+
bbGlXb0p75bngQGG76hvLUKvKc9TSYv90m1K8dhAzyL8qGrrCM3Q+fY3rvkkkAISWhsIoMCgd/mJ
UVDBq1GR+IsJWoR+aSpOYFb0funObNzH6wvBbQYrD3/RTFu+LF537dipZi6VbjIlkzMYpU6U0Wzp
pK0cGcpl78RP5FU0fRY3QkgSnffIKN3gtW4jOx9Mu0+OMM+OgeLo3mEoD2b6lAhfbi/kO8va5U3E
LgcFtD5vClMBlys5NOjXSnVIWlDJNOgDIkhtIMAJxUI4Qisg033TI+Zb437XMyjPUBm6BZbJVLXY
JW+gBSHC8qviRVGDYV9l4usEG+dpROrK6cU+PaRCeSg9kShGFV9y1Q8e49FQoPNIejgJ1O4QVqZk
C4ZQbWzcVeQBxQajPXPDjjj9qmE/TWVnKklASq9U+6gK9mDTDznMq8/Uo1pU6Wy57fa3l3PtsNAa
tHSY5ehILQNyDcxzbKYF+fdkgXQVGYhtJrHc6DK9U54vNw06WaD7dL4J/hf+RciqHHKLvHJl7d4P
kq/DWDuAM2fOXMoMx6aIdrpgQanT70Q06Xx/egom5nSQdzDDn4qesotMl+ROQV0wTj4VPcOw9OuK
8tvt9bh2CApIXCasoKImql2+ZbGSFnQw08pN48/TcO+/eQy8SBvzntfPM0Z426lzo6lxxTtB33SY
LJPajew9l830EIWd0wbqHbXJnRVsDPdeex6MMTABIJXpeBi9L+9L5lnM/scVhRxDdOS4PImRR5Cy
RTy9aob+CxOAc/V+WUYPGq6OXIuV20B1sZtyM6Rir4gnxnu3OCZXl49kbZYogN5/mchWCmQhgypV
bi3fhZYINcsJAXM78b/6zcbirV1JegMMrjM/Scl+4eTCsCz9CEYWtw2FX+lM8BzYASLyFR1siZqq
WHwVyy1s2apR2gTMJACkZBLjcsfyKfdBPFP4MNqj58Hh14U2BD+5oxBvpMYxbn/dPvRrC8qT9P8M
AuG8NOj1elOkk8CCCp7wWbPKH4HU7IqqTG0j7TPmrBVzox2xahJOa8oRuANCq0uTlVH6WTQXAsr4
rO4THFwjAZM++unmHM/8Ty19D0xs0EzCgDAfmEtTkKFLNHlI8cfhn5Dg1InUgxzrO0k7B6Z2KMUX
q9oitV9zq2CLSKuIGeEuX3yeGciNIuVl7dLdpanf7KS/ZZejc8585jzYO5c06btefhX6nXmmSkNN
zPQSZf8M9SkBOWwFeyYO94GfOWqwVb24jksxCRXL+zgxT/C8px/yKlOII3WslNoNfe3O+Bbl7VF6
SaB8hBrgC7nIxnO4ZW7++w/maj9pDc9Ta1esR9uDYb0rIb+Isx+V8ijJ9wUJ8u1rsGqQnhR9EyDM
V8iMxM8NoS2kmnK+Nh18MzYJL8z4iJxuerL6odnnDQ0FD7GZDTez5jwJZeYKAE0psrbLTzUrJYLs
SWdl63aOnIL64BtRusv9Jtnd/si1kzmPJMyD4PTAlslFF5TDWHlh4yZjXu6bXs5sw8eJ3ray9ox+
tDL/ig97p0iTFItW1Lh64tlhpO3V4MX331T4bf4HQ7w5M4YEZr5lm0JvOs1qvLZxK7F0ZCHYKd1b
KH1trC1DK+uGKpo1j1OAFAW8cvlFYWFVcWMEHdrs0bQX4zZ7Mjw//ttmNKNa81COhvbUDBNc+Kou
8frA76BrxuW+gWlwpwBBJy043l61lfNGtWceEYESgbnNRYaZJplVKYXRuF2Y2fQjbVZNkbaoPVZ8
POA85tAQK+EwLAesOlH1RitMWzfQkcUU2ixyir7+0wGqOqSM6DwUvV5vOI3VL6MiQzBD3QNGrctt
iqNUlkohwGb4bxN8UtInIdzIQFbONgkWTTGYtpgvNxcmYPOrBxNgjVuLND+SXpN3QgFqrEWRZ1cD
fdk44isnT6E7Tt5IlwzWv8WZAA5hjXKgtW5WW+VhbPQJ3gqY6W4fibXN4g7BCAmPEg2/xZHQvMnw
9LhvKXBAu+JVD/mkOcqLVBYHM8lebhtbSx4ZocClvaPAmKW43Ka66MTAD7XetdCkfQqaVNtZQiW7
zCppJ4HEywlKC7K0UpAPiRjKd52sd4cqhhvl9i9Z+2yA7Mz/EYfMbByXP6RUI/qPRtS7UqNnR1UA
sFpJw05vsldZjz+NHO+NE7pS7gUyRBmJQUgmLuAZvDRp1UVdW6rQufoU8naChNtVUhgerCJu6G8V
+VPbZOKO2EJ44r0p7lPfIrcWgVSLhrAl0LkSbF78msXTI1CVGLpe79yhEYudgmD3vtMtwYHOI9sN
sRLetYXClEtbt3dS529BMlbeXOAYBBOgLGcOtIV5q2zCPE3T3s14aI3K/MeoH5tUd6bmz1ROp8AT
t5RPVz/4g8WFI2dMyUK3EYtJgERF9718i73qNM8ZQLVkPIzB19snbMVdUDFkNpHyEt295YObAwXO
PD0f3AmGw8ztrcH2RooUWxqhK55PpdjD0B8jrdcTKYrRaRq01YMbwRjbllBOxNNdJn27/TUrVmjf
oSINdJUi0zLNMwEsVYncjy4iKg9I2A47X032QlNvcTKseD1eW3ThwIQxLreszIl940/w9Uxu1OnC
HTTc9a4s5HIj8Lq2Mje3UcHFAyj87+Iulno/lvDvda4Q5gDOKlvdwuFcLxgWaJKRy4EZJ7W/vO1l
4Au+73Hc6rHcWyV4aMOIHITvttzKnKRdpjmzIWIgWsnEdkvl1piwtJOGpnfF8VFQgocyhypril7m
DpJsF9P3LPjt9T8RYt54n9a+cEbg65Q3WUttcaEUvwsk5sEGtxpL9Bgbpu9ypzH/3D54KzsFFpfS
O9QAsE0u1R7qTkB9EiFMV/Q/FUVkt9O/tw1ceyJ2Ceg4/zrk8mQAlxsldV1U6ZkvupWR9/siElWy
fX14BrG0y9JZLwjtjP3Qa+nGY7hm2KT+RmIFkog34dKwUWtSEk+hCNrXhJ7moA/ohwjOIDphRz86
2WIKXdkven7sFINc1OSWzaHQ9OJe7YLJLYfWFvuTHnf2MB5vr+Z8cRankQEAqlvc4Xk+Y3GxYoop
XNd0cvPxlNb/BoqKAPCnuSys5Rumrh0sk/Ek9lTT0Dy7Yq8bi2zoFauaAGubhyHpXqZe3/Xo6xjC
dL79VSuHUEU7ikIpCwhz5yJaoHJZmaHYiW6XJpZjtGKwq6qy2LjKKxtED4b5PqgNyLeXdDSekUDy
bg2i66e9kyXu5JeOsUXcMh/nxQYBtoUekTMPD81SDTEOK6HxBEV0y3Q/TqhZI8buJ6hhHhUFyrvU
28vij9urt7JRYL1g24WXBqKNJc0g+FYvjjVBdNtBQ0ihTiFfjPrJjvXy3MSWuLFZK0eQRh2UPtDT
wN6+nLT2pFJVS72U3PSp0jKnNIyDJ92bwEuGbGtEfc0WLBKyhgskjV8CIfJWtora0yWXmnEYDrt6
CJ0wDj4V8n3/+fYqXlN7MKnOlC7UySpCs/SuLv2FMkptVCW17BaCevSGx0DwoXyqbB1Ws0L8d6xt
GH9hNpAOapY/Jp23F4NsP/XFuQ2kp8LvDqJnfb39o1Z82MfftOQ/azUGzvKhkN24CPdTuBu8g6Df
NeoxNd9atdm4ICsNw7nyReELFCm7u5xrGgJzonUXi66gnxI/tT3lNaySHXQ8RvoUC2808phuOtz+
xpXLz/OAHMgsdnYt7Rjmldo3Ria5TToGdm90A2NmnrLhzVZO0oWV+RJ9qJwYqdoZUx1J7vxducbw
htRAkT85vjzaSrQBlVizNmtF4ghIShjKubSWUo0K4rKT3Bo9YXjHZe+RUbqh2aX1xglZufxzyjNr
KFNg1paVDVmLC9HzVckNK2OvRV0Mu3LUQUkLojBLtoq+K+eRqoaMt0GBV+Gxu/yuUuuzXhs9ybX6
eufp/hOD5pH2KnX/SALqNL17+2is5HSEdowvwExF34760KW9vjLiJEvojMvUusrudcr/KFnjZNJ4
1rT9kAsH04PZM36wYuuh84aNQ3PNeod/m/sUaCjNwezyyYiMJtFNv+T+pb/GyP86wvYF1ftZaPS7
wlDsEehJXClHIqdDJIk/6mF0fL07l7kLw9VbeAgeihemNG8vy/WY1/yzNPw992aOgReuqk0QsygN
8vq8qXZKgk31uTJdqT8k5vcoCvYBxVZaKvHv1rKR8O4qULPJWwf9Zy3+ho32IWKcxbO2ftiaA+GH
gbkETmbBLLLYrySD7h6YEOtFXjGiRRH54y4KC9sw2r3fmvaowkyQjMd6U6VlxY0YhCqUYGdZd8i8
Lo+KVPaJ2pi97LYtmnGd0JUAhYUtxZK168aQCWwmsBTMc2SXVvpekzJAMbKrll+GPtpp9USVQTl4
2RbNz4oLmf99cLogjq59cR2FSoDKtuxmk7KLU38HogGOCt8OYY0ozP3tI7VujSjZlAmZyUMvvyv1
B4VBfTYujUzjUGqhtfeZhjsMcNDZA9WEP0IfZH8fSSDABgMNbaR3IPSl0VDX48AwRpnG/BctM3ag
Vfet8Ng37VHPtgoyK7gyXheyRcLnOd9ZztCrVdA2iL7KriRM+xwBqBbyA91X9pM47hg+djy9OOnh
kx/+sIroru1/FdKpV5idH/uNC7x2iqhZMM1Lasyc22K1B72XykmeZNccz1b9te9eI+PzuEXVvWpF
pZpgAHnixVl4CakbLWNoYBQVo+RZ6oZHpUrzo2Y2/3qWvgV4uIYg45PmaQ24omgZXI2hjHqU5jEe
y01ritLV0YoPoIAPWh3fDWL92Q9fsu5nYe2bVrUnS9zLSbNLUoM/Gzuj3OJDXvl2bqg6ZxMiWftS
jGfK+iGLskR18/RoDT3sFqmtDa8QsNy+N9dYfrBAHw0tFtn3NCVLhhhD6r3Qg6Xw493YooZqDQ9K
Fn8ezRe4ACrpnMlIb0zJl7QWNnRkVvIapjQJNHiXyW6WiWdkdFMBeE11p8zz92GTdycvqkQnV0F3
3/7cFSf70dQSxoESZyiW0aC6aS4+CEPyGkP/ddvE2s7NowJgugAFkncunAJsw0UaqqorZo32Ust0
X9M+F84DMqcHdbtAv2aPLaTIQ1bIzNzCXoY6jNZze9xuzPaV1ux0463Q1J3fbPSg1tbuo6H5h3yI
QKVWjCP8AWtXwqqQhXZvureXbu0gcNXBw+HhAI7Pv+CDBbOtkm6Qa82lT1Oi32kAld2A2Kxdc2rz
/9lYLBeCFoUhppWGgWE/Fk5Qny0hvpe8+jCK50IGoToVT1aya4dnS+vu2upT0b714qFiBuH/OLuu
Hkl5pvuLkMjhFjpPbHZnNtyg2QTGJgcDv/47nk96n24PamtXT5T2orpMuVzh1Knb6q59ucufIh2o
LhhsC2AM8EKybWV2kThUAv76QPXqrx4sHikE8qCiBqLr+mBnp5uRM+JgGQOJTYkNWy9mriiZrsW6
qDEjqkMTWYynS0ICt2kwa+w556ToGQup0SHOrB1UHb123FSJld6bxhiPduExIJzJ0UowhlANXn3v
25kKWr56uHiYMe0Hak0gzK9VBhtSMjeg0DpXph16y12SPbMkj/7taC/kSFU6MgCopY+Bc25pHRb5
dxssXKOmCDTWrh66iv9TRroY1ZCWadZCCBTp7J/cVwF9104LJ4X9UiAHxeSi9AokAVAjetC65yz4
2RoLAH/fFmtAtvfnr00evYF3twimNJRUr79KAmKWkdgl5GSgSemwMmGLLU/ttqKkecCYjUqvtaKI
qDKivYKJNWC1pM/j1V3f5jpxz1z/ZnZg8PcePX5XduUjy9LIBfshnd1n4u5zNywc7+D3x/HFpiD+
2JYqVs+VQ8bqvP9/bLFjTy6tDXa15CX4hc4Jsp6iirU22XjtYzCrkPcr5nIlSLL9oR38GpgFmIub
hmgmgr/1759sGAqKHWI2H5GgVPCk6EnrSyK+ozmFdY5ydHd2kvi2sax4LRgJckTUcwCBkTsXIKvs
/aQeXNA37NETDkkWg0ZW4YRXWs4OOs6Iq3X0ENwP3GVj3WfOjOz93LB8vudO8qKBxGYzNkAWeazU
QWccZKBCtZ36aIy+v6cLBe8rAEB09/f6ogwCbAScpwD5XV8OC0jJuRqZdzaCF8/B4kx31/xLVwbg
Doz1gLNBsHLI7x/hE2+83kMR+QgSE8u8SzoFhm/Nzi9FyHoMaU2NCiICCzWjzHgb6q8DA2LfUMCH
VYJEUngRL2RGNmEEoPHOVvuNZv5mGV/S4TwOqp6jSo78smmJq/vDADndceHOpyKdH2tCfo+6IsRa
s/jLk5PcsFP6bGyTyoPFY0BvCrvMB2P/n38ws/8sQI6BCecsMaraO+c6+ppYVDWSU5FsbgsRR3Ld
RkA1D91GhPRoSsCcrz+NN/SJy+YAhTbsN9vCI5mRS2dr21ZLEBFg2TOSZofM71UVvo9HKGb8gYIE
6wuCUbnitVg9G7Bdwjpju16U5U8empxYXPj32mEgD8yYCLtB2Sa5PyufLC+xW+vs8zcPYCyO2jq5
p8mx59uxUoHmPtY2kPzg7cIEMuj6EVldn6Xetc3omZN1RjcQI2Q52ZoD67Y28TY1iLCXflRUfz/a
OwTC3+JvkR3KOwODaWrRgDGsM5+2+XBuAbMv2SkNVBs1P75TQg7aI2iBoxol8yFbKcgVK3S6zi3Q
NhFSQD+0UkMFm17X5j8p0qWqCXcApDctsHmModPtReF8SsEjMyvc0Zrpoa+JLjTIq1DWlJ5d1hVN
noMY6GxrelRUQ0gqJ0xchZR1df6TIkU06dQ0TtFDHbSDdpw+thYWDRht2LiKgF6ljmTkWoacvcLQ
+BnWFw5lnDWvvvf99kVaswBXEI4j+ceLJ8eDy7wQp7dwkbAa2r7LCzI+CaYORV9ozRkhE8eAOdJk
hAjSh6mCgTNz6e3zEHzy0ycHs4dxADqT2hw/pZrVhMScJkXIvnZpwWQmcg/4Il3GqVhNPeQjtgqc
wbe49dvfIJ5aCtCHjvMGCy13t49xzSYuhUkewk+mjuW1BpswH2ryza6PGTaXOwqDWFMJXP0igwRR
Dqpy135IG/t+wbo5+2zy/NWZtkuA7Wn3hpsderQRbmu0Juu9AI+FMpgNkj+ZxRoywAfZmCIj43e3
KsLU+lX04zavFWe3YoIwPeAEEGfqIIsX1+AiiDDtdLb9KXfPabK0R86wNiRntP17fYSXw8AIUEtw
ddKtbTEa1g4pRdhVDgB5jc55NNqockEAqSX5D4ekX28f4IpJAPgMghbRDUa1X/pYzmJTF6hX71zj
9oGppXAir3HuGFrtkTPrh3+QBhDbO70r6niSAfaUg9qzg7S5d0CfNKboVG6wxGAaoslc/B8uIBGq
/RxCAynEEFSSWKQEwiRcNMmvDwOxZnvBK6U1GF62oqUItfKYl/5jleRPbarq8674QxNeBBBfjGiB
p1HSscES9qDoHOucGHzjVm9FNkXLpAIqr363CynSdyutfmmaCn7DXA7WaITlkGJqfATxh+IdUakj
HV+uT9TJMYFzNuxl2BVG9eZyhkZX0qg2k60k4cB24FOBSgA+3tDlk7N4Vg15aoNWd9rby1mbyXOT
jnclaiWsfwysyJyrsKHlofVHcG8+WVjVmEbYVbUULHKaxlIkfUK3D6aDcRVM9An2U3nssDSLVk/q
xAL28qEPkj8zMyPymLn7JTnXHerdlKf/cEMADxDNIhC6gN/s2s2APgKzRUWNEpxlhp5e7kb6qZh/
ZyAzuX0VV74rCjggnRIMmii2CH934c+w/9XTew2lnFl79LUzOgajq8j+V2z0SoT4CRci8mWu887q
kf0vC9n7pXtE4W/cJDmoBOBtKoVGKx5aIFcFVgcE43jFr8WlIwc/ip/g3alIehegvB5aZaLiwVk7
N9NA2d4D3Qv8iXQffOx8If1InXPa54jmczSdQQ+h5NRfedjQ6kBULdAHYsPMtTKdiyB+HkvUuO1t
jvl5VoLPQ6vQzHvRp3Z/2xZW7FzA9jEODVgQmlrSyRUAyjKbocKcBOMeQ0MRHzd9+6OcXzqW7XTs
WKev/yDxnQJerLEAqeC1enXA09GuIHFOzRcry+hpKKyXru29CNMReIMYyY7jrGkYBQWH7G3ha3YJ
1hLU93HA2C8jCW8QvCS61uOOYeFrYX6fhixkSRfR4Hxb0OpHxMwPNm4hLcNU9rWWLoa+XHtBJU/r
2bbXf/fWm9fG/cB3nCsOdAWS4OIeo3IPkwEy05UuW+97OTMoSm3+OO9y3rykbodVar+rsohQu4o6
bdp3afKMfrvi3q0dJzrpaPNiDzlGaqVhxQH4ybQKFjARuSWWZWOXo8mTyOmDJ98gf26f6McdrNi4
dClM+nY9dkpi3h60Ry54Lgl2oLi6vi0cVt97oxH8NADePBCLuM8BHU9jsdQPWjfQ7zP2qu0yw1+G
MEHomkYdNVUgttVzQCvWRH8YkFLZpvOMG3zyGXaxNNXPuf9upgOYAorvRaLsxgotpYcJNQsgoUC9
jGWK8thanjTN/3vWasZig2WjGZuk9A59Dy5II8zKJgSt8O9+Knam8Xb7C6z5P3g/HWh3FwB+eR1M
7y/dDMyNd/arxzQDDbh5+pd0zwKhECB6aFWiBC4FAsxhPSqqqG8lxV0FMOKgmstevS3wOpiQw1Ig
IAfEt7x4mmajLPxpxN4cXUv3wBofWYCdJb4WUZC/N2nUTvqRtDzKwXZ5+/zWrASzX4i5QY2GTyc5
dhTVkGGK21IlW8xbbIzOC3v7BGoGhZcTTlu2kQtB70dwoWLARo2OYGw7uxlYEsbIcO41A5UTDUx4
2JkcWIpq0JphAA8BoBZowAW09PpIB6udfaMO3HNdO6EeVJiATULa/kPhDpRh/xMjT34b/WLxfIGY
rPX8p6Iz+GHi008wFSkexbVwAtzZmAFEOA/sg+RpNDDGNKgSeufeS8OizyPest3f2wJmToE9R6oM
Bhvz+sjmxcIw7ZLiLmnATvIuAlSmMMFbUWp/76NhbuheYEQNH0cGrM31lGkI99yzp79yBEZLe5cY
4VKqVgGtvHhXciQjSPppGYocGrH26PmxD9amwSs2nnmevUFRrlkxuP9kYZxIencCPmD/jzA4vbdC
czpoPjaC24e//kRg8hC4NCR0mLCQFFrmbAzAePHuKMAqZJVgUs+WNjJaAKVb01OxGq9YHaBMBswN
/U/MP0ihWNAbfuKbyJCb/mdluICAfrqt0OqpXQiQFMrTZdET9NaxVu8bZY+dleGROt6WseLjoAT6
+6grgGFWrupTcF939Vx6Z6c/Gs6fernHXoWOBgoPJ36q5OGuxEhO3B4tQ2sHqMJckmydtqL7oEDx
tqwMEnXd/DZUg3Ns3Cr4lLFa4e5WGoKA0WD2EAVDaPlhE70VDFmylJN/dvIuMsf5UI6hvbwgNQh9
qz1k2SezeBscABlUO4BWIBTXoiXXZDZasxAPoi3INKz+1LbL3sjoBqNh/GdpsyhNpm1q2YcywJqe
hCkqfOu6Y90XOoPgoAGVyrXj4jTXzWakPrDs1W6Y0tPMshOy1W2P1qid3JludpeLMavcr+KKfr1t
Xmt3BI8MYh/UTMVU87X0htkUGxFn/2yOWBfMmEkjouuqIGvl/UTPJhDrYUD3DczttRRMCLCqaAA3
FhwEU/str9iOgywjB88T2fHhz22l1iJbVIBBpojYCjMCcsbn5C7VpkQHvBkY2OkT9TdVhRWCB+De
D2BX3fRuu1n8z9o4vdRN2GId2hioKuBr7hu4DkB/kJQFeMqvdaYO1sGmM4qcGne3PBgPKaLrId3W
rntMVbPTa14CWEokYJCIRrPkibyhcWnH0VFnU813fomODuss51iYtbsz/UL1Nq15PuR7gHigCihm
Kq+Vm2ct1bD+F3lKAKyD7tRWiKooFs/lpqJdsaoZtsMiGxKoB0d6mfyRYR/sCM3msT/0nQcsOK+M
sEnvM+IqHqgVkDzM80KYdBedHsCmDqHmeTKIk4d8Zu6hdiqfhgCOVJtFX0ZQn9jdxkpJtTWmYuuY
eRVaPfbUJpUelgvgq9wCxQJPPOPZ7+pmO7HGOiHMLw/anOfY6NcpouC1KyyOBr0hHexhMslchpaX
3hYu0BTV/KJb5hGnpXDQ6yIQ8QTg9RBzN9efm2ZNOaNb6p4Jc3/XRvN91mcVq8fafRF9ZMCsBVWm
PEhkprSb+t7B2Ts8Qrt8j/b/3eQnUWq0+97MFH3/NbtCVVBkD2hBYNXxtUqgwipIBRKY81Jw48Gx
GNodc8D3tpnNP9g0jefbPmlVHujdxCpovHGB5A6CYe7cMUDUmFlu6MzLjnRV2FUPXVDubkta+1i4
L5jqg2KItSQjLjRQPQH9ivh09MgOOJsxct1GxUi+qg+ibUuAxTEaLnmAunPmyq1F7FPyPTWrYz+a
0VIjPWKBIgRaVehClBTH+Q4hxuSikQOC0XFDwJgT+oWrokhZc2mIEpEQOUDLOXKOZ4qGdZoRQGgS
MAtpLtaBZN4y7vwgUeUqKlHSFwIaZERfSkTblbvnheuHA8E6GTYtigB1LTfH3D6GIdEFAFWAzKae
1P1EXTtHVlQ+5+MfzQNWme3ZtCMeDbGsdRuQ51QFRFk1DVRA0bFE3Ipd0NLVMoImD3IIderqVAxi
zqh6tjP7znG7+B9sHc+84NcV63Ak08iahM8jAxxJt9mjlaGpoleKR2FNG6StiEqBVcOwp/S09ix1
26CYvPPY9EcetLs8SV/rTL/HTroft7VZc4EXolzp4Bj3abP4EEXt7uS4v4n1xRyaXYDBk7xQyFpT
C8xaoJtG4of5VfHnFyUNDOsatVHAS5hDcU/IyUwxmjY1kQZEyG2tViShFC5GShD+If6TJKVYVArC
e0TYdb2UETKIrwYmU/0edOF+0Kgy2ZUzRNSFShRKUvhqcukEsFprttosOE8d2ZdLgFcbHLDRrFXR
RIffhZUwhYGsuCdsdBZkVBaqiLb8cJXAEDXDVAVnx2W/G1KQqJi0ILp9iCsuAyONeBvRxsL7+B7x
XnyuwsDj6JMhOBvAyod6bqZh55LPte3sbwtaOz8UasD/AuwzOA8lG0yCrFkyqw3EXuWuPAWttnMh
jFVYMmx9uS1rVakARWhB8o5/S5aByLKeg3YOzukQA+1SGg90UEQua8aHPOB/IoS6F+dG84xgtH/E
uQV2hPLvDruKQSZRbghXcdatnRxiehGGo26HSPFalDmRouENtBm9H2NunaqXlrXhUr8h1vmHK4WG
NRpNIKlH8VP6SBzbvUHCqgdnj9y33Z3Z3E9fXP3X7a+zUhIA9xmY4uELgKOQK2oY2NQ6H0MMZ86/
d+TVsF+KYMM7bBtJn0ybgpFI8a1WD/BCoBQijQ53/NRcAuAnsLfTZVvd+EqXZ4wNjU2nuLRrpgfK
MASAANx9JJuqRt2YncQJzq597vjnsXrmjWo2fs32EIYJy9YBQZdX2S8uqHUL8MidR5NH4BtyKmwW
tf+Y5tvtD7WmC0arBeQzQAook7uVhHW90RnBOcl6ugH0qgaNpl48lGa5vy1pVSOMqCOsBEEL5iKv
TTztUYNe7AR2Z73qthFWJC4CRLQKQ1iZoQYqHB0R1LxMNJ8/eLuix4pcXU/AUezkO6jeHX2j76LW
BnFd32TlvcHyLyDUa7eoNiwR97h2Kiuv3A+FoT3lszFu7CVb9kVm6VtrpIAZWCDjMbHjM+wdw93e
PhcRZkjVs/fuJ0YzMQ3ryMifxvbmqcdUxRmDKQ9Jmz6X2n2ZfGLjuHdQvJ+Db7flrcV1lwJlkgdd
gyKGkyTnzDF/BYnhhYKjskVuiUZtSKiB4C4BrwcNW1uVOa2ZG0AOoi+BwtEHc/MXRmdq+cGZ8Dcw
OoVa/8OvVdngmqWBq1CAmRFGogt4bWkeZ75F+jw5F7PHBME/3RvU+tZjV2+I2nutcKgrrgcso4K5
EuzCYO4SP+fimTA46CP6DFfVcWKT/GkG7EElsZuBbyhX2MqKW0W8KpqasBOwPkq+O6gXIM9qpp0x
9L6xq3yfFXNkjPfziKGRPLIpdnNWqgdj5ZshdIWKaNJh0F12EU2rgbx/trVzzs39CHBxUpq7gCpU
+yhFQEVQ8sKL9L6E8/oUU6NxpqnGRzODDvtn7NAKxtC0FRWhj/HWtRQpe6rtxAjQlk7ObsmjxK42
mWow+aPxCQnoJoGJHSU1OWJNdAFL4WWCBXKY5v4KItCN1j8U4/PtW7x+XP+JEUZ5YXQD14vEIhVs
vNTaOxLYy8lIykNVYrz5tqSP5o3SMvouyAPBPQ4Lv5ZUkA6P3WgGAjxfJH6k6zsPjfu8y0NqKV7W
lYK2B9pKyMJIDQYRZPau1pr6wqhrfJ9+VwxP+jxGjn0/8yLS2M6lz8z8nHJtx4JKUQhbeTaEZMFk
+U51IcMFEUrWXe3gu1XdDyN/aa2w9JawLna1uzeteMl2XQMgB/Gfkuey3enaVvMwdP2kZ/Srnfif
20I1R/DxsuMX4TB0UBnj+OXx2iwZHYugdgi4/fdynELiRmN1gsueXswhi1LFd165GujivC/WA5IX
d/D6O6No0faI5pJzyuBK2hEkvGDtUO1OXbFbERKCRwQjLSDxFn9+Ybdc09OF8w7HjI3ICd0i/MBi
5NfbJrtycgAIwyMjjnCAkBCqXgipPEK5psFNLs20C7qIja8Z8FN4b+p5M88/C+/XbYErbyqWLqFu
5qEVBZYquVZiWNzuy77Vzl7VTe220QyxDRYgZqy1XvrpB9bb52YIJG7xWUPBe4gaAKuwoqnrg7/v
XAoDBl+bKOljq5GkvNONDbZOO9rZKBx045rmbcI+dUVKucJDACnCVSNXQaPkQxYxj1MwVxYU9llo
msXR9soNBlZDa/ajoN+xctv1D75FnwAm3Q0akPR8e/vQ10wJrJLAvAKBD8ZESdG6namTBJ521uqv
nf9szSXoEf86aEV6iQkRF6VQ7GCR87KFDwZfjCKN8xT84e6G1g/BkkcDVQRla7pcypGcrIc9sl3v
sjTOckBD5ubUiDGEWuFeV1z5lTbSo0GWpksdl0KbfEGV8iSYGxw3LLGOb1Sd3KqFeIIFG24c5TV5
HLSZMFKBbd1pvFTfmLVl9iY3/AO29D079jGr2SZvnx3WhNMZpAvHYWpUCJWVl9gB8yiCTdQ8sJ9D
cmhcc8wqWew0Fum7ZoFZzXr0WLZXTt6suRus5wIOC2hpEcJcu5ugKH0vI20W988zOXXk99Te9TV2
wKVvoCNIdKJq+4ow7zplAMPufwLlMLBcnNZu9T6LS9fF+t3fjZZvS6FggnW1+n1lYP0SiWuWd4pQ
92OuAsEo7mCtDTJfxNfXmorCvTcsEEzbekd9B+/hF44+xGyjKPzgY3/Q7Su+9gkv5Uk5Y9UXcJBe
l8XBYITdfF5oEmKt7KxEba7dDLx9SE3hvvE/kmKNY1pTV/IsNunBmb/U3V3m/uR+FbbePcAEiHmq
9MHsxFyVsXyfyk+dBmKucU8ahcNZcwSXP0TS2COZDrSqmcXteMfS7535mk0K81kXgY1ZYkWXZ5ri
zy9eRxbk05KZVhbXsJM+MSOdVmE/qkq3a7aCAjEoLJCnYNJE0mQaTCsPXPDw9NnGqL5PdfNqFIc8
7r3+jfqf/95QLoVJdx1boVrKez9DnOYjnrDvqPGMKXCzU7GurlnkpSDp0WkKA63rzstiQuimnn8b
4LyzOwN5pYrJXT4/gMDx7gjcJfLhAJ/r+jN5PW6zlYDSvCm3Qa7vOmNTNzsAUjbZsg0SxdPwIfKW
xUlvw2DYOZDulJ9teGoUvc1yY2Q/Fu9n6sama2z8+ddMdg5RtFLli4emMwboEQ++jwtga++1lmbt
EMdJLP28tM2OaXYe2j6P20kroqqjx57of25byppAhNVIoUXrAlDta4GF0bajSwsDmKggbEoQT+qv
Xk/DxCHRSFKFA1uThqgaNQhBAosX/lqaySsPxAS1cZ4oKSOn834kpb5LWv/rMM5YwGKroj/5LfJw
rcUsCQjEkawDxnItEDvAqq4GuPW86DQCl/h9aS2vuladMK4bYRXLs9Uk275R7QESn+nyRZLEyt2n
mXipO1OIRTXzT5DRKNC719sfTiVCctE5xk6RT2TJmVPzVLB+h1bD9rYI2TOK/hkghigM4hphHE/6
Wm2dZvXgkTQO0mK3eAE4dI0Dab/clvLxE11LETZz4X9BL0/GhCGm1Cewu2NvYGkFUWF8YoweMySf
ffCAFsCn20JVqglvcyGUkSIxxx5CrQFjJSmgRBVozA3FbRYHdG0GUE2wdQJHBGyEJ9WnZmov9eRA
il12odWC77jjER9OLFf19Vf1AXs9+PxQ4gN091of7pTD1NVlGjugKywDDD03G+VL+SGtg0GgiiMa
t7hQKFlKUhqt1n17stKYTx6gjKkWdh4mc9hztytp9j4QRA2XbTBQeb79vT5aOyTDvBBQoiAB/qtr
/UClanflEOAkM7NA2IGtEVNue7vbUlZOEYki4jlEARjNlEt7bmmnoDtOEF+Z5REDhmFvpEfqKki8
VqziSop0rVItM2mG5mBs+D4W6b7U7inr653WKObcPqQc4nOhMoqUA9k/Mn+h7oWRT1adW3aBkMNK
3uhQ7HyQjDjluZ7+NO1j0X0fdCOcnSOfAIUd913xt1PD7/JR/gNIB4eK0YJr+QAwAuOUlgTvl7HJ
HLIpp5f5E1CRqrh47bsJ1KXAQ4LwQabgNtPC74IMMX6eLPty9B70UTt49vNt61j7bpjM8FH5RYsa
FahrdSbAQnyWTSQ2HIKxZw+0wk+dDmhbrSi+rQrydaQVGLXDBJPknLCypfUGfyax4+875h4nfZvp
deRNiaJssXarsOQUhUxwgQjSHkmjtElpOeokTqzse5IWNDR0ECjePrYPoZSgYXfeuxs4PVih9FJh
gq/UyrKmcTG8FPMZjGmbxeiPzN75tNr5bRotIKBEcqECYr+XPK79r4DY4S9s4X2/0df6mcOs+6ll
5bFY5O6AOW7x97qL8bOnSVsOjUf2Xh0N5M72up3eN5uWfW1zW6X/x88JoL7Iu9GAe7ec619R2rzW
ci9lcVoASXoMqiNN4mkY7slID6DipEBykEeP1ns/2wfl9BRkhwoct3AKiu/98Z6I1TwgWcQuDVix
zMHa2gTD4eNcxDP7adW/gnHbcIXTkSM8fGyMlwvACDA+WOwk+ZwsY05ltlURJ44Tas1dHRpYc+c8
5Kg23rarNWXAfYWuPdbMo4cq5ThznvTFwJsi5sN05MnBrcCKZqu461Y+ntAEoSoatUB+SQ9Pu/Qt
yJKNIs6wQtpGkdZkP/SkeS7mX7fVWXlcQf6LAxNZNxJEuZjgkVpP58QsYrDgRwSbboavfYk5Xnqq
hi4y5jxybQRIiQpr8YFTUnyyS8FSZrqkrj9rOQS7dZzxJhyrF2Kf6snes6KO6KhtavyHRuBatuC6
h/kPwjK32/dBfPsI5BTv/YegWCy4l4D9sKQvCs4DINwWt4ibcQjTPA1T/rniRxeX1/bAr1coLGhV
3ntsC4AnsFuS4l7GfA8JP66DMb/YdW+3IavLNiqayT1yy8gxtViyXV7Z4+G2pmu3BAlXICgu8EjL
WDtWjdqEQW2w0tjDyWWIcr2Nr2+Ib3+ZtEkhbM0NgmoiwFMiyjkgM7h2QA1z2qbF3iHclALPPTrO
T3Zek81QJ5tc43VU9KTfOYWNlV1Bpu0r32P3ScPbo1EV2SHtZ7rxp5IpoAlrx48OkyAsxqOKLT/X
P4tjXKOcm7qM26C8txPnpXDZ0WLJca6Tx6Z8anNN1VVdtXUPkyGYrkZqg7batUzH6LJpIG4Ze8bj
9DXj+9GC952aPbpXTbofmyysxmfXO5lGF4r+OH1lp1pFeCPeVeldQi8CyGyxxQM4B8nQK5Cl+2lS
VnGbAu2/WI2/NcZ8/gdvj80xrlg4hdWL7+M6F+Gf5WCV+KJDSoYnlpi/sBvHVnzCd9ORNEHJQqxO
FXg9ILWuz7PjvclRWCjjRQ9C1LNt7StWrPCf9t6fseCh3tjJwcz0EOt2W/fE2BsIMvhdAm6z4s9c
fS0fMfK5TFve7zkyCsfcDXr4tw17uBUcABaLAISHqSBbuua9NuTlZGDix83n/dx3v2obhFNZq6rw
fZh/ehf0Tt6G/wNdiGTQS+EMRmmPJZJKGzuGa39Dcj0CCnA7OCf9R01eazTgaieiyUZT9kdXXiq0
2zChA2IQIV38+cXnxj7shZcZKrI6yAr8x4U/asaJkrfbnmvl1QX6GdF8gGqcWIR0LYW4AZ0BCcKl
TTQE8jTsG7rJM1VE/17OkwwLRVKRZGIIFcNOUtCol0GiaRkuarocujoLtfRpRNW5C8BYTrc8f2jr
fb5wZGhVFPhxSXZd+gYODOwCL0Lin/IXQp7SaddPkVEPIQumfenfYwPkSeOKcH3lNiPyR10So+cI
r2RiKdJzj8LpljGrQGjg+BjnGGo6KcLItc8LIAhG67FNF7MW4ldcfN46mJZpdO0ybvhbiuXyBHR9
1QIizz+3P/DHcgwgLYLjCQBtML7IM/w6tnb5tGdV3HifAkDESPcHq7WiGSiU4AdnZ564imd45TG8
kij55HzqWZ6h6B77IBNpyk2Tl5ua/jGbYjNqqrVuq5cUBAUAKwJHCISSZMBGZhXWYvMqnucorzg+
1WvlPQddh51XfZQS95UOx3a0kZPb54Yocv+1ZAjvvSAogPcHFlT2EQxwG5QZEGlVdQia/FAn2UPi
j7vG0555PX8vK2w5GsbPxdSFydItikdhzVhxq1B/RQcQAYjksLOZJGM2szou9UTbdX1Tfpk7TVek
yitSBB0ZqG+RbOCpk25v4GYsZw2t46npvC33l+lY5K2hCGxWTBVZP0IbZK4+QjjpLDvNbQJvtOt4
sL+y9JGU2j7RjYNBDGwd9SKPo3c8/iViCr4VSBxAmoAXxpPnStewbSq3HYyqiQva+2BgrqxoHG0V
59TKlYAAWAem71GMel+mcXHZ2ZKVqaZ1TYyh688625J0PHgpj4j7u2gU7mvFo1/Jkt6N2s79pkL2
GzszGl+LfZd188kJuMLyP34sGL2OkhCg90DwyLgpB8sGSdeUbazbu2GYrINtNvaunfJTntePJmm/
971u7jw/U02dfIwzIRmMZyIQAhJWBi0wXIQZqxvaeC5OVY4EJnhEpUPL6cYKYj1RjUF/PE8hDr1v
MSuEqq9sIaMJcIvntnHhbrrxTqseATNQuMyVw8QvBj4G2Tz6KPLEWAvZRsDKPjZ4cweMzZPffafk
juSop7j+94psLWV48/FOB+9LrhA2I1/EcMb1A8RbbjZel/c4strZzTwXy6+BAbv9/KycHgYIxXYf
zPaJQsK1lNFtS2Ywd4hb76eG3QJOBVr6r7dlrJ0ekOSg+hfke3izr2UEnDbEq50hzi1joxNsC0H1
+jR2LDphidkfWmPznN3tbwtdqcaCuRqrwgD0RXqPf66lVrx0O0r7PnYK66nqAwCirGMwpiHaDk3m
3C+EhJTmXweabdyEbMb8MWedwjGvVBnErxBbiUWTEbnH9a8oFkbyZKj6GLS4G3fa4qEMB7bt5m+2
9WhoelhVY9QArKvQfuW7XskV3+TCo2ERY8M5NhnFwx/ub3w7pFpcgwhg2TiP2au3nbPthL6IFQZl
5KnSlJVX90prmbu+SBcHjy6k60R/a8dfnO/T1A4no9vCi8/dAQQdmKvf2Hh0byv+0ZOLPgl2DAEB
i3RTZl+agMXx8rGF5PKX4xxNfqQ1emlDuHTd9rao9/Lddcx8Lcu8PmPQWlGKDAAWJnge9nXy1Nuv
JccEJhiQQQs4N1pY//hm8aeyS1FvuC+Cn2h/tXw7KcxMpbWU4NozOspdOvaxmY1H7APDjp49c94K
07+fbaIQtpIrCL1R6oVbwnnKSSgYeD0QJxV9XLvM/OVbXD+hmhPM4VLp7Z9hGXgbkTnply3FXOoQ
+kmuG0fatmW1s0c+bJckL+rnpkcLJi0c+0dX5jULycS8T1VRmjVmSil3totrkrOdt2a3AT8p1faG
zupin1XOoB+nzs2tO18rsydi8VJFF7rqPlAoQaUONNoomUhOiwALjH2fSx/3X7Htzg7Ts7kt6N00
/Vz0Q94MoXdsmw01FPHix7QDZwtpAraGlr28xteveU6HbMa9JQOLajdJwsEsi8PkJeMXr0jSWGHE
Ooz0gxFfCJRNh5ZVG4CgIM6nJixIczABwPDMI/WqTY+SXDG9FvYSaaqxhZXnDeV5wIrxb5QfZdoH
XBPm14bZx6QwrYimlIfOuKg2OK25QWBi4X/Bo4n0SnoENKdve91jQ9wUdz35lpi/zb/eEQSUIaoA
/8mQXLyXpJ6egkc+dp2v+hg37DS2W76tmnuOwc3uDgiI7sUNhzuze2ibt5SwveIbCluUv+HlL5Cc
fWnyJR04HRAkn7J0eGg77NBrf2cUE3bb/s63+ruWD597qppYXfuIKIDAXMWYIhgWrj1gnXVmoLXN
EGuLr3+qckQPwP4mL7f1W5WCjB5larEwOZDUw3R7ii3Q7RA7TqUfmdk2RwdzaQpcmiksXT5FDI1i
8BtMPljOLCmTWWM/1MQcYk4wtOWQiYKZbRq+29zNNkudD/f/R9qV9sgJK9tfhMS+fIWmt9kyzWSZ
fEGZTMJmg1mN+fXvMHr3pdvNbZQ8RYoiRerCW7lcdeoc1ijTE3penCA1tPLOsGPkRTQXmnmZA8Ha
Kek2eOOrj+jOy1GxpO6BjCWEctOJb1sFnVymHtdf6sIjj5U69XueZGuo/euAA1DhGfGKXDcqwVfE
pAJPAbPN3OFEFZa+GzVJg5I32qeKJ9r91EI8GfRVBN2dIK5FLz2buqMGxraft5fs6tzhK/DsQJoS
BIFg7pMeOb3hDK3ICT+ZhXHI0C7dpMmh69aID652xmwG+wI5KwOiTXKpU0kFIDN6z3H0LPItcTt7
DFjFgZa+PZwrr/xhB+lWcBHOyRrJSRpKWSRcNPxUg0V3Qwz6uxzAumMSAcr+rNrctrY4eeCn+Y+1
edRnsZueu1aZIIA42V4ZB55NlHAi4O9skDjY/ospFEXmdjikrKVbrizqZozrlp+QIPdrPT4SOmyc
bFqpUi6v0x8zUqRUA+SRG6DAOKWu9YLmyPioD1668uJdnDb0d4KsT599suQmMrXnLEsHTFve7Ept
DO26OXJXC29P2eJe+GNGBuX0nlm4A3qsTp3+qxuO3BPBkEe1Pq7YWRmOIS2NU0zMUiwsjYuWOgfZ
/Rz9y3a3pnw2e7ULr4e8Cs4Q0nNAc6DfR7ohmVfoWRGP/KTmdfpaOTFYw9ImHnyuQjXTBFp3E2e6
2EBnYe1VvTBCMF+gFoVOY8BVZIdLGPhpHUrGU6+0gUvwMLKbEMrKK0+CpRGCpAyeQp3bzmWUUapl
mDWtGpHcCZl50lvhZ2TUgibF0HoXgF36t9h/APEhhQ0/AUggSr1yBVBnLeiA9GkEBMGgft30le+o
+a8srYCSHzux/+steWFOurncxjCG3ObjiXO+9Zyp9Ts0uvospuPGit2Vi3LhMIOzBBsG2QK0yV3B
ZTq9KY1UHU8loXtTHXYo9vwtkG+evzMT0lE2e52D+kUfTzb5arZ80yoPhfkjjte4whd34B87H5fp
mactmx74WN0YTwX5Ci7oUCug8OaJv3dM8K+ILCBOAaCBzEju9bnrtJ2DDQhObaN719rP8bQSxy+N
5NyGNGOsT0deVsp4GlsRpHUR9A0ypfGX2xttdgayswAn5QesBkl12VmUCgPItknFCY87NUo7EHMj
JMv3NdNoqDSZ/mjHgq+kgJfOLxp/kZZFCQyIs3noZ4tUe13foxNsRF3VtPkGhSqKM5vWQmynzGx+
Wk5mfq2qkW15qsTt4faQlwIqYBUADgNEWUUAOt8H5+aVaVKogpnlyJu6014x7i2CvM1wGIbJ53p+
6q29x4PbZpdmGuUSJPM/cu1y3si2wFaQ81yczP5kKhCKRh9v/53bR56+3La0cJ+hTQIp1JkP1kYr
2+X4sgJVk9RLx5PjIVZ042YbV4XtOxVVAyM216rDS6vpzO1QHsLUOTF3ac6hheClYoiTSIz25LV8
zHwrb+xh66VigrxY4xqjLxIB9urYrpK1gszSxOLGAScI4PdYVelaNclUaOWgT6eJNfe8zjYu9fZo
+/1FlPEVfnTNxVzZw0PetMAcbAICgWK4NL2DaqJRBwCbUwrtQwFdQjBoBc3wpqQ/y/LHXy7lbAup
RugeoJKBoPhybjVjApZJcfESzfi2BIwiHSE6MiQHXV/ZntenAqZQmIH8AeQ/ASqRhlUVfHBaoxlO
tt2HNn/Adt2Z8bjt43fiMD/pkcRJs5feXqMwnsdw4YJMpOHnnAFwLMgnX8G2KG67gqNJg7AkGLM3
Nz2iaSkguMNfh9ja9X8d76HXDFcE+t0A7gC/hhT7ExCCTVWZqadGu2cg0I5T9qyP+bYia031Vyfx
wxIoz0GFCYkreWgumviaospV0Dh8BY9bLXZ5ovtsNSBamELw1AK1ruPFjuKodAQSLRtHKN6qaKNz
HpnehTbNkYjza6fxO/A8sjF/q+hK1LA0uHOj0hNASwBIRkOmekpaQNnTg5q84/wL4+2vjwB6LlFg
m7kw8IyXQqG87NIeREbqKX1X1d7X8y+2XgfCWLkVrrwYHBhAPlAIg9goAmjpUmBgNuZa0Wonlqav
ujD9rtpQU3s00+G+0IM+XaNpuU6pAyCAriGI7OEtijhCGlgyaIlqjKZ5wmncTp0IjMraucQLSp34
uaKDb3IM1J5FtYosZfbz9rReA7lAGT5rTWJWZxpI+XEFnUmlsuzJPXVtv+vSxxIsy2UDdAgNKzXy
st9sfM2n53JXG/s8K0Lb/q58cv9WdQXXBeqKLvwbOn7wLdJZ9EQJKRdixyeiNCCstkvljiMPgbnQ
1tJ61357br3GfKP5GhHPRxL87NrPXDHXxfQ0oirIQO495Qm1N5GwIC4+r8zt/NWXLg2zip2EDYsL
+OoRztGhQB3RZ5HREuuYJPU3zjPtsRAgOrFKhX71iK5thGqQoCXqdKg1+6mFhtaxKDskoZQ13trZ
d198D0CxyAYAr4E3IeCSkm+3mIFynYbvGdyndnjhJQ8Lx9iujPoq8TxDb4HHBDAQQB5wfFxeVkzX
YkTeQxaN4KjtpxeHRhByB1NcWOi/K9aEuj740AC9bfbq8TJbhQLYR9cJbi9pB6l64lQ6wdiKOgkt
YQadVW7+fyYk32BaSlEpfZdFIK7xY+M9S9dUiK/25gdqGZc8IkTUo2VBqgxquXahw0IOzz3jrTap
AxLYunNPEED4TvVkJX9z5bwlg9KOICQFPC3BrEFZ3Kdecsz1t8b+ZrNhxdDS1sO9Dgga8my43qXl
abOGFLo1ZlGGhtDNYMeKTxBhBNxV/xqu+TGmP6bmnXJ2wIFG1hVawZQgkVBcaFXEPqLTleTDtd+e
zSDURNp6dlnypW7TpBgnPcZhUn8llbaz0+65pcZDhvIrYQfjBwf9AMhCHgtnrRZ6XcOSbEt3LomN
Rge3VxaZTjCRIHM3bKv1QRO/1cpDDWGx4pAM/mj5CINvn4GFDQMOPzRUzTghlM+kdUwaK7O1AYdb
ddB+UYuTZ46eT0rtGQ2Aa+DFhU0DYAZgsXAiQAbKxgADVAqeYSUbgyQBXhcnxSLlbnCNlVEtnDsk
12ckA1KZc6vL5ZYpuUvwIVhL7cnqo9oMIaKUNSGdVuwsDgiAAXRBoG6F+bu0QywnNcpMySJEcHvF
+wyBhtzVVrISV1EggllQ9yMmA2oGKB1p//dJ36R9Q/II+vVTfp9BZV7RTrkGOHrhj6zbGGu9HcsW
Z2YYPE3wSpE2RZtbNUgNaR4N/dH7ysgzgMpoSzbrULd2yvvtHbhmTBpe2Qily9GRF+WpF7IYcXTi
Bs64cZSIeujBcxGkJcFtm0uHHXP6Z4SSnxysJu9JjhEmMZCO5kut+iP69A2wghtjWMS/Er5t8Oq1
1tqArmGWH6v5x7J06RCbGOoosJraT4gnHgZgw5XPdSKivLsfxgSu1AncIQ28/LFvh5VoeJ5LKWC4
GPZ8bs5cqUmGWqUN5ho0bWVI2DCFWQXegJXZXYgYEPrCraAhEEUlOWJoKIPgfV7mETgUTdvXnR2p
DpkO3fOwgdL1dMdXnPfiHjozKC0nSzuLFgoMNvHDDDq0Io5QX8OjGlQd1UueZ9vbQ1xym8CZAYMN
Ple0JUkGFW2oQEKA/cPZ48i3WvmbfG+qFSPzj1yt1pkRaavURpKLpGrzKK51uu0n+y3VGw2IDQAA
bg9n6QLCis3yU0gXzFD5y41RouOkrXEoog4FUc05im18MO779rNlH5P8Z93sxUtTQB9kVFeO4kfl
6nqUf0xLo3Ra3SoN1uWROz7F5Fdr3xld0NZoNkp8od61+qapf9ov/Y+8D8z2S2KmfvyTMOG39bPl
fTXdbc7WxDaXl/fPN0nnhFIQtUJ0Au4hV+KNVRcg/UZVbqN4ZqRMawRVq1MgXSPI0UAnwKngAtt0
25gcfp4MgOa/JdbwqesyuEM0QwWMHcffaa4duLsftW1e7KHwyipA+ye452fDOPQk3dzeGYse48/G
kPvLLWTDLbuaP81q0BQtmmzTmihx3rZyjdCavSLYl+Z80cwjPx/wM8ekpL3SJR3KczYNVe8xFmRX
DS+V0fhC39beZ3LIm88Q3Lpj7257J3pQgBzApqK93v6O5ZX48x2y50ITx9irJo4cCD+qKbC2fQll
2wdiC5yKJ2o/2vmmY62vWxsISfhjBQ2wIQlN575on5V43ys/0I1nnlY+6yqLcTk9cjyTDxMziI3p
GYb0FcqIZbsX6Z7UTwgSW1I9m30dTDY7NmxfeD/1/BWqSpl2QmJKGKB86k0/jfdMbMt6Q6wMyIyH
hIK0vHHuDO4TV4Q0W0v/LTqvs5mUYghiCKC4XR0F1ziZtqJ1R9+s4yboHL4mX3XFyYhSw+y05vIk
3Bckhi53D6EN6oYOXEhpJH5e0SCjyQEIH8PbMHXfpRPyLS/GtLW7YHIHP6YvIpnbb00atIhsnM6n
ycpOus67St8kuRDgUyyFdTWiNlfZtdOrCaaaLM82lTJtje5nQVyfDd+R+tre3iuLrvx8MiRnwg19
MusOWzhN7qoyMqrcN7Inp4ZwzFOVbZHUjo+cbZhzn621zS+F3eempVPMeG04+QTTTFW+YimUPLmn
DAKX31x9rXt+yTGd2ZIrgjZrvLzDn6iBUo+pZv64toOXLoFzC9IjwjRzNEX2WEGqiz0R+oGCIXwC
R73qpCutBsu7BTweoHaeGxPllsRpcrqmHngetaCSJqBC2QwOu2NhrDd+0e+V6Zuw1wSzrttf5y16
ZlQ6ooqNMkSLgnSkD9QXDBKw+0YPmhcIwYpjlWQ+3hjATNXVs6N8aenKRl1yEOfW5wU+c/nl2BJH
b8c5unGrXYLX2sYbTXh2aButXS/z+1mOMc5tSeFNiublskrn+7y6s6eAqg+aik5HCio6XxnvB54F
SfOEHgF1JbCad/wtw5Jn0kZnnAoBw6mzH43fNZ5QXjD6RRfvMufdebl99peuifNhSj6nUDyrYYi8
o6x8bKDulvc8SIzv8cCCNJkQV21u21seHfDyeMvD88qqUMOo6AqaoOF3D1Z9AHZuMAPGd7TbuJHR
rGVJFk88XtpIvaI7GDmnyw0DVHJPm9jNI7Rie77Bs8mfLDwpbo/po4XoasnOzEj+U89KwHAyXFw5
eUoNX5u2Tv3U90ccF98cfW79MuOtoYR26Vci9Q1oVqwJsV8n8eeTefYNkiMdmUcmK8c3cIgl74w7
TfNVKEMHrP3avBuf2MYuHon24rJjq5QoaawRAHxQtvz3SQBPzeVcJ+mQKaTXcHupSF4fk89D6Vvu
5x797nRXs61Z7LviVPB797n6CoIOTzlmBFwlIGMY9HxHncxv9U9Z/crdU07F7v+1RoALXX5eSfq+
jj18HlV3JN8O/WPa7frubSq2YIZo3O0UPyvFfacOB1WZNvk0+G69hgBfTCKAdwn9oNiUMzHD5VcQ
HcI5aqJnkXdX5Mja6SI0s3fq3Jfd97zp0UGpbRo3tIbX28NfupgMALLA9gxQNi6NS7usEymtyxYJ
UStH3/aTSj+DrzUAqdGK91o6ceeGpKOQkakDuKhG+nrkPst4YLlfbg9lyWOdW5A2ejzUltO1GEph
QVEXsOeJ3xfkiedvdbm1hjUY6qI5EGlAfg+PdnRIXs4c1TJTsbjIok6rAzAsbOKC+LQVm9ix8qAC
n8nGyJuVi25pudB/rsIuiBWAZbg0qmW05DZHMjIncWAPdxBc75Jn21tx/osxhDk31wHGAAlkuYMW
lSlzEAZyEnbRqwj1lHGT6Vn1ucmaex3USc8gQhY+rWvv3tBI98ksrPxweznn+ZPdxvknzFNxdqd7
rWsotM/zyNE2ZtP5aX8YSuGX7p1i/sPeBMIA1TgT6Xpwn1+a6tVuLNUaD9PErd0jZY3l42msrNxw
iw9TB2EZFs6BUI3cQuO0Q4ULAUGgI6IhOfL6CzalMf2uf5WAVJjPWl/42ftkbfO3WN1wbx+zkD+5
b7fndekgnn+FdEwqoQF52SKwThLV3tkV9DdLlazhLxdzk8CJoJQKYAPYkKU5nXp7iNscIRlJQ8NR
gnHQQ0tBp+anGM83yw1q9wFCOd37qK4FSh91aXnrnNuWtk43jdxpvDkDMD6V0AqLO+XYV/RAwWKv
HgfVDliRo0vjVWc/s4EEQtsWELRQkNc/DO2bsNAXuLe0Q1uB/7/fJPEPheWHQsv3ZkaDhCqHHH0C
2bC7vTL/Zc4QRQNdA0yWPGe2TcqmE4iBOA2T7q1SH6bJ2isg5on96UtaHLIBvFps63y5bXhei+v5
ArLTRBf5rD99uf+7yfNaFXdt1KZm6zPiocfKSOudUAx7e9vU4u6bBQ/+15R+acomHOkoPuXRCIRf
CPatac80bcV9zVv41nikx8gAGW3H61Q8Rpi2R3dMIwI7Kfw0iaM4+RFzN3QSdy3WmyfpltF55Gf+
agDeXVcpFs8Fn2ESW4EFYgfHwCOkzzaJAdkPoBfs6R7dj2ouNrendWkFXRMt8wj0UP+To2diA97G
OeJZcxz7UK+scqsUqbIpcrv8B7+MCAVkQiCyxc0njVMB3rryOm/OCVBQOPfHbNiAsTJUBztMyud/
GBfaf+CY0dGL9P/lpCKzVNsiT4vIiNPWRxlVBBlvwapUTmtPgsUpPDMl+UWzFCggUlpEdUfsXYFH
TlgUSbZVqStW7ptFB4Xi23+GJVPXqn2hxHpuk0hlDXjqO7fpiJ94rdNvm2yY6od40jgVR8VC0iBQ
uWEyn2ccVIhQBrDCAqWELGTolDT2Rh4X2oFOTtLfdZ4+6hs9y/HvxCiNOui5o9BnJ6my5rempjUS
NrY+7gR6lSrfKhtb3LlcB+FLYo9tvW9U1jbgWlChkDGJtJplFcAb46yMf+kmRBCDWBtoLeCb5Ibd
eioITmBHosZ91+zmCIr8MDbBujYWaqRUv1rIh6cKkm5kuu9F+cCz0CxeSh5DrPjXqESx9e5l7fvt
vbYQ0Bl48aJlAMAU64pPo/Q46UaW0MicWbzRpV2q5dYmIvTYFsIfPuOvtw0u7DhUtBDMAbcJ4SlZ
bKVKoV+vDxmNOlDlBqnr/EpZ+sPS6NqRXZzvc0vzl5z5JovHMUQaYUkcebHvqx1SlbH4bFTVBirj
lfJQhgoeHFYYg9fni6t+tfg+HzY5+3x7xP/lQ4A+RLMERIXlm4a6JXMYrWk0Ng+jHhZjQNQx9CCq
/ln/1pzqOiyfIXaYoytVFT7JTqXupyNEyU63P2QhuJyLif/3HdI11Dj1lNdKRSN0NPue2Gj1HQof
0xgka8QYS2WAGeY19+bNSosyPrcjJpoM7Q5zH39qDrb7yPpg3KjQ9en95rUZAo3/7L4k47FEe54R
Vv2nevC1ndNsp+/lGkxpKSOBr/mg+Z1lR2WNP1pOA9FrfE1/HAkLpvh1UO6oizSuYPtOuUMhKLVe
Tftp7KGGNLQ+UbKjla5Qmi0lltHqBr5woMHR8iYXIbqpGBXNGGgEmcYfU4kOUrfxnSEkFpgoNjo0
QrTIVF7R/8GNNe8zX1DSRT3z8+GmBEkdYIVSPkJNh6Zk5kQj5hYoRbV3FLRqt7fXUiSHixh9QLiz
QD4n84RZRLQQBFKx6NPRZgFoWFtkBu9TO7C+NJ89aCA4YWOtpCavHRhwHbiaZ5wKcr9yJkNvayc3
TdFEBGwbhlr4XrpF5rzHPqOZDwL4cGWU17V5kBshzWzM/ChgKpPiRoubLgXus4vc7JCi/tGD0/me
c9N3RrZRigMa5oW1gmCZY/fL1YNNECvNL+CZ71uK7VqQedRVVXWRmVt3Wg4cupe+N4OxHXT2+/b4
rjcKWKRAIoVHMKJV/cOZnXnNeKRm5lqsi5JWvQe3JeKPbCXkv/ZDlyakoMPNeclsUXeRg75c0jLk
O/d1DY5KDRW1lUO3MhyZvrwUhd1bGWyNnXlKSLE14jVEypoJaUOozM4rrZ+HA342K7H8PPl6e02u
9zgWHwEuevrwNxqAL2+ytI2rerAI1oSJ2Ne1ftOCcHtCO65FqjCv+W9PbVZQ7Gs2pcsC5UAT3au0
i2icB4ZdHwT6Zkv6qQNQvx9QCjT3twe5NI1oAUJ7zizBBjngy0HmRu6UZolptCZhh8LJLb+x1W+3
jSxtvT9G0OZ0aUTj+Mmkw0GyWjNUpsjyBlwHER2Cfk2AbenMnpuSFo0XDMXdCQfJbX8yUMu3ZPtZ
WSVeXrbioOQPIQqcWckzaGadtlkGK9OobCjbZZqxbYz8revXSCjXLM3rd+YYPC/Nx0rvuqgqvdKP
9eSUgRkANb4vSl2tdEVeB4lzgy5wgeghhDafjF22um4sckt0kaiTTZmi8q29TbhAbm+GhQtrNoNl
AN/CDJ2Qthzn1sS0CWbS5iGBzKKmN6HilQfmZr6ThrqTPKaxEVSJ8c1iUzgm418Hw/iAuR0NeHh0
GcpaiFlC0UdVql1EitfKwzDJfZKuIVAWJ/PMyHzSzxbO7kEsR1MNo/SUbcrTO6LwT1RZFcua3fbl
JQVmPtz9aBXBPkS679JOnHhK75gxNgj9FeMtA7BwgFKsChx1k4Pvlvpk+gWhFqT/KKBlYT7QsK+Q
kqryJ6uoAj0TQZ29sCld8SwfTv7Wl0kzgMJXnfWNA/+JkHOjNJv41AAL9TueQvro7LkGQMzG+ew8
WsPWfncjN259y4z6lV197XwwQag5ICIGXRdy2ZcT1Hdm6cbjADxt4QWp/mnUtTtCj6D+tuzVvOvs
n+Uxg+0MNCJoC0FOWxqzoiiWaE3Wz0CcKfMFPTTFj8oLre9J/QMRsQ9UhUJ/oeFzZZTXfhzlTLQ9
fkifg9lHvt3ZiD4uB6jh1Plu2XdN8bZyaq8DMBiYW0hMZHTRGSDdTA2YvCti5kPUtXwA5z4rVO1h
KFAJuae962U7/Nt70xS3NzYmdSfHt4va2esKCrCb299yfbTQYTGzyCLwBCBbZkhQiykp3DgdI+Qp
tGyDRikwJglbZRsQ6a61BF07YBiDfgj4rNFbDaCXtH0UqiV6XY6RQsjBpKINmAafMeaj8MdyLQ5c
HBqEWtFAgtoL3OSltXicqt5t2RihKqcehR3bj6OpGgeQ1+Sf/mEW0TgKISWgkBDoSqYyWy3AboyB
CXQXAw5O9rpVGXdGDBTzbVOLc4hmp1nxa46kpSPYuBmIuGN9jPIqa/1E36cFs4DKG0GkLKbwtrEF
fMjc+osHP0plMxZSmkMUXzhCQyYidVS8T15it1CsthI0H6Pn05uCxBGs+ISkIwEtVNJsHdo5zTGr
HfLG+gF4X6eKyQh9XG146Tgl9MvtD7w+qvg+PAfR7gm2QjzaLie+6ftqKoE1jmIAde6oY5Yz+HdN
X+16ztEyM6sY4oU2dyxKIYozJY5SG4qIamB+79D4Io42GJhBMtxmL6rJV9Vprv0sDNroW0SREq0L
H/RHZxeeRXOjLwxTAOdwT7o70u60r7n9fWx2I7CFrnkawX/Q+eqB5WmAZKTPx+cmfa/Ntd6QhRf/
5ZdIR3ZitpWw0QA2PQmN/s7+YbMHHe/j+ke+hQynWlo+2Xn904/b67pQyby0K21zsHgpExJwIuq9
bwzqI8W+nbY03iIn/zX5ucbKtbTAQHDPsBIofIIH6XIbGQME1GlbTlFW6KgyVJkAMih+8rI69ge9
alZe/AuwAUSEuFkQYkBHGXIOl/aytiMCd8AU9Ya+sbNfRebXL/HhddL2/eAGILV1t7cndOGgoESK
XluENuiQ9KTLVHhamxlcnRD72u02V3O2FU63hhaYf+XyykZH65kVaR5r4qWgpxmmyG2qoNHiXcV2
/UNhAK9953r5ygNv6ZRArQWkq3hs4RKTrlHSkTLXmDdFnpvQRxXBsE86pz5oSmvsWrOKhjyvDv8w
j2c2pZUbtIZzeCLYVIccxVA27mhduft/sYJSA1IYQJdcYZARUEL7MkNSXTe7B+JO3zhqsitGljb9
THLg4bWKIEf2amMBBYZeReZe78bkIdGcrR4bJ+K45UZkEN69PaTr2xhbA63sIHuaK/byTYKEk1LF
jKrRBD/uc7fvfmKay0eos9Vrt9Z1fDXbAos30rZgcpCJGZPBnMw2dqdoAgfYYYQ8ByoUbRVAAlsE
ZaEmX4YOeWqHMxAQN0QcHe7ZKyHB4uyiJAH9KGgEImK+POIzrFJzOB7oEzJdx7xwOz8zegGuPwuh
8+S+357exfPtAoozX4WwJu3LqdApaCfR3u0MY7udqKb6bsOUFce1ZAW4O2eWxMR73ZC8iEUVvbZ4
CvpAhz+XRVGDMLo//f1Izm1IE1d7veJkBHu/oIrmZ0OXBIO3inNY8lSIwEHaYoCaAqHb5fI4hVO6
Bh1hZQDzGPob2jvHFd4hHmc+TxWCbIXbemGTOGiFNBvgaBJh+1qciLCeeBFameJtecsbX6vFtOkV
O3tJmEmClEDY+faMLB0d9BYiOwx8OzTJpLsQpZe69KiuAucSxxuQfaJBtUMjcZ+TIvoXU6B+RuEW
hCsyfw+kjsqkLTwVosW9CHSSDp+rFozElkCB7bapxb0EuRlQLc1dt7YUuo2WlWWkNbCX1D55nKAz
Hpp6p/7LbjqzIt0RXUMNJ4PHjnS3N7dpz6qDTXpzd3ssiys065ejNDrnfKQ96+pkHAo70SKNQkcl
BzllyCY9f0TexV45ggulIKBM/tiyZud3FhsyE7XNXHHViOLZjJy925TDvTaKiu8TY1L7+0FkhvCV
dhoasLjXVOyNzEPhSgPZGKpYxOqRBwLzO+QVrDbxu8ZCa0tl5mrn/8usOKCAUUFbDob5yy/t1apX
Oi1WAe8u2FHrHOubUHn7DI5tbyVJPk+wHHiABhSABQTpQIJJRwSlf4d1XqEBxaF/Hifrran1U2pF
iQZQJqLnuRbZrYRUS4uOJub5jvFAYSKrVjepOdVjC5u8mUVYrLoPmJKmW9QT16hxlyIdkJLNIr02
6DTkq1ogHBi0imlRmpd+dtfZmzEOh3bb8JWYYOlQnhua//9sc8VxXIDSspo3cvmJpllAErqSXVm4
GHE9oZaJpA5obWSSJW7O78l5VyRtciy7dpejy9G3OA2c6vPtDbgUZ4McAy4TfaiGg91xORwxNKk3
DhiOCs61QE+Gjd2lEKAfm/HRNRsl6LKK33eNaQax5T7YUJb8ShWDrczqApgbOQGggxGrYq9Ap/Xy
OxhBM04y5hrqlrafVORhNNF7pX9pXOIDzBnUR7NDe2yibzjDM1bYjy3pw54MT7SqDkqZjCtHc+G8
XHyQdP2xpvIUrs/nJYV0XrbVSXUXYxZ6wf2CC/AZ3ZtrYKeFvTXXADF6uAO8sSRX7I7MVNOshc2E
bsz8kwrC1NvrvTyqPxaMy2ke8eTyoEmIGnSTxluCGow3Rj3PPjdDgxd7BnnX+L721tiIl7IkFyOT
ttmE3CUjTadFony3i6/KY+IhTTKJl1w1d1We+VUHAfgs8Iw6RD/II7REMm+FeW+hFIDJBc076N4R
ZnsyWVs5lYipFfgIABWMGIySCg8KxwKjsAYMTEmRYYuPud1tY220/TI37o1xjX9r3jaSG774Bmlb
OS1uFE/gHmzAcP1DVVS8/Mph6L+OAyKlCaRj97wY9M1Ey3bFGy+6lbPhS1ewzd1Sy+bhO0BdKu5P
RK+B6bxN5O8zpvM8Q6UdRQ8D0Yu0jZs4A3EtBHsiu7s3jUhpt6ZYYVZZcPcXJqR9PAw6IYLXcBf2
TxL7oJPQ6Y+Eu7hfDrdPzPKs/RmMtHM7yi1u29i5dAqGie4tl/qVXT1Bk+C2oQUI0eW0STc0gkDB
EhVns0dWsC4ODd3arRkY5i8d1TEl5RtNC5Tc+DQVdDu6OzbwJ6SzGlNsxWB/Nanxy8rU99tftegw
ztZynp6z607DY0mjFiba1V7TbAP1Ft+cjjz73ipPpfZkpNFte0tpLdTLkNezQdiEVgDJYNnnWY6k
AS7ywW9iH+0agv2w36nuu7rfsFO7hmNadgtnFqWrh1aTKsZ53ts0Dlld+87k7VjxnIlkZyo/quKe
9/qOVWrlt8MXq1vJ0Sw6/TPzkkfoaS1SO+5nWJDX7FJXy/02qfPw9rwuHhjUIZFdAE0KbtrLdewU
cHApLraxCZpPAcL03tVDRXulLN1007fbxuYfu3JyZ8akNUz6jmWThxllFfve9qQM3FzTfEpI8S/3
2Zklae24IxwuRliarC6k1nPhho2xb+178FgzNgXI1axYXPQHZxal5fIopzl3YNEZyp0b78XwraXA
zg/b23M4/86tOZS8tdnoGrE+FqyhfhrxfKd20O0wE7/I6o1G/1p4ClT6CNP/s0HkhFo8mnnRWRgX
1GtbUCeaMQSv1ZXIdmVjyLgqqlVZLDLsQp17IdAYhTf5sfr59swtrBBqsIY+Z3rw1pTDZ8o9o4/B
cxhVTWPde0CInuLKUt/Ssck3Cfesv89jzUVxYJ4RrXuGjNwxc8Pt0hr2BmcnrLsRrdaKXm6F4uxv
D2zJN15Yki5W7qlVg4SZhg7dEGq3taf5ZfmQb8z6tSVPANMg8/r3YTByZo4FMt35BSe30UG/Qhsr
KKBFrJz4QW0YOQFlWG49vMPCrlenE+huCTqmTHPcJ6O5Rk25sGNmaR50L4ESC8SlkitRBtLZFRIk
UZsx4BmbkHSQkxRduDK1a3YkR0I9p2JGBTsoN2+sNHnqa3eTuNOxNo6s04IC9BAWtRQfrSxPjHsH
tyiOalrsCjxJNLHWMbNw7V4MW/IyFIocScotDDuZXhLzqFXTQwY6b6EZdxkxg7ZUQyVf04BaPDln
ky35nLzIUPqoYJWTftvZyTZGv3kB3sZuECsTvjLfH1v9LK4YlSr3HK5paDLMfG5O35z2cTJBwLCy
rnMgKLnR84n8eP+e2RmGnENfAUNS6W/qfBsacgRvqz9pFUid/oe069pxHNe2X0RAObwq2S67glyu
0P0idFSgsqj49XexLu45tiRYmLkYYA5wetA0KXJzc+8VkGalZB8hrqJf4RWg36Gwa2u03Jjsxtf8
ykCufoTaFF2Bkrv4SrLSinv1wRjqJyXRjirrIJzTHuBg4jJ5a43XHveYPFrT3GoXXdLZ4amSTqvQ
ccAiRwaUTfDiiYHDBhBugCc7DpU9TTDIU3V7kAW7Mbf0n9YKcVDMg4+hwrFPC0y2aVKVVZ0hvuZt
D9OH5LEH9VmQu6ep0VCy7nfox+NBrR2b6aQ09HVMFGuK9xqZrHZLAXX1G1z9Fr5Rrr5BPYhsEBNs
BDn1eiGxG0hfOfroJpDagi4G/TeXAkfzov0GncT5U14ISZU2GsGDd/hWyXY/eaJi5e1G7ijxiL/Y
3lfDzGbViEaT99AAfc3TBrj6LIbrbVmzCGIfSUdAroYpl5304MGAGBnYmTqUVsPK3pWNwnQaY6IP
kJcIdpAWGtxOGr/F+gBPSLMJHrI2U9xJmhiEFYvJiRulewoz0AXvn9CV9JeX07j6JyQlRXUWc3oU
AjRFCaVXGlTPrC5ew9bYEilZCzaQdON4EI4nmpMzYiNpO11MsEraOO5jOdQPRgPrZ7SDthCUa3AA
VFAB4IXYA+qQc2JXAU21RoxL6VWn8new1EC02fXSkyQnlmq+0lhyUuFHVKFuSBtXHYrQzoHYur+m
i2QfQpWogqKehxuTI4lu9zpA6lMQ601zEdTSEsADVeLACeS/pRY6oXS+P9giUTUAWUL1GnQHtBNh
dHE7GInJqIikay4dLV9JJfnxUHhhyVqrhLovmUrse6EXdvdHXcYWPiwo6lx7kcv7zor8YUX6KZOH
5tJMo2ewblemp5r6OGio63ts/KzTUylcQuZ2YrfrGyhv7BR1S9zjS43z5gDiZwCrD/AU9xsCQ/F2
9rRJon40zOYyxW/TM4z7YACQdju9tQLVUtxxFxJXz0/tXxgzj+Ux1rxMdFu/LN1IfYB1itBb1SkS
d9DebOkJliBi5rTDUUytljw3r1sCris7A0wdtJKQS6HgO284ZO1UhSbAqBcg2QatsFvpQ4fNmVgg
ViBqbHyjxeXL+3EwZIUaiSric80Wp2rGPgDMt7kkXbnX8/qS02+g+YKDyHYsDE8FBRtAVMEe7f8y
8qc1PvpUdDZ+xCJE8h+hALUCJpqBf2b7MwmY1JFSay4UOHDAZA9ylfihrxZOokj2yCA2BbMos3OD
qtct4Aw/N37AygHhyBnwcdD9goj7LLUMYsjtG3nMLkryEfTM6os/UMI/yFlutbpg6eVzSaPD8N7U
h758LNNwX0cQ95MdNfyMRWqXkrJBNVmWY7Em6DnJYLvi3QLF1Ntdi8K22laZzC4y9OFq+QT8Dgl3
A/IiiDwXJnTb2r/xsNOSl0oYLCMrXSpLG29Bvu6zkyPDz1YAoJ2fobnLt9ZDbghCNe0lLCrRSsxR
tsDYHOyN1edTWQwDHqLMFShluJ3dThX9jVEQxK69QPGyCe2MutR4j+UnvYKI0iUoHKFw2vb3xqjL
TWd+6crjs2PrwTJuNqqZtFRI0F6DxcqUeePTONjK0FmqeoSzKO5CS7OGYT9t5tWLA859sg28lSBE
jhM3p15ChYFJQ9yZr1FxMaTHikBOv/4Wl48piuz3J7n4gLDMQYGXUzzhzgci4O0cJzGa5FatyKsu
RVaV/My2TI+Xc8GhBecLIvn4coCd3Q6gVmhX1HUXX2RWWrLaWEbpGaZpI8LZYrjl/rg2GlqwUE0C
3xyVkFmyrBCwA/BWwGgGwFhouBXfpA8FOopbukGrA/HdCCgddv48BqfK2BU5k+OLZFTccSC7lHhq
Vvsq3jjmi5QXNt6IOGgkouKHp/vslLd4uKs6iZOL/grZcStSUrcImFURO0V7RZDcodo4bWtT09DL
4UoPwL98XdpXSbaWAL6sCSlGtEYUh3VbAd25PNL69f7WW4RUzEzn8QvwQMSO+c5olFHTcsqSi4oH
lZFHVmOj7W3pot8f0q07c3UwbHRQKiHzbOj8rF9NaugZ9nmsJJeuNa3E2LN2clgl7qFtxdWEsi1A
xuIVjsmhSw+0OfJVyOHPxpMMamakq+ilaLRDDqXzIjhoRD+RrdfD8n04G4nf31czq9sK9+WAkQD1
kr2w8qrWC/RjWu0UhyBh+RS2wIFbc5sd6ag2S5nkJebWTlYSvbTDUxcP1lZNfdlOxm2PcpyAj4Zc
GIyM25nFGc3FgpLkIulO3R6z9BL2DtLRSKaW3MVQs5ascTp2ZN/v6CtK7uWfxnTub9LlXPEbOPcI
JxAhWeOvkqvVFaY+UkUS04s27mv9OYiPQfUoiT/vj7I8cgi/2JiAPSERRc/kdpQ0DXuYDAz0EhEv
eFSeGrofA24L/0/xI1zwH/15ZPqQcMeT83acsuziGvq7+YWAgzsZvpw+quOz0tpm/cYVwZON1Vu8
2WbjzVavJJ0+qArGE4InqUsduTrGm/Zd/EffJAe4XwCFAUQF1Q4kqbOjFmvhKOu1EF2a+qcgfpRb
2cfKJECRRnyCXwLu4rn+UpebRQcwdXRR9d8DeyH5Lg62CvfLZA4BF8gNA5BDIPXQwL/9MkjmchKU
RXIRw3MxpJaRvIjpozDuCvW3IXnFRQmPykn9YXaZjZrP/e03X0EcLiT4eP+Adw6azkIFf+rjBr5m
xSWEyhBVgRnZ0qWcr+H/jgDZIEwPo8yvS1oMVTmMSXEpptQZ2CmNcD137/ensTYIYi4kMlDk5oSJ
2zWsTIq9oAnFRVdjtD5+V9ohobt/PAa0j2AvDeM0vM7nCW+YE1oVhNQXUJmS1LQEdI3CLdH+lYnw
1AJtHFQAwLOdbQYqp5nYwcn6EouHBAQIGu2AYbbuz2T50XEz8bwPaTUI8vPVUlOzroC4RH1Bh3Bt
kmoEsnBp6v7/RplNRWhJ3hcCRlEioLwLqwAH6v4IiyIClgkT4WhBJM2AyM+Cp1oYcdIEGKIVHyYF
cAzT0yRb0yYrfIF4+ugxuytsOMQQ2aryQ55vwBhWF5LzKCHZgbg6z9ZFqlFVDrPmMnTMtDK9yuB0
OYpb01wfBs09NHDgdjWvlUBrJxjHECWaWnQEFQKUNmS7Yf4mNRbK3tKnQL930/e2caLOEbfEG+bX
IF9jVGo4GBqEHRSjb48W7CZRHg5QISnHeq8KH4GWuKP03iRbu3K59W8H4qtwdd+KKIOOvDV7YTne
eYpodeWLunWI15aS8/M4PAsEszkvJZoKNcvEkl0ggxGdQRs0nWmKmv39jbkoK30tGnqUUKGA6gWS
99u5TH029AI8pi+w+SjYT/1jaB4C/ZNFnv6RKLYYIcw3Hq2sRtzlZIK6gunKjpD/HuUKBYYTBPc0
vTjFlDjwRrDBNQH7NDPx/07nNtwVwx91hCkyvN2Kvbllw722Rog8eN9w1S58+9sfX7bQDa6I0F6E
9kcHPxax3yJdre0pFFRUjhGBqpvG//zqU0MiXNGHhLaXqEnSh4EV+aHOjRoK5qYJ0oJYORvfgycC
14kC/x7IJLkNJTrKqJ7dDijUzaSabdYil7OocUx0VIrOQuSZyJyJRVAo97O3aaeVF6gctp85tQo8
DqxedyqI0DtK47I3OTmKfxnE96SfpiNB+eAUjE60lTd9Pbvv/dTZ2khDJxApKNpLn+1GukNzoxB+
ovIR1ja33/Eb9cHM/Kx/rsrJkvsjbJti4WcJ6wR4ViM9BphBJp+TYdNHvXZMzRnNc4eeCXUVIEeU
h17yst4m/d/yUPeWmFsi2dX0uaAuXGhM6orQmYXfR/CSNFZfNnYAVgD+w7Sxuj8027Uno3QnzZMP
8a8kjI8GkK1Q6RqCraA3L/zgk3EQJbISxHaIcs1fv3WdgfAxIrbqh1QQfsVa+6h8JD90stdML6/Z
xWjfk38sZPo1rCKhboH7BDGdR6mrrSkXcRpwNPKlV4G0aabqu5KYn0ISPprxJGzsywUigI8G61CI
mULZi7/0Z6MldZy3GoKrJKdAxV4atXFKQXF0ZOTaZyI/w+Og2Rb15eFntseg3MBTWp5sLCzbej0u
FdKhdgfVydgyDU9KQoe9gf4JpTMgtkQX+c2zUm5kUCuBBQ+dL39fWDyBI307W2gQZkothO2FqI+F
FEI9eas2s2jf8AW9HmJ2ekhUGdI0BOxSibsSixjloDdGuy70KHko7QJGsFb/s9uF/fv9EPPVBF6s
KU8+UZFFF2XOt4EQGxTTlKi9lLKrp3awa9KnbE+FYwbfPckKnoXKFfrfG6PyJGo5KgyIOJkW7iKz
i8YgQpDLDQKb+Gs4aIA+hJbyXXAV2YvDA7UD4UUcTxCAb1+V9NI2FnEkm9GNt+XKzc2bOP/5EbPo
2jewoI40bCcjbXs3AivM7mO5sDut/Lg/39UdxPlfqBEaYA7PRjLDwZSKUkX/AzIVxaNQM/v+AAtV
NGwgnutw2hTw+wuD7SRHyzuHSPOFVY+4jyOt3qnJW6281dW0Z4NbFJeysswUZThQ+oU9IOUwoLci
9GKKhzoLwL7L90XuwTTl/i9b29o3v4xXEq4iU9vXsgjPGFTCk71UHVUU/LuXSPqWU0eZngLiVd/Y
4/SQJj/vD7zYYiKadCircuQh4vG8KFgbUc/aSq58NL9M6pWaLSnhuR1f4HTiin0AOM9WaXqZ2KMw
yFmU+AIAr+KL3M41DhtlULSy8SPyHI5+YBJnUJ5zplvgso0fkCuTtVPRenIPp0QHjCSh/XN/1ovW
vIGfgCe/Am4j5OhQBLr9CUVpRFFsssZvdWAcLMLsUfiewp84KgRPVImt6biUn+LxkFYHPXKq7EUi
f6cRmPiuejbhR/s7JJYMZzey8UHmBc2vX4amD/Sm0LqUF8mlytoaTerGl5vI6ZRTRf6y5tKPn0wz
93KwxaRYnG6+EJoCl3JUT1HNn13EEN4nAOuB1QSpWluJjuYQ21rzcn+5l7t7NgrP4K52dwFcdjpC
69Pvs7866yzGdMfsKgdeIRqBOTT1EmmfB5ldtft8ehvieON8rX/wq3nOQikINKoaAmvhQ9k0ifKd
Thh0u3JbJ+OhmQpHjG2FlnAntDL67dtQnRT6nbE3gC7dIHKC4kGBZ6aZvKDdJ4b5xoti9SNw6x/0
IFUIzs4ORAEFolhLpsafUKBpw/0QNHa65Zy3NgiycvTZwMqGlPtskNYw4prpQeN3BvkJwfp6T/Up
BdvP3MJ1LR9I+NzwaUfhix8u9AFuP3cjtxGDdQDzO4F91+LADYfHKW4cpuykEH5TCnLZoyjv88xp
5HPXnuXhQW338Ut1TIJxV2bsNKWvEUzl0Rj5HtuJ26P5DkWDrjoU3a7QrR6gP+jfV1v1rNV9wi9b
XhiGk+pcIqgYqGZMps58SsQj7VWX9LAGjsZzHGqWUih2ZryQ5m+ADxWBfZjpP5FrWk380sfoOGSp
RVNP+mxDx2SlkyqCQ7Cr75+mlZDNCZRwHUdJGWIIs9jFxCRUtbpnfmR32WOLwiEZzvLod5ot5j/6
zXYp3xg3WQi+Jq/Yox+B+thCYydGsMIzIWz99i9jQMVA8eecBefxpR9qC1nAPlb/IWMYMRA1bBF8
SAji8oLZ7f4ZZJTNcxWiIHg9TBBV6yPXDCVqN9u+RTxlnE2OR1odTxHAm5C+3g4lFGYdieM0+ABI
OKUEkzQztItq34YbBKeV43czEP/zqxAodlJYl0wY/I7t9LS0WPLQjluA4EUGxRfuajazBNloGtx3
DWbT048w+VkGG3nwcrWAJuJHWwAhVsNIt5NQpDalOuSW/KKIi12klvTIemF0jGks0MqRQuf+Vl9e
hihQAH2A1xpwCJB8vh1vgmB0R6V68MNY37PnFAD7IGjcDGph0HKtrTDZQqQsVxAlYFjXgD8OGwgc
stsROwVw6k6QBj81zNCF6gMg/ZD/2ZjXlxTb7baTRBGvGZSauS/DPEKOYDFHRqxiIbtKP9RpZnio
BEt2L5TUaWE/uh8Iofu01hqrGfO/ndGObjzonRVmQ+gC2xxaXU07D5X90DXokO7kEIyc+8vPJ7v4
lZzpyh+T0PGYbae4U2OzkqPRN8veMs3YFjIIx/WGY/ResqkGuLb0CDH/GW229A3sAFRpRELYVYUT
NupeafKNpvvahCD9BglgHfKxUIO+/bojXsZtr9DRl9FMCN5iFdvoUZPfBfF8f+W+JI7mSwcBJEi7
QGkCAKNZCKNpAA2SrB39qCy8KP0u1J5BSith9vBcv+jh4JnGR2T0TjWIdjR+j5NzFu4S+PCIDuwD
0u6X+i2PdcvgyLhhI8dcxiKg4b5qpGBkoxAzW4Ze1zNzrPrRr2h4ilUU080KpNkoTzeuqrVPioak
gRcXZFNxhG/XWytaXeoJG/3JYE+hUu+lLHq7v9KrQwAqgWVGMQkD3Q6hE6VtlB5zicQIuXwuqpiM
MG1MZFkA4ABCtNBwQ3DMy5yeOhaaWNWaOvpFAOm+AHFhF+oic2oQ8+2IE6/VuOn2OYlqOxvHxtUG
NXtgdd3YGUukjfix9gHxcNEl2LoAgDNXiEnTvijrRBx9tdGfVWyctM2eATLe3V/blXCPJyGg6cCo
Ayc9b4qlqY69oQmjH8OEOAdCj065W9c/xi0M/tq55IpSuFzgCqXNE2CYoGlSJdPJb7rkT01NJ8e/
LBQJHWkyL/CC3KrNLXMoPHavBpydAMakUDb6EAO2bNeLiS2Wv5T8kgqHuLQk45fcufeXcnUDQa4I
u0hDqxlB/3afTiAiZRlaPX6WPIgQRpTEhwC+JFbHrBDvzVD5PULhY5zCZ+j7HZo83N//AWvnBIoo
oP6gGgkFer4iV/lHn4iVDM7V5Ot6Otm1HJY7Islb3nMLpU/Aq0UdHTuuaaXjqTE7jmMdkayKdbzq
dboXS6cbnTq2JOYEmWYlr7K+A5sJWPhdScDjbCtHnqQj8LUNitsx/d5r+ySrHmomv96f/rIYy38Y
oBGgnInA/S2IZ1LD6lzFDxvIs1aeUZ+wI+JKMKB9k0svVr/3W+WstUOKhUCbCKA1riJyu+KSAhEE
qsgTTk/okkD20BU55OmWLsHaIeV4K5C9IM0AWdPZMFJuDqkwTf4wdClwZImIukRVQzYcMOY++n1/
HVcyMmTCQFSjdIONPBcGZlFJzYGFgi8WTNgVMX0zUqJCY1ZmpyxPsl1Wi7rbwRBmIwKvrCYGBtNN
AQIQoliz7CATMlksEwxswqiiUjUP7n5eNOov/3x+qLZykgCHBX0d46tjMkJWSQmKYvRr6pnaHzQt
7VrwKZBsgnFptnikK2EIAk58g8hQMVtwAcKoFPrErEdfF1JXj0I0AuHfZjgjeOyCcM5L1LODyz+f
IRJ43vjlYt9zWI1UT6BZwhDWr+Guq/gjAd3CVXNQnLwu2YARr4UDkA+AqYDXH4fZzDYnZEH0zKiU
0R9N3dXb4rnoc0cdEi9ItANNTwlxa3Si+hc17nf5xN4JHrHBb1N7ElQ7RvXVH43f7fTr/hKsHJmb
XzXLa2EC0RMS4zIfQgDdjO4gJb3TA3EPzeuNFHrtvFwvwGzbBgY2rdDidR5KSmo1eWtJUvgbRXTL
xJ5Keix+vTHkymXK1X9B6ZJBzlnc2mMewstxihF3mOAH4a4MBNeMDl36U9Xc+wu5dig5aUdC6EEE
mhtABeJEu1ouJh9N3nbfB8boEQUPmkSeqsP9oVaqxmjtY07wPMS8IFV7G+eKUWsiYSonn8LAR3rP
6J9U/8WejcSJpydWv6fkIy+PLHPQbe+PLNndH39tqrg+0TEH0A4Nrlk0FwzS9BBHw6oqA91BAOSX
EU+hOzXwX7w/0lpQQO0MMY4/ulCXv52oFOmVOYq4N/rBzs7yazE+y8dJioFr9cJoa4OuzutqtNkG
rYepDEmhTb5a9RYDS3oyYrdqw42Xl7R25vCCB0cTTXoUrWb5BxuRZoZQRfWVzoFaBwS9zNI3zW95
XcK/Mram0k3UfUdqu09+140T4I1PXwLZSuhD1RwqKbGSUwjzGGl6UodLXBpQ+tEftS2vmrUDi+oa
fDeAOsTzfPadg6FSBkMNJh9oEsGSa/mlBffe7mgt2mYE17EGRGe7MNi/qHUAa4S6A0ptkFT9WsCr
m6cam7LRwUbx9U8Khr/UOEYI+Ao8uwcn+7i/xVY+OnIFyGYiIwJOZg6np6QNRzxhBB+KFqYrRhk0
dlgRu3WbbolHfb2pZy9hdDFUBVHiy/6GL/jVvJLE7HtN70Xf0MOLlgqZUwTI/9JBlOxprAX4MwJB
OtQk8aZJy9xJnUSvrYVsHyKQnet4yE9Ui6G/02r0aCCH8/Su6z05jkOrTs32MZGU3DFSsT6VtDDc
vG7L1Jq0QPyUO/jSoYApu2heZi/pKETnIQoNS0i7wknbMNqIUiu7HJBm/ixDJQ59ldkuL1tWJVGb
y37RnjJWP2bjiwHfCTyRN16Aa+HweqR5PIK4WVHBVUn2M92b6hxAkgk5Su1GebEX4yc9Bbeki20a
QRsv9JLvY3BsYWSqD+Tb/b208rDgjEa8bARIsaLcf/t9W7R2atPEDxHE3GkU1Gy3kAULwDjOxM0Q
fDtfbSFGsmkwcyr7VD1qxZNeFxZBLsGVX/QB1oZPuuCIKA2m44lp0H2srTThJvRBcv43c0VSj5QG
l94cWynShjZMq2RfFchJJp2t03jjobK+nP8ZYv5dpQ6oxzTDEHHX2ioclABKuj+JlaeQDGCwyRu/
sAhbbFJ5qMvJyIniN8Nh0P42ygezlPFPG3jZrwrCM9798ZbBBsMByYkCOw8Cc5WIhklTHam56mOj
eHH+PGR7Id3Sz1ouG2ykBV0GNAM1ROAob7cI/D0ajYKm5veRxqwxZyBco2/g3J8KP763sQwYbsQy
3i3Av+ain6TJYGpINNVnnlYxq5tOxIYuW61+vonJFrVlZd3A3eLWwIB+QAdhdjOntIOWaRyqvlZl
pwrQC+LkcrdBUl9pzYJoiIoEat0AYi1KL/WgC72sN5hSUNZeI7IaoiEMNEdhpKd8iGJXUybDq2gv
7vtSz+y01aMnXWbFrpLgW9erNNnYMHxi81UGGBZVCtzBuKFmN0Y9JeCHdKXqN66hf8ISsVJ+9epe
Jbv7X3MZrAF7xc7QABkEFWvB5WGTBrZ5I/pT5KiCbBW/tMFTxy3Q3/I7wo0Db0okycARo0R5uzUj
TkIZM03EU6tKd2BgFZZUy6aLIk29vz+jlfcWH4ufaxmdHgAbbscycaMJaqOKvjh9xI35IQ+JC5MT
SuHs3LidHtut3lhAEjNjAshlF2vSnioWVBpjAjjMpVYcCrRD9/v+71rIp6GbAnQ9NjJfaWS1/FNc
RfBKA6M/RkPE70FlYoHVtP1LWX021fSzg4BLhUJY2oGNGQq2nDzDGwLdpOe6+iiE/gL1VUvLpd/y
ZGy8A5fHGegTBQuFaIjy8TxoiF3f11DxlnyRPOhZYfVjYeWNbdSRV0zvA7HK8XNjIdY2AxIvaBxi
KfitdrsQQx/mYoI/8bPz2MGTqgqcpEgTKxSoTRiucSExrO6pMuGZIj9HvSvA1j3o9ENYtxvH7Kvk
eHvO4DoBAizHAoMiOt//RlXQrh8jxe/rwITZEpTrKqgr7ruxavxCKQWrLEgAbI7SWYFRaHuihDng
4X33d2NVeHRe/BIcd1FF5gTg1+xtR+sm00ISK74uwqU7cnXyjYEY0RiwhKIuS5+YLRyrxCt19/7I
yx2AJbgamF8rV/tSYFSXGwVLQE3YUjojqPYsw8PSzswHQl+aaOMZtFIGVkEq5acBJSwcCL4/rgYM
DCICclJrfnQqogv0SsFw3xE/QUGN9FbOckjJWo0pe0K50VRfiQ0YGuEOWh6caDBHE1I5C0jYtZoP
SWkrzmTLVL73QQ01Q8GBsqkdp8SSvLp0ZRiz/EKYKGq3TPdmUO5H5TFODmGYuqYxbPyuZbTnPwvB
Hhwig5vr3K4IDGJZnii95hNV2svNoQzB+Z5EJy9UDzZQ97/3ynUHA1IojYAho2CrzXnRXSQqvayO
ut+mVlCdavBsedktGb0keR0jK3uu+8dCOUTJeNTFjdxuJZGFpjVOPwoZ+P6AdN7Ote1z1N3NTveZ
7PZgxmoBTB5OSfuadr/T6qy/Dy6z8iHZTRye/QGczDhssFr4bTM7ajc/YZYoCRFUFoa4130YhIrE
k+g7kH6oMj4a7JiABH9/vZfh7nbCs4MtG+KUEzLpPl6jmt2XUMfSyxHMFqPYej+vflp0HZAHIstE
hXO2uH3Opohliu4PUWmP5XuEfo52FCerOyoFO6BYkKCbrztp8Ejbl/vzXKYSmOfV2LNVhWxTwgQm
676p7+LypQhgdXnqN4LH1wmdfTvABWQcE1BXQUCZBQ/0xdW8SeXkrBABO6RKA0iMhnrQgZ6UN0nl
mImI7iSrZAAFYkZp8Vg14vARl2FZQa2TsGA/CE38o4IW0QcxTQgGoXKfPyXZAJJVV4yQoTLxH8Pz
T0iBa+7iKA/2jCYCxFundDKggwLkpNOFvf6n7dq4tME2LzI7HsT6zYAK9qcSjZDlnPjjHKdg0neJ
nOF2V/tJ1x5oG5LWU5QSVTsxBgLLJrnC/1JGUrunLP3BpgayUyDi5Q+DHEABK61VEb0MOnz0Qhv0
Th5rHdgTspjZEAGGkV3BKj23qZYVn4k+tIGTqgWBvV4vSVaDrptqj9A1NF6GGrn7H7EpoB4A31MU
FIC3HX/WWd/k1pAFav40IdZ9tNDEnCwFsOcTFdO0sss6yBytSHrqqK0BO6i+YuQ0CXJIrR4Fr8bR
sDbUgZlh/1PTogaetFmHrlcrSYW5I5OqhD8yE9L1ltCqReXFhQKW85gVnfwGi7j0NAbAIG2U3ldO
HnclgHQTV3gHZuc21OAGaiIJtiVnkP5fEtT0QvqD6MNGYseD82xHoqiPvx8iQxrQi7Mzl6kZ2Jmh
mZyJqn6QgD0ZfaxtxJCVs4VeDLc3AqUIR5v/+fWVKYtdqAwEpaAssTvoi/cPhjk4dXf5x2cYjDBI
svEIbYK5cTsOkQMG8ntKzyxBPSqMPCM+KgHgv/HGp1ldtKuBeFJyNaFhQA4If0ZwlNjPIH+b6rf7
E9n4+5VZjtnFJUiSY0HPpk5/mgKxTK39x2g2WBb9dwrzhC3USKdh59LzAKabAIcfi8WtN5gQpLk/
l5VtjIE4CBDVNG76fLtWYawg3yQVPbdKeRqnal9mUmXRNjjcH2flWkSlHekRntqY11yJJqhK9EsD
3fAR9l4miVpBqULnTnsYmc+yb5D62ZjY2kdCQ5M/P5CGwJn+dmJgyeUBCpCmL/evovEAvex/MwAm
gt0MTKA8f2lIQgdQRdiBU2aeFON5CpONAdaWjIvZ4BWjcSmd2TZuVTaktR4EfsEkOxCfyTRacZN5
rQzJvjelErZKFSuZIm+8oD4ORj0sx2cDilA5laUqIjx3y0aIfSpOG7/X/XvZjQdo7g6V07avZuEZ
47uAgqiSWYHpqVVpJ1vWDMttiaoML9NzYjIaBbMjVhQdLcB8Jz4gF7ZcD4AkgmqVbFBv+IRuoyuE
Vb/6EAbaJsJXxnMVKHRlzJVITeOzxvAuh9RwNe3yl/RvFItemHuxsPFFVyqDOmIfeodfRRF5Hs51
IsBtiuLSgDiN3UTZTjE/zF8qyiOi3Yrpw6RHjxOeCffP3tqwUBDAswRZjQQQ0CzCJ7pcFBr8Fs8N
9AYcALAzL0OW7AZy3Z+BB8kPutkPyEz66ACBZfHNpPmWw9zyi3JnEhQoAZABtHWux0O6DPWbZorP
ZTwaIFnq2MysIIdSDbYIq8vPymXxuIsE1EFg8DW7NKHLFKR5l+RnXYQJLIR6LdTfrNzwpyk9QmEM
lEL3/gqvjcgfO2AX4N2BGHcbbLowzoxYSPNzLaGrZE2mlcun0HSK1u4UOMzrG190azz+51cbV1Zz
UaYqxlMMJxMmyAy5kupCzxJh1Egv0vn+9FaaIdCo/O/8vp6+V+MFaTnFNMZ4RLQN9kODDXx7jABW
Y+U+A1UtsLv4wKoCR1WxI5/FNlTT7v+Glec1wEUqOGWwS0NlZ872zJpU6ACOzs+8Mqye6vGpIz+C
8FFsL1lxbMtfTfnThPvl30FEuxxtqkK0mzi15CE+0gKJbpg9TPUW3XvlS+BX4QLVVV4YnxcfE5aK
la4lxVmEPhKD0xci1W4ocb/RU5U+6huvy2WuhkXg9jhoYAL9NX/g5m2baDVEhM4R0HT0LBm4s7O3
sNxi+q8AqJF0mnjJgmcOXZC5cGDT1GxMYPty7tkPRQGaIjj2DnZ25n77W7nm3ziA7+ClUU96XABr
f6w2crhl8UxCnAD1AYIhnME8x5OpxjBUKOoqZ6gyW13zGlexBYOeUtTxPy86XCK05Nkcc0vrgo2t
toyXfGxwUyDpiacg6le3x6sHvjUiIcbWxEel/KFIDzIpLFk4oEQuF2emenjfbBzpxeUL4hAuO64s
AldXtFhux6QAo9IwpeZZgjh8d0jJsVJsMOfkLUDC6kBADAOdyS+9+cLSMQU2K0jN8xj9DXxQ2Yew
tsCZiGrv/oldRg0+pauRZtdO1tZhAwcs81zCkLz4gBiouq80qz3XwmlQbHN8l6LvkapgZfdtBh7A
lvbH4rRwCir+MQ1gJrGmszCpFTSPJ0IpvKSoNfwuutcR+k3jptbnItdU0HhANwDVNS7VLku33y4a
AK3tQ9q/GiRKnlvQ4BypQs/0/nouPhyMCAFERD+Rj4Ui12wUgZGqj3IFzodOp7oqAt6RFS+T4t8f
Z3FT83HQEuZYbORgc5qwoo5pmpBWgYjvSWR4ZhM7Nr7dH2PJFP4aBDR6IEGwal975+pGydHjh4zj
pLwyb6Dfle95ZyGQm/KvLHih9KCWg5XSY5/ZAC5bog9Ql1VzkVBTtTQUrk+bgjurq4si2f/9oNlm
RXFBTMZUVF6r92x0C+hXJMqp/x/SvrO3cSNc9xcRYC9fZ1hENVsyZXv3C+HK3jlsv/48XODiWJRg
Iucm2QQJNh5yOOUtT0lFG5bgv7/7zWpB6UzFvhNQhwd5b5kHy0k7oG0kq/CPhzxI+YJK1u8D3CQO
ChBx6OuhCAuGK8Dl1wsFSmXoa0ND32vQJfHqAodk3Q/QWg612NYhKknBWpDPnRGuGfzebLh5ZOwF
WGfiikK3+HrkUIqCbgKBxtMKV2cbvjoYj/8Hwty/UXAp4VZAJL3cbr4PXGcc4/2UKgRMxYLpOWnR
VooduZlcVUvM1BHawPnvszpbMQDLhdwISKLrd5NQvGiB0gg8FGXopELMTqJlDsXY0BHiDwk1rd/H
u9mGEE9FzRMET/TCoS22SGA5MWrHpoXyYq7sm/hxVD798T8nyRgDtw32OFCGaA0sFv1otIEEl83U
UwFdGaSOJGseNbdr8XqEedv92Ocpi+MqFuvU6/QEGtDHTM8pdF+5WYnwjCb3yqTdNkLxRtrsqQve
DVARxuIrxaIWs0aRE6+RTgOjLYeczgr6Myft5VywFAQTfsa7BaAttWLHzUhymZlFfRrKvRpCt6aw
//tnxI4AshrPBS3SxWesxYz1IiIpT/XhyYrzFIRLWAFZAHa+/T7SjRYeagQIi0EcBB0K+36p1Vkm
cVu2UZV5qCSPUHcugvJL7lnEURZyxZfWAi1shlo77SVNa15HcRhVODj6/UEVWvhB6JwRYzc1XPoB
niOrVjbQbQNh8XyLqQAFewyCqs28pNgN+Qh3Go6Ek+wGfGSK6Wch2MBw52QMwFq4hAMirn7lars9
ejFDKgDhKNeAgLys2Sh8xPXZlM6isxACGjrYs8lrwt93xgB4H5UnAM9hJ7IM5EqwUAI4e2Wezpel
gyA6oBBCNFaW1b2PjThAm70rBeSdy3TI8ActH+sy93z0+h8MrhZfAa2oT1zJGA3n5yMC36k6EQet
xMyWjRASEck9VNpVHJ9Oq2dwP21gPonqUmg04coT3l7x0HUDiAfdIhQdUPWbD7gfW7/1tTEoda3z
+JLqiDHDOuppNZ2q4KuN7b6wRePcd24sRk9caJCKhebYeAELKRxlAt+UOAtmRqREF3HNbu7fR7iq
/MzPhusX8aGIyVuWuviJryDcV/ceB+nhQLBL/x1+tFCtOsN5hvrTZswbK1EqENDtiItcv0sdqP3l
WUW4gmavg/GKHgVC1yK1VcUKs00afjOYuegPMBK28LtZfYChR4RGhAHgIOxF1bElRWlxmsXxiA/L
V062G+VQlQ2M5T5yvrDCY/SVddCTelfjVwNtahTYfj8ibk9jIKxn/AowIjMwdXE64iho405Qei+r
+pzkaqdaPEt5W46j70auZhcM/bNjXLKSUf27SBbzjTQZeiTzzYmAb3ENCJGvAi2v954yvPgKYHG8
XQRukZ/H4sxHj5JGIv/ZGJ4jTqIIz0tDsMoH6V11RW6b7fmnWDNjHWYexwHWZgFVhIewQbrtyjtZ
txXVFA5jpJnCcIKpSWlFj6Jha3FLypoMh0J1ANSspIvxJRrm7xN6W5XATYO6FrahDtYZNK2vF3mu
NL3m11zv8QnkAqBvWssPhgwTNqrJTjgdWAVwTWRqJ4XC8SZ4UrVDVQ9Eix39mIUkTNaKfdJ8Zy+n
+ucTLZKeoQZ+fgz93uugmCDYfQWlvMfEgP57S0sDsmjqfgxMGfXbveqq4Vv37Iek5h4VHkzKV64z
tYL6+gaL8TCG1qSZYnbIZVwOJkxDJH+TpBVWDrwDdlC9Clf6vDdBDyqEIJJBLgeNPXAjF5l3ImqR
XOZ94sU+p7gDUMC0ngbd7IH2WdkLN+f0PBTQKQgmAZsC5+H6yzU6/NFR0UtgjYAyHW5FRkW9jenv
C+RfMHr1OTAMNtpMq5jTt2UYB5H3MtPEpoDK7sBt8kAuRFrykZ84QqUWCi1GDbX0tJVrZ0oZq2kq
p5GOZu0IlHpXATxIuCnSS5qDmzvS3B/hUuCHWt+ZQxk1sRMz1kFJh4O3NBlQMgc9TfLFp6qUDHxI
iEt1NFPHJiUlm8acgtre40wCIimygeXs31KDi32bTXkoUYAJur9REUMlna9HjVs5Bm4jgPnQRRsT
UBScAvjn9ZyzsU5KKQjnYOjY2n1jo6zS94TZTWe1+bO8az4BlAGOZuVb/5MoXHwFQIpRekdBAvXD
pRx1gIiJH1TUzLKQpp+1GZlNaXVmHTqZFcgbVu+KinbApmzhAQ1JgMHsJMpb0AoNyPCnyIg2G2tP
UFr/zraaVW0lGzBDvSbZQT+IW0D8gq8qITXkbd5rCWhfEr/2+xyOMz6kLiAqeEgzgwgb/s3XHdgS
yC96QsPhDVdGVHvt5HS5Faduq5IuWMH/3Jt09I9nDB5mH8om80b4cQ8rHMhjYdWCkQ+4l9J3tiR9
jfLJAKY/580aSoa1qXabvnUM9laV3Uo2Op83i6mfz8aZ1Q3N3BveBZbhUPCwJ/ck3Wma55I96q2j
XPj0wjM7W2ux3B0NctY4PqDxBATS9cuOqPfkRi5ju8GWbxNAipH47KFvNkF/XKMs/YNOXb8aDg/0
/wFwBMgPevXXg+VJ1kZGoECJk6rnBhC/4nJKz62dQilu/7lnG52Ou7303CpUO4TwYATFJl5d23c+
8NVjLDPTXjQmrYfihVcR1zSIO5jce0I+E6ugzYYjbm13pg0gR0VktLmOBzMkistZbmjv3JEGJmor
0vuDcnxtc8rEnTeYpLOLTWYdFMJDTd0KSmszbZjz2jgPOm9JH+pJQLrgyMHWd4y9hKyJhDqJqG4O
28o5oAlxEM4hzUgAGZ/H1EVDsX1Uv6FKa7rYTPgN8NTaDQTGa6Ry0v3LNxyiBlM/1qbw1ORm/Nj5
bnU85/uytYpnzS5oi8flPvQ3JSawTyMwuu8dyR7PQ0OLvb/VSOYITmgfHgvdCenXgXdb2yntL4Mo
ZkFcrHLKbyvrAM0zGiWbwYwZAInUp8o7b0274aEi3dODboXUzG3LoCoNzdIGWPTVrQhcQQm0aKEt
ASs3GzVE11YcCNAaEBUngNcS+Le87Z0NdvYZACXL0lDqTA7GKdiVOQnISd9mVkL+9nZJOgqiIFIy
6Ima0KYwvrSd6MpoaWSkdI6PoVkMxFUj9KwQMUD5+QRs5rn3zU+F9kQnVU/3b/x75mxfqt2xMpXn
B7GzOvIUWNjRmZdTyeXMk78tL5oHByyrJ5+9jfvb4k6+5fQE2sAwYDl2vQkDJstl20sB9xKqOKFJ
deZGbmRrx5RQqwWUjIYAdMEvg2CNxJBqmcyO+q5Vbp56Irk8yb8/e1N82Hxe+hdFIiTcmmjpu/p5
sIKtTMINqb/UnjhblYhkAvjzQAl83QN4Y1DpA9GSp0nErm3fib80arjxUYbYI7GeQDGxKjMx94Xd
UYm+dNBDpNo2Mb+ZANu6TU3crXSg0+kY2TwRzvUlJCnxMnxfgXbHo4v/2e4JRO17QlBywLOYAcXs
b9TPo0JKQnX8UMwER19DM3+fHFslxxz/Kli7jNgIe1641Np8+lbx3tuoRpKMyKQ3o9IyUuu4eaHp
l+w8FLsjo3jTKqUaTU0naizNKx3jURB2sLEyk8uXC4ErrPy9v6fttjx8OhvQQUryyW8AoNpMmr11
0m1BzsZnkJPwOzLHV9++aI9vhV1eWGHm26IlsYmNxpPBGui4IZKzdbnchNWBTkOL0fxwFIlDlc+3
hJ5B3ToDsEW2zGwaSjYpwdR+2MA/u8cU5e+HZpdadULIxrWg8WUapqXRwBIfwbUwk4eSbEbqY26+
v0KSOAizd5fP1+zhGb7bp/AQv5n5YE8bHpuBpYetivf/PWT6d14tj9W53zirJs5iSIsLa4TQhtBI
eucJ6FOPZqFZok//BC7fWMbz6JvavPZ+H/MmMcJNAZ4AagIiikfaUiQ8BfNE9GUg30baXBh7RhQQ
lKYaWp3//ftI/1KdxdsBYwgmF9inINQsc7A87MQyDYPe0wczil4iCasUbsNabxfdJlQdBqKEZEYI
BxUSCw/RSCaFhpCU4GmaWX6MrwzYHiRC4tCMp21dnprK4cunlcecQ7HlY87WBigFQckGAfL13dYl
aJbXSYGMDUxQqbEkiPmBfZaVEun4t0G3Vc6AowIE4mGfUhz99E/GbUbtLQ4Bayy3BfhiUt51RAVd
LgxMnV9bJfMD/PaAizxHjfNOQlmh96Qn7qHapg32UAP5XcTL/ququsfpYOQUCnYdpq81+bVc+hZs
rIPRAOYl/kJPBvJt1zOkRmmSFY0IHy2n/QRNLjyKmtsUNv6srHCTHoaL4kzWSPo1NOy9HYKmCRg1
EDrBr2VjS0pUqFdpyDrhEoWdrDOum0BOTKYHNVNk5A2sMFoTiccoISmtooq0aS2A9TrqTLV8Jrbf
QGAIH7+vGek2+MKMIPKCaI4CQ0tx8Un4KeEKoU8GLxUhC04FhhrjNpXIwNBADoEbgvEjpJoSc6Yh
xPo5nj6g1V5JJzjAlukrXDpSXEpK9Z6i45MTcXwxpsJq6kMhfQOWRsFOjsR30FUSUCcGNAwpBGbH
xo2RUKsrYeudEwHvggIeugyImpfvUigxr/VSPHhlSmP1q3vKi5BIb8mTdPl91u5/zP8daXn2VJoQ
1KKIkWLXkClK4mHwPg7bRKQ8vt7fKHTiiZb9yokn3ds/QCDNPXaoftwI1uhoaScIGwf0akgC/RSi
jtZo1ZB8foq2034wSOfC7VmmyqsYumno+CXiOYWk6AgOG6QSDRWhug+079AfeAZtB3zkCcBwVw8c
bosks1OPqW6ycmOsQeNuywRY9DOxSABfEF5vi8C75ZIyGzu59+TOT1HSxlE0RG1KuQkZze+f596a
/jnU4hzsRx8mfgyVK96RXgEjqjRTQwzEZZDGtid5ZbTbQhkOFfR8ZqtW0F/BJrk+VOqqbyROwpul
kJ2cWirIoZlCsyN02AR4t1nmqZV+DtkBCoGUMbO1+uk1Bj60Tx7jfCvJBwNSG35K8m3UuEoQECCs
QW3y4VX0lxleWux8FfXJjzZ8bcqDEX5OyUbKN2Nih8mjHMAhuSe1r+x7+YFvjvGw8dMVnOGtdtv8
jug2AdYxN0VujIFSpa54HRWq8SKFpOVcdctFcBagoEeo/GvxCGu26E/73H5XI7gjSJFtw5sgX3+E
Tn9O6zWN5tsi3r8Hgvo4bJdQEV7edbWqZgbE5LHXTU6xfI1HFt6RQXQFDRHu0xBu8oqUW5gDQBOx
QgwOg5yI1tsgtrW1ftG9bA6zAz1wiGijXLGsKKoT4zW5wsMMtam/DWxXPwJUVdW0tVSvOCk2fDBk
sVtZePeHndu2KL/BP+ffcfGjSgBdVqlrEqzzJNk0wUlrn+LPLJAcKbNyEOn4vRKiyUllpXTXujL3
jtrZTuT/Db2ooeplHtXyiPXQG0eOoY9LhtE0lN1YmsIaWfQW2zN/a6A0EOfB8wjH7vUGSxigkNNc
sMXFLcV0SGj7II9Om23Hca8VF8D3fj9A7p2zANbDDQSBJTT6pOsBx5BP/G6ux7bKJ3QaLuXffKLd
xWirlZDt3qEIZSWsGCCm4L29mMZeaBtJHpPRa/lOshLer80ugoxoV/bGyjsJcwi+DL5UGdc8VK0R
JS6FHhV1BPu1zAaPFTt5+pv6uBbMEV7ulu6bCf+oQmA5cWcYjMnLzu8Tem9s9HbRU0VzCV3OZZRR
CxLDN8RuDc/SLOeIm/L3EebrY/l26PLjagG4ALO5uF6CIinleICjRN6DE8l6qiDrDtQNlC9WJvJO
CQkNMnj0qhAKEIEhXHw0oW9qyQdN0VMdhSf+FgRQgEefJhN7zSDGO0xooVBPy31uICUh7VvwkQMK
0xC5OnTP8RpZ8E4wcv08i8nl2qnl0wnBSJEYSofcqzJcgSkwPOFLJK2NoKEvWwtV5Rljpx9nbjs4
tT0TI+LLcMgjvZxB0f/373Fn04KcgD4d6DbG7Ky52EPKyAOp3dWjh7bnsM1LCZChpJLRGwRfpY5B
u/b1LLQ7PqsduSzljd8naxKVd26J64eY1+WPExLKqlEXVPqAhCM23DSnEFrvZNrZTAEnyvb/aCMF
1yql5XNmwuMgsRUdrT2qrCmNC7cxyfWTzCfBjydhAOCgVaAhdKtMbi8PtJAcrdjICVVNftgeYrRQ
x6MWuFG7S6no8HR816S1G+P22L5+isXShddDXyWCgfkQCYJ8UShJ31mR22h0RLUkS4g8PQrGCzM+
485WozNcoAE/r9pTprAV6t6/TX+9ZfEwQOEis0Y8hoTsekq4fkwYCPuYEhQINZQ9jY32pOV/WwPy
rlD8tZXU7jqHs7MEbHjI3NiSTmrxIglbLiZS9oIwI2xsdF35aaeVKEu2hzZxy5oGK8f0nWkD9AsZ
BcDM0Fz+h7z98fESQRqVehxGj4mnnGtIahzlWiCsRXMI7sjlCpPozlq5Gm7xlaomQCoYYzgJE8Pp
GpHzE5tbqUKB8uWLbzBaRs+/79fbExr6Hf/7issgFiDLzEiTfvTCoAbYIzTrMdz8/w2xSL5laHuP
YoohMhbRvH5H8+T/MADyCwSEwCLic10vKEMrmoDNn0lPUItFjtQUKxvo9r7GLP0YYbFkU0lnEpCA
oxeJfzkxMZHrkgjl0N/f4zb8uB5lcVY0HCsDbZ4oBS6lOkNW7SPkyQ1qpB9Ks7IN115pkSz5nDgU
cSSMHj/Bekn66DsFbFl/5Xq+u7x+TNxiSTepkqtVyo8egiHkowHKs6r4/vu03R1jhkjPGDycKovP
L0cZQ0cLb+IjI9alz5CtdYbvztWPERafH23YSok1vIVRvyrVS55bqx7id48aPP5MhIHZyTIihHGo
Ajv0aPJEcfwQ48hkxkCDoflkFd9aQoIc3u/Hla9z970AqYF6DzQAoDh8vXHkCgJvYItMXl0d/ORY
t48CtybBuDbGYgWwohWiokknL9bfC9YRQ9xyq/y7tUEWoZBspH7KG/HkpUDMSpLblYJVgRD9+0K7
+41mlShgDZAELb+RPnHcwPh68rryJAdPfV7t+fLiK2D0dLgV/DWq0t2FjX4sCj6zQ9NSDqKV+yDM
xhzjiV8Fd65l7/f3Wfv586z+uN6CqJe5sivwabK/iX5RuRViyL2fD5MEZFTQDuSNZdW1jkUw7lt1
8jS1eJXC+tUo/rMULviWoNeAAwLAAEDwi2izT7ppqqCF6aFySozRZcpzMZq/T9O9QBuSBkgJYbkG
BNEyDOC1OBMLhgOmj8G9pr0BUXNY4hqo/8m9XPmg2jSRTzNpYsJOHQ0DCiGChj7q0Mk+gTJAaldp
Ma1RJm6vCxBa0apHUxvwWRSYrz8fJMTalIk5fJgYTf0/LanHBxS6QmmFenmn3jAPhDdHfwcs2mUW
N5ZGJJV8gTAoM3mw8yBMrWzSYZ8aT1JlyodKdvIW8DCCHtbK1N9ubAwNpo0EQiRcuZaQ3D5Oey7B
UejFKWiecNLroOWnOGLnymglCtvIlNSd375euOkRqr29vhJa3JKrQDf9+QCLSZ4yeElA3nDw5MjV
eaC0Esoc8aN+ZgCdADRYkcHZip/DbrKU8BV6aysTMC/g62D5avxliQkZbQoLY2Qytck0c4SK4Rlo
tdq3OpS5no1DExK2KdZOntuTDqNqAIOi8gLlseXSSgekhr2Yjh7cwFLFqgpLQeIQu3G5y9ac6O4t
Yw0wQ+AyZuSpPJ8iP04hfHiu8Ht59CrJiVqH863R5V+MdqWUeacOAqrDjFaDjzLUPpcAei1OghpE
Nd7zTyPyn2zuyPrfmYnKYFi89T4JJhP5BZB4xnaUV0L7Oy+pQt5aRRVrZussyxQc4xjQhxg8HW2D
pP1R9d/4nfafNZzghAQCHpTPEQaBHL6YSzQKsrpKNd6rkd0K1niOhlMrvgUzRswx1hiOtwj+eTjw
cDCh6KnhE15/uqrkxbqH2qjHaA8Xq035WGa0rICcNcww2w2T1aFCDTM9E1tULPFZpdgq1lpsdxYr
xGmhVzBzTvFpF1tUawV+HLBcvZpteycS7RZitY6e7HVtBZN+5ybQIKqINiug+/8IZNcvXHBZU2T+
JHpKa/H1cxI72kBCjtYArQL+CD9MUzTLwfv9ELitcUENDNc/IIlzh2sZBwRyPoKIXkueIUBY3ioA
C+n5p2oNIHundAPILwrZEMMFNwitpuu3g0uHEfjdxHuj30xWiqPvT5C0ZUjikjdIP0XivtCNcRMZ
cDeCC4h4bJqxXrltbk98PAQiUtCzoaSAMOv6IeoUtiUcJ/IeTBHjdO5MW3rx8vuEztvg+lDVcZHh
gMN+hJjGUnBCgwgOXzSV6A2JB3E6EjF55eK6OwJQscANoC9wwzVOCjFSclaK8IQHixK3pNKsgWLv
TBQ6t+AcoQo4d2YWMW+gi4HMalHyJBkwhG7TAV61mvncWfGIL2Zc7Nx9nHvY158jVvh2GvlM9qTa
jY0N61XK75OGxmcgZ9Q9GynTiLgWad8elxBBQ0YIP6g51OYXB4vA5IFPITfhjZ2Zh2aU7oad7EbK
SvFjnqLFOrgaZrHW4lbOAgbfPrRz2WQZDHAJKDK/tcOMNVvZxHfKXuCBQoceXjWAIcjLKgXXgKxT
9L7hSaZEciffZ4M5ORMNLtxD63YvitNcYugWK0RTDnCgVHMbFK+AUeZO5/JvSuoWjnpeoDj+1+/b
4fYAhco3RD8R283qtPLiG/PtEGRFGPreVAFRu2+1zC1kQGChFcDS1NZU8/fxbjcHxkP9HB0dkGGw
Ca/XVAZEaDLVhu/JwErHKlLqlTPk9rtCSgInGGA7Ms+DPHQ9gOxD7LpreNlLCOCJOTofVNEI9LUT
9UFdo83drlUMNit18NAK0dGQux6sHiXo/QB04iXhScz2HTNHjiocWVmrtyx7bImf48yz+iNOytqi
EDtfkb0WdkDlg/7dZRdIypEhtxpv3DF9uyqCcnvxXA+5uFkNfezyBtGvF32/NulzwW2ZvnKl3lkL
CBxws4HGCoDuv/Pnx1sFfFXC20hSPFmFFqwCuZx+8/tqu7O6QdIHt3xOX0DuW5yTPPTpW7jIKR5Y
A3p1zPzt9BamjmGuiTvfiTAN3Fw4LXFxARC3FBFFsqeIPnhx3ghU3ltW2qLXbfiQBtmbDAyeSoqY
PI2VI0XO7694B990PfJibehxH6hpqChe+QEVx9qTRVfF3cngGZAD9PlH/2MYlPd3kEA3AGB86lfS
lH84gOuTFO7FaMMZ4NwiE/0HN/rxGZtC0wejbzhPhwH5APil5unvNefU0aNSEF8ot730p5g0gvZU
VtgJO8FmJDIGEvElKUVg2Q9KXJMY05RuG3mTxHugUrL8odNpN7gwuAHjw6u5YzhZ8G5Pv6B/tjKH
8z795RXkxak0lsXYlmrNeYA1f0utK8LVL3OZcUBdpzxxLmqjHfNWBp1/6G+DLg6PNMy0MDUwaM5w
4D8lKW8Gj6p0Rj+9qGpScmcxXyMZ3NkQP7/VsmZSwRIJvg4l5ykirRrb1ykQ4gb76nYgs1nSV1W7
7MMnH5pCJpkkZgUbpZXXnm+Uq9fGOkGMiZ40SD0o2i8OaIUvBlX1Rd+rno2I6JB86N552r5XmVkb
TxzPyLpy/s1Uz2sTRBbESrA3RXh5fX6O0HrnfIYl2qQbpX0ZeOg17vqnQCDApPV7zv39HW+uBSRF
aLYjM1HRkYC49vVwGQ8VZUPlfKQK6LE9l/mO03GbH421JXRnLg0UBxFa4G+QnJgrCD+2XqFXMBPK
E86r4Mp7jI2t6lsiHXT4eX+0FFpgZf+fU+n53ebUD1R33BBLVJAgFAnrKoXz0sBi5XOh7vjgoWxJ
aNjMcPSUqsMx+oMCdt85zRqd9ubGmAfHLyDKIN8E6NX1++YxVEJgpsh5hfDQCRCSLPKVo+C2fYwf
DyVHEGBAFkT9crFUhNIPhpGx8CLqR1x/NItdKTmV3Ksqw1IhtzmaWbDwpn7wnEt/9J00UbzsWG4V
cafEFrQzVw742+BxfmEFSxehOEL+f23mHx8ZlvV1EflaeJm4U9i6Q3WS+8swvDS4VEDZLahYPYtg
rUrNaycCawzfsYlMz3H/pmm0Aw4Qgp/wlyNl+sX1NIJ/6VTYvXpAq7nrkb6u1q1uQof5gWcHUyRz
MDpYCnsFWumDHNcFF3i9+aZgp6+yRjUCUeeJwTya6hLMSZwqoCOOHNiRBN+/b79/xfjFEQOTLTDI
ZugLGpyLoFZre8hQVUp4gRwsKR/hItaaIYi0bv8GBbn+bWpBbGmep/IgVH/asiSA7iH0fi8KUOsI
lBBMxc5kktt6S4HzBgFGtgrubTpXl8yggEzz6hlBcmRBIoFXLJCPAQEVHH9v6NSAUIqrvpQTnY6R
y3wIT8BM2Sy2oWr7qR19+rjbvPYAdgWS64xIHKrEZvjWB2bsf/4+EbcIBAi4Yf5FQJAhdQ1a3fV+
ycRQ1oJRxmKeDqh7RQCoPjLg5pQ62FRAphwiwBdTUjzp4C9wG8V/Aum1O7cqZWtwoFsIzfwsgOkA
vmcgSFqCQUf0gvNpjKNLi7SidEfBTN8wldWXEttjMpAy8eqAigKwfdv5VAaxOp49x0kZRJaY2hxE
ZWieWEL30q91K+7sejAd8QcWLY5sxIqLiSrjCiD6LLqELvcK2Xv/sYk3/DeszYOjj2orMiLAb7mP
6StL/sb8AVBZ7gRmyErychvMYZJmQCn68rOw8VITphgGtW77Orqk46PxhHWq7LMLwkg2nriZtz7Z
IOoguJtMXneqJ61bOd5vaQ94AHiczlwCfhayXUxEBI+ZWgi5+AIn3KGjzUQLjRZfjf9SWNy466sc
qj4dqdkRlydXn4fCrgKr10nxHjwkysHncOPZDcwLzm1NlcffF/RNcrd4usX5Xw9hM0nz06H9AspA
DExTgbMOFILi7AMO2pq/j3fbAgCzBX6EElguKkoSS+O+qp7YCD3t7BKL+zI01Tfet1hsVvyuOPi+
jb0ceXy9ESQSXoqYThUcDFYCpvmdrg+z2eYeOS28g1GRv1maatkOfpzkl5z/NnDMI71ceck50Lwd
AXXj+TqHKsliVgU/ihM1qPNLp7vsNOwku90ZW4TkQb0pTHnHsZVVNt+hywGhuoGeHYC8oF0vzmdI
rLScJIXFxa+/AZMd2ueu+K+8AMjiwZfzn+gzWuvG4p18IwvEtmuLC64ceIaLE8ljT24s4Zlbg27c
1skWYy1ChrKr4lSZmuKiffRQMgBdbReG+yR+5toH9bVhFIaZaWH9/tX+5STLSUSLBlVv6HYI0Iu4
PrJiVkm5EWnlJQTpbsI9A8O03O04u+xoKO27xswSi3+UvitoHiGMbxOIdmy4U2DsOeVvJMSAgpEK
MpsFUSFMHkNAgKb5RtMgmfHMGneC7UzjdhEIlNsRFxjcwkaEEzEt2JO/5m11uyJQLMXROy9CRF1L
W7wSjj5h1PfVJYxMRflb5Ad5zefj9uzAEOCMoe4LCOeN2VuaNz7nG1N1CZqWDMNTDaZjdObhqDO6
+Uk9//55bvsjUO/AvlVnBZtZxW+xKECHkEaeb6qL5IPnQ6Dx3rlh7YTsCJaqWZ+Fs2KVxEgShCWf
auVwKxvg3usacwCGPYDu2nIDlE3nS0LfVhdlMkuf9IPuJINkpgZcpd+ilirNGtVLuc2y8Mpo1CL3
gcQGavjXKzI1pNav2FhdOlMa7ALZfQ6tQEG09O/qmaGwCiaulXPU5800t4TIZpAVkOl0TkW4Hu+g
cjRLP71VMWktEdDyGGzOhNY63NtondIpoM3j8JWXdIDWHHPL8h1MJTYdAPyvs436Lja04zZoQZUI
5x6LlVrSLRMHsTdwrUgk0cRDTXx+/R9xuDCIkT51CiisEuHBYknrlzijQWXXyUilHoIMDg91lNBO
/ozKeZBNuX+SvjTUPRSzj2lukGYCnNEysk0MB5FGJ3LtopU7iSaP6F2ksbaBoHuo7ZhgFoaN/6i0
a7fJP6Ty9bFx/RaLs1eo0hKSmmp9gcBAZJja9CRpB0hVG9O++Z7eUYVGEu47+VeRkuDPpLtxbAua
449U0zdNDO/zrcg7ozmqZtxu+twxpseU38scxPjs2qfhWZEeikftb3SWIPEivQR9iECBxKMVPMgf
rW9pxT6F68DLwO1qB9LiqnHSEAd/VbEDp3Muek4Mp0keEsGeuI2f2KJC62OBNKU8jnEJRa6KQg1q
clD1DPFTwi0HBqZKYV9d75sKvTlb6OjYP4bvkCqqDBGZKP567FFjDNdUOm8rs1gU4AzMF/RsIrSs
Zox1ISUNp9UXHkTwvPmGaxFRn/Kz4uAZQdZZSQbvBIhX4y1ZaFLOqxnWYX0RT8lzsOuU8/RHPvQ6
bRooLv6ZRhfnemHCLbRQkF+IT78fa/96Psvlo84wKHR+ZyzUorShpGLeZxne19hVb+qpocMuN+vJ
FlXEhDvoLoHACWUFF1xZ9s2/lCAJmRUS9WP7ycfU+NA2WZYRBfIDRWfBK84nwNYaFQVRy4AlBuYs
eYDck+D0096nrQkNzWMgEvYenzosCDDL/TWV5tve5/wNIfkCqzVgaiDZu9jY/ZgamRY1F9gQhQMu
xW+1MKiepxsm7nm+ohBaOdbaf45lMSruBkT68GNHxH89qs53mRIpfn0RZAtEMPY8/A9nV7bjOK4s
v0iA9uVVuy3bZVfZ1VX9IlRv2vddX3+DnnMwNq1roQ8Gs6EBp0gmyWRmZMSILv7voRf0b/IaFvMx
P03GqBLWRxWh7IN6RCXySHIycXMJ8eZqfoctb8vtvi6+IdUqlu4c/5R60DMChhFs0SWYp2vNGg+Z
R+oDSM7s5vSEHGg4sEXSXMRkk3KEhwLUDwl0n71V1jD80oOL3gyVclEUS4QpEzFUNtlwIL6Owew9
rlzvCw9G3HB4ViOUQO3nYR/Iucz6chtcfSZuPivpnEqu9JIlqIgqF3nyqs5hSluZdAAw8PquwCoW
Wu34OaKYNzlstALpXXipkA9SEA3ic5Ceo26nSg3SqZcxvwoOvC48jDakFDjcMWh/SKHTUhoMqKNU
AFBqdF4fU/Snp9tcMp6fD0urjKAUpURQpyLuoILSzm/lspJarLKIinRl++H7XPz0my0SHn8t4QSP
Qs1NAVYJKV2RfhhVZZJAUjdsLzEovX/i2GeQQsEjGQkupFaej2shxocxZAVRpYJaMPKC9+4bKk0/
FnPVXoTBU7kP9Q/T88Cb2xyy5IEjSOA1DayqSbZ8svJYWook70xTO4eTy6yMwGp6qX9yPxJBMITJ
FMFI1ao6ZLiNRu9Es3iTJWc8NCJQ9lECyTJPXQvRF4+Q2ymg9lUvQhGJ5Zr24oOhZTATfl8xSNvE
SLGdWii4dwZo7VnOUHpXOWv9imct3rQaaHivZOM4MqkV0ITZL5i2ay8d1GCz0itFS6wMf9yXrWTV
Wmw0nD6B7MWXzytr/5jPRNL1xjK1AFOOlpUGlcRL3IAEi+iVKZmRga+URer3d9KYc/uVVz+z6a3p
PF7bBNM3IOXGz5XPIGbocw0vTU5EHkAA6IO6psIk6oSqwLnWJ9+nfQ/yAntUycNiGra5NX8xhZeI
GyU0og/uRYWiXrkWAZMr6eELULjHmwLoL2y8+03Ay0kk8E3WXLgPoAKPA97TLQ+WLNZiIy+2ctHx
GweFvma0J8/Xa8dPwUwT/24RoG3rWmfN6INxxj2k5qTRUCIHNZ/+r9tUcSwQdMF/P5IcUTcXTelX
vBZLmCbII0/oUEZrUOZVJZLhgbHKLrHoGuARJZTwcBGaJaRT8iSUAO+4QBzMKBB3hv4hj81YWYm7
ls5VQO0AdwaHOVEvvB9Umqe9UnZ9c1G33MsQpKDbs3Ij7l7SNWAfOaEf1vjGEhWWcPNQamkIS20O
vM+QM5IdNNW3FV8mvvrMCuXLgRBzvQicxgWv0gvzQ/4TV24+2Lywk3OdLTbhvvHN5zYXUgzAEIPX
Ev1lEkSrqfOjG6JAVHoJQJs2tGJs0KT8lIS/XycsEWERBhk0ETi9XyetlrIhi5nmkg7fIgV8Q/0J
JKPg8BMQnw/9+L+M6cYctVhDFKbVzPjNpcp/d5ASLNQfZRKtnLyLEwc8Ke4+PHXQC3c/JsRA8dzK
GFOnGQlQsyADSJO/BvNjy0JzCscaC4wl7vN7IyU3dswUx90l8MH0J+ljC4zUGh/F0lWKfKOGFBCB
yT7UnpVk1rpczLuLwr1GslGkHjNsIZliopk9EEGchSYVprEz0PEKw3b+4B3ZiOx3eVpJzixsMiCC
0RUByVnAHem0si9Uap+wRXcZkS6euX2Lbt3n3r5wWRBeAlKJQ2sUUKv38znNYlNmc9ddBJCG4ZJs
S8/v3LQ5ir793BJ9NCEjAooPZNYAEMT7gubo7dPOh3Iv353BHscP2bYc2H0Ya6Cxb08xBKmSNawN
PXn/GATEixRKILtFuYocsXzc1mp3Zni8tHvl3IvNyr5aNEHAAqT1AIVu2uXZOc0TLepB74HsKB8C
pvCXm+o6CBBLEVoikqimgilZC5k8i2qQZ82yzWjHSkh0sG6vjOOaZbw9Z4kZkBlAbBpJK/CUUGa4
WW1m3Cv9GWmQyJVFU610cPAxVsJ5IeuyO77YdD8Kr7FWI2b62IBpqF+QVAHaZ4jC270Hdmwaq7UG
liEZmZHImvYFaxTxoXtNxDepOYvdpuf3Mn+UQKl5qMF49twt6Q1wNY/iJ3gPcGQBvUqZ18qwiotq
PEdRaFToZejUC3JFjYjG55XITBDwW9QsA6CHZi2VQMPBRnBvS0Uv1RAEHWyhtlr7UEA7iT0kaXQN
utGkQIXclNJnJvjlETs6mQi2q/aX31iyUOtT/S1stkn5PoDwDZgxwUs4p8hBIaaXrSFzW+AK3rh2
KxdoBeQBYxNXDqOHyPqfqfr386mVkmp/YGoFU9UqG35CRKkjHxe8JtqfNNE1Aa3PRrrSE7HkmJgy
oATANQqkNH1qRKHoJ2HYj+dENdvGBXFZ55Vev+VFq/xWcG9TanTapk8O0meHKuxz31i2Digu4ljc
BMAK3C9YXI+tws4teDHqVxH6A3XjhZMPJnZF91FeFjidL92c8MaWGya2QJ9WDO+cuqbq+HjMQDUU
73VkZECmDLTC/WegzVBD3DiyoF5PGKPkQSSeJlO+cgjQMSoquagaAgGArDUuBDplWBU8M42Siv4T
aDsI6X6a7IE9crH1fFIf7oGrGaKfDkkq8kS+H0yv9CyAJhp7lnbBuI8Gq4w+e07QpSvwYF6x9pAI
vY4K7VmAaEN9A5Xqe3NTJ4+IfWCOK88V5yqV26A1V8gM9M9H4DZo59INxdlosnIfd91XVDVfQJUb
8eSsdk8szjDqw6AkIvVMOikqzAlUzMi3jGAICMbUmeM9qLoTYXXUZBLvThpMMurAaHcHjQKOV2qS
Z6kSkQKOuLPUWOJ0ys9ibqjMa/bKk+x3iIipnsygeyH80ih3mUmSraQjlpaZaNMjvsUzRLwCCG6e
V7LqlwoErLlzOvyZNadNT3wHk2xqiSmUXtaE25amFtMK3ke0NGGrUAPOhIbXAugknNPx0DXvtVcB
yAMi5ue++9DmSLwJ24P0iIHuCv957035gDr/mDTcWWms5pIBxZrKtSEgpRCDU4qHSjyPq/rUz5+Z
km+144r5pWVVUC7EOQiUMm6te/MgSQvQD1NzZyEEbSmQE7VbhykKSCet/z4OmY7n7AjpwFaCQFZi
CmAUzEiHwPPPIMEA7VwEys5jQ0FSji5wKYDWJaE4cmdetgvwug5ITX+V73xi98Mlwv313Nw1r07b
A8oF+wadTUgYUsFJ3UlqUyYcd5aLQ8K5RO8ddHZ+f5hDsx0ArpklV4AGsW9rvtmUl/gdgaguJ84o
n9HgLQc7WTLGPNLj2QJ9OvomsvoHim3pphj3M+Ssp8wqi5VJejizka/He1/D9kMqHQfQ/VJVg1IL
ZTWLOHf60iBQQgPdYuXaDUVWnJobiPCi8xsN4GhTonE4dQN+hllV5nPZVLo0fYvbtyl2KlFyvo1p
ZLCEJTJfc4CHSghcDzlOnGBQ1sO/VWpFUrEte77q2XMs/Qm+QPLVq44y2+n4a/rV+o2hhGvT+ZBY
RXwNdyPQFtx/aAWlQu0k61NFmOHR5YyiYCrY2vzehDjHkLoOcqPs6zc8mxsRHPmXkF95uywM+N46
NeCyrbqx6jnQBvbmjMRNhUZiv4j0UtyUrWjIilsnvAdYz3PXf8jWX0cN/k0godF1w9LNmkM6deqk
Fgi5Jjvtt4zS6HMxuxzqm2JyCKc/tWbHASBooydJDaqYyiverU4LqYD+V9ut7MTlRQBik9S/CNiU
CmDFIOCVRKtBy/MT5LFzfapmt2C+93/kHgXfN5B4du64dug93iSY+xujZKfd3CSRCAgBJyLsZMBy
oXKNBdquftxVCnpcYneaPpgWYJ2NWgw/CnOKXwYOGFIwEM751yTu2/yysiZ0dvO6JjffQ+1stuqH
CN4/klaoKfeUhNO1wpJzFE5OAXecdD4uzNUY8AEX+Y9Z0oWFlwNA6tTcz+lQVFw/jGd2Cw0iRXxV
mtEJeLSEld9j9VNQ7ErODjGEIZg3Dbn9sdiXzSaZN0K/B/tYVh1HbtDb8CxMjiy+qFG1cuI9Xk5k
nf79QGqd+hBIl4bF6yYehI9SY0In6kKPyfl5ZTc+FNXoqaBWQIEgCgPs9XgO0F/rvynQbuD4FlXj
pLQZ+awg8T+ZAkJKTEG2rSuD9/dM8xpzpzp946ABGHyu+AT/cAxLhK+KpA1xUSGlfO+jUjSXqhBw
41mD2sdo5VmJtjwxEb+0SZ3tXKp+t8jCvNRS5VssN3oMqGJ09Ht+DamarbzTHm8e8i0k7Q43weOF
OiljjRnzuAGhXprkWG0pF0HhKqcrZ8HSrry1Qp2IyGenkZBixNJHPDg99GQ5nRXwaP9iho+V2V3y
rBtbdM1SjmshY8ATck6YHZN9qtnv2f8uf+fzXSQYAQqXYeLGh2J846cDWOmllaEuBCCYUbSgcIhn
0VNAR9M9/lBuJH48q+xnqr60bKUXeW8VsYuulCH2FBms0Fz00iWtWRefcvs1Qf5pzjcsAg8V5Zbw
Nzik5cwWR68tUeGdX+fcSRrpoDK+26iDUTLHpq0gGMJtB3GAzMTzGXxIcuDyRMSGnAOAsWAppx5B
5aRJicQzICEFWEM0y6KKLRWAbyCFyzYGVGKCtNE81SsTxy9uixu75M9vju6xClpZTOTx3ED5wO/N
CLl7qRQM0T8qqZGI4PRnvnGlE/R7vOKHAHrPgMtDC3iQzFD+yJICFMXoRcD2zb01wq7HfAaZFbSi
Ia+A9NODtFuqYgPOPXj3ahEqFNGvtDxIqZkiqRtvIFOqDIxeb30Q7j5fDH7pAiHUoUjroTkbn3A/
KykjDlIcYDWksLdjGYAcWfVkf9JLFSIAIGAPghSEkSBx9mo0+3L7sjzHjcmBdmJG3TqbBU8J7Fw+
TgWyqKsh5cLnIVMrgj2XJGyRz7//vF4eciBvkTetxwOqFHoZvfKhMaJknPSQo5jOAZgBp520eT4t
Cz4KxUOUKwFAwaFFp2tTpcpTtWH688y+N1zhzLLTFJU95pklDCtLQA6n+6gZnQUgpUDKEU2l6Cm9
H6KmZeoQiJAkEEdQYod6P7wj/Szzu171ACcUX58PbSl8xOuF4FVRvkC8TN3dvcjkEKQV+jNoDYu3
cQx4q4RdG14C1g1kjgQM/xRhMd/4YFC2aZ6vBdAL57UKxk3Q1uIjoFVLDbkU05SvI60/v6qg9O86
UWcLp2B+pTM0qtakdK7KsPQEy6CHgAoDaSehUaUp6ifIW8ugH5an/DCLEvOaKi2oU6okQLUQSqHb
sYPHCyXJQ7SQLMvRwZFPWmdF08zvmFmtfjOyMBmT32XIegI02CmxanSIxL0uUi8JHwqmwgMMOiuJ
7PZ+CXUAUCOaqBq1llCrX1CdKB2mCzmbGdIIaZBW1DukgG2RnaRKbzoB540kVPPfH7YgmUUnAAin
0FgkUtt7DNkqiLJkOPdp/k3i25PI/FCGU18dGuGy4lgLB6yKVzEh4Eay58GxUrUFKC0shrPoW5q4
iQt/oyELmYfomB3+9GlhNln2bWoGI1MYfZpTfeUDHvMuSEyiRR8hGbYRGkLud1LZd8GsQMj6XIm2
D+xwBw1fHvdjiVayYfbqeZNH24wBFkL8yXZvRYdmqUoGI/RHHgcrL4UlF4deN3JNEugEASu6/xYp
n6VelErAAv3vVfdz0l6gLVDLulIcinxl4EsnCMrseJeJ6PdAMfLe1qSggBvm3XDm2/jHDCKvRJF1
bo5e5J89U0KG1ej4NejW4mLf2KTmGtREfIn+fhBd+8xPyG/FvlOUuEKDbZE2DjMDbNuNdgQxBj+f
TR5a3yuLvRCHYcCYYvg12Ayuudab63wu27ZLuRZ6kxBqjDdVt5PSfdK9sHuutSLw1kI4qi49LsYR
Opv5fl5roVhc4ZsPoLZW3WWVOBFvQ3OPJaWZPkq57R/Br+Z0UXJQcnEl9FwbMfmgmxHjCpfjWMYy
xxN3GLlmU2XaTurktX6upTv3dmapaJoBfqLQYszsxDQul4Bmu8LFK28iIKdyBU2D06yrfWjHkp5J
zvNlXZ5U0Cvg9kWqimbTYfxaZfoGY1Syz4p12+QtV3RmehUAUl8JCJdCLrDxIZEhEGt4odzPZxQG
QMez9XAe8t9DtJdDxfCJ7jZ6UHZpoxe+/ado/zwf31LWglAAQvYD4yP95PdG+6LN2bbHvgETzaQO
lmBLopNCPKozGMhiSK7atRsQ9oa/nxu+5rgfbsEbw9S1X1aamhbSgP0yb7jwNfLHy8wmOukkrXE0
hXIJfZBYZyPQZgReir7TASg11dUQbw3QrpyjchOL57A6VuwbDzXSkXeAnRt95Fl4qHuLrtq/P//m
xfP85pOpMKGphnbsCsyV3CM/qqIrKhjcllkray9NDaoSpNsUTelEYf5+TcJxKLpZaJAs0PaSHVrg
NhAaMK69+5KDxsUUMhkBNkB2Sn80F60+MyBUBbJPLzT/yDN7vPXkYo/emW19kLvjODuD4I54CT6f
jYWtgb58FDFwwIOTjaZkQ2tayJUMmQ0nm7ejf5KETRVB1UZ8qaQ18vhlYwAuAhaEC4ylzho/mseE
ySTsQ7Qg524gQPsM0m7JTxYaHnm/RmaxYu4as94cbfEoSeVcsUiopo1RsbI15V/BNnAktDankJV8
PpNLmUxCcfDf0dGBglgKbZL3Ii7M+M2H9BevNA5kUjc5wAy12JpN+wIhPqXdqHA2f2QBr0eZU6lf
ar/e8lG7h4LqyuouheX4Jqjror4M0ANdyJDynoe2N75JZoujpvglMqopxHH7llcMFRzkKExKEAIN
lC2AgmAOloDqXAlaFp49eIHAw64gCJZudwZattNCAateVqeQf2WNwYf8ZABJPX7lgbV0Dt6Zom7P
uBoLrRZkOFilvFS5235UhIkoanYss41+1pIZA32NXou1yjI5NKhzkLyykDYmFyZO//vNLiS+X9cc
RDrAQqHqjDaIujbGaySRlEODlwpFZRXiCyhKqQiFKSvgp1JaLRz4nfKSYweFOiKS4aMoTTSDP3dm
6pB8sEQdXiM3o44p9DxosF4gILPpU9NfBaE9GJHQDEiaPkiTHMpI1FU5zUHNJjxa2Hn+lE3bviZA
B1ZaKdMuWCEG8CiCfDoShtShA+9TEzaUwh33IY9fIPwXK7D6v/7lfOE9DwwFOgwFxI9g/7lf/2IU
5Rh0MuFOUKBq4EQGp3jpGkiC2kjgBgXxBTqTOVIHQ12KGokKweQK/hztSlPk9zlvVYyrTr8bbiV3
QDkz7IiQ08HbDrIspBRL2RnCKUvLoAp32rTrWJNbYxahQk7y++BNIcoHKv4BiOP9ZAkpVBgEJYx2
cWtNMvrtEJGtHHxLJtCmgF4miLtpQArcm+AqH+2dURPtgCwCdeJkr9VIFuYInMPodiM1coJ6vjeg
cVEZog4V7fLeQV/m+PdrDdQsHnoQ6iOSLvTeSFMt6eqpjXaoAI/J1zlXzao5j39Jn0iWAqcJj7sf
QBW8KqlhtKKazipTxjvAwsRgz6pfq+zFC0tBEAtYCVwCMp7x1EyNsSakQhHvGlRrmfcKfavqSj3g
cWMgrhdJ1w86DxHIUKdVEfdF3oCsZDeqm7zfDuM2BcPXIW7t57t8cShIGgoAq+JMoWdL5vsuHess
3il6gjyO1nVofljJrazZoMbSsmIsyw1sCP5WHb44AFfKv9/fggAhOiJYyhH4yv2KFEmUjArCcoAG
7EjRVXblrbc0hNvfpx4FAurX2Bz4/a4+TOjylc2BWctOLNkQSRoV2BvciRplI/OTmGWSId6F7GF8
5TITT+W/X2xke1ieYJnQU0XFEo02+2Uc18lO3HK+kX//S/rV69YDiziShygq4uKgbr+6Z4pWCrR4
l2cvdfTShNZffz+4clGtBLobYSndp+VPg1oFsY/vny6tm0rn+PLcAN0GRUaAz1ZwPpETHWAJyo/G
LBwCqUp3id5B7a12fpeNMfFA1unTm1KCeM/843+tGH24zmEW5XCAg5D+Iqf7vdE0D8JkUhSUmT7E
7bBnoGIcXYJLsheP8YHZ1hCHbn5Mr8+tLhgFRQcSvYAPAmlN03SUWYPdlAuzB2rGzJp9q3XiNfKR
B49GqQQXCZCggNRg2Sh/yOImB+y5m71hy56mX/6KO9OJCUQ+QLQgMQF+QtKpeeUsuHkNDXUHVGXe
z564VT6q9zEirE6Qbka3WrFZUyN5HAwS8JgtkotAppKGlc5BpcqxDGUivzgMzB/QLa5yZpKFvgm5
MR6UKfHbpLsJBuhTrO2ApU2CCAwjjEFUiJH1hvrRAYgB+fR89dcsUZekmHQRN/WwFDPb36jCB4Ih
TVbJOM/NPIQUZECg+RXRX4Ibhi6hDGzeopaozR7YyNx6ZbM+evD9j1NjyES+CWYVP94y26R4LcP9
DJKJ3no+hIeLmAwBoSnpLOJIZeB+c/IBE45l5M9eXrs+6GYZD1wDMeL6wX5uaGk4iFdQ1uRAR4Qu
pntDuRa2VRWWrBflltSDms6LcytP3p9boVLgVxfDZY+XAxIWKPFQWzLQEgFA95r1AjflDiiYypPd
Wz5j5s5qX+3SiDQ0KyOjA4cGDPB+RBCDTVHMYFkPCsQT5B1Zw+8AL1m5mumEABkSCCfRLELIx0SR
jr3ZqWm0UfZ7r/jqN6n5OjuT/QmtzM/nM/c4GvBmkXcwejQJ8zd1eYYlEmyCnA3ed3FzFI7Pf/zR
y5CxQtyNhh6863DQ3E9VXsa5VBTj4A2jBb4OdCyNkjNJVr8WhD9ufGIIrRvkUY9GU6oE4qeqn+Eh
PHgRcBBG8RMXzQbl6eejeXQyGAGHBOgrrzcAFcnkYjaXRQgj6QayxLKhvjRA2kMOt1mJLBfW/t4S
ObRvboCuSeVMUefBEz4yp/vtf2aG8Ed0I1Vv1thVqWw/3OzeFPGPG1MpP7d4EMBUfKyPAqszVmdn
pmxDgjbXFfP5DC44290MUs4241wrlRHGJiN7FWNzeBnWyGJoWPTDgKiwI4bsma/UZO5ewmPf6u2P
/ltnhlvW7jYgkOq+PR/Swm19P4HEa24mEL20dVPksNfadWSDbdERHHYH/pgNUP3+vOKDdDsgPTya
JzLqu1aLWG7w0LpWRUbmIrmECtvs8ZAv3uKwA8zNUW1WN5XeCr+veSbx8fu7HKMlL0RgFq7IrvvR
anGWRQyDPRB4s2AWv9vCHAuYsvvB1tAjPVXY5aE1QV7CfT7Rj4HKvWVqXRWGRy0vgWUxsdTYCSVH
nae12V10UNxTwPUC4w1unPvhlVkXxG3P4zTMN6KDp50HSiHZiF9AZi93egEVWhbtliexNp6P7prn
oCcWkOJ/iCiQCKFusJiPwraGKLwX7yTZVUPDTr3wgOq0y+yFk/ymDxvBeW5z6dBElgrBOdCQBJ53
P1gFWcOq09LR8y9gtHJbXTuM23DtaKYJPa8eC2wLaVsCzgXItXszfDlk+czDTLqTrcINrAYymodq
L201o3b77bhVjtGP2Zad4EXYPB/i0nre2qbWU8lyVZrnfPRkpwc9NuTctvLluYnHxxVOUCRmAHiH
YAIy+JSNLAVMT2xgozY5fXbVTeS0buIoRumIr1AFtdWV0IDcmg+ucmOQuocyNhHHtoTBwQCXxcoW
4Ben7ObXKa8Ya3/yxx6/zrzZ1Wt5bqzgq9DnTa+rm9mNtpWZbOVNtRmd1OU/4oPy6R8mrzmuXUxL
Jw1SXoQdBqUaJNTv3UaV56YUyCg1O7q0b+JWtRK3d6NdfWg23d/WhP7x0htz1PEixHJSFHk5es2f
xtXeWviqYEcW55XucBw+wkP69Za9rRG00ahE2uz1drm5PaaZsGcqxej1FVimTNUpN3Kl67mpmrLJ
bZs3UUePQXKEqJUhnPott1X/h3P12moHRBjSJzRHSTgj1imadvSq2VF7AzHzxForW4RsgQePJe18
/7FBTW4RlX08qbCRncDwk39KUOfK93n/CiHj3zKrQxs3WhNypJHZ/5naf41SF7OsBDKXtg2Myjp0
eX7Mu+lLdWqX0QF227M/cXvIP2N3K3zi1mRKvVi7K5+PGg/6ew8W225MtKbGB0wvAFZuG0P+hQbb
ZkAUrAMX/tWVK5uG7M3/f54fkUBN3bMRuFeR/bBUxokiq2lXDp/FeAcuCbiiosA3H/Qp/Gpo/KYa
veQdHC4bQKw2peu7pVE7ib3iN2SPP4wHVxTw48iBPnTSQdYpZGWA6z2QhL8IPfpNdOFjOMzftECX
d8p2+CV3hv+TcMfpebB2JS+eQDfWyUl5szcDH3UDdLngSs4MBfSGfwj3/yb4nfA6nxrqW/UL/Vpr
0FO6SfQft72xSrltESFjOnM95te3IMTE4SiqjE3v1d4Q6wAh5+6uzMzorK1clcv32L+G6ciyY7Qo
BO5n9NiTvyc0eYqlGaU1mKpemeO21teYoxfjjxuD1E2DUw/ox3SAFqHdJoZ28G3VBVlwtRKhkwmj
nUgiYirgyoZuC81FP9QD0lscD0WmRFeh/5RbTGnJ1aZCvaYwoA313GmXbmcUHIBdR4oQT0XKa+Ky
4TqugDm0YRv5ykm6tMFvf5y6FMdQitHxiB9PXLCHfjAr7/XFKPT296mDmsTF0BzE7/P7TD+NL6MJ
bFJ1ir+4U3BujT/4n7U9vvAAhRiqAqEA0BkC2UKFT5UklkDvCrzX5c7U2JUTvjef2qxHIID9Jf9Y
XZ+lB+KdQbLtb7Z127Jcx/swiKeiHmQW94NJ9PRLfoMat/AVHAPBJBT4a+NcOE3AIw9YqgSyO5Tw
qDBYLBOFq3uF9wb/2ANS9JLs5V0v2hAP4Q6So713x3qNC3zB9QGlQ90WLXugm+OpHSbURai2NcN5
XLOd3iFmQNAO3+Sd3G6jxnnu9wtJC1K8B4ZKQwkR2HnKN+dalrQZf+51UE546yebY41e2Ay9i7aF
rDTr+O8vWPgMUstEcw2U3DSOvGc4uWtLVfLGwAxeQX2ATqcS5DSB3k56lRn19z9gknk+zMftfSUm
AT8HSN0Iieq990hRNHVDNqkeK4I37X1aY0t9PBRFoAfgJ8gz4bFEj2nshlpkWlb1RmbW/V/9qXsR
ZqctgRNcScY8OgcsXVPyeM+DZIFyyDxLpAwMRugyKD79HDxCRheY6WQZOZQMpL+OTFCPQX4RByMQ
Tmhav5821BjmuuUbhNPRaylv0QQnxWuRCYmn7g96pCSwua6M2QTaeW+DH1gA/JF5wH1S72bwNwpu
mOpOcmZDfU2edWGZ0EyNauO1MCjS2tpc2clVWMNWzZlo2R5tFNTEXxWegPLKg2xhmW4t0RWtYByG
pOlhSdJVYKydTrEO7Wx0v4Z0BX/zcLmARoCUT9HfDqgBCrb38zd1OddX6GXYRewmjKwATfvqx1/u
HsoE2V03Zy9TaWyeDFO4k7e5Xb8+//HH70edmYSkeDYCvEZLGIVhW+DhGkU7LdyVkqLLjVPNK5uG
3N53PqaKKKMCHn3NmzwgbjgIZw9Mlxa7DJhkAPM+hqaGSNjKblmyAlYOaNQiakGgTXziZpq4xG+4
pC6KXaNDGCll9TB0lX7zfLrIeXw/lCsIThDQG4PUDP3Aln2f9PfG2U4b7YDdTwb0GiBIza4BrWk7
KDSBOIy8/MijAXJz94MZBKkbJlBA74isj4vIfQTfZq0Pq29pev8DoIZWaCBxsDxE/oI6Y2a5Khme
8bOdrJgiVG4M5qWzkJkEtXN4VLf9RngtgFTu9Sa1y+IwJ3q1Bth4uATpb6D2UCk0dVQHTLZrzY/B
Co3E0ruP9rA21qsv3y4ebYe6hqK6ZZis1bJdZXUWZ/e7diNa3Fmzi22Gv5JTtJ293mtdxTqiyG8z
juyCyX+L/saXP272BnJzXXV7Bxo6VmZH9lqmn1bYQ7HnSlMEfBrgNxLEr6hVl9tKq3IVsqGv4NXe
vARgSniXC+N3rXNGrqs6lLotHumrb5+BURuJyeuSUYK5DoJ8+O/E1Ezf8q3nLk+f2kSQEgxsqEMC
lIl+R3rWKrXJfXYodsNJabeVUUIyLjT8jyRcObQfff7eEOXzKl/lsTLBEMQvxc5kSqeXbenMrqWN
6cvhOqDr/IJuhigZ3M9y3NWM6KtjsZsUI0CyuLdBUg1tG/SxWePfMk9gTTEqGXQvCGHxmKLpKLNA
6xl/0HD4HSIP/Odozbgkx+4Nerrz2ktkaQYJSRKauVjEryq1kdhZLH2BAe/+sH2BBoNO/gbRhv5R
6DYPtYVt+RV9rD0VH5KfZITwDXQmQglZRFB5P59coslyrUTVjhgL3HYTuIFbbwZssaDRITGwKTfq
NvDaTeKC3gOMN/sg3bHmaA27cA3yd+2Ov9/k6I5Emwg62rCPkEK//xotUFqRkctq5ylkBt7bXW9K
ECgvXAn///0H0s16aAYg1f3nr8T43RuzMZmcBXl4QzIACTVGa8J+gsT4ygrRdxSmCl12Moc1An4A
oKL7j4uVgS/7fm6AFtR5BxWoDMxjK9voYb9C3QoFA5CWA2oBCBzl3r7YdCPI78NdiK4MyUK/iqLZ
vi2m34M1ouAHf6NMkU+5uXILvss65BBCwET1AK2vH8Evv9+qf0nxRxS7oGyCIxEwaiTQaIxl37S1
IjFcuCsUs2hsPOP3CnNkVuIHcrzcOQ6sAMOJuF5FvRUzdz8YFWvDp80c7SLdN9eUIh/vOOrXqZVH
lB/mck9+vdbnb1CUc3+qdmrJuvv8tKabBK6ThX5SYKHIlY4teT+MmRcrqQwA3Q2PDLacCD6Rt9Sb
TMR2HORH9X6tMfn6DKEnDhsNlGiE2RWoxXuLSZ03ddWw0Y4/yeih9FgwRV8CC6AlK/Gy79JJtFMd
HXhfyjYO9E0V22vtdw8nOiYXGu5EZJiw6z2ApfyEk/1Yi3aQNmBwBAXWvFOPoM5Kjeez+5AfJ64I
LXbUPHB3kHTu/VgZVUubEUm/3WSNb+J7flJRhOteg9PwKm9EW3FnJzWTXX+qQU7/Y5WU6qH0Qdun
VjcCU5TGCLAPyhQ8B03p53gcTdBAnJCoiL5zzuxpFmOh4aj3D6gse/kmddeqd0vbHr4FvhTSEoLz
7H4StGhA1TqJ4920jdz4reMx6atVZTIS2qsgyQbWVPKixz/ujRRlUPtNDY3giWg1JqciNvO3+GNu
9cEZjnVgRy+gZf8s3phP5nNYi78fMvbXiZZZpIFAMP5I/6XwHZpEJACV5dO4iaBG8g4Fp+rDP/p6
lX/8eu5Wi/5LsvWYTcQKNOu30vAo2mk9IMVfittdEqN4AZq88dYCzMVTiIhv/dcQdVXLfMcU4PCI
EWn/GUXj7Jvdbj70h2HtyH646Mg+AbQMmHuwfUHU9H71cmYe/JIAmO3xh+AAVPjj+YzRz9br8vz7
+yrlHT03AtmcYcYEO9lt5ZWQd3mb3fw8dRcUeRSjXIPP7+3J8r9aW0QEvmnemQ8N5cZgixQJHpjT
T/9T+S5yOh6CdirpfOU8H+VDeeE6TFQzCZAdkQM9TCYO4YVkvWYz2H4q7mRIXvstMkAscoreKmuN
92HZ7W8MUg4iMXWvCeoU78yZ1yHLmZ1EZy7NaqckhlQe61WZYXLvPWzzG4PUvYjmuZgVA4wQDAfW
dNLsYNvsfs0GXrz/R9qb7TaONE3DN/QT4L6cchElmfJut90nhN3t5r7vvPovyi/wjFSqn4WememZ
kwaYqi0rKzMi0usOIcd/Mw/amTXqiVEp+ojT922tDmRHBRZg/KM5f7aXjbn5z6xQF6IyoBer2c5p
UOzNe/TwuOG9ZK/qXfS+oDwwhMbLMlZgYfhAWcMeTqiXerWXugrqib0/uLO/PGY8VsJ3MmBrsahT
vRYluqbF2B2qjxYI2U+0znU7t7MzhM7Z0fJAAG6eFzd2fwi+uFfeIcjsV3vxBoHAHoJAdugsO15S
kfmjIEMLogQIXQRkdelqEJjUapaAaWDsRgGXA3Dz6Do1/s79PJifopsysBB/dIDNdEHt93+qt84v
nhWv94bD4Na30a/a5wUkzCjs/EeRjXgWGSuhnET5jB8l3LU7iMW4ndOjj3D8Qd7r6m57v11VZ8h2
OLNGK/8uclID/RgSd6U6iZPg4fertAukDHJ/sQV32xwtg/0dYp6bo7zjKi9YiwKDG7zSnfbz229p
F2MjxHfTh3Inev3n+qP1iqPmS/vwroZzTE9QmJbtaR/5/YtJ8Fl+gRcZ53exIvjz30U5ryRH45RQ
xO9yxZNwJxxURzkoIDGhExPAOM/JPkNBR9mXH4InHXVoMNnGQ+wBc/QFXc8OQdRz9EtxxHsxAAjx
llekYDrz859HubpuLTShyrBKCh6irw35YzjvK8Ly41fGWSPeBqTJtGZU542awph4hCKXrfi7N8lW
7dT74EZqLHd3Pi7KGQ2CmKqZSXYfXEF8J9gj8mTxbtlF7owclWKn/uuf7aVmOsBzm9ShR+f21OoW
2LSeMjzvF0/ZD17ho8W1IzijBzzOW3mseZNKogra/51bpU71gMal8bRig4l+8rjuByd5UN1i17j9
z+3xse6pM0M0NB8S7qEuDhje5GkBOC225afeZMcP22YYURSRzCdlQIDFEHteeikJOA1DqqYkUCe3
1z+y8DPkHUrGWwFcDyI2g8cC1APImT1zhFLcdoKQq0kg9Y4YnyAChfrCDlrL2yNhvBZQXARk3sAb
VAU+4tKMXnXy1PQ6ntfSAaAv0WmgSrKi8M7tYMuzRM2ZoOqL0qEhb4C2i1L00kY2mtmk3tLflJzo
jzl1Z2Oi3JmJZgbVIJnflrLS65KjWTph9jL9Zccc4s9BMSSavFDRQwqPutYhrDUlupQBJWidsuyr
lf+W/PVtAFRfCF0pSBDQb7m2a5Z+1JskyJTZwYzxLTBcPwo/KNaDxQYaOYXD2d5LjHlHkwegKpBG
RabuG01+tmWVyOqLXMFeEgQ3WT3tphmfC8WNeT6a4TfP7dCvPhF8BW0ajCSA1uyEBlmhG4bHhld7
51mh9mtnGHWxxNhFhS2G92+Z8RoqnIuXbeKb5okFviqKNbERZ2OOIwG67YweIIGVeQ2Po8DwVWQ9
AFgg6lU45dQJB61wydsELrF2uvq+e594jE+2BWDYURJAOpvmXsZmk601xJjRAH5y63h0hYiTYmS9
vzEI0LqgLCcrYHNTgxhyI61EJDX0Y2F5OZqiak6o3g4D5DuEg8LDzzBPxZk5snBnO7laU9OKDSRq
4nt74LDSmYt+9m3KaYAz28sh2AVBheyXetce1/ftY8gzQF22Za4okO3GXIX5Eexbc/aT7iTKL//J
Ck3lHKpBlAoFwwhfhlvzPnmeOQABxn1xvuSUZ/r/DGGs8gbZMgTLUmKjGbcZ7ePPqfes9HV7KEy/
9c+KWPR9YcSKvBawJOU7gD4H04OrhUSsyEv7Mw8KeN3A86AoCLbt5bbqhKisSmgUB6ro5yaCS7RR
aHg5GOa84VWH4AT66VcwLKsJw6KqkIDrCi9NPFTpKjTyKpwl9mpeFoJ5Ts5sUQNKpnFKhQG2AIcC
oC3mHHvWfMlgPQKShwcq6HaX85VqHSlrVODCr7/T6HnmFRdYU4VstATKINpTY0Euvx9LZlEbIgnj
XoYM2ru2+Vt8D9O7jJfVY4SlkLb6xxB1l8yjokGhZcE9/qd9h6lsth9XwdNDl5doZ00Z4jlSpYVk
8xXA0Uw6MpVSEty1T8Nh4oDgrr9OJNixJBp4EsBJU+u9Am3a1Smyh8WrnqOabSuyv30WyRcuXwqE
TQ9I0Lf0/VUMIRTypK9rlwap9SJppwx8JI8L3mANg4hEIOhBjvqqu1EVKWbYkdxZiWxg7pfo48Hb
ulfUOYRBIKPq5ndpF0BE6tGq5/XUtF2fBtnrF7D4x9bVgs/wPd7Vr9ax2QlH/b54Mp4jd3v+GInI
S7vkyJ5dXU2zSIsG2ZMgeo3AfVYdVbUhuyceavmINgLIbZU8VR3GoxI2ST0DqDsi2ETm+8ym3vbj
WkgYa2ULlX036n7sqvfNyyzao273j42JXiTQKrenH8vn9nhZ+wVWoWMGShkY2dRw0ZVrjdNBxnv2
DqMs75TS4yHVrp0cCEoIjVEch54MVvRydA14uJnQJ1lg/JCQzf77sjOqphBwIp2DSdmG8g2aXkG2
IsHnhz8K6jWzvUw2OvkgD7k9U6xNf26HuuXEzsiSxYyzQPbeRZuTH2bkaKCxg27TuHeIHhXdrq+N
9FpPlJnIitjAJSJl4lg/pGfjR/Yl/ip+S4YLvn/3t53p8QKDWaw/bGOJoEt1uTbmmKqNoCpZsKBc
GxifkbSTf40foj2gE0Vnb8/gdZwAY+inCNFfdLG74n13S6eVdTtgI9ifyH87x5zj/NizeGaBWqNl
aAeQ4WCheAWDvXjo96tT7xXvd4y+DoJrIjO0PaTrG/BySNTezqNBW2YypAk5cNMtDxApg+wmZ+K+
uyjSXv185igHAeXaIkw7mJkJbVEDtgWiCX5iRz/hHuxdFxwnN3F/RB56CyDt2hyiu9F7+Vq5mCzW
IUDLIVBfER+hzkaNd2mL0sJNnAdS9zDXR9U8WB0nBcUwATE2SFoBFIx2n1dE127N86aaANTxtB+g
1fIawTJ2IbQNwKOFoCAk9L9ZFWfOFt59qJNqzgGc9dHfe9w34wlnS+YpwzDHAe4C4gVCpaUBznFk
CWI+6HkwSb7WnabUM3hyEDwTlOuLzNyc2xQm5tbryiNMCLxMHSOfKyO0A12WAKiB7KJsrJneC/mA
gCj0tZtwl+6g4Q844LL//cK7BxXGZXRhi7rzk2gohYbYguy39csEFPImuh0D8WXdaUiw5jef0r53
oVHkJbvBHZ5SJ983bvUy+KWr3Cw7dd96IylDoIT3tOxq7jm8zsNeTga1/Uu9rdHuFj/wVXJFbwbR
Fl1PkUzX7dYJ3R/VvYhk3Ktl80SnvrtVUg7gYmbIpj7btHNiVioaASCb6Q52czscpZ150B0F10Tl
xE56kPbZbb1bXeNGdxtHuv3ZHdtDjJy0r7io6Luiq+6qHZDoT2Jly7v8QQL2LN6DVYkfqwDBmYD7
zMvBkumgfzUSWehCbCAkxXm+/NW1FS6NrMaIa4Aa3S88eDfrJMsSZMRwmUC7k05qLF2bCrKC11N9
P2MdIieb9pli9/XHtpNnbUuI+BFJHDDEEKRdDkMR5mbJ0HkjqLMg1g6AgAGNbPKQH6zJIkINwKwj
IY6A5tJKthRZGDUGqhmB9YlmvdtjYH0dcskkywroDNzq5de1PJPkqhGRxUKA9DTtt7/OWgmQ6IC6
ICJikJy4/PpYFOMiZw1u9mWXtR+GGpSRi5SdyyWEsVzeuSXqBE4jgMKCjIWQO/sQxzZAXdtDYS22
iocNXnmoHuD9fzkUPRfEQRyqLKg7L8y8Kjoapb+OnOQMywoYvxboUNAlQ4/WSyvZWoWoK2tZ0Mae
Op+s0LHUh0z2tsfCmqwzK1fpb6muAdSDlWkMpMZHt1BJv982wdpXSFYjrYjsqAxBp8uBtOiAM6Or
OrIlnuHxKnyM6Ar1ZQQb4MMB/UarEcaJrk96iiNhlr4I8IlgK5Jndbt0cdDLcXsgrBVBgQDsNPAS
8KalBpJCsbw1Jax709rD5IbQo9OOvXTYtsKaLjRkh2wu3kIiTuLldMVzVyIxjoOyJrblDM/bX2fF
v/CH8B7AjgH+RHvEtRfCVVvJ5l13iOjfzNNij5Ejr/s2QeffR20vFqkjDr72wrFMvBPt6g0dnhjX
FF55V7grcYIgdTRiYJYtjbdosdIc29LTheOg+/3b3uIMlbW1kRuwUHMDHBJDvZxIaJ9WPV4uWdBD
3D72kefgyemyNgTeYdgS320r6FJoViek6GpkgSkdm488vJFyj/d8YNogqoRQJkPyX6P8ZjWgvVSf
FYh1fyJfM9wCGZCpvGbUrKlCNx0dkEIcdlwBl1Olou1kWlh4WoKPhmR2056M5HV7+RkHFYqe0CQk
GTNUF6jbZapEJR8iAatfvSODAdkIDblz0clz98+2JcZgIEwBC8hZIHzXyYyeBUKRWDVFVvZ5AEoI
dBOgSRuPnAcIY1FIRgEGDLzHrwCgM3ixwrzgTdwPTvm77m8iax/xSvqscUhASpuAmCJ3QcMktBT1
7yiv8qAwbupPCHTz2DMMT4Oz+I8B8gPOJkqf6kVF1+g8UADYVeyJ18qVNUsStF7AfAMu+UqTUNdD
KVat8vvtsQ5HrTqW+RH1t79fbqCrSdNkBRV2eu8Khpq20QotVJgIpwcBJqaHbRPsgfzPBI1hygxL
iESzhdxqSS78YnLWZmfxGtCwrCBWxVRBzpxwri+Xox57s9JyJQ9UDzWlDKlyxUkMzlBYm4rIZ4NN
h+mC+t2lkVyq2j4CmSBYsXnH105EDoeTwWZUEpGLtaABDnIoIhSa6hNHRiKrZZ6TCC+Mjgugfw/a
iy7bCzBgi9tOnMCV/GbqYoFuJ0k24wUKfgl1YzaLWsaDiTGNb/qf/KlE6L2Hjl/X/vgXVwrRCkT2
DTqOIH5QluaprUcrKgsUzMLG+WxNd3ujsVbn/PvUiazLUTDbIi8C0bgZqgBhZTRyojGWCR0kDPh5
cCo1OtXaJ5qGVmgYgjD4RnWE1OU4/3VNCct+ZoJs9HO/0ihpNItFQTJASDjkycmYOaEYbxTUbaLn
cWi1JkxgFIi/MQq1+jejwHsIwBNcWSKdnKnzRE81owH7VPyJUQDc8u9GYRpoi4SKDxjI1EMiD5FF
WwqtIH6llzMbvsvg5cpY966hAjmMWwrOhS6SJOVqGZ2gfNsQZFtt7PjJfB7j08QTK2LVRfAGRg6I
FAogj0Q5sEnWchUbDqb+QGVvDToZgrr3UDleQjv/qfNkwskaU8ceDzCZACIQtgBle7nNoOrXVLGk
fPNNWuGmOaClyledcpzLd3mDNgNWHAT1QEJHgZHaalKa13JUANzReKo/BsIe/Di00jzU95Uz+WUK
LSrQl0juyS7A28u895cfraMcX0ZP20f3SMkDXHow/NLJkALKDpn7igKRk/r5Yfzadh+sKhF4Vf/7
rTRsJ5yyqFQHZFPkB+PNSOxhtbufkHDMXsy78SN86z/m2waSkg9wjxzTrNXAyqMJpQENDyijXK6G
XieRJEioW1arM0HfycYl2Z0iO0Gb1ef+jzW70s/UXiJ7ee6eTWfbOuMGwGWGBxMEPKB6TcNjUOTX
zEGOssCSXbPfrR99bkejk/wyYY9zvTEOFOGTIc1J2qdIdLazy6a1iHqgMmbNk+eHuPGUjyoOBtMe
eLUX1pyem6L8Q6rLWZ1CCh8EhOpVCvKnGoEmb+EYz7KL8VCnVq3iNQMbBhh12f05THZdoO6SrmhU
C0AfF9bJ2qKgjKA4gCco3k50T6IpSupF0xB91PpjYidO5WbP2UG0w7sqqJ1xpx0FqKLzYAiMmbyw
Sh3idZ5ToRBhdUEq1LC/DJ+HmGPcSFDdE0lPARANr/sQCXo2RSmeBLVid+9j4/Spt73JmRbQ6JVg
YlGOo3GkQ1Ojn2qN1ybEl8eKiPDUf/+sQRz1jwXqDJtKHXUgKOM9uzifVr8LbwreluYNgtrS4To0
QxRjEKH8jkai7fix/quVOBsFtaHHdSnjooWJtQbtUbM8a7+9EKzNBKyoTBi/RIyUqojq9RJbS4LX
cgTE6FDbYXPKwsNkPvzetkOiSermUUkeFoVxiI+h3e2lSzVDzaqMWUYGUHINSKkpr9vfZ9BToA9D
sKl4OoHaZ1I3aB2uVVXLJtb7BP2WQNybJ8Xtd9rNuJdd7SED7Ul/Sk793fqJtLYLlAO46IIf7dCy
Bthyw0cLudrf/lGsBNX5j6IvEhQL+rBTsQmFu2IvoGZRHMOd9CPci4EcpP5wSJ62LTIcugoON+DF
eNODBE9tyYLAj4UYszCPT3LjJJWH85Xto0PdP25bYm0cvBtAqCZcIJVOViI32vezDvRufDAPGsop
TvvAbSDG2jXnRsgJPIu+13hEbKZrSbDj8be/5cXoDXn+aSqwH2oAHGry6cXL3cLObhQ/BTvlp+r2
gfjVPZT36430puxS0FsKByUXcDuk+aUHOlziOEMG0UdGK65/5pI6HJbYwtla+C0WFBNu4t+xo71p
qD3OuCxzLzwqgbQrCnTagJBDfzP76MSd3as3xfvsVXfhr+Kuv8126Hf5YiFU4DzjvoPqrYkiW+5s
DcZ4FcM4wkJj93rIc2JXeRESd94Che/INo/1u9XbgCdaznJIDrNwO/1GxRI0hL1x+G97jjrjBghR
yUr2XIGLNX9N3PQQ/32l4mwprnRRBbHuYwDZkgBCeycozZ8407m9o69UUBMN3Rk0AUsteh5PFHT7
SCJ5cLlSpRpOlUZWSl8d6I6ukNjgvYu+hfL+/3fDVadPCbKr0WjChoueLLLzB5qf76mb3crec3Qz
vSSN/QVNYHmX3cs3C6RJ/extfMn3vOZyrPfZxTpRu3KVxKhtBvBdVLxfSEFXeu397DTcCZONvoYc
R8666f85oBB9uZzZCc0UlTYHhaAE0frHwGtYzfk8HQ0pety1ERlM/3u5FZz5KfNzRF6LLTv105Tb
yb6tb6fqtPCencwI9mxg39N8drjluK0WqcHAKrt2LfwvABk52svvHVS0J9+6LXV7CrgN48h8beyi
b6LlmdnGmKHTX8Js6yJT8Dbus0PkSA4PR8A0gxYfBLyDah0N2M2NwaqVFZyMFn4V+lKFrXgA2KDR
+03IeUmxgCNEk+d/tqhIzVCXKRRDHIzwlLsrFCrEnRKYAfxiApUvXs6IedTPrBE3czaB5qLMOphg
cFPAfeHxfTBApTB22+6WN33UGatyPRU7MqTiD3rT+zUEx4UXVQRDf9sOK2gBzAA6b3jvmuDqXA4m
HvG6QhiFZYJ8zowbpa1tL5Lv54ljiDlrKD9DekYCuYWuQlQJKqzmDLDrzkBxdfZl2UtVO+Llpb/T
9PT2RvoeCSKkiPC4oVYnGeJqXEj3PflhDpa9foz96RT9nB6NyR4eigf0K7eTT9C/Vii4lw/LrkIs
Ojw1g43GYy660NjbE3wlnQvcI8Qg//lBVBzVT6mZReQHLY6xs7wMZNzKb2/SXfai7rI75T19WLlZ
FLJsW7NARVhxvigTyAWEGhv76f1n6Lae4K+OFPwq7nkemrW05yMkf392IIy2L4xW+J7ycvcFBTeb
J2/MEKu4nETqOKydCoHVCSZqt7q1gMW4tTonUN3sRr5vHxuojA8Qjsh20jF8jw7tcTiIPzjryABk
XawjObFno8wLQA90QqDID5qr+tmxtyFdh9uV5zlZN9LZdNL3QlckqzyFOTJgHlDZisNrfPrd93Bj
c3y707ORjNHamnqJkSh3DSjFM55qoVO/q0e036hu1QOkhY6zrzxpzrRb3MTPS1v1ys90t94u7nwb
B8CGQ/gbYnyf8b50uErnjEzS+Ux/v+zOft/cRfr/0WJkZ3JEO3UMsINNtzjItultryrL/Z3PNXU4
13JsiqLGVAyedmjvcf9D23zhuD6eC/iOBM4GFKm9Moqk6+hp/n2fHWa7s0dvxNJ+oUB+sO4KTlDD
GxV1IEepX5okhr3e1T0L+EUyLh5ZkbiQrV1EHUlVrM3EGmFklWzhdj1msLG9OAwlqotTTyu0a2Mi
YRggYaECj+dOfYdnT3WUPd3VXus7Ed0+nPFU3s6vFdzb8PvD4PlR1osBRAUDtQHUzSFveHnmIaXZ
zN1cAiovo8CJVsqVyxkiw4L23aoZvW8BaqOheOgRLfWZBlATIemg8eZ76IdoerFH6+an+jlC6t03
H6TYEyxbbByIrmuxJ4r3ZVg4+9KO3nlq/wznQ1oySkSSCuQe+vpUSgv0iSEGrN2GPCfwPBw3eq2k
CO3acwPUiYsUYZLmChwKHXDR4gOalL70VuyNXfyrF23/uULO2FsCzY8fNUdR7MbLbtNDhvTAXc6p
zLHixovfQp2TeR2FEtiCLDgRTsLbaW3dZfXKxJ3u+y6zu5j82V5wVloKNiF5TopbRBT9cktVraDo
WUw4JE68m6HOghYHEkLJXQKhMQsaD11oJ0vCMctaVpRSQZ+DSrEIkcFLqwJg42OSEXBDgsT8rpx/
qj2nIEw+QfkDlJwhS2xAAlm+AtNr5qQ2RgW4TF89NPYculIKIfsqIPRfjqI3WRfKFPqCoz71TZyE
DOTlaKaqK5tYqougbVyk2TKotf4Q+yNQU5zFYjhSIiUGL4QOEcCfUInsJFfDsQ1RHu7SfZnY8p/6
PkSSKnZMNKp5jLB4P1Z//qMn0Kjd56k7c+aU4WOh1YhSABo+asBZUIcl09EncQyXIvhZVY5V2FFq
5zy5d8ZkXtigfJxeouLWzLABEiqqkAVwKaWDXsYij5zFM0RdGGI3LkVYwRBq7SB0EOIuOkdVSJRy
zjXPELXZQ1lvhEmFoWnxVxEdEuuf0+LqK+dMMRaHNDAFQAEgGLT6osZTC60+N5JVBFGT2sA6V91x
aE/cPCzLDPDBEnB7UBex6HCwjqS6TKGdFzTSqZoeFMPFPudKfrB8IcCBMlExIbqyNFzU6GMtNk1U
tuAh5NTVPwSocaM9kmibYEhACE6wy9xvILG5fcYYR+zCLrX9ln4NIzEUs6CLUQZH/koHhaA78LA9
jHv2wgzZM2chGCQJ8zSOJBS9jjseToX9bSgogpmMxhN0+aOy5g4Y6yULwAiUAx5W6BsYQHk7/PT/
fZ6m71edPkphjvJNflheVL/4Ko6Wkz9Bbfmu9Y6V4CyedegdHiiVBb+6sCtfTllhdXmbF7Db2WA6
uLNNlIdUO/d4RGjGzYEdB0QvkCtIQ9DaLEIp9lKUATsenrrSFUg76KxzQUc1b3mmmEv1jym65BbJ
sYAzACwvmFJZ7wuTs72bWUk9QBcgZIhbA1rYtFNA29wuLEOUbw3FsYLH+iY7Cp7xWfmd/UtpQLAV
9+oucbetMm73C6OUwzNLtB4YDRhtIfr82HPGxHBApLctMLdIBOkoJF7ug9CIJSlOgbg1QIBKZvuz
wSlVi932GK6toDmDrBBoEeJOzOClFVVO9MEsEaGMkgUlb3QtVVKXV2G4Xn4kiwn+WYPSJPoOUPe5
2co1+vm1IMolv83iFC6chbh2Zvg+mmVAnweA+ytQwqpOVYG2ZEDCjnYSHeAspcfO7Z1m+tqeresr
7tIQ5c7GVEDfIA3MxXb+GlVHD9A8uxvsHA+G/2aIWvy0WOZh7TGiFHz4eAG3NXFXnqthrT2QpCCp
GJA0BUT5cu3NCj3HrQLAy84TIOknObx3HHO6zgyQfXHm/UekE7KZoFXrg+QiyQ4BQZGThP4G7166
aSzJmQ0qVhNEI58rBTaqo26/qBCLBFHseG959R69DXIntAe781rndwlP4DimgwJn46F7s8D5Jd9H
ZeuXUJsjq6s27Sr8kjaQF7u7aW6yj/iX8qebwVZsvXo3Ohp6Ij0KTyY4jbyKCqOiejkR1JYZMjMu
JDR2RU7FgGYytI3t4gjxp6J2iMybABJjtSsCBBfpa+21doItBa7xXbKT/PJjfZU/i0/Jk5Dt4flJ
5vE0sM0s0qPpijswFJmSDgKQ0dBwdDUE7YG01w9Gst8+M4ybk/TJgUAkrhJgomhEIXlshV1sALD+
a/iJ913l1w0onNLj+srFZbLOzpktmlZf9amaZLL5zf0tGwKO16SDqHFKs4yaH4aE8YAmDeYNmild
nqAKqPJ1lLICCVhxsfMgfpahGjB+Ruh6PLkjj/56faMRc6Dc4BLFJNIPH9ls1Coi0N8i3+PpsxD4
zfYisSwg5EDXCpRy0F6Z8jl1mQPrrUhFsGTHSrVb8ZD8ixvt3ALldPqh7FErkosg7k5V5o2tU4SH
kqe3xXBteABjjykQvAYzhuyPM9cW5dqsKQJeIcD+Dq2zjCcTdeEmKHldJxgbDWQvoL1hg7xGKP8m
y0shpKGAV5Xkg7yQVsfRdP8FW1G5sEINx6i1TOpWWCmko1baSAnJaDPI216MSUOvPUA8sfyETEh5
yGhW29iqkYSp8qM424LyQeBdxv3AuT0ZcwYMHzB2oC/AmEidmkhdE1Ot2yx46y1/am5r/W3hpcsZ
MQ0wpHABwHcRiiflbkux1npZR/C3+PWeE/qx5glsS5wOHbItV60ANGns1j7EE6Dvjni1Q+7WumnN
mz/bR5E1SxqSG8BMIQuKXMvlFlbmtgibMYNMwiN4Votqy+2RV1RhjURTwbICqBhZI1paT8jqVl5C
2JDeDPOzeTSGlyYKQFDfHgrDjAXpAkJWgSIaUP+XQylza+zmIUTCuHTRIkKBlJdbWH8dZaLVIGEq
YWkglqBTDzMhl9dVbrGrZD9B++cIqtiSk39tj+T6UQYjRIYQPVZI9onaVkWYz2IaxWARAWuykuST
8JEKHlEne1Z5SQCOMZo9XLRmZQJAnAchxBdWe0W6YbLD3EG+qwU6PuKs0rXvhygHuO9406AJCkCL
l6ukRoWO/pdNGbhCt/+UssP21DE/j5wdKgdIoEOX4/LzozUBzYmm4YRxDWEssG/+BakEIyBkDLgW
xBn0a0nPAeDtIqkMlsqzVGJiLD+2R3HtV9A1Dy8yCzx+osxP+ftBEuo1GvQykOx3Xjbm+sRffpv8
/dmllejFqsa1UQY474J6QraxK05QFtkeAWMdZIAxIZeKpn8EDnBpZRW6TB/EtAzm3h+fBOn4sP19
xiiAbkHCB+J9cF90Wa+Th7XSCSVmJ/9R3945X2f9epAwIFsMEhR65VF3VKFDv6jpM8zRqNndVyoO
aGDK2anMESDvgjgLpLcrJrrVD0oBil0Z1JHbT36i3q7ti/lre5rYA/k/I4T1Th2HFEzeBXzBklTx
emuXTE99yjGxNQ5igrpBRD0FY6XAOBAEIbVcqqcaHADeieANhHIbWiooxjQRK/IDvJQlHdfV256r
6/sDWRayFhBI+24vcrll8yhFH0wLczWLgQQlKbCBIPX0Uw2ft+2wJoz0zkIlChKDuEYu7ShTtRp1
05bBau7r9C6/GdZdlnGMMOYLYHOE19hY0G34Vpo5O+Wtrq+NMSEvmoy9LR9C0EBSDtOAaQJhAzoM
I+MG4UZqHMswoH0I7tvONkJXRWzqbE8UwwACXjxAkDICOormoIrRXJtDZCH5FftWeqd3hzJ83TbB
WAuYQMYLFUHQjuhqVjbIbTlMCW5a0dcLkMw/+heRJ5HM8OYXRqiYIe+quJyqlKRYxnvhz38bAbUK
YtlbcSng+l7RMVQ+rfsRKhAKp6rDXAnkB1H3Q4SFQsjlUusRavSLjJVwS/FWGu8rXssn5hQRvinK
OSA105KvsVwJY64jz5mJ+8zRB397ktifJ48NhFOggVIrMMTDbGVShCgXruM0PP23r1O+aUBr6DWf
sYkaQHc4+QzWzIMZT8T7JMRMtLaSFPdTXGgdYmeg5ZLb4jnjUb1Zc4PqNEqcELcH+57aQGW2qGHd
IokhTg5yUjyoLcOr4vmF4jTKC9CHNKipFzXEsokaVUFsvbShvRaHFK0xpr3CyzMyZor01yNdD8Hs
vmqdPad4b8pKhv68q4P71Chsa+JgexjeQgNugDQAQPCPZOnlMaijItWLsq0ARjku8rH42UFMk3Oe
GcNAzwQANRH8g9Zz5ZG0MC0rI20DBRGssb6M40sreNsblmeDOs5gdsudkmYturwpjt+APSFlHI9x
vatQUUIbu++yEqQjqAiqSw29X5SxgsiVtNg9b7F5nyePmrPrTW30JIoHfH7yOmfgRGaMhBviMgsZ
ZWjcoCctXRSr56mYddzTQTs6Jp72aK/zMjaQu4YebVKepL/t+gy263fuHVR+otxOq7NKo1mGUWiM
QQaoQ76b6t2kOWt0EnTOjUqm5SI7jQ4JEEPEbYc2oeQxTk1b3AFxD/WIIM93WrP/uWR+uO8UZ1K9
hFfuu9pkKMVA1wZ3N8IQKEdTh0Us9Sqdu1UJLM3TJ6cL/YnnW652AapikNPFccd6YbtRu2BJknhQ
mlIOditobdtn5MpvkW+Tdg9EJUzHXricqmGNirCcehnBh1cLboq+uvdxfvOybYVMwvmCYCF0jQil
mkBgE1XgSyt1KoaQpCr1m+jVqL0dOhp542l83zZCDwVGkM2V4P1wdwNIR9za2WERjGwY5MowbzI0
a4rck9A+7nue8snVSMBZx3sJiX0k94kYwqWRQlHnVUs1Ac24uuZlRKf3vSg5QuqHPH3ZqxQ/CPwa
LhK44u8WkXQ+vO4AzTERGRI59X7X3DZ2+bm07rG448n3XJWUYYpIxOMFjiAaz31qh6nAsxTJBOGA
OLQl9SBFYIwfRNUu7q2jhM5AH93vMHR34UP5JWX328tGH9b/s40UAJwo6YxN2dbLMO4kFaTuoXCF
0OmqYH2oJNtK/XmyG17hirwEL3YiZCXghIj2ivEt9H65fmaYRHJqgAQP+jb4N80ptxsn1kGP4QUc
V+4V20OBx8P4kBGELAe1H1MkmdupjRI47zkIj7rzqKvQ3BJQieLJvX2XEuhh4VlnYhGhLoDw5nJY
erp0SVV2aB7rN4/Km+ilsW23xu6h+cyRfL7nAbyvF43EIP/YIy7r7Kxl2tKlQgd76OySeLtCQ9/n
9sH6UjntMa4wQ2QSca1CBgjaftijlKEGnTFrowAE2LiT7vRX87fugvsm7lsnwr/bO/EKRE2MITlM
rkL8c01bnzQxKruVgJrNh/ReP0aoKz4Wj+OzFDSQRK2gl77sB96eJHEIvXjIwECCCHKTqBZQ2Qsj
JY0NCBEHrFB9AWtkus9BDO0OisfjUTDn89wWFRPVazpLuQBbk2ORRt6d/QOvf9AMeoeXgaOvLTKb
56aoPdm1otz3hEvYeRq6bm2vFX3t4uMqrkOkJ9FwAikGahyL1teItkVUCXNH8eSSK2HOcBS41InQ
HOkAj2W53OFVlw/oBgHgrpnZ5e/GdPUv871GacKNK++vdYkxHCJySHgCSLeD335pLS+GdlknCcMh
eiiBNdiiX96Z5YfsDr/HzF540Prre+zSIOV1azFt1TEjBp9lMKSFF4CSPeWwvUiMKwzdIUj/ePKY
IL2gLoeVpmbV6COq4aZuF55ZPmY7dDA0XtevKHMgsMIxR9aEOkgX5ihnsVaRFGuCSvTVblYj388/
I4DWJq9Hy5PMGbObJN11tTs0x2y3bfoq9sD6nQ+UCqNqKKUVswVAgn6q4wCCzb8BlTE//5sR6kIB
qWZNIgOzOXf+z/QjeweyNXzctsEIBRAG4tbCNYlkFFKEl0sWg0a24r8ClFEFbTBX97M4zvYXmCSR
U3oaOhHyGmFe4dWx+S9MUrtkzaIlU6ekwOU17sTj5Ikeusf09j2kKg8z1Ig0d3uQZKIu9wneOzpg
1wa0XaBaQRlUByvvhaGCXtbiSL1nDLdrfasPHAj5ta/FAwTJdbzS8cAl6T1qKs1KKtFIYgzGX6r8
oDoHybCjQ/lYjTZ0vaG2xDluV2f62x62Id6kqKvQxQizqPSsMaUR+8OpviAnbFduPbirYG9P3/U9
SRmiNqIyqKkcWjBU5W7zWjjqIfmyPJDVvMR5+SO62Y7zfrg6XpRBKuqOoiRuRhEGT+uv+9iVjryr
/2pHEAPoWIFqGiKKKwS0qKtRNzXyGKy/qgRa4pXsepxJu7oOKRPUhSJWeJ00mjIGcfKYdm7S3quq
3e+DcLTr3B5fox8z2g5rv4XdfzRMecVaa6I1j2BYu5Mt9H4B5S5unB/TThH32vG9/QAdl2Py6vKk
xkqtV4XQtyjIdGYxOvIVrhU76luNDsdu/2j9P9Kua8lxHNl+ESPozStoRHlVlcp0vzDKdNGI3pNf
fw80d3ckSFGInYme2J3ejVASQCKR5uTJfBHIHI2kN+nqQkOegnwqSomobeDSXd+0JgLwLwnjYSNj
BuBSX/NQXbcmihHAPJeRIglNpUbDJhiXZbksRreKdsr7cAQWZieun+M92Psfft7Fu4tCZgZoFQTn
Klt4KONcztIciwpGWyZwcWqev3tPJdH7AfgYLQ3c1OaiPA3kHkn7zST9FmkGw5PsmkTkOwV2UP2N
JXEk0m26Oaf/CKRVtOtzivrT2NYGFWiXGBEc28ZHa5AZze0zivIcK3/PHP53dRDGvGSi3p0GMykG
vGTTt0XI+P3OsfB3JABABifRADIKYQNzpdMiGeJYKUYEJ/2xQfeC5JaV3WBuT8Yx7beelAUcmQU/
FL4h2oXYuUBChJdfi/tx02IiK9hFgmIhCv6okxkdE8uCN6OcK48xGvU4DtaktONGrncSxtLZhmX3
OzHbRg0RMBmYFwPdsfBX66OX4SKgHAJJHwatG9GR3HuNneyLZ2NXOQE6vSU6spd8ZYBq/6/0WLQI
ShmxwWkpIr3GZnPmqj6lXT5gV51qW5L3FU/hbwPzawnnJMHFuqYQzJmlinMD/NRTgMdtPzbaanpr
Mes9sIvXn03GDe3RXws6N3IAlQDOhettbGu1zdQB2zjY0WFY9Etcacyr1hYNkm6qA2qfdbOo3WKz
m0fokbDWlplTeF8/f8ade4Ft/c9XAEBy/RVTKtansMdXpMvyOLjBr25ToivhZyF3zOOVEObyBcg0
VhqQ8JvjweaB6u5oI34b6H1aVAa3COPgoIraT60FvejERTM6oG1tLNKCUZnHDcUTRP//C/Wo9cSs
y2GCeniDQJarzudh9+49XVdroYd1IUIY5X44RSPVcdlOoA6Sh54BJ3rvU1AmYup3wjHyt4kvqvNA
PwM1BOOIf7uWqEyRXM+dNG60J8E/BnDj0cl/qBxrGXP0/f7iLkQxnrycxWlUjRCFzkLJOwYO+rYX
OxdmcZHuNjwW8ntW8WpljM7lVZwn8L3HjSChjdeWZkffCN9C5pQPuc2bdH97i1B6A0gDSRSE0LBP
19tYNOWohIU0bd5Sr3VtcItwvKa7AgAqguOLdhVEDNcCgkkE4jpUpo3yht7CMbGRNz90+4Q3reWG
Ywyd3iC9/VsQoxCy2KriNEEQHi/Zbj9CsK3504uC6V/xygCHXbxsvD+1a+ikgpvjWIfh40n/nx9r
+hGmBnQx4HhgQ71erQV6+VGrsZ2yjlC2ttW14AQc1b+hKTyvFBBmWkrBD6rMMyZIaVy2ojFtRhC2
mW7rtZTHgwwr0552ZLY1FyBg8D/Ubo4ehRNId3SyysmqRj+Kgc/5B0dMS3xILQLDiW57RocmKVOV
sqmQfwaj7zFAb+86wJBh6/CzLb5pIET1CwBkwHAAg0PbAzswwxjk2Tjlpxn0jALZ58vWE93CnWFt
BPdP5ymRPW0kblffndf1SixbIglPujDkbTZv2k/zedDtpPAFw/Nbu6bMjyOJBUwL4dya2wwJXSvC
eVrqh89iMY/DnM5yObXpDGrEwm0jp4j8En6zGzxFj9YqsJ+6p/wh+nPi2brbGPXcNwvALNpAkbRg
DHlpKFlhlMWM0kXv6e623p/QZIQ/S5UE5AuTULjsgLcW4lokoz5mp4ApZSjnjWhLa9UxVpgXRXip
3BvmnbPyYCP/f2HszILaCE+gIYSUzs33sn2cSWTP/v7xoye/Qkey84Vip4sCPTyKzfFUbvg/qGxU
iGmVGHO9RBbonNdagB5UyB49xKgvsz+S0m/91DG8fU6UlYRpaLqXrzSQ9L/yLPwdw3gtnXlPhrBr
eiGBdH2F1L9dgYoy8uJt7RvIpIw2PsAO7NpRt8lWWKprMFUTnuNNj/A6JMMnoDiFZwtTEMAPcm0W
M7BTFGFT4Qp5aI3bj57php7mNG65RGeX5KCmjRAN7o+Mij3JkXF0ObbjnpIB44pikgSAHQL56y84
acrU9FE/b4oXzCg5PdbH/CC/G72T74ZXed3ait3DXObrYc/tO6W/fbv6v2UzYY6hpWauit0MxvSK
TAt5UYOiZ1wG3/2mecDzrjoliEFD+/1Xab9oMNGd/TWRxH1e7J6fTXBCW/ZjSt5D+9fiiBFemEyO
5rPGdt83IbhqNrt6J3ua3S6enoe1/siz7vcswuXOMa9NN6eGXGTYuQx9Zu0626S8jhx6+tf7A9AB
WnEwCosGuKytSzFpNVAjzdy0qn0AocgmX/E4G+68HSj+0mm60AD4Oec5ihcOaiw3amoMSbAxn6sX
0Y1Al9bYqTfaoicvQapA3Agd4QPHnN65+RALUALQZgBVINl9rXZaJPZ5I9fBxisjd37NKrLsP9Qj
THna2IuSTEv1dWqJGDjgThMOPN6NO1YP8tEbgP4HDAcFH/y1fCELlaHL2mCztlJMhJZfhN3pd/6F
/v6l9dvaDk5xrA7tIvEbHyw1B3HHa4k9E/8whwuQI7gTacET+848KFJbSlahGQGCRcxZ3cfvIM3z
rL28GFzNix8bknqnhY6u/JnE5PioOyE57F518rqT7OwwLEH45MheD2rlhMyujNvBsQy3IR6yK3Qc
D5oCQXfMBhKxWKZBOwrWRl0InvbWLIrn0gVG6RUYu13xlC+kQ8RzVu/4+NdCGT8RVCwBWtDDYNM8
tut5Ad1w6TyE3OahLu5poIWGJJy+gcWheetaA4KiHVp0vgubbCLBNjr0S2UN0oVtKRJ1KS4DP9qB
pehZXYf7YCdseFgI1vIjJYbQAvwBVDxiAMbujlNY1qBoC7f1cW8mTrzVlydoOhb7wTnH+5JQvqdF
bjra43qhJToY8jISsAQkujdgPfVSJ3HqNdxfsJ/ihUXPMEHD7t46ND5HNmvBzqtETylSnNAkGLJr
2ak01hgBgVWC0g/O6T5YddvTM3p/1CV68zbJLt11y3Ibi4Sb02IfNioa8DqLTuOg7XnM0wpMaw6a
qzLcakSqt8ln+Rr8KveYZWMDX7OaFQ/UT8JGeZ48YclDhJx5gy4vNyucvdxD1U1mCeGV27mZizGz
++wddVD7tI03WoQRIO/TunfFp51w6AXCBa2xbxPko8sAgB4FiUuERcyZK/kA5tlODbfNd7+abQ7u
8qYVnv68gqw47U3DFA+2/h+h7wBuG2bDJEtzUXrmanayVbPV/K3g6l/ohsWEwJXlzNvyIcHAhgCu
o+8jBkJAlm4tpCJ+VrMbTw7fQyf3oTcS2EbAEpjl1llkVGExxtsIA+Ns8G29tsCKAMwRkVgFHBh5
zNJV96MLT+57WosOxmoX66CxOfp+Vqqrc0c4j3w06o0gq8W2M0onaXJVntJq3GakgDfS2CC7AeGN
DEy+bs9v+J9/fxx+Tc4JHzmT1xo1mQjgj9EFYT4CVJ38EeyevM4ogiFF6XfEcgbYd9sRYQTXoVPC
KwUXEeHa3fPsK/bL4YGK6DnD4Htgfq5vatcKQ2pF0bSd7N/bde/49lvtzJ+dG/rwzWUbU9ZfY/Ib
ZO7kTXXJ3sudhb7U0P2/P+4xp5GQ5e/j8rMnkfPaoxb59PCgEGe16e1f3xlZDZ5KdHLI7BYPWGr7
NKOykxb419r57u337849EQ0sCoP9re/RIeop+OsXxYmtBrv2nkwy2iY5LVOygyuo7RGOLDbK4nVw
fuXkeZMSt7N/1qozePSHLWHjW6Evhk41wmm73v7eijbYlF8Kstx+/V4uHrfOdr+sXfyzcVer98Xm
T7148zlP8JlM5qcvYLykLB6TbJDwBfrv1qk3ur38vff+eN7BdVDwLcmT25OFThbE9d3dxn7xNy4h
B7Iii3fH5KYzbow5lPtCRdhWGX1S1dCY8TUnkPa9GaBx+nnDz5Dnn5bLeNR5HwQYSwQB3ksO1dq+
7QsUTNcnsrWgZ0cUkWwb637zvMcWV3qzcA+rxebpFWwb6+cH6MEXz8c/d4oynwT8ANBOdKwTJb67
vhaGYCSDJszp9k0gveO0y3ANBqNduh+d3CSaD3p2u3KkRe2bS3xSuzBDEuCSODXSAZX3nWzb53zk
JEFunjYges7AfRGzX0GUx/gOlWGhIG8lzVY/AVR/tNBQC5Y1k+g89sobrAHgqGgU0DBxHi3PcJaZ
5Vd6bpSjVbZbhKQTrEDonmzTCZxsmy3xqNqhx7Pl90SijAwrCqmSgUF91zuulXMkG0LRbbN3ZMzK
FtkVzYVTNn1p28ELiOhbCYkkL7I4u8qqN/L0wB/AP0JfHpovzq7pRSQkYWJfK/Rysu/xprVu3ZFO
9+vUbzuOnvMEMcenRad0BOgbXXmq3XR7Ba1tk1vLnl5z0gs3Pi5qo0j8ItJBXw/QjeykyGyKpDrv
+/lQf1rgWvg1f0lP4srC9Av00i3lZR8ScSDWOyjujt0RlH3ezzf6hqnm/AGAxdL91Chq8PowVWGO
JtUc58OwCh9VpLHwHAs7DdHMvChfdvEhg/dlLRs/2WYa5zzPB3Z5d5GkQ2UR7Q5obAJgnEXklJ01
ZuJJkA4FHq1qNSyKwU32mPiVVF7KheVQV/ZGGgr5Onp3gIVgUznKJEVKOQfSQaqdQfcSx/iNCCL1
xE3/PPKksT49HTEKdCQaHsBBg9G1jKXEoOw6mnMrfChB2hDizUWve+dkAC6Wjsp1DthIEF2LSNAB
2YSCyLnj5voUNSsORPPUJQ/FS/SrqIh5qP5Uz6PbLdOV6bfPAWV652jOzXYiLYbyH4DpmGIPp47x
pMQJB1op+rzt7M4dQCKLZPJSApnQPuPckpu9hCSK3KbD0wE7Npi9zLQiM+I+FLcKGZ1xKexi2/RE
n4diYV1yNKhciWF81MkyQNgsCFjQanRO/gksjBzv86Ye95cIi6LqMFwMyY3rc7JiIxMFNRa37RJ3
HAkDkzTOZ3iwVyCh3nz9fEL31/NfYax3FFlKnBQztu3kR45lyxve5IIbM3nesL8FMG9PGiSjMonn
cxlcMLJuZIdHtHFTsWd2jH1sKtGam2GIxK3x1BYkq2w6EORx3GD7XoM9xsRjZYMTH6J1tBs+rYcA
ACcMcvQMsPv+vJ3sm85+CfMotFooV9mQiNsGhN5UrLWKHW5Oh+7ZlZFi9pSxx0OqmU1Gdb11BuRc
Nc901E8io7GJt577t+rv02NuVREGWdcnWM9kh+sEBOXGg+wLyOD+vG23Rp5ZEXOthLRR8zrHCaLv
2ZmdCGl8eZm/9wueOp4bL3/aO8YiAa89lFoPScGDdWbVP/kSCR9Oz+Xa2slLxa48+TUQEbLx2p54
N4GJzcKyieJYhmQZQwnLtYI+Fu4+8vSPsR0z+HmqbMR5zZ7lZaOvfASHk52Dz42i0mpb31kHtbGt
zgm567vBLJyVn4bvSHdTj4VJE1U5OM60KKVqiYHJq9SRl5VjLEwQaXKPkfqPN8d4IYsxK7IcTE1u
nkTAmTp3ck++4QdO7ke+4hYOj2D69uWE0b8QRj/mwqfMwWowNwkWtnz0Hziaz1sIYzFq9dRUSojf
7vGcxG4GvR+c0QVaMXS4UI97zzH8DQPpUmTMwcdwvRBL6TNByCtxi6FCqM+Bkmh9OpTbwObiV3iS
GBOlCj2cRgWS6CvZkMABTnGVo7LLu1X3TcfFmhgTJSWZIlZ0TYPbLxsCeNa2A8VEvSj+iYdxIYix
UWUgymk4ldRGjY5q0+fSWLX/futYC5V3U2FqWFDv9MtxmTiA733bGEn9yFE93hkxBskae0sCZTW0
wStIhUSXtUPSzVZ9HoLv7itysXOMVepSPc2DE1bU4VVMEXjCB7TbB5GzoLvG728xbA9YUAod5l5i
PaNDH195iVDI5lmeO1ZcQhxk6mi/NnSkT6+vUGn2mLVunRU7shMImTbZ6/9+MFcymIOZE1ULO/Os
0g1JHGQkCJ2Ry3st7uzXlRjmWErrpGFyR02PpUEHp4jHb/C5loDedMZSX0phEVKhmE7xHDfitqKw
ebtF7UJC5SL3Y3uSkQegOGnO/lEz9pNI5nHoTjU4dTosTNnrD9SuCnbupynpHNFZffPswr13D2zY
FqIblHiRrGf2UQraMCl6g757QLajwW3ELTLeYyfl+mO3uQA0OF7IYksxg5WcjLI9y8p2fW+Hj+iM
dRrEjoBCbeSnYC/ZxRfGHqzEdfDINbZ3D/PvpbKZpCxraksJz+KpWU+dZvvXba68flvbEeI8zlne
8XVpeU2jjdW0h5u5C6j4SWnSm9jcmKhwm1ABQAJRAfgstXkx5A0sCR4MjVYBEEdoDhJN5n2Uoio+
xXoi4S2R7dTBbL8PuSTDLzo/qrRNFBCBN/4QRc4ibwpNrFzmtZxHTciVAXIpfMSyAN+LkfmdN8MO
j9pGfqFjRBdDhxFowb59pzC3hlMMus3x0KVT/DbF4sM1YJS4l2TMUpkwvKBbafsycqJj/Bg/UhNn
uA14gKeCxCgLPOY7Wu7gWYm7en0hnrXdQpOGUXs6SdsILTats6036qrdxL7nSbvFaEfvki19zzh3
bjfvPZVGbQ0FfJScFPz3tUGXtKGQxanBmT9gupTfbCM8uIFP77BMZFRreCp9U3c7n/aFRGarRb2f
QiVuMScisnUY38E2noYF9Sdyv8GYAER1yJZIRFmPGDBJo8jAB7WjToLP4BOJr8rjByc3UArmo1jK
/USIo1aYsQ2Wr+3NB2S/HrrV7MnAkUROKoI3ofmcnH5RorzVI5quuPT4Nzlj9hMYsz0EcdIVKj5h
dFIngptQbIODvJxtUJ1sBVwI4ch7zW/6C1mZjGuPWKnRhamD2rsg6Dn5yjnKbZzJ0dAG9cRrlrjn
rdKhTf/RNtbCGLWiDYpZS9vfyjqCU0zbkkobxVSfYzfvxBVXghiT0s6YrpiKWJiC61TsGltA0Q4D
zFOCTiGuV3QvaXUljvHC6y6zgpmua0CpfMTZJagl91hedghgLwBBXP7LBTLuOIIcA7Pa6MnhstAY
EAB223jM/cnB8GeeC8tVFMbvs4wxUIUAygnaCyfbWd5fpzegvUZY8Rhlbuq4rFoyRmlslUnoDJiI
Dg9Rv0xMYnmz0zoCCV1Q9PkBjIDwoMG/LW0DyhM6KRJN3D2mloh1pC61lbFUZijHYa3jVLtVe07K
BCiU9XtqrFRH2Ep2c6B2wHIEbibtpmbHbAHrN+roSrAyejPNh2BV7WAKXYXou/C1RRdQiV3fI8e2
R9XFt2z06far9EVHrdtu3aonxqpzUsBSQrv8hwm4S21nkRNZNZiW1kMZCvelAa1U4BwW2gOdgchR
8nveD20qlMCOhJldLMCtxPiIBC140lZH165xthj9qgeoIPG5WVSeLEbDa6Eb9CbuqRPSO9LT6NHe
p96h9j/3w0NLDPSD0GcxwYU2uOkjqtK3uvb3UhmVN+aii+MQ4ruVBcgFsrZ49JL/lSD/L636Wwqj
0YmuBHGeY0MHG26zne/jB2oWwXKw/0dhyMXhsU8qbL005mCkQLaFJjX7Y+D09PXE8clE/WeRFmZD
gUsXnHPgM2bez1RJkd2ZpL9ua4I2ghnNIaGLw1v2uA+mx2Prvuu1wWUEXR64tSCTObNsMEDnOggS
EETT9+jIL0q7PNJCerURJjcuiV9uCy/aFojyhIXG81nvaSzeUmB0UCFExpFJOHZTYFlZGclbCzfD
hIZSgoUYjw28dE7y5+7DfSmL2dyqM8W01UGbOS0QLm8tewR6AUhefhBC7xl7ES4lMS6JHGdjoyZY
Feh6vOa9PxrAJwSYa9l+1+/5rvIwiwQrnDjZk7vu16VcJviBnUmqrscKayd4KHY9fFJtjYnE3wao
ApQ/ImkBFfgH9g2EY7QbVwdXKGvkgyCQTrXWyXjngMzYF6sQyBBlMY9EXPOC13sG5lIWc4KSXrRx
NbfQFp9WIuM/zbJf8OqD917MSyHM4fUa2qNOFRZE7zw1nXDrFxocvJ83jieGOSutboYgLM77dkLi
u18NjkwCV3d/FnM3tXG5HMaLrKdSNrK8l1FV7ffNg7IO3QJpon6hvsYcxkzekhgPspUH2ZjTgYqC
/4/ZhhgvN0LbeSfEXRPjOMZ440wNyA28qdTfD11qlkcM/pG21T/J5F3uH/OmnjKhKqQQi6qd0Rl2
sRshtx/5cN7+pUIwlrjI5wZtTVgUiNE2NCFE7T4WxTOD9BRujNPFhWXezwK0FOD5wIK6FX3TTr76
Pu1okNqiSN0hbJqLhfXF0cI7iWrAX/5rJViiU6UPpLaJIJTWO0UkZjJ7Xk1OjcaenyXd87uBO8Vw
MHASgAjOZM7LyOYuStVJRo1u2J18IAk2ivPZogQPhGJA3p9x0dzq6Sl0Hh54W3vHPl3JZo6wETAL
U9Rmebt+Kw+ye1qDzwEAU0AvgZ0Cb1DiZl664O0ttRTMgV5JZQ60NSqllEesGP07tnxCnBHgHJtN
dhh3OpxM5fjzFt/LsV0KZDM9TWv2sob+v61BtpITrktvvzy45a45PPtfnD29Y1OuZDEmP5lNzFRN
sLjOVZHJipEiTQj6wzmX754fdCWHsfrWOMatWmNNbxUpf4m2gJr8vFz+obj8X79kr3DO1CMB4L+c
3bzjAmHqAJjB0AYDmB/LBxsDESOh94vexxERGoCM23Ld7mj9mgs7UO+oyqUsxkJrzUnJpZLKss/5
UTQDJEARtZg21y9QrXQsgR8BUWvM6ieIJdB+i7ZY0K8zL12XdadMSlR5qy56hL+ouyEjtXw8Ic6T
PSToHBHvHmdT793ES5l0Iy7qvdpJzVWYAXkr7YOH7LEDjlV0FefYk3PX8UsKcu12p7iDzxF8T18v
BTPmJ8AIUbTiSjJwysHqtP44uaErbqm96wlGwDmDE/njLhoAHeBqEm/RjPnp5U7EQDRFPjc7nHZo
pMFIEWEHni1MFB3pSEHdUzAYD9eHZxJ4ohkbpEqlnLcGtXwf2w/FoY1Si8UBieZx8YSWfZ6Rv3dn
Lnb5fJsvjhcUX4Va5tjlydYXIGeryP536izR6gxjq8PS1zQ+Ww/k699u8rkQcCE6ahWjlzBtDO0s
E4puApmX++PiQKPq98LRkAx84IWhHJ06J34vRKq1bIyohVELAQZskqAhsEP2lueR3rQgIrKWwSJJ
gaqUPtVkbK1RC3FV5BrVn7QgCTqs994+Jn/ASVC7ukQbPL8514Wa1RvbcCGSMbtKKylJHGI3UXhD
rbxYVUgbtKv6UfdLm1shuWf+LhfIWKJRmtouqrDAKEKG09sew/PVkN/ET20lOLzWtrsP5aU8xtxa
PZgfi+D/dUW1wbvtFjZ2k+pnCvLW7w6Muz/v6N2LCKCtJWFKGUDUjP0REFBXraDL2/wtxBjz3ilf
gXCsFFfn8Uze1coLSYy1OXXFYCkVJCkSydAyoyHCjWHMP7uvmEfEdPcJuZDFmBdRr+tazk15G6Pt
ePM4lGhm+lf7xjqoTRPOqh5jNWVnjzKZTkT9Mi06B77kmRDOxrH9nFocppoRGTR6iTPSbDGEq5yI
EtqTL/MO6fy43lww0F6gcRnd7WDsvn4I9WbIrcxMlG1ToRqpVyQL7SomomfiDxKF++GVp4L3Eu2Y
y2CJooGuNJDfMNdME4e0lE6Rsh0mN/MH2GMVz27zWYEjUUaMZv3iiby7paqFiSWUthCNdterbJKq
VrvkpGytyjFTIqpOrpH4azomzyNvGsG96BPM+uiLQBcZOF1ZdqkibkzQZZXKtvsOHzO/94Wdshtf
TseTpxoc7/Duwv4rC/Dv64UNfTdrg5VjK9E9WRDpqCskPIZfhfO/0qqejf+FJMb4CyGo940BkkzT
1kA+9jl+lxVJZe/ne3YvR3WxewDoX6/opNa6fKJyBCJu49/wP3XcsQwVydNh8uvn5sNYDiCUf/5Z
Lm8jGYcwArlQGaQQW9QkqAHP9wxUwQ/JY70SDv9OFHPlxNhC42EC/RCeTo8n5MOCnBRHcBcX7r8T
RK3mhV8QCCADDdvivCbzRXoNBBLHRHiQQlvipd7ulLzpyEgK8qUckyBKuhamAADUgr0TfcLutJjs
zCWo1DmJFy5CV3IEt3FMB8VJUi8yuPTo91zoHoguvWfpy+RwGN0xamBqhIHBEGh0uIJx5/pbVKMP
9bQx0p240D67xQx+gsQdc1/Zzq6l2R2GYJXuxLuLd/wj2DLal0TnTcKiMvttNKdyMCO93MXvs5cf
PgR7OKhoj3RNrFhew69Onw2Hd8p3MhrXYpmHth3DVgW1crkTfNFW0DN0epaX8WJcW+4ptdsEHtOM
3FeE7nHakgpCacBbTLd4VRuONboDMbn+FMbOzlMZTmKJHUiWM2YxYDYb3n5gHnpbfLO21Sbxv/3c
Fg4mpkr/rOt3svfopQCbGnpfUEm7QbfMipgB6RZXO5C1o4YJGj+0m4Z7mVNeuqfnl3LY5EaoK5hz
lkBO76XH9jgjHyCRZC+4ldOD/EdwofDbCHj9ANwc7xMJnyLX9DMvX3Qf4ZO15LVunb376xccbF1Q
dzQzm2ivZsm0LEyEluqqxUzbJSY1gI765Iuu6mrrkYBeRfdnN30s7ecBOO3nlEvPcMdeX4tnHEpV
G7K6qyFeXuVH4S0G1l5AmdRZAGa6ATA8IcUvTs7nDhQBMmXa0W5QHJPCWFAt1CqzPY3VzvLlVfI5
VST4pTu124A9K1jrH6GTfXDUiy7jZpcvRDJ3G7AZNS6aqdpFS+1TecNyX8DN8JGv4+UUE2uVPNLi
G1AevMj5NjNKydgouT5IAkGQwK41byLzBAdmB4409Kd7hxRR84rXP3vXduHiUAXCIGYMDLg2mSlm
5QrKhMnIqMAvgBz3BBeQoAiTRjYKysHdWvmi/KLfCa9D7p6xRmnov5LPF/vilaqzfMKUekjW0Ktb
I0bXHtO1up/td8vp1gZnP2/OUVNAnoSLgmEjKEaJjLpKsXpK1GGqd9OLirnAdn2oVLezOF7MrRSU
LIESBoRAQ83LYLyJMhf1JulKMKZ7aFdSchIitkNNOOLIuYnmYIou5TDKAboSrVFbyDEnWH7RNZNF
ki36mZi8FtU7kvC0o++Wchzd8gA1VRjOgBf2u9zxaMY6ISrn1b7xwMAHeCmBebQ7vbKSSIMEeLJe
BQqOeGl6Dzw/5RaICQspYn4kVQDM02W98x4oTLHM+gkXOZeJ8nZ6TI7dC3g/D42dgccnJeEhPpgo
682YLSKTL27F7c5WIjDAZB3M8kYcxCZ0hzbXxbap592EuQEj2GzKJwr5GQG5y91pPZH4gERKspif
frZhVBmuTBhWfimXUZY4i7tcFKp59+YcOAm325iH+W3GPKpygj7pGr9tEXXx0a9bZBQ1++EEfsef
F3FDIQLi+atVMBd4qg0Bo7MgabI/skUCBKG5VJe5Py+at8Z5b/wJLEj6Ds8tGEZQ53YL/+cvuH19
0FtzHs6G9gDKiseYSkHNq0HPEm039gtjNWx2oDMkz++7py/nZ0kG3bXrEwNrgEY7ozUE58i9XRtl
o1R04zQo6q49nkbiAhf9aNmbx5B4vy3ifS5igjTyEn81doJju+5m9er+Ie+b9+enbg2ikq+IrPwn
d7H55fsPvv92/H54AjWGs3bC3dsarTrrh4l3Prfaff3NjJaFgViW7Wiou/VbAaIsRAJoCpidgsiL
FLSIFUHdyx2JCTT7ISRyu2o2UBPD0bj57vPUI3b7MOYRDciSBNZENrcxWWEOwohU33nLpWAvwZj4
R3dU8mm4hv0ncP4cYlBCgDgNNAXkyTeW6dsLKOLI9PjFiy7PTthPn8JobaOH0ZQb+JSMTKuMvL1Z
5GP/gX4cUm/ePrzj0nT+ZDYoKQAFPnwObznYFEoCOwv0qPdOqWdO3sO6cLv1S8cd9HFuKWC+DteK
jvlQFZgkNovQlUHUSZmo70YvI6jaGeQlWbwAIOzSriGkB+19SP4Y7uLxcPh1MJ1HMnk52QA+7dgD
Mun+N5/p5hyk3XwU2HDpXGTQGBnMlrWKWHcxaIR2zWpaAYPXoYukxfdpYPjtQBRQv61BnbJ6U0BX
BFU7/ilQlMPHY3IOQQxQ2I9/lmAdPC11RGCxrSL3b9hBBCiYCtqb0zJ5wTwz8trbjUdEgorhA9dW
3boB4DMATYVExwbSka3X9zdMTa2u4szYvdH0dQ31f4mRlk/RUYYgGHWuFOhGoGJAt2QCI/4mAxIO
dgk/09yfLYlKU2rsZmKsJIj+ESDBoWQ2sx66shESxdh1du+N+KPBOk4gtMO9RNAA5P9jvhwdjEnF
ge9x2iM5gX+rdynDUUoO4eJP6JJNbDcyiYDGXD08dLbFGWOmUHt285WgsaNj1pGLZHM/0ZyW6ZRZ
BlwAg6TLE5hcJI9WUcAvE/qSQ4sNPflMyaZYlqjYU5zdAJ9fsyOC7+Hs2e17CYZeBcyR4L5HdMXu
GVi1MFAlx9fU2JeCvCEH5RhQv4woBAeGJIeFaEu38VWPwSZ0/3ya5POT0idV2DhwUYufVMMmMBw/
nJwcND9oquCVbG/DP0w/xPwwESMdMUYP79G1jgF2VQZ6WJi4uyATBjFqZI++gNFAIzmY5DXHF9B2
DnDn7RCMOryGmhsuIHSagttGVMHJgn5TtNBey9eFHvOKm8TclXRi3zJZiqCfaUCGGII7ToBJO1rY
vEjG5hVkRn33I8Q8F31zwLhWCrh4fg9Ittw8oxaX2qAHx11EBg68Us9fP5+nfO82Un5OhBqiaYIn
4/pLh3rI8Trp2o4WX00U0zFnyC8Piof0FPmtos1eR/0MSVRypJTBPTk29mw4YuvmvHbjO/4SpevB
iE/MAkeOiiV8GZTEajOxMHbpWys6H3NIlAChKyCdj+FL+vvnld8CrXHnTcqjiZQ0eL1ZO0QHtGVd
Gxi77ZtGnBlGVF6AnMsgb7+3H4nzUUCr3/CfIYG5tOnNUvFnoad2/8z5FGryrq841ow2JLTnof3q
hjVI18q2jvPG2qHZ6/EY2RIM9adh68gOCjbl0ES63A3J75ngrziFRf3oTGvKrpaj/mGfTE4Edeti
4XsATETHnUwHJzLqG9eRJiW1YO2m0dUwvSBbRBEf8HkTxINA+UIKC2NV50k9zSWkzIEdYKaguggV
+/T8aYD8oztMBmdRd5xkyDMNwMohlkY616quGYmYSlMW7E5EeBJhp6IjsLu4lkfE1y3O1gAbGcyo
sdr18Ft/PuPbQM5C7QOEPmi0wyFbzD0LsNLiVNcBLAI6vErsKZknO5DQ0aZ1HGec/harThhoi3/A
hQeGHUYWxvPlGOWeBLs0wlReh0c9fZvQhEGDaQXaGlltXCDm92VzqBpdlIRdsqFJ3RFt1AKR/AZF
Mhu91AtzGbtC5sqDl9uVzzOut8k1iMc2ImVBB88icXF9jlkcyGFdltaudyrQfTewTTEx3NL99VzC
IxR93qN3W5IGnB2FHLx4YNkC4IhxFFCYa8JOSaN99q2CLVLYp0tzlbmn7fgIssjgKYSninoMt+xz
8/QjF0OTekho0FCHTdnn01S16QS5hQsaW394wJTdZdTslIXOG+hk3ThDVJYhY2gUFBXxAbPGUNBM
DC7po/367TdIu939XiKgRvzygFPzYByBaiCP7iMCK/L4mDjeH+AACnhJkXP84x6Ov0Hv+6cFMmCD
F3W1s3/t3MNs7yL36/vhxVo+rCfbN+CiruAg//KfHr4QWjzYTw+2u3J+vmk3LxqzEMZ4pUWJpDBd
SLhTDxgs54NDk5ef+z/SvmtVcmUL8osE8uZVtrzf9kVsK++9vn4i6w53dqXqlmiG5hwaGmop/TKx
IiZe0NWGBqloENOC9IM+AUUqtxFT+nt2xZnpx0wqd3L94vAgC4PNja5+JMoo70XOIGnIuSq220k/
EHDM4wm6apjf3A/k9xFEsCKEcVHlJlvhT3KxQwY55lzN349feFr0i2pePvfgS4kAMQNTIPFzW71e
vWzerN6wvlVjpX8shN55/BnTijcApyJuQwDckGEFfdXtZ0SjojC11sT7btCLAR6kCBmsHci0Q2CC
qhd+tm9jQoIDknAeVwdGDRwUlDyoF4DjSqZtVC/ZA0GgmrULULJg1HjbSTPb+fv7N9l3s1TU9H5E
PgRqkQKpsYPAWLqmev/MNjcOjewpbr0Fg7EL1iKIYeuJvHw8mWTD/V1SpB8FEJ2BLQ5iKXAlyJb6
a6Tx2jYaQw9MFvq/IqnQNYR3CziIK8s64uHb3x5yMVK8XPF2+YYfrW0P0HPiSE8qTjs380ZP7nYN
JRtIXkNVDsl91Eupu50pgzpRWjVCIkuzsxWUI5bFD7qTCfkw3GbIX3L+qpgtUtIOGDELlCWOMhJL
2JZU9kqJ+WxIpCgmroHOWqm5P33lICZHhWomgJqkWq+moCEjg7wdNukAynfFsZHkLN6ly4K0uZsM
h8AJ7aOndO/v+Tdv2x1qawQeI9AjZDvS3iiSmRuAo10v8hFw7tCOi32JajB1ECq2DIZQTgDoBPhZ
QFU0eU14PUF75Td6ULxZJk7a+4E9VOOuar4gqgPQ6nYLJVnsq3JRZLsgMV80qyURK1Jdu6cXa0Bu
4rlBEVaeGyT9esIonDzEEgrxuaaImpzxhQT8K7s0ttMW8gwaeCPNrFpAVyExOTABzs0rfXFDhgQx
HxkfqJHwlFIXd6W1IOMrWAjCQnbZO9bhsQyMspuptk7iJGIGUS0CJYSWAthYbmeTQ1cYmD64fFdu
oui3AZE+pKWjrwqywaALeJqJTq4X1O3dgvAINAEyXGcVWkeUuUiK3cz1lWIXlbqsoOs40+MvKdBT
X19mne42elCZ45xWzuTaROMnnijUb3lwYyOSvh0kH8QQzUxgNRlkJDxAENVheII54y3QLznmkgNR
q4hHnFDM0/wPQau46E0Py502PEvxIvhy58pR9yzgaoFGN9aKyCXcDkRmEhdaDW25U50WQuB7pf38
17ufpDkgmgcNcBVan5QBAOPyrhK4cjfWTpY7gvD2+Pfv7GpUoSCWju2GfUCzZ1WKEgpZETe7QB9B
0xvs4uxjZhUoE1AHQbIGZR/A7aD1Da/ndo56oekDZSzHbcfbA7if/G1bvs+9Y/S5uVpBVoHTCOsw
D13tWyux2JR9pYzjNuVN4cW9iGaCTDdvqroRzqkCU9sXthB+IVUmI/+E00M/ZAFkzRI/HuRtGFgd
wvjdjh9estz6p6UhVrD2EgiOwW2KJ5OaN0UU06RBunXLaSBx6JWtslL9mQQktX//YwPOKCEKgamr
G/fHtSjyVkr6WpS3PhCQGmv0Uqt744zLS/kv/9cIajqAqSAVQutd55zM+F4iyVsZN/O4mH3x6A3G
YXexkNzCS8AppO5xu/SC5MlRDBqYreB/+PET4xtS4BuPF4N65KCEh8AUahF4c66wBOqRAx1npBVo
ZtoFpS1zqwoYr6BbhamTWhk787jR24tDhRtvDGwhc0WC/NvxVGXGSiFeh13zUUQAbunuuhf1uVB7
MiLKCjVrgZgkwJnDCntkjfbQPLUhxMq0n4KbmTp6j9HDIdvjzx7jer4WkxGGhEwXTf85/nm8NDRA
CbUukUBPEUtjvrBS1Mus9b4b5Ww0IGcwWPmbWug98GeIX0W9EfVIBk0IyOjfUCJ8KR1mFb+DCrN2
AtuHptdP/5Mf8xXJVT/+qitB65+XlXwVSJdQ9calKsoSTeAqMUkTsHyH4vPrNtDtLYpZ+jsy54i7
k2uNCZQwA4mxkVjxrGUE/nL8Rfftz0/CW8eRhLJ1OL1sLtkr9AVai6SOfSTXeSAKMzuHAg0yInqA
JtkjFCwY9EadLf3kbDar3+MawJXv38cjuoKMHo2I2jGlpvYKOGlHFCsypAzW69bmwVESoidYs4Ha
XteLcK9Z7kY2tfdqUzuSZAT7+mgsOuB3UOZfCPrM1UJHfWSW0d/N41bB8w5/gtpcbq2ykStlLMSI
M5THUc3RAMUKUMF5eUIVkdV34mlmGibXDWWS7Pc/+zkJxHbsNJgUhTfZIJyThIYmMS6olxT6e4Cl
A7nUq+Aky53xq+6EpQ8Qomw1pLHL5mKQ4es8OJbtt66e2XS07w+0FMJfCCMBz4T6Idi+b7+tGEE4
1IwRzhpaq57d33LfI9w2fd4pVOgKP56JyUTAmICdjfCe1EFY8u9/JkLuvBAA9MDdKbwZaSZShIm/
VueQ7HfHBDQAnnVkJlHKo5a4hFvRxQrMjKjLHsdFDQGDBPxJKJbFhnd+PCYa60BmEDc9AeYg5FaA
ar0dVB3GYoR+WWbnPpUH7iJytgr87A/qFcNgr+ST1FockCrSzFzSaUh4t0RoD4xwEFCA4CA9maza
dUqV89leOiuEsSk3a5Jx638Fo8cpX2aQcLC5uYiV5MtujjSsIv2JCE5B26hAd15wjC/JoLjN9zxU
Rp/D2uAUvSyMFLKKc3tz8t6QqxA0bKChg1M+IdyP4QGGbqzk++g3X+aHCDqoZgGeo4s/y9BOLiJq
VHDJ4Z7h8QTBHh1DRZnX1l6EUVWQroGGU2HkqA5uAl3+di/poGfqMkQ1YA4MfGcyUeFCWQVrCAp8
ejLRYMnGSL/lewkA8EssLgWwCUaLEOwajf14m07eVOC8kctANAi/B3EidSY8JoNoIqdU0GUM1ae4
2+RzOeOJE4IeW9ypoLjHRYKqMH2T9G4/+iFX74tf71iJO8W3n1rwTT4ex+QKIVbgWGHOyFtJx09d
VvUak4j1XnQEUzk1m/DpsYHprrs1QCWM4ctp4ACBAR7VaxnFNxnqPJAMnVkPOo7G8UUyAqEAILrQ
1YUwInVtDKzciR7f7P0lcmnL9otdlRfPqVcRKE7c19Z5PKzppUjZox4hNnEZUGJzzR5SwktvxV/E
ZW4JlrSsu5klujs0AEehHYG8FrAd1NCaUYk7vxKbfW4LqBeatarnYNfN7Ab42NgM0OEAsMdbtXg8
xKtu7e0pBpxUxp2k4ZmBqBdlN2mKIYgYTKmwCN4rNKF/f/qoBlnQaRbRtYXrf90uYlyS6I155T29
WuQ/2SdSajJeY8iyqjq07MOfYO4iuz8hCgICyGNfoS63a82No6ZkAiYkREst2AX03gfU5Yvv7aZF
fjta8jMux51TApGU/2eQ/PufhzYQGi4NZBgcVvESqAejE2aen6kFZIGRS4NAtaoR0OutBS5KJV+R
xnEf1yukGZJ8y0Fa0zUfL+kkSIeiLOlFQ4imKEg8y/RAsjZpcqVk9yloNw0NHTINtHR5M13V2/R9
jnHuGr3e7iAUu1jkYUF6gUT9FW34Z940teYVSJUye/6I/DzzKtX60q0N75KuwOy6ZezHw6OL0ETh
TQRFPG5+CNrA+aJmsaprP64qLjh0wCa3C82KQZjDmQJK/TFoqxi4+Ixhd9ibb/xXcmg4Q0qNbu5t
mMZDQGAhKUF6JCQE7SwVqw5D0CtplmWHFmajp/IsfUZHiAehWYNI02aObCSbzGbXCahXhw16V6zY
GQ/siT8NTm1Ly7nkzOS1IrBfvCQQM70mm8h7/XcdqgL41WwE8gSENFiI9/kzSd/zeAdJqAyqMCTe
oehIXRbFmKBqDP78wyDa4T544t/kS7BtV+4m/YWu4gpQOaDgoAy2jL1VOFvuIq/h352GQiG6CECQ
R6I+iN5Q5pGhUBgpCYWDvJKNFDyKhxKUtoFdzFyKky1NDBHSGIiMoz8RuJ7bqRS0Dsx5QiocBMQa
iVWgRBnaX8LKXUOf8/x4P5OPvhkU2cPI3iGvCaUAlLpubalFyHSMpvrHvTUzjLlf5m9/mWU0yG+i
CHoEtMCYCwnp3YZsFuqAuMvASAqcC10IrH1V80MtyY656VWA4vKynpUGGyGcZpeATOd61ug+Oh71
ZmbC7lnGc4VcHUTgSanudlitOubxyCT5sbcBbp9jhpvsMYwLasjXzhG4GjQxHRd7VRb1fH7kXqN1
DMiSCm64EMN4vOq04wdP7Jp0RCYFWwz/3Q4CyKku54SkOMryeixXPeeImhMqhjDXNjydLRwXgnNF
wEoiHsqQLzZNLnFNeSxfBVM8NJfH45juMfw84ZFBYZhINVG3YNF4Kjc0PX7eFPWZObr36aQTS0La
ESSBNC+E78pq1ntNdQxifUS1pI193R9nFnxiBI8xAnleJIl/1H4p11Ur1CryWzc/QoA++i7HC/ya
f5wi5OPR3ALXAmUYXM7UvZyljNTWgVwce95Eq2xRmI9/n3zhzQWC3yevPLqPEIhNlLIEt9OGePTK
I/OSPEXvGkqBiSnNOqiTux9m0FAFpB/BHgO9Qe3Ykc14JpXLIw9pnZgxoboo2gN6bVugyzOA6kod
onmOcFbnReonu4yUNEDjQ3SSQa519dP/PG25V2EXBn51lDgzey+esqfhKdy7wIEqwFcMrzzycu3y
8bTSzhoWCwEmSYYgaJLR8ns7XjGIedGNq/7YfwWotyL/1JjcXNvQHSPIqMm4zUh/KWKaWyMSWuwz
yF5Kx75x0mbdVlCc7tTj45FMtziKTn+MUBsQCd0kiEoYkROH7xeBf2qjmSarO+NAegqkC+RWIyEm
NY46UCvfK+RjyW8GZaMk6w7EZ8LMkkx3OoicsBIcge6jtY8M9M82SIfIA9N3hoGItuR+CEgJss2i
a1ZhPeNkTq5nHFPc0LgOkK7RwO1+a0mrOEGJ5EQ+cnq0RVYK4c4c7c10T0MDBLEX/AzQ30w0lMUg
HeQ8cOVjF1lO3FmP13y6ILe/Tr39kisxnBzj1z2SUnMiIx6d+OnfbaAWBKcQ8SPSw9TVGQy9p3BF
oRxL35JaYwDqmdsGzczWmu5e/LqCWB9ePwGeUos+yG4WVUOPrSU7Pny98+z5uLPYcCvx0sgA7wFy
QObyz7bKq6YVmzrRjluvtl120ZaGyphxbP7zdAEtQoIF1J3gOFFnPe7z1h1rVTl2meWx6yYxtNaK
Gef/zwrlHY0c24XAzShHDvTw4ykHeaRr5NnM+Zg+BmhVA5IT0BCCaKCf5ioppaTrau1YNgYf6+US
ptzKGpE/eJ8t0d4zBog5IaSD248A4HZ94jKTtbbltGMb6IFi+IW1C1fATnVnb66eNImd0bhFdGf/
a4t8y5+9MERq6Q0lqx058POuxk+u1rVTsISAhcVEljqn5HtncyM3hnAd6WgkGjVqtXKxBpsRW7rH
EtwCyICjaqVcHm+IO7sbZTGcHEAngKGggUNu6HtZmzHusestrbJc3DaV9+HNFRDujAReAYLyqy+F
lbqdODdVAbPNFfdYjyAVinSf8WZJpqZDAa4N+AkZ7c8Y0QRUD3Zj1F1S96ikuoR6iyk5mtP3/3xO
FUT18KVw7SD+uyam/mwBKVVkDwECc+xAAlC+uI2jVoY0F8xO3zJYQSYTYEOC2aAh2A1Tl1zpRd7J
a05B7DhK9xRm5nDO5BkHd1LzgD4s2sSAbgSgiXBNUheonPgeHKjaOz0H6BsCk4Mud2ZybNaBovsR
kvY4UUbpGhsjKWZs31kwEkCLhNUNPsj1tP2ZyoKPVd9tW++EBJ6LGmbl1OAnbJx+mLn1prsPY0QT
GlJrmFP85Xb3jQzPqYwseKe43Oe5pTaO3709Pkf0iwrUJos8JCErR9gLoehbE642pEw0pN6pZlY4
RD1r9ZkTSTMDIcfkrzMP/BHSneQ5Qq0PMS71FpWBCzGywI1O2TE9zXF60LOEHyelEwXRAqcSTPzt
EAJ+5FoNXO+n8rVo9txWnPv66RzhpsEFig5meGfIYt8aqDkx4TFP2Ul1QqN5jtHlNOMN0OBPlHyu
LQsI2ghWC8mZWxNVoyE6l4b6JAFlmjk9iuECkXBcsVa+BBERr3eNI6/P2SeY56SlqcxgeSa5IfIB
MgGXk7TNFIzmlm3o5pHQnAaDs8UPFXm+DNKL+TNw0Lt0tspG3xO4JYBJJgpWEKwi/7sdb8QlIucP
TXAW0GT3q+xb8xNj/g2M7i0D+RC0pfTYgpBHqPcHdw5BOHkOr9ZR5QbMHYcLTt6tdV7o03bwYb19
7VFMB0usZgWZ3v7mev40O7Vk7W42PxnrH2vUTcUEccq3bB2coWwEqW4G7VuQGzW4xkRDk2o9Ps80
UBoXL7EGHx9FPBn4H2onCa6WNF7XBudKz5fR2jsiyls1ITAgrFluuwVzqU0pn0kGTCrfsEoIQtA9
hacFYR81xkjweW9I/fCc/Xa54aP/MzXVtx/+m0O3ms5ruryo5kC10z17NQoMPcJkHE2Juh65dEQL
AeSnz6NgJL/ZLkFbYueMS9nIo2XSGupMdpD22K6DVHCRAbKPgJB2DxP4wJXGwp5sjIvQB2hE1qNU
H16+H6/h9DYgA/tjiBpY4QKWynMwFDwPv/lZWas/yUfj6Z0V77mEtPQKq7cNjw7R3khPBNr7+APu
z+yfD6Bi64oV+3CoYywnumBPQ6+DMs9mbahcXWpHWZoz5sjuoE7IzXip85h2qB61PcyBslk03vmf
g7hHRRK9uc5GO5jhzxxB9f2VBMgFQEg8rLT3WImlWqK3MjyzyZpH1r1PluAyfvIO7FxG9H9M5X9N
0XndTNR8Ne9gStOeeMWKNi0ajAXkstSXcOX/zMwkWZjJTMJXQG8mWDCgln57s3WxGEcp34dn8Sl7
j8/RsdgmTm91F/HFP0ZnZi7Tc+8qBRYQ6QQklfFC0m+jF8iQRGAxvCq1RhRYmQ/FyCGK1m/b7Rxb
xv8wJoMbANkr3N7UtvSEqEo6tcVcxhv4Q96WOymGNOgysFuiGZyHudL8nWcKXgW8c/SdoDDHUtM5
ur3YdrwcngdH880EHb7HczyH2ic/Qq+ZAPyOjHQJWGYlKhAcuwhwzm4Izm703Pi/yWXHyPqKrXVv
+GZAJvV5nNkkE38G1wvhHhQRteOi4aloMOQYJWc4LTijHv/FnLPeRO/RIUEqelGY0bcAseXWWIyH
GbN33sG/ZunUY9TnIzsWMNsYMWgo9t67cGLt8Z19Yeba8O69R2h6uma+sVEQJt6eA21I4qDghQi2
CutzBFn4DySU9C/PAK2fEc1dYMRdoZYQKTyEO/CiyXVC+bed3OXVwATJGYgKTk/NljH0H+FjfGrO
ia/PzOM9YwSveoX3ItNGnYKwSRSE1zBWLttz4jSF3j7HKyPZh6ti5sUjFy89Ljx0yPIjO41sP2VK
zlO5A1wxOad2cMzmeIjpfmHiq5B39L8/T937ihcMQ+oWyTkYDCUzw9IJo0sY68M6/Sk+M4iY/Ywh
1ot9GRbpk7rrwG3vzUznvccWbhKaZa69ZROKq75wi1JV++QMYvuTaIEeafwsnAAITOXYWk+aUxvs
pwaXP1tU62Zmgif1djIFBAaJABb5GSC8bjeqVAkgY2bH5Jyj3N+hwSyI9NgGpslwB7RbNmZ0YFaC
9bas99Kmvzjpqd2B8X4h/SKs1sVT8Pl4d9HcO9c1+ftB1G3ko2ZVqRk+SNL5VfWR259EYCD8hlwx
oEkQspcgAtkZ7k+xOGZr4Ff0cs2cvirIonqO9qSicBIs64W3jfU3waodtFPlIzrom0s4K0J4dWbp
/fn3Y6ljXmdF7fEtPjaGGx/ryTGQjfhcG4zJv1jcSbKahbtjX5plbSwez9PUgyCqv+iuQNIRPoRG
rVsuRGlblHl9Vp9guF1+IUQrn5NZFbg7/gO6q8BDIZPGMeSKKUOdV4pxwcEQgN1PI7qqow2SN/q4
QqOC2c/c0dP37tYYtfhBnWYA26f1eTAGMKt9aO/1AGay58dzN3X3bq1Qq5ZoJYbpwkpv+xf/eQ4O
O720QImDbYriA2l8pSKgf/3U29+i41Q24cEXIw5n+Sh8ghzp5fHP3/Fobn+f+AZ/Ukky73suE+D3
ed+I3qO1f15qlR6BM+ApARvTXNn8nj0U/5BmQDFLJln7W3tFWYSe4mXcmTvHEE0MIWgxKnr4XFy6
vfg5645OVxrdYUj4IJ+O6BAx2q05JesRM6UNd5ZVg39airBEwNAbHtppMfxDgz3NTCiZsNsb4cYi
7QDzjD+EXVlzZ/ZYfaRm4Zzc73LxFe6KyHDnjE1fYlJIJZUi5IeQDiTD/7N6vOeHNeHDOCfP4XdR
6f1F2nWvyYHdIGcyl1S/cxMQa2gWR+Ojho1NWfOKSGSUgOHO+Vtf60jht/porFonPYJUv9Pbt8dT
eXUDb6aS5BCA6EC4S/hj6ewjGjuFKirc6pIvlc/kJ7BaNJkk1gh9tXrNHkpLgPFqUdq13S2aTWkl
525dm+Oe3Q2L0Hr8NVNfgfoayhVhMjFi1ECrLjz0BgurQrupB9abEAANwtf89TOAaePXM2fu+Qlg
UwEiF+lFdAmjT2jKPcSEPbCPBa+eTWZhLz8D8PFh8g1DXs9YonmHUJW/tUQdlpiXaokrYWlw8k25
TM1e/0kBdB9BvCoaNRp+bA4tPjX4of1FawWOasogCeeswPRXCSB5nj0e5iJlmhZw8lXUrsskoSGp
EBWe9ACJ0PBbXaXLFGomhMlZWHMgv40BlPjRwagB2vIOf1go4zAObysOpB/02InQcBTP5OAn7y81
WZTHPcYCi1wMJqszAJ4AYIJQd5E+ppltN3kRKTvU88tVmZZl4dVO9ky4gYh7D4aTr5cPQrxVbVyA
qL4fG526NcQoIC8IKa6N1dRO0FimS6RUUs+jTWRZhYW0GBeBwa3C3YDW1BKMeHsQ4ZkrzKvz2Pad
ecWNDb03JKLhj9LaD53Qyn4Z5gxccj0rjJ7VPeTvch1pJ/TGs3P1NX5yX0NgAqIWqLXCiyJUALdX
qBpFWR5GXnipQV3XbD/F1WD8QjZrn6ANy0OFH71rrFk7yCmgaW0OrTCBwgNJjA4WwgEAmC8qv+Tz
/tzgqlizdS/E4UV+gqIHWMjzRWUbzcwzz5NDcnOVUmaoy6vjirAMkam8JLrrSOAPG8Cf5hsITPll
Cb9Z1P1dA0a4AGyHgk7oijxQfD5eWX4S9lMfQU11DNSGUgX4iPzVWzDgs4CSNgKMzEDeBs2VPXh5
0IkGNXQ9d1Qd2zs2pD2E7o3H33H1MejJABMBMlRQ1SGY7ts5L5omyDq3Ci/VR2QhpWJrYLpzwbHP
gwtPsRMLX2XnIHfsIaj4eapBVguRYCNwso1klNDBhLTim6w3S3DfOayD98D4RVQPEVhE9tB564ku
+CwO+dq8NflsFZ1qpKyJg0l9th+GbRnxYnhpbQHk9Uu0WBLiouOIRkYe1AeDwUIUPF8WDmQcjqfG
7myAR5esLYDeRf9IAFTve/0cmMxhlnhrurTAdbEAy6HxDChyOt3R830ml2wUXXpb2wtvhZX85ofQ
5NEZqjj1orTAGgJy0ploYVKDRY3/j1lAJW9XsgN23ssGmK03jSMesyMkL23NGlcNksX5SjGxtnv+
8/H+mfR2wCp8SRb+PanIyXT1hg2QGMk9Nr6Mm+r4SkhycR8HVmiPCEZPzmGzeXF+Dj8/7mu3j/ZM
rrdzbjS59G+3AnH50I+AkhnID+j0cZJoIcq2RXpx31Ob+eCsaPa0Tv0djBJoLeR54Hlgmqkgaci5
wm3LPr0MK/G5eQdr1btPFIgXzGn4rq3u7L5gS20jCKHk5qwsOLmQJiMEdQDB1/JoRabinrIT6qTw
hfSSQ/FTtMa157xwKMqluA7guM+5PmSjPDJHXcPcELVxhG5CuJrJIjn2nJEY7FLblWt5iTaEhWAW
T9KusmsL6RgnOKdP2sW1QOj2okBxcce8xU9z1+Udxw8L8GcKqDub1YKQyTXyTSaKsGAuLRzflqA2
xpuZ7YIy+/G2vrOn8AKRpjlsKNKSfHuWeinRelHOwssegGbrxOvVjCbXpN0Z5+aPhclplfos4fkB
FsR3rzC65+gHopzr+LMzva0uLIbQEpcB2iufAKWYE7a+c0FhXIBrIM1FgkHqphDTVGgEBJ+XJNE7
PH2L8jiLSJ4cGegUALcHK8jmkSYH6oFLG1epvcTLLumm+2W+YOy5eOY/kpV/RmHZlFaRq4+/4DY6
dBd2ZgtPorP/GAfWjmC5eCSHbtevLbsyU4cQxi/gqH/xDf8sb2KLOaRO4OtzB5R2S4k1ULNC6w8J
OyArqMcobLWxaEQ2w+ZUZbt4ihKjH5E37WbykxMHiTZEDavo6iTJizG7CIC6GN46e4rX3CrfqYu5
S2DWFDkhf3wxeWRzlQce+8Ks3W2+jPfQhtn4J6QN/7Xich0UymPglcH1DeDIrSVwigiRy3HZpVuJ
lo8082f+oj2FRHDoIIWzbBmTrAvsIUGABDMca5SkRWoSSwRZOblQL8IeycLuVB3VfXTx18JvsJ87
aXd2xo0tahbrkWk8n4mLS7QOVrXuQlu7eZlj9acvK3pA1GXly2oPQgUY8ZfxQViwe+CjZw7U3XEg
pYI+DPitICW7XaPAbSM+yoviMn51H8LO/xRKnX9xPx7fupPsP0aCEgTSHKD/IPlc6mLiwe2GJuCs
uMSvKDevT45t92sd79zO1V+M44LIIz82eWfuruABtHWBRxfNB7cDS9CF1XhsVVySkwd+/30NBPMc
5mQStSPjBugHab4CnxEIBikjjMRlsp/J1YXwFn+CYKP/9H7SypCh/SBidCy4P3JnoXQQHSjNI6+v
fL3RJZPEJkS5+ExY4x+PexLqXb9JBRyU9IRPc4/KOIy+qjI1giAVBH7JyUQ3ampzaygMOMhkxQt5
jWwBWPK15cw1xpOr/6+DQdum/JmmaNHGosE2GGlfQJ4SQtqpXMqrdl/ZcM/tbPmR2Yn5zJqqHVtz
HL+T+I82T104cZsLXON5zWW0wQnhoMsfXivr5Es31hHw2BIQX4rRAWCRn/hNv0tXc/mSO7cr3Bnk
KkmHKYqUtOKc1IWyHzRtc/FyI8g3lWfJzJpZVC/pVtvM7fE7Nx7hTFNR2kIrHSBe1ICrIVJiJk4a
vE+Svg3P0nYBjfjF7+MtdaXippf1rxnKR0N3uZIyIcwMTrjhV9JZ+uLWtg0ddflQLtyNI73rDnhp
W/201Kzww2KWxyOEmt6PDTJT5xyqH7//GmaTtf77TdTRK5OqTusqbi58tK7arZAbC1jxQBipEf2H
Dlw2vwM0NEII2JeOwZ/MYzxHl3mNDqiJAVUGomt0McKjpCOzSqtaf5Sb6vL6vv9ErojR62WhpwcQ
ygd6hXifxPyIlhiIi3hg4SF/0O10pXhlkEvb7VbWitVXH/HiSbCgUIYbA9JsPnKNA0KA//zpiDrd
8vh4Te8dVdIADZ8G6Fp24kgVQsGWPEn0avtnTc8PInQzzxB+fJLNDilFwYKQhs4sWZODT8csq3Xq
FAt/xkW48y5A3gNxF2DZgLMhGXZ7S8t5yGuAGDcXNGHbJeTOkd2/yilApQAdU9CnLrGDPBMaZuac
EsYkrsYWujFOPa+86KVj4/vNRdyKq/acQxHL8lbg7EZrsMW/It3fO4U9KHM3NB2G0XapmLMD5aGn
Mm59qawSSRSfkF4g8xhtJOTahQTvhqtndgp9Bu2i6PwMCHYC2qDM02+xlrhemwkwz6zzDbNTdtqp
f1F2yrZ3mk/t4G/naMz+xyoT0TE47gBYU6tcongse33YXNxeT56jU3727XGhGdkXeO1lXwcmhnkT
LufKYj1AttzdHFxz6uVgpUkfHi5kQuNDXRaakDdKqLD1pd+AYmAhRToaZ5/kuZm9u7B/zFAOKDeW
KSBGHISRfoUv5jX6QaF+I56LfZrNZPfuxEG3I6KmdBzSfAwEmBrBWfU+Yg63MWjKkK5es5t+q3V6
/fb4xqDV+Ij0CWoz+J9MGuiAJ7k9qwo7ckmRYN+Aqad8c5fyW7KSpFVnQkYYfAlQxUtevFSX5zh7
JikCyjDd5yhWLEMUF+uLiKe83MiO9qqtiy036MxvYgeHWZwReTZvrnWkTNHyAJYAQh8C1+52pOIw
hEUidfWx6EyfQ2IkS6EyE7sWQIXFWflGtm2Yec+mTzn4/AGwhdcAnjxtyvLscnIQemOPLlWdUxZt
Y/iDjUQtVEtkE8pi7XM7s13Jet2OkqgqoU2AEAihCZsaJVx2VRwqnz1yZx5MOJ3Dd8YImo9frpnZ
OvcswT9GHg8FVSTzKLdQTOJRA+ZhOKrb2ChBEfZ8yiQDwNNZXsbJQSeYTPSWwS0nYA5axTv2VNWN
NW4AXyKQRIg4VV/n19mMn3tnsXgcB5x0NN/AARCpoxCWDcvVdS4cByMVzFh2EiOLDcUpV1FpFa4Z
v86cvYljjT2BZCxIC1CTJgydtzsyl4YMxaQE0sy6ui1RmcQfbu3bcocEXg8xKaMQ4SbMWJ3cZ5RV
yr10CylmBCaLTvI7RNN+3IO4jDbNxn0Z/3mDkOFB+wBwCREYV2p4pGOiRhoWsocxihOQ1+Y7vQQh
/SZ1gEybGRW57G/3/a0xalStL6XhGMJYru6Tj26HXrOqMGMN2rzSqgakNnUG3Zz11YmTfGsWgkRI
WaEbFY46SnG3SxgzhVK4aeid1p/DKXyV5NXoSL2VLYMvEYqmOYw+HugkAiZoffChokEY2P0J56bS
Dl3LsWF6Us5epds95GCruX6WOzZwCtDPD9wJwQBRD2tTxlGgilp6Am8s421kdZO8cR+C4Ss6C2Vh
NCOUjrTtlpXNb2ZVIKZ+BSjqcQZBUw3rAoZ5O6VDI7CBDBT9qbDyTbaLl+JRPqLvDmxb6nI8au/+
qbtIjmuLKOZqyznRzEmpj1Dk/7VP3aBl7qU9VkA88Ua6zO1olTj1Ol2AYxPZDfTKO95StsOFt5eW
/FE4RHZm8wtIDjpz9d2pO0A0bTSQn4NHA9ce3R5cyHneF0EhnQAn/M0zFM+TrbdJNt4BruR+rno9
vf/QRo9IHoJouIqAEKf2MjuoctXwjHx6RfrwXQQ1K/jj9/lWHfUxnG3bmnoeELQELgXRCrn6YPh2
nau2qMomi7VTuwCh2Et6Lrb8m2t3G3UR7UOnsvxN+jMrHD55S3AbIYZHhARCS9IaeGvVzdlQGYTe
PTWSHoDvEQIInrOTnx6f0sltRFmhbiMudvOkAyfoKdHtl3++wKkfJ3fSn1yv2mQMyw748WY3IEW1
v3QHgBpzHcAw5/Ewpk4aMQU6UzS94gUGF92tqSIO+Z7pBPcEruJSZ740Oz27b+xSkPQwMNwX7TCL
dCfH6+ZGRbc9uq/QSke4n6EgcWvSHVhPbCTOOzMLbx20JsTlNasHRufcLNjPcqvushfk2uY8tcmr
CLPYD2CTQOMHIV+6NSt1hTT6ou+fE9GOGb0ywBYmoGAOsL1V2NWMr3FnF4I2C5RSONyQk6JTjABN
a0WXBv45RfFXQVlHQMnKhX7p+78uIOmJAIsk5DZxk+Jw3w6rzFy58Co/PnsgLnLknxIJnBf/hcGN
sgER84/03c+UyiZDoyxSE9nzrgeRBS8+c18pyscvEOSqNilIA+foZyavFGWI2ihi1xce62FoAdHW
kU5wqnlh8Xj+JueYskHdUQPfQtQnwmDag2YhdfD416fHi/p56qEFATy4vgT8vH/JdgCKm8oukhfN
K3BKErJOIYCKc5cH+eKb40WZpF631hVcrxphsrM+u6eYR0OldLTUGhK930dXmLlAJjECZY2s4Z+r
SmPbUSnJAEEDqCJXfAgbG2DvcasdxDkpunu2QP+FpxstzaSP8tYWxzdawVU81gpao4A3ghT6a4CU
64KB/NBs+wU5OLfziLcZzhEuRjyW6AW6tZYko1gUXS+eX6MPDC44+fb/Ie27ehtHmmj/0CXATPG1
GZTlINnj8QvhCWbOmb/+njbu3aFa/NTYnZedBQzosLordXfVqeRb9qr/7D7ib/fV5PbyH81GKCOg
LBQolgW3xjWWUkxtLcaaet73Fsb5+hv0ak7ooAzAtz1Y3+vLxwduRfHswOtQu7Xla2DmRAT2nixu
AkVFoX6so5oy+vC3AcfEbrOcK+nwyn0tnahmmFk1yQA5Fudi+8PbxmtzJ2xBfubwetK+HOvNtv2z
lCgVvAZDO0IQSgGWsqs2Ym51D8az4uOau9mFBx3z2LuT7tn/vtMP2fJsB1FbeQ2b5JM5iREWMn5V
LjIqUkNHejKOwhHlns59bbmJnwwU4xbNokykCEp7tsunbfcq8A4HvN9nXKIhDW3ceJJ6lp8w5yiS
7eBxTO12snyMC6wxSgp9HDv95zQ6asjzlwtGB/MG9yteY+j8LEYfC0XoBz8LtHN1EIix9w6N4z1A
T9b1nkcfcZsN06vFP1hs1UWEzq1S1zz1LK6HQ2STnxgaVzn5gdc2clNaAt24AmJUsg7CSRVCQz0b
5+riKqAb34vf1cdsj4Iw8IYqVvWC4k0U6D7WvP6thQB0jc3oZVcOyqimpnoGX5O/9x4fybQW3rX1
BPZzPyBcwAWHciUro5xlYPoxeMdUNEhNGCIMqtY1HRl83wJu78KZFWVUNC0wd6wcBBX1zdE2eyyP
eCv27AoLqljdS7Brv/E4k29zket1ZKIBCu0q9OJBMVfrnBwGh2PTtz5Sw1kctRaguJE0EOUz+xSa
SUpTZeNcvImfhoveE8MRasxGT5D7oIIu4KUmNwLh7vWLmpAS0qA4ktmoRlGCShnlABV0Ip5P/K3k
/PvyGIqBMwXOmyYoglj6lFQYQjPsVLQxbdXdcBhQr1YfwCLr8Mohbt+EGCRm+TylHI1Y1YJL5Qob
YYPZx7vyWG3AdON4G+kp3KI6fFdx76Toz14FGwaWWcRYjMK2nwDb74LHcKNa2aP09B3tNNuVK2w5
Sn9zgGHAGKXPgnYSBBQuXOLTxY+Jep5Axhgdyw2vfmVBGa/3jVH2UhZ9D7M/gouwWa0N1995vzRH
20moKQy43M6LijhTEiZf7dOVEiQZxApPD9K3DJUGPHlu8savhaPk8QaKNcGPfR2bM8VMtFhUggvo
vR1952+GjbL2HnBk4ezQjfMDEC0IpaWvSBtZfccdT67HehVecgd1z6iYT2xt3+11O95OFmWUpfT4
PWpmXjnAt6pBZxKiVh8t8iATYjPjNsfsLq+Qoy/195813GEln8Za3fPqp24LJbRrJGa31AEEVkkH
pMbuUOSNlgDnm+LU+5znEKk2X5vWNRBVm9nBIujz0JuoSGDG90/v3eNPd2Vrx9ENnv3vuBbkZT28
JaR7O8MrxmgSigZ4IzwV5Rht3dbGpYT0780YguGtA/S8tA2TJTQIk1QtMaMqQh1mSztWpdPqQXIC
vFDx5uncFtbQzZpBMYqfhygBwa12dCmd6pC4pZXY7x2GEqeb0Bk2fUHGR/lh9VBuNUvEYOHxefj5
q8QztnVfPXnfoTMHgChFaW/Z4Dt6sOxLsIzmsHrCdadojU7m4vV+HW57t32Lt8lrdDLXdLps7Bpb
rlLdpLbXC6IzmViwKldIHfAhmAFj44mutoTn5tvP7xGpjhXmVnmO5/CKUW+vQQGKUnX4H4w9BuEk
YzJxKued1kOzOleviHIIrGmP2e0rW3woD83HzoqeimP5TeLRDt061mtcxoJSECuh+A24/oeKijJZ
wm06r6P01rVeYzBWMxRBSMvsqNUIqJr5odveOXX/Nf0/bnIx6gvEQqAfR+kyy0FfeFJRtSO6S8S1
uvPW4g4D4vBaULshnijatbeu19VG2k0oldPdHBXo/YbHQ3t7XMA3oCWYZmgoz8P3XDuIflqtcr0v
0kv7WZ9QoGcd/G35U3qJjtLjfXu5TW8phdIXWRTIqWk7zTUUXhLRdDql2aUC7cFkSwhYq62OKawZ
MXe4Fd5wSyDoxzPeFnTuKphQcTML0i8m4mdgHAOdXpZdalLi6Oo7pvXofNAayEdeCFlw7IACYwxO
eXSANZPGaEZXFo2XZ5fYeuQdjW83CTTuoCZHVSytHsUD5PXKxX1cDJM8xKjstEE+OGJwiO2c0aWP
+pj7m3Sj+RQJV+dgOEBigc6Ea6TSW3VJOU3xJSa2MbqdhRvXinJO3Ie51QXggF4ED/2UEw7MWtc4
olplfWpKCZqXUKR2UuwajRYYj+tEpw91k4AEg5fF3OgCg8hon9613dT5coKmw+JwDJVd2ltgQ7XK
yaXcEd4z9xnsJvbSUUgIhXj8R9sbmGqvZZSKlTdKYZqissog6u6I6qJt44wX+/5a3jhEBoYRLDGC
MW3aBBZspS/fz5+8++rb5IgBYDxubRZB4hcA8NbGviGHk+JExPr3LxkMDON0RaObiqKmcqBPMoLq
rcgpwO0gJ2zf3h0wOEz6oIWTV5sptqVxBxciua5P1O2K+Jaxi1Dfd393lmwXA7FQ3Ej7a/FCy1hU
V4mrKlQoHKhemq38u7bB3YPhyTwGuZs0nco1A2LULRimaOyLML28lQS9W6g1TV2Oqt0eoSgGCH7x
wIXDALT6WqVR4oID6ZgDw33Asm0P8eH8xM0lF0z1CkW+RolWZYkKAqCAU1AirrRB2SruOV/QIvv5
dH97lhYNF1l4YYLrRkULowyDtEIvQOhnFyEgb/mAqpnIJ5vNfZAFp0q5+zDVgDafgMrhWp68MpVS
VVrEBuK9Kw8ZeOfEZm3VnPb4RUOd49B1nSX7KPQWBCEDztvkEfNI/EuTkN2ZS/W8tGhzHEal80QZ
FDMEjvckgydIf8Ah0OGoGvVaV6EbmjbHYLRZLQNM+9Cb7LL36PTQ5NfAa75btMw5BOPXhNrIO7Ot
sVzJVl6LluAI74p15jyZLoW6K0noas52RZwaRQslSBKh98CtDhrJVlujelYzVFe/8E7rS9FgLhSj
0JIEdvGxhlApiT/ikFi8Wne68Hc2hq1/TNRM0iuQhF2arWpHO862L3rn2fezTahFptI6e/y8vvMK
ojk6OVXW5teIFvny232z5CkA+3ZuVLrfVQFaekertQyS7gSrtNODhA4BbvK7lAzM5WJs0xzErsu7
iu4LEgFXjkjshq5gc7SNY5psGhr1+iBUE5QNE/bOHS0CtELb520STwcY48yTYezHGAtXfkauuv1t
7rcmuCKc+Dxu5L289+3X+1vFE4vJcfpI0PxiBKAdPv9OD7sNTySO2bCMW7mXiJ4iAuBNRfm7+hOU
DNv7IvAQGDfQF6XQTiIMc3XcT+5AUPrCs31OnGGDWaD6Ezqqsfk96hbLdeWgwSsgnIi5mAP80WQU
eV37s7FNBNmoO6rJo9UdSjL+6t3dZoW2kF/3l4zjDND6eg1V+ZOaVgqMBm0Jkfl0cF7A1doT9Vsd
oCGFV9zCiZ8YCHEN1yq1L4kCdW2ura3wUF2AwSHZFRZvCZcSnPkSMs7Al33J84svZ6CB0mVlVe5k
a5tqr2JepmUlFmcd6Tr9b5+N4p1rwfx6peaVQs0nJu+YFQwOocNL/MAzovsx+2aoTeOVUd+MWD9M
t1C3Nbg6NhxB7ntR1FRfCyL24iCHFXQP58XmvHoM9pZjrXg9MVxFoLY8C9lZUTe9IEEQ8ZNgNvdk
WXSOOs+L3vcImDh2jdJlioTBOUijegvXPysLz9EPgRVi7GD3kYEOxfhsD8I6c3gHumVc+jKHKwVM
wWIWMfarwReEAN4bHT/Hmja8vN7fp2VH9AeBWb9UC3tRzJPsIp3zZww73ym4wIrW90F4YjDLJ5Va
X4keQKDT5nPvbpTHvwNgUilRH0JcXgAgnUiCPqjVz+jlPsL/ULR/Foq9Qsao4akfR0AcexB7WdPJ
UTJnh/lDnFMoXYtbB/AHh3GkXtAhr8riDHcE4isI6B9eEodjm5w9Z7s/oWsrtWygVT0Is9D5821w
dsWRA/I/UrY/gjCeMyo6bayMCC4GLbUpHuMFEq9rOzolG555Um9/b80Yp5n0VaqkDY6G0WEPBlR3
pYCQ6Pt0zKwN73Jq2XH+kYrJp6Sy6fpIC3FPuXvD0PEzR5Tbl4qvw9Sf32csPjPrUKpa7I1U7wwi
ybakEekknGpbJKlbEVAFBfbzc/w7tIyByMiuOA5hWdFBeI1uCjwXiCzlrax1WhG09HoUDFTDViLG
Bg8k6KuweLGOasDNts2QGLeAYtI2KTTcMsu/SzA/40onAD/UfjiiJ5eTbC8f7WZYjIcw0ixJww5S
jajB8q3+8GE5yWb3+aogS5E5ur+YdP8BY6vqcTfWT5kAsGAbnK3Sve+KFr3p7NcZD7EqzdyDg8gu
r7R/7zn9eb7/+4vuAVehtCsA06/YCWslKhk0sAwjcg+2nW4w9DAlyKzug9C9vdn7GQizH0UBdl5p
QJ6zWiOQrl9QgPR3CAqT/FYC6uECHyl28AaKRqhWsxY3nPRwcaP/SMHOo0V76P/Lep/XTxyNXdzl
2U8zGa48hnh7rrFA8itopXYYR77h7DMPQcEWzVKnoinMGLWzcGV4D2ycs/f8lyIwbtnDy9xKMAGQ
PHZoBne4R+hlXzVbJMYbo3GqHwMDqto66fOP3HoEu+WhsjhycHT1i3putlCJWSlAAsr49PbD/ECG
+euvjIF1uQGYL6RWBkBwQTv3GgO8q/V9hMWwNVsoxtWOY5PmGl5yLsnWfwG7CPe6efHcMgNg7HmV
F0KZ0HOSun6tbGWP/kn4jBBMHn8lCOtaDbWforiEWZQnn8QXTMb+9/kXaqBB+64q6GQ12OeutPRw
oGiUHGkLTua5Nbok83katZQcXaEwYb5AxbqJ/+R4cFLcHxLZxtsBTzUjL71fsPErHPr3mepKeZkN
IpUG5/8tXbCRp7sLmoXuY4wYBkcPjihs5U+sKlkAorYcJ3EX7Ekg+Ss5W35bUY06wTkEs1gTRpis
JAEQ3jtmNL0+FG79UmBekvRqxb8CwrH2hfB3hcYsmVnk0tQUen55846uWFoqGmc6ZD/V7/uazMNh
TBJMwn2T1BQHdTEY4XOyvBPv4MXDYKwSMUTQ9A4rN1r6GlMSEdFR74Nm9Mt9WRbi4HzN2JvmuDF6
I6Y4dtWRvONeJix4FxAw4ACM6gcUCIjMWplNL0nChLUKX3tQfay24RYzliLcLPHMf+ki6wqKWTJP
6PUolwGloSTbwKHFDcB2CA0InJGI33gXPos79Eeyrwg3M9A6Uto4opJpxHQFq7NOsfvJCS/L3mYG
wmSMICwZ2nYASEyi7X50phPuSV44uRAXhclYRq0xjUAESumo62O8Ly3/Rfp8Gb9xgHhLxuQtmFMT
o1rha8naD2mjn53s/fO+PssLt1foh6Uspqh/ATUck7rkvdRXvaHSI7J3jE/FdtylJ2998ezwGB5R
kXD4PryOh9xGOYJzH3sh28DYbHCeoesb9T6sLXVZhq79SsIJULKL/aSRl9C2/w6C0YfOwPFOMXt6
Lyxbrn74OPMKppYysyspGGVQBFkf5UbMLnlF3kpwBys+yTTcBz/xOoiWLPYKitGHtlHzlV5BmtqJ
tkVivaGHu7LKxKJvD8aWx0qz4Ouu4BjVMANZ6vwUcHvxdx8S6fv9vVkyo6vfp/gzjwDSjaSZ0Lp5
mR7w0m1UFvhZMrJ5zTfy832oheTgComJqyVe7xVfAtK4lq1jvV793PwdABNK1VirIkWf6EOKaP0A
5xdHgAVPcCUAExYG0L9nWQRTwfXoVnWqhHxsPjnpAM8c6TfMtqPsQ7lvYyhyiFpZd2ydUdnw7lzu
bwRYEa4xqtir9NwARvt5zNeqXbx6/5azhbYA/eNUMPT5GiFWMAPcE7ET3gvYTS69SazctjhxhicG
Y/NeqXfSqoQY+w6X1S/9v237ZWRg7DyR6gHkY3hRyMkxJJH9bDoxb3oXTwTGuFu1yPyhHnH3IeJh
LrFLu+OU7S3ky1c7wZi3J2Bml5RQ9xHuTAv8Fty5m3QvmauVKwTGrIc4rGXPA4KwF3dH+nKAbtXB
fQEbGqdm/b5tYLrotVaJuKeeagM7UpZkRSwfr/HlhuvfF2LxlTyMlRc5hlnHDfbkDecL2RIdwyoP
xuuOk1bc9+ugML8WBmMIciVTIcxl2xBeIs5ZKTbNg2WqZpTgx8XOBhE6xrUcm5J7ocpZqa/QMvNV
eZqqdR/AH/aW4r7TemidhI8R78h33+2CrfJ6pTzVCDQvh4JpxHXFs/UrdzhOdxEBswdAYA/WN/Um
39dX6GvqFBiJgYqifCLaE+l/cbIghX7njaHMUJgdrzNlCn1ThqFsDGLXyabECdxtQIICOpocZHqN
1a1F1LfmSCzik77eNGihab99Oh/iw453l7joev58Dasi4IMJFUGEzDHJ30v7Oxp1OKu6qIQzBCYI
5HKe+6UHhKYhpiU87nuY6/2Iv+jdZhCMasRdVWRyBohXbJsOlNwj9xF4QjBRIMIDiaA20PGkst2Q
rA4B5stbHNXg6N/Xa8LMkJI2KOW+B4hGgo7UTmebD25k2PnlvjA8HCYYqO2qDssGyzVa79XkmlY1
WY72ch+Et2JMPKiGVVjr2JXLvjq4qM+zq9fKug/B010mEIRdP8R5Dwjjwe320Ybn2XhqRUWc7Uet
G7lZ1tiPJsfYkQa8Ouf7AvAAGFdgZhPeduH/L9P5TcNwEG5t8aJr/mMYXwfOmQRqNARxGuBACWar
rUne4tNA8LSX7Hz3viScrfjivpoBtYNSNLCQ7JL9zMkDLD38xbHxWyJ/mojNZGGMvBbaVm8l7Hbp
NKBfFS0NbyvgmsVja4hOka6yjCenIudfvIJwjibLjO1ratCCeQm7lBLJriPybdcT7df99eOYJMsZ
NU5lMRYlMKJt76xef0prsF///jv/8vUKPNukYdWaBSg/aaDWcjRag7H2e3X6SxDG7hWvHBO0S8Lu
y1c4sFO6BSuuxStRWXpZvdIGxvahKM3YUYWzB3PdtrjC2jaX8i121R97dcOD+9rjO0GbfZ2Maq/r
uxrK99YdJN0JD8fL6BSP8YCeoWGnvFrWMNiQU4qdTyG3/uPNxkz7GVcRtX6iyRE+AOWh/sbfqecV
ORv26r+c2P7AsM+Xajf0WUCD9Zu43o9fhRqjb+c/7mv78j3NDIbJCabAyIrSw+4NCA2oBfv14VnZ
mmNTSzf4cx35ysRm+o7BXtloBFgz1FP2jhbY3srGVRoeVwL5iGma8B68nk+uZIyzCL3QyEdqY3aT
kTwiH7hHC90NqAX/cgnV6+AU9FE5qiGWEKfS9CVcf/vILOORd6PG8X3su1QiCp6RStpX2SuIwLed
w2ul5K4Y4zDQZjak2gCIY7px3ehXhllrPEbSRTHAU0urSzAb5YuqZKYJGBFZDpjEgkwBvEnfc5A+
6Jvwvzi+GQZjoUUc6oKUAKOS7Rj0RdJOfRv3vEvUxUDxB+UmopeYW9HKOs3dou/KE2rRacGrwZFl
+TpwBsMYqL7q08lA/naxRyt4NDFsEvMtd82JE9RvxnahgRAEI/9szBdD1GxjQFq48pscOHGxxsSH
d4yfBVsAsRyQmmx3p/qyj7aCu9rVBFPVYLHoWeIXLFObvHHus49gbDYHeYtehFRYOd/7T62JCivE
kG8BEdapzYslywo/g2Msdwq8YhBGKMr+KFeo7pU6Wigirzk3C1wcJs0P07xP89qgR7sUy/fW2f5u
+vy874c4lsWST1dpl4S+CBC0YpWve7knOBmhIeM+CvUB93aIifbhYAYe2LRQlkLnn/dgDP1Puf5s
U6icM0UcszQYy44qoo6xh2LIu73gScB4h1Bu0OLT4/cH9EOcMu7TPs1+76wQG7jlVTOOsYYV+nqq
dH/4Tri1PiL+cEweEOMZgl7GrZgAQejbvmw9THQuTvZccWvgOZrFRu9u0L3c8yFRSsDEZbUkeHpt
0SgrPASPIFYX1x1eRtG6Ylzu6xrHw7I8ncKqz+hTLD2Fm2fhobusMGJCD3gzhBfFA0kArXdDoTVb
xIUerAr+1YTTaV+bfbx9iflzahePfzMMupdzpe7DWOh7YOz1dXYQdxKmB4+K9fHfzpkr9LCCZwYc
AWxXuGxEceiHYY69esUIRld8xfBFDewePOe5eM6cATE+Te/Sti5FDFSDRwOVKTrkeKW2S+0r4JP5
IwuTj/iZNEnJFNNSHAnZ6Yip0r8HC7HcDgjvlnlR12ZYjF8bmmEEFTLWrYutE9g4cIIIMTuEF82X
9eCPSIxzM6fVVBgRYN4mezo86g/t4YnLMr/oGEwR/NYmtFnVGQ9Xd9OYREJGn/s7N//oP5CXYi7r
mBPVlTEg5r6VLmcof+AMKvNMt+sIrM6CWGBcmzW54yvYRcgjZn6/SQ4nwi3H0RkS4/FKMzO7SAOS
CBr7h8BWQUmcQiCeMizq9gyHsdZhyFpBaUqUs4ALU0CcE/5D/69poEoBJKK0TZt95G97tYv7tIK6
gQVGt2jeQa+b+dXcS9FuDsQsWeZ5g47ZG9RM41MIsugOo2MOPwZS2vJPaER9KC+N9V82ao7KLKAo
NJ46jVhAhUxvKc6VDVj/OtwJ8YCWVH0OxCSMg9QJw5i2+cXAvWDyXbVq8pyRyalOxe7M0XMeFpMt
JpHoZ02JPWtcZHCjI1GrcmsMZIavcO+DLbmjuVyMd9XGFkqoY9s6ynKFkfLfcxv8iTx3xNMO+veZ
6Rq1YhZ6ABgMUf1iCwMf0QOoQ6HyndU4IOD24Qa5ZC88WMbZok5UMhqzpg5qwvQmsNnY6ofqoH63
cZLT8C696vyhFEtGPV9SxvXGCUp44+bLEqactK+jY7iGa771H4Hl46HMWFmi5qSP3HabxTg2R2b8
cdgpw0qrIG6FVUYTl1XswWYCzqdizSVkoErIZp9/sG6obpU00eVEpYrjypTx8OBKB91KNYeMZ572
LAWzORbjW3DMjoQGrSJQ0uSX7PjkZ2+3W2//dN8WFgPMHIfxJn1f9I2eAKdOyI/UCdzfjZOdZLB6
/uuB8/QUPIdi/Ik5xYXf54CaXBXP/wO6yTBVGZV/3ORmefFUVQP9JaYKs8/NiRGGVVCPtPDPwJsM
pgoTp8CJmzeMZVnt/8H5iqkzE0fGqwl++4VTv/eu5GTr/1DDaGKWnYw4Bu5BDFu49iLCShWaxBio
HqD/jq6ZcNQ++AT6VJ9Y3V6B/gNv5RjYivmZ1zh+bwq1r0C3G9iRm2F3HrX1S+z+4ujbkqOf4zDy
aFI9Bp0BHPBP/qxJR8Lt6JprCY+/vs0tOF1ShBkau0FDqKqpJwMNo0jIj2H/c3rd8Rh7vl4t7iwd
WxkweX1VBtQt9GBhTwmmjD10to4JeThiPzxPtovT46O/VVVn+Iw2O3PLo69dfCaYi8kYcRKKctqJ
+IKp22n5/mX/5J9ajC089VukPSvr/h4uRZg5GmPH3tTGhjABTUPnOy4S2rfm4z7Ckl3NEagjntnV
oI4DlBRO3f9AbVsXWMb2PsDtlBj4ojkCkwMY8ig2Wg0ZKlumxCqTnaEW2SDaNiVvR/8Jk8VI7z6q
vj28OPbHLrM+eV5q6Wg8/wQmP2gFw5x8jaY86HmPcZEqk08eJyIPg0kGjDDFtAya6rSv28JpnA/f
5omxWCI6l4PxHGWdNeNK+1IHA4M3LiEJHc/uUO3xIu7Nx/sbxxOIcR9BIkp5St2H8uBSmMEa8fBw
H4P+xh17Zi+fGz/36rFBnMJFjPyhkhRc9uAk5UR4jo6zb8nyOMnhEAKlh9oN0MDAOn3+nSCMW8jU
oV4JAhbLDpFsktiarBgVS7y6vkV/gCEoKx0sdqrGHonNqJDyvMPw8nfFnbbxo7q5L8YtxyY11j8A
7CG4EOJMCukgdjsLHFff6dYAIgIMJMtJhah+yiqLyx9PXcyNEswwmfwrUhI/MkrE3RhOLic6GoZp
dqnbnSW6VvnwtzIyeyWXeVHFKRYR+bNqCZgSIb8kbmzpl876CDC8V6RNlt2ao4VfEfBWTtr7ARvG
iHYaQWeutusxnrnUMQ8eN4129L22ApHkl100EF6muRiLMQfw/yMxKyqocEajAiQNExRJ42I48pDb
07qVuS0tPChmMXtDzwcpkGmEciM7Ph52dHIv9xWU/sy9tWMCIQZGhqtUwZ7V8QbXtRg7pBL1p+RY
/eTy9IOHxYREJLRZESUQaXI78HhGAWjNFKt+eArRJsG7o1l8U17N9ooJj3WvZSnYHNFuAhYgxUkP
ZoWDeLOmpwKU7O3zDZ6rrGDNMXSqArcLSpnrDQxn0b8yrZkyxoUhCmKs4MbhYeuiAK0/HgbUU/2X
N0xcR/4Dw0gnqkoBwjuV3tuYpFWJtC/e9R88y+IJw8T3uAFFquRDGFS5lSR4oy2CB48Yr+C8u79u
iwFrJg8T5VuxEabaxDFEdFLnd0IO9FDFy/oWT4rzVaOhebY5lVm0fkk3x04Ox8wGkyxir+LwFH05
mvzZHDbCe4Yq6AFgskfbHezWqV/KrXgePnoSWZXd/oe6zZlU7IuSkDS5kXuwq7cpI8WpQL1jxmUe
+vKiN4qtYnAWqCnpbCPGy0oCKCmDEhpHCdYk9y20rdc2tOKNsglc+YJa9W33nDgeTwkXNWOGy/hc
FASoepEAt8Id/3v58lg+Pt3XPbrr9yRjXG2Bur5Iq4Gw945oSbPgaTk7xJOB8XxaVvljKQJBcRNb
ehZJtn7i9YVRi7+WQsOMNXTzYmYdqJnZK2NV9ZskN9X2Ym95wYh+3r2fvt6C+4t9mzNefyaz2NrU
joE/KS24L2o3PfauxXsW5C0EE9J6kPX2voqF+PH8yKue5P02s5H60KR6a+C3U4vLQr9wCrleGtan
+6bQShp+XLGfaxvEKs7BR4g6/zq/3t+Dhcr2ayTGrxfwTkJHlygmW/DL9mQPIz7rNnGt83O23r/b
sAHHdtAg53Dq1r6eS+8pE+PpPfT9xVUHBTi67/1L+LJyUus3aIKPdvfwHNgCqJytTXh2rNY+b06Y
2m75rrn9dX8FePvIBAJMs4nErsJHuM+4wePEslv3f726jPtvu9WISab48YH85ln5wmXx/MdvesFW
rabVvq+1l9fYEU7puviREJBeRy+2wOPnv2/2bFPY3yz4zRhPWfKmSpPpgj9ytpL3lYy5l0LteWEJ
Xf7rX6bIs2yhm1rF9KirAssvL/G+r4A6O7xvFMQ07Ed8tUYI4bRd3U7rW13rCGNiveSNxopqN6ZP
WQqJMU3DPdB715pkm9J9exnJeuN8/uVGMDY1GkbWCSJEGojF+WmFt8mMSQ0FCgNjHb+NQ0Nckvgp
X++ch8NIni37qSWHzYf169zurbVN+a92SmSXvKyO8wnMPex9a/i6GfnfTvBmcn0YSCj3nyDP/r0l
eAGNbPfobSsiE+c3mNLvo/G+/NpC/u63KNbMJgYll6OuwIfbz5ys+TZHulLar/Pc7JcDv5YqI8Qv
o5qHxI520sB52hPerCWZh8PEPrA35EKdAOfNBRcFIccHwXo/XnxHxVPOBjz1r3tHJOfXDY+ahmPy
X1dEMwH9uC6llLoT3MHw3AnPQNi6WWM1FL1A/cnrvnPdwL5EeP7IyLfLFiPan8nG2Wrr3WtALLBs
/hqtnW/zXnm+Sofu6TRjo54qJ2UzQL432z4+/3p42JTk+6Uk7j4nqYO3d9cF+WtuYeCUZ4OlH9QZ
PrEn3OlZn+unwXLOzk7dn5PjjjyG9vNnRDbb3e/N75NI1tY3hRyPAQbybFbOfY2W72ekOnt9JJhd
jT4/RFTJffDs4/Zo9/jUd1fb1PAmqHFOXYUcMKUjf+BdPHMsk71AjSapxsQJ7FpqOTx1+6I6urMf
bMWu3gfZUFIfY198ctzSlV5bzo8LXnICgsLdDMMd7V8hQsSIJAvNa0SzrZ8tnrrhUTkHoC8G1Hsf
c+2D/o9S6IkQy/gYUNba27fnb/6Tun1bH+1taa0eG+Js1hY5418UXOI2XHccfKC13pyj9QrdlRue
tnKMkb2mEQJjpXd000FGw8muF/N4E2dkjNWWUcqlMrLKweinTWp0uJs5VhKGafZvqw26CwS75s47
W/JmcyzGH2sBnkPFQe/gNUMMs/zpkTPdy/smsnBvoilzFLqaM9c1emEaD7oGYgDrGD//SK3kA0Vw
XPLMhc6xaxzGN5vJqs5NDTgGqq175135UYFNGURhGTgfBVRyBbgtd14+K/e+gLxVZBKmto5wMZl8
rSJmTb4biD1no/8PrN7X4jEZUhCZ4xQWEM9OPKKkxPuZQikSWOB9cRYTQNR3KpjXaX7NrbneLy0w
4twbVt3l7Sih5hfxoNoIYCMO8KZVbRoUxfmYQGVsk9+0Ma/kGPuSQ52jM/ovFUoxhiVFb5+f623m
/Lov3uIZiHYiiHSEoWawwU6cvFgYTRjY0USHub6LcGpsnMmxspe/RGJimmAoSqtEEMX2XqPJru1d
bMd2u6HT6Lhzjem6sD5yJhYbiMCEmFVdCLEKWyM9RudIxNuKKDYFE6mBxnLCEe72iYGq4z/LyEaf
WB0mP5UgXPJ92mintSXj5jDY+ef7OAvFBdc4zJWP5AW1p4Zmd/H3Rb5RbaVzBafY4zZe3qeYM5Ac
PcR4qyA7DF4l+qk0CM/AF96Irr+B0ckAJNZ1QDdyRB1b7DSb1UFyzuWPv15UxiF7kSCgwQibOIIK
HCWAYAR3X1an/9CMdS0Q45IjWS7NbvwSiBKRpOiV610MCVhzJaJe6Z5aMk45xEjPMRkgER17ZIL9
oEOHEQqgT7QAGuMI4b5iEqImnovMU1DGLWeiUGEaMbVzF+xDj7otrH0gSo/3FXTZ+/+xA8YtR2qQ
CYHv94jX7Wu8TkAd9xFyH6QWOlOvd4zxJa2yMsEcjx1Tn/rAQhcOVGN9xO1bgSTTtDw3BFvUuvOs
77vkKGz9h3rDexJekBTEYboqy0hNwB7GLGjaj0WVC/iEzn2rwb5QoaTszIs+ElUIRmGuUJj11Ftz
mnyMn7u8miSw4oEMoMLySW3LeGtJnND1z+MPLuqC97xCZZZXTRNFTVUoS+d+ZV04zUkOsVbujkvr
u2ARM6ibIsrak0O/pBaREhFNB5oj22debYXCA7m+dP8/GEBf+j7Yc1A1Z+6z75kb7pqN6pRP5vP0
lKxobwgeMq0CoTzffFZP8uYAn5qR3UuxRmMCavtttAXb4sbkVk8t5WlXC8B69Dwds4zuMNZaXFml
ZeJJ6Id3ePxd7L8VeNol+mYkwnb0cP1031iXPLkm4ZXfVFEVaWAS23Vuk2miH0cRrHW0UGTtHQ4f
BTeB+modulHhGQgTLtI+6vHQD5DSSU/mSX1oX/ydvi3XmhM+xWiWoJHqlDmb/eD25LPFu95n9iTY
+L8RFXS84/1SAn4lNBNVzFgbytrA91TuUXZElawHpzs1eOfj9e1w15cJLKlgFK1eA8r21vSqDeRy
L2fzO+9MseiKZivMRBURhRSJFgDm+MPfPa6gMj3hTdtcNKEZBuPu5LYUS3UERvHoHSpHdZ9wyuUk
uzw5GGcX61Lki42HGBU9hs5PYV3hkPJfIuHV/jPODfWZclSJkKR0aid3WgfVNQi6KX9a21JyPYdi
K5USXxo0hMMeNGro5d0re98xnFPuNi/FkSfX0rXAFRjj5MwJRS6qgNWTHqQ3EY7kuDXIai3ZLqq4
39XdePR3ia3Dn9jf262VfWib3BKsg6OoBK7NI1a53QVHBaUxMto6PPe023Tf73ucpdPU1UcyziDC
J+pNI3RoK/J22jd/PzRES8naEfegNNtggiaQf/wq0cIZuq8c8GUd1g0FZWmYfrtiVmjQ9VHLA6zQ
aPUfb8EOXc6NTbOwcNcfkxUagyarmIgTXtQHhIQWf41Jvzdt3hDUpTtr0JChIBz5w0q+GXIjyoLi
/1/Srmu5cWTJfhEj4M0rLD1F0xKlF4S6JcGD8ATw9XuKu3cEltCs3dnuiI6ZFyayKit9npxhHwz8
wKhFjpY3Cjez0s9i8dTNQzR/viI3f4wMaYW+YYvVBjqtAtGcp0qiBOAvjlKBmVh6etAiihAbM/7E
uqB0AelnDS1MPucRFUr7+XGu8JmP4+bM8mNmxq9ICLOQvKZV7IgIpfsSDLELWgQiMNHPCtoaQwQ/
1xNn7B8Lz0QgLgMT+Z8jo/RfwxVcKeWgA5S0g3AUEfDMH1OY1hYjEpT6G8pUS2sinrAW7e7zNZlf
rC8GjYkw4I4NSvmJMoYhygw0ejP54Of5ql1WH2bkspBbJ5/aNy+3axtlufygBWTDTcIg3d1idlCc
FumRx9xMRcNjbm5yPqKiBJE6m4XgpnNEx7kA2vst3JJho8SqU0PbKQ5Z86cvTN5ehnjtjOQJkz7l
P/FDJZaJhHf0/ManJr8KTye4ljOzcaBAny6LHPV28UnHDG22YSgz1hu+ZU7HvKdBxGUaaBe98XbS
gdAZmp6BDkCWWJIX9MN/G10lpSw4zlcBdQiVfbZCe7MRluK2OMNXkrFi/n8RqBIl/IgcrTW0OhmU
Enea58bLK/8cGSvembObQsnv/KQjYmUuMsvKz8xy3gZC68E26wYmaTLOKSwZMJGXJ+A4RMA7L56Y
GwL+oqy+aVJHGRdRk/oaaKJ4kwVQVdjdGzpfV8aVTZVh8C5UUcJuZRiXW4VrJBuhxIVZk8dXZLIx
Jew967Epri5mjThOc5K5+UrCcsGYWRKSRfJz6X5Yj1/mdFQz+gLqFiXsxq4HMbiezl1mABTIX7Yr
3S5uDfqRwa2yjbYFohT2CGYuM3wlz+7n1X6zT9mEXhelWReDeNdg3GuRGd7aNlrbPj5mcqr1Bz1i
qiJLWOOFJfQUk2EUNGIgl1fYHmkJrN8Qug5jsWaXYbPIJpxLy8KQB6t+aSKjOmEnziovYM65CLBP
ykt8xL/znFXfn7S6o4+imEf1TR2UpIWjjg0ESWxKp1+A7q1eHvM+LcoaL6Ixl5dEnkZt92UtCxNA
gZ/65YDi3qv5i1n7mXyhGtwjjlPQJUkv7vQAb9wFXkc4yc7K20raJztl0R261Miwee5tz2o2mkor
yRiuE3GdyOVKKnWhF0zCyTMvuZ7Cr/iZbFEjyf7QXDsvf7YorPmGuuH3g4l1yIGbR6xonPi+tNgC
HgzFLk3AznB6NU1/4S5dxKVXuBg9+kLLU2wDfWrNYRVZ5x5ZM08TU2IymP0mR7kb4YXPQy0urhgc
B8pzsXU6gPF6Rm+ZM1dmAZtMeryCoHCKrKp4LnRLpZ+V1yLTIC+l1TnRqU5NXzUVUEvmtrl+fR0Q
fVxeOcxWMYz0RPM6+BxRprz+2hu8S9hW1/8GuPXcaE1SaVjo9iE4glEg0ctwFade4Jgg5RX4vehd
Zg1YDTxjI64TQ04MzqkZzs80X8jdiKpKrlGh7q8SLqGYE2GFpKpOvPQNf/PpYbb11Te5eVL8G3ws
nCRePKcrii4rKuU8BuFMVPsIjMnAVVofdLQVduZ2xkxWT7/Db0Ia8WJH9ku7lv1QkxN8BgIpWpXP
sSHZupMdeWBsLiUsubW278IqN5vMiJb6U71hpQwnA9URr3SsKLZCG3MFPmFFcDfbxfWz2OQv2Wpw
08U7pi2winRuR/Y8cr0tKy9Hbu6HIpAUBTMPvCr8AG4bEk9IkrxHhqIgScjAbpgNNBNDVLjLEQ3q
LiUtwSreC2hs6qcsNklqagmz7P5CmtdAz87MYmWQpgX2myRdk/P4Ir/21+GKyre8ShF7z+ONbj8B
WDTYzCx+UfxmbZe+OcEPTpIuy3lenPdeBBNikfUb1R7bFYGNgZEcSA17aHpSgcsiFlrJiqRLGnWm
3JC0QNOWYLAWTsiZmYUxfWV3Xddv0bJn5Mom/X+UHv5DjFaoXpNizrgCsWcVqSsUo3msGRAwQJ+w
/JzpUxyRohSa3iS9ck0FZCsc1dhFgg2oW3RHJPsanRhyxGz6nXQuxryRgx69/zQr0hjg1iRvFvFI
m0LLAJPDmCEWYLgxUz6GICtk+4uoqYJCeUsxwuE+1WXiY2DuFk1UxE3tzD+CNQ9sdjfBNGcYNYaX
gel6DPDfc0aUua9qUYducR5dUagbieayZmaep7IVZEcYCvo6lhGplG2IOnHgZqg0nkJs7Rm21RMz
hTTlY0MkRE6UeLSRyLRMiFcuTnM85tJKvzbtzFQWObCJbTP/bDccE/hzSiWOyVESMWTStZxJVyKC
xDfanDKM76v2C0l1a/bXEek6ZhgxdYhjmlS01ntyVyHyvWLPHjJYO0zuX4CFrCxSDNqtY+tiwf7M
Zdb47KTxG5OlnNAsb9JwGED2Atw3TIrtMFwlAupBusLASxbRztz8ii6uYnVZlVa0udgoXDECuCkf
hoQ1aHxRVKybo1TZRW68VKs4Usf9nViqPZjvicvCmJ6MEkdUbq9l9M6zCG6SX4hXvIbC+L2bGciK
m1hrURv1MV5HK7VgpWwmjdCYJPUAL7WQYJwbjPW29DmcLOfNateS5T+1rjSP/wQ2Q8FM2YQxPeqd
dLOMQ/sa6G1yYJGHufk5bGMshkOOnbhoH6zE22QWUQZqh6QCj0xDSf9ew/i1EnqBBLtgwQpVh8vS
s5DVPiiriNk7NKU8x6QoLdO0/YzHhmZSPiTri/vC8CzUVZH7ymyrOs4WKJeyzpPcD23RxzQpweSK
oQvR/Eh8UM5str79p7EGFI0zZuFy0uwRJ0kTBU1TcZz3JylXjXbRIw8uIKopvtFsA3Q5C45vBna5
79yvx5Iy1XZM9Og/5ChJqbmBy5QC5K5kwLwzNkpipOgNsUWTf+bWtvC6LbFJojTMtWrav0jeCGuq
Yws10sdfcuv5+nHGoy+hlO3lcsnkaz+DzGqq9aZ9xnvd6TzjoOYr89dX/d6vzf9FXW5SxY+oUupW
T5q6TXNQtfyDkxrVnOCJCHaQGe2XIUam0GLUL9iojAmPSU03Ikt5AEghB3FVgSygWjLD5RwNOZmc
BVUqka9/dKbUs6yw/65qS5BprXgwswW3VBvD3yK9+d7aBNBR3l1R6zmQhzQYqqm+hW66Ec5bznFf
9XfMW7uo0JntF+dcre0r54jmngVdM+mdQAaRExAUeEUKdfFeksZxxvnEO2mRogRYl90iLveZgCtM
StRlhx5QevMelAbH6tBgnxjxU23GDsu/m1QXI44oY6pK2MjhRWF3akrjrV3kK8moQgOdh/N/AS6E
oxuRogRJ7KsmlxOwpGCLYbNtNsNWd9HAAbtpPH6gk8kUUILzT1LXGq3j9QxTMIIKYcrXG20APER1
4FEw3DypvXFxvrQ5qqjVIlqVm+uc4RhMvlJFEdAtqkkccgGUUvTh13YtSNdOsxyspDaKRWp9PGaQ
RYTSvJLuASO0hCoUlp6rrxIDdYCUwQi5jh8PcsQIJeuDXmKqvAGNws4/xCVviixTNVVrwyP656go
Ga8HXSiTGhRkwyoO6OSBlHd258bO49Oa9mlGhCgh93KxkhIRhDRXFtC73mdIjJivAppAG6t5IR4y
K1U6mT1E3AQdgUIDYl3KWqWAg4iBeEmsFeDlvS85NILX2H5K3rN8lVr/LggdE6ROM9AlMc7aoDud
f/udAfxCyUKF9Dqv5t3T4/Oc9PtHrFHHqWdI7GuRDkMkv4TYTXXwzOr/DkoKVTGiQSsLDLBLNdG0
3Ff8K8AeLKA6NyvfmjFe0mSaYEyIsjtpVAr10OPYwq9zamfOogC6L/IEK8ZzmtboKqCQeY7Ig0px
1KMr2Mu8S4dIOt76851qvqQnDDY8vptp1TciQ/HTir5URxrINLKhBaacIEt/cZXTS/xR2+m5mhnK
eo1doa07W37pgVGs/u/7HXF1oy8gymsUtLRDKfiljC+I4KYhj1w5vKsZgNJ6zOn0zY3oUJ4u+vLy
WitycqCBGTnek2ZJi9dkf53/i6bdMUe0Tgf4SSR6FShdbH8bmAdvHmN+kuVWTjpa3/zQGdXhkkRR
U4KKeAxOClJWhcU5TGj+acU0IkMpJi7wImwtBhnvU9wBfNRNP3UbK1Cc2T6x8w2yjYx7IobihyEZ
EaQMySXNK19JQbAl2bHLpp77rrjcoqV0sWJhjrLOkFKCXMxd+cYHLX0eA0u1M2R7LZ05BkssKpQC
lEPsaVbJUxY2swY1Td/gjupGA7YW4+im7LwiyYIM7B1U3W7zpaOnlMlDm3BB2qHi5a/ap3yn51aE
Cobq8ja22XmGgurMSvPM4O1fuWsj2jTSi6rJmBZMQNtJdsHOC55au3nhSMTqMZNl5FpoERnTomSy
9tQs0Suk4y5f3mZlKebVRS0RmIKdXaP7VN8zznXKtxnTo0Sy57D/Ek3cHSm2+fY5tGcmt5D32Srx
EE+iPvR18UzWNPCkG6KQ+imKlxwH7/ReMRaaFzZRQlTzYeNgha9kHrATszXR0X38mrFkZ8q7GlOj
7E0opjEPxMbulFj9NkcfsesjQloOPctUT73vMSHK4pQXP4oVJetOljhYpS0Y6EWZf3m2AkxNxr0R
OfghJ6MTpEwLFsOUfFiBp3O2VgEiLr2LKRJ+rc0SEBZPlG2JlTC48uTwVoC5bF/UVbio3+YYXW2Y
yfwpZTI6vtto7fiN+z7f5z1I+c9+AQz0mcWsF07mEcc0qHihr4IkTK6g8Xw1z6t4+yai6dUKfwFj
OjfMI6Lr58c3dcv9PLgpiXrRg68BJbmF9ljtKjO2f/8ujAVAWMTAPklW1NvN2uRWR9+am93GBMD2
Xl58MBPU5EE9+gjqmXtBGoseT25xkzuxb/qLrjfM+dx3PuYtq9lu0h8ZHzJle8qiFMtmAMu9eQaM
8k6xFNScIpSZWcVXlshQikT2kporClCKDSvcIjmLCfcPVpF1YgsTPHCVFEfQJ4VYllIg2jVPkqLk
8a6l93qXCHbz2v5WDGGNeOkgooF+bh2r3dG8rhBaOz0KDThXVn5i8gpHH0Epl7or+Ysa4COerU25
Dp54x2neC6NdHF5StEiwoO4mc5pjpikNE1/aslIj0MutZyDrF2bxZ2uaexZfk4ZdE4GehdkSWabP
Nu37Ssyx4AyLCk+qfV0ALIE19DBtbkY0qKPL4yjsLwmhkb6nKga2dVux1vyvJSbuN5fIZIWFkyk8
7Ej5hynq7PRaLzsuBEHu7U01hGXso154OBwGozD9ZeruFqfAKnwrXxbHr/n+8nuPGqL5ywTOc2v7
aJAyj3voPpYgEz5/aIHRZ1G6PIm1QkkKCUZDcbtVv3is6SbrCSOu6RpNElxkNc3x80Jp+K50XGIb
837PsOaTL/6bh5vuGRmJtFX5otRAxEoLU7JK4DBBKhmcTB0UppxVXtVlSQSk5L1/gm49TUuwxOJ0
Xr1xinm5GqJt7nXrKzeTT4s5IDhpI8b0qIvxOPFStaIHps49JpB1OLTPmDOwFofFQTWf7JdXpOtM
2Uzmy9rtjTQz5v4OmBwfj/m+ebK0gKiY8MJ8siDKqkR9xyX2CiXTrv3pfEYrzQD8e8AyD3MMJHWA
TzHWhv0eYWaodY9IfLtfPoqJQDFjnD7rK2jMw1YomkpBWQFDSqLihoaK0fnPQ2oGjm5LTy7gNI7c
y1f5Fv8xS2y8+7piZfbQ2qzO1Mne2NFpyJSv0NRB2xRth9OwNtjeZuziJSCqJQOfMuNMwKNgmy7g
hPH3K9lcja61WUfB/3TPFXT3CQAWVCUyQkrZ7WukBK3k1dfTLDCStbBs16ktYUXFKlzXto6AoHYF
zPyxcnY/H9k9WcqAe0rZDlcZZGXDwwVoi7VmJOxdaT+fGchoiswhNa0owBW4f2apGgkep6LiSfoK
Z8AfWpacIW6FHZq2vjLzV7s5omb98ljIfxqce6LUkXKi2CqeyiNj7Ba/KsfbHeGWzB/TmDo/SZAE
Hf3DmvYDtRMLGa4zpVDJ+fV2bAeW7GJmCZOjj8lMOFpoRx/RoSQ0SeuwKnLQaczaCdHdV77w2Cic
Y2kRK3lxa1G+1w33tKjL4uNejfQLaF2X2fqkp8auQPVRtYLYFhdnPIwlMA2xO9tsVppZW8pSwBIo
+3JYuH5gRe8DBgGxRj1c63bkWer+ChgxGePr0CYbixmyEwF99LHUJTddLCV9g3qzaCSLwt5gSZ1q
CwvFWOauZzKuYUqixrdAvZaSG+QEzRHktonO3GDTLJOhn/He/elTjq4XNYM+k3D65J6vGH/2gaag
mrPNDDgt//f82z0xyt8t1L4Irtfb6ZFt5SvPwZKjiuHQTqm28akR5TAy5LA0FzQ/gUix4V2UDVkl
yuk3iGI8hu4FFb90//uJf62vfXqr1u78T/v9q1o9P35+LArUMTUV1pTGHSigC9uOrHyuEYgXi+W1
TXji5Dq+OaFOqm8UtZwBXvUkO7tzYsI0O9pr+5w6TEeZ6Iufz+abEuX3+B5mFLrkxtEudCPgW8DT
wLQzu6l0+oF+UyJnO7r9iuMiUS9AqbIjoJXBMb4a0lEBHglGzHyrWLEGKSeqDnenSGfx+iLN5UjH
KT5X+wK9NeY23fmW+VgkJnzgeyqURo4CKW51BdUaGUu0fgcW9+phBzFaMFQrZhgyJkeURsZG3oDz
yG0BQcPGUov+g3RYz//dySHyJcA/nCRwlDJVuJlfydg5gUjwzd/DPueYDppZMWewOiwmIjUc34gU
pUqvWacWMX8jhcwB5vSCF8+KnNnWxxiym1Zo+WJc2KTIjyhSaqJSfMHPM1S9okVn/Y433XJAy4rv
AI3tMaVJbTEiRGkL1auySoqRaS3sc6ca2JOVmKwuZqIJfrzfEQ1aU8zaMoz0uEOp9ZzgNSVLxnGx
mKAUhHwRStXLkeFcJWQBnhEvUL1gdW5NgHDcSwGlHHhxkJtZg6PKziWaON+C46Yy0Q0DbwPYH0vO
5LFspwR0Xo4GGOFDeiXzIZKjOfar0uA/sFXzKV4s5cXVZ1wi4e/BAdMhbsMrwaUoIC0baTkgyMUO
GSak4wRW5h37dIird3VTpxKIPLeZsXnzzAQ+C2YorY325EkYpOCMwN4uDwYGOV0Ou00+E5f56Bk3
fVN0IwUNUFAvifWbItMNbgPML0Af5PPXdLH9ZV4WAAs8sDzzCZLIAAE8DSVhFTvLKOHSk67CNscG
k4ADwDTNGsNilyPD65jSMKSEhD+yyGsczZfa+UnokQ6IFG3VvJU77Qq2AINMiR0YXx5rxm4i4Yzy
CobBCJKAiBl6yiAUcSbN+gyyvKqw8Q/B1Aa9wa0Fh9QPsemIN1Mrc7VDWhsssCppQrXdkabsw0zI
QjmToEyLr9aaIfXUrbXIIl9wDjbQ5VjEYMy2BeD9zcBSzasjPEnHznyPj91WWmHAdY2VY0TyfCdx
1SeG9zTRO3h/MpRZEeS2lFNSeiIIFDxChxhfI9tXYK45R21rb72tvGCVRSe6AghVGe0ocKkwNUNZ
mEyuyiILocFEUCT7suMtZsB9G22DKrD61OXxamTLmSUDla1n9hRPuD131ClrI6e82pUe8tWcK7jA
lOHn8OLtbpkb6lvmXl5YOClT/ggMN2m1gBcs6QrVhBV7edt4EtiVjXLBW42LuMGQlzOg/PoOK24Q
iA2j1KOk8GS7saBDh8mU4i6TpmtjFWUGhFzqysGovYD1R9GuXAHwdDtzc9ue79GaadjmK2AlfzFd
ZXJ+Dz6AZhdO5SWoSZ2jRuzJw3MAVPsq3iCBt11mhSEC7WbL7E0n74gmqnLohST7HziezhN1g5IG
uagheycsexvwAkhZbZ9QYfT/PHYhJgoRijSmRL3oSla5KCR5wnjeoV8hgQkcnAKpOZGgWfinDL2R
gwlEHHv2FmGBn+AbQLk25+qJZ891TDgbdx9DOTRlLcQNpnFhC8G0hf1WtrEm69taU1nBWO1ZWfUp
8zBmnnJusrSUIi1Tyd1eYHxfXlukQi3GCbOYoiQ45lDtTzJyl1intUmNoTEBFBEtNtkiWpQfBJUn
V61wobqNlRmvsitYtpaazAkx4WfRGleN3DNAtziBl2nArZlXc54c+j0GG89v2uYNVUodgxVby4Cv
Q/wdglLxmPmJSb97mpRGzr0I8wcRaHJ7GWLDH8lkug3I1KcA3fpXzCGgr9xjts9PnrnMyRp6qzHw
ROPjVZyCNGsR9tjTggVmpr7csgJbFgXKsxjyCsn8a9Cf0nlk6WayNfWPx2c3pfnUEQ+U3PBc0+tc
SXgwxN9m57LuZlL4//l9NE1AB43cMS/iLkLdgwOL7MDNd7Xxanq/H/Nws32UIsMSGwzRCypSzfzN
dxoRSQoCFqAJ/alaCq5ky6B0iNe6+amgwabdM7X1xLXc0aM0yCDVmIeZgZ5+JAlMJBQrNHspC9+9
YrOrig57DtXcE4PLCXUtk85DNJ9gWkO7eWwjLn1srQtQzu0Rzl6eG7fZpHA1/1RrESOKrFBmwh7J
WNYFvDzUN1VM8d1fmzYLsVHY6/uTj9bDwLoybmxiEkS5+33qBBMeU4lDyven1Wpzq1EglXJK/pwu
prEw/qxbex2vjVeMAZiZvTyWmwyYzh9IRTA0hzh5piM+KfGP9BDLjLF/Bf0FG+d6CAGm4Rv6tjOi
4+EgVjBOa0wNG8cwM9Ld8Us7fK3008eKhbQ5lRIZnYdGPxN1Vsdtl6Jkw+2Dp26RHtodP08/fGQs
Lgyep4wxAMp41Mrg6RA9fX+3cqSFStrj7EuHLILd7IbFKXNO3Qphkuva66uVowGohrdz1BdfH88M
MZ5wJQEpogMjgZOx4/l2JSMxHtR8aPjhMtwyTSvNnQEabAY808yYuReAdrPyF1POncyr8Jux/gb2
SKF812s89GThwQAVt2nh6uhGuy5PwvPv3WXvGIW1VkvjtTykT6XRL46ZyQLwmj7w0QdQwi7JXV2k
STWcVucuNHzMSzz19uZ37jipeQjNwrIbKy8AV2cvBSAOATVnh8Qlq0XvljimteT4HIhWGx18JQ2+
IlbFcHp+3uTrt8r43V9M33BnpovmbP8JO9Bb7DskazQi2AHGvTOvgXpqHad7WEEM8iuUG3r7bac7
v6tNZyw+Q9O1I8RNpXk5HgGLuWc+80l19n0DNEqh3MRNKuiE9uqsuW/Rx5v0a4BmWwCWr7Wv1uvy
/bi8zr+WAJZ+BYzOr8hgBvBTRgPbRoEqgUEoVbj1XoyOf5D0KorkAccvO4rJJeisLo+nl1TAZGZt
XwGBcmxSQ2VYjQmUB1QoJUAs8CjEYmSBuvVQuZYZ8ro8nttMMAPUlZxik26w1yHazX4hDxQZS32J
4avlfN7Mn+eM1z6hYIGIImJWB9NWnEIDBohamKY+NlegQ2AjmeGysKDQv/YM4ZoqKI7J0FABhRaX
mjyASyCwGig0pG+l7b+y0/8T7swdHSor4slJ0KdX0JnNoTk3u98dZgbNwbUhvcZxP2c92inXBvlr
5JaJCtMBIH//aEXfL/q2kPmTmkFXB7uFi9cCwBx7aT6+qZ8ZQhXSgT5lTEPr3A/ARC1RhCJsYjhq
TmX0r2tzYKL//AwN7klQitjT+qy7lgmM3HJYGfZ6uT32DOM2IQj3NChd6xfhMCtUsEFAVQpzYax7
y2Yc1URy4p4I9aaEEPo8qMHIamZIr1vkNW97pVhqa8IruKdDuf8zDpXTSwU6zxsRjWzZgTXSwrp0
Sid7fX3Jm5JcerXvz0flYP2/hOrG4Ejn6Vg1MgwX/H4FlyozsE/3+JjARI3x7ojonHMotkhTtqAg
A/EockIzmM/nH6ybYJwTnXz18yEtWhkXEb/r7xhLZjWHTWR379mgnnkQzdJ6QKsC/FBg1ro4qiWk
qjf2rOHGCUDHe0rEPRtdiRxdEPFJoDTsNufGPJ/fAnO+u5i/dxsnR7dfh3bsHczwnnFRPw3BPV3q
8XO5X1Yyefz8+e2pxRY7246MX4yX+VM9EyJoOtIRI0FbUg8mi5Q69MoLOrCQIYZihkdnDK+POZlA
r7gnQj2aQS+EWcVnN03567Aju7Pmh4O/aWrrsN7Hg6XngMDzCWwMgzKDPYkKpgPgNXmlAMrBujkg
Eb+uAJ7hhC72U+BI+cPaeLEvC/Tv/0LxW3398gc0Y2qmyHwPE1meuzO4pfBHUpTPBFUvORz0s/br
GfsWDGdhPKkmYLNf7K3JEtq/KMJ/7pXuRa+0SveDDOQKLAnDduzram/9K1X1TYJ6gZ2koPWVRNcW
UMwv5gvA0iOJcYETRZX7Y6Men14DFu9a4wI3luM4n8KT+7S2SR9oZD6zYDKYd0S9uE4NVLXPcWiI
bQdn5/C4JLecZ/M1siJYkoRVWaz+u59+9j1/lPVtuaS85jIOcVg1jqmfHsv/X7Tk9x1RdlduMzHr
0wocnePtBmMJJ2QUjWCeb7HagEGLfOp9tHTPCqVKYhT8IuGC07M2HSa2IgedWKZhH0OUvXSLZQAm
ejbvyVFK5RJJlcdJkIzVKjWsDa5rsXhqTfeznh/gXS4xgaCj64xl2P7iL/1zpHTPas9VUprNwGbq
m/LbEqKooXpVzRnly2kD+k2G8psv2M0gY44DOYeLwS2UnTW/MlPgP8uGd0dI4zX1aR+WekDk3To7
lYkSO4JbbCnGcrhj7qKlmxV0sJiiVIbcB9e4L4r+pPySEc05C6wmliwXPafACjVZR8i8Kkp5iApf
qxcZIpIBM8zyN9V5ifGb/Z5xVRP1zftzpPQGH4g5VgaDDsQQOgP5MJTrXWzYm+uAu2EOGrHsqUwp
jUgtBp0DGODpGRvw3m625PRp/EEmCjGViaXSLOwFljmRKT2iAzwoVHxQjA2sb9xUDmzKjmFPWLpe
phRI5CH31eSQjrOFwtrJWCC7hp5/DBesNJv1jieyK/eXRumPKq6EK6+BpRXIvYFe4BywT9px7QxF
S7zrr/3HB8fYzj2p7gVBQz4PALbSLXgdeQHo7Kzg30NS1Ma4nAHe8lgHC5MvevT7lCQCSzHz5BYv
WjSe0Vb19rZbIGODdSYNRgZNjIGxXjR5sT+U/oggJYodxph4PgRBAmyI8X4S2JuOZrOWRJCn+ogO
JYCJLHBy2+DgZCw4u748PraJchhkYcQFJXm5UqbqLLkdm6W9Y/JgzS+BwTfXn4APz5K8SSU4IkYJ
XqP2ldLOUlQKEqQNkCxnJSam9dE3hZufM5Iyv/FnFzUCOzlySDuo9U+ijpA8wMwhS/dNpihGtCg7
1Yo9kAA9XIzuRLt8jqw/sHM/WM4F493ccnYjjurkP9cvHkNXdh9f/0S6+e76b/p29Ot+xbVNQpzl
Z6zSJWX2t3junAp34SLTuh7Mq2Vvt6mVOnNEeSzWJvKN99QpK6VqfV0LOk5whU6KYZHwGPooMWsC
dGCz+g2ckfnH/PiLWzH7FBmCeNOQI7b1bJbFPhCXTupOW8jIZjJkY9qfHskG9WhLfpjF9YVwZiGJ
DO9zh5inRgb5apnLfv4vEsb3J0k947IFThXAqkgqC3CQjvPfys+yZXNp7R/LzHRGa8Qb9YplPZPU
TMMrhuKzVZN3X83lfl+/Msgwnhfdy1zKkprH5AjDzuBea1QaPGzCMgWVFWgxFDkNbHfVizppSKS8
sjhbnnvLXXH+1b6h55Gl/1hGiq5ndSF/4dOCkEqN58Ko1468hrVXkabFZLYdn5fMcHgyl/J9W3RS
uAfkEoB3cFvIFhlWhY155VHfcK1RsfpGp72YESnqOVeF0KRyhFeFqIQEJZ+AIYBTYZvzr9WeNX40
nZwaUaMMPqdFgyB7YMxCDn/jpDYKwotDZbmvS3vZG8c5wobVx2OhnPY/kS3C5KCkAfab0vlC2yl1
ziOqFAEEssuPpwXiBmFhYNuhOccMwdfX9ZaJY5CdNgLfZMklj/RVHoizXBNuZM/nHYY1Af9nw9k2
sVsVzrb5pV+NHJ1C3BzlkhlDmU3UFYhy+aZOxS5h06iJUNY9Oq7rdXR62yyMzgT903bLGqv/ywv5
pkXJUCTGtS8PoLV6BtQ4qfeH2DLvYn33GrrThkP8+Gj/IrTfBCkxKnwJq4xIUEsiQahN4Aoplou8
1F7ZMmgxpYdyGcVUrxRFJdaWc89oAN4QJ9VzXlx7+27DS7WtOYM78os/ncdv7ig71GptFHXEK4aF
NVKIDGrY7nvpMvH+/mLLvylRFqhIuSrPZ1Btz/Uf1RDxOhZuNh/ggb8AoHPArlrMezPY+4uZ/SZK
mSI1qP4nyVnZtbUKUKrX1oaLxvjGND/kxd63Pp6ZOBNEBP9+pugkun+MdR1IrU58zNKysFluo853
6CCqrM5tGPz9xTv/D38qR6ubQE3TlMQYb/rOsxaGhFy4eYt0Wa0WIjmqR1xRKqYOr5iLCkhQaDnW
jrjOh9R1wtUbko/IjIC/9dqe86Z5nFsASJiH1j75xUptTWft/lE1Kj2GA5WupqV6s8VosjmFBvIk
xrBEXM88W3J2jximNE07U7G/oSQCizEmdGVncwS+2pZhMRQWGUq/aKIvXssryGixoQdoVT33pvgn
xTK9JMT/kT55uN2Vscg0fMbij+uuX5dLxCtH2zYWgeNZf/68oB/yjC4nfX9Zmx8egtnl0kZY21xY
YfR04mh0AZSKmileFXkk62wBDyNfYCRiBrdhz1BL077dt1xTailEy3bnkWTABf355uyNc8z9nDXb
TjTOowumNJLKZxfNJ6HtsCgszyAgRY/ZmE6kjA6LUj+tL9RC1YGN2EBSb39GrwYBvTigT9io8VS3
thk+ARPmuF8x4aWmvdZ/jpAul0a57Okcidw2oFqZus39MZd+zXCOGWpdvcnLyPOItSqOOpIrAiIL
8bHgrbotAUmwS/OICTJWaYWh0lW6fHrpO0SkEVJhq7eCzG3AwTo8AU3fEIyvJTA8jxEjBmaJ/K1s
PGKxybuAG241OmXpXQ1+Dz0gXxFvWI/FhUmI0jh1wOV9TcLdi+u9wtwDrnN+ZArGY19RpRtcI66L
NbGDYDyvcgxM6lvuNTwm5v7mGz7maKJNbOwZYtTk3hS2M8EP5RmRjufNhofJTwHC52J7yhw126M5
F7Hcl3GKDDtF9yjFsnbl9QyHuAqwKhSrb/zTnqWeHntNgPa9Z8sHNGONdQ6k9BZiKWS5S89fxQtA
XBFSMHGrbousHuipm4c6kr+gFq8Zn0HiO8d6W6ENf7M7LQ7h5vOU7A7oGepF4/PTMMwKTZaAHdDX
q2N87Odz1skyXGGVTp5FFaLTjDy90lqd33bO6alNcY9I/aiLxGQ4w6zXcIsERmz3YjgkBWF7Nnfy
wPDmgJ8hoFKMy2RYATp/JoeRLwOMlURsChbTbbTcGBKLY0jlXxKP/6hjOpEWNd7/FEIc7DFBgVs3
D4b5vkRtHW+P5YIy3sAtNB4d3eD/R5GsNqhAe09Al3j8sFmO5+3hjyi0NbI8lYJX1rsWEkq7ReTU
qz/Q+qTVl9X0ytBYdDauS3J50DpIQrj8LNiYvywJoJwNOU9FvyC1bQt9rMScoI/WtcnNoCL2/P88
OEp1BF1yhbUELxhbejshn4k18rfywyr9zUonMRijM2RZG/Ncy4PW6volvJbbL8bTmRjSvVPvdGas
acIkyojvmr5v0Hsbm+7C2UiuA3k4+C5qs8bWRrc71tSj+4ghgkziVECSz9AbW1bg7mKfkcs/vTnW
StrwhXU1h9z2mr22M/sXaz//Oiab6ALdsfp/qig6d1Y3kTJoaCOA7rAAaQZXFb0QCf4yeJ0uMn47
krcRiNFzKzORx3IdcpPhO3qsVFM4o6WLQYUlLlQkgtAqunQkmCwuZj5XjMup7xkkGIpJpPyBPlC1
kIvR04HQOFyq7pylKhi5KJXeCslneiT7FSicN+n2v0i7zt7GkWX7iwgwh6/NICrbkoPsL8R4PGYU
k5jEX/9O6913Tffwqh/27mIxCwygYnVXVVc8JdrvpERiCHB6C2HJ0WSOVWL7w1pFbVq9A6XeBm7s
JiTp4rB42NUHlLU5pKT7kcotNp9cf5i2ad/Dpj85Tq+TEQ3W5BfSiRHH0+UIgMokLjKhapt4BEeI
6AoAUSFiUDlVXk6KC4BeP10nRRBLM7siU9nbGEV19thXEpI/CGoJBnR2WGiPGv0FGPw8iMX5uEEB
/L6F9ZayeROcyRnKoRQYIX3nLf/FS90n3fmDbImLkjZNWbQYvL5/abM+4oQeo03BIESXJMedaWQ9
+NZz+nH/9+cjrwkBRpcarLnMMMMFSccMhPf+gcgLJbmMkLcdClaP638mhROCzDuZK0ZqtgE9QbJc
LgIPLUUkcK+H+3zNqtWECvNAmuU5H4qY+tajA2QHnsmezSxMfp5aqIkYRGGWRVZFVUl/jBcZueXl
OVaOJ2usoww81n957Kc15upp5/gfxMQbu7b9I9IzPJ5mQ/1vnlhPuR8VM+ppijrafOBqDGxBWuuY
z7Uc6e3CK4fNmvAJMfnnAWqilcvy/xJztpkn/vYdHj+z5m5CgqknZHpqWfEt1aja0uEVqXZEiTwf
eQZWEM7LhIr6k5E26y7nWMGpZc47wLD/DBhYJ268RH9LWLr3hZpLjLEGVdhfr4oJYs7pVG/OZN3b
KtomPfVNNPfV0r+0Hoci/fy/osYJe6x5qHIZwBegSJfFFQuCFC1B1cLXljxp510XYxcAWA9/lna7
opKNKRb0Cy001H03qFggNrSWPcbwXu5zxxNCxkgI6KzIi4ZqsVoTIcVgBrfuwzs/xlAosVV2FhXC
fBlvh7VlD2iu/aLOXYL/OCI/nyj5vi3WVW/HQa8sC9Retkiu4wiB+uQcgCOAf1H+ocOrgLhsCVZF
co5yvk46Ic28yKmcCsnVgqBgNSUSzti0hWRlb1vHch+S68Pv3utW40rZhilcaN+/f5HzzQIT6qw5
SauiO9NmzvX7+c/F0yChj6b7wh2z5ggp66qr4zWUixEHrJAAIJQ7LNSVNyv/GPMyovNZkglHjF2J
5cbqE5XK5pb2zgH7MYUurFDcAlgt5/RmPbYJLcasqGflrIkRfIDaObUuak14mBsCWFTMkKEOw6HG
0bq/vPcixFohavod9AV+hHDclgdUI1C/xwI4rn3mvNSsJ6/pWiA0V1Br7W1FQldaAB6ao3fz9aTJ
ATKGxABDbUXT1+0q2wCo9EtZa2cSYlvvDgjUX1wfiscUY1WGNhDF2AC92+xo5ljvwsP9W+L5hawX
P6YKZQokvP3ZRaapI7/R/2qSHfKtj77ydJ8cRyZYf940gZWsBJQhQDVLu5zoB54nzbskdmKjjfur
3NBDQwsaOfyhffouwgT3seY8mlRd7ryZLNJwoVsXwyhBaIu9SMt4f/+oeL/OGIYyUWTFpFnjtQ4E
osvy/q/zLOkNu3bi2WayVeYXGT/f2v3KGeiuud/jqlraa56LPm91dERSqkW3mTE2O9bQplQliOHM
P62DNdpAX+XtK6E+w9838U2CcQEDQZcLMwcJT1rLDxmRueaFxwRzG5cRw7DnAF4L+oG32/Y9cZTS
lV+v2JqJPQZoSUK+iHND82/QN1OMtTbNtK+VK0jK7xmWU20e3LeV7d8nMh97qKJIAagAdcUOYUij
GUld2VK/74yNoFv4Y2haaQiGgzAkh2eI4z/MGoAJPcZ9kHrl3NA5wKfxNzYf28oKdvM+S/Mv6oQE
I29K3cVVZ3X0qjDUjl6uPQYJlsg2It+GhzXllQTmvTEgciuWYgEezWIIaperWowUZam1zyS+kNGn
4AbUK3uPHDNeB79XRwwwxF6+VZL1I6+LbFY0J+QZ4b/qQd61Ecjvw0e4KICYv3+g80mYCQFG9oVI
NzspAGqVQqLNNrL3XuK0z0tyED/RjjcsjphMyp55KZj5LOaELCP/OGwjvI768DQ4Izk/xws0u14a
eLUc/mZFckJH/xnZ5dYgiGcTmydeXgzcmulc99Xr/SPk8sIEPbTPrzEq8LJ2gpUQogcFtWft7ZND
ht7EX3ZwwgoVlYlRx3ajOlLp1o7qEANe+XBrJETd6HjlMURl+h4leqgTSqgZ9ZlxBkNJB+Ca5mIT
L/0TLkJtyQutbvWa/0xKZhukZM2MKn2E+K3Rman/SWUg1Knxog6RPS8iAqxlissXeeLu03k0Egwu
rzWOiMz7FP8+WJntnMrj5nK5SnQdipOVhKDLLif54XjkAmRzJEUWGWNSpt2YWgGWdazLbo3y1Rm2
wzeWj/+VpPyNuaA00Zgn9FC3ol2+XeJdBmyMq4EUXeAaJS9snH2gJ+fH6JjVG4Heq8CIO3/FKYkf
ViHvJZs3+xMSjIqF2PxlXBJcEWZOgfGSrvGSEaAuG6tfint0uAM7PJYYXUu1PBSNjJ6g0//Cgiqa
He6dwa2Jb3P0WubRYrStC4HybMag9eJQYNLCBVixU+y27+1om0dSLDeb0m09fa/VGGzH/mXOm8qh
fxPaibbHtX7W2guEMneaj50LK3xfHHkMsn1B7bkqeyulNvh0ClbL2IX58uQl6lY0wncKf+2vdM+3
HW6kTyXvjnVhG4QG4PfFhUWX42zLz+VAnto/IfFKP1BtoAX62tN9Tuf97m8xZduDsA0UXS7DjV5B
ejcCkGu60b0cWSIOpfvvmsyWMMpYw9KfFkJD3ZKrjf1Fm9L/nRHa9bn7VWB7msNx7uabMCbMMU92
UehFqcZQ88J9Ub+aVZmRFXfO576/I9+SpxNhzKz40qoj/B1MRwu/VXtYnTssFbt/erPR14QTxpoM
nTmWCdVu7/B1/5e5EsAos1kJRd41+P4ogrNBFrAbaARCgok3QcERbbau0Cr1MKT0oNJfyXH89d/Z
BLaMoOR6rIhXnNA2WHiGd+bYPM4ts402ppFWsUpPCU1gKQrMb0Coun8RnCtme2y0qyCFZQEGgiVG
AS6czZacqABIwj89JKlru6vRUzE9bfsVbc1tNnnsXTIbMGvoO3w82rb7tjssSo2n+bOR47fwsu02
ALCWLa2hmr86mY/w2Mve+eQNLM6HjhMqVPwmeqiWHWaBzmAQQIqS906n0BfATUQaH0jJNredjJ7X
HUN9e0Im5IDvEPdxSs8zc+qG2DLBOSJriQIZ193jHSAVzgktSQgxlCPAjrU1wV6v87H0k5cxOEa8
2INnMdklvamgN3VL7UztXbYBgu56wUcLmE0jft8UWy6QpSIIlRZHdwVE92u1rTpiY80cz/pzVJbt
78mHi2y2MmKCfrXVbfMhtTvUkTDcc3VwcmvlgdvsyPPL2Qk4MVXE7KyCpOEjc+kStLb7NjZJ8tqH
5sGeJkfIBNmWJiZYiIt76jWnwAKm3fFT+0Rhh9areL45xzCx7Ttar4hj1UD6UhRW4pcO+xw6pwMI
/RVAXDUxm5Urevdt4c0ZuKNdCvNyp3FahEEGmkoLhIdDRn43wNMBPgzn1eDxxhiNolVkVUgAx201
JA7IhWfU51sNNXQzAF3UtFR25KOKuy6XLQoCjbHB3BMO6fbNxsaA1TH2HC5I3nz6fEKOsfKtUZgt
tt7RhDYdL3tM10/mUv0dY8mF5firhPhH/5HzNP6Hy/rmkbmsthQl60yxmcf92lt6gj0esODvi2vh
qVD/LRTfdJjLulzPndIJ9CzXQFDcLwMH/cMUNqgGzj/AzrgEaXB7jyDjdTXAGyyjAARrtOXRYShM
61GUQ+qy4l3Bs4LZaocj+vPBzTeXjLEXMaDSKiZE8mUNkt6277Gl5SE4yo5IstB+rNa8nTP/wep/
k2RcwEqsmqgXcYFAAbkQ82FD8ciAxMThbP7J/DcZNmyLAHs21jQCeMk226s9eshbFNtrTBdUcWcD
OcJy43nyZloXQdHkBAtAlaPnvedP6q80JYH3q2hdDl88pWNjtjAVm1ylMPoYIgnXmudhDtlfkhVq
3sfnXbtU4Bnw2kyorN8RTTZuE0opUM0CUnI2nACLy6KYwxXPcrHxmhFgaZnRUVOCLT0yOakLVBhf
enOhe0jrOpxXhicbjA0prDTsUQSCIV5j7it+vS96t7f+3nExpqMLlDBPtZuJck7yCvvXsJ7mg+Ii
DRg/iO0Gs8ab8xI9Jhkwkpxswd2SzD1PxpiUjVrG6QAOy81595E7sCGXzeZ1g+fA57V3zsbaBlbA
YroDK3JYZ7/Cgh65LBP0KV4AMpW7Z6y0phCK9091tolZ07HdFBiD2KrA4kljVLyK9CsdZ3ZgN7qP
wgbuE2yytfujOw9oXQ29dh16+u4zBFKk6XJKUnM6MCXPXGquVSZqICCPjTgFunaiPxz+5mzIlABz
ZVIQX8cqQnVovfU+vD/6svFpsyfKXjkE5PNF8O4TnM22Tgkytl8yzrnen1ErAsDLWnVLP37weTsP
6W+wqjClwRj7YWhUS4xB43TynAHAPknFiWRnUwoTEizIdNrUfaLQi8Gu+mPyWv1G7T682J/cFVdz
b+WUEA2cJka+a6XOjOk8PVrYg1XgPKB5JCMb6if6uvty/3Y44sbuujWHdlDiAcQuLuZpXZ5Fnw0e
sOtSk5EaRu2TzWBIYSsBr1ekJXADI7NSQ0wgVtXg5VEosZWVlx6bE4QpPer9TA9PRotvH4OeEpPk
NSPRYw5AyftnNlusmxKhKjYhEkp1P3QyiNTeaQ0PqnXf87fYld8uFomXjYaMeA/evvxAxNrIiju5
f0u/seI+/QD68Ew+oA+bWNeEEUYiRc5j+1EtCEIzaUFG1/clTvsK9w6ZZ+zSCxqy/mAXxNytA1Bs
/Ykm1K7gkmP9Zt1uQ5VRd5R0Q5FNGmZPOFNkSRirnt4fGDtJ/zKCyY5cX3k24xaS/3WKE1qMol3R
fH4OLqD1ssZSx/fywfCT/RCSi1MD58o5Bi4axI627gFgDQ8NN8k6f7CTD2CENU0x4tRL+ADn9B4A
QA5evw8P1eD5IXNKPj1URl718Fwo5xJ01gDnKF/D4319mNW5CRuMNBapMARDjZ/PELuIy9Zx/ZoL
jjuXX5nywAhhGxUF0A4knBU6gd6XJF50tupsXnOMO9otkZY9x3mbTUdMKdJTnYjiGBZFFRSgSFME
J88T3ItHjkfufAyPM+ZBHmK1l7E7gWLwYCDXAhV7pR7uX9Hs6zVlhnmEVeM6SBlyydSrwUwd1guq
RH7lGMZZd3BKhXmG+1IaQxSXQaVE5+oIccCq3vXCfV75occzFVQ7/lJf+GhoqDFNjJAwxPQixwyO
poBYQ7cPuBKqgj4MIufkqGDdIcMm9qzASlRRUkGG9rqcBsfYqQSdxyhc/aPj++aITe5dhkwLzNGg
HHnb3BnWY20/2CSCm/s5/D96tuet7YQgY4DCSE5lLZTp6A/Gi04fiqM6GboSv3iszbY0GxNKjAk6
ZyIWwKY4RagSMgDRwwVj5yPaC9YPIsq6sK/xUVyD7qfu8hSZIyhsrq8wy4uJvd7AJneCh3GxOa78
L21p2rzro+/FPUlhTBSgu6107EBn3a+s25Lg8VGyHzW0s92XyXkHZHKajGmKYzm9VBZO8yVF7hzN
V96AWTfLXiwWO+ja16PPg37migpjpUq9KYYqhag4taPdmr4GT3HkZf4iOyveSc6axAl/jLVSIjk0
owaK4HR00FzZFSdBg5XnNv/ylJuxIeqoV3liwsaLSAR0S2GXrS+/d1898okVd70I79pUxrnpBKlM
zgPOsHpXXjETpCqkccmziwWUGf4PTSimunhE8humpuJmbWef6e9DZfuCyyFRY6kG9ZeLixWC4c7b
tgvlTKqYjI9v4uvjC68rdf7VmZBk7EsAzMZclKiJPhUwmoc3WM0v4Oe/cC+So+Nsn3B2xhxhddFw
tC7FxSwbIrjqq/95X/FmHSk02WIZnYJ9rSKjd/BYTXOUTbSLLsadz5/nm+fi+/cZJUsbUdY7Hb9f
uQ4QcSn8f+tdHQwP3udj3vOcMMIoWIzx/S6wQAidybaTHsJVuB1FW29JvX1EmXynPQ2cXuv/YEG+
mWN0zejqLJEU0NQAJ0xEF/vtULH9bZJVVJHPT+4o+FwcbegK5EuUcG4mc5hq2l+7gIoENlQLH/n+
/KyhGb5B3rJ5LrGFtH/lz8lRHv56AnTLNNGGjUTVDVpq4jPK6CVvrCAe6QQ8EI0FovmRZMvLocbK
jytJPf8xs2XR5lynyiHL6FlUj50Vy8kIFxLCLyX267Ptt2tf4VpMjT7U9zhkHnKlwXYROQEpR38v
iOLlDtYpeAd0tr/+QTXywX19o+ujA/K8Wq3QJniiMQd8C5SKPj+BgmXv3hDkPMICcB7FefmanD09
pMnZh8iOp2aBL9sqvgZTs8POL2Ac8FY1c+kwz3wrAqBKpHcM1rbFVlZIuLRL+0t5KNa6y7nZ2Qdq
whRjcXq10ys5A1NwCU/Y44IofyfhADOb1ws8CyeHJVT/ll1GX4Ix6kz9SkkBP8RcnBSg7IepG2x8
ioni+zZgQRui95jOxnw2ddiwKgc9+e0agTI3cTRraidfw1ooIwq1TExxys77uFZaz7Jv73L0rIaE
O2Zy8wHviTVjnBrBaCRZATla0hydyFseltHezG2kq+LE8WEUA9uU/RJQAhDj44ru0Hl84bmqs2/0
N9dsklHslUhKY8gWrqB337F31As2ygIj0SgG0s1En/8svpmQpF7tRG3GS2Jesys4D1LiVSsxIQKc
g4UbY/+Ar7213NI752bZlGMYRJiREEBwrS7gFUhnFChW4jrGTh2ADHzy0jzzcfyEQcZiqUmdyGNH
6aG3OTle974PGESO9eEYfoMxPmkZD4VmgAiqjWeAL6KmyU0Mc0yvwRge5NDlpG1Cuuly7VmeJtou
HjIgZvKADHgmzmCsTivg7RQu4OYFjiK2RAwkBLI4nVTmHNst/3tH7wzG6Jx7o0NPakDL7L2dbAwM
k8DqIJUq7USAHl+WX4+osQS27nJdRs6jaTAWRgvaiyjUOM4U6wec+FE50GE5zAzYuUD+OzNuMOYl
UfUQik1p1WR92sq5LX6WqEdjKSPRnH8WrH2LPJtFLfO8MfKUPtLvl0X6HG4BXXcE5k5PhA0vDTPv
Zv372TAZ+xHn0bnsC5isLWyW95EjFM3XQIeMj/76H3rIE84YTweDlNdUACQK7fiL9iNiXZwgb9qH
J/8mYzKGwZLNIqRm2EkfBwMFC3QTOgjkeXj6XEqM3Wh72ZTbGvKPuZhb/g+gNRtk8ddcOz8bW0xO
jrEeRhqmSqJGIyo9aDQBnhCFL4bfwmsw4dlbkzEecl5mQqJA1teny7YjuV8SgMjI3CHU2RaFicPC
OviBWuT5ucPZXRdRQeCMxa7gGpYdbPKGlFenrIlOLht4S5/rKN5ZnX1fq2+db3eMl8lYEMGwiiC5
QkyQhcFcn24rawFQBE7sAvtqGVR2AJhYr0cXpRy7oW36eFFD+BI03uHD23BliTEyrSSfU72C1l9X
nlfZ1hXbhoFKKyxRusCeuPvMz+d6v+WJ3cmajtjyrIiQJ2QOt1iBswQ27vbwahJsY7KWnxxqVGjY
ozZVLBDQFVPGEnhGeqtW1rrRyOAOKk6xVTDdtfDjfW5/JttPhDkcanO6MqXGiPCI7FrRWaCGWRCS
O7H9eoV3wo1Q5xKGUzLM4zdmRYcWjvPNaRBICiQ9//rBK/7MisWUCiOleZTHea/d/B90w8cA3gKs
N8pM3Mr1bLfylBIjgNcqkdIuAD816nbNiCVWGEa2aVcg4ocvxCwWFijy7mouQpoQvX3UxH/NtDy4
Rhq9q5PTiXSle0TB7RAgffKEkEeKeeo0c8yBiwFSNOt6ciykL3pyOalnUHv5zE7/nRSy7fmGhOxF
TS8uWERHZST6GQVXWgZIeKALs61E00NkHrwa+NGheQFn10WFwae1h3FQEzsD0BgYEs1yKrSc2+Ka
kjeWBvpxg1s2lgsKMusPTj+EeQ/TSO6ihmqes3WahoA6Fi/jny/kDJAZ/XzhOKCz3SmmalqI7jTs
7WaBY6OzoMVCie3tCsZeIa3/B4/DuUv63X/br28yjGqEVtMKZpfDfmEiCVPSwDh7pnUWnjfGocNq
gyqNUmNSFUQcEj6GWPQSA6GO4ODuMzT7+E7O7XaRE7UzIlTqQwUM4d31KDzO4A9A0EY2j745SAus
ecnX2enDKUlqtSckSw0bgMwMJNEFDPyR963inVfatl2KKJHFeFed+zzOtpBOCTJaoXSdYPY95THb
VwCg9R+vCw4J3n3Rv5/w1F/VMWvbEjydxk1aEesxgbdEmyydT97+FWn+Ef23ELIzK5mqp6LYQdZf
TjBZjo5SPTBpfIzLc7ii0nxH2m/jxhOuNFMMdTmuaPzoiPY+souK1L76ZKy+jsYb3XT5/9h1yeOO
eU0FTdYBvgOi4/4FSPg0xZw45TrdpE8Aw+D1Cc7CB0+Fg3lWw6aI80yi0njyumMSOHDzsOwIxdrX
z68vLuT5vEvyfXeMAREvIUrDKshREImTA1/TN+z+iWtAZn0SU5GBJW3B3xIZgbxezoNeqyZSyYCc
6h81V1vZiexlC278PcvRhBLj0rVyqoYmmMIBaq8Jpo0waSQsMVzOMVVzVSgN7aKSaqD/zMTyvZ86
JkfnvAkaFWqsLp7KD+vQv9UV+nnW4cd9uZ8r8P2gxDgIQ60LQm5qoLQ+7b2Pp+b1YLl/fhNE+oD/
zuyeaFzPeEbXMDMjiZJp6bS4wlxYIEZFVYTW+KQjV/MikMKuetsEAqpbOc/Hclsu/jX4+MkzXnP+
HmpgEuBmDEUV0eH382Dj6/UspWoh0h7xYPVEF/aSt6uz+4X9CVxAthseGGNUflBjzH9Y5tgvPrTi
LUVbYJkTNPyX5V3IR0gS7wDwkey2re3tV70zPczHlTZAM/w1Qq371zwX+ugyGJcBHSAZ+k0MJuYt
7rSyzftIRPVsvZXdSkWFGl61CIr+l7WkK2w4FKkxYXj/QZG55Ea8xsOApQdP2QMqtoYBkEykg9GM
dH19hF/9wk+0zPi6Pygy2nnthCQcg0Skpcit4gRPFK4K6RbuutY5T+IHJWrXJ6eZZ+cRyKwppKhD
fnY/jo78+erbrW89feIdlCkqnI02Tt4rpc48GLosyRZQToDLAxH+SbguZAVhXgaB0sjgdRDicQMM
FBfLuw2CFzKxaXUUWRm01VcL881Euf4je7UWdjLY/drHmhDgGNvRS3mwz/uj0/HShnO96D++kLmE
Ljr3NZYJ4QvbFQoTAPnfQt7GetG4AHjD0djENjdnlWh0S6H5ARi9jteQPmc+f3wEcz9VqqbnSMQx
AYNYI5h0RU3CM0nCdbfoef8l5JP7YB7wJAmtorZycIuouzvKb+cn9/mr+uCF93OVrh8cMU93P45w
7SJw1K4cx7caoEWjWhs8btcaUUiEKcDSS7cW2v3h0S6wlHaLDQ8QCOHFSH2bWzWeC3p+fA/ztssp
XmK9o9fsOB/q2/ihOzmRAFHYkA7zgTRntA4sTgJnLuabUmW7UYRLIF8yiVJdb6+7+FGugOUWOQ/q
chFuBqQJsNMocq8EkPvoq7usP0Pnum4/eKZt1tB83zrblpIYYTRYJj7jiiIisiDYYR94A/ZTYg37
J8eMUof9joSxMGl9WGSWnlUi3meoe5A43cFHYoI7FTZv0yZMMZGD3EZqLbQ3Qh7S4plCpBBp8cEW
MGeBSQsbzIU5d0vT7bDuMciYtBQIOmLRlWCwIFc3XRX26IfkY+9FJdHQE7PLMlI4cFLLxXE1LOwd
gHbsNgaGEbWwNKhHyd6009d/Urz6IW2MKSsvxWhFOnQO9vSE6hUGorCVjP9uzXiVP+gwRqQoLbUT
A5wA0kGiLcSe+qnGaKAcC48nuZz3Q2XMCObjslwy6GE7dOmhG2K4fEMDqtaPFjyjNW+GFUUXLVOS
NUNkGDMGKQBbEKkXzwkSggSCiH5XemX/REkmhBi2emXorehSU7bo25euWu8tgqG8T2auIxSe0zc/
jNFDMq3RggBkWrtxvOtOWQcAq9uQ30sY3Zz4zfYW1Gdbbh5hVkS+KbMjm4lqhl3XgvKAXUuv2KIe
fiZkHOwMusnd7TT7qE2IMT5yqwNTQbKoJZDdix3DpAfQQGxkOXIL3TOh2/REbxI0caSysouwLgJ8
KWS7ltB8rblv9YIX2/NOjzFtmhFomlqCirCH4/GGqVq0gqAzgfM8zWV7fnDDmjKrBqIllXfdsB35
T+AAH1gtMe3aLgXH/6RdIPH+8fG+VM41xv2gypgpU86rrI/pGXZ2tjc3rSefmp1TPn8Jzme04O7E
ncvO/yDIeFdn8yzVpQGCGG6XnMu2bcnxq/2AEeHuMpZmDdZEFhkTcrnkonnWKC1sunmviLcMSQbw
riM3dTYHKPeDLcaIiGOCxvkzSJVO49HViXFlY0DVIrqdusLhHK9Hu378Gp/9Y774MmhXDcc8Uwp/
PYUTZhn7gq0pkWVR+aEhWmHrv194zVlz8e+UydvfTxTOBJrDuWpAorVva0URiAojRqS/fOAB2p88
yJR5rwIpGRNBpyhJJqMS51QTLj3mK570VV2Sflv8Sbfn59+Rv2pS59juEQ6uaa2Pc5LzSjGhyyjF
YLSJVDagG23Wp/oJuRplhRjfPqK/jqOAM9kMXZ6QYtRBDIc6vggglZLsSdqhEn785Kj4rEWekGC0
IA3CujRNkCid7b57NVyMdx39bMFLpc1HbxNCjA6YlZhprXpF0F77yNmdSfqFgglmzWh7nezWJpEO
tds66ZPrlphl9oTHHhEweea1+86pgiLpoqFAZrBrhUmAxUYkBpo+0jxNmdpKRRyud0IPjdU2RZYR
qEj4Q2WhwS9pGl7ExqTa5h2Czg3Q71ov7K/HHv0ZGFvl3CGPHHO0ilYk12sBcilx3t9Hsl8ATTcj
u2ef20wzG51NWWMMiXAV8IhfKGsID7en/ZMH+N5F4KtAykBemet/zd7W91GycVmGnKipZf97lLo9
nOEMIQh9CheDu4qBMRXx0gy3sOfO5bEhWKYEY5KGBvQ7JspHOq4EyY2xAHplrlfuAiNpf8gmILsV
oWg1ur56dJDl+tQPgNf6FQLlwuHc7pwRmJw4G6bJZi1UEj1x8ezWl/VicYiAR/r7zb6iS/DLbmTv
Hw2e6lOajFsjXJVEyy44g/XpFCF/Sl53K9kPuAvF55y0KR3GlhqKHoZoB4MuPoWErlpyrcReLhYE
/coC3Ho7+QOrWnERWObefkVG94Qk0cylzvDXoXCGzQQBwgcB2K3kBDgxzMwVAxkqG3UE3hXOeYlT
ctQIT57Gc4f34nIBObg13WZI7MS3HwMMQy3vy8q8snyzxRxnYBRFd6GiYhyO6KbD3OH93599+6aM
MA+SHGQxoJQEMOIMsh0dpYV+WqkfWG/th3vuiNCs1zslxzxOYSPriUmVH7svM8cpVf/qhbZ79d6q
5ap597lDyHMYehD87xNkTOk56U3084NBVFVzBwtGsOWEggEuHig6uU1LuT0x3ZboLu9s53XhmzRj
Wa9yGspmFklPL9cFHkish0t7ovNEnyMibE91XZgXpShxpM2xdwBxgGo4JyaajWUnZ2hQRifSXl36
8jpikQRcCgpCCAhlm47kHcwNIAiw/evXERtZP7l3N1egnt4d20qtdPF1wMZsHKDTugJuDimmBc+R
nqt0/qDCmI58lLW6yyEhL857lhCsYw0fRPIsEhT6Q4fu3+E5nPQX/36Q/i0YbE1rMIdSqS2cZ1sT
iQTL8UwbC5DuRoHwi3N5s4kVBcj8KAKoaANhAV+SsdarQTtLT+3VdsRniRZXdsWDbXo8YLa51kh9
SooxJl3TyJ1uZRJ9ZBwxXMYYvXPb/eoqudy+qFkLPGGLsSSmnDVA6M8hGycndWtfsR0gUnHc9Vk/
bEKEMR56P/TypQURx6yI+Fv3j+dXjgGmL8VfsjAhwRiJTi3HLK1xPT1kwQ/dpwupbHNpvEv2qtG5
ACI3T/UOPVaX8xxw+AoSe0/ri4tJ5bKDOtOB1zYkL8ECnfAk/zgcUHJ0Ek8DOpD+FJ8wabRcudVS
L0i7hMPL7dyYtZTfh8Aqun7Oy1a7JtJTaZK098fRRtblSr70M+c95YmowSi7VWmQUQEimstOZGH4
0I8e/dXzqioJF86MXt29o2acBC1rjXN8xVHTFMF2u0yAH9WRxWbztlpxge/mOr2myseOT8TCeEZW
E9S2Q0ywxi6x1VPwykPlmg3SFc1QEKYDmkCXWZVow0ZpkwLyaoc7xakWwVI55P5wUOk+zRrxHaoq
yLIrnynRn+8ry/xDNCHOKEucdHqg5pUE9wGIsdu9bu/hZh4apHlqd7BpDdd31MM/stffZFmMhDKT
qgaLbqQnrfRzf2cPoa2uUXynewP+UZlwcsC3utbksR0CqVEC7D1HJeFl23kFwWYdq3OQCl9zsatm
JVRXkW8B5BhaO5jz1BRgBwTXmhpsT3Z1G7HfATu1L8vV8QvYk/dvb/4l+qbGHmMsB2V7vl4k5Flo
6SZcDR90kDEtHVSbObRmLfeEFuOyWGerHDUFnG23SejovavKaLWsvOfm/Zhi48OC91TMdk1gavr/
zpLFkU3qINfGGtwppPNy2d6sgBjqDq5soY7hfI7H+xxyru7WTjIRk6Qug2JUeunJ6xe5r3pHkbM4
l3tdjPmKz+koZD0o1IJzfWgA2ZliOcZyzZstm7fJk5Njgpw8SlSlzXFyDjJWsYtSIobl0FPNx5um
xukvizyhxDgozQUT7tplkJBXOTk0RHySyFP1XNhLc7P4Zdvp3j9m7hFuH68bY95uTkiz/kqr9anc
N2By/b59956uFcGSNGJnfkTE27pyn2e2eDrAmOoxPZeB2oBbnKsm2WJF4ud8TWfEj9eGHJNV+1F8
3JfK2Rz8VAsYixJJRqSUFmiKC4TGaGLq3Xhr1bawsC/lKrP5+aRZR/D7YNl8Uqv0uRFpENMXYK9E
Nrqqx0W1vHyYvHjuplJ3pIfNIyX1/52nVgC7AMl+j1rnl+4NvSvb3LMO2uHP4QkL49rnwRcitJEU
S71HIYcXWFIxvfch9Egmui8XjVoPEpUlzP7X+8zLgch2ul0qRY1ExZ9zqxy9YeEnjLCuiyyBhjbo
7/bem6VFLshgr3t4Gt5K/0DBikNxNkSa3CpjfLK6jS1laKmmSnvsrr3eGpXUJ6wi54W3Cu84Gfsj
XyJLNEfQqtzaozj7p3xztU3A3RYEo1bSAhhcb4Prvi5UIMJgAgO7LlEFsRxnzTtonjAzBkqTVV2P
QqhPvqEy9nGx9X0NheWGapSneyLEmCMJjdLnwALPwAZXF0C9A2hW8lrijcxd+7+VV8YQNYEkYZc3
iCWZvV17H5Vml+XC3DnoXUzs+J+AFusTI6QyRqig0Hu6CHFdwztEQBUTy8YL6QdI89yX05u7e+cc
2eV35eWqakVMX5QXp1hF+0uC2aDlcp9jCbegkWZhw0lcZ3a0BWBitv3k9k7elhbc+wLG0wnPQaLr
7RXPtLddY5HGdn+xP2KSrpYUZ9vN/FVJZO/t+cidTeK4IBpjhsLzYOZdCDO0ddC1eXnlPWBzYBzT
e7z9/cTOBZ2ErYxSh3vsvC06mhSv9Irn3nItF/01iNqO/Udu291ihUbBxe/Ofjg8nBct+hafIyC9
AMdhMS7E/a5zscw4s/2XoV8MD/clYDaliQ2LOo2G0O4tMiobXxpDqK4itVSCjzHXbDk4l9TRYk/I
SL+0XlY1NimvH3mJndny7JQwo8JDF1mNFN4Ii48ayWOCsYDTVrxiRH/VvonVFgPYPGM56xVOqTK6
XIWZJVWApHlCSu60354PaWhLZ/RcqRzVmnULp5QYLT7HjQ48HUrJQje0aueN3eEsV4orbY23+7c4
2y04IcY2zQAWuVWLFMTWGFQJKy99j/b60zly2qVdGHhzKtfHuqOzs3N3ir3KXR+KrRuE9+7RWiWr
zdPvYLRZjBB4FzVluo4c4ZBdiV2uKNbNfX5nI+kpHUZ3pTCvhrM1gl8MG+33lX34H9a+bLd5XOn2
iQRoHm6pwbMdJ47j5EZIvnyRrMnWPDz9WfQ5f0dh1ObG/k9vbKCBBlIuqrhYLFatBSGhmWG7ZImz
jU7xRjbvFXUKL8Y2mdpLXV2aMB/gW1fbH16EKjzaepdpZd/3jReit56UEWzkavz/QnRVPSmzVzDG
7U2bd1LTBOTeh2KShjQaAh0fCwto7TabGBO76OsMLdr8+Ml/vqOf4541BmSi5pLroQ9rPtTnI3u5
bGbv1+WeE31Tad74AzGIYp2bKqsCSTrI8UJ4xNPsENq+wJsLnhoj0cdmGAjRaktuMpPG3hFdOjt0
6SweycMLJMQxTPu04vMJ874VgyRDJ0VllNBvtaocRwM9wDO6cHe5F2ro0uRWVaZy15F/bD9C1yYJ
5oRhDlw7lpet0EgPCQ/0CXDifCqH03XMxuiaKksam3tIgxZKCgjoDpdhbtAybmQPH23oPC/xmh0h
9+BWcKYy5bFFBp0q6SKEF0lB1rgqfBIIeLvHZRKVsP1eWN/3bjIWR86xAHUNh7puaZBgFdXM1rCI
x/smJvFoZILBo0JvBJDFy9JBqEm+0V7Ay1LbZw+Ny/ftTJ9kI0M0PkeAlA1iEp0b+NLaTvJwsYuC
0GnLFZe7ixcRDChVQWg0/hnfZ9X4BFn2cgvh1ni3f6IcM9wnmMk4H7nFgJKgCFXUCSrOKuPP9VUC
n38qObHooHjCZdfjRR4DTWHYVKpxC4eV97YbSI5wwNMthuC5tweeWww85eLFwhg8FvHqgMtmcC4z
41lYAiZ4L3N0t/wC9dH6MbAkgt/3YlYarRhumoP0uJSdZ3ry3o++ycrTaNPqTHvU5XouzHMGMygo
q7PT5u1tt0CzPmQc1y6eAp/tVTi7b3Kyq2BsksGJJhayRowRGeAJ3BS4yspuWHjRdnWNCC5D/8uF
1BmsaM2iViwR5o4ngagLPOujVeK+Sxw4YvtLQiPvKimCiTAi7V8R7Qp2I/MiYvpkxFOtQSdvDc1i
ECno01aOQdiKG5U/w9m48BZ/H872DAcjKHpsaDzy62eTGefIJgNOEMVTqzDQsYsxJPTWrPutAIZ2
Xu53S7p+B/u3aww0dVUnh3lJzVBF9dYdyNWrFXTQoW2G19VCweCeLQaY0qJtzBS3hwO41KVHnyy5
l77pcPj2hoGjs1xoUpgbFPpwNzltcnfTheBkVTbqKd1dZ19zfhYzDe7fNhlcgmxMAfpxeIVy46mQ
SRUSw03egyt5Qr2aczZO4+23MQabBrnSwyqBg9TY5ry4v5smy8T6P0Gns4LcXd1GUazAF8P7QFfx
4+Mim9NqOFrgLpDMsjnmJtPnkTkGj66m2vqDBnMCsolT616fklVxBOOHwzE0BekGHkcpha6KPkYm
LsQ2zJIebRAY9nT814fUAVULpts4VqZOqLEVJhI6NNTHaQ0reEqwUNRXiau4kBjjeDPZGjq2wwRB
lOSt0uewc5MBASXFYYHWUEyFvr9DJJrXFznZpzkyxx5UsTyART2FOTC0OF6AfOLg7QxSo3lk0+/R
rGCQHe3qJ4/la/9w1ciD268L6FBicHSebfb5C1hx7i/1ZJFl/JuYyEmhspuHJf2gnbM5YA6bQGET
3TpAZFBWflprzr5Tp7BrbJA5y7TOiBW8scvIPuRZ3BP1DdlB+oUXhtbd7Mh583ixE++weHwEG3pn
R0fU+DQbBNuphZ5OV3LdjGxtvJ3xuNymEGH8w5iz6ap1glxc8MOOBdpALD4r3RS+jQ0wB1Gf1Ze6
u9Kl9jalnYhEmf1f/jvplXcaTZY/xraY06ixuqwU6T5FtyiG21AByZzFAbSo4uuf6EWHHPoVQ9nH
3Of1fvFWkf730VVArdpOa2iMK9DTtraJez9eJ6uRY8cYAJLTJCz721dand5C6Ok+Gu4a0RpBRZtf
lpj+ZJYlW1ATw5A5400j1lWfYWbjsAI/3Ntb5oCRxLVmqYOpUw7oTZ24hvFtinEMtLFhp2UwJc6O
mw/1EHsctJtsoBlbYFB10CqMDCewcH1qXLS+UzIAzteZBu5vJxhAtSi5uhHAhEN3M5QpF2ib4beE
Tqb8I1fYntBuuKpKZDU0yjyv3xzC3V/yh/YdYajyq5/Poxnv8/wLUP7jGttXNoC/pROHGmfFaeOB
Lw8INXtA4kony3h1iMlXl7F/DEj6stnonQT/QGpwuOwDEiyTEL3mBC90M2jY2U/XnHyBtFp4oM29
n5xYnKwwju0zWEjHUKJBhv1+hj4CQBV6N5Gb805EGg5sHjs2wyCioVWGP1QIFwxmlCTYVPQVgxOT
/wKF3x+OgcLEBFNAlMMXFCcgD0ziGoSAEUk95zqr7OUX5rz2X2cwu3P2wlRONnaOwY4rMuiivsAu
wgXIa742c/Gj/OCZ4a0hgxt99z+AuHLM/ckim/q9mqsVesUifDWwxs5oTwvHt6k71dg3BkpSqQsT
+QzfQFi/gYLahYTvPMd468dgia778fVKj7ALSR5UvEvcJqt40TGdjvwTHSzVrlYUcW0qCEHEueYt
PuIlmuiHNZIwy8b2Dh+3S7teqSt5hZEBzipyPGSpd/VME4D4gJSVJ62CpWXn3tlbgSaPY2f6TP72
kUETPODKtTRgJVd4X+wq0gq0tcFBhQn0hx9phTdqvsjd5GDCKEZYEt7B6kTRquEdZbxCR9CNZA6C
UphO+PMwW7+6oXubTSi51wfOlmDnLMWr1uPBmK5rNzjeAg1/YEx4Eh5ouzvYhrlv5LzvyCBM3A69
cVGwvmiYgCinMofgdGmj6f2V8uwHHvqtILZ7/6PyziOWpjeRjStqDnASw6ug8MNZe/g7A93J2sXM
OG9JJ62ZkmhqiirhnqmrTFpnRangx9TFzeChcIMeAJI7L9psCQ/RDEs43k0t6djeryWtTDWh1xKw
mC1R0ivJAQ3bTq8Qzd6K3tLGJJ2F9hReZWUqC8N4riFrCs34NOY6JCfXsOkhXoug9eo3A23jV962
n4rOsQlmN2pRfpaUUkJ0Os7uo/WeOOA8mRyNDbCH92AFspbAACpRNPVHswRutRgHcjGCAS0ajr0p
BB2bY0JDuDR5JZyxZGZBmgAd4H85BiY7T8cWmGCotbDDNAQs4C0X72kfJKUZEAjg7gcd1w5zYoNK
qvHrBnZw3z6B9TC0DzNjj9QHA/YcU/Qns5nP2CXm1A7PfYLi080lB8CYeNIMjGfYSrw61+SFaWyJ
OarrIg8h1jlQcEIPn1SCXlutKPKHZAlWVofPVD6VHIwtMge3aTSXAqUOfK6cqAckdPwTjbNN2UrK
pbqGsdbCRE3b5pA7IhtHHfkFnQv7r+P9b8WJb1YTKLvmSmScOyxg74Znz5S4KrscRGBr75eit7KW
egNehwjcPsu5zaPEnyx1jT4KC+BJlhY5ApwWBE4n3VbtAwEmrN3zYQvNWW7YTVb6x/aYPavWcWw2
FBWck3QSvy6kWOzQyJnO1NYeMH0zX14k8pyHZP/0yY356dPjHxRnr+1aOahD21PjTgsBHEp7x9vA
UznV2D92A3d5n8githUmC8rHElLtGUkftnMIZaIJmBOCPGTSmU3c9H4vJyGNkNOmA7+ddzCdxxnp
Zs+fnLxiskowdozZveU1gyangnAHRbYyL/9or5/399NkYjiywF7ehwa881DOhTMbHIDK/EwwtPr0
SAcz8KqPxrbZUwspyRXv4ZODuewNPtO6YZAiLOJ5tuf2CvJwlh3xkpQmzsUaf/3oaH9W4QLlXDzW
NQdVs5MEnGGot3Afnf4lLfsn0NlprzDxTU0IbuCOAhV0IcCm+RG4r2D3eHftcsE7IjlYyA52KuBv
7oyIphbFw/nhiUfKy0MpdsYrlowiQR8LjfMLDvrYTecl2ZBzQJSAqA1It+sYpzFvN3PXkTn5r3Hc
KSAPoCEJDd9hHjpUlvgdUqrzPRpb/pfbmVXNEZsu1YcrdgASjY0nOYccaqoadJAXgKpPHlRxDktW
KMfXWi2P5Nt+07zNW/gZ7OOH+HBZAKv+P2wEBkCuuhykeUfNOcjWTpujODtZXiTZwYX4j3gvOkO6
7z6k8DYfe4s3Cn8Az+YNjVEC8XaPM/Uwc5fL2/walxOMc7yw9/bcPCt9ZsDDFj0np83GxyvsxZ1b
kbvniQhwUgOTuSzkaVUNqnL7dv7DZY17Ou/ZY/LhegTH7D29MS94kaf3EVBu49YKWupXPP08oZrO
O1smy5pjU8xVIU7za69m2GZoeQKFFS7JqKMGUJJ8MNeErF8hNgHJEwieUHUVHukMD1xMJiVBs20Y
yBIcBVGBlzjFfDazXTQQ4SpBGw84t4kb/eydFJ+9oDda1GhxD3O1jYoxatTQv+0IJhAfZuRlnb0j
73rqX56S/ZXSm3MHsibJBcaLzWQoSWronWHAfkwyNKiojn8mX8jGOX7yEgZWRQdsKGdBUCh24uk5
dUO0ovPqxNwYZTCl1wUDUjU0RpHrD3Nl9ozGCod7iPNSE1YUR0LN8SzlsFN4J/RW4AJ4SPBQ6zuP
i4qoDsHbo+3a81iweVUBXrhYTOWhAWvkECswfaJtKt7HAkpSOBW6OZXnnHV735vppIPwxNreYi6A
lCth/Zm0hFt6mXrDGcWNxUAO2MviImlucYPCUrPAlM7iQKs94FV43WoY1aHhygFwzp2RbQwSFOlq
yRcYDReV45yXxdcSzN/3jXBSdotBn87U1UihG8J5e5nf/9OTDybjRWOwRaqMc+zTmou36Ra7AC1a
6GbyXY4ZHoRZTJ7SCLJfWhrMHDcaaju7Dpe4Pw9rkA+hAdfhrBevkGQxCFL5Q1EY9KOscInz3jbt
427xiKFOYbat7G4GRiBOGHD3H3PP6c1Yj/Nb6QrDq8VicPDEi5YMcp27aMVtXMV+xvw9Za/ifD+6
u+6AtcUAzKCKfSwWNDYap3kZEOTQEOd5d9+IwTYF+fr/eLdK1jgBvQN2N0gTHh/+vPSebQuv3AN3
MlPByDZw3kTdlm0cNMuuBj2KAFCp8JJYkt0j2IFmuGhdCdX4BRPYkdcdPh2jI5tM+bHu28z3I18+
ZAtxmG379StoC9yLU+5oOvb0BN4ZXqPz9P14ZFP9WZ4+J22nWDVsOuFic23sgaif0vICXliq2EY5
FTnxMolXI4PMfvfbGos+WDQFDFQi4wXYh5aZfd/K5IV1ZITZ7VGggNtJhhHVFh/8x//qFjL688z2
Ni56Fpk6/jxlPXLiwW0O3UcfrSmX4rNdPFNhgvsOTVIRmSOTzP5W2lQ4VwpMYvQ0IfVw+mPb2cZY
gKLELq7enhuN1Idf+3pkkNnXsVUXoXwOFMhdf86/jv9VQ/rIIbaWYQx9oYpnBN4K6UIJWcaLPXuV
HdRy5w4vHKbT529n2AJGEQciVPSwm2PS2lALQVfPDoVPHT20D8hL3t9hdknFonid8Lw9zRY3QiEs
FUGC5dUJbWK07WbxQNYmeQ0wg8gjrJq+jY/8ZBAEo2plp4n4aOArBT0kBGWhZPagH2YVpsWgBhl8
cJd2EppHJhkAKQoFRHSiDgdXmHnfNU+JU85CR46IhBsr6Dti+pLnoK+EdyhwNjlb8ijMi5LgwU0G
ic5xswkfNvHcQ8qJxhlntjZmaxv68xCCnPPKApydYTDgEsSxfolTbMWPAy3AVZv7W537ERl0Uc9V
kWT06Nmgs9DzwBoweyD0DQpacLxMZTr9Gn0+BlcMMz0HWYuIWb2Ve8u+PEDukTey/y+bAFkiWMYs
VbwNBYxa24ZzJEWKFCvw6A33xwFBuXjAWbqMIByzh8AdLxWfvvao3xaZbySVILfoqcVVsnhrFpgS
QuLVbOgzEa8MMJ3sjWwx36s41xjLr2ALUxTOG2pS3iOQ5Q+ILRMXs9X7z8/7ATJJ1IUxgH+Wk/lm
viplQa5HgGbno37EyEtaOwG4wfIOOhYLIi/ImnTuO3TM5094P/8KSbKnV4/58BATnFGceyw19/uk
+P45zElhtVdVikv478TzviXpIn1yeNWcf4nTf4zcNs0ohKo889FxC58v8fz6ohUemWN684imhPuL
y3HmFsojO9AkNqrhAme0D6inUZEBjYNbkzNfo893i6eRiataBGmQhgrq3Ts9ooOuS6cl8wZlo/u+
TBcyvgPl9tQ0spQmWThcMywaHv/xP7S3444ltY7Dy06ms+Xvr6P+zCIbyG5H4RWGVsJT+OTXYEGe
B0/7s0h4XP//cpR/m2Lyx2uXyPE5osG/ufV99zbcQklMdN/S52QVHFAVajEukGzRQxLxsJk6cifW
ZQZX2tpMfbE806138t68BThd6E2SoPN9SZnpKGUoL16mz7lvjxl8aYygHAxqs7aP+rJEQ9cS6Yrw
sPrkTpL8y9nzbYuBlktf51F8RWyuaN+uJ6BJdDEDM52LCyTY8jmu8TYbgxxt3uZ9ZMGaE/pE2lfH
+RcvAeMBB0stpklmLQcYnj+saEMMmmsh1nZdJWAzUXnYwbXFVKK0izh0nUR39sbT7SKCpmrgCQfe
HYp3nrKEYn3l61f99pWgvq3PNm8f5IAx6dfX1gFVFe8rcd1iskqrz9JQj2nQS0jxTNwN0UREuxPu
w9UkX8kIGG+FvhFc1VaYZOLtIDltrou3D4Hgjo+EDsNMMwxW4GkO5B1Xu0c7La/mPJnTaSZkBEVN
BH0h46KmAI8V9aLgglC6A3o7OMcKjeRfuDH6+wxA6kqnpGWfIDG3cAMBJUdFxM+eN5YzXVEemWHA
UQUG+xp144hk2NigUI7L9f2vNDnBaY5sMBDYmGe/jC24AnELj76dooOuWZlnsPlHm3B2dbgjdZMA
OLLIAGAXBz7EwjP6ceRZ5eCdyopR0L3NcvJOMvoh7n0oBgDPdWVEsZUqqGMXDv1S3bpIICc5B0sL
byXpSt2zxcCfOQRpq6pYyRp2HC90dDyd4prGOzM5wXeLmtG+oqoTgwqJ2EN0dcrDE3pHefqfvMC7
ZSIjE9o1M9prChNHPKXnzw1Jejs3PS6acz7PDapGduQ4b80ogJ1+tjrps7d0KXQkQ/NIzlu06eTp
O+puadzIlGUW6cXX8HXAEwmBSxdZRUtoty+37jdZEhtZok6PLCW+kKe1CUu5e3J2N/7s2xC2iwzX
Xh15r7DTx8fIHoMSQ+kPUnPFIio3Rd0NZk0eDfuhgpLEK8YIoILGK/pN5ocjiwxmxPnQVZCMUQ7n
oy5gNg2NU3vrkL7E5L87G0emGLC4JFAZKBUsZkwzXgM6XmjhxCwNXmEwmUc1nzl4OJnEjAwyiJFf
/HMv6DAozvS31Wbn4cFr2JZ/oIj6H/QI/F5JE3wesmpB0kSWVfYe1PiWr2EsG+lMGs8HzyDqPsyd
Rl5WqWO+cFz7DRw/jTH5TFs0aiPFOXY1aLs7B4Ud6DVYe7yZ4B/OCTlRif5pjHo+2gWW0OQplK9g
jLLrDesiJKGzQGdTWdMnIZ653+D70xxz4uelWjRDC3Nlsa6c3paXOVUQdozN+myje7qjSi4OZ0F/
pxk/jTI7L8zOadKBJAu9fbiytBZk0creA2cUtPMGgZuP/gaWn+aYbSdFgiW1dYFgAfmXTrJ3ER19
8/s+8WKE2W9Z0ZyDNqsBXq3jgWVTfRCha2fb961MFHR+usLssr4A3b9qwBVMAIt2nLmXABMR/U6t
7VpCJsALD/r5f57NP+0xZ7NhRpUulLDnKLtNcYgFMmxQqOLCBycM2etJP4C8p5Bvnyj9WzzzAu43
OP1wg6WMvuLsH/QcXwfzwhi/E7GzkNL8AR2c6qbho8Gxx4lv9mIiYJJmuNJV2xzP76HXPmQ8tOV8
lxsT6wglmiAupWsNhzD2vYoOauvogpccr7jx85jQJjLdn4vHnMuCdjbSwYSt48YR0EznLxqMv93E
vzjrNpE//TTFAIMRglXB9LFwgkWgMlY/hLDDK9NMFA5/WmHwIEwvanUxYeW4OdXHt961yHBd1k6h
0xvdk2vr5BWyHVvhdbVZCbvNyrHzHeUWmTv/RUrw87cwuKGfLy16w2ngn3VSz/7GCyUhYNLjPRNM
lNt+GmKQIxYTsx56nJhU0dppo4VhW4ad6cThtqJwsPAmvzwKzlqKgrIKGhQPycq5NsRc939i3pQK
76BUKeqPrAylpCptS8MSw5+OObMgabg7kNks0tEDfOQA7+/L14/lY6mNs8KHQrmI73TqAlcjxRqc
iwEar1xt34Qb/oME3VR3gJeVwCpljECEF6whWpzDfLnGM6dhO9KDhQE0zq6bqNz/9I3JAcRcLsWE
riQOFf8NTVigMAYD0uMMAiWLNZp2uKcl7xxTGUwxar8K8hbuOYDj3Yakm3Zhc3NSDg6rDJwEZW76
1QAr0HFfpj1BNapKCRGetRmQEi8APFjmZBoqgyxl31tJoyBKht3R3Od4Q6q5NZqJG9nPz8VARhFe
Kr9tS5ppn5wBpagOXEibOHTvhzxv8RjAGDI5qFqLoiRoDlcZ56/zoJ6lIE6vYSE2DbxIjxedmMvz
1S7NBaSaL571as3v+8KzxjIBZtDFtrTitmaNIx4tT/6sZSLPS76CF2fnshOAUO8yLEWBKSoKjXcw
T9yUXv6Kk4xXrZuYTP8RCSy/cN0XZw10/cpBx2P+SS/AtGSRHZ6fSrIIluJTkbndLMf2BdsSJzPk
gQZLPZxneqn0V5wnCt4fNhDHQKPVGVeVdGOA4KJGq71Mnu0a1FXZhgPGnPNFY8BDzuI6TulRllSu
OtgHwU5MRxu41xTel2TgQ/KRktYF7FASgyF0cC9KPBQTkWJxPJIoMNyBe40BDqkc+lSB6BVaaY4b
C1Ojj9p2eEMVLMCbGLcSxksGWBYmuelwzaQXMHQrbK4fJnmiVrjPzzyvGAgxDTVNRQ1mWvt4Mnae
I7tt7eKVaHDdeaXxLkf0z91bROayUsiXPtbpXfaoScjvV8OViDOQNnRQ1yrmNvgM5nODqw/Kw2N2
ljBI1LTpZbqYYUOuvg0Kkdj5wmiEcx/EpgEZnHeKDN4ske3+iy9dVLRxj+S4puQ/wl4tbc6u/hdf
vm0wpY7Gkuo+rFoKXqvuxUXtgfBH36b377cRpsSRm2nRDT6MnGh7ZmkvUhvdQFu0Ai0zqPDysJ9u
099h8W2OSW+MuFXEskcWsNpAYnBjlw6V++UtHc8KA0q6nin6ADqww/EqEh9aYfc//sTrE8X6by8Y
MGoq2YylAn8/huqR4khbjLqhqYdj5vZye2+xGCDKL03nd90tAMp3yxswXoR/0P1ZfVp2ts3PpF3b
PSRZqDzeV/TM8XI6gfr2kslteiP11aKGeW8Hld0ZxJG5ZV/eh2JA6ZyBKFrVqIcnHNDoEN4dwNr2
EIBd7xVr+rSEbsUXb19N3tehBSZqMravzmKEEKttVRkDrkQhidbxNnkV/6q7epG5MYaanqI5r7FQ
mXATLQ+mLIFwX5XR5oldMboemRra1eW8kJGKYsYoWaAE/BYU9i7Bg1Ww3S2k1aNgQxhp/aJDl+xK
kgAiCPW6XG/d52b2xFuAiaNAE1VRlERDg86ixqx6kmqiEVQB0oXKPg1OFBILJJdXiNlB9xpqb+28
ixx96/POhImF1ySsuqXKGkRK2N6PqmuSIL9Y+Nq7/K158dfCcvmlRER74KDz1Jn6wxIDABgnD4Zr
CEuFB4nv6GC5Mch+wW1YE9MuvPsbZSr1Q5u+ZklYUcwcGcxZd0lyFYcBojjGpNMmz9xGJkOAS7CC
VoXHxlbR7l4OW2HT6aSZPeOdgTu3M3EeoW1ABIkjZB1URWN+Qh90XaH6AtKjpbz96ObVmZznSMYM
cZYuQBMNtclh1/LQnJ5ADEDBaVMWFXDDiNJtkm8U12Ibp4LhS9YB1Ui3WcmLfBES+WXP20AT6u2m
JUH0DYsrigBeBopSIdKzLldgyOkhDJq/i/S1tTgmZKdjtmYgAknfG/ybspFC+yU6o2quLEXKwWAa
RHrgAddE7/PPH8RsoUiysioRZOtQusF2k3jnZWm/BXOBGNskIc02ci+Yhuf1adG/+mu9R8vAfGW/
DX0tELEMyZlYj/EaEf3E+6YT4DBaal1ksg6ztspSCjTrsIoWtdtbdtN61lYl5QG8jZlDFeuX0YUH
Dfc909lmhyyINTW/6vQDy8v2XXHakkReams6pM4V29VPF4dbSOIZZVAibBMhGlK46hQLAYqMW8op
dB8bfqdXloguDVPVVRU7hSUv6DAfWV3y2D+cRPdwCG0UFE+8fucb3cPPsPhphNkdOlqkrGsBI8fT
7q/nrUybTu9hFFlqSDq/zDYeJpPRtrtbYAYsmIe7B2h6YrbvfbvdKsv0AUnyHlLCZLk8e1BrgJA8
7051q7Lf+4n0U4yQIjhDgMLX8BMddKR+fNCx3gZTo6cWU8WH2XaJJoNhuZTswcWE9jIAxdP97zCR
smGNNNO0TAC1Brbqnz9gOAeaXBS+jyL94DUN0ebDvH299iSZX3bCK+/Nd+IS+cMeSzQS5Ep1aRvL
xwmULc4lAc2S6ObL3LbscBu8Xkl3LGyZs3knMkZLtMCoaSgaZOvh608vz/nV7LJLptIhLyrJpdrg
owENLMhBXtf42s94AOZ924kGPRwCONXR/ItWJWTGP40GZeJH5blVD0hrJAf9UXhtzh1/t31vycWt
XQOn4tP7/e85MWH50yiTG+tZ6EvgJ1UBGAhq6IFBh/Gv7yy8zWkFMqnPz8vcaZt5DuWl5RKyS3s9
JdaV7I/3f8fUd/7hPLP3TEFqhCrH71ApgellmTjnfbD3HxakP2Wu/qJ+CIf7Jn+j1k/Pma0kg9er
j/JaPUBD6e0KafpFEXi8FJEGCrNff7jFbJcgksvkosGIY+3e9L+PQwJ+EpSe9/d9+Z22/PCFbR0I
y8zoCrlRD+Ys3D0+KEvh874BXnCyzdP9+Wr4ogULw058q3B9Uhw0yKI9VnXW3bI9JaChaDlgM9EQ
DLcg027IpiWLBsusEffpRRiSHquHyUe05FKh7M2BCHT2ZfUI4aKZrdlP4gr0CRkEEJUFx+nJZR3Z
Z3akoIK+PtU6ujlSytdHx/NzG4TQ6WYR2w8vdGRw+/wULkMXtSbON53gb/jpPbM106DOzlEM75vT
+V1fYmd28448AnPdh5f1ZbHF3HHIe7ybgr4fa85sRFxo8J/pmtN5KsfbafPDQhfQCg1OYcrVvvzq
P+iKg/mRW/ud3C2j9Wa2pNKXelaDDYE+YgYooB+TpwUZ9q6bPryra0qDY1v/zSviz3Vm9qiqGI0x
GPjKpetlzgHgB0JZ4r4avHieeN6DJUOUVCQyqHWxE2O6dY6ywJTwRbF9PqTVYgY5DszVgsVzfnZ6
wnuznyCc+mmQ3iRH6cLlHBiVNMAgaEdAF7hADD2CJEl3wOeOWnY2y2xc5bg10kloHfnJJIQXPPKh
VxVm8Sq7uXqSuki28vrTOKz2yRvt4eeVEafyoh8ry+xUY0gvBgRoVbyKgUU+nuezZt69XGzr8S/e
3EEBSdz35+diE2OVrcVe2xkL001cdcsB/OntM3Kd2bRyFUIjIsUPifFOvPGaRQfJJODkeb1eKxBl
XF4cvMeL/8HrxfQROjLN7Nw80lNJi2E6d4/oAkGb8GVW9MhHRfD18HBiojTwM7SYXSNDCOhyvYpw
dLCbDNAkPr0uS/Tr7Gl5n5P+83xjuWy0EIxOvj8gkDdIyE3SoFSMnnHaMY6ZdA7yTnRR/vCN5bIx
C4huKAVwyNzkS/AIEDJDvzrGJShrauaeHYNz0ky85f20yCSclzCOz3EFixoqoW/eLF7M759lPOxh
GW3KoUrNpIWFq+Np84BIWypoiwsCkhFeJWf66PoORZMBgLOiFYqW4XM1jrksiWw7h9uR/QC5QWGW
zFNPcASHx1M6nS+MzDIoEFppJEsxzFIGZsr8hRTFW5gOIX/IunVwOYLKofc557V783Y9S2uTKIaZ
9BcYPp6osoDnSdj0l2cB3OR/1i7uYcsnwcnsxI5sXqz+Lgb+jBxm10dVUrZqC9Ogm37QbYnSmgLf
1+j3cUF39oTyyd7kqcRTFPuV1o4Wmjmo096MUKiDUZE27ePbHkBhvJiBjmUroz2AE7o8FxmoicI4
sdQaULNa6a0NMqQ5fVLhEt1M3W3HhwhLdFNphRmHpqwewtfwSf7U8RggvEI/gUuoe+vjubN+LK9N
Z0HjVowVxEu41nbxFtN7m/pYrCXnYwHas4o8PuLIWm9lDHtudYIMe+0as1efFGc6Wx5//O9WmKW3
iYJWGmq6X2VXAvkUAcsOOJMVO3TVx/umJt7Yf8QrS2pTQZNMB0MzRXKwA4jv3qIjhJxthOszqBsR
rl+8LfL7AeanSQaNGjQuJGKm4Rpx9ZKdVm3FBR7m5mCYspx2BTJ4vEhbr8K6TMl9Z28tP/e+MwNI
URRoRVLB2RgK5gYR7UpwHr2D4tSz3CdoVEMDHi12o90L+2jlrJ7mT/br6wuyhcF+haILbytRg/d+
EJOehGpehFcRp4AO9aoPAZeJhTRrINgw/6rJ533veUkZW202xWsZ9iXWPQbVae2iROWBbWVxnkkp
kf+80oEYY436AiR231E2BFDe/wE8ZxmU0sO4zvpIxaH68Sfm6jtKnKVkUKlULkoLVQ/1EGHbEjAA
gTbNve8AJ3+HPvvP/L0bqjP0NYB8WrDyoNIwgPU/tNEfLeBNRCBtPcO9qHqE9nVuzUWSPXO2Dl2h
X+FiiYYu4tUN1ON0DUb3B9Gvg3NkWdis2Vr7UP+Al4RjYTqzG5lgrihC4xuhMiBIRFu3RXf28PIi
gWyP6jw63KR18kI/MsaEfxFGpS+lporxmBOlCqEzvo/PUMzm0u3yVo45lsWuCvSyh1urc+YMK9UZ
TMfh5lk8f5gIz6AbmISSQROeE9q+O6iofXQuRojPzlc7t0D4cDTt+zE5nUhaBq7pugK5s9sb0zgm
IgtgqoYa2uedZIetDCj9aldIw+ef3Pc4mvf+DsB/jLE99IXWCJc2jjTkxc7GSUyUm0xiY76Xa2ny
kPh2i22nz02wEgbBWbt1K6ER9nLicl1N35lGNqi3o6XrC0sFwb5/uxe/NdCumVkzyj4vOMnsyPlM
vJVj9tVlqCSz92HLmm8cBS/0nrzo3PR1W/PG6ZTJbHDkFnO+4sU2y0VZoHdeZ0OfI952m9q9LpzS
9g6P0CyzIPq9hrpFvd5i0nf59QUWJW7L7/QdavQzmMO2s/ww8AsEJuSX6aSdv/Dqhbzi9XNM8LEh
nRjZYUAkPqt1HfkBNsCqcXJAMQqTmGTOVigy4EEC1JmZvd87PDKSiZmFn3YZSJHaJvGVHv4dT5uT
4dWbYb99puFjc/P7KfSir/C6qYuqLLPj2k3d5IrfJtqhXOIJ7EL0Hhd84XheqCekCkiXPnkiivS0
ZDe6AkExXcaTiyJazMfTssC/GCK1SK4Sgb7fu/RX5KRjk8fp2Ajz5Zo6TASzuWg3eem38j3ego96
lX5tTmc0GaCU4PTr/4DAb2orjs0yH05VL7p/HajZTeWEZzq6CJJX1z9UpHRmoLNwIbmEkOHkX5O3
8LFd5nRQL/UgtH1KIc0goOehdA9gxVq7z2Dm4Z6tU9nWt7VfuUpVao0vy9TLE3q5lJd4vWyeQWvE
MzRZnRkbYpKSJo21sKaGqIYOqAk9VDZBGwgxD4J2H41PkkD/4L/HJnpTfsJ2pJqVWtN1hP5JQrvU
7K9P/njr5P4e+8UgdmFdm6TEPQVmCudkzgw8PBroiLiuwscgIo7DW8nb0Mo9xxjgHqKg1hQZFlE1
PW00FA1PwlzMyWA5+h/bmR8pCV6/xP9ne0wKPT8v3cF+yRI0ldmYm+f9nsnzcbwCDAgoSt41vYLf
g/q/l7qXWfcIUT6lJbzDceqLqhiQ02gtHk+9zBctQDRTd2kLQ0JGNtZJBk+dF6BS+8Tbg1MZ2tgS
81HVRjCtqIal4Qk5p5DYkA72GgAAWpuAcrR+SRBMnMN/Cr/HVpkPa8l9anR5px0ii/Sxk87EChWT
Abp4e0qzIaPo98mrfNO/yQaTqlMVPHTySjI7TdTUmH8pek0DV68EHocLeoeIREJPs5zrPC8cn0Cy
FFIkdj1PfRCR9bP7Tk+i+/gHMEsdFZ0gdAl+QFY6+REvVuKrZa/XNep+OCWJMXuxRTT6hPsh4q33
1Fc2aLsYPJcMiZUcEK0MdofQQBEOlBm7zfHyGOzDhDw/ty8hnlk4UTVBp2Ihq/+2x3zfNEVTZm3A
3iq6IrMLJVt3/g9p37XcOrJk+0WIgDev8KCXCMq9IKStLXjv8fWzoJl7mixiiDnnRvvoCCaqKisr
zcqVHRiZc614BU4Nub/R3G16VdkJ4AXLjcAagd+2uf8Ano4xoBzL8xgLpbASGeL7PR3P1DiSmwB8
TPNqID31prBp5rzyaPdfT0/8pM5DqVbOekHBb+QST1taSYEHiLqEQA6sj+h8fcOgYsb9mqBwz7zD
u38y8Optpo9Ns7cp5wfDzR9/wQJy7XblRPiPAckgz2HxBb4tvKKX6AuNKU8vb/zmbVtvvn1ztFcO
fSlSniGfkgBwCELy3+z3dfRQoDk2BWrF7eNT6LI6ktnjNjXnSPmp3gaW8P54ib8Nt8SNvhFILHFM
stBPOgpaBqwgk2L003HQQ5vuDOqSOp+bs3c4bww1ePnNraOGiQpmAzrIGODQx5+y9ObzLFReEdFg
waJ2ePsEj5PI9HJaUi5F6xUeQjP6phhD2E54m0xNlY8as6fdC40S8dMqBmnBs7kRTty2KaEURMMQ
zrFaxGp/n49znr0wBsoAuB/0vfbKaufn52bjsUyR42QG2F4GSGci7SO3Mk3R1eC5vqyZ+/xQnHkj
MiVJTZD8PhhaZ6BirKXHlV2+T0sTcoldrgo5EgIWcmvGaV6rLUasgnOz1jgbMZXu7mlkhxNTtWrT
cjPdtHwrglMQBc45MRQR4KDMSjTu9Hg37uO636/C9DlsBFrmyYSD3DVeFvAcMG/SH26rPAna5rLW
+nWfq7wVcpdoyEF7JNMQgtg1tWFRJPVtW+hdYIin2AIyVj5JniGMKo3GaRPmDdnjHzTasdPaW3Kn
bfOXAOXIiozAMfiPW1VXyrFL2EzEcjkPlaTj13GegR7VeuYBDrsJhpVTv0/oEAKJa06XQhWkneC5
Q2U3DYB13Xe7l/aTUR0OqTsZGMCJoJ21V+TeP2K3ckma4KwrMg877rnb+Gf7Fh9yFYMSMjX+8MzX
OJyBEShfzf6RcnrCRIjzmgVfvGX/bLREaLuc5AlmDsqemwsqXasNrTYG9ZSe8GTAijxW4nvk9bxY
kZd4Bry1jERWCFu/VRqaDyh3y1veU3TKdp4xqpGBYrnGb8BwCEwR+Hx9awJG+D3t5sIPgNfnn8ff
cf+IEN9BxKIM0O95zlAeGq6suFRzyWB3WqyHemj+REaDAcrbtRkj920bhExCo+WAwoAR2adcPclB
hjXszOSPa4YxBtTt1f6D59RP0bTZ7WZ8fbLtxJA+P0f98wIXYs1tmFWZNKySwANKxjGzs0ZYcsUv
/dobawod6OaLj+h/crtj8JYeeC3eyFa/7xl1kxg1nFXeVjbNR4TZK5uSUfU1CDoziyI+RQHLDxy1
+VsAMr295oXcN2Ayx62bh2oeYNeMAZy5SN0GyKOuuQ4L61aQWGEYDPDksHpCWBNGbVVKETWnUdPn
9qOLkX8Qj8LPJ6snRnexkbGSVtuS7uM5BUzp/4glURtdLOVNlcYUEhB6jDXykborTdGE57DGor50
wRRWAPM7h7+xeDRv9zMeeiWPcsjq5uLaU2ebnN1f4g93vlcqqqlg9zfO/Gt+RLoVdc0vqFe/bbU1
zNV9UD0v+upDCB2Li5Eephgf8rLFWLri2zQ/Pvbb7dYuQFJRHzOonqgdx79uXartxUhdZo4Tyne8
Kdl67mK+W3dqBsuDOB5FHPSY3G4LJojwQdv2uHuS6u0zwJhDzY/03mTBYvWdzyy4a6R+izugcAov
o2akCAoZFAR16wm0JwYXKtKCY6lGb6wmbwIt0U2QumkJ3lADBd9MPR15PbFj3SieN7H5KX3akiPo
janYvb/qQ96X9xU013BzsxaNMJUhNcTLqojuuDi7tBZm/8gn7x3FC17vMXmrdZIL7a+85PdbP8vj
ceuAmBcFEnEzpBkj+UqWXdDB7mNax0//9X/A2t3VLbAqTpElEIYhdwqo7O0B5+E846EM8kvhvDWs
Skdb0aUseluNiP9WHg/uTplk5Ep4QNRFRPl3HX9RlPYpEw7lxZ9n8KDfzYdbiuJWr3Z7r9aUU2sX
vP5Y6H1XmHIrlHimpaGnUWCA0P3gspcv8ys6J5OebBlr0jYNquemoUkWei/OgqNFnb0ifs4J314g
IPHRZScJ6E9mGXJaSNjUnFjJfHVhN5Gzp96OrZWWatJoSKrok5EEqhiqtDr9LcAJjjKLkVmVhYmo
K97SL8UC+R0iKm5QYEDTmV9v6ir6KzsqQEuRXF24Y/8j/ckP5aFxApMBLNd3052JSZuwKtpkxgdf
lfaCFR1A0YxH9JKorxo6IMF5RoPkEFATWnsBWfjFFizWDI/RSh7mPjJWMFbl6kuJx6YsBo6rfHwp
c6zMGl7OTFE9ATgt64HpOZ7JHPhjArLydu2sFvTzWjJZw+tj0SuRpaguis1qoa8NeAKQIHjDkD1W
DU14kjrn5NtME949rd7kRr7lnDlefawzCwYQOwCqWdg/ThKBXr+9k+KUVQEnR/WF3uypY+ROJv15
BHBc1FK7mWvOsH3NjBDTXlsAuVMHF1ZNtExrjM9CLc2fxLHBNiEA6+Sbq+jcpV2S56QNQgwJek18
XZ71Oahk6+YCPlfHjc6Cr9bvknWWEe4dJZ19frwb96g86IMCteVE3GSa+83bXWluzASDkEhtcxmh
mSd0xPI6m2nlfoxU5VJ8/MiHJwFmPzQZ7SI46VY2IqNVa1tw2BWO7/sU+/wpCisjSUkrDOZa3R6M
wKTg6aur+jJqmduKKoYp5dpktfr4FrujExiKnq/4nPdVGELmfBxXy6/aKAfp7K9MBQigYteibMHp
eBEMpOzmHp8dN5MuGxk46R9v/W/UShgNNJXyDCMyisAyPOHtt94gh8BE1pd+M2q80f4tVVpQC721
S6PRk5O/5b4GNVEZjTY7LcTfOa13OoN2BpSlhkN8XkumLH4SfBHkSDFhm5XJMZ9UJfIUJ9TtpdIT
Z9AZnf8boM9gQsGjQgLekJ1QSx35GDs9qFee0egHCLPGHeFKGLyNqR/qSki04DkizYI3jQaQBd3O
pGVVek9WyjxvL0ymllZ5Yb5oDF0wFK02G1hNSSvUDKUsngaqQhd2W2QzJZPXth2yrYNabpM1Lb33
1vFBnIIUL95YES3mtxozMEMld13VXrbppE7AADrdESMon8fjiPLW5OOhSdVupxcbZl+tBarzFbhW
GQX97Mi0MWhAg8eIf7kVHnaMLLW831/8Xm/eRoOODM7K/9YZgM975NHHnQ8ci6z1us2s5tFJZwbv
LI80D5zGub9fIgOGacj5qUjKzs0j522CNjRf3hG9Z/0uPz++GneQ3VkU3EABJ45cKk3iEFuxZbop
rDr09ohWtZMteSNv+hd549uMnumUIRkh+rBLh9EUK3eKQ+sENoupN8qag3O346i0z7l8dIawHAwl
8V4K6KaMQ/xvdzgq57xS683g1Fqp8a63kym18tVuk+52770zboNNyKwYiTv7DFQBXk1JRoiAxhSR
BGu3+ZjFgyfRABGhbKOCEHZGcBwx37ADcHr32uoTrsA5QCZmdST6XcrxV7gsoLmXYXhgDWb368o6
tlEa9o2UMe4eUoHJ4q03FpVPRjUxNAp9G5YVA1nsuIwaG5MKDMmFM/Dn55zpHdWf1RrknX367w+C
bqAsCHwTORCxk7woKUWPxtA7QHFzzf3Yf4DPLdYmrTV7q9STQ2Vt7fP5cABnaPz6WC3v0gKz+Lm1
lpZpnoERINz5cWhySa6wH3KlBm/TNrSGA28zqLuewTm8onpkqhHCJFBXIHzAiwjXlvAE4PDGCSXU
gMO9IRQCIPXv49WQhoz8fUKzJ9EvMy5sAKj+lkFPgfyK021lwVrx++ZX7MZk3S6DzN0qLVdG3Yhl
fDDbQB/1duVQVraJdCtTafTLksLvM7qnK3vm/fEu3REUEdv0m5u+ugONMGLKVoffn6E2Ev7qD/ym
c9Qg1PIVWWQ0Q4oinBGF6wupUCDK23+FhrCPVp6Pta0inq4i9ARunH+f/QlMWVHZtc6DNQHz/7/a
q3CM21aYVWrmAJfAJS1j6qve7pArnWeS4Y+XldNZUeJf9NuVxMkLsp6WsKTaqNGFDTI6DEPHH776
B5GVMZrDYX22yXzzHqk04bhFk8RVaYplopNF1KhPW37+XlnXfNSECNgYvLfwMTiRJ6kiYkqs42Fu
bt3T++zMaPmmAzlthCbvbb/iAy9c0BtRhFZEYThIfAbUefYebyUDhIjsdg2ztiaDUAylk2SMm4EM
ugT9lhoc2rUNu3NOQDyB0qs05z44BDLE3QkSiW6ohJlVD/GkhmjJAtpvVNfkLPgDN3KI3UJbCMtT
IoDlPuIl/tPxHc6KT5XqHdYy8/Mv3anA1YqIPaPiwquyECsCNN9bCYIXz+Pqt4mHPZwmATPU8dtp
rSJT0u9WqSjW9om4I3wuVEU99zu66aA/o2WFNzk0ZGfPa/H8ggW4ORDimRSzjKmmAIK2/rP5FWsc
BnutOGEL9/1GxPwJV0bGF5BViygA/cXN3t96emf0Dr3yTC7Y/msZv67YlYwImDkRI2h5N3xureRF
0ddoMxYFwG9CqRaOk0QW9KTIZz0azF0upzK6jzTYY4u19vOzPlx9PxoYi5xP8fP1T3TKrWkECdRj
CUvel0xfrYDwvmSPYRsPBmDOls8ctM/Pg/p3o1gzt95jUWuLIYyJNOZZN4DtxtWF0exbLXcf//6S
UwGUiKDwPHIdQBPM1uxqt5I4DTrM44XSzpRwofq31tnVvuuF1/hGCHEkTTaWXdJDSKAXhrL7/1wC
cRq0VArl2OLXcwQmrGaiRCqgY3XNC74rDMApulkFcRZ+FHZxnQEqD7Tjy9NL5ggmY2OW3to0mEU7
cnUkhGHvJ66H0cJ6Zt8lBeWWW1j6yp4tmt0rGYRJx3nQeRhhLS8vEmTQGvwV8D81YMLbPf0fpnEu
Gq4rebOeX6mZIoYNuBWxptB29tIzYKFomNy+HfTd5efx0tYkEeY+n4qqD2P0IrFPick7uwkYmLXc
6Nruzd9wtRo+iPNIbrCayKnVcLdZa0VcvZWEnR+rqQXNDY5nv/UPmeO66PPkc/Xp8VYtK5oCwAqw
UmBmJKRMsZxVjSDMzCGZp+Z/20C/5GsopSUhgAsIYINCRQ1NArd71eWtFMk52hFGTbZGg0Fk5ANo
Wa34EUuG8loMeWmKdoQRQHOJbIW2ZyqWf3y8WUt6dS2AuDFe7UtUM0EAcqQ/5YV9+xNtxrVrueSr
XAshromX98040BBCJ2p0qlXuKXfEI7Px9dpeI9Vb2zHiokQl6u7iAFmsxew8O3fW3PllAaAwkZCn
RNaUsPqowQPrO6BVasKQiVDlnWiCT/T4VO7S5rNRBs0nqqeIUFDVJ1bRiF0UVx43z6J74/TqNdsK
2qAVmKH28sTBxLT/SaAHalHA7jgkopD5JBRhov2xyTGcyQVf+171N/lgDZvuoNl0OlMQflNmqw3H
tdO6ayf6XeiVWEI1xtyLPCqSQbL7pgu0Gp0xQLAAIkn/eQIm5+cnAW1AotW2jKKIABzKmnd7nwmd
d/rqA4idBrNe0Ek5PgA7PZl4Al9eGj0G5bl6Oj0/M4fzT2AExs8anvWuE/x34XOeGyXluVZG3Oys
8/qULqL5OYTkKNXSiwgQaQGs8uagGQyO23Ojg4AW/FZdXfVSNPebZf8f6cRpCx0bRg0L6S+YBfC2
NZlY8xyQYFrvGxRNz+XcQ5lZa+WPRV/jWixx2mhBYhqxhlgPEBX5O9uAvWRuhnt8e5Zs87UU4kiH
sOBpv4IUWtSPM4oTk2x9B5Sej8XcAXzIIyTeS6luWirpIKfGnGMMINr3z+1eSHTURZ6+V2zob7GK
jFavF0W8anETN5SQQBiPyQBIkiUqZ3sn5fkLAJuP3ohePR3u+oxMGLDibpuKp5yZQcmFFhboh20w
WDf7C9imr59/NpfPC/LHKw+vMD96d98I6lgMjUM+XSDpCjHEQhRiuf9vF+/tl6JYQppKtmYM52DP
RwFiZv40Mqh9YthVaqh//sRA74Omp7ILo0ExrtYjQ4b6b+xvQLt71Qfr7E9h/fx8r9q8ZeODIggH
xltewEt++4hzrJ/kY4okUG2wT8VuQF+hm1uBGbxWjllbteo73p/M4rRNeAQmTs91oK6dFS2ar9rd
pl19BKFF0ZDm8ZTgI7hjsuMAbUjO6T6+KPsS0nwz2JYnak3m0oPMMRwN7wg9twCN3S686OVcprsS
7bFvtZY5k9Pz6ljpm6I3VnTiDg8xX5JrUcSVZ3uKE1Mp511U0yZHeM2cQGNKS/n4kcAWCpfJQ+5S
Nn1QRT/e2CXP5lowcbidDHgrNxWgr9uFBu4F+kKizZqpWRACLAHHApeNAhL06HYjs4Efo67paHer
CEZteX88PJ/HFSaHBUMj8LOXiRNDDwCwBLdSglAuuSkTBlDMsioz6WlnqEqlCk60H1VeNl8e79zC
23Qrj3ybxEwKGYEfXN5KmrMw6Z09jiYu4UyZBsy/PX7hLztEm8eI/pLE0tdyc3dYBQW/L6EEI/NA
0CGjQmio14hi2wYSQE+BRmueNf9ROZw5/zPQhsocWCvYrBjZhfcJwC4ODhdq4XMmh0gbeAMrgSSq
7d0mMfeiiMZtJdDkN2O6nGt7Rdis+Lf3Hj1DUBlgMWZKahICKzIZk+Yt37sKZk95limNK8/gfEoP
BPxGY1fhXEkVPV+PELAV1G7t7bu3Wvh6bg59ZeSMaPJ86iErolH2epcebTkcza7e5tpQVGr77rdW
1R7brQy+DsArRoxhyz5Xybzvb97tBxB2pSmYqEqEYHCBozA7t42R5YmN1qq15nQUTM78wGRDfZ5w
O+qHLrEbbbDmxiwxX6MfvWshgK7CjeJ58ZcmBAm02+vpe2PajlIMXQVqpNGSGv7rqFKAeFRvUWSJ
UaTW/HP51tSNyk2aNx2U9rnRWu995d4unvjVhxChSRnn+ZSG+eAKxw71ZOw/81wDdIV2BsZKkRxO
cCLPUqR1Pjho+t0UPzOV2UxaHbd6U5oT/OtjwPgaYJuPP21RXXCjJX7uYmJE4jrXUQR4FAohLtfl
aDcvv8dmG6Sfj4XMFv1O4QV487i5M/KUUAmZa0aBiXAO2cBQap6FmuzRoS6iNy33mp0SrTWPLO43
ICoyoGQA8dPz/7+6YdkQd33aRgNGhGbRhqun+HMMomzF/C/u3ZUUYu8GhfMSiSmxd3HL77ye97cF
FwRmLjTK+fEO8vceHFRZEjiFhlcA3BohS27prAobbKHY6Z2JMegb1mIt2vIulIkR6G/QFnP4o0cO
vQG2cTzmlr97jZ3RVD5a03cKozUZqzezn+BTkLS6dfD3zjiH5kz+9vhbF7JJt99KHDfHDxwvFrAA
ERuoOTgaGFEdvL1fPMUsq8ql7fnPzX6NwuuuIev3tl9tEeFXeGXEhSKYiVyq2If0R+6dO86Rs6MA
xv70VDCwMo8Xunj+VwIJHyOPZQbEbMngSl04Ii4fKiNvu8oR5VBYeTJ+r8jdFZIAXQcXhYh7Siyu
YrMm9cNqcHOj3zQma2UnRqf+iOf5dLOffCeamVXbjxe4eG+vhBIL7KhBRLtvBvtJ9d428rhQK6qc
31V1IKhBzvlqHKNp/LHQpbceqv7PUomAKs2zWs4CLJXtc2OwhQbzH4ZjZfe5WWUI4wzWU7veoNI1
q7F8nv8STBaKmHYQBI+DlaaF5shiSsuYGzLVrxjD/+V6/COGfAyAbUnaphhcWTmN+SlWZK2jN6Gn
stK3/95lgSoxZ2rNMWDnn73TIAynEdGxCOS/QtzK1GNjpvUhNqRtP1U0qeHVJrTYMtRhjB1hmLTG
M1saTkLm68AP6zxzqrN3pf4sJYf69KkfdtjyOaWJ/Jq3vuRVAv/6z8cR6s1UVJfFHK5S6hl+ZNXt
UxO5Mq+PvZMaUqvJsZnrQryNWlltMMdG+behADBZV/IJTadCJesbCkdfZD56kNJ8F0tGU1SaVKwx
tM37fH8OgPkC1YbC56+lv3qbKC7rOr7Cq+Hxb+xoi+27SCVqYD2+Rf/Lcf8jhngCPdHPwNBWwwhT
Js+/ot8GAcm5SY+1gEkFkS7A5QH6fJD1BLomQCFkHtBv+B+pZNP5caAwqCjcMnGnsSGzcsfX9oB4
zUKKL2W2awa3QxTBx4GWeaZA5U/tsJZQWzacmOby/7abUPsB/D0dQ7d4FeLcjMJdrBzKMnovlJMS
2ZlfbCf6nZueU3oTNbbXtnpE1RtK3pUK9R8smgdttwBQIS1K5AjJUA6aQchHmBepHD75sJvl8IM+
FCKz69IUk/Qe68CstKSmXQucfYorTasbhY+CEtGpf6jFE0c3aozZ5aEZ5puUTVaELb0VAMmihwlR
N3PXyydjSCQ75B5u8Keff9WBQ/ey2paS1X89XtWSIISfc3APcLTEEwfqUUIvs0U/ukNZ6kgjqA3V
XlCEs6c8PMr8mrW+T8hiHpGMiRsowPOAohKWYYyThvc6bnSnXLLi9tIPqZlOnSa3G07ZKgWz4cIf
JauNx6tceouuxRKPoM80HPiEpNEN2Sep3oTlWxybj0UsqceVCHJQ6yQMqPZT4uh29VvfHasKsPfA
DBNelWO3itde16VzA4SUAXpgrp8IxJ2nQq8ENzc1uk0AGHGMsE96Yltb7ls7qNYqW/fCRKCW4Ssz
cJZZicQuos1niIKARqIEmZDK7NhP7iNnVSleeTfuDdmtHPKKyWA6DH3IodCWK31M0luRa+Pz44O6
j2ZuhRCmvOkSIRkjFr4/z5Yay3v0hspHekUdFgDXEINJZ7QEzO3MsHFrLpSYGeku4hCkDihyyF/w
fgYgywdjonS/Vqmpc/I3NvymxpdU2Erj94gMQhFQuuCjO4iP7KD5E4R/eW9u8svkwmZ5h811Hy9N
3/ZaubYt9/p7+73E3ud9GApSP8Hi5KdxemrsWu9ENWd10f+3M5a3kogDSH2hr/sSkirJCWQnFkoj
9l9RgtToiDYzcQVhspDmgzw8EEjXS9BgsjsWi6KCeFCwsjjZc11g14VRdeeBQ19H354z2spks69p
tQf1qoJ+fZ7WfB+JFs9qaKftNCb7jLLPgOvVFO1KwUpp+t42oWcXaUD08GDikvLrwF+9K30ny+JQ
s6PbjoxnyFUJFp8CTbVdHP19rPkLRcDZWmAs3NwlhBZxwgxyOSPXEqgAXb7CEz1ozGD6uSGNZ0V4
nkSjKI+dGKgxda58QcPEHCF/KqgnNJyK4U8kbKMg+pPK3xL7xGfvYvsmchrV+mberCjIghm4/kyy
QcRnMGJ79HjW7fiYNRlxMhqpDDeKIMenYGxC/fG2/GI6b192vH8A4qPjksajRE4CqPAqpbHEg9QO
PREUCNlA/fL19cVrX6fd6+vr+/v74fC5ucwT8lCrSbTvx/IXjgXykcdh5nsBoz7vx5UGFIEo9goz
CW6wSwEaEq3BFMxaS/e+FVrNlgPlOvecWpMtOoyRH0WDtlBUSDbRpbUff8pC1C9jAttc8ofJogGA
vf2UUPFlMVESERwCBWiumtLwfCMzqPfaXs193/sCMoeWNcTgLNqAADS4lcUEkRRWrSS69CZ4x8RW
GyXxA8ZA2dVKZmEBZgBJaEdDL6DEo2uTeCxHmos4jH0TgTFD92wLNqk3FEz/8pi8hVlfoGNYBZQv
1DEhksMG4kLDfyO7LqRW6osCWEzwh+6rk3vEZCNQ22qjpoTql+nMLfqqa6owK8/1ybZtzd4YhqVG
WDxG7qy8qwsB4e3XEBc/mPqMovNCdCU1NPJOry9gaQjdyNa0ErzzCbJJm9UW4XvDdiOUBCdCoxll
GLAFCDhftI/xq0wM7pXbTYcMlduXBgjrs39+rMALmb1boUQ6gA4jhOBBiX0HlfDH/mgejyAxOgYa
NU+V+5o3HUg5mVNzpzro2PczSJY+WVSz7Cfh1Kr/9sA3hZk/CM03iFIUjDUkdK/KEtEfh1pEM0b7
vDerXRKau1fWVAxrAsKY+QtkQPwzbqRiJYSYz5S0ateCCasSAIvEUCwET4zOavleOVedVcaI/82G
e3u87QtZJqwSNLKgxQArIE2GEYPSlnlIN7hhKdo1OuXST6onngZ/771KoRY9B9t4fHks9N4rRdUM
nF0z5Ap/ki2d0hBRfTj4slvMsy+NS2GtwXaW7s2NiNlpurLMWagMWe95EkZg8BsFdycyQ4PSOvX1
1dd4G/QxK2/RqkTipk503HKJDzq2AaSnvYYpqYdqG1+YZ1bPTSione3XGoh/zR+hKbwCXABqgUii
oCZ4u0qRKUdABGqsEkDSbhtoilFqX4Ee6DOPR6GmZg7mgWe0zW5Kq973mPY070Fq+SptPmOInx3p
oDUSrArMCBHIJyMgeeavb/FvhYW2Z0xzex11X+u3gpPsKadBy7unBU5pgFiNWuVRWNSMqwURqi+m
VRpSUiXNsyD8p0t+XAN237Ed4VbPDH1AX4IgHb3fhLcsoarZgJlQchud17itd6KeCxMcjWgpnez4
I9An29/UFvNam5Uqb3PgGwK1sRorxiF6zyz2gQY1gnfo19/VWTZxnDMYHG2WyIfNVJW3xxnJXZjJ
SSgDoT+il+mjciRz2rGG6mMUrua9Pr6FC6kxbMWVOOKOQFyaTFkku63R7WpUrU3JQB5IVYzPHP3+
kRXMHFirY88WYPy3comb4nt1wFcclimiq7dx8kMIWFCnVsZr6XRWd/CMxwtdsKczggYhBGIJJDAI
12iqQrmOkkF2PSvSObvZ4mBN2i5XXLA1McQDxsklg6wpxMANtAfHf1LAv1do0vvj1SxUc4FduloO
EZ8mMuKEsu9l9y1DC3Bgxk+eozz7e3E3UyVkqoQnEknN99VGyPmHSfXkFNRdQBWhKMgl3qqnCFc+
T4RRdptduREx8zDRK4PXJWs8x3+E0+NlzspHCgPTOLIXPCCfEtnoTkdeCUr1QHG50gh5FRYKRTQ/
U6dV2pwFb3bmNP+XJGI//YYL8smPFFfBnEhNCHwNM+k5PW7PotEzGrvi0s0m7H5hIqiXuJm+XSa0
vwbfWDOlmeJmu+gsnll9+o927l8CyGp/k4/M6M0CxD1lMyb17O9ok19R9qV4Q+ARaADBJCgwIoQd
FX1fkTqxVAD3oz/LDftd/UTPmcE+r/aULp0PvARgUSQZQR7J3tumHt9KTY+h2Zj1+xz9kRoVWfJE
7QN1+pRWNm/ROF1LI3IcTSx2oeC1CtJzKkOrbKnmmHQLJoetdKBjrfrgIpVN1bUIf+Hhm12hfy2S
eMmjlpI9loFY5dgcozP/zfxt1wj2lwzUtQzicVXyQmLCuFPg0Aad2n8KB/lY/eRms8aQsaTiGEL9
C0AHZQEJO2BCDx2aaQaOzLjGSJz+4rCnUccw2HrHGIAqJpfHtmIhUQR8IureYA0DFRRi8VvLlNBd
RskNBNIb0LIDIDnZwrbF+xmgKgx4NIjnU2AAOJCyFlq77b/WeoeWAtWbLyD2NmsafxjBmAm+ilz1
n1TJCEzuq7ZE5/XA6ikGWCWXyCr/bVsCHMRcPAOmBHwtZM/gKFcpM0lgKZToyfRYp6yYzfRDNb35
eIPvD1SZB/1ib2VQmKFmc7u/lVjWdVuAmJFWig380D/l5Et2mgHnV7ADveJKz792YyHB/KEwyGIg
QmCgRYQbNHKxGNJFzLoJBSMc91Wm555QGSzXctrjhfF3dwJpeBGGjEOgDy+aLEZhgHAbjRMnuNR0
YMoNXWzlyCkUVcLIYo969bzvMLSVaE8DZuKfp+EkgM2avcBL0yTOGr5p/7O1Je9cJNp0YVDBxj//
Vp95bivyua80unwK/e04hGrrmZ6vt7XeYPYJkPRVbSSp2r7Gidp0hljCMU9RA7sM8ZbzVxA6d48p
VoknFH4l+Pu5uzeHb6smzeaIMgtkzyjrEZNRJKQRo6KljCSMSjtgC98o29Fb0ZwlyWDrAIAQ7SIz
td+t5vDCwAkeWIVctLwwFjvEIBHi2MKpB2wyaFVSS6rj7ElQxrVC/9LRCjMAEG6fAppmEpTaU1Xp
R8iKAX4DnASjUp6n0vFGyC4c6KH3aWC2+cYHujvaT/4mko+ZEmsliKp7jWbsgNKmQBW+lHE7TWZd
qb54YtpAE4sP1rdj2eC6EFMJqPwl+QnLfdp4GtLObfLup1onqG2syVv2LdsI/BMtTzNHr9eblbzj
8G+Pdfjej//VYHDOYTo9L4DU7HaPRT4U4FIgHRfR7AnxUwWoZoIhdmXh20XdjHoFymI9rjhQpgj1
U5OItB6P5dkX01ZnGU/WBMXT+zT7SecV8n6eaw2XSuAB4FJOLRWBVzuMMHcef/c9AGTG2ilApsGf
nVHehD/JBWwvTr6cXEDzmzgKy6QHlhKdIElKTAxvtW4AZT7nDaZS4K7BJS5MIY3qle2792SA4xVA
OYtgcM4kk8aty7m6iKrJc4sozdWGyZ8iXFm+6lVM0FVLnGQsNqdAelnl9rlPvkC0jMgd46Z5sByR
viDviVxJV7R/SXPL60Hk3TNmR1t9o4eXvtkAjil4f3l2pW5xD9eexWLNDNjWgO8lOazFOOdotNT6
l6hVZIOmUC7qPRqMx3kXWHUIspmyq2t7Aon/hg2ozhQDSW2jqdBlLvAMpS+bNXfyLrbg0bcNjDoY
tVke2XRCh/muyUIxqv1LFfPItEW1hgmcgiZIimBWXD6aLSCFetyUsqX49KRFUZ2ZIM6NHHnEeJDH
mnmfJMDXKNBJvD0g+cIgktsb5Ud0WLSA/1z+i7PvaG6cZ7r9RaxiDluApLJsWabDbFjjxBzB/Ou/
Qy/uSBRLvM+7GVfNQg2AQKPRffoc4az7NIkO/Q/PoO9H+WwV4p0FWtLWSgNLch8E2WKeDWhOJheE
Tx7i7FPcixKV83USWjH6CVEd++qblRJuM8XShJ0imYbxojmeTDVuaR3H8PT67sTIod0NrQfkN5Dn
uB55oiiNlyUtdtSLqxLfw3tX2ienWjsWskFY9Za13/0uHFaJukSN/ku0c2Mbr09UqPAvWHavbfdS
KzbekHuOqB/hPFzTe+o5QOOIn29rdFI060h+rBSbd00Qxf2NT/xT+yJbfWcq4U6gYB4RifSoPCe6
2YJjgRtJ65dg2beB2vhpLwY5vZDqQtH8IvOcDn7lgWOrTrIkbesdFNQNqwfBknfJ6/AmeWvtxMHr
lybY95SFz/RbGJosFZoGcApHEOuI37heKimFpmut6J7D2sjKTn3xkhZW563cjKrud8Xtm3xV1O8p
tFAkee/3nyVvqsJKAy6oU4iQrpBjAAlFuC/wHOFzK25MmVsN/VYJj3Fshe5jBsKN0uKidW0QIbaU
k/SFCql7Np6qcFOyCJg3GnLfsnpCVzWphUO9Hap3zSCdR71gE5yjviZ8ukWj8sLpUmf26NXkJ35f
5pJGTgLZc9QDU+2eKwjrngLvYDSg+Q7C16Ig6TqJXtusxqVN8uA9fQyzdaSYg7/3KltVXsXO7L9U
b+NxTzKQ4dlWA68UPLbBHlQXnWflE7wNSTvHEy00cxUyDdpHTbUlmWh/XHmjNU4cbYr0AShDH+6u
36sgDRwOab6LgSsNSMNtoO6Qo3CcvaSlmWtW0e3AHKud8jevWAh4Z25wFJpUAPQRoiG3okwjXnTq
eTynek4V2WpBgY0vvA34NxsTYK2YiMFKr2h/yKqVEFktOFtoasbeVtWp2h9ktjCcuWvpajhjUHeR
PI9TI/Na5npOf0hkEmk2i8wWRXSfJ5n/UoGrUrZkPjJ1sVwwfRuOXy/ExH3VsdgNicx5DoSfkgSd
l2VODaYRRbVZSsoUxIpxumDz9smP2BjRP5w9mlxGFurr6dbeIMll6flOxR853Dzh0B18TycsB54i
JZ2UWxHrCWjhtgKC5kbHcfT7jaEvUVLfgvQwEukXvy2O+bWpoGsS5mIh15LvZLrSEhFVjKNSi92q
aDSBtj1L90yL9edMaB+9iq92qeF1Zpb0HVF9QXzL1NqgPR9HplgI2VfOuUtQ79kRonMSzNkiD7IY
bbI1WtfXgoT5gVO70roMQtPQSgooO9NWObP9urEYt0nDxvSzp5B7icu9UdqRBrjyx/07+rbegmL3
2J48dlMAvqVOHLmay1KvojXRUVcRIE3Cq2b3BzirSKaiuxGVNTKG79EDetCc+5ZvAUKjZQPGccMC
wqhMYpUGWAyRGX7sqMUxNezS22nqOougQOJI6meoHcCp5KLdgj9WqsX0URqEf8vF5y7PTD8VKOIZ
AE3fWlCa97FL9TzYwlRKuIpKypevr7zGX3gA3qSXJkOWr7e4IMcyh7grckQ1kZwObsgOW8aA4olF
KynDlMpd5i8E+OMXmFxyqPMhEkHjKpK40+wElwLjG/Bl7JSAROxZtnBux6127+cn10ggtiVw6vh5
oT9q/Uv7pUnb/NjodCmxPxMvIwuBfh2AkUYutmnXnVYmbiZB5t7p42HrhQe53wqldnDrfeEUg2y1
2XverxuK2MLkZPf5/n6beaDg7QzwA/Q3x9y+PomrEmi31q7v+k4pjP2VIUTJexK3dhMfQJpPknLF
L/Wu3O6Xa5OTwxX3OucKjeE7g5/TSKxJLAlowHoHbdg3hyTT/RmOE7j+koCcg+pS1ni060Fx43p3
osG4Q3VaCxzJb2PTrwdG+IynXKtF9L6l3091YwovvV/OCqQKJ2uZFczrBC0MnSzd9erJawbayeg1
E7+R0VH+No0Vp5DUAXduu1f1B6Oyh0OHa6dmJBV30VIFdyYcHUk6kPiFuweb71RYVavyMBS5OHQq
7tB2NMtFmnBPysm1uYHk6SZ50FGS7Al7lBxDfSzRpJ4jzdcRLV1Ymtu6ErKIIK9DahZIX+RNJucp
57ukzPIqdEr5K8+fm/LEuEcpUWjvW15AVLfa1KGjdKaEWrG8dQ1EZ9FarEUiZtb9zzS3/UaHAfwl
aj+4bK43RJQVXSvwLWBSEJ2kjVGDtV8KK+Bys2EdakVsIkhYer/MGQXRL1iVR5g8qH6vjSoR80FA
HkRO7Ov6Wm4Yv2nrd6FqdkAhDXjihcZCJDyTAQFobARCAMjNY6qTY9YXbgDBG6zqIH/K/abXwF2Z
4L0hM5KcOwTjLLCE2tKXYMFzB05RIBWBYuiYHZuEWWJb5yEe4aGjqc1wEOJDFCXodanKYcF3jffK
9LhpwhjSIMTC38kEpbrle033IyQ4fMJLAZzXwiUz55zFSxPjZ70IVl34Zi5RwsjxmUAEHcqv4ENu
v8BMzr3w6XsvEaizsmgfosV+Ae44t2MuTU+CIdWTDIRDReTouaIdtbTjaBgLgCTlGp67IG2hcZgk
q/9+NqBTNfYugRIY18H1fAffFwbeYJFT9SEaZp9dqTB9yaNhl+M8Jktb9PaWRcofLToo/AIndENB
4WZN5A8Z5oh2VcHO0HNAKsh9bAdheOKCkiN1rUWmh1h1LdQ5kGEhWnUhahOYFVeic1wfUisCxt6u
mfqlhb20qwMuAHW6KC7thNFB3Ww2lJuQ6EYHFVrkr1emAhFCngwCPkeyqxWkXdGqR3TpyDJ0NW/R
msqzVbTESTa7/7BE4KoYZUiQTru2ymdKL8m9EjlGwkyvZ2ujOHMDTdJn5Lql0q7xQu/0HeNN9Pzy
3lIUNB7V6aTRQzfWRg0eSgLitfmKd8V8EHMI5GRNcOAyHS3Uehw/hrLvRG7AP6RDNqwU3U1on7fv
/3kvIn+BuhsQmiAo+Y3RL86eInlR3uVV7NRBhG7bnaSYbWHJkM/I/9y39Es3NJnnlamJJ+G61HAj
icWOeEDP5eZNi+3KtV7rt4DKQKzENpowt3lENRDhJw9hRPq196AuVqNHM9NhjLIIuCl/lRsmp69x
E2mIgjhxkJ5mZiYKpB8iEmv//QIEnPmfmfGrXyxsoWdxErZR4iRDiC7lrTyYvrgboAa1lOuceUcB
w/zP1DS4FQvP52sdpqSzuBrAcP2qv0NzRDc5DYInSIEFdgeWm/NwXvii4868WUpEPWjk1kBM8JsU
uZijL3FhUwZ54gBuZiHh/rd32CG0v8MHCIaHpg5wSWuyR3XnIfexw/2xFHzNXE4AS/8bwOToKL0a
AEOYJk7JpxBiVo3Y8qI+te/PcyabggW+MDOJKzw5A3I/zxIIuqjuY92aBclFS09JrtucuGbPYrlV
0/WC1Zm76crqxBmqOisV2cDktIev8hP08as6MuW3jiITvCmptKVW/3G6b3TmroBN6HAKQOVDH3Vi
k/dEDxwGVeJwEV6UXeF94NJIV249Cto1AbeqW7GjcpotAUpnUs/jcxyYGgDakFM1JscSFRwPhaI6
duK68B/CqssFXMWeXFMv5wSAsZRi0M9j7u3F46O+Il2clco+z7Iqo2AtT158L2y+Is5gzRfee6xH
KrqpOVByGHrpo32kAC12Kch5afKhqg0HTxnAIxKULFdRjGiNT05CrGx3UQbCSD8B244Qd/6H1AVe
YNZdWEaHhsVdSrNUxY0gK1XamveXf/YoAyo1smCPGntToJuYNYpS5EXsIJNQcY2pMyJ4oEdwT5pB
272CgrVOod0Z+y1Ffy86W+8P4EarBa836XIAkycE8EJpGIP2xOnDda3wgJDWgUqSaMs8Ikk0Koj2
qYt2Z0NvIEdpxPYZUXZcDeqe6qfk3vwXrHJcPYEPNVECYiTnQj2g2vI/DBNQZwVFRwT64H+69q4t
Gl/7PBxiZ+C/g7/8OtxzvkwCsbSD2mxaWy1JoxM8kmjh1bRU3jj3mACJ3VCjjGmH4DzauK6FMmUk
0jLaNN2mhCwO9Gk0KLw9L4x27iTLKJ8D4wu0Jl5m16OtkSDnhk6InaxfF+quLiCqBt32FpUBAHal
77oNrAq5/SYUSBO99dBodbeB2GFwREUBs9jo0ovRU7VFN9trHz71gDckZllwpF0qus95ALyh8JDH
e358ul2PlfPLoO1DI3ZQ1W9Mr1Zzs0h6lxhYcgvlVJXEcZKty5JbIhOaedKMSEHgVMaGHNDdXFuO
y8wtIlXGKqm8t2adBHI0qR+OSlLkC5fzXAyAwqOGejFY63F1XpvKtcJTyiGAQ5cEGVRPdW+FRvaC
Ms+Wj4qlcsns/YGgVgSiDykgkNNcm+MQXwY1eFwcPkGbk2DYYU0qRt3qWe3Bi2gFr9Fg9v7StXUD
u8NZvjQ7uR1d3Q/csKgTp1CJWjxqyqHmd7qNA8pFu7xb9UsE4rcortHieHcAOKYCBD75hJ1SMMH3
h8TpG+QggCwiLvsQAVZnpBZfUQzRH31EQ6HF9WbDqGbzuEkB6jfCjTj8CP3WlRfeWjPBNUaEarmq
ATqDCvX10vOFwAU1xyE28o1m2/aAKgiVchY5phxAvervhKzwKM8lAa2B2F14Xs6lB6AIC5YbFekq
JCYmhYlIc/1IESGJybGCqOGb1qO6J685bStJq7SrVrF3KnVmBdWSIx8nNo3NYBSkUaMCE5TOrycu
CwlQRA0stwrpihPjU9MYABIIrahJaMlnlKmvTbVHLz/xEltRIS85vgVzC232g4BCnm/HxkORHrvg
RY9N3qXafyaQgDoGtsuYrcHrCwmG6zFyfaWEQiKkTuXGlJM2HmvAiXEwlvA1M/UhGMKL2xjTkypA
IteGiqJW9TySUifel2duA5lYOlJ2gnz16bMkIqP3Hf5cTvDK3mTXtUPaVFAoTB0wdvq2/DM2bTx9
D8fHaK+S15xI1GHh/8ftPXPir+xOLhroKDB9CMXUaT7xDojkXer/TbWVkuWgzAhWcqkTVzmAo4vv
zozbuRhObsaR1aF1qN5luZUtaa3NnL+rEY2e+OKJwA2y6uLZmTooko9dAlB85xPs+o4I/jfrFslC
Zu0BqsYr0NwaVbeu7fV9HGgsh72+Q/vkemQE3YBv89zhmwNZT3lCc6iPh8RqCkrXLTG/kp3LyMv9
HXDL+zlu7YtxTI5f0qDl2DewA3agIQG7voSCMGEQpETvY/2+YuY+BaQV8ibOuf04nZbSr3Op4Cv7
k2ucpY1UCMW47gRwVten5R6vliwE43LmYvpg37UD8+R93J/3XKXj0u6UeSjoa7BMBJh3TXuFoMke
j2wau5Y/rCANet/Y+C0nLu7K1vRaldsg1n3MUdd2jRCRsHp0+5fO+14ExsyliK5MTa7SRI/krJcw
LekBkoEGMjHoDG52rMXTlpTyMfzTAqJ4cJcy2vOe698+mhZWFM9DUOHjRPfCOoOedUb5A//CD9vo
G8icITI50K5kVnEW1YV8zUyMdDXliQ/D9mnbeMDq8tJJFQClC+2uo+JicDzrs8ZUNkgqAZyYsmmU
rcrJqgdMp8LtRsyjYicCmh1ESBBwEOvTxtpOZJd/xVdeqSmv20Z4RH4yQZHQKJdwdeOWud1S/wYz
cVdpLcR+J+A7h/mh8a0O7xqORpyNNvgYuJ1dYnJLebH5XfzP5MRjjY9ekMtgnSVlL4R21UdEfgOu
WFikEpkJ7fFF/1ma+CRRHMrQSLGX7NREWyM4Tx/o4K7vH8q5+hxoKlERGTnlASWbLGHLx7kQ5XLq
vNgZCR98kx2CjlQJodvR7Yx8ru36TFtgoBau3RkQDpzuhenJUhqc5nmxNjpd066/UXVD12hqD0Rv
Nuk6HSj9iQ/ZR5uD8zhi1Lw/8flL/8L6ZHnVum2jtMLEy09m5dBWVXCpPlPphTe3Rm2V9qklJyTa
zSWa13kngRo9cKDI3qDd/vrSCyTOh8ojnjMxyJ2Rq5YyUwW/egjtgOBJ118YeBWrGI1RG3ipMgaD
arhwcGYQFTqejOAvAAoWBfYpHE6T47ZP+TJxuoaE+gpgm4odPAvYLRxf2n8nkd2HJh+tBnljrKJD
+VAW4PmVbVXfpHvhe0gsJNKqXRis06VGtDlPBvYB5JXgSFFUmGyLNvQasY34xDGECl2iGfIXRZ/C
dJiD6aNaAijOvGNl8PrinMlgYuOnsJYeOaZCNRRkfrt+PSRxSoBNOqFJfXV/w/0qNEydFVYdRxq2
AKOdnDSpR6aqUavUUdGj+NHkJOMeE48YKD++CO9uQfhvlneUtSTPt9Gm9G0Ay4eAVp9dt+JzUwtN
3MxDYsby1kPxR9xGr+IeNLLiI+j0XDj7Hy+xcMf47en+0Gfv08uhTz6J20pRVfs1rm7VBA8VLVqq
ZkBEHPgS3T1cuEkLkq3bhyWx6Fu+D8Rl+rgZNKg2w1dMbrUg6jXX0+ADXZVqe0MgqPGYQWM+ZlSm
Cjg+VxVBSqv4ClbMcUPSN5YIDDf9jBlh+0De1MrCZ5x7NF8NaRK0I4b1/abDkCrb7C2gab/tjfq4
StFQ+5n/yGt0oCY25FhXNRWf7n8HaZzuzRa6WI7JFoJWAqC0woD7bqOeor9v8s9D8KTt1E2yD2i5
A4FhZf1QZtJtAoZVZXMUqPdAJYr/t0UzWPAic89lGf7LGLWD0Qfxm528eC3wIIOq+iLJHNnvo2IT
ajUY/SpXSt4aUN+9VMHY9yIFfVFSVwzScz0k/Etf6clbJhmxt3CfzPkNkEcooERXAN/5/XAXo+kB
IlDwnsqcuvKhMM+ylEZy8skqXjk3Jd+R+x9j3POTb4FiPuqAMvIVaGedhOxGp4W1wrTM0SRN3uiB
gPcB8hemxhkKlQo9IXEZL+VHbsnzAdcBSf+oGA5cFLzQ9d0h9kIk5HWVOWJsqgopIY2gmmW2lp5K
dGmuhP5JNotDqe4kYa3lJCoRm+kLCz33WoGiHWDvgCSC4mzaKiz1fi8qeZ053FoVDmJJWvDD7As0
7PcgWaa1yW+YbKW6Jdb2kJP8U1t4SsztPDhRUQPmHeUsQO+vl0H2PVHzlSJzPj4iMDAkf7LnihZ2
8HH/G8+gL3XYMSCKgMyHdnM55KkoDbyPmQL2RjBRNjwXfkEq7KYCqWi5IImKDhaFRh6SMaVHh8FS
XiKjpoUSLC37zE0Fai6kz0G9pCnCzaRVrUGFJcW3B+lytnW2Z87cAqxOEKR8vSx0Os75fBCFACQD
biNVw+14vcRl44MxROkzPEkRmCAE2JUJUVOqHAsXAjRailibLAVlM68L9FShLweRKPorp68LZMA4
oeb5zGn5HIJzRa8RsRbkda644E/P0p5ojeRZAAw9t4bnroZmEYn3S4YyOdg4XPjYCD10iF5PLrtG
KEIXJx9jcF3+FeUk7ivtgF4yU9FFIUkoM98gCKDA09+2QU6MDFRhRzdSDH9VuE0UmQBwpMBqdbE3
gH2ursO9IQWAdPN9JL6muSS/ah00xinvs5YRGdIKuDO0TNh7bcwbxBBb/8XNReWlTFnD7ETjZEdq
0ly37m/vubsMAIpR30kUAK2dckzGEBkpXSPPncynoWoJOZZ3MDP0KuQp5YoP8R3D4bYiCA4eW+jO
1wJVP9q3wlaBogVAOgQFF9g9749qLj5GmxTGg5IGwkB54llHRHoJXSDPMeR8pVmQOge12VHVVp1P
q623ac1Wc8Fbbw3SQgL4N990/e0h8oCmSQTnYKZHueF60xe1J+tRlwaO+fant9LNYTCrDfiQwHaG
hSAPow79qILumzqoID4JoWfoUp3o1iWtud+PNFkNiGDekauCuuAJYjvnc0rPOWQGUoh1bbdbel56
T9zeezgwo2wUijEY+/TeA6NzUkiG6z4LxXvaeug52kT+o98tBD639921Gel6aXw3U3SUxtznmlcs
Lz4yIGHBXkqTYSclSyp3Mwm5a2sT7+NlBS6eCNa81uxpvtHAksN+8v3hcIAiD918f6Ko1m07SvbD
T/SoLABkZ07Gtf1JlCcgIdzyo31TXVUBOdgfYw4a2Un58fGVRyZQRUCFhhdak3rBz9+6+WvTkyBP
FyNdi0bTmmvL+Y8QPUSKumDjNpC8tjHZ556XewncivsMUH1Ro/tziZhw5uaEBbQDozo9lguUyQfk
2s6FwGfGPScQpfpGHrPZHtEu9HWAWJ1iLhUjb3MlozVExmMxHP0JkzXjC9VrpLLmnsH3QLpqA1ZQ
0nNHrfio1NdWWQh8Z7/Q2KmIa2rsqJ1EH65YygPXN7CmgG6BrRLtReqzJTd4m9wy+LFBfuxQwd8p
KVw/tMCgpRwH5v3ISlb6XidbaHUBULBgac6BYF1kRRu5BvDQuj7ZatHqGutc7rlDZakDvR2TCGOH
An3z9z37nAu5NDRZN4lB7jXIYQik53i7SaSReSJ1YNrjP+N4MRm7ZG7isRirZeaWBjfK3URPLRS9
OJxgvK8/BQqmRrpVdwsP5bljhZAUgBjESwAnTlaylAopHmRMMDbAMMChnR3v9vtrOLP3EAAKY70C
Gggox11/rDxmVS0GiefEavlaBuW+QLMC8YPEum9n5kShHQpYZUwHT47fIvnFa0rXwjZsBvQHpyzb
ip7w4CrRm5EGHxJYV4ukscHnu3CsZrJSYwvWP5uTD9bJne9LOlpFDzZIJ0PTI/gDxenvDVltCC5b
aMC5xxhv2vNCtPvbGjO5+K9MT9yVUKKiWrUw/fbG0xfVemlpD5I8hZi2vTEsDOHjefT/yDeUHkl3
sqmS2qTVCllCtt7lpvmzkJmd2b1XIxo3wsUH0DjJCJWq8JwgMNbq4FqNwu+LTjCTsqKMLfWoz5qD
kxlfVUBaTkEPoZCDDyfxPCdCEl+0glqhqr6Oqh2AdAtuYO5yBdGIANwK0Esoek+mJkJeuupkNOPW
20KnzMOCSiTVSbcJH6rH1FRcylxSxbhgPRTiILTngo9U/tsWJcneUf67v9VnAB9AC16MZ3J7AIUv
FAUneo5ZW8LbIZRpaEuH7gfUBx51F2LMMXqd7rRLY+OHuPiunVcqUcMMdCIPq+Kp2fPC7q+CRJJy
6POFKGYGn4aJiehhUtCCPQp7XtviuopPiij2x7LmYSCCYPVfX7uXGLmpr3YtLUFb56K2K3uTnHro
+krDB7DXhpum2gmaE+38xkZvOlS3AneN/EAwAMAem7EvmZK8a4IHgX9LjI1Y7VqLB4CN22qppSmc
2aX7yNUW4p7fB+TN6l+syORt0fvx4IJs3HdARlgQw0bRA/wyBOHll7elR+GPGJoVqazv54cH+2nP
reIjPZ/Mt8NufZY/ggeIoNK1a31p5ihFuS5e72/F+aPxb3xTbvxU0vIBstu+I4JEGsj/V4aOT2hv
A/OobUNlk22hJ4VMxEY041OvHopnNGF0f6snLqU9eqX9x/sDmkk4XW0hZXLfIDcSBC3DJ1X0Q+W+
CxwEL4215OZmWxmOktkZI62E3BNfmiVwh7kpmZrxXeoHvfFI7C627M7csUCEIGGPNzo6KKcc5Xyv
dkXKJz7kQvUtuCBWw6v4GFD+rQXrk+tCG5hfOLFzV+Glxcm11KeikVR+5jtauUazeM/s2Ez7P0jN
g7ruf1luFCKkkeZcQzrz+sTWyPA2So/lLmRbSqiYmPK5PPoAOxpWe4xJamr+A1obtHA1WGAdjAdq
PC+MYQzDbs4ItFqBtx+hPr9J+QsPVfdqmRhZjU9erQYVnAa8tA29v61HCxH53TTcoMC+El2NxDyj
ylJJcia59wvehuYY4htcRROvpTRqk8Yp7PcrhRQ/GZBYJAMQj9LIXrj3Zz0kFhu5HrSgjQpn1+vd
DL6H7dT7TsIltsdeosFKXB+ol5MY7EJVxm1PAwkMVO9FTjzO5DVQpLwsLPhcTHc5iElcPOQG73fJ
4Du1dgZvh6GvhXCvd0TPzP4U+ae+Z6aQBaaMqtxGxBNfRVfq/THMFGNBRzxy06i4LkY9pOuFiPJB
iIcKY0Ap1E5iU6jIu0TTY3p0HCexI3Dq+iOn+6JW4uzkx0wy2vEAJp82LXdM0cHFoMLjUSguoQ+B
o+561VjWX4V+ZR9L6rqzdxSCnP9nb/LFA9D6F50Ce/XW7Pblc/oYWdVeW2cH1fT/lmvpOGy51RHs
BzmNQXhef3hgI1/65HNnDB1EECzAexWNXpNzXnplLSYxCxyuOce8GZy00hIyInpbzTgm0d774rbS
Elx8Nsq9tDq5/QJfCbuygVVfovbbn4P/OcpjovtjvAff8DJPNz3VwIWrBtYjUKikh7IBPTpHHc39
JXHO/etuSYJrzrsCa60oMoLOUTb3euMZeVQZCYCXTpCv/Oq5rHep+K5JO7/LlmBeMzntkeYOmXyo
ToIEa9r8G0F2aYglHum91gogad8fAgKiD3qEQotChf/l7oRjAefxCOsEe8NkamVSlFLEBU5We5Yi
f3oakUQrB57dMOxafQSqM2AWl/1UxXexT0LTh5iFKlM0mMfG0uN7NDbx6lhdBbledGHjpT9ZZ5TB
iiLw0IJqVCs1Xgv8qQU9r7JwgY2++caKhEwMDAgK2O+up9xBPkCKeyl0mmrLSbQCravV+4/68HXf
X42/M7EDuAr6JAGZhlbutJguyoD/VgoXO1Gdmx3Y/pDwketNcCildSCi+UEOzfsWZ9YPFNYQvwCh
NaCC/NRvCBD8iDog7UX6UG17e0lVZm5zXhmYeOCShb2b1jCQHYddaorfoMYpCeI9YpjG8zKF5vyE
Rl4yqGkg2T75VEWKEKCSYU9GKwN7RUNtOmyh3nJ/2WbKKUhMg8UBvh0kROjvut4RQpKUIivCxHlh
FgBilamREITGzb4gwh5v6oE8NUCVP6bQGUhTq3qB0vv2vL4/itHIdLtcDmLy4vQBcPKaGoMA2Ysl
Dx305j7uW5hZzZFOCBsDsenYk3M9zVasNaFlaNsVOlzcwyYIQJhbnLyFXTgzkZG+DrEKyDGgkTAO
4yI2K1M3zvsMEymb5EXjK90WynKp32IuAruyMplMYwiyL1cjQsl4aJqttHcDyLUmb7Fw6LM3aVgB
CkzYUix2W/xDO9PF3CZ3Yl3KpT/kPvouaKRBZPyHDacQjC/es8DwHtostrLPOBFEuJBHRtoDeYhp
6FFmgQH1R3RiAnRfQ2QjjJ767r2EoK1Yk9w/Lb3Hb/YIHCIMoYNlpGEEH/71x2s0MS4yNUudoA+h
KBSD6cNboccmoHEkLmyUG0c8sTX5hDKYajtIH6eOwDQzbAxwSdkJa1aB25k1/3l/89/sShhDED2m
JQ00bRgTV5KlWs+0APigBs7Kaz6akn3dt3BbFBxNjMAHtOAj1z8tVeZCHDaC0ACnCGCFj5pQ8/Ym
uDRUbO9R3O24pc14E5YC4YDjBYgFeJUBT598KykvwiCK5RzlbzisTWNywIMDDa4SbTXQ1kQwfH+G
t0//icXJF0MdXu0iTsodNPvsPjwSrBoa0O/QbsjQW/RUk681jT7NRfD5zNcbk3641MCKMvJiXm/L
LHCDKPSCwsHrxvxj7FwOfN/EE82/1coIza+lesPNscNEAabQkVgGGA6PjWt7XpCputu1hSOvMhS7
Qdys+BRN3fl3t5BRvoktJ5YmL/cwMZBm1GCpDr5i1TzXPDn3S9weS9MZl/fCJSshJ6bNaCQhck9T
ea0axNFd83R/fyyZmV5hKheJpSuAAMmCVqoXIhFtWBE409+V5yCw7xu7DUbGlUO/HYoMOhzW761+
MSnEiUqE41Fg+6t/9D928sdgx3rzt1mdoevVWP+DuZFqnodEiAxy2snkVEgzVjlwlw5wrxrZBX+L
zGay+QqSrrNnqqB/X4hTb/NamCAswZ+ICCThWK6/Gu/KOQu8tnRQXesJWOfy2OZB4PmgIWuFRln5
Gbpumam5YJg+V9xT/D0sRZS3eefJGCY7pwmSAU/AqnTAsFB7B2jA5gmpfEpzAAU6xby/yHMe7XLG
kzXONa1xC6MrndL21vEuXvqGc27k8vcnHpNnvi5lKiudItjgXBPzYOsF4dl7F5lr6VF7Lpc26Rhy
X0V1k/WbeEyFRZGYeXXppMZBUVfNGydi94TJqXC3BgNsliylAhe3zSRGCbVciSoJ20bKDgJnDgng
p69onUzs8DMXidw8ZElNEshlpgAGEoGLqPQOqIyyeGRuoiVMHmBi9GAgaYPIenLnVm0EBCKXMEfw
npLOjMFvoIGM3qVVuw7b02At1dhvEfO4BfmROAKgbJz931zahU9ADN+DdsRlTle+gURddOJXBSnJ
ZISph0edaId017Zk2Oq2hETR/d07E8+gORb+CDxZMrpDJ2eF5xspjA2DOXn9FoILxFSbc5ITXV6w
M3NlqDwIQaFEh4jmhu0HYL9EF7KkcsLwaZDWYA0uD9hI4OLsFqozv2RTk+37y7sPgCGqM/r03kVO
pKg55M4d3gLbmf0BnJFme9vAeT6EUMwhf7cisi8UfLMkXXkPKaXW07n83r0VxIxIuzDxufgDw0Eu
igeeEh5/cn6HojcUt1UrUDpQP7E5OymsdB/stO4HX3Ydk3o1GLuo2ijDWoQQIPLtnCkf9Z/4rYwW
nMltOhJ77XIwk6PtDUHYtKVe4VIFS8Tuo7UawFzJYIOii6DiQaC9CapsSyPo6TJ3S6mbGV8GrUXs
AQSa6HXlJyGKwHK14fK+dkqVg3qAIYFfKJcXZzleMtMdAKQjXsUj0hAB3v+Rdl29jStN9hcRYA6v
zSQqWpJpyX4hbM+YOWf++j30h92RKK4I7GJuGNzBdbFTdXXVqXPuL6GijTmnpkYzQ0GYFcWCv9Py
TaUhZawHYGheQTdEkog76Hxr5gBTg74BLSPNp9xePNAt8ZsaRNje+/Oz9sjuAZoG9Hexo9bn+O/J
VYHHfFBLMduBAJGIJ4fSe7MpdO471KRVhD421wR9Q5+pbb4dWK1NdYY7RCBGpFdSorXhBmDw2uwZ
LSv/OGBh0sGEHaS6M/wJ2WHhIv8lKr+fw/tvncxhHIVpyLh0Z5do3sU5rbQPVA1G5MCA/k1ff002
2V5Qz5GKSOLP84l65N+YTNRkmyLL6MtpPnR4sn5E6q7XkbMEY7T2NSZPX3cK+bj45P1TMBnVVveX
zwX7j0hs2Ee7OLJ6KKTj+TVJSlEK3yVyLnQI09qIhFBUiwE/DAv0zrqGqwnQ73Twa8HsOKXTKb+1
OjkdMadUMi8onV11+15AfBaBmUlZxWjqfD6/3OM5vB/fJEpjhYHn/RLjM2JiHLSPXgWvmT6gVawC
/EJXt8hSf7HIYMemohYELOfoGd6o8NZkKU/92IsymevxW2+uP1D7dGLOOB2Y3pMtd+HBtz6sThFM
efBHuVphw7l/0A2vHVE20PRFVtTHG/9+MianEhqhHBSL8AFu/ocBFzFk8vhtWPPgLX4Pg2wEfkbu
0q0/e77Q8w9HCOw5GFHHr7oZNuW7KUszFIZNmG/DO798WNR3ZQWGSLLPT04CGtY5OHuORCb4dSng
057vgUdU0Djv4HNCOnKULJjuccH1FXaQ3d6G+T4iOwjCvoZrl5z+8n/MkxWdTfQKCir7xe//rH7U
Ql0qyj92bo1fAGgSGClGEpspTwYFulDeiePefttcDzt/88UZ+f6AUpVPTtnGNM29fu7Jev1ZWnt7
HUH+CKDf45I+6ri8D6fu5ismy89EFZs6bIR5YNWmuIDwhaS1v3Di5g4clhMsD6MKMHDh96sN6EEm
gWKpt/1Bd0pJjxhFf76ejwHWWEv/Z2FypIvSSUWvyME9FoMfB7JiHIeDG5ouI2kCtAvEfklwTniM
He9NTk4u0wedAnbIHoRgb7sdigUp2fTH63X34amH13z3iiteA0/0qSPWQCzHcskrt7Fi1SRE1+2U
Iba3xm1HlJfVOSBrPdmjOdb+SdQ/2vPJmfOsHIceD7Rkoj10miHkqbFAG+OwtaC0boVjMHxkvO7H
8sIyz9oBfyHeDoDLQt/8fpkDZxiCeDxTGXLhY+pTRnBFiwBQVD/PRzS3a8fCOlpoAPQCV9i9pczh
sqZXwh790kpLBAENgyLbkgYZ0P+XoSmpfNli7qLxkCrxu8NuKhrUMdfnJmZn7d9YpoS9yPGUWc0H
vS2F0IF0tzEeBkx4cbOlWt3CpE0Bxk0tuApu096u+Q4PrATnMEkHtBx51vMRzR33m9V5oOCFdiHV
SzDktHhTKajzp0sM9nNjgSYdQly4zrGj6H4D1DLLp3RU9HYDnlImAnjU3UN+5Pk4fsHQU+d4a2US
CLVS17J5AitIFUEaHo+T6+5A6wfjJVs15NRtTqdGfW/090+eJZ800dCf8fwTZmPB20+YuE5gJxqH
L7ABM+0K3iiQCYNOxjAOJ1xVJshkuGNCtp96qp1XwFFE6oLrmFtKpN8VtPGwMvANkyPds+gc/N3/
dQeQeJoQOVygmJhfyX8WRs9+EwlAtEl0gw4DLENgFjxNdN8yZgmh97+s5D8rU4chxKxURrDiB6uY
vO3SEZ1wsE6gyPTtU/vyzRMQxhGIsWh7RHvjXKIHY8E/Lgz1lzflZqhSGyg0LeMjqtE/Kn8FO3KN
5/tlzgSKeHj7/YdNeXIumKbLa8ntcS7QvV0mguHkspUrS3jxmZc0ioXA9IDcG2kNNArdr1oUBjxX
s80AvEsFbpkUKFs0n2tWuCP6loXSdLGWPjN1tdRcNpPdvDM8ra6NdDqiUMEwRwrPFD/9cFN+0C95
A34bM4cg+Ev69XxK50ILBIn02K2JS+03krxZNZopgopLy8GOAWLqE50HKCCoT3gnf4TBQvZmnLap
w4Ed9PKjBZXGI/l+WpM+T/KyZQdbBv9fHZ1rJtMyjtBXKjgqXLaO86WendnH3q3JyUoGVZKmcckN
eOxtelC4Ai4E1fMPTns1XJvENSgmCbeEGfrd6g8DRW1IRIYCPQ3TXEDLJiGEq+XBHkJDiYy8owk4
N7WYu/jgM6S3dQ05pyWU1kz9gUHI8M/qeBXfLKVbQ05eyZ3BbsBMJJKk0QEilni1qX8YVYlf/BcG
FADx1WFXz/fQ7LreGJ640SJqcprNYJhVXvw1w5IofKfTd48zizUIJ58bmwtMb0c52USp5ID2MBmN
uceWconwN0vNqDsuYUu4Mah+XMRRGXaUkBGm1Y4QjbVuzAmDvduV6sZAFmnVvOY2pZvoYlR9g9Zs
Rv3uDf3zGMNF1KvM/An0enNcuKRmBwy2jVF/Dwd12lvL5A7nt4oy2MjUc7JRrThPTdTFysrsIt6Y
mc5rmda80sNMAl6gQ5+TFo4gIYoqK28Vu3REZp/I4ImkR6l75GKk8Wq+2axlzfhAlnm0zRDLovST
q78evj4gXPpx+LKskwVyFcOlFnHJjze+BDAbSmbI0aGMKk9eUnldJ3UN2lmbHlibEjJV4Ja83KMw
HzYg0u0ovqMeOKoQ3Q8thUpTXtRBayOiwU0sqsoXs8FNTJKD9TdZfV8gEA783KiceF7ZDvFWn2vQ
tB0lzb08Pysz+Zf7T5nMMhAGmRS5YWu/cYQ7gPyDMAYecIAQxSaQ0hZtmZd39Mjty8P5mC/hVB9x
TJOZGO/zm0WWKSlO+hDmZfva/6D3Xz0wBCTooMskJ3H7feEPInnf78GdTbyPH1Trn49/frX/rcTE
Iw4hX4phhZXI+ktcHXJpoVY+s4vv53fi+Srwh0kujwFmWqE1xtXg1WHsvqpc8qJDHczartXV6o+s
Kwsud8bZ31ueHFe5plupSKMWgWUJ6ikaL1JNcbUY8rARiFwkUPxHpsccCuElSjZxttht/Oge7z9g
crMOlUwPbYi55cg13H+gGONpr9zKsgivmTptrLP1GR5xKcqcic3u7D6Emd7Qhcxod9MgNAPPV2S8
/j0FF90ha9XTV9TLCs2yz/fRTHL/3ujkqRRTUhCzKYy2qlATrdM+dl/N+TU8vqZryzIF/RIheZ0Q
2nhHcEhqZizBg3lxKTKduZTuP2TyYOqFNkn9X9+S6+NxbvWPj+pVIdD5xctJVF8D7WQmGxJvt+9Q
8tzDhxOgD/B2Mv8sbMGl0/27RW9ON6vUeZom2PzU6u0KvoscsZWoGpajVRtPO/2V9K0uocsfumf2
+qhox4XTvfgB4/G/+YC6a/o49rAq7K7SwESG6A73BybBJ1ZHzGz1AnmAi66vMQPR7uiZCy/ox5v5
fjEm7q3vZSFuKNj30F7otBs5sxlQmziJGuQL78hHzrl7V/rbO34z1kBW6k4ZXWmuxyjp7Xj9YOms
9aIz673K4iLRljb94vROnBv46rMaaimtDVSCYDCa5Z1d0oxxAd6VJ8CdtttYg+Neo6P/8gfaneJp
qa9/Jo18P8UTNyeFDuX77HjaQWqwGYEKQCvQ62KLhQ438LWbUU3j5XKpNRkUEjrXk1HPFrroh4wA
oo6lX60Wlv2XQes+Mrz/qInrC5M4d4tm/Khdqx+Qa8TdjvTnyfwmcHz+C3y+i92+RAb6+2x4Yvd3
j9zsgUHxqDgc7YI/cRcTrdruDAm9to52OnWnLaGO2ApA2eFdunDUFnb6r1O+seyAWccJaVjmwNSO
fJXRZ+nGryDoEw5G2rD6c387A5u4m+Ep3K0oytSLM9grtGv+ueO2iAeJ2Roo0b1giGfX0BYWdebN
dm9yGrWBgpQKI5jMNGfnmILhr50Vf3A2/ZLffMxi3FuauK0o/u8bbOzV2u2aLYiMD4dEi1WXOFvz
BSm3RCR7Tj9jG22WtICWlnLitCqlK1NlPFFibFal6aDjPi7UaLCocOm2milD3Y90En+FspNlhQJb
vakFPrniisqJgfITBmqdXiT1Wz6/p/Bjmv1zBL3BZmHbcqN7eDgxYMTmIDskCqAcu78h5D4qgyBB
lMTvNtcaqc1cNU7h7iS/+q1qesjoHC3PqDbcCVULCF+CMlhNjuNltZKHEbO3COScgYxgTm4+abL6
uevLRRXgk/ojDx0wdQdXTixpAH7UMb7JHim6s4q3wMJUzC77jdnJsqM1MM5jDksBeipNVDP5PfYz
1clNSLk9P7y/KKpnkz5Z9RSyfVGj4N4QSH9sIOuCMgmCf1b9StAFiqXH38zmtcAusHCq93tWQ/EX
2jmoE7FG8ba9cIDx0iALasjfoiIn1rrUxnuwF9Y6SIK0I9oE2B21FfulSRrn/tmXT248NvLYjufj
FsKx7L4OaZtiuKX6/PybDFtxBLRDhWZaEcmdJPcVeQybkJGSxogF2SgHp1/Shz0Qaejq0NHDskpQ
PNu4X6t8sX3scS9AyI9WRAkCguizmtaXhpwtG4g6olRCR1pQVVbtUIVKO/EeGkwkoaVIe74lmDE+
vp/YO4vTQlOeNEwbeElvaxRLwr9BoAbQMD9SGjbjgqlH73pvahKq9+CpCiEI2iNUp03hsNnI6mYH
LizELJ6WL5yqcSs/jAt1WXiYMf81RdgxTVoVTYdxgX7czwn6XbWF0zSDnsR44LxGmKgCGsNJztsv
0e3XDyjEgl5jbLr/+HBXoCUYyKU/yDXZq8dhSQ1qxkcBOT9qtYHbFTK70/qTgppdF1TugDms9RaA
sa/DaViJWmkA55taRLUDvSU/gboU783cwkDT82iMAE0Q2hamfcxOiBcFVQu9HdTrvtUzSQQ10b6s
AOkC76tUfYOwgSTZUlLx8Z64NzsJMxuW9Vg/h1lkTnX8dApB5jaA+pD1fHc+cikI94YmoWOQF1Lj
oVvdfkOSLdEOyIeEm1fw5KHnT9mU6ldpHny9VBlkGyPwSh+src5u1r5mg27YtFNDXDXmet2Y+9w4
Vyr+WqfGmSY06dF7uwRkmdveoDhCumzsMgb5yP31KVbQH8oEb4B68TnZ5Lmt+EbYegtbfOahgUm5
MTO65ZvokuHLXClabDd2XR9ziByZ3xExdX0/Fqp+zpGuripjdV59hlpkPl+QOVeIfCBcMQ8pMOz3
e9NsnsVZzCWD7TquWikHhwMeLdhQXIx2SHnB2MzDAaoNLNTAIQIGkkRh8npXnABVyBR1gWRLbTKQ
5GELUHg8nCT1CzW6i4xVdAi1Q/akMJewUOPWmvqqW+OTxWSdsijqCAleN1qJb5mIYEdClpf9KeG2
ihwBSLVIPDHn929tTlYW4sxK48YYMLPt0MKbrSRJ9SnwHxcc6VENveTS8fmCznkQNCBBi2YkNcNT
ZBLoMG0SNVzENLZ0gcsHpXFq5LzGK7vGdmILd/pzezOzemduEuzURUzlbkc3Nr8ONPTEgXOTiVWq
fHE906kWWDVmduudsfHPbw4KHw1CFZUYG69KlNEnWl5c80PlLtTpZucQkcGI5EXJFo3J93aUphID
Oa1au6Oh0ikK4U5uIc3gOb2g13lBWW0QM4QHg3Vce4op8D21dI2PO2OyW3FQoJgAfrURUTu5xoFQ
FaHEpDS230HMzhSykcmSWscX9pR+5V9cS+Kv5yspzkQOdyYno459kckaByZ52syK9/qLYr54X838
DZ0QJtf8kPiM5XXvNJa504RslyfHDDy2idkpu8h5i/tDBTilAM7bv6FSge91LXdq1+9S58Tj/4Z2
I/TNaCyecOw/QF0gdoY3aDGEinLVl80oMeuMtOdhzaEqWf0JwJq7Tmg1ry5e9C0K30l7EmuVay2h
hFq9A2kbvZMsf50HDThOKhXErmK/fT4tj6yEAqgGWDgrNDWht0+Y+I2mq1EjKVAy4bPNcC4ZlTJq
/hD2Y0tV6q3rDkTOOieDm/0lQQv2BUKcz79g5nK++4CJE0HioY+4xEfao9X4nsQ/vfeDEnXcmLW4
sPNn+gswWB6d+GgOQdD1u0duThhHZxVb4TKy2dwQSLZttGzLaUZwaIzCSMzI2sie6hnDJrYdY4CM
7Y5THSPGE/YsfXRqAUFnc08t3BtzMeDdV02cTJR1VMP0+CrQW14Fh+wAmx3hs5R+pUDUV/qb2jPV
zF7wpTPuBpw60PMDXTl0nH+zNDeTEYuZCDrhqLOTQcQWpdWkRnCElHKOtr3g+nyVZw48B3F5QGZl
9L5DxuDe56AAK0dpm3e2VFH+W4PXKeHFzlnYzTPlA5ljoEgNzlqAvwHuuDcjKKnHOjJg+lKUjlqZ
RuRoSudpoGrKGlJI9oDyKqr0UBFrY82HGnjfqlErqXx/Fot1WYK7rqBWmacznPF8BuZOGvrqFICR
cNbQ4TJxQIHsMn04SJ0doAuqM4p4ywsZOebeXxZcGChWglEYb+lScyg1z02XXjhoM09TyCHefMD0
qMeBD4cM6Hj8BoYv46PVr5r7FZLjzwqVlRV4XaEkx743NIn7Df7LUg5u5qSDBWAETAOLBSanyf3G
5g302Qs8pwpg15EtclptF66Mw0Dog3hot/5LaQXr1fNpnwGhYdQ3VidbomoH8DmxAC5tKiMCYoKE
+5xwxsF4PcXm34psW2P7LamAtbbWutvZ6sIHzL2O7z5g8ijAXCA85cfXMe4BxgClT6N1n6wLiNZ5
4V6dm2EUvqGVDtgbxPom12qf0pTo9jQiUPSfCShUdG/J8DrEq16xJHnpsM3cqJBkh2ILXg/oj5o+
j0WECknZMYPtxSp3rT9DwCiQfHshovZ9uewbHe2xoE78ey5CjHRpWpesj39+474kj8rlVoL1Kt+B
gxN+k0PjD1EgYdVzIJvXaxC7hCvJU9lXL997+vN9NVOiBTMTYNuQrJFGgcbJvRWFoRhmVQ9olWTk
O48hsvsDIMDGw0s2craucBialVuRnl6wPLPId4anAy9aCXxNHd5TwYpl1q5IWHkr8Q1JWdVLF15v
M29EdNJAawSgVAE6kJO7ScmzmpILPCsqbtt88cpP0b0qS1LjM3B0vIzGtIAsQREX4nf3a5njhchU
Cm4Hjrz1aqsL1+CP+NNtGQNs96pg5ORjMBqNVoetbLafjLF7NQFtGNTsE7d0vm307TvaHNa6ud3q
n73F6Dxkm6zLoG7f1+uf44Inm1sBXgIZP+SewRw01TSTkoZug5Tt7Sg7gq5SyTUlRKdNBcEZBM3P
99lMWQhSIjfGJvusQFMrLfkwttkdxM9IA926TaRTtfo2TR1d0SCQpMC5zl7aRYc98/q5Mz3ZaY3C
1YBgMr3NmjnCIp98GZs/b7tRBTB6U8z1J2UJCx5szlve2ZxsuLbMEqcSYDMm+ZtEroG1Y/bZW7Dg
PuYe6zwQ2JB9B2USgEoTOxFfldTQYFpTJMASLVVFvDlAKU1beMCWiL8co9Lla6zlB8qSXv4Ir6C9
eF2S85kphWF1bz5jcic2TuD0XovPAGE8Ax7ffYXJZdfDVecPlN18odeyQ/MeOF+tM4N+QmFhe427
Z/IQAwQdv0S0WIBuYLLEvFOmmAWcvD79Wwb7Uj49376/YNpHA3hcsOjOfkSgDsGAYmpXdjbgHB+N
xWnDln+T18Dui4ATRBrKBWahh1ZeaJJpn1EaUbSfUSQA5GrUS4MGxgrqQT1SJ0uneH7o/75sci/j
CZzTcVd1ti/R5SZ0BXkvyNH5+fjH+Xsy/F9s980tVbVKxTFZASMO+86ybv2WJ4gu0bWU7J5bmh0O
2t0AdR8loae5VbdH40KdY6K9wDvnMnrtuaULf8nE6BdvBsMJpdAETt3Zb3WvxhCAwJIeMuMXE7SN
LbQfipz6vj6jRv18bLOnVbgZ3HSt2I4amF/LV3a9Mzj0maXmyTcRuGu5pr+z2B+rH8WKUFVZyqzN
LuE/29N0uZhwcpPXTWc3orBqoV2pfNHioD8f4dw9ezNAaRK50RXVgZ8Im9FN/1aOJnUXxjcCL9b+
D2bQcoIkPHbKg5JcV4LAp+G6zs4yV5WrL5czmuxc4un93M7cYwfxwj9Dk60SDyF4VNi+s2Wm1OME
3dqCUxDsoJQkaNz2ABwOfSTTAvaHCyQ1A/Ne06A85Qi8kUud5bL8m9LFCzt4tPpwGm++arKNOAFg
eIXGUg4oYr6ypRwaXlQAKFkBf+J5eXjsG/6roGRuAUo489bGdKDqgR5C9G0K48m6OTkxpEEcgUJX
dJlVx5b19Tw/9sObkLAbaHgvxGwzsHhUd9BqwOIFjPbQaSK6Syi8+nPkZZ0SYBlfEwuSKECMkxIi
esMfvkJr3zq6VGByAV1H9yPG6sCB+XAhnzl7l4/EGGP9DHfs9OQIQqNAuAYo4Pwndq8Ow2sRp6fN
LuA+Jd4IOojoQFVnUK4Lm28MF6fLPJKYjUU1mUf97n62PY9taKdxaYA9aDVFmnhH7TMSvzgXbyGH
MpdLBY0l8mZQsUWRcEoRkfRd4yZsPNgac2FAavJl1ih2J6S81As+cCYYww0KIR4UCQXEyZOAhQvF
oXAS1DICq6rVTiuBgOt6Ep2WXjYgjn6cP6Cn0fEqgIWBR6L9fv7qsOSrMEPQr0CxZKd0gyPqZYVk
sAF6Y0YmUV6xnpoPDt8ZEStRX3nHO9c+7RrKpOWkE4k7PgxJ6OFIqCnnCaCRbUQq/dtxXhW+1gmE
DdEjIfMuoV2A39WUh8b8SRLdEqCjIkcewo/SLNrKleSLupjxSqqnMbK3f8IodGgDanKUjASrnPqq
zAt0rxV8QyeHzouFUXIMHcv62FKaGEkNJCthuQqkCwpEITjihn3va13rBqLVDq1y5OIm4g6plHbR
hu9T1t0Vnl9QmuhRDkdihs1oc0hRR9mAWIENDnFSCcVVSqUmfWkCv1CsrgJa0izKiMtwtYs+MKJD
G/GG0kUcA1nyvi/WbCw6Yw2BdcQdy9A5mlNah2OMJCrdV/hArzvHvR+VO08QPEktRkZoUgg5CGfT
wg/wylN4kJ4rIu9XL2HcZoExADFWm3GqyIXGD1mP1ow+hvqd71AhmHjYiK51wWE5b8UUcueD1imn
Qzvloyb5FoQYSHbiDciSfcVsxkLLLHRSytujPsBnRzFuFX4ldSDmP0p57aGnrC84irAVm6d6VEpR
j6kvOn9Q5TZO448EjFWi7iNhUH5XMusW33xZxy7Yq4aSSlZ1yivt2qUoIXgDo40X6B66YKPXNAzY
MCdFiU46KBrEgbhvGknwbcgvuGhjQw0ITfRK2GWo9xSNgqS869bSKMstJszJTdt60CL8Pq9ILtT4
Z6YkUA1XoOGrt5nbuJuyQGLkJ3IZP2rXZRMJ3p6qa1F4x4/JAI+Ipbb5qLiqqiBflyiv0RD1Pekg
ZsjqeR1HqebkIGTWWcw0vkgJpG5fFZTn6XUfsKLpppEfbGtW8aATxvJOKGyRoKH8jVM4dLKjIiTE
TDgQGT8UHeYbbuBrisRNk3Z676eJq9OpU+axWhapEKpyjn5g0F+VSV+8ulA35AIopyhtcs6yTBq2
iZRDcCRiu4hSeQrtUSsuCVlOFyVMEkMyJCtaDd9SuVYFfdUEbN1Jwug1VXDxJk/pBJPntZUAtVRE
NQxa36pQ7giaJRWKNGUb51Yct0z+AgaCSAK8t8/7fuX4VEmfBbkDZGZQxEL+cFtJCr6GtMgE0+0p
sUThQ/QbvXEipVdZ1m88gxHdkMNScR2/H0SwJOFs1Pma8XoRpBUZW9NmVBZRAsaWnFG+qSSGIALt
1q6gDdB7+6sgxeMZULF0vYNXZB61Z4qECfUodvNKp2S/Sw3GZ+msIA1NRYPmohlF/mmThNJB1zJc
OlD7uFA9aru/zy+Zma5MqPGONCNo42XhTybZ1Cj347Sr0KmERE9NHEeX10D6Redo26yGK5Wb5Zts
iRqziWVV3JXQ0DC7TpNQXHJNuVxX6DDP9DfPwJMuOC5dFjOBDgArIOuBaJwkM8L45zfxhpt2gPn4
DW07uViobZMju8yE4KfAFBK2c6CDOYD6z++ofCGQnatmQCASfK8CuCJBK87em1aGPExapqXxDiHs
cZBPXYn+4v5LWhehqTCGz6vdT2e2mYpUfLX3Xz1/Ie6Yu75GoTwkrcAw/cAhxLN5EYZ41NmRELXa
0MQ9YXO05WZOs9Qtzsw8iSARg4oGIgCBRUvQ/WhpAa4RkEv693mLNBVgiB/lNSPrzHy+32bQlqOQ
6z9L46hvlrSswQLK0TGNxEgDGhtQXZDxd7Xeae5KNCHAqKKWSFDO8huyBtBMMMGFUb/22s/zL5ld
4dsvmUQifiQlYiXgS5DDHz9ihyYv8wVdT6W2XQfoXltIt80lSe6GPkmSZBUOe8L9x+DIlqw1DUEe
bBxfo7uqqkL/cCEv8iiDgBW9HeTkBAWly3JujYUFvOzrS9mba1dTQZa5mGQb/cQkWL0zNHmT+K1U
1x3cMjpeDG3YZAZvqbHW7LSlUHVuq6LOp7A4l+C5mHY8CkGcyQ2wq3ZKXF/98Aq9uAynEHVqh4wd
WrX2J1hwknNuSGQA1OBRYkGZY7JwUeCkbFF2tG0IlMqcqEFdH9klVbMlI5OVEhHsC3kEI5EFAcSt
glOhoqSvaAvbfuYNB8Kdf4OZLFQkUWXHMvCpECJJL9E7JI7fAuXoHYAMBB3FBoIcuFmjQK9k3ZMI
v3QK5jaKKOG2QTpeQd124gDaVMEF3reMjWaYyiEhpDVBORYZ8nVvq+FSO8LcbpGRHAUZKB4AwpSk
XMxzWW4dvreplLHScsPEtPF8Qucy22jD/2diMqBcEmNhoLjeHs5OCJawzw8D/YNWsQG97wlCLkTZ
QcgtIXsUJ48IAv8s2B9vounJu7U/8WNpSMkQdcMQZVso0Hejfbz6emrKmm+G7Xps+IJzWVHwLY4u
/FlqdVua4MnZoJmujSMZWMEs6vaymK5qCq/150McR/BshJOjUWY4lm0hIYHvGuCThZyUJWe5UTr5
6//BEEpEIigK0cQ8FagVCk/gBy4AEswby9tK9ZMOBs9bz61wcyuGhz0y1UBwjO3w93egH/ldnMoO
8JUcwT3AXHv1Wly1K3CWYCyKVQadS+27r+p6RiAw22/OdvmiLrnscV9OZ/X2KyYrl4dSHBQBBdKb
7OgJO0rctEvUPXMLd2tisnCRzwDPDw5xgJVSEko9UEE9KWpwC3JLyaIxs/gwGlTdgEIG4TXAIPdz
Wvkcm0Lfd8wrCNd4xWyAyQ++YgtUohHAml8LSziTm4HKyP+Ye8gJ5a3sQcsVJB94SgG7DXBGp6HP
00pVZHO34DDR7XfncPlGwAbFm/OxJotyTkvfMEm2trHvxvzgoYLa73IJxEXZkZY1FzWJFr2dQvnp
1zoVLqqVz10geP7SyBJBEAHwlPuZ5ocmRN4uHWy/gp8JlE0T2DiRkm8D1UgUYdclH438modfQPCT
3PN/ui7TFOevH0MZQvl5vhKzqatfrlwOnM+AyE4OUxEPCaDpIzjWNaiKQOaaMQFAkQkjaHJuPrc2
s6GBw8W9BZQZRj+lVUoUxqGg1EDbiSjHBkfJb4LsGwldB1pA97Hx3NqMb0WSDMK3iJcRFU8l2rhi
TNk3oD3pAyHXksp3dSDt358bmYv9kdQE4AgQepA7/rYn3UTkXFXLAe2B8CSiQEmFAl6d7Zka01cB
ziO8CgNatyuCUk2lRy5I+JRCS2VZExcZbeay7ShhIrDDRQ3x3WkXAYCybhgySPjGe/HNHVEm9Voq
NqkRDBYYCNAnTLWqsg0L0i+BgOdKMyOVDrwHKvgiSnz3u1qKokgM8pq2G/ezY89pdPErHjcA4YfP
2IdeWvvileHaC/lz5TdWQDlmPjIzX2tA2+JKlf1Vjv6Y6jP3Uk1wf4QBeKCl/tqZiwMBKDBhHIPU
KRo67j9yGMSIDXlgJvjd7gpo5scGEUf33Rl4CUeIglPwg+4BfoJ6OXo73xY2yoy/ubU+zaf2LuT7
kM0Z7K5c16dWIrF0oSmj445+iRbbYkl1coZoCNIuWBIBuWnkJx6y0qncNA0jogDQkV4K1M5VdMd3
9D7c08jx8N4OqMA1/RqzOgss/MJwZ+5HMHAAK4K3xkjmNHEsgUj7tVdRI79SqV87Q0t7M6J00DYD
p9CgEVB/bnCuoeXO4ORCHvpk6GTBpe0uB6oT6NqqVdMGrizUuq86HIgcqQWQjVnz7bpmlu0p5kBx
moiXs2i2vFn4OhJ7fKeo7lItZsbni+jsQQoaTN2j6vf9xoO0CVVRMaj3kA7/kEEj8FmGC0WtWRPA
ECCWBhIJsmH3JorKCZSiwQGMCaWQYaXY3VtkL0zxzCMLecN/RiZrCsXUuhKRrkPXX6GxYDj117GJ
K1tUNWMwsm1iCVujFVVoZGBDVSZcQH721vQm2fnGUnZrfn9DCxwddtAqAFvY/ZBRUW9YV8po25X4
76D2dba0ijbUqegHwrhiawTU39o3oD9EkkWEysw7TIS/Y8ECjdLaA2RCSpMu4IacttuOIl199Qld
0yotkjACXHogSDoRL2GM1BsIlb1FwcvztZgr74k86EjRvYUiKq65+9HX0RDLiYe1cIJzLV4zJOvN
+k12Vc+DSAN/5lAW4ksaspxm6UHIQavqAwcupeefMbrMSdwIJCceo9BJodFBNLrcm9sPgU4m+pFI
26xIOPolfysUzbdKT+Mhe9ovILfHPfxoDJlMjh/J/KY8ZpJcDnyLDL7NyIDp4xxxPBLkCy/scQ8/
MzK5JPo8Z7uggRGlNDvxDYzzDO715vp83ubiLkzc/4xlemGGTV6yPEVh//SSKinvVfMWBxvPO8rC
Lur0BjEYYz23OTt9Y4zHQT0Upf/JyNJOYpAc9xgbYnvKvnEXfvyvGMnDzP37+dMhVWGOPgI6ZW3O
dcWelDTvH2layljDpcUoIb47/Bdz39Xcupll+1dO+fnCgxxuTXfVfIhMIikKko5eUFRCzhm//i6o
bR8SwhDTnpfb7od2H5sbX95h7bWSniRBMpyZtohPFKQUeILaTJJrATIEqD4oyN8T3oW0t9H2WaQH
ggOiz1ZBZkdP6lDZduCxwwsWMPCNnapGrDxAqVUgtJxDKztzwDapxy0VvndxVL94qMW3pCsGvAhI
Vg4ukbtYPld9PwDu5fZhQPyyZRKTEZq2UjOEr+DSp5BiUZMsFvZ0A99Ej7mIf0yZROa1HqSxINUW
/Co1s37wjEAcQNXrCDn1XLRF1xm3l2x+m1zM6eSOK5s0VlByRbqnKpHYkixwOiHfOai9B/GD28bm
UjFIX/+1Qb4C74vDTLdcn1NNwNjFltGMEmIS0WowfEv+MFi12g/3EF6+67cyaNG8Tf0QoDNi4Qvm
fKTLLxhv3YsvqGkevb35uEXpg0xBYRelqL3AbfNIz4YDqm9dZsmJrEWFQefPvKhojZhovHPsPSOs
wKkgH5RoqZt77tW7/Kgxzrj4KC8VUOwUcSNEpY6Lhx7UyHliFxFGcy/4pZnJC96XFYq3GcyAqzzg
tpKnN4rJIYcZlwsnddZbB2yVH1tuQAc3jcOUYVQSZrDQAhEgpoV6wQbtGNAmiHGhBoDS0lve8ghr
Revg2L5C8DUfaxmL6fWZrAM23K/vmMxsmHlJipZ0xo4brTpUUKzcyNtkIDpqyk+3t9ZcKn9EN6J0
MhJTftNbpL2oq/s0YWwaMq4m+iOZBtUwTTm6z2vnrdxnkLI4WQtG5yKOS6OTNXWGPO57MWVsbwWv
rCSJOE5xATCKJu8bu8iMaEk8Y/b94qDOIY1A6m9Ybdb1HCgHZwzyqew6TbS61Flv4dWfPREXNia+
h+tmZZwxsAEpU/ooJjqd2CnCWtIvdabNvlmQ88FrhXgNjUrXZw9rlgglukBtOTKd6FUQN3S64FWM
z963Z0vmRgFYOM/fMMBVOrRch3DRTlM9h2wBep/cbSYS+iB0K3+JwXPJ2mTqes+tIy6FtcIxO+Da
986YYAvR5p0t5PRm75OLcY2LeHFt0UMVumwDS3KkVXCBvUMe6E3zio7D27t8bjcAxifBHR6BQlPM
KVv0rlfBbbL9z9AFF2LlA9H3M6VBAi7+nffw0tZkUClyrm1SF6w97Gk4E4pPKOaNQ+uWkqrpvlhn
S/m6uQ14aXBcz4tZFGtfkHoFBkP0VgSJxQnP0cft+ZvbEhcmpslQeQDFBOfARA3mVn3YvjSb5FFm
NG8h/zEbMF0amjgTWQsyNcGFISEHFZArq97w6IB0vjgPWDPwj3f8qT7lXk06X1zdHuSsJ3NpfBIp
yF3qNlGasLanQI1Lw+JBSpxBfeUIbMqSoujiUCeOhAMGpLJhMdSyMKJKTaOVmx2ocp1t/fR+oDs1
qgy/tspFidj5/TIyW4BUAzoR459f7Be+5POYjUrWjqHdOGZ3NBmcn7xVZPvuITKEBDAxV5czDSgk
0RgWIbdzSU+JA50ItNO/BICu7bNlSjk4o0jEVWpRnRIQRmidKuhcumYCkxa3Jb/qeE05KP5C4DRX
lwHdzC/Tk6NCsX1RVQhYbeHNCC3BGFY4nsUWukjgbzQgX5+ouRqCkGglHXkLXEDRmt2wNGHxF2VS
Jr8dVOAmK/P2zpt7EH99FnCo1zMSCBDUQNkDugcQ30NiH80Ftw3MnV90kABHDazpCDi5NuBSedY5
bcHYLTKrZuZpbUbQyO4+IOm64CDP9Zuh1QzNgmMWBm1Sk/uvT0EO4PIdfFGNeXU0sKquUZs8jmJG
//6g8Hig7gvWDFGaEj92fRGFbsswNjBNbdhYjpJqHVvqbRNqRZETwA9BG7JgdDaZjlYYgUPNlWa+
6XxkjkQ3fSYj+AbH/QAUYq+XB+HRAWxXD0+bdLPk28+hk0WUByB7j3o6aonj7rk4rw3HNUMPnOBI
Hl5sd60ZSSQ3VFfj729P6KwDikIzyIIRy9LI/V9byrsiBLjcYaBy/NJSH5S0at13sVwlemYWgcp6
Gk3rRaH6P4N2kzMLj/TcJr20PhknxZe94qSjdXFTpyZ/zt2nUF4V7l5AVnixy3jmGkJnHNJC6PJG
9ndKct/5Jf6o91mwwoWDykITTSH58MwlOho4gEBHnkgvdkloxW9lrp/4SAfPLYDglrCCfGTnfibu
SID98/YazHzVKFqMxhgUQ4D8nTyA5QCap3RsZVMQxQ+5D+L2pYL+3Am9sjF55+o+bkQ2gQ2q5I2W
ig2e4rdiabe11RW7wN11lOYVspqlrZHme6b4X3/B5O2D2gdbDyEQFWmPgldjFgMi9ZLXO3hnDLWp
HHfT5EDdOxUp287glXiVlwvou9mZBsUCWAUkHrHIZLuBh6fs6o7u7Z5rXjpHUqkgWFjMGWJmSFBf
2Ji40rKUZlI+YKZ7szeDrbfyVqX+AoE7/GVWpLtHcmn1xT69PtVkKQM8V2+AeZQxAYv5OlnX5xnA
YEiVd4BuQC/p1UXDHqWCbdEKVROQEXskagKNgOWZxyXlr5kH7dLwtM7XV0AAiQoQKzUE58U7qT63
yXMkLhQUlqxMzoqcDmnbFNhFVezHqpLXhzKWrSFAyo2uKeP2wfxvJhOwdUYB1giCbdeTmXl/Tmat
Vtput0+M0vT1gdwTzCbYy+sVuLCO70vslXPbFIEf8G7ovh8Vna/NBh0t9GDqAmJFXIfuPQtd5dsD
+7roJtElYqK/LEyde4brggJZLRRlSdur8g5yvOiB3D9gc0JO+VHZKbtOrchbrHbYt+CP11i9W4G+
HWWVjydCrStTUBkV2XWV4ki7lL+fI0a4+r7JMlNRJbiJj+8DjBP5RWT9IiMwUjPdOQdnlPrS70AE
FxqFGRuRjvQteusoI1HhdNyeqbmX+OpLJlsgllsFgJoBTTSuxasg5XhBQ+5uuOuDv7PZLtdkckGK
UsGg1xx14BhDLsdJx5Dllac1BHAvsHuDTxteYrsBGcyCh/PlDN7aD+OOvPA3QtwmsSJ+2X55GGAb
/ErEW8UEbgfBonfk8FYbmd6QyvrYPoG1i6CTMlGjnauVm0X82exzhQIOw4yFe5APTr6H50uOc7xh
7LQu0IZhpUdZa4s7njvFDKMBnFHLJASH5WphtWcyvdBY+2V34g1BAqeWqwh2WRMCis/lh6MQtPha
2v/SznjNXcx347dc64awE5LKoNeaMIDZsCXvC2bmbksJnAUgNJRQx58ykjXQ72BzsaVhRnjbQzzP
hFgeHWjDI9rAIPrs3C1EW7PH5dLiZGADOqY4poXFPDskAtpeeLWNkE5EM36z9XaKcOcs4dHmYngZ
Hh0aHVj0q6PseD2ZFM2LOd8BZLtrNKT+XnzIE64UkdToV9EXZnRug1zamkQ6PvLCMhv2CNtqsntu
ZTTnS8NO0xcVw2eI/xFtYESsjFPAwFu5HpXs9Y6StwzQ+7Ss1mYubRWcQmYdr0xyP8rlGqWhfiY7
GZQe5nHDPTzyd4+Klpa4CpdWdTxu0+sBQjSgUQEnG0BB02C1HIaE4THqXfDsHiWVWauVOcr3fuLw
L2xabiZDiIH/Mja5+1spclq3GJdzMxivL8ZLbbamvDawde/vFbUh0ebw8KE/6edcfSrMzo5UK9IV
zT0tx5tz8H4Z30KP6tayIEwxEm0nh5FCoRZQNXyy6cNYK5RIxpoPaDtEz8ZaYGtPU4Yu3dOUO1K8
9NImTMT00RcTeiWgNGcG9CDdNak/tptlrYkWK2lf4j/Er11l4QabdVlkGcQ96LEV4LdMbjBq8L1s
oJwxr6A5pkQTHqLCtBZYGt5GZXVMXz8pDToVq5rI6hLaZW7pZAWwB1RwgPaYwvhBHyB7bYoMfDno
A/PKMQ89ZXgkE/qFB2vJ0LhhL+5POYg5z0Gy324k+4WvM9VvjhkmNFuilJ515y+HNJnPQORSDAlp
FCkhUAqEP1Kj9KsXPz2ZCGjig0gmCQ/yJlMpirxbjwv3zdzJG7l3x5oJeFCnyxmjq9CNYpjPCleN
pJ3AffAByLt9H/11n1/kyei0a3JUHEmZrRlXD/nh4fZHzO4p5AfGtltg7tEmfj3bVZI5kRxWjJ24
5ih9oJyfSsOsoDQDqlT35916fZR+4tZhlrSamJkHDPzpoI0CJhXX4dQTlmOKk4YC4MF6HRIIdpet
PvSYb/DpWEfuUJMFd29uuaELJSHtMk462nOvh9qFcsT743xvOPRKd+Sp+Bw1k6DoQFAKSVRFyzeJ
yq0eLev2JI8+/eSKVZCkQ6Axkt6hXevacN7h/uEKFiDU1lCSl9x9q9ptBHEddG5wgQYelIUYYBzJ
LYOTIySwCRomkWizgzcm3UlMoYnyEthv5pgi0GZoEGaioRkX0vWgYhacX2kOG3Gz6xt9UP0BiNcF
/oI5zNGVlcn25MW0zDwfVoZSddd7/xhatA4euzdWcSEJJFp4E624faQzfWG7zGUGx0wCUnTATbN4
Jq4H6Ise7ysNbls5gRCHfFKYbRrrMZpAE5J3tVZQOek+QCXdU2pU2ksSijNDx+UArqexcwpe65S7
wc94Jm6GigV2lD1KbyMUI9RNRrqjnx2fWEAhlLqjD4fbe3VGEuba7GRdB96jErC0snZSHMXe1dgE
oLqdYsitVTREBkt+JhmKhk+IvbNwTyPPIWj8tnlUQhDHLngn3+8IfAyLtnSMH4X0qbBa47ZliFiW
hfu38om3WSjEzsQi178/OShIoXNtVEO0DXBJIkor3vdUpBZVYdgkxYkXIRVX7pRAy/tVOuyqZmmP
fT+o1/Ynk40kRNfE4/jYnqRP3aEUHpxQc+L70DkP51DcS60qvadgmQF+9fZCz7jW17YnRyuT+obL
BYw9itABbjRlRqj00D3lpVUAJ63z5VIpYXSgr68lWOSB0EPlAhjGaVtezVZ9KIDYy+bCKgJak25i
iUh1hNZcqRX5U+iw9Kku/UbLm2EQ1DbxBKjZF+B0IXxOA1rYxALXG10u+5shDrMMdM9t9xoObX9O
6Xh4TyU3j/XbE/X9orv+6klYMIAcgVVEIIQK3gNNpmhxwG2H3kboSjWQowVrMzsC7TAjbnfEen7j
EGGYKpNTtOHZvvDE5ys5eIhr4/aAvj9HEBKEOiKw0iNzyLTFro7klkv6ZsTAQN6qjNQ+L1eUF2pS
9shFWhvFapoupUC+OztIdwG8OpKUo+FnqtIqKbVS1zwPkEhYBODhic5d41ELruOMTwErLGoqYEYB
nd9X/HHhOyYtH7uO77G2WALeH63Lgvj8rvYgDxE5RtPkASmLQZNrw4+fi8is42MM6jwheFtib5op
vuBTOE4ARSMy0mgHuX4+3DKsxbCJWdvZZQ8gz9MEHZzK2abUdJkMesITbsGXmylBw+SI+EY/HB6N
aUqA8uS+pgWU6vpjSkDlDDFGXmPuOvUu1IS/4b8hC41W/5FjnwHvz+RcIGiSJL+NACKApIAOGGP2
Tp9ZNVbBz8FAWZjUzyL+z/v2KTBvb+CZyA3VSMwsEEegd0MD+vXc+r1IORScD9tLCepYoCK0nFW1
kcBiB5m6Sl9/5CvA7m2EjqvbpmeusEvLU7EsNPzGkctmnM00oUplJg32vhbQTX0ApdwSI87SONmJ
C0KxQ5tSFMZJf2ZafsdpK3cdq+gzdvaFzqPx0EECsTJDj+RL9bTZo3Qxx1+Bw8VRquSBj50QtrND
V5HaTDR3w6GbU6U9XaVAy7LB/Krx099I+Vwt7tRbruDB16EEw1KmhWdejfZCtxVU+gEORrQkVz/3
CiKvBNkcpAbRhihNtlJSIbkmKx0QKt2ma9RGIe+uYGSKBmx0652HcgkSM3fBXxicco6yA6NAn77B
swsAP5hZWFC3aOIW5AnCut2enad1hBhkKXpfsjrZSUh0d1XewSq4zehELWuwnP+tkYGQREQ4B4Hz
6RVPtWxdhQEHvA37WFH8imMGrQJ5pMDaOUdkahXT8guTfJYO2JsMNrAox2rLhSdgXK+JjyGgxREQ
T7yiDBi5r6+GyAvTjPYTzm7VbhW91ivXwHwu+U5jZeCGlekiZqBsQqsprIyKefxLp9Um85I/pyuU
8ZcS+DNxK957BK4jgQL4lachel/hmYlAB4ghabEFFjU2UTuIjb21b/KbzRKFIeKG3Q17tJJ7BgeG
8/tkKdqbufeuvmF0ki5ug64chDAV8A0h2m8U1fcP3NqBUOjrIvPvTNx1PdzJu+JHdCDV43BB0C2+
m65Jngi3/kyhdlsuFaNmjsXICs5/Te2Yjr0eFlX0TtCNtnaC/r64S+Z/HTGcKI5AxS9Q9MWk1azo
pgqXciAeTx5Y1YgtUEeWGm3o6U9sE+320zQXzGAwv8yNn3NhrgglGUDccY1IYZSfrQlgNZ5Del9v
T7XVBH/rEPAjnhv4GRqA2Wt7gszkWZjUHBRQAtKuG05n5V3w6h9BDkT4Q1Pc08O2TBa1uGb3IlSk
0FaJpmbQjl7brSF3w7Rhy9oaSDkHhCqBeueRzm5PSBwdl/A6MyCzMUeFVwBS6aA25ycxYiWHde9V
GYAlsZ7RWqioTu1rER2hhzHU3UjW0GCMOdhmmU/aLCUed2QkOGBeqze9zUQbb1hHIMkuU6sCCCTb
hix0NU4to/KFKr5wEBDrNbp5j1BHWVIimiHNwdejyqCMZW5kuSeT5WVATbdCzdqPIGYjjbUK1cai
cTkiwgP3bXLPbrRSQr4YVE239+MMc9C16clBDtpcCGMXb05/ZCFmX2iV5hwbTSGCT7gnutD1n8i9
qbxPfv4075odtOmWKBPmXOIxEGBRIUPfHEKD673SuWjqUlg87xyBVKSbqg4DYl/0gx7bvxHLX5ma
zLTo+MAJDzD1qGnP/Dp3SUgRZkfDQbMsfgHtMqNBiclFVlEZldQQT02sIfsmuUWIp1V4Ls/0o7Tp
tOaBuwv1B0k1twzIiUCydyzs04mz7QI6lE+JtYUq+vp0hMzp7ZWeydJcfctkoaWu5xK01gOOjUZT
kH0ZAo/l5pcyFnPnHjSmIHEAdg7qYZNKVSPkUtjLA2dXwn2gkDgxXb2Da5jofmjfHtGc5w3Cy1+2
Jg9DT3WsA/Y+XN0ammOUExTYX32b0ntjm5whbb+2MvVTXbA6l3u7sjq5URtUO8qgZTl7LAGApXbr
rMV18wBhg4O+3RbQsTwPg+pZglq+3x7w3FMFpiRkBUSQJQBSe31OfKdKhjoUEWnIatO4pD0F7c/b
JuZ2CQgfkNBkAX0RvgLmy+dp8MGYV2JwUQ9QrgJW3nobxGtvIWU401M2hi2gaUFeeswyTXYjW7my
FFMYSot2sv7RfULr8KEE1UdjESiYv2GDIiR+gwoopb9yJfF6k1mYTXFuOi+/YeKFlgLvgfZR5uxU
ALUlYcMyEsyEG5QnJfdyuwrTHhSLgvQhOopYa2ntoFucpzxp17kDegGVvKlivWp7ECjmUd5zRAjh
YhAxC+lXNuYBzEkbFJVInlOloHIuWCHRR+Ik6Ltlggh5KldI3iKRjyNDdGJJL6j6dUDLyV3v1RnU
touh/gk8fr0amK7OtVihBFtiS/EBzLjRgU2LBimLis1yFVSzeapyici5eglEk4v/7fU/g1QqkCtl
ssyi+BiOWSUpAJx7gbwLBS6yskgaLC8T3XdWQM1XrXkB7P1JlTBkiJtqLScstYoykEKSiMmkRs3Y
qE7QLh/RrZ4UaMMkoBIAdDrxijMdtQVNxLatHRWNuuFrjKkqyajV1vwdr+bX0kHM5PoktH6Dxk4o
b9jBQy4D5CycFLBysimhVt7G0RXXcL2FhNysy3tpc3rbyGLZJyi52t5WVL3TPtDcI2My4IWI9MgU
Fg7iTM0PJwQVZDRQ47R/6xiQ2yhRgsTB7tS9rdYYO8jh5AAmpeRZ2INb75xmYCTVxEhVqdTUFl6L
+dGKyG2ipjLSd0wOh8D7Ti92MW/zjdZQxyE9ho88GoUKQq+wpyQOVFjlru7u+iVs3PjL07CN+2V5
+oK4KRtng+DztvLMZmpIuMJk023amGVzWHAHZm8A+BZggsadKkwhHugJBc9tl/AIuJ+Vflc3AA0s
VC/mb7oLG/z1Vo2znvUFGjYKY7cBuQjYqDzt/sMx3G0DYaG1dfq0pNWjvBj/zg4OkEmeAaYasdP4
5xdXOcUNVM+4A29vfJi5/UyMjsu3Nbr47YnHViN1LHHjb/e2vrY9AABv//6sSzjiPf/8+InnJAld
ACocGJADyzE9AAuf0wYlPR7lPCkjA3dMa5Eo6batFpy2L2/z1tgmT1MOatg4y2E61Xe7l70BtBZp
c+B9wGO53earu7s1S7STFBBItN8e9qw3fjnsyanr3CALXI/mx7aDXf/5gniE8DoahFb30cbMPp9+
xg93axsIkqOFHMLfOvS/Zn2KSqWYjObaAENvnpntfgwAHA0Cpf3+VAH9aAYLu2j2kkHABr8f4SlA
9pOp7kCczTA+rtQQaMcdZCMErdL7hzV4dt6dJabQOc/00thkbpWuDdyhF5BG4PVwLanRvcX8vL1+
M+g7eKPAaIBWCnyr4NG8PnNJE7qVU0c8UhVGtqEN1Tq+W0tKybO5JoT0yFdAzktg6akHinMhCxJu
SL9QnU/jNSeJg3fhVdnsVz8b3bsH5fedCi5mu7FD7XR7jHMeIoB+I4EWlGzxBddDjKQ65iDWxtuB
+Jr35z59iKlzz+q3rcwAYjGTF2YmY6Q4LonEksPt9Tzemp7aHAIgpnLy+gA1b5wHnpAtdZRJu1Ur
VQxBi+pDCYaCQgxY4WpUHG5/0OzuATYE6FQGiIrpe5h5bE6zvcTb9Au1j1pTrFcpq6GDQlyo7c8b
EiGcpiBsxPJez6/Egus6lT3BrjRZNLhX2rGSRG9CK1sieeO4mVsctA5g3h5196AJd22Kcl0qi2OY
SvUSQkfUaTAGTo1WLzvIOWUnNO1+uGNyKiLMMfrUocrxAJLW+ICuZF8DaaR9e4rnqhmoN4MHSeKQ
GgY32/X3ODGlMK6HraXtWnVXbFOCsr5aPEWbeCusPRGa40sndkaAGrv4wubkeZYFx6OqCDbhaCD7
Afot8oI35mRgmxHzjWz1Kld1ayT3PWqPCwOeWwA0HQG+ArQT4LOT66Ks+JHpAPctdcoixeCiZ9m7
50AT1CU6eM+CLgPhuwn3i8LuXkrCz76xl9YnbyzvN0PKy/049J1WHJQniUbrL5ED9RO8itbCWMfN
NH1W4RWII04Y+fFphm6QnY6hfJG3Y7TDVCtoWBZq4klaGDToC5e1LtAq7+220dm3/NLoxAeq/T4p
M7i38Nkfn50doFxkty/J6qM9HA5P6XbLqXeqZamPS9fFjIMEzgDgA+C/g2dNnJziMA+cQCxjwWY/
QVLSIs2rgaumW5KHHb9/MqlXZiYnJuXdKKygfoBsy5CZQyBjTik/UHsHFYjbczmXbQG0G54saATB
dDwN2V0oGgpDkws2cpFk5OK9Nw+mWhBv1G/cLByN8dhdDQyPG6zhXEBABY/M5JUJBzpvI8Ft7USO
XM2rMbC69eqFV+Z74nU0A4k8iEqMz+m0H61FJl4oXLmxu314x2icFe+QFv8AXZfpq8LuqdJ5rdSU
5rgwPOXbaZgYnpw9wReCBIw2re2Kd06xoU7ViotXvmcA1dpUZ4l9j3vVU8Utmm5SI/SMV+Uc8Tr0
oiPlJ1uCPFKL76FLvcvtvl6F/hP4KSJWjbaeWTikbNCdUWol3GbdfUj3aaQ2W8Vmgic5Vj0NIpRF
tO8yU8jV0gcdmJWdxPxQMBUp0KBGkcBKztAtPJaK4bKIc3krQ5vv2gcINNjGjNayWqyGqFFCOsgl
gqy3HOAobAX51G7s3t/lQkzQGIRie0U9gc0EeQFe93b8a1AutraPR+nbVrlYw/FBvYhzFMdHMVqW
GltAQ/8jZFS5CkTbWwZkfvgY6ShQeunpS9p1357prwVETYpBIRz0ntN3I/T6RhoXkDG8vYRclQPN
1oU7c8nG5PZqUhT3oWvR2hveRPdbtmGXzvT8Nvw1iskDBArZXs5dHDPIIGjJHuJizWOILULyjXNe
uD++3VWTGZts+bbPE6FhRlsEzYJCanGRLhzvHJIRRs2NdsOoJ+XfFvUajQICgxgYzhu49K83R9yL
eVnRIYxWZW3UThSRngk7PW1XRQzEUVdBBdejlxirvuNCv+zCf0WPK6Cp/GRi4zSIoQSKpQuCF3pA
vxqLbpi7xGdGPHFJEw6Mk50pvvvsNvug94WsQbCC8PXh9qR/y6VMPmMy58BN9gmdBO1Y7U8MCmXw
AkN2dB/1nHwfS0s61l/V0m+HEUWcP8c9OYyBkA58V2G++dyoPCIo0KLwg1XBa9VbKhBpgDRFCso3
VTxAOj5ehZKVvjEfDRTWEGLr9DsDFGH6dHsWFldjEvqVnl+nEgR+sPXSyArre4FRvVc3e1DUGLpC
q/q59bchpgTaXKIWUhu/v7/9Cd8je6yEBHYGuHqQhEFx9XojQgYMgkeZ0NqluPFF5IgPyUHh1ApK
5NlPwUlIZwkJiVa5ANUOtIwERLln/KeOM3poaqH5E80vAnK5LeECk2t3Ir8SFnE2c1fp+A6OBJZw
wqfZ/x7VMZ5NRHxkQcR10GEBxWPCr8TKdDsz8teh8FIqB4E73Z6d74kAGAUFwsiUwUmQhJssEIeo
sqREKBx6uLj9+3Lo1KEDsXnuHwLupRNpUPqsC9ZgoM1OQUFLVF6KegH5Og0F0OQI5QsZvXrQOqUR
3k72bkg5UinUaLJ65s1n7BA5IPJPBJZmasamX6tAqvVWaKANZOfcA1mlibsEUBLh66/bEzJeDxfH
6NunTOaDAqQMaP6BtmnA2rmwJSF9BzC3Ey+MeRoDTA0xk/uRAwVDE1IwVIDh0GfeO+cg5xkBt50u
FIJRxWq84WqIo1cvfZ0Yt0c5uZ2+GZ84ea4/NHxa0rRdpQ/p2YlPA732G8tnNKYyRGohuTZ5Tb9Z
m7jkDE3JFdVjeUMUc8QHv20hyFRrcbGPoTF2e2SL8zo57lC5ortUQBtmsqJ1tzRy2kogzAfCnUCt
cPtbgt4t0mt8rdZ02wBvAWIFRgRXylfAf+EKMX7RSwOL1UQ5tJFNCP8YAei0oUMC9CXzusRwMzvK
kdIIVwUknQDzvL7U6oAGKSqg+HbA60KkCpUVrBTOyvsDnEgv+iwVs8CLyzhvC9M7t5bIMdNIG4KN
Bvjda8NDmEvQRkb7GVd7zqNY963ZsaioQS+NJVzs9S+938SP0OoMVgwt9VZM9WjDi9Kf8VB8hkzc
mqXEp8cIWLj9kLLALdHCOeuD1Lr9pXMHGYVwdDJxrMgrU6xzF9NeGjn4UL80aryGHmOmGicn6m0z
03TZ1+YePQ0gSMQRKzVxR5vGKVuUM0AIWmioE6nBASydh/go6sF7a1YQUKB0Qd9Khr8SzFaLV7SR
o1QGctNjqCkryGHAX/cNasnBHI/wdEdeftd0h6QM63AcvktiP8Q4shqjKn29Q1rHdV+kFmEMl6jC
v6z+x1v3f92P9PCv3y//+Z/4+zfoIxY+iOQmf/vP/6rLqjhH/jn5Qeri41z/SD9/nKpz5ZeV/1b+
5/hjf/3L/7z+W/zWH7a0c3W++hsdegBVf6w/iv7+o6yj6usr8FXjP/k//cMfH1+/8tBnH//47S2t
k2r8NRdqfr/98Uer93/8BjjMxSYYf/+PP7w7x/j3Tmc/qX5YH9FHcv4/P/6rfPtISvzCj3Py/uOh
wCgx8vfzD7VOPHjq/7L4189+nMvqH79R/O/yqDcLRAFwtRz4nHAnth9ff8Twvwsg74MgLfIXIAAY
MxhJWlQe/jXpd/QhYzdL4BPngBQY2ZHKtP76M57+HZ3Do5AewAOQIvztzwm6WrZfy/gjqeNDiqGU
//htcp8hUySPySLoKgFROZLWT57BoYs7COmBKTz0msgopZRmIy0ZnDxB9wvTxDZ0dbP01QV7fwZW
LYorGvS81jjOASt53iJWcHwifu1m6NeM2iSgaEJdCrLomJnrawedmX0oKwnkhzzQEidyXheQyQ2y
GGgAketT/41qSrnyjFSIm5ojAGQqpQVcJkdFmi+lDpQHO3FgReIUirTAzPKVE7n8OkwVtLtAI/UV
z31rnXSVOFKkhqtJWgVsh57JuM6h41hJXmT2Vd9Q0Evy0B8TqM6oWjiolRDJ+SFIok4x4A5S0pFx
XZle+q7ry3rUGeCxWYDxABIQRAjKOKsXrxLL5VxCifDfEiEC99BA13y3pUKlFksdWR4Kys6FiFcL
JLN0mOSPXcvxzSpkFF+SVQai4iKKoy01kjN7SpIzGi/2JVpuIED5BIR/1DUa2lV8j1eLRqhL0D0z
Pf0HwPffulN2/luRlulndX1dXF9E/3xIY/z35j/y3/7Q1a30/8c1NNaw/uPPQ/ztFlLr16vbZfyn
/7hcJP53lPREUUYeFP3w3Og9/HG5yPzvAMaxOEN4wkeWNRzsPy4Xlvsdtw5QXSh+4P/HFfTX3cIo
v4P6DVAENHuinA1RzT8/639wt4wP4q/Dgj2JX0I+AOhzhYWZKeQyzasqLKsKqIJS7o2CY1wNLUnD
wvt3nfP4l5WxnjrWdMcIZ3weL7Z+RqVS1opRY1JZwxFgdEKVZbxA8ylO0S/m/Y8BXl6WS6YmpywI
lBZNR3Fj4iy+CRWD7k/Z4VXgD+mFsu212/41KCBT8GaApR2negophvRbxEcsW5tpSrkakwrUNm7a
MgddrZeZjaJkZlzSpQEikvJnC9Z07KC/dtjMSGeWDlEi6iVQL2HQvDVJajBs4SgR1daoweEmpSkl
IJLDLSGYZ+ZzFHAdhVIx2G8hKTqaSwatNegZyChqMwS5v3ZjliJF1YsL3tvcgFDPxT4UoD9PC5Mg
jGljGSFYUptlB69d4hxJdzxl6fWasSJCbgQ6bNzY3z5luUu4OgPozqlMlnaUfcRX0gktk0ue6JwV
CY4EfF2E098u+1pqfT/K+MrM5IrfQPYbJOxK2S3M2PWT8rUFsS4SkNLjfOEgX58rdD7LbdqySEuw
SbHKGR7Kzjktr6IqktYuKkJqLXloD/Jpd8Hy3PiQ3kKzAHxuFh7BtWU6oKS4SqrKrOu+BvKKh5C0
L/b67S3+ffNJmDxcnRwcHwCiJztCGujUB2FsZiYOAwbjLqe2DMh3VSYfioXu/TlTgCeDiowdsfPT
ZjlHEXq6zFAMyJlYWg9sLa3+H2nn1SO5sWThX0SA3ryyqsg20z1G0kiaF2KMRG+Snvz1+2Xvw3ax
iCZa+yDg6jagqExmRoY5cU5Z2+2zcCClff+qEAC0eQ8o9NyI0fQURM21TBuOuOqcq66laaDoWaCs
+tGQ6e1nQgzzlSmZl71yvIaYF7MvC0z1nXFXm7n1OMfl0YKOrGw80UhI1TQt8LuS54oRH1N7Sus4
P8gh976QowEmAfsLj9RWPzEts6WkSM9a1ni5sxJ98kGCpmijlen57S+0u6D/M7X1RGOU9FEXsyBY
dNx7J7bW0E71f942crCe7aNoD4Zo6tVDKiMr3TCJBuK6SdHOUDP3/tum5Ge+fuU5Bsy5SQ4TSe4v
/cirYwD0KFoi1a3DrLPaMO5L6y5VezJdt/yJNywOvtTu9gH8wS8gdkYt89pcEitrxmhkDVtsqqCb
B24tV5z83R8JJlETyCIBlCl90LUVMSpOVdJeYKS0/zrMY35pPHMK3t65m49E9ZfgjfYFCG2gGBsj
MoUAb64WYY9c2MnWkv6XAZ07mmitfSQKdrNtL7Y8Kq806lQGsq8XxGuFFLCLrWa05+9RHI0++Pe0
PjgMmzYArwZ2JE0Hyi+6xNRuriv0+m6ZVH0Rqm6ePCu2l36oFhhtptwqP6xtNXzU7GR+UoxJIC2S
6x9zMuc/h6Fas5OmuDRujGR9cgbA4k40Z4+8AN1vlbE0B5XKm1Mrfyebbrs6STnUO9f7EemwyyMD
yeR7PFDo7iPrWYPGJVRi0zmr2fju+MPAFkB0NkUla986GFNPx6qLnSLUNeXrgt4Lg1PO/N5TixEm
0YEZoV0Kh8AmPs3XKgIeL4owj5BpcUoxXiJrHA62bjOd8fKN5ZOJagN1PZLNjeMvxGCoyqDkYcdn
+t4UibGcbcWodL8y3cZndKMBxg5S/VSt5fyXYSReKCxb/R1PrvuJ3jW/uVqsf6Bd6XxA4keFgFEZ
JwCKSEZe4H2tA8bHUAlU57H5/Padu70HFFNA7kENoBJ6bqMa3VjWmkckD/OCpk859PVdqyzuwc2+
iZ0o2VCMhF5CVgvIzK5PlxJ76kDlIg/pLUd/L02mneppiYNltNPHdmzbD9G0/OOsSf/b28t7iY2u
vLG0DNCMm67anrEtBBiNUykIXmYhtZls9mek0n6zgGQCZW+X9DQNjgN5jW3Mn5dMzeuzaBaRn5ou
j9cPjetx7aK+877lsyu+xYm9zKfc6tT4SMbk9vqRWxDfSXVCElB382gMVqlNcwyJIcKQBkwb2Tcr
QUWq6oFkLCv1lbe3Ze970HaiOCJVGWmBXX+PwmP+tFXXLMyHyDiVkDZeLJl6nFDMiEJQN+a3Ic9t
hKXs6o+3Te8dOA6C1NyV9GJbwF2it9nSJUMWzpFdX/qkt08At/LwbSubNoG8kxw4iCaIZFFExf9e
r7BKa3tK2yILRdbCWlOo2uLbYzl/6brZfHDS1nhYFsSh1ySJTvUam/eTGCPzPFb9fK8zNvneZ1r+
HpnTMRCHB9++bWm9alqNQF3YlWrO4Uf/tEWV8uC77mwu1Kkq3BdUUNFV2zi8dl3mdSisNBwSZb7E
gMovWsa079ube2Rl81ZojGkMDc9FOC1Oecl5z329yo+ImPeuLjcXHj5NTrcTvV9/wqg2hTssZhIu
Y/nRrVTjtySN29K3Etg2/MQRQ3dqxGIyt0Wp7/eiVoeTSV8lCVwkP+9TD7FL/qen/9K5VP82s5O6
5/fvBIPG1JVwoKAlNvvd16mixZGbhNkw0fBZ3fWTWRjZ5W0rt3ERzXsNPJGE5pKyb6zkMIvHWbqm
YZqX04PlCYGw5pBciNyPppzktdi4S3wk7KM0xKVz2JhKJvRCcqrJIdWVf+cMzsrUBOXVO380TURj
T//x9tI2BWR5Tw2dkgrQddYIbYw8a6+i5cTVxrWdqyRUepGHJehJqKejuD8LUviPmrZOodLa/eOc
ITy+QhAdNLWRfOJTWn++/VNud5mbw8VhbAVqHpQYrn+Jptfq4uVpQkRYrL/bbobsjQvDiZHa5YEz
uPX216Y2zqlejT7JRkzphNWB45VolGjDEs6pF3+wB2H+P+3J5+DVJsOAP6oC+qNQXao8sOvG+JXm
+Xyi4zKDa9CPIDk31TqckNRSoxBrMZ1G1fTKXkas03tqnYQQdmp3Aqa2wk8dWmqnCHqpJ6Vq89Pk
NNU5inr37yKLtH/f/pZ7x4otNiFFJciU+N/rX5AYuSI6jXMcC118bqeh/urQIDsNUWQ8TnzlCzM3
RVgsZv7gxSK6DG7i5X4zvrf8wE7AYinF3mR9astlmcy1A5dnm4TzpFHH49qdhnFo/dgu1ANftHd+
qX/JK0WhlILb9ZKjeWy1uI4BY7ZWfoKdLIcte3FPhd4cjUrtnV8Dti5CK+4LBcRrU32dze5QOHEo
1CR5MJJ5upStFV2yJVVgXivexxH24iR4CUxQddBa05jb2MvHVvFEakBEuiY1BHyj9q/qVNVBVerW
91HYJWagykyvTd9OBok5a/pOqHGo1tH4Z1Mo4OdiQwt0Z0xOM3nZuWmzo5Lv7VuKUU4owQEtPqqY
11sZU2sk1IRjtTDU5re1HqbPCdyDBw5gJxxCC12F94yiG9Hsy3155QEUxZ3nQsnicC3M8nO+5svP
GLfwsGRG9KxPwnnoFmQezYrxx1rJqtNYOfMntIxgg6+RQTy4ntIBXD8z/BzCOkgWqFJRmbtedSJW
HEhWstWGV3+En8QAEbkqvKBgab0sN76oEiXtW4sh/qkzzbio5WLe5VGWPTV6HN8bFe3Zg1+19yno
SJOqI8Ek663XP6pUtUlJFRGHbeMZ/6hqNZ5Ke5yKAzObDvP/nmZcEvhvgkGKAxs7y2Qsnd0ncThw
Hn7UeuNdirZtHr1ytR6bwa7vUXlL7r24Uy5N2TSfgaUBizv4BDLluvkECBdL+gvJDLcptnAWvCFy
FCUwlmz9q5pa85TV1cBARNGdxNBDFD1DrNWvWfa8phAhl6lX//X2j9jZcUoOGshEymTkA5udGB1c
VmO6SlCqTv5ZgdTl4np5e3D4d7wVDTxcK6AYyfWxef3ktUvsalKCeO2/Kv3cPaVJGVTCmvFf3kHC
uWdM8ifiGeUTuKXfMNLGWPOxR24ty4eAlNS5EE9Yn6yich/x+vmX928hXt+EBgquHYYXrg9t4mWu
NRSooMSGt54nLZ9OSurkB5i9vQ+Fb+QbyT2kTHBtZagmAqehVQJnqOF5tTNiwWg+KtfsOGBwVaS/
8DRKyrVNlYAmR7K2Aitja2Wf4sUtL14n774ad6ehFtMjrfL0YGnyp2/uwZXRzT2Ii6Ud+pXsJetX
86lvpv5R9IsXjl1t/nCMKbrrXHcMIwTBgnd/OnAd0DFCfEqVfQtAzSuFek4aK4EXJ2aojnj9dWzW
8G0rO2EBh1FSBTPZz3WXf3/l+dMc3WmrBW2hlcztI0Adn6za0/061Y4GkHZOCe+YnKEh6Za+/drU
GLVaMSWtFyTJ6P7hTmJ9bJt+OgipNkNBL/6TsBJiKYptpIZbgmm9r9V2bZlds1tjDma7TkqkvLLa
r9JZ/YkSRRWsmZr+siFhXcE/jvHP2hy0Z+AeeejAvXleeHM/dYPUoNdWJFhgLlaUUzeuzVMCQ/Z5
GYbpCJGy4xjAKIFXhExFZnKbzVFJaiInQk3cyovm2SymLgoRAWvd1HfLoSzvMmUAMkk1c/mSFqs5
+p6apD9zpc6/6LkVfUoWR0/9XlPXlglQnVFs26xBsi1TPMSf3n1oZOgsq1GU++llXH9JIYEyija4
gTJCNOI1qCcuk1JcnLY9otHaOZ+vTW3bjurkxXbbz27gdun8kWeiu9f1eXoS8xodfIMjU5urvoxT
FDl17wZJ7na/V3mr3jn0Tj4gM3pESbRrCt1L5rHBK6gvlGyvbt1Q53Hm0R0OBrVth7PRZMlwyo3W
+xK5pX15+2vt3Ds5I8yXwj0TV22OlkLFZ0Ql0Q16q19PsL2uF29yjoK2fSvMIUtlLCAsmzegwPyS
tZwJKvfMalad4iOaXZ7eXstedMRi/s/M5ujlLhD0uRBuYIxCfBWzoO0doVsHT8C/WR9r343IGqgJ
pDB/DnY5+Lbd5e/3zC6CJ3S7cJyet41LUCPRUC7tOP5tqfgw3C1+tExHEpO7GwqLqE2PCK5ca7Oh
6+rlWpo3nHwt1UL+LWFXy/ju7Q3dt0K9FY5IuC+3VLHuki3RWFZuQJH832QWcaBVYjxogewedxJt
2QEhUdtqLA4Uccg3Oe6pGMznJFGKr5PiWmHXREcltyNTm0tct6XbxjaXWOR9+Qhe0gt7c1pPDC6X
57e3bs8UkDD5eJI6cbeuvaBuj4kE/bjBqMb13dJn3cO8VOnZm3rnP1xhuhPEAcCpSdM2oU9H043a
Jle4BmxJBFe3F6IO3X97QTsBFgzrNrB5MjfwbJtgMaq6Pq/GjM80jdaDWNL0oQCtdmfamuGnuts+
jlXS/PkfjBLhA2tS0bXbzruOg6bAUWE7QTZOzUV2wC5eZE6Pdd+vHykb97QajPTA1e+9th6zvKyV
hA6715+uAeo6ugunvsly+7mcJiPQXaVhYmBwnpzEKN7vMTza45KeAnSabctb+Mrfjzmz0GrPXe7r
FqH7tK/PVg2Dy7u3kjo4YqagBwEXbO8yxO3qoo5Y0dR8vEyxCsUkOcVZawQMWXkv/hDecPRA79UO
6NdQeZZ1Co/dvF5bVpdNO7LTAQFDVtKa1LvPepxWdWAPlfv3UOAjzcaoPsVdYwdNKjtqk62ZjxWq
7/DHL87BNuzcS8Bk6NaCyiR23jpOAzDvsiBIFHh1lJ7LZWhPqhqJgKHZ//JdLRhPqOAhSUfF63rt
JiDNNtddJ2jyNv08Tlbim/HoHoS0Oz6auh2xOe0OpmhepsRenR5bqScV3hEn6B3O6KBmUC8MXXLw
tO5aAb8mi4SUJLdN2HhYOxgCsNI4VHzh0v2+tmN1kG7sGYE9zCSloatPx+t6w3JnVJui1Bj66LL1
YiyF67eW+W6olfwYkNBI1IvMoaWje7VhrrfqaVFMTmB4yBR7eg0ni5sMB59l75yBRjEg6IWqn771
tRVDU4rWTjqUKLvFvZuUWHuIlKT8zOhCe377Zu+ZIgcEHCS7d1zxa1NrXBXGtCRO0DqVfbZjO70o
ZCEBc8LmwRfaMwXxKZMNtJw1DsK1qTzRRmedYycAsdCc16Iv7xrNKc+xMh0Gc/KF3CTXtJGI5iQN
KGHd5vpoWsYMBzCPQGut+zRXcvjylAtF6r8cBSkpJXb+qDx3OIlKxWd0+repFz/ev7OkMjTQwDfI
jvP1cqMpjfKcXiDei2HC2nKp6uVmdWmFd0QLIEPTm9USHVO6wEVDvnptyprdPi/VxQ66RlceYwYa
z02sJye0rrUnK9UZuJ0qcWHgZfzsii7+D28Q76uFDpuEsb9E1q8uRez1ucLVs4MCPSvfMav+NOIr
D5zvbWuF4TqK1fIhQIrE2rIS1YpXMegm7ECpPdOfqpRBYqaWnF+KJvRHa9XMc9NF9qWts/qPYTLH
IK2G7pOZrfp88FtunA0/BacJVAb0Es07+fdXK16Fps/5PNhB76rlo2mnxYM9qgfxC/NDm89KdY2Z
P+qUpO9So/DaytTMijGCaw8QnRqYJRGDJiDKLIFfquMwBy4S278iIyeaEqqizVQTpuR58dYGERsj
KVp/MlNtPvdTXc7h2KveGI5WV/1bT05u+d7s8Kq2UTM+qkMhcsR5tXz8bZa6YE5H2+4yalNt+pWl
wUangFI5cHPSWb4+tlKiQ1Zg2UdP8vNvbki8eFPjinEMHVfUTwgclqeqclOT07qqd81IWKFmuvLP
++7li1WKRAx7gXehVXe9q40V56WuMQxht6K7ZDmUK3Y/qn7Vdt3lbVPyP7VZIF6Ix4iq/suzcW2K
iQvoz3nrwIKUXjCaevJpRY/xBAm08ilpTDXIY9P93q9ufjC2sN1aqqLETA4hKO6WV1H+/dUB9RIl
QXNtHcEHmMu/1GV/rWrTMP8bi7vcduO7ee3m72+vdntcX2xSeSZElIa3QgeJs1StPvI5zaLVz2s8
Zz4Doe4JeN2RIqM8+a839kWMyAHUiHPFwRvSIb5anuVmSgwBrAgjntEAutbmPNQq9x/Eo6/YlXew
nVsHK+1RyueomrKtqm62U09rJO3HQYRzZXRhPevr/RhnYkYaEX4NLZkguMDV38+824+02BnPentv
tw7n5QeQCMI1QY+QutX1goWXFW5kF4LZts5BX5cHzi/VuUwPHNvtueH1oDHhEn3IDvbmcrgDXEh4
3ib03DSuTk2ljz9ne5QjB3WV3rvaYJxLcKTh28u7PTqYpe4up6F4trdTNmakkz3SkgnzsfhWuLBy
tY34fdWcoxmlnX2kXMTAFSUyqmPbD2k07qQIbanDmZD6vhToAS2xsty9ezkWgGjKrjz/pC6bxGWN
J9VuxrYOqfVMf05GpNwTe1dntVLyo5zkdkWMlUG0wXoYowDddn0yVi1vkYHNqjBRSvgznU7zKcYU
57dXdHvhwOxJYQWiazkvuXHVar2oKUWEMhTxkJ09rUed3DbCydTiU6dE7buPO+ZkN4tPxZnfHnf0
4tFxINMLFUilT4CG0EzJ5yMo8M6iSFwhd2RUXQ7obT+TlmcrjIB1iC7Wn3YJHWCWm3ddL8UjFH08
2MKdD8VHRlxZl9AyBrquPxSj1o5FZFaH7ayun42+XoLJU98Lq5UJliHRrkSCHIgtVZMZKdaoCa0O
RVOYH6ZCm78atSoOvs/tfcUKFQHYTBkYwwdfrwWinaUtepNRg1WNAiagKNNroxnOpdEdeKS9baPJ
CACNTAjiBfn3V64+Uy2R54pah2PTDr4K/o8+/bAGb5/vPSucbhARkMEQRm8WpFDItoq5YExjQgVD
b1apYaUcNd72DhzqIIBtCZPRDt94V2+u8QKNV4VTLty/kqXTLsPi2ZfcQ7urdUR0EGDtreplLo1X
g/r8FotaDBpsH/paobtC18p1lORUJsp/uKwcBLAdnGnKiC9h7KsvNA/NpFcweIc12KJL1RXg9u3a
ef+RoyHEwASDAjzG3uYLGaYat1pq1GEyjeUdSUZ5Wdk2AKe9d2DqphXAJSJxdCi7gH6kmrDxqU3R
p6WS8UpQoe3hiHQBKRt/0qv90UL0URbjYzJUv9WL99ik7UFbeOebyacDxC7G5UDm9Xmf2qiYKC7U
oTfEyynTxgbEaXW0xJ0LzH8edDLoTgYLt5SNOm6xi8waK3UHILjHwWZd8Tl12yO3dxs6SeErOV1K
gA/sehO5eKtAGg+pphAYehJEYrB8tzOGMCq67NlYY/1Ug++4A/YZfxEF9HzvvthEFpgGOU0p7YWM
6dXhZKTXacSQ1qFTe8upVXQroBnaH5yYnYtNB4InGCwuHHnb94pAo1StkSmlpLe6T9mqAPJOV8nf
PeVG6Ve5Oh5YvA3UXFqSTBHBgIKb31bUYXWplBE/HBbdIh7JD8n+4tp8arVsRXKBaWEfgIFoD7zx
7tWAd4WYm2ND8rQ5ntYcd5USJbiwGW1sdIeUP+K2yh/cVjd/zjVUa8OQGJ/6tGofdCLFrwMon4Mf
sbN2CCkkHIRgkf6j/BqvvmlqlpM2qF4Zar2nwNyVFU+mSs27s3rmRzN9fAIR8F6MAT4BjJ58HVTK
fjfa6Ay89+3UEAG1IMfuljxB/liJ+/cfV4sYXw4nSXmkG9AE3tq14GQPVbHEn9ek6c8KlYXL25dC
vjPX6RP8Y/8r8S7BGbeZmlMNVTGVYST69GO9NvpH5lWr89z1yTlqmLnMRKL4tRji89uWd/yORdom
odcGefEWK9qXg54ZrUAItEFjXCVR8nO4RIJVV6eDnG2jPiaBGqySxInbz7wJwdD1MeH/BTw0NWWo
2PZPrak+WEr/1KfeOSvaT3o/3tlT6RFRuPdiERDhZRdhxHdtc8TIt+PRKUsTM1OIpCC4LX/rlYir
nkeLKeoWD1hWCA3n+XpwcnZ2lhlgsn2ZSQF/3vjZHHbXBgWEIlQmu72LJjxpNY1/Kkq5HHzDHWfH
hpJ1SJwzRfDNvvZLoVR5BYh5rrTU75zBPYNi8Zd0Dsrq3S1xvqIcpCOSJcAgjtkE6QZMykPfOHDU
tmidFaJq/zbHaT0QQthxKTKJYnCFR9ejEH59VkonnlJDy/PQ8vL5WzLr3WVZ0f+oofx6KMSoPWRj
rB3Ngm6oAF+OqIzRXaATPBsEHNdmkxXVk4S5jRBIaj35ypAXYcnEzp1TQEOYZfF0icpF/7xqENEy
k0DLWWmLYOpMerWWW5ziZjVCKxLOQRRy03tj23nNJJkzmbdsdVz/skUpeLQT4qvaqEc/gy7Qz5Mq
BvrjfXDN7DmK0jTQ1fijk5Qfsmp6LoWr+5k1/3rbYexcHjAf1AkJMAmct5irrK1MZLaYT4MxUXsY
Ok8EyzKMBw5x1wrAW1p7nAGe0+vVUmqcB6tSstAUUwci2m4fot76+fZSdm4oA43yU4OGlmQx10a6
qnAbc7GzMAJtd56TZD15HTNS6FAfWNq5obR0OMh0Kbk8W9C1MQO/XbMlC+15zU9xiovrnJivR/C/
/rnG+VE+eFOb57gwLqUBwZCIQla5XduUF2PK1Ju7pvGDZcxV7Zexkv429bEVNt5cnJU5bc9d4Xr+
vCzJY7vU2Wm10yOWx71PCWuOnCdGcYti2fUvkcHSrKH/GKLE1CICXSonBXDlAWR/71tSmXdBv9J4
B6tzbcV1krhIajVj8raOg6EcYZAGUXNezEo9cE23C3op4FI5QBiJEuTGAapLYk5OBJE8M1jKvRnN
P7rJVO8PzqZMn65DAqw4TNnzMNPc3i6oEpHhwa5Whk0Fw8dpWppUfDaJ5ZYLc2ZRd6qmGi7dPJld
tNjGphM+T6r+USLqwchG0/qD8m8xnjqQ4yi5KDTEzok5t5/VLu9mnEfd/LBqJ/6VJ4wUg/Uvo/5x
tbthOXuEqzbktBmUnL2R/j6V7Xy/1OVyGVW9/ZhnU2v4imZ0ZkBToyrDyVnWmPmoYqzvFDzgV7Xv
pjrsrKU9Ydg7L5FmfBMGgBMYCQxUMm2hfk+jqfhHWUx1OTv9NBsnt/XUH4lAOejSF0N0ZyrWKi56
U5erP+YO6E3djKHMrVonPXA4O3E0+03qhSuQUNxtoXVRRZb1usGEeNasf46tZ/8tMktBqFxpPzdl
oj1ppekGQBT1B6dSo7Pm5u9tyBLJ8huoGwLdI5je5hCkoIW+ZBZPjr3GwayPaDE0FnTrJupnb5+v
vUMsDxYNLQzqW9aDYcoHtfNgPdCFnVzqJcrP5ODvT/akCgF9c8gNGALbCnV7jWFVwmuLMMkj484q
p/G5YLTu4O7vrYV4krFaychEk/767psxtHjOOjHE1dS/qyPzFBFqHgfR662DgTjmlRHj2kiiL2mS
LxjJ04w2Z+bmYZPayYne+dGQ064pEkk6RlR3b+YPq3gdaqdF6HWM1Y4BMREFEYBVf5iX/mBVtw8T
qwKt81LTpUmxcZsraJ1FtQs+UNtUD13T68zT1qV6Kga43/2imo+GXm4DOyzyplPQkSnVNnzMojb1
2gyLluiMJ4eq/8laJufcuujfSnKWYMyM99eqMEr9Vc49AXfZhnV5nlHL9GAitMcUGeLaSOnHpg2P
8HLUsNk5jAyYcODJ5+gQbwvz7jyNa1V5ebik5fRUlLr9Hb5Y5f1VWLrQsglG25TC5ZZa3ulK8IGt
gRlLn571ru7+7qu4PHiFdj4WN4oogtyC0cktHKkrS+J/RknCrC7iU9II7V6kqjafGKvWnqYxtc9j
67gHkL1dqxaPOUkTwP5t7M9U5GAvYsnDmOm0QJiGOGn9nD3bUa4GdWxmX+3Vs8J3O0QqsnwxKpqy
rLkpZ0K/qcvCVB72jQYLtNdHvnDS9xKU4eFRHaX9S7wpJz02XoStNLWu7vNwWkX8Ad7QAlJ4a6wP
PKK8tpvg4cqMPKSvCjJLn9jmDPleaPVudm8T5zow75c/4ZXJAy/t7LDIPAYdljJxH4w+Mt9dEEKD
jKsGCJKmBxCwa/tdpS9RIqIsXCuzfx4h+TrNZixO8zjo57Ez23ulLOOvb3/BnRSJLiK1UwoNsIkR
0F9bTbulzBoh4LKwxlRceGi857RpnSCJOuPfyXXbn2OrOo+EVaOvq9l8lyiKHtpMOT6pZR4dnKgd
N04TEHAMnKhE41vkf4nv1GelyUJG26cTM5fFpVo09SwSIzm4pztOB05CyWzC4QWiuwlJSzda9GIm
KSOq6P0sEfmlyoajGGlvQY6sT5kEpCQy8u+vTpWZqq0aMXkZRnnCRPe6NkGlouZqWNNRJ3B3QbJh
S/xL8rJNzeDajTRhYSoR3rfYdqsHNU2OBr52/IwBMIKBYt5AsFqbyzjMCUMvro6igRulwMbFfGmq
Jf5gJotySmLbvgfyeZSZ7a2MKjERF2V4OtGbYCWLynrw2DbIBaLJ11x9+jKPtfjj7buw867TDuSR
fSmSInh1/amgNotMvSThdKx0+pjHcfupyiL4TYbK6099ZFgHHmdvWR6TrHTTmJsGTbgxuIimH+OW
wolWu6GlmF2gLOoRM+FelE4mCbkZWwcad1t9KBS1HM18zEKvGKcHNZnm+6nU0g9GM+Sf4piRbQKZ
4h5Eefq9gwAZJd5yrQ9i5517wNbCsQZDFmWQLdFal3WgndcYP+Ou5ldPQTZeqBBXtNF4NE6xs61c
NikPy6IRqdxcuWEaptktlzREqa367qUmp7PzqvPbp2XPCtEYzTPuA2xAm7cv0ycw3EsOWYyifRMl
wExDwFTwtpG9XQPqIceSeBgoVW5OCOyLcV4laTjnsXKirDeeKs2G+V03jtTCdk0R78FITzHgZp6m
XKfKbhsnCbVE+VvEc3ROJ/2TomTRfzgJlLTJ09k0WWm5XhOvXzMiy5iEtWPHp3rp1IsxpwmaA++e
CyFyYHTnpfRGP/yGj8WEcQViBR0OHFNQ/2uBsJrIc1/e/kg7gQPkU5RbpdSahK9eLyhrrbHUgfyF
9AGhjWB6IkoDp8khy+abzpdpsZ3lFAGAQZa2YMiDZFyxDmaIbpwXuQ+VD9nZkTOx29xUQkj7uON+
QaJZf0zHrDuNgHd9IkXnXJZVdFCpvzn+0h5ge1lalTNYG5fs9VoL5VWVhaPjlIGnTkh9mn18cP53
rNAPwBR9Mkro3ub8mzasuiTcaah500+hDONZ1VBLe/v7vUz4XUV+hKnU/MgLqDOCPtpEXurcUkJO
RRoq1BIaegAdmBAFursi6Ywvburlz/aURWfdbJXQybQh9ctWL58cHZrBuOvQ3/K0cQjWLu78QsD6
2hoT2oGACYPCUpRzmybWKRHDqpwcA60NZUntg0Du5vrKNSAKSouGfI2+1PUhLGGWbPWenTJRXujO
QlQmUbJrF6k/E9CeD7ZMbsn1ljGqzIWiJe5Ira7N02WmZp7FygQzi67D8RAvIru4ESXSB5XaSfTQ
ORJ0W7QzowXRLH616xI/e/VUw1yz1IrvRpr7wNB29SuxDSWsF31GZCy26qe0csbnJDfjyzBE6VO9
Tg6o1qHyR8gDT5Wxmvd9n7lhNartXTmZxr2IlO+gqo/m6W/PHkuE2oFxSkav8PLXO5pqaqWBjIDM
qS6s5yXvMj83m/TgHr1MHW13El5ssCAOAxnMTF6bsTMj1opsSMJITz1/WPVAbfQviUAaL/K+doP+
aDrRJ5j4Ct8szYCs+N4zi9GPqvaUVMunuRp/j0Y6G5M6qX47tYEoBsNfoOupjfmg9HG7J7IiJWdT
CDABHm5uCtPfnmLSbAzMalxGv0LvTvhMWhypkNx6M+zIBAAACdOd25AlzqHMgMDADcpoNX5Lnaz6
UVP2L+nVF+UXtJaOXr+9hcmxDpqboMH45/or5J0ztwNPQxB5o3LvZeRdxpwU7w34wM1JtIOcrZPd
482RsryUqUSaHYw4tNO9OfTpWTLtHVzO3bWAFSFAl9WA7Uy4bdT92pSsJeuX5ClGl9Nvyjw9SJ9u
HQ5BFnhimTYScW8HExNXr8d8YjKkF4042yLxR7f+pwKgcrCcnbMgozkAepCcUa7cXJDeiPs66VBW
ruJ4eZxEQQpuOOQeozX9IRb76N7v2+OtkfhDEOCbly01rb4URFlByXTPt2mAaNMuIYHqId68TLVm
HXjunc8lB/EApPJuM4O+uVNrXvUavF524Oq9/hglVnahZjQHb3vs3c9FKAROlOE1qMOvDzjD+x70
ZXJVBuihBEzKXWcsMxxB9tFA/d4G8hbhOCXSDbjStSljcaEeNFZGXKj+PqyrMD6OM/2O9YPVZs3B
MbzdPUkfCA0QnXWc6BaZ1adWXRtRagStvth+0rZ8qEkxDkK8292TbThaqhRDeexetAJfZfF1Zq0z
ZvTAFd6P1c61E6LjXtAycnJQx9tbDwAIk+iYpBCU/PXm9WIs8Ai6HrSeIkVgLPTO4iJ6tyNiPYBf
6UnzmXjerq0sRqxOcWzotKGzzE/zQftD6bTh9/eeOWBAtGdArVEMZQ702ooHBWVSR5MeNAv0h3DR
pEHWWOpvnW5FB6Z2to23Uw7Zgj/QEDi7NrWakCHX7qwTd4v7bjStx6F0jogAd43wcQD5IzxMX+Pa
yCwiFYpijNhFtVDtd9yHdFKOuky3JTkZdXCiCT0krGJbVa3GAo7XstSC1a3a39ukLyBaUaGV/Kyg
AJ590qKp69AXbHLm1KKqUf2G2er4vl67FaKpFdrPy2pb45FjvF0+UdALPBBAp5w/uF6+Gpf9lDJb
EZgoS/9TALqk/6+Kg07xrfegbI6qI5UYPiagw2srXrmUXWFVKptMf811F2jm4+LDmIjmZJVFe3Cz
d80xzklnWnKZb5m0Gc1i0qWM1YALs95XjakHqQ03UzyWiT+r5REv680myhkcAgBiG95P8PrXyxuj
1GzNyrQCc7Q9H0h/dUFO/ojN8GZVWAEmyqtMasa04caLNOoKAd3gWkG3pL/MsXdObbeY0Af0PxXF
Kg9yz701UaQgFUDikrLL5vLNTZp1olWtYG7M4gQLfXOJPaM48PR7awJ3RtAJdJoChfwVr3ywYFIx
bRTTDLzEjsPZowtgjut03zUoezVmckTDeUM+/zJ4iwAWd/GFVGJzEtOBts0AX2qQiYhOYrOOfYR+
SFe0p1WYwAFMs2kSStM6/O7dWuiWL9p4+ooYh5WdoZ6rm5Mx6vpwcpOp1y5FrSkGD4eoe3+YekDZ
xdQsR00u6bqv8glaByQuUkSZtjxv8PU2DRmRVKYJM2jj/2HuS5brNrZsf8Xh8YULfVNR9w4SOB17
ihQlaoKgKApIJLJBIjPRfNubvR97C7ZvlUk5pNLsRbgJmebBAZDNzrVX088fBEgXuwVhXlWkIGWD
b1J+MYM28IMj9Ldr1u9XhcswEJBNTPpmQ7FzvvpZg/NJs7b9lVxccV7A7OM873N3bAfERxCWyqlK
GuUhPhDw/x5AoLyKZVd/dlH6oyDuvxmSADbAR4NwejNzfjPNGvg8uLiDUL8QbXy1wEWI+P0y/uw2
irveMgpAcd3K07crIuAyg3gZA3cMEy8X8aRSoFhZ+PPTCxQL7AfB5sQNFPf1G9VRSGH+weL9ghCO
MnFwwLYxRtj3N+u/GzdwUQBJEWG6EEe9eWKh8FkWTXm0R7CDrEue93MVFBBKEZ0u+ogjEfKLc/ht
ff+yf/Oi8IZA20Cg1xZd+HbtYNkS9BHqNw+NRAIyAgS7ptA/eIR/c3N5iB42Vnishlh4Xz/CScTW
H6wf7uPN2bsIcJ0dzNaCqp6wnxOKRZGAmWAevn9z2zL7Zi7C/QAjBKwkVNRvjf/SpY/ht7mgYAhm
hM0vc3/fTXO2CxDiDkirtjuZ1/5tnS9fv3/h7WV9e+GtWQL1x+bK+fp+hyCDbznWHlTFdtwZx+0V
gzf9abFpcPz+pb5FzwAAwRtgO8FgzYF7xetrMW2psnYJ9oL60FnrVvUlHNhG3PWsPFbVgNye27hL
qiwT+Q5NartLu6yLy3iVZgdLOX0G7sZadYvS+wVL7lnftIh9yQycfj00zAor6fmACULaJeSlpYEa
fwBK/80wRM8VBF2sGWjev1WcFTDn8vFqgn2R6PTozQyRi+iZ/GCO/e1V4CAS4gqbjuTNoxp57ANA
McHeS/W1HuvsxtRd8INBt33Im3eP3XFb+XEFbANv9n7EM6dw8rPBniKUukqo+1woHsJtzJ2WEcf0
77/+v70llIMZGoIAAt7ywgWNWluPKtgbZKAQ30TZia3Ipvr+VX5PiHt7U0DXsRljGQSU/+amBGKB
dD8rf++LRCQlxNH6EZliQAQBhOSfPcbbB9mGHS3nCDZugBLnadz3DhglaTrrQxWZB+PXIZprRTQc
P1+ibFyfplo7Ruac0XgHNYSmpadj5CJrUKzpAT5+2Lf62K4KXttF+pRwVRRVHC2wNMM/oLuVUeAo
6u86EoR2sfjEpzr/UqCp9xLg+Hvv4nx6PxuPxmDsRPEjUhvYTCDwTj7EzQj1ABQwJiA+BHsgtoY5
2Gt93PhzyeFy+y5nzs9LpJmgMwJpp7zr6cQeGz3MTRnFPHSl8+Wqy0Dls9j0Mr0h+OJLsvtHLrOs
zUcR7F3dd4ivb8APJr7MxecfvJpvhhtos1hbgTdhn4Ww+vX0L/JereA9+XucyrJdOPeKzB5VyIaa
f2Tg9K0YAodIwKQg7G9Gw0jeeH0tP7Gajeuw7lucg4YSR771hBO7wLbLOdWnWXfOg1Fg29mqt036
gNwR9TmUEz+3VNS2XPoJAGnMhHz+6aew+Tuh9wKXIwzUN+NzngfVSaiWQNUcwrKAHrJC7zAgoRp+
hL1/u7Zjm94yQECvwfr+1iwLa19T6KRd97oOph2McuO95+cT6ILuRw/8220Tl9rO7tjENi7ymwrY
+sYzuUwWuG7WOHIGQ61ugzVeQCeNG+8Gvl1I4GmWCBZW33+c364qACVgGoc+ISwnwNV6/aIT5Ny2
dTwv+2Uq1jMm669FMvk/KAowar4du9ivtnJ1U2VAbPz6MmpFzvMcFOO+lhMrjkNhFm/H42Blu6he
5k9xMoA67MsmkiQ1RfrgaN75eA5TCuLtMNZ11cq5DyqX8C4k8Lz1YkJNNFASBFPQIjZbJeEO+/4c
79pkHu7nYpVtOdV07kBPhiXDEamBgKsGXszDvulHSNETWBDvRF8v0XGdWsXKeQTSSrDgwwwFcQFd
U9IamNeV4hwZKMvaZ13Jk7D5OCwu90qVuzavCqHyCzDQmviYNgOIpJmWBVFsCu99a4eGuIl7KEDq
rnE7l2rOdnXD6W0KAjFHs6XJTfm7p3tVW7/ZblpPrNycV7cWZ1D3VRQsqSJhHfKPdDH1HWj6/a3L
m/TLUFvvDoQ0n8HvTAV32RAEH2xkc4/MOu8tkpwkjtfDKJMUnOBwuoz7IARZOJmLa2G1rEnBsi4p
l0Vm835shx4+xpm3ygsOkyC0VFcJHYujnm3QcMtxFhtUXtArHL24v19dYG4AW4+Qe6yt/35weU9L
piLH4Hixck5WmvCa0AguG4chVS2HgCusuwqtwOBdPGka7aY+HNWRt9o+REkbPaEPauDNsRG+qU7d
Vep5bU/yBrPmfU3VeE7bNVx3Q1xM7aYJk9HBSCVEmfssrbp85jmJkyb+Wug6TeB9kyyglcVtEyEg
bAmu3YQlljA6+Q+IYYn1HjVIU+wwVPRtLz0nYacfIDkpWEMDSCRtC0OypfOO44DmI4Gfo1djlV+X
RzayAQ8t9zBPW+stCNJSI45irlCYw5Sik1TUkX3O6yT+7NnUwBeDZ/RsxW9/ds2w4M3oHPXatLLx
AuDIGu3V6KJ754reogbzW4NZ30xFmYZzmCJjy7ZfRSTjizCZ6A3ahjBx8Pqc3vSoRN/lzdCjJCwy
4Soz5ADs/S5Qz3qdEGFks37CrXljLUssdhNcxW3kzmTLks8MjAD0tYD74c54sca7pmuWr0qz5C6c
XJrBVT0M0IAy6TJVU4Yiv0ReKgBHpN+0WKRkbtcjKDYjL2vT+Dcu9SBRT9Gtx94xNXQnoWY/8Tyf
QXrpqPoayqT+BKOf4VHkEBeSEQei2xFYd1SGBU6R4PIH+nJMrzPXXAxU1feTGryvOCuNrBycHUUJ
z9XsZYJm4LHrbBgcdNHHyz50EefnfRrjYU+0088QJiUCGXVt3u5D2zJKdO66KwFybVdm8ZI/qWFw
LxTgyi0eTg2lAMbQXPqwPX2RRWuzEvpyT5AJwZlPsJ2398sy+eog4ZWM/5oVzlQRDyJZWpg412RV
rLsHckj70kdrKyACmvrPYwGYY7cgojKp7FJjgLA+qT/i1ygoXXZKCWumri1pMmQ7cP5SlOSJl70z
3gLDuKRjOYmC0dz0kYI3F0I1M4zKsd1822mBVzCKrFUkAhP1vJjCejjVcCJ3e8yo4jpt4hwBYfOC
tngcSN2QMQ3RT6TwvcsIULHpHqXQqgne4NShfgqi81ymy7uId345dRE0uZO/xGfDWgQYs0GbT2dj
OCmIWnH6MSU8VRtOcIMTcuKydDz3kpTe1qmZRcVEnyBLxfnxXd3W/DZthzHFK5QBYrxSExwT4P03
skgh+snQI0F5BdeaYTfGiBnwCiPAfbP0YoX/6f0Qh8G6TzOVDGcCSXNDOVIHh91lLNaipI61F1ty
C8ZGPKXzXmK2uf06GykOznZKAMcSuTgypR0YI5SD7jnL8WMPAH8sWzQUD3ndxFhwlYCVOx+n5CK3
GmrsPhyCKx8Ep7SceGcvg2GEnRdH5uEBKZZYRQXC9OgZ4pAbg4yRdgoOSeqwZg4Qidxr1vXPbehN
zSGh+dzsjesEPfTwrcI5CHVtdKDJVKBGVS2Wpq6h6hMuMAOxbFGeQHlaBHcIv2BoRmsPlYBGJSZA
WvUWVsKKPfywckSFHrR1mX9EtmvYkgRvkeHFUMhr5oLPCYlsnUsCWaP5yHPqw6Wg86GLEVm8fkQ6
NQLOVm7C2zxk/Smy6PUTOg1yJlEE8f2uyxo6Hmssxn4VNjbzYKYms7sG5t8pKbBnXWpMuuwsy5Tn
wx487nsSdqJ/6anV8OiCQdAjmt36XMK6tQbNKtBAMFWGOnxZ1XJTF6vnkAQjONZwXSczyboOqunO
iwVeM+yoT/1cJ0TiNHCwQ+aXa2MuoDgab9zkJdiLUMt1JETW17hPlHJ4BDB7QORXs8VToh9sb2I6
Nx0B0at5HBOP2zLRDtx3dKO6M98m6osEuoYDXGKTjnSxjwobdbCnqr4TqILrZRkC0qhU0mpZMu/C
cjh7Ak9J2scoNunlugwTPWChjOZKeSH2szboPJIVHfIRLY8HrJdDN98kthsfuax7WUYyowvW0oRB
JzUFqq5WUDQYkdOUuAoTpi92DXfmaUXn4QA36SU/m1rKjoPG1lF1GYrUJ5awdN1RNjXBqRVe+ynz
XawqNbnAluhJ0aNMO7szM5X7kSrIruKIDUEpFsUv8Cw7nMOoHGVJV69RZQibuqu1h9L0c7zMwFYt
M+m90kn00hYpxK3p2E/+rjc57OAFbtaSLsB2TfxcY3kwMh2vmdbDixmw0R3gIwiyVjTWCw53WHbH
l2ayOXYlH5CsqP3lQxDN/MWtQYjqYNBLfM+cNz0b/aXt90HH1y/IYM4f534VqOgUgN+5NiBmhGAQ
5MRzWTpUeG8JOp/IhLwdbG6eje3dBwk7654MkOs+0DlzX3A+QXmn0kBNZAlHlHcxDAL7u608uW3t
4rUH17dwfywQfOUIyPyQYujE2KmE/8Xcluu8Ql7jF9Tdax1mH1SemI8sp6O9grpfPEP0y9IyH4NM
E157+iqbR/o1MSL8GEax0mUT1/VXLGzYmscwBuyCAFXeEHyOeGdjEbxnPs/u3LD44MBwD2bsaPr3
QzVjmfMqzMa+OKGKSucdk8F8SlcMJxBot9HDoBCA0UgLsWjemOwWwVmsJ3OrWggn4Y9168s+aqrJ
M+JR1Sx5YZDioYjuXPHeS8I2goA/4S9jXXjXQi/ispuCeUddwJadCDTfcguofeJcDs/LYKDG4nWt
1vsJYjQMCTq3d3IqULRnDQsyZBVCI0hcDS9B3ANboAUWkr3HA2PuzMEU5aGVHu2hZZCeuloHHXiV
84FNVhnWe0UAWWFD6hhNsoMKAkCWsFRokqpvTEhxUBl5d+1P6SLfjxSLRjnqKF4rNvtgOWIlMLfw
ENeqFEW2GMIxVK+E1v4t1OgpQiX8CcsbKi+xEAUQlJOgRTwqyW1XLIQV8Pwj6L8lzTEskOiGpLdZ
U4JerrI7ZvLmAVmxxReJ9hIIc9ncrsSA9nbHhhQBOCb1vU8c4SMrKum+fTeF2EUJpUCiZh3XKwlb
EGTILBspiVfjdWI6ikacJSaYW0REuOiKwxs3PIyppV9nIyxO1iGrq6KbeQZ117ydPbooMCUCIpQt
New0vbMJ0VMUfgx5e99lvYux/i3e/IDw3sUdi3w1y47jFIgkRD8d0ItGvCi2mSL0EoCXqVX7tF6p
OA6g8l+E2pilYlEHpHjtC7avaShHeMhFydctYBml6CTy5CStnL+AY5mpMx5HjSajl9WAZsKGlwwK
g49RJDGTmMmwkUht5/E6RFwvPzba9kWpp4SyKpjX+UFExj7VYB82JbOuHctwMuqJFlQ3JciJ2bPo
ViSeWiHWlOQ93l9JkWCdkNgz+oPx0RcDS4rnT720cNqDjBR4E+dJcwHH9cHb+SYNul00qhaZbtiZ
IzKDEd5Ufdr5TeWtjcPjWelmzdewlR9cyCFWCDPXUUSSwMXjkGY9nCim1AJwbToZTVewjBDTjRuz
9L2XwTWmDCaDVdv3aXZ0JrIj8escqBVsY+FVB2nIAqoocLAyadzgH4exj8LHHjkh9sobR5WXcCgS
l+3SDPJUsKW94qgTUmKZiAXBOdQ8wnHH3OgA6eNkXmXSlYWHYrTEzIZSbU1CW5cCxwyJggU9ZJIP
S4eqvevZHcyW+ohYJwrkYY52nEgKj2WB9kMxTgeD150faIGQizJvWteehyIqlnNURghRyFSQn/pB
+SCiCdipln2X6bs+YParYFgRq4ktw7sJzaFbbhlq/q7B8fC8q8ceawcEBUjnUtK0F57y9EzyRSuH
aEjOYIhNZ8y4uZ2kJjDeiZ+gAh/biqWJuplnxIscPZQBB8bQPNxJ59efFoYnXWmUdqzMzeDfKjug
aIwmX3Y7Z52nt0eT2Vvgz7KoDLNmJPlaDBHpRIQHZ6KwUagnfWlRw8wYSMB40AEH7y0JzhnFwnPW
Om0kKpBGfcg839ATg2bnMfdhMFCta6PXihcCWdz9tMDiEBWUORgL9BOewTVyNc2SzS8cNgVno0tw
eHUr4rIIZGHw3fHVwGssVzl3BKr25nKEXPMmb1V6G3o5luxgaLi/W/KhDolLUT0DRu1YBqCEtgWu
ZZkqizYvgAisk/+cOw1ntVDN5svQoeV0hDis3st5LeoqFaN4tmOk/eofUeukQnLYtGfbgViyEMXj
4M1+Uv5DpTiyDxw9eMDzGUp2M0X3mQLy1CTwUythIotkLTgpFC0BCN3EeG9Rf4fvXPzIunLD717j
z+DFg/IAPyvARZA6v0aKgHPFfAy7CR4vPSBah30o7Z7n2gEM8B6hGwFL80fU0G+Bvgy0jk3zAu4/
0J03IFhvkdpm/MSAbNmxMuCdV2VgtZRw2/5pgQ0Yw/AmwTqJzgFW2zdAX7iOyVonZtnHyJwgFHXU
YYXR7k+jettVQNgGzRptqbdJK33HxWTjAXCi8tYdNveVrIH8aXee7V7w9xaRDCOMt2yEhmdTFhix
ABWdU5LgiL2nBklt6+j9yMH1b94Q3JxBCIMB8Jbe8QY/TBEw7vKwB0zZoKuP/QQVQirzEazB5Edm
Z99Comg2Q3wOwBeatW+6wBbUoyno1LKn0qFis3Fx3U5t/+VngVegoOBW5KDbA2J/2ygNqFtktIh5
r118CYPVFFXniD7Cz4+EDPMJBtgpbBoAnL+eTt1iPacCf9r7EBmDEg4tnPCXH2UvfNsJQ4I1kjYh
qkQDHQvr66ugthjbBukAiAiz3SXvWn6jedGfBXUS7QeZRz/tN4PrhUh9gq8X5lGQv5lGKx2iNUma
aT/FiH5MsF9x7VDFRfODB0cckoshLgc4e5NkxSGVd7dditOi/tlYzARqsmgTdEZbTxOcz9c3ro1D
5dqEBqtVNx0nhSAvAeuLn36JuAoslEBexx0Hb902WAilVRNNWJ+yFEJ7nY0ogxEp9P0R+c0cg4Uq
WpkQZ/gbreUtmxn4b09l42A+X0/usuuRK4TVODng2NiX37/UN1MMUeegGKNjuPm1opvz+rGZ2ahm
dT3fDyYbS90KejPOdPpjiv3H8/yfzYu8+WPXGP/1X/jzs1SLRjCvefPHf13SZ4Ttya/mv7Zf++//
7fUv/evavWhj9csvl09q/GVvxZcnQ6V4+zuvPgJX+vObVE/m6dUfdojoNcutfdHLuxcIgszvl8N3
3v7P/+0Pf3n5/VPuF/Xyz1+fIX0026c1+Fq//vmj05d//grznL88+u3z//zh1RPH7909CdyThkDu
m196eRrNP38Nwt/gfgF3POxJG+dw65RPL3/+JEbFhkghsM02ixyMFyFxWP/nr3H0G5xlYMcOiSEY
LPj3r7+M0v75oxzyOXTmNn9/qGPiX/99869e2P+8wF+E5TeSCjPig19XA6AIgJkJBRucfUEyimAX
+mag4IQWplOcAFBaViLSmR6KfCNTizGvoGgrDji47uqgc9eeSw7BQE9xZ9TeD9l934U7JELeJVQ4
ksztcKFl8hBxCigMYSw7Lx/7XVsMTYXYGA0dOhSvfYx2ywhwEtlrXV5mXv3Sh1NMgCp35QYcgKmY
fc0UJdQV/JgX4kPW9AowYo6EahvcudQ/elmjtvgZTRwAEiTFParGnsTwCeY/ENWalFdeXN9zF/7B
kvqpAX8vOf56O3Jfjf3/3Zw4vMhtDI1vP+r/x0mwKU//49/j7JtJcP9//49mdHl5NQW2X/ljCsTx
b1uPG6waJEVsHDP85I8pECa/QT8Chj26wFtxuO2e/54C4W+QswM/As0J7szgKP/3FIgSfB7Ku2wj
YqNY+bkp8HprRT94K0RgG4MvB9YW+v6vZ0BW2DFV8BFFV617tO104frinA+K8Hl6+stT+XP2/XW2
/bHu/k/x/cfFsNVsFNMMD+Jtc53haGsQOOtKA8Ol9Q6GBYE6A7UBolFr5CDQZZ/D4LJNiu6rBrCQ
H3gbTW4XjDY/+iP3OGnRmohJHlh0sL18sMkJ+u5uvAkHWA4eBcUxcJ9AiuGdhpGn83k41GY4pigl
L+HQNCBluTXhRTJS01yJtqNLNRV6Hs7bBMfi/RqHfVs5njdLFZo1GfcBRNeaBJ1ed7+bF1ez7rdf
SsKZkhj1BzwzrDE31IBrvncRE9GZVRxQQi9w4jnGE6Z8qUJ3vTQWn4SWhevKFLZUjwXL04FI4GRe
OYzZEBPtWjyKDieqm0428J1HlxdRS6lecRqDBactpxBUGAQ+AdkHnNXhxAwwtfUup3n2Tzj2SFtp
M02Ul6sfs+EgUvRXL5yiiYjBpAAnl3RrWptTWEASD3IK6lsyKWpx2B2DQh/aVVJDEAEN6sqI2O+Q
4FRaZCQZbfOA0+gqTqt08YfO62K0Oxrvc9MhdzTwbpVDDxi0UkXE6s0lyLTeDsJVUCfA9MDKByQ8
mrZPYrUAfI0rujw70MnuYk8EZY/uU2Vb0OtSk1wVKnvXpK2qICaGyDxiZEH4XLVqBCq04Ud0ze7T
pXvnCcN2sNG9xhgPL5E3kwNPErc2a8CWif2Sw+apxNA/DQvQpIInOBM1PCHjWgAHwncgHR3OaGrP
CljKlw6SAODgDIWeOUg+cNgaQp+UedC9TEcHkjK01PGxH4WuGJtuw6g9p2FLq7bz9rnpp3IwfKqw
c+XVgJfNaf2lngyJdcHhGz+cTb4DGlED21x5eBnOyTtEjePewuapHcOzJWsuFXg4FRtTVw1rDVNZ
Me7jIbnJXV9twGXVBd4VcHdoCvS7JWiu2Kq9oxrNmUMIQ52jJ+RnoyWs05dePVVzmFyOHkrGWSyH
bFqO6yKugxXfQMn0QqbuBse3F5hQlg00N/do8dxFwBmAXF4tUd8Sbuv3kUEmS1wfPYTX7GwB4Gdc
69OcrnW1eOZj3vstkCxarTjyEz9dt+8G0SJEBsD6F/SyZ3FqMihIhdk4TrkH4TTjiGrDPKl60X6I
deMBsLHXCKuTZQZXSQIyS1W0LRFe8SXwCkmaYr7KKPxN2mR8GWdYNTVwXqzyGqhbGFa6X/f1uqXO
sPFSBfw+ZRItmqE4n8L1Qqz0RoLAiR5nVrrVv5pr+A/yJZlwIfBuuEDWe63kvK8jyQkMMx5CVfQV
zc1MinU8gOtAktR8xBe9CHPcSmH858JjuwGhIjcrbb/qfnxX83wlAXJt9JCei95+TKP5CA+5YROK
t4BEx8/IBXYwqIvs3kJ7Wy6y9qpFR5deEZ5nC2467GEDWw/j58jLWjLW66mL6Xhh1LBWsGu8iZSM
D4VSNwVaIlfgSXXEDevRegj/itrsBRYEey5zeb6w5p0KDGbinE67MElWEg+AwazWCDUX60XcRLrk
IajIUcS+NpQZMrriAbZDpQlWcZ5Z9QgVZb2rQdTTvXqBNTb6U6GXkQKgbhLbXTKj/+Q4nYnOi6qH
SwkcWMNrt0b4L4aejy2QSeqle5RFbblkaBP3triOx+CsXaJTU7NzpLwJQOJm57v6dmQ2JuuAGRpm
/BYxbZqgJzWVsMM3oIMlD00eIDwrc22pPGeJhCfAPhvST0HizsOE5TdgbWc7Ay/AXSez+3lIs1M3
TMchYadxmNArQORM1yJWchpOy4qrRWBFlyGLwRhsg/UdwzZNoIa9nGFCeGAW2R+SZcdghpMQz75M
upWVmJaDBwxmI9ewXdbaqIzq1quwWDyvIBEpkYckLma0B4AO7hr05dDiny8AIido9rvuJJx3NucL
vukm8i6bgfkPLa/bo83svm7ULo5GWsZdfdtnzVXK9fOQYHxL1yOwuk12RY4e/ZjAyAu049Jf6D33
iyocIbFOJ9OWOtEj1t3mahxA1F30xjpsIWSffXGFsS53OLLr4BItL+RZTKN37Ud8rArbgp3QA9KN
AGkT59i+T8ezrADVWtdojnaFO5dDfzYouCzqIvsaTQyrAZxq4dbchP2O5oHJq9UfTrnwzoZO+OdJ
DqSTxjU7Astvj6Ggt02vH3F+u5Q8uDcRKK1corkM7vVUrmv2QQBLfRk77l0J6AIIvO0uQRC8FC1A
GYlzedmDyJaPA+iw7X0IefrLwnu/StLhOkvtcsuGBW7A0Khh8/u8ZvLRKDmQgg/LqfP8Yx2CEJ/U
6gjXfHjEgl2105M8iRR9ZURTf17m5jgNyVcnW5BFnMqPXdyqG8e7CTmrKtqxIAd0Hwh+39TYMS0k
PKXt+wgPCi9J+PN7AW8BYOEtctunGSnV6l0I0miF+KvLVcKyX6wjuNAK1f4SXSEPDvyXeES7mKIV
7aFLTqhIsM1qe22LsdmYecCFGy4+CNRqpVJjjonPUC8U9qEualGmDI1I0SYeEbxezjKtzi3IhScf
hWtZcHreYWwQ0fg++BPdo0DP56T85GO+qAK0uPVTo/ith+WphoUJQr0KfRmCiFZFlMUXfsTWMgRJ
grh48Coed8cVetBc0ttE6ss8E3dJDqJVsDTptvdNO7BQ4ndrsdQ4CfmwBV79/i5P18dktiFZkMxR
y836K/Lp0Wu8oQrAa78dRtWdx6F3qUZVVFBwPjaYEQTyfXuRFh3ITHDsQKIz975MUf9s51leBTN9
l1DD8OJQ8hS5FzxAi7YX6PscYiU9tAnTx1VwnNhQa+9NG0owTPHaB2+JriNtDiPoGyhY2ARGUH1i
JtrlvD3Fob2GJOUJ9J9LjPD4InXcVWnd7y2QEeIlxZXlC+bJksuSwa6TcBagZAbLybCmauL1PGCF
IFK4L9LvdwgDOO9pAtZfwZ5SFl2vurjuDL2HuKUK/P5St+jINqp/ZqBpeHWD3U2mfkWRPAaK2w3M
JW8NukZLGH+c1x63i+oChVxbmnzIydz7TyanYDHb5AF3K9GZmT+7KXzvb9x7mk3Ar4L7AgORh74+
i23qSjS5vMrqhl5zzjEUC+1KOQ6PqvOQJLXW4ZXEl5lPnW5QlMVq6e0h17NqkcvQoeva5l42ly6d
xAsMZjJ2atvBhSVbIOxvcECeLzk2ngAckYS3lQaehnwK7qcHD3YjsHOH0WF2REovrH2YXtmHqbMS
xNcFEC0IBNCdXY4Wejr49/tB2ekRH4KGkhiv4fxXFz8Ap7ZD2F/6AtvRBHlFkDqD/J5A2h+9gRgV
oDYLFNVuBCaP4iACiSaZOrTHSyRAMTi+DgXYmd0CqzwYAHI8f3TNQh/3W4ygCGfsDnoBd/DAcPzI
tm1pigOBbjU3TbWiqdtX+eJJH4UZeEct+lKER6BGEm8RUUh8nfj3wA9Bj2g8N998/+T1mv673RxO
mDDd28KsNi/I8PUhbwB3Cx3bDN1+rvuHEfzTB+f3R4+H2A29xcs+pgPLf+Tr/8aGebvs5ny89SGA
4SA7djt7/kXox7wVmn+YWZRp53paxUJF76MhgDuWnmfQNnXolo7IhGJEcw4qQTUvOQQ8mOd9ibFX
/IiN/O1zKADzQ8MDi55NIbLhhn/5Qo0IMUn61i8lB5GYdC6UlcTSciFcWzflQpdZl11S/0he9hZm
2mxBNjsInH4AsSJH5fV1XVMkDniNX4JPFJ1zqGfOZzZ6lx0OoDeeUt7lILPald7kdT8Y2N+c738H
HYAkwD4LvpzJG4QLHlC5LSJlyj6bGpBCc4XlQqzoekch2o+lztb054jtiNzBlQq4DwBRQOJB8Ra1
nsJZZ1kdN5Xt1zOeHUHY31n58ftj+vdv/lcwYWsHIAAMUY0pcEIYXr1+qMkUrSPPJK+Cu2LfV+vp
GtSuw0g+f3JnAJk/xiS4xaYRDJUflmV+xKK///5XwNU2eOT1lwDvHB7C8NjFGozmxOsvwToc8bIG
Mjvz/zg6r+U4kSgMPxFV5HBLmCzNKEu+oWTZJkNDQxOefr/ZG9euqyzNNHT3Of/5Q96fg6p7zVPK
LwHFILbg7b0weR7iWnNOS15dReMc4cGRvAql57Citwgp8+73ct6G/cgx13kB4epe/s/VpmOaTXUV
NWNJAdVZ1ZM5bHlsyLqkZs0/7ikEHPO22NtEX3sB7CFJ5CqggbN2LzjdnLzCvYlyjl1jiMlWfhwH
8zDWMENdbTh2PVR4UY5R2jY4LSif+9qCjlRSIl58tzITmvg8nJv5NlnpJ96HSeA0L2DhP5vVwEH2
85jm5bF254/BWU5OzSo7q/pIp/nLlMsXws2P1DJPpdWeNfZdXI5l4glaysXoj6rRiKPRgtdsNvFF
4BmlxE8W7r6zl6Nu9NdA2d5Z+v4PkZu7bYTMN2egUpsk3Atd/YuRN4/CdndrMe8l+v3G8mN3ofcO
9F9z2r9Azfsu+vQyV9lhna3nAlrBpIqBwwVunEFxaA0frMprp6YpZE68Y3axLyFZNprzSYVG15w9
5sRVQO7ftfAuw0FMH6TqcIIbbUg/tstsbe/k2k/F/WoaBTJmof52dvfK/RAwRNz2M4a7+HU4Ebsz
1rr0rfVhhvhiTDYoKJjjPOeW+Um0QTRPzfsWdCdofHUI3x4vgEXuiCLFeNYNy7Q6dsRYKhF8tYtz
hMl9bsr+EcPsD+jP99r4UKl5V6Tqu5mZ905W92wV80td4uTawLmXxi/N9Q6+DKhfebCq3q5S1q85
ac4wB+t4VDKCDzFzLfldt8u2ll6mbL/cAjAH5ZXgPSIS1dPzFwrKtxkObQwi10e1zlvkOrrxNGkg
CvN4Ha32NZvWedf3i4TcNNQ/bUcy5qAbl7Ts9pvZnt0GyQL8Fn6d3sSpBkt5806oKuCgNjxj9K1w
8MEpttzfaxAZiC0a9wzALqtTWHglyydtssbHdtGofEfCm3x5phG+ar3klV+xHNJy+1S64kxregqg
3qDb9MqdCLoyNNTm7acBMYKG1dshb6r1WnXiosoK++wJCpBd3lVWc3moFR3mJCn6rG09Yhz2ZoOO
He1+0p4AZ/6VtdoiNWofIyYznY1Cf9PWLdKbZjxO7Lak6IqvMRhf3SZtomW9U/NYC93b9pwH410Z
4YQ5h0bbdBetdfGnrK6sa9x2MKJyMqwid1tgI64kX8DQcyNUC3mkm6sOJDgkdl08eDI9IKEy31cI
hPzE6TUQ3Kz9msYN/rofvuAS7oHZLsMc4INJmRg6YqzjeoQXz8hgOiPy+peazqmdsh7QpcuTHvVM
6A32Q5AHz1B6PjQ5P885I2tJVoQHD+XugdaAbaLa6FL70x70/qT1+QG7ixkswonMJngQ5Zpg1/uK
SiipGcHHXgdNPOXTu8q56q56JMXpS1YmjLh+P5jLAfXIXuCDNUpHhClYI5TVR/wqrmng7EzelKEr
vjsxnupBS0xtihX4hIZSQvh3zml1ndbid9MaCZEIh6K2b4urR4O/neUKPceo650ekEjoG1/T9m3k
xgeywPIUlKM97O2m1vIPCSd7P86eDD2L9mBmrivbicTueRCCL5zx4fDYnbxgbzTuX1ebA0y9ArRz
tbF6cB6L7Zg6hLMm8N60b681geZwFIjcoWxfaq9wnqe5HICEWXSyTePMFGdDU+0TCUjiUdeKZU9w
MvwZWb1jFgaPtVqr98DLoZdKxAOtaZavRlD1N0DkP6NmHDeFaqQKjNiZtX9oQRywQLU4sWsV43zc
qjRNZrhd8KT8yFgs/d+yAZKc8nEC4Exr8LfF1x+6ik7BrwJQBicLoZH5IeSl7UEU+ptjKuNZ10uZ
gmt6b2RtTUkpbRmRQG9isGpAuDP5kmd/6CijLW/8nVV2fyrhOgBFQhMO66yCQOatZowo6TqvpPT1
tTy6QXHGBc4mGgOWb+dvW7SldFfr7D4USvVIeLSLP/u3cTbtKKU9ijGwgFGfcr/DCDi1mWGH1AIG
6AcldV4N76O0PvsFA/dxqEio9aSJXqTXTpbfP8plflrVeLHxU4B95o3dj7mOfywobXsjdY1I9Rog
cIOHs4bOJh2/Al110eK1tfa7zu+UAPg8nKEbAtW167/0WYiTKuwNYbNPe/7cGFsB1NHUBQKT3P5r
MHXAN0f2eVL2Niof6bYOiGJFYMV5tcfSiuW2Tl3s+1b9jvHGdaBZ0Y4crdAbLREYzT2sxIHq1aZL
EWVo6n4Vuf0zZbrTHAJvNh7HoJl2i5+35B816S7TACziUslc7gp9QfVXVSJ/AD9xw5o/kU5ZT6tA
RdmlKX3XMItOJuxlxDQKbVtYYwx2XTc5fSL76R+bycjSuPc1GZdI5MHKO/+3hMaUkJIrnhcEVces
KC8OcWyhpS+Pfg6n+KgcmF8R9X7wrKgvXkctG04D3KspCsg1fKqmlRe5NOIF3Cr2YQ5feBkRMg0L
HKb8tqrF2/ta964AtBffgla7mTg46m2RlMvqRGoVex9SNcF92vyRO8Ozgcw8ymcOwELN7lPfN3Uk
lRd8amNu3YM6UhuRk2W/bs1gr8lqbZG9lNfGTMny9BJb9HoylC4/sfff+04YocbrGHlDK6J+WMpD
YLboE2Dw1S+UInXo9Zt/zGenfg6aNn/T12ldXzFNylToq+xI9NfyMBe9/dFOeR/RoqQ7s8EXMQDp
2rdlUMWONcyRb6bLrTRmZ19twXywA3jxB8derT3tQ18CByoOdMMuoAqznw/IwPokHcFIl0xdWsz3
P5mLufGyTS+M07fzMCIrwkw6BR+pAv+Vc/86eHN/IsWOfIOOAi/C43m2d5TYhOV04H2WfkYM+s3S
fC158Ijyacfs6zhsgnTVZW9k0ot7by53uMVnOnj64MGxtvy/EBHbS5ptu5JQUVB1R1+OwzSk+4z3
8n57qs3eWaaqz4vJIUr2cBZuTMTOzIj6MJcpj6tUXWwTIXDE/eEpxXeVla8R83iwNTtvRT1TyKfW
GZANNqRSqSDpilocGYno4WzX3Xmatwd2yIqN5zQkWj8DaQ/VN7d/c5j0OVnz3od3VX2PGQ9nDGon
7s35JhsRI8+5TwS8EPXA38x1nl1TI7QsJTiwLS+zOUPSt6cbaRs/8CC3WIO7vILNIBkdYcdv+JUV
mXEo+zIeLKBfreIF1LL5QSeIJizn4FRqImN6NT70vn/LKgjGm6wOtoIEuKhlv+AJlSwYnsDHRCUy
FcMhawtBDNe2vflG+oY6CEUy1ubh0M6vdYpOy3I67t22bg3GDtQQOKv5ocRr8tdMEVaF94rSmssN
gUbGgLAsEBqL3t5Y68ApbtPMzFVuVk01MNchqW23oU6tB2/S7D2EB/0TuHI8wbONSDj1QmEGdYLy
T2Cz3iF1AQuGvgs8jIR7GxzvyCq0YQAzMEIvdpiRu+Cutek/w5DnCuOMYPyDxRCpcMAkhPxZT3Vt
L49V61sv+owwol/8m5AQd5wGCb47ywe1wGNdg3w/W9r21LdUqsgR3vqgfB+dYg2xSZ/ATO2rl+oD
nsp4JBLhd8oG8N9sHn5B1ZdJo48B9qm+J6/dtCpYxb2IOVlQ9invVPoQOKSuPtsqpVnYquLSZOyj
VO/XgwMOsUM0IqJUUrLOGXMuaRZlbKcdrpbWtIWNym4r+qIIQOyx07v6D6lDy5NpVl5seCKx/kc5
0u64OT0BKs0TVTZj6GbctaX2jsHTE0RAllvssgA9TbYa4L/SjxBIiOdCQvka60TqRBiEaZqP+0Wb
/N93fhEoZhpQzd2Lkmx1j3kNmzx2uPWKCLFU9mJZqn5ZbWd+d9XYin0GDj8hnuw6pL9jq8XLWKfJ
1lLOTytYoWtzmesxBz1zUi5Lc04fjblMJhXsqa/FYbOKJ8aXpKTIK+IQBAdlgoAJbQmzauCkvd4x
2Ro8RiqDDP4NlS+mcGzHD/tur4ZjSgSMp58HWNG71ShEVHZCi3BmrHeybNPIRGgb5puZoMJp9hl2
Cwd0DhCo229l3H1bdfMBTe3ZmLoTiBak/c5OOBCTIvPsBJ2VFs6AkyESPhjgc7+F+TLcsKM8Twgk
w06VL3XbXSwmnY1vbiFGthUKnBalGHM0Lxse+9EcbouN65E3VM92LZGZtdQOqVcfVT/fahdr4Hvr
1TOK6OHOL1PUCP0D4TSnZGYdF6Ujj0tbI8Z74ruvzTeHxNlnJu8UVPY4f3kGQl6vgKg+tlXGU24+
0gbLqXkdvzpkpCEDCvtYFNurtgbdU5DlFPogfMnsIDQb1xZJmNYfHRkgqIJqvrNKIAE0DD2z10WP
wTeNR4/DPSrz/FPvKBcD1TIqcsqLteIiNTnU2PP0wMVnhryTEAza1D2brsL/iFl4GBTmUyaD51Rj
2Xvv32AaMvLK4Mlb3CwpeodaqJtQN2m06E77iGevua99RvG1PkdrO96IEjw7btccC2qbMA9oiLDH
3U61KNakVFl5Yu+2EBvG4K9VaLeGSnzanCFyjPbbku65b8rhVnVgA8p7J5QExuVsHQem0MdaWicD
ncDJsDKfzTu89ytmzyOzm2fbL28Vc6YHlTU+IDI2xdY8XZQ2OfsMzVg4A9+StBNs3rmfB/DuXJxW
olVCexUbt/Iqoc639SGbzPWQquyF6YYW2iM4PEXILhXumMF11Z6KwTnCfW0+MfJGgl92Klo1i+/b
pvGQM8kUcxGOunoZ+wFuRSYfaxiPr8rB2cSstiyGl1EkotbRYyKC5wnL9wW5wGHyJ/cUkGwWdnJt
D4OjcJzG9dvsit/21i5/utnuwrl1gtNSbb/1wfRPQYeLYV5+9b0NDOSJr8Yabpsu2mTMXO3oNXOd
VHMu46YSr7Bu/qZFRSwvZ2zSNtY3IpkWs4HRiBZG4zKfvcQvkdYuso82UZxy2ZuhuWS3umjLyEdW
4dx52K7tPnrroqI78mDa6sVfpisrVMTKbQ6Lmg5yYt6TO+7ZMvM1Ihiy2vccxwDe1xLpFhW2CFBZ
6b/0dRvCzfbf1sn4x7xxCrWuO8KLveWGsg9mVXzW4IB7+l8tQfDZMw27K1Qxzd3Pc31b0ZPHWb35
h6DJuacKBqGW3v8WErR+HCvyQFvtUdr2DYS8j1pRXWUvmrsI0wgdzfnteCW/AjP740b6WNQL8Vwp
y4+gDNWxMenntlH7qs5RzVMBnhDgtn/qujX3I/9EueXnhNkWpYN36diqD7VYXqocjL/36donKR7N
xeaTbMUS56Z463v9bQ28W9YsIapJpCO2ucSpQxo6zNZXwymuk2BD42P+xNj7lzNSCwVOeRbWQhwe
1uMhbk1nYxlxgHOremDDmHnkLMbVEdWfDOOBuHC0OK8swdtDidj0OuSjwgJkVsESrsO9zfGJeFtn
ZVOfpySMcqOsQzDGNn8XYltxkat4w7LhZcO3OepL7VWqGtVjfmAVcT5w+I+1vi2i/aT4PUJ1nKE0
3uHEYaniFRoH70iwxL01NREwGrOVUUucXryoeXircbYONdk/lUVNmSqGc9lnD5Y+H6ZSkRlbw67O
9emWpsYZ6vkDQqLntkQzO0jn3ZbNGA1a3kSl3ny0ugPSWl8Jm37zbMZXolA7u1uPS1p/2/7yVpb6
HjMABMtW8+mid3m/6xrCWem7nIW5MKUgaE4gQnS5tcNsLC/LhHjPAGbkidvlUXfsn34RZZSP5c4a
21sxefxe9elQoMqyosW4y/CyqovM3u0izbxb6IEoLc6esfnVzeA/YOE1BRlOF/byrQZymzVF5VGK
bjfXgeJ/AWc7ob8okb/3+faXzW2f7a4uY+YTNdGHfVJJ1ODwTJ5IuHzxeHMDTAJxCTDUzlfjwZjK
q7tQUWoO9vrOotEHMlOg/mKeT2O/wxrpRmNY0BFtWJ9o/m3F+huIqe52TEyTZnSrz4BQjLC36i6e
OYLslRFjPZZuYrkNHgOaz+vUlt91Ji+Q99SeNncnTD2PkYXkcbuoW+/2TVhL5xEI4Xn2nc8+gMtX
21XI7orHNog3t9nVC/heV/APEQ+ceMYWpbMbHLoaxsVsD8MvZxl+6py4KzqsjVNxwWBgy4BkULal
Zpy3zniaOYpj01oqSn395tN6o2VzaNrS9Lo69WXV1YVR20PWA09Zw4QeVl/8Z89Z3+ZlHhKrnr6a
SseilE5Ld1PyQqsS1wIuws6goE8nPAwaP3/MN4VefHK//clYuTr4tU0q0sSf5ifCWsxw9GBfOTWO
7/AVTlUwv+M489pJmtagby44fGITrlev9mqnvBDtoW7cIZ7K1EFCPwCLzneT70cx+48itc56p1lx
Xhfk023qZ5QcAfmEKqrV97XN/BHJCgVTr46zvZ36SlJD5cyAVYrstu4kSrJOfx9tbnU8vqnYTYLm
57UHKjfrmEwJL0QPpsWZoKOAZmjRBWfhAkKjB/KwkOcewgJ5MrduSXCFGB/wZ3pBge5wWWb+gfxh
ztii3Vgq00lSf2FP1UjN7W80FeOn3gOc2V3DgWbdsoBo7VW2+rO0uekQExfaaV3SP2qA/GD2W/N7
QWP64I14zk16kBhzeoaJZwGAtuuzkW7A2MF07hADQ3dCM75IPTjnCBP3rdBEhNPLVZY68FjqgDui
E0pWb3qVKVBCjUsYPEKszbRBi5j8iWvK2xrahevGq/QUJScGvbHMNfEOU1a+umknb2utp7dZM7pE
DO20XFIXCoWBKNGizppmIsW8Kj9nOpclJ+eeWCEGM5XaoSnl7KGM6/rfjjvZkcW872KRf7EbOssO
GfVuTeypYbisQ/6MxdsW9Y39XZf+elCbnx4o+Wjz9c92SX+k1rnH3nHeth7CKWwskk79+k/VZEWU
DwBOlTt/bRXMjy13b+iT19gwp3doDR9F4N6zUhyFJcF9ywhRJIzM/jSZMBJj6q9oiItIx13zwEA+
2xva4sWjXIACV/NXnRkau5Wvj+DzgLvi86AV1lFnyJm4lvkX+5IyUqZBh53XZ01tnN8+tCsdpkjo
Gf1HjxKWGX+X6Jl/Xi1zw74ie7Pp4XdQDpO+2lpcxiB02mjww8lcyn3/P8UFXEymEJBTz6KL0B7a
rUau5yqaUAU3pg6MY5PzpCqPw9Eqi2QC0YGlRz03uLofT7oNb9Bzfk95+mjbKH4BZL0YzpTzOBqj
eCA5hEz5YUVO7OSsmXESfp8/asBgMSJjEG5rRd27Vm2FLZ0zcDdAxkN5k0nYGqK/9nP75nbOzMFb
E20W89nqajdsvQRvRV0buW7BfMcYsRzYE8fWtMkg4SmHxnAfJBHgB8lwwxjsJB3PiDLk57v0jmDn
hqRjrcShN8Uj0v2S/hZvHURAkPdq5h6ja916wcSKA+eoWm8ncgpwS6UbBql4mmOl5DQ7i8Q7YYCo
4FWiQo+GMMY+KDGb+cT48UNp7u9GYAjK0+kj0QVvZo+hkB+8YPhxrbM38IdrMDX14wrJNp7WoD9w
xldQNO0DMes6nCyNMja3u/uXwW4PqShlYGmkgE+aCQe3P46BAM1ovpw02AOFAzc59UOLDCOsCw/B
hTYemw2WWpAuEL7nPaZWr/iOFEAp5pc2q/dgbh+US1Ph0iYBWKyIj1fW63/Loo80V58Er9PGAb1j
yYRt3Ra8eZZ8mXlvPUGQL9A76G2QLC27M6eczOSvJlc4eyCsT9LZa+PRps22/TXq0+4dsgoOm+1x
LdOHSek/i2U+D4txwRTQBGKQCOTXMYtqSz228ItIXY1JLUkmMSAD66rnupED8n3YlXzif5BlH3GP
Ir87VU/VPBN54lZ6vDVLza+skz6wDtnmn9MBchpWKQP4rPq2Gpy/c2XEZFYf095i4LYAPAl1s/Jf
jdXnEdjMSWuDxNfqmE/2wbz5NZV/Z1I8NHqmXGsie/jJypFbKzDXCPPCQ+fZn3OXP3dez9ANoyqu
53MGeCpNeaKhPEzL8MvYtqTDSAQXQCAkJGej/zz1ZR564/hQuTrMzvy6gAzw1hxpWfaOKH55m0Qn
DIcF9xTvMDoGLM3lmBv2sfGIyQty72Vb4D1JszuP6drueuhXdI8bdJCi/Fun2T/hNP+0frthYnWl
Hv+oivpsiOwOY1vvmV7DK/VIC8Hbgqp90yDLeJUxX3zPhbzrUOzZ5vxWNusT9ReK+tzY0Wycg6aO
7R6UU/e6zt2Vs+uzMKC+UaVvV9MuMNkZV+C1Rqmv3nRpCKapf8bWOH3hjGI6Xc1FFa22ccLOh8n8
CL26sEQT26UGzL/4Q9yiyq+TWhvdf7I2szfcIrNdtWH0QILPGLXofudjqrfRhgdRYq7tm1lshDk3
BjQ5xr3DBC9i1j0RY4Sk4tY34HCSa79XrtDje/de+Hkapan3k2Zz/9K1AKThlLtpZNXODOBkeFOi
NidBN8DXLYUVufl2HAcF4dtx7gmesHKWyMsAZPCoVnvL1n8BlA7sxvzgc7deN8/iiBC6saem+5G1
F1x9S3xuNtMcHW+6MZdtyDUqoab55U4fpyTLbf25yHCaslb3skEzgAWRrEx9RtuDYy0G8VL0LpFK
JHiPBIaHegX92RLaH1MUfty6ENMDCU1tcUT3mAvDpRQJ9lCj9/qyqYQ8phxKrfMz0Cw9qsx+9dL8
KfUo4obtBxDTSTBn0pLNzj2+cQbwd29/LPK8J2jssSa97LjmyALK7N1b7WMdiBcpnNOMm0XldPdj
Um++24ZuuZJncyEKuuZ8CuHSYwJqo78P6uCH2gQBiCwAi3T/T1Zr6e9y4ywPWrPfid7yASx7rYBK
5zYyXK0WrM+XT3a98hGysT3PVX6o9bt17ppfED/0IRYfe62DYVumbnXIRxQmHc1gNJX+p6Zpb5sr
rvrqzdFiMuVr0PPPg0tIcLcYLJaXeBsDWLsMZCjmaogdkw5jC56oEmImK1NY5NZLUwcwphcVZ1r7
kbXyp68wxDA6RoPepdnsMM1wdjAq9qw93qZuMhOv9rSdrKek3rjVAd4nzFaxCPMdRp3UoedSoPKw
stWLTL/hSreH06bNSb61O2NMl2Q0GfmKLdh2sp+Oq0/KOc/9VK59fxw6APIy1R4HVZ402/poWoii
Ugv0XSGz22ZN6kFby6+hGN+62VuPo/RT8Aj8c/LJwUHFGZ+9qt0FZNxHtcwXXDoqdoqONbrAuIA0
vZyZHzFZWwrfYFL9WTemz63ceNX4MV2Y8vVi38DvfbZJU2/T0juXo7YT091xdM3SF3TA011n8wmZ
ZoqouW9lbezmyk1h9djLH0TbH6uc+MSTA4WUMUu4ppZHb1jke1ZjKEPfLz8XW/+bD9b4YqsWIUMr
OZQrc2MkDztkXajtW9ZXF83ZKaE2W40WRGu13QrcA59NNABjWEmH24bxdTRAtIqWgTCpMRPvMM8v
iI2pQnBDtDr/XTZ4oWOhhzdiUDFF77kZexAMZk7rFAN3HmuMdCF79SdX29zjWlCpTFP16s3mU9Wg
EiyC2txPow6bZa4ASuAW3fnu+OXR3Ms8HQB+hQ59T8MdYw8b01Q43kqVnXn2W7ArhAej2TcG6V2t
vEfIMq9ZloZzb6zrWdleBrrqo+w/1/kd7dKnaootGO9rVFUEr13NWneqh9Xt+FXttqCa0TJbRQKH
7+J1MQEok6VCfXJi2o8TneG0eMEpPcDbvLeYkeOBiVyLcmj99kziyJKxM4SbGC5dU+LMZOfB+XCn
ZPOzrrqqSsMGaqK20XrB8d2P/NBL4WAZlXgOxR1Cm4oNKQPKDNqosvyL7VDZvrcLuzxs7gl28WgU
0/S3qSWX/t1O/rAa9jZ8DMCtOK3U74CjrH42jfc/CTzSw9ZaqxX8GeP5sO0NzTosTaB1EdjfH3uy
TKY4JZV5h99ZnKquaS5L7qvhxGCIB2Nka4BRcMvnWlx8PgC+av13b4zl+jObSvk/C+ST93xO9SKx
2Ql8LFt3D1tGkfqsZqOzY3Nrqgf8jQkvNMq62y9ILdYHfQpqO/Yp19u9O2dWn8AIxv0YNhaUDTLg
8HfDRK3SXxxDjXsz9aZhp6bcLw/cngvrvmFztKsGd/Vu5J8EwbnadH/6ourDqwaTBr4kEc86yXGB
P2ufJd5geohsiN41r0ZXB2zIAeE0uZHNMGzMhOMChn1iwxvDFIRhMNXZYG37bK2h9KdyNl7JUAuK
BIGHsWGmhedyHyo5FQ/C9bT8GEz4IoIVF13zB0wmX/Y52Awso9KdKHHzeRIWaGzVqvTEaB1z8KWe
++HqoJtqXqTmuhRXzIuXp65hMn2SNqz7uMYX0D7hrVWYD7OHTg5shIFHKkqAkWqwND0i7nVxksWY
1Q8oVjtTcvlCf8iVR1Wv61UJbq1Xpv5suKvzOWbDvCZWP8FYsCQD4Cdz0OoWMh3GJPiuDgxEc2lA
p+gNM57u3NGTPknSXTnK1pQWbxK4y/i2Mj10HvQa5tWA0a6e3Xpz7YPMCp4M42JItpPwO+/i0c4d
N1jAQ8RSmrT+i1hVrMGA85lx1aV2LVpq9ws2Xy4/a/DWM6Grm3l0NLfzHje35hLhWIc2Gxidmg8V
IYki0pUEXNVy2ABh0aUcH9AI8xe72oBh8EsVb+2Q5Q4js3rrHnpd+Ge83Jw/2iom7k0n6w4MFuYL
jP2H0mQAGXILwjpRWGU/NaKRedQtrWCe6Kzj26Z1NuVCBaENqE+D0J/JDSkG2PVJiUYhjEuzctfI
tmYMeh9b+kvBpViDPGMCNDKbhR/RUhA5uIQq3kWj+Q1jxPhd4EdAhaL+p2NSW2mYg4+O/S4cpeMz
DcdZPJhVWeDbuSrcezPB6twajrI7DCn+WS2RPfu2gF8ezfoCVa2E0GsdfZwwPzQHJUNYbB4aj3xe
IOpkEiuwI6xSGvjSxFAxVuWonIPwC5QNk6stz46bv1bFAjl3MWdtnfHnnU1xat1m/pfxe6vHFtgE
uC2v6Vvw6FEpbTHjKtSZ9iuRnqKHqVU5Y2KKVdsQRxQDyIVj5z/egnlr2Jb3mMLW8L+bqsYNSQXy
5tgaqA7260zlwLDAmJZsfcMxja0cyGo0r0vJx4kYdNWYhs4+ZoqlPf50JrET4bBMtfmgoPod7LpB
qLMRwIQAzmnGE2VDxURG6hyeOhZYpykfqpmSzYLARfGsyQh+PvNXuzDv7sj6wtFpwKtC5/A/2x43
9Eu7NgY8BdmmzD6GO5l+TZcpBpTqH9E2c0QyWnkbR4nqxTKlm8iur/pDsRo8lkBgARG2/qi9OoiG
sri0LOuQWk1+GQF9b52OBMqmTfAiAxJCvxu9xng112BSfFi9QKai1UeZzuvLlHfGDUgDwFz0oJXR
oLdN7NeFILwJW6gJemU/2iBVwGx7FxO+CT1ohokAPk2fkG05QkCWMGDGC1euB0vf8jHe5ozzkT4q
FVHTrNZf1CdWHlsDOsGxqAwVl+mqBUAU0LmngnEeuE877ITudpeh2PwxDIIVG1zDVZ+u8qHPG47B
PTQsgMtd13HhYhvPEUww2a/B7comcu3G7+hGHGcOUeVJ3MFc/Tc8J6p/QUQOS5FnV/g1/DObUwK1
y6LjK9dSH+PUmir9XwPvOAqIjNCjdDZQ6vpl4dthtoFpJhwvy7ArWuRj4YqskuSaKVD/kXcmzXEj
W5b+K7XrFdIcDse06UXMJCM4k5K4gZGUiHme8evrA5mvm4zHpEq16rK2fKbUS4kMBgJwv37vOd+x
iBqnGjkVDsBxA00Jy2hQa4/JFHU/Zv7cynL64RKrs+OsqPSTe0aGsL56vUbtKTTkosx5fXUetxZr
uC4G5a2KOndeRF00552LZYwCuEATVbNxwrduIOmSC/6jy4fiFglUewhtvMtVyY2wxBnBvZTKBLNq
6NfWTZ1ZCD4RAGLjmwm+gOvUdxR2/N1MUkGA0wopPEBbxExePC24dqsiR4xQ28mtF9R71SR1s+Ys
TrVeN8NtRoDjdxeGHJpSO1UoTeIgyR5rIbOrQRPiyUxQHSRdmz6Fll7StjOxbWuADhmmTAXdn6RN
r5meoLYTWmGsUDYJOEWF6k7qtrJewqKgkBoFVQkOZKJH4fffI00N8CGZgc8nMyHNSUUnjFWvD+ZN
m5S1tlOMWs7pwnRr2Rcl78gI+mvOu7dNAuxtSQmPkLkxx+h2rLzsV9sljy36/7VFJ25aT901Zb9/
KdmNrhzmhvFZZFeIw4fQxcYduBhxK6talkxGUZjMTl27DC7Jkmv3Rg48LQZ4biOk0przKUxAoJPk
EjyHvuuhG1F1fhcmIQfMCW3PklFfjAG4w2Er9Km6Qibh/ORt+1fK8BAYNX6u7c2iFndVa4fPOYoT
DVtd6zqbjrEwYz660mqFv7c9CR3a5lQDWrgJfHq7yAkFt3ZEYgN4UmP25CbVaEF9xClxHnGsqNYT
Ouhhm9De4IF6NU2Qz9a1W8MYXVqYqX4prYn7kmqP+14fxsxCIJpGS8NJGDnAEvHlKXBM84UBvXah
+0lEU190tL9fv64LYYgvMYSUK9QU0xnqLvehDRv9WUxY0qCru8V1ELRuhUHeqGiioDk6iTXBmhEO
KStMArkbCyMq0S0xFshtahtBfx3Bg1tASRzQHJn8NTE/T4mf5egx5WieSMF0v687mofoHdFdlRxm
fG+g4A5qv+W70ytA9Z7rJlKUKIqfKkQ1K8KpzDNRWqy6nUqA7MFzxXhRag5VK4qt52HsjHrTtGYC
BRDPwC+OF94hx3m8skMSAYRvx+DUy3ZJ2cAo0J5oOcI/iR3cQBrRE0hdTaDgdOuiberKrl7UmHOz
Nb7M5KnPOL2vmCvgZxq92t7oOV70tUvT+wWhsrTAaerWfc+DzFKmJ2W/zXRbFUsOCsFwUxNFyQjP
IHuXXg8eEbcXnfzZvF6sppmC6Z5uSnLPA2wiRuQo4i/spBlovnqYwbJJb9k7qZ+tyskwKSZckUan
ucVvHe+AVlxbid4JAYS6w2UlwjmeEV00LgR+NjADMXxef5lGfubeWY7vb3GZqxuZMzgd4HzfB5ZB
cZlSdYlFxInuu9KHDGOjclAuWUQIBvUwnaOwklf9ZPnVSjTZrFjHPQr6H52sB6RelGrtaj4lUjUG
wZXdwu87NZp02rRlVXxPmBndB66NrSCs7qoclXLllPFPfSp9dmNU1HR4wQ7rORV7KNCs4larJF9t
YdUt8dMnmwymAr0y4nCIOhgTnh9Yh/z1PGciuMinvL3W07E6LSoVnjPlfNYhf7RL4euus/Y7qBv3
sEdHCz5+yQeapDH7SFw1Uu2ES1Lw+m33J68QrTWWTB6tEIH7qgAdfDm1QVAsHa/iDu/os3Rnyucu
XbiDyYnSfvXbufNWc8hqrTY2KXdKtYA4QJv59RvQCeeJyHHnIjmI8nq4tEqfkstw55Ob1ZpsUr3M
+S9qGHjw49jlvsQ4r4vlYEF0BJE6NOIpnu8VVPZYHE0hxk1jTZE8WJDT4gPky8HbTKQjn5kt2RNY
ZTouUOyVfBNsn2xQfTMO8c6oktJdQxAxkWVMLSdj2fRdvCuCgb//tgowlPGsUweSgM8BiXiAJRrW
GL/n6wKGzcAGWcpBIHQA5fco5tpAebRIklDyYkhkZyR0zkuSQR9PPQ8dIxxy7bI2V2KHhhM9PXoF
rUGE1tNZI/bVjDlLdMjrBE5IKx3VEvcv3f2l81oQ1iw+4i5tprg4o0VgpJfo09xo2bQoEpf4Y2W8
8U1buTs3sJpqq1uzHrLnQd1Or5mX48RzgdI5iWGrhWW9pPcLra5G3cNdjU7zl1uxny4GtBwQQrrG
spdtMwMvx9KbxDILOFctQyvkkxxFkWT7Yhz0aNcmvPai0uIsWGlaXn3jHrJobOaD6a8J8mjpTHkV
KhSDsEK1lMr1b5qaTAeEyY1/WoREIi10qxb4rMMYN0cp5UiSgIkuejFNmaltAz3Ei75AGCibO5MT
iLOmLMK8CDIUpZStzeV7ZHfJ/dtnWNGIJ8yo9uN212WxIGeQv50vOa+6z0wpO0DtAcc/9uEapE1o
Ji2ritM4SxEIgYilHTAGkahikgkNUWvVC/zrV5wXPHsLvEpgTujT9BnaH12qPBjHdCmnkZar2Tfi
1s8qVd4MqHO8U0723H6qGpjDIIqK72vD5ZYP6bxkK9inHqqhqJcX6CxAVmlWAJiD5mJSMyGM8fG7
4OPdXT3oxgNVvvM9Lr115GhoqELsNbOaV/P9a63g3uv97N4P5cAWkpx30K5a3eDYQyti4Y6pf+1H
TLFxmjWolZoXWbk/sA+yIpomm/WmEcO3V9veDI76v9ivI1Db0f/93/8/Yqzm/Nl/plgtg0f4d29Q
uJn8Nv/tN4CVnHFs+GVBUQEUJQYFk+MbwEo3/mLHlVQIBrMkMX/J3/wqvobtBZctxlehQ4LCcozm
fEa42X/Bf8Iayn8jD8gQjvVHCDf92II5/1hqZlAC+4MZ9/rn70y9OPxBkerWaavFZNSAhvKYuiAN
cosTxwt0uj0yRR+OPjGNb7nJ8a9Tz7MZz3iZls4AgBQE97eu7ptqZ1l1YW3ClDLubGqzQRAoEJXX
0qYKRZuLUGUTwePxmHFOrJL0ONKw2KAZlNVdoCNwxr8d6tzsPlpcA3GFz7qwaBKLJuAS3nZO55eB
cn1i9rDYGZAzclhhUOo4+OLqkMuEAJiU3Qn5YODk2WUQFtU2S0XLtESJbR0aBmJoTQLL8g3gzSob
V1aM3EZPGe2dDxVHtXNgB4QLoxOXYg/YIubwksOTi5NGt747WRI8+k2Bhn0AMLkQZSYvLanqNcko
bl6dF7Y5AdTx7tosGAuqEM9Gc4UWHwbrN4NvsYptuk3XeBYpj5ku5Nr3qrI8spR8178G6FI7FVIr
oxhixMttmexFbqdmsCSYyID+TlbKtdDGFqFs5OlZ8XPgNPuLWQq74dLpaLgDt8oQMPuE45jXyOIU
UHm/ygG0TghVUMH1P3WBjR8ke5U/BaU9vjTJqBD8Jq1hm+uqSKwLhYRjh5SAGaZleGm4qWuzPTiY
O6ML01LMCrRayouyDj1tB0xBQ4jkZ/p45+BM/BVJPS6uEs+iUYEijMbfWvp+cVuGrndaaaO9EqNj
7YTqwqts6uNdP2LsMZtxHCi6a9j2UACMm7FPa1HgMlLpsCGzB00/Ugx3JhvD/U7dg1sGLstlxlGr
5myeyZqCKkiGlD3PDwDwnuWG29Mts6rQz5djI0s2Z8dwZsq1OxUuUlGhGc3UrOzMK7i+EK6SRWuq
xF4PKAGds8afIzIR4gzjia8bdr0u8t7SztrQSkGleJZzKb0GCtY0QMM+tegdobfxGlzMddA21cZj
PJLsUESX2Umd9yazckpEcgmHVZ4P9bZrXGHNck67W4vCKvZjmiKoSFMOAKZiq+bYkp63DJAy8FeT
dgCXY9NNTozxZqzGqFoTTlbtBjqLV35QjBcR9Qmz0HHQziG9tFd9TvWO6Edm8Ryj7t/rmpbtZJCb
XCvMPMG6HlNtq7q2AEuG45RS2oVYgrGyPClKqa4GaRePPpOnH0xkVYVQScMrWTMVpZAQ04yVyXxt
XCCEM4oT08hSFGHIZGlQGC6wqLCOY20f4cn5ZnlmcDuMpTp3Yq501QGZq5uTUQZ1Wt41WPvC4WeA
oMXDQemhELVpc5SYcQJY6jyXZdM9syooo11jcyttdzFERmDU/grfQMv9uehFPM9m3CobHH2LkrUh
bDTQe396kDooF3kW1Eo0N24ddfqyoejA4ghPOyK4isPqhPI6drEs5mQs9UYX4SKJPTuIcOy2Yb8X
QxYhlFoUOYMGik2QXrTNoYgYbnrmOS3jBSrKckjZltGYMmfL8HYiDjPwChUIM9wENxwXfzE16Nk8
H0GdfjD62uz7e6AtKOmWyqlmxoJZBInY4mfQSN/wC+WjNewk0Q01KVLBXe4zNYEYB4UzeKQCq7N7
t2Eq92NKVB7fwmTuh02L3L86uASfVgfLq6dwzZyj0ml19m3WXlbBgBwrqiL6lU3cp6us0nsbw6Vp
PbZkTvgs0qW9S91QbRvDJ56BVt9DwIe7MF3UTj1XfxWYSXGKXUK7caAmU1QmaUhWVRRvrIF1YZQm
dhrJNzqgmK9OndhyroMMuOfYTdaanDGK2sFxWm3rtiLbodqofxgGqg/mXBzZORDiU+1xtoSYKRzG
a5m+ZQ7E+Ws07QsfWT9T8hzlmyT3c2U0zF1RMqsTvB/aBXVrj8RNxgTkZNZ2LHznRCAwJ/9nHMwH
5n32suk5PqUYoFbI99JdBY5977Kco+Yqp/E2JmkQI0BCPziNTINJU5rQUyb2ayuZKFYI4KW7UUYV
bSHa6XdmnF5PAn9jDgn4tGjFi6U0/dYu6NhyIJ0VVlVlnLhBkd0nI4e0s5FrvWUm+tTopKw8BD4r
8Sn9pa786SVGnWMiZYq9jiObD9yybfTusiM8JM7ZbH+EqeWQe5NlOTSEBfYf7wBpUfk/47COHmH8
Su27NeA521cZfqEN0zkNQQ473IrBeoNkxZd2t3SZfNBmDmv6ajbOwLAiLRosjpWdW8SZ4o7IFD0F
SA9wxXHDMATQ0acdErxY2QqbJpJtYO1beEmIgqqGqbvvRvAZibO/bMxJTWsDXYeLNj6OyEopk8SK
1xMD7w1gaGZZekDb2+3KLZJJ58HE/LTCYMfJWvB0XqV1aWOBj63rppps9DdkgcxRgNnwlGhGvw+N
uHhkQsCxhtYPsRhaPxbrCaD+zYAc0oIcFzSPnSX47HcZs60aClAYT891YAbBuUfGl70ZUyxaWy8M
xzMjseQ+LZCCzKlPRAwyJHsZJ+WPgI+yioceAzD83D8vsP9rENiL4ld201S/fjWQkf8HkGBBcX9V
Q5/n/4Fq5H/V/5E8Zh+K6deve6umDROyK4ghV0EwliBZILa8VdOG+guziGFRR0sTnojJn/xdThv6
X65lo/+RWOUBib4jIvNH4GAdywGXRFYwpfCflNO2PC6nTUEEOjJJwD3CFoxtPxJNkq5vNWnGw3LU
WwyD+7Iyzpl2PdHPwU0l6fh44WVoWHfEfZ3S9ji1pxaTP5r2+Ew3YFVMQvywC3ZrbRYsG8OvOXaQ
c95eAY+wphVJ2Rs9fKwb+aB5CKkVVHDIYor+KzlUXSiXJVozYt2AfdT7zCQry3fQnajyUaqtlLvo
xo0u6nhbFejvFmNBdbJGcZ+fusWqqremc1o6lxeNRYCdfZCISAIm6ot2SzMsNcCI4JmlI7joMZk0
G0yabEXrMVonNCFYLAvELUgKMNZfhcyj82svOqPCR9RpevR/Fg6Ci3Ir4/PKJfXxJLlJbqJVtEou
kLKVd4a4Lg8mwwR/ya9GbHJO2CebZGN+Y7nC054+OOO2uKmYs8eLW01finxJKVWHvwL9OrupnMVt
mZzn2r0Ex2jS7Pb9Ja5R0v8obWVxAIApKmc7ly7asPVQAWN2gYo7rVDg7SuUmlZ7ldOaaHHo2mdI
VJMMbwIiGH1br7KGtLZg2X4fn7UH7WF8Fq//Fq//nn8NHpuXt1+DR/nMafz5X/90LyzDW3OrnrsX
9Wxip2CEhU3AGs87clfHjbst473Efo8KYSGRwxsopQ0sX+lDch7VG9G7C5mjtVtMNrauhfyON8NY
di3G09t+FVxjUI0ZmsjtArndSYD2I10Racfu2XsXMQBVc4O9AFm6lV9UeGanCw4chrzie9mo1/DZ
INLIL5xqZ8O2mQCPMtPhl8zcBNoaNsyPgcOFi72WJv0SyTxfzb9ZWlHZUKEu3AfAYxeLas3fcx5x
FuIAsR+2abWLimfpzNaaBTGyhtj67dJGeTZsjGQ1XvI+kemVGSS4lbrNmaTdjpfBE0QbRqrA9+zs
dJC77MwzVjN1UNE56xZWcu1rz34NtWgvT5J242/58jy4H4brwXgws9NLS2wi7Tu3qq+IrVLMJf1m
JftuKSJ+wjHfDBquJ/xOKfKmtjuJMd3QpVFn4B8XxnAJFMZAUYdOEM+2tiZKbZmbG9gV5WEAgoX6
f0HRuDW9g+EdCsZPCzz3p3mzd64eTAxZ0CQYSbgXVXMaBGs/5/nGxnNba5d1h+tx0hZNtYrEZdQt
+pfgNjw/rDZMQU+dl03JwUA77x8P2gJKJTAcd5nROJw2YXBV1CssR/W5YL4A9gA43r7Cb3QLZTdY
8x3luKZDV4/rgfNh450mch+nL174zUHORFqY0vb9UjWPDNLXNQpZJYytBBVC3u3ClOmqmDMkkT5W
oVjZk0bf8Qz3ylIPn3ynZeM+raJ93Owz5HJFTI2EqAIFBz8bENLiUjyi06aykvcYRsvrtHyJ52nm
uEQVgjBxkV9PVrMMCgYp06JwWGBQk55GtdhlPzndI0NkWtvR0gNx10DX5JYC0vfzgkxgfjQ+URKg
TvQVYUmpWOr2Q+yNS7Ctbg9BJtok5g5D+wjdx0WURzfDvwVQohyTd7rNQCShRhL3EAWL7mw8dx4J
Skd/D6dEo9F32ic47UDwOusWcWwGrPBSjLeRXKpiQ85pe7ChBS0DfZFfpVeuwKW/GBUms/k32UV7
qA+v/5n/9vYntD75PWsVJmd/CVXh7X8mJslf+QExRN2fsDBOZ9O3sceDvGA4jK1QXznNihymS05I
prfUxydue7wv2vCEt3uR1efmmHAnfdPE2lersJ21MBZuyYSFDn24eNIZEvnatY1fw/dPfITcip/C
5vAZMeSmmun7lCfg1JOboDipzLsUPfe6d1YxBv5ogmmCbv57LVhXOfsX11xVBHXgFxb4w8n1WGRP
GDR45ZWLahD4sQN7cFG5W5A7wBwHpmiMR3oLrli2iTu7WJD36D5a++iJsD68NktVHoL83GJ6wfZI
qKub7ZxoZdvYMDbTeTEyelwyLxvkd5quK9iNS59Ec2+gLeDw7IAXwX+8HmN52dgO/59+aflY6e6a
nDYe2rD5psxhXSh3TQdkQ/sJnq234bT64hNrX0QssQgeQSZCIu5Xsbzz9PiJjf0HQ0zOk7MsmulT
aMarqhUIVaq111qYPTjgTkT1GYT4dXRrgFG1+rJV+gkz77WWFETbglIdGYGgL09zUAv9S+/vnfpb
rPVbi04xk6BgE7mXGq4+zqSKVprPQjGGVzNknNgDFPchXNnK1UCw1d2ZdC/S4Ub3BywG0EKkWous
XFF9zLx3aJoAHzZavG214QGl2Tk2gv1gJhd2MtynifVTZmrvqwss4H9epf5Pqz+lDrfyn3u4N2Hm
PxZ59et9I/f1a95qTzQwfyH+UzqxMkhvaDL9q/bUhfEXJDuqT8cyJZ0gEIZ/1576X4helOG6Bt1a
G+Ae1MS/W7n6X7R2Dbq81LGOQ2Eq/6T2pFL9ANNzHKpRyl7XUK7N9zvO5hrCUMEq1oACZV78HBjN
itQddo1wGhgXSOteWmP62BALQnyqC3uVXhIJ4VRS7B8mngVU0TY8O9BHI9gVFLNrDlgTZjEbgwPC
N540JDm6vUHLeDHIgtKy8gVp4WR5AHTBn4SLRWrZRZVU06Vbzoy83qcPic5I39UcYld9FGs4Xr2a
wTR9KDKY3elC5B5LfpHoVoJaf9rqomNOE1mh9S1plZOtsEHCfStbV1vGvU0V2aRWxPNg6OBF43I6
4ZQs9u8++ss3COH7uAV5RJ3kcs5hVoaOIwvu5L+xCZPOsxvHmvWeExm/nsjPqsoMkaSlYL/R4GNE
GNMN2A4Xcz8jWjnU52BZnqqhgmXr948DkvKdYbrZeaWMM1IDkn0wJb9y33TXtWtcGUSNPfnAKwgC
KKbDRIgJ6Zos50iFKsb1LpPDhYc58es39un7Mg2AoroJBen4NiHNhUGt6PNt1mtP5FcsNDsxDomZ
EcMdaLdRFp8HXly+HWo/DI3eX84jkObb1Zxvdl2gcIEe+vFcxPEazIIa8i0kG3yXUWRswpiUTzcl
CpM5pL79+l3++8NguLaYT3Y20CelZmDtu7FGlXbGoGlmvh2VHC+1zheEspeI0HrcgXQWq4ONR+A3
l/aIgvv6Jt+/6HwR3r0oMwLDqgYn3wKTQUpilQ4tCk/HGx7Zm6/f3yv09B068+21FKxdR9EI5Nj7
8bXwTtPGqtyCj3GcNhCQ1pU0Thn7nk4zDwolOc01WoKbyU3OY0ayGNm76NkualrAgQYhh6xYzIEl
fToE43/GTX396Tiim4rBFr146+jjrnzaV76d5tvW+WbRKDmjYTORmkEMV1Xly6+vxcydPb4UQHI5
92OPtTiAf7wUhZ8PGCx4Uh1vQsRMRwpDeFL+5i19dkcRCSgd5UjuYHH04VaIH1TV1vkWjJQ6qSK/
QaBZjFs0Fx3oAIoczB/D+r/x1mxD8M70eVR49NYwQuZAtXlrfR+hts5Czjgian9zM5lzV+LjFVRC
4EKgecI/TAE/XsGmz2MI1Va+DewTv712qhOPUEoUrus8B71dFes+ve6znaZ9a8txpQoapkW0crUX
oW10jvJaWkNevKN3RsyrsZkSxNw/ezKWvFwt0CZwrIJTg/+pp8lg0+e0dhVAQ78+K2cZv1qPHqrg
+jElsKHXTp3E3ir10JQkQJ14yYEWHE1NyGu0fXPvyvARSXUjvcxm0aCnJUh2GU8Fmw3e2aZfmzn0
IrDmivSD39wFr+GMHy8VGyTIG1tKZaI6mZfXd8945dauRs+w3EYhEI/UBybZ8yBcZQRhrqMCk0Bp
lNMmN1j8AwPhXOb07Y6YGUb5ZgpTvk/C87Bryq2H6n1bktzOrL98LEPYNRkitjMbC/QeIkR41vXO
79bh4wYVTyaNLnYzk2LEpEg4uo2tRHVjqFfVdiTQNltwQiUzO3m274wXPPZAbdfWcvhmIMsguwYZ
4ta6vrLOX+/qP5IQfFk7sq08/ysz7p9D4ubX+z9/7f+RwDeG+/9cYC4eMz95/PmrDj5UmHzNW4Hp
Evfm2kpCSifqjVKTdulbc9Nx/mINoOy0FfunfN/clNZfBMBJ4ZIUpwxp6SxcfxeYkgpTmXS2BSoC
RVvyjwrM+c54d+crcNQu358WqU5FC+nn452f+nJkyOuGuynK1aYexmjrBwZ9nClLtr5BDsy7a/NJ
BXa04CobpimCekK8aN0ajnv0epmhx3WHa3w3QkcAflJ7t6oLUnJHuugwOgE7epJ4v3m+j7bw1xdF
XqHrTIBpMut8Nu8fb1nztHaomndNaWr7OomRjmYW/Hp++5v3d7Tozi+lBB4nzgvC4HRwtJJkXTVO
hSXD3dim0R4pO8AZCraFJ2Lc8LpJ+ntj19vX3wWO6O++vrxHL8+4A6C9RE/Hcq+7fKIf36kZq6lP
TNp9xLVCsEhSY9Pkk3bJGJY5bpmjmnZwn54jRy+fMpyZ269ffz57vb+f+AEkJShZZooViV+PKpi4
70wO1Xq589r5Q44HeYd0LnwgzDldBWOIvs6rAnVWSHhF5L/PfAOIv/4gLbKmmlq/sa122Dp623/v
SVv6XYDu0f3++vPN4hw0OKYh8Th8vEDodsmRTES5Kx3ARUmaMc43B2vnJB2OTT/TflMi6/Mu++4B
m18QdOScTodaSKBj/viCWtU4Tde09Q5soyD0SG9pXvLOLGct2Eevg7yMrqMqXsUi8NYQ2BqYta09
7oc8pvX79ccjjx4/xyRzElwHKw7nKF0dP35pa+eV1hI808la0aurfGKkOhvLewmHeJgp6hHRaG7+
PWyLn1aYkQbSW9O6RkgSoQxCpMIJB790Lit03UM1+4yNUN37TUvTaQyGgok25J3lgEiPkyI4pX3O
+rJPkUFjxnH6ZCn9RG6w9XkHW0/Fw9dv0Zg/wfcXfH6L7lw3ytfn8PgJLJpGJ/oSuKUJNEZfTFlZ
G6umKYa7pJoBpnYx3OduCZgIsJZ7LpIi3pTI0fdVq+ptTFL0SZ569VOnm9rl1AxMM8xWPJCZbu3G
LmK0EevFDyc3kQPWbfTT0MlhyqdGQmvT0PgPJHlDlpadca/qGoYBgvn60OOpX5e+m9x8/XaPy+TX
d0seLyc8BLYci45ur673YkcLkt3U4mJG9hUv6xGE1devcvzU8Cq64GFh1Ebhz6bx8VUcM6ZbwKew
s+PK/66RbV14TX3SVZP5y4nF8Gfr9XyXMg90GPmxW+iWPKpcbSBrwVTxckZKWHuch6f8YEzqDQzc
X7+xT54HNoZ5i+WWoVczL2fvCr90kJmPrjTZ9Z3vHxI3g4tlCeheINNPW9IRb1I9CK+/ftHjRXp+
e1QC1ALz8BLJ38cXNfC4iaTJ0l2jGv+pwTLmrO245EmMTKxSCxuh+/1IVtYPYnR4iCpT+90HerxM
zz+CyQ9BeLRyLXaKjz+C1lt21AmgKshvNbBoIue+abNwXEoz9X4THf3pi1kWXDMWHcH89OOLydSK
LQkEejeGvrmINTZd0JHZmcsM5/brS/vZ50m7bpZk6iSLWEcvlTmIpctUFuz0lXdAFqQfWtDWp5os
nVOFjvwsMDpr9/WLfvZ5kpsr6R7SLLTU0YuWTpxMZm8Vu7AUHTgJL7wOyhGm3mDj7ohQQmAEJQEk
ASWH0xvkN7vO1z/CZ+/b5iOlR0gEqv0a6vvuPp6gA3Sg64qdCjA6+9KyTvrGE7CA66vU13RmrjL5
3d722efKSFyy0qJctel0fnh4mL6jwqq5ifxIueeehmx+YcvZshBaXvSbwmq+iEfLOlYGOSfD0v6h
Wv34YgWVohP3Tr4j/Ns9D9Pqrqt/u1t/8iJyLlBpBnMHIev9+CKpa8wgqoDbxx/QH+qF5s6ibUyJ
X39cn1w5KXj+pD5LdN3jK5fUGOcKrS92g1Wqe+Q8oMiLgnjRLoaY8Zt7Y94Cjq6cZE2htqQrTWl2
9KYqeK7dMDTVjkpFkh4LynTlCnb2CWPnWaCV2qXHqCdc9pr1Nk/4xwbhZ9dT0Q1FQKHrSDSOVjot
Yh0i3bXaJbGlrWhcP2lR/7t2yiebExsFImfTpZniHt8ZdFgDcJZ+tStoet6okBdogF1ucw4ziEab
5vnrD0//5IIaBp8dCTss4RzhPt4luSlwpLlpvhNlCZdfdbjo1oGd82irJicQZNLgV+jIWleBFkHm
B4sc7kdZZRkzM5LCTnLWrgOikfqptar2iQWLhim8AmPTh5a291RT/Pj6h/7kjpsTjaXtSrpctjkv
IO8XiB6Og8zQhw5Gpja2kXmHsa+tXWZ62m+a7J8sh/RmQY/yYgYuluPLE4xlMo1FvsNtE2QbuvoR
sMHJWROVV1+1jT6eSGPuXZptbu57J/X/fL8xeHXi0olF56Y7Ou61YrJ7zW6yHUB5Uuga3qFOqN8F
SnP3renxjzf4Z7eCxUNM4hJao387WXI+tuZahUxjSsbTgXiL09qaKI0dMUFqkrWNvT6faggKv912
PlnzDSZDLPo6yqh/28NdTZT2gHV2V87Ze95E0QDUrj5Fl42sG4Y9ielo/35TvHzytLHH0f3liWY/
Pz5ATSoYgjHx0h2+TXVPBod26UxDeesYebRD8/i7nU3On9bR8sXMxiEujNuXUMCjhd8nqj6F4JDv
8Kan1g4LJVpw+nTBC5uAfceGiKm7dd3+bioc79LNekhAQB/BiML0KV8KpSc3PeJFSJrZaG+1oiEX
aeyDJ1OF1P7gAHogcjnTbIIDXWMNtgVreCnrW1aW4tsfP4dKsFrhiGJSox8/HLT860ZlIt9hJde6
BZJ8Y2Vjl0booHdv2fT/eHN+8szPBQF3puSz4uz58Zm3pVM4o4wpbi1EMY3ek0JcafWWeN/ftT0+
eymysNiXaUVSuR89ciNqbIDXY7J77XjUghRE4TkQI7wg2n19BefW19ENgX9G0mag0iH48HjWlYa+
Bk7CY1MhGaBcgP/r6RdYxRb/lnhAzjWZK1WZ+XSB/YGiq8WS8FMEcXJD6HNGCDn32eXodNO+sYv0
Tk2D3q35SIBH5lr+9PVPK+ci6OPtq9h7qbRp17HZW0cfQqkA54wBDZG0z/yzojeKx8Qmu6WoBzQq
fRj6T60IqtvGBBW8iHWPgE78pFe+HZTAe7HXB7porgBGkXtmcxbJEywI2AbrUwvn91XvZMNWhD0O
bA/FcW8B9/j6LXDg+rjMzYNxvL/zEIaT9SyFPNrHo7rq4lgmxa7ONVCifdX+8Gilpwt42sUM18MY
sehqC3IIdTCXPPZDztdT2YMAnzoM86QYoL1wCqMko6QY1IBV0w2cOTFT3aM7J5UDSTBWYMh0droN
baNY59ggWVRVMgw7t0gMb9MAmsPm50X+uMY9VD0GeH/DdSwK4hs4uKGbU2RmqQVZz1gT7CsBOg7p
o2EcRjV4B7+rwAVCJwe27bNsA08kqGRZTZzZtyRj5E9mANFhlXsQuxvb7RfOqMhoYNRHZlls3+mq
QVmHuQoLdu6SpjGQnavX66EklB3bNPEnIVktP+H0GNya0AZ+2fV0PcXZi9ABUNcjqpUAcFmIJb5d
FhbS+4JwrUeBSQl6COqiJoYtk0gN8uDYFbeIzn66RLkeSLzBuVMLKAwEBau7wACzTDRxYDGCqzsS
NLSp3SY6uSseTOgLH0r1DgwhH0efedptmY/h91GWYPVzEVq7ABLyiynrYu24EHExBMDr35th4t6G
peFdZHD+uV9Vlq+lA3hoWTSFuWkwoE9rbCJqFbVklxK72jUHAiRRhlktUWtuacRi02GbXQ5F/1Bj
LX3iRoAEAfNk/FENKkSxVBKUxFENhYtnBMnCAei2zvo6umbbThqaMt0P1s70GafFcEKPzdgnaVLc
uz4B16PZNgcrA4wCMzcu+IzwSSCOv6ltCJlpkiJlUpOr4K87OTlxmj5c1D0Ml2hIEE5ORFx3CDKZ
1pPODeIZG2m9HMYwBgpFlhJGp/xSK7N6H1K5fguteFyJygtPnYa8Cs1AcZalyjmMBNsoBmON8wMb
QHUy1W68jDXLp5DrvtsFfl0r1YLTyDB//id557Eju5Zt139RnwV6A0gPUJDhM9L7DpF58iQ9uQ39
12tEVQHvSYAaaqtzUUDVrXtPJoOx91pzjlGq0dulgMkPjU8ggG+HJ9bmX1Akm0PLN8FTP1bq2SsD
50AGvYX82gEx71h44xgyQURnUCi2GogJUiJpf3Nm0g+5U+GDGt0KJBNQogy64ItlWCAAOWremGm+
pavxvKYjiLNi6k/Ma0EkIOYiwEUpZuNb67TtotDfFijVgQpVs+SH5EdFvlNDuexSiwRaFZZsjLKc
cTaNL8SAW9qnAnc01f+MvJnZpzEY8hpcqLGHxhF+z7LAN1a44c5vsaJVMyxn0dI6FEAbkmqtSd2t
khxikI+XPHcQR0O6AM3nQ7Fd16stbJFmeIb6bpAZdAG7jl74OQIreXFb4ootdDMNdqEGeqvA8my8
0TFewyW/9Gu6vqmZksM8F9bfQubtL2S/7MWAB/O9yofUCK4BSt6ce5RIGfICt7yb11TcBG1B/pNO
c0Gu2g+INvswCNEYYg+ZGnxKxSRur0mIb6GKmaJBNp+m1TChN9fZ52AZ9nasJ0ipYl5P7ugjhCdG
MseTsMZH2Y/2X38g3VgyfU00Bfmd19pvGn50djBayTJCzf0KhDE3lzMU34liQgZZswIagABFyOAl
nYzhza04Z1IG98att3hts+PaOB7m3l7+hMHc4iucOc1UkylrzJKjDzeihMAtM9zOixfyyqZHMj+0
uFnehsK2Dl472wlhoFGQYG9ByQxyNr4trI979JW4uYqxoaqdh2cwFBDvFc9a4o603FonReNgTpOj
Y5rb/R6EQEnVCkGJy2Hm5EWpfja8nOAtsGbH4yG2xf2VewthPx+hRVRNChHe7CvYy3ol++ZNciyQ
16fRDUWgZmcOVISKTDjPnsDpveH3XB355cGa7AbQnVnVND8+l/SnEY7pt25/5+la4V/d+i+zSWcb
FMG5mm5g3oxJVLreg3au1MggDeIcctZV7RI8SauJzn0/hBugoFSavGnkZZ47Mv3yRx3dsRVvT1M3
ylMvXEhVgWcO7/7UzBer6f3Ygyjjqaw+NHNJ9R7cz86hiRUjM6DaJpXc87EddoFhQ91bXf6scGSS
uR7Zsje+e5RLf/0G4QzxOfloLmPJeO6p0ENUvUNSLndVYPcHC+7MlgcfOJzsl7+eIYaLMWNFgQMn
PjygUii/hvKBBJfa6zAQT7XtTVti0PnP4rbrq5hKCLsS7q9t1w9D4L5qBcPENKYJzNJMSjW354W3
V5cCPxkqukSExtLxw61d9zLAJTs1zuDHa1ZNqLHtJT96C2qCjWCGWwIDdvqzYDn/3AJqxCCjjeqG
HNB0JxdfIfHswcEjFjPpMGbzyC8hr7OH1QW37ajB3zaQlXg4o2styPCKZ3sKzF2aOfOz6gyqO/D/
tqHHEikAf2q4I6jIgCLx9Q3Rh9gYOp/ObwBS8+qWD5/zYG4euv5K/BK2kRf7qbc4nYJ/+ZubIGld
6ldm0i4SMojlXSEbubQ2Iqd3kS7UpD2v6hJ++vWNaxoHkLf2NxG96Dg3V4Ji7XrjHmJrpJJ8VPXN
uKz6J09lDjxVeNma1HB22YEAsm0S9Ej2FosnEdesbn9rY7BuhZ97L8AMr4R8ixgyLmiMU4WwwbNF
6FcTTb/N33YtzYUxEzb+SOQfdpOtkKoK+7wQxiKA7efEap3ro31VmzX8MQ1cCJLGhm/h07OIarjO
l+YeEMNGbtGx6JRvWwey/+TXEHioAj6arm9vXS8X7GMF7j1eWH9z+p2A0RdkNi0+7K4c0d7MGQ98
QCOzM8YjoEgYP6EcbzAoVbFTOvWd7INsy6BmgTHXlfBInO9ynNSbqTzSiutgvRc6NA5oaV4tYZHB
r2g+MD2FUZybAaaY+arhADMI0TMqDz7KPXgoU5+kkCUOxbREiWW1zk3KEQH5GN2ykatjnPH224we
3/sGmxuU1TJ/Yo3W7MtM5Ze1L9Gqjd4IaDkYnbuqyp1Hp5rWW0PQPaWC0TOJCKJHRYLxSbGP6wk8
YhftKJjTOl3C45XJ95Y7tNL7SaWvc8kcw5i6kkJ3F3Q72K3yoIMKM5ZdDpB8fOoWilKNU73z7cdb
vLUzMI1WtXLsB75Jv87kYmLRe75k2j9a/JBPpl6/SPPTUtB9uLN1ZR6sFoUO3VgEwYYy1SMHnF+f
Tt3nSFHtPObqbaDZ+hGo6FuDLoyXgHegxft3qryCoKj1mZped+/wXtjSgF5BxvavxpTCQbSN4iEf
1hroC4fpfSYb5Ot2u8YWMflkUGwhB5uLNe6T5mL6KHJdn+QOQBp1DqOM+khXR7ssJaejS3V0g6K4
cAnZI04nbZ86i7Vr5Jq9qdAAO9zkj1BQnusFn/moe3FaW2OJIZS1N5HToMOCppnI1P0eiup6tpv9
bWTzFw6b2HhE8VG0vn/KOTwmFqX6Q4leIJFocLdGqY3drDC1zQiGeRnMCBub9nrQVJelHFDSq/4V
VyWoDccbTmZkEkQ3LTCallUQGbf8AuhukJJ8dw3/pVyutHFh/BPybVGcnjsrIvCXkUIfDP9S1j1K
ubUb92NjGHuEkYIvgCa4lOHcQAL0xB/R0kcN2vlp6FJvZ5UrQpWhaN6GKRv3E1cf+qzTs4xmmyWP
8F7roqguhOsmkrkTOGcjihKzOKBNWk61KcwjhV/zVg39uM/RFR4smYWEZVGkwnbQp7XJnD9T4ZgQ
dkodZzLgcDYgeAHTRuI8xAQRCDc/seQdtm3ufMJnGZPZqdctqluecCtVjAS6g2rQipUenNLaqmmH
YRprb6OpF1uKssPWnqR7FwIyPFp5/QcEdP/ap9IF1OeNp1ThtMK6Um3dwcu+p4UYsS/bnD2oU71q
fxi+FNDMhwgmzbs9As6TXrsfmtA591OqE5IiioJUNJ4M+PzRoYCbdOhcmmeLcHDpsmFBPpqP7S85
6SJxFnFtedLoYr1SmAfTVvlt5GOSdDO+dK80vK2RD/KEe+/Kjk/HXWB1ZsKvrKanYiiO4PRYoync
O/xMN3w50H0w4YNJ3YOHr7wtSIpNWYU2h895SYylVrtmAqznaJhjc1VnBwG4IJkIWqOsggAUBbx7
0PPRfKsJYfoVvYbKDHsDECCkZquXcmcQMNgZkCIhUXGwh9hXVuNlqWVxH/ijf2ZGo3aL76w8p/5J
BQs56ciZujur8Ky7lhPgweBUdwyrYYB6wI1YS5Ay1NkgfvZySvoQEQ1rewXyeA4PtYGuajbFFalK
g5Ao5U2NM8tcTP8Wguv40Kzl7YiAG7jo+uNKKkEBXNywaOmlTbb9CyONapxslwequfUORYj/7hSL
ca67brXBNw9UmUx/eElHu72R4HVojbe3/Th+sgujf6TNtxaIP5THDuFCTqTcxhcWazObDjX0M+6y
ffUgRjrZIFjNjdlbX24tHEAdqTucrNEuuJjLdG+CdOXTPldAtNPodbJs6oll8acC+n4jNfPKuCth
QQcF01d37Je9t+bNz8jZateTajhatijvp7LrEhsM5jEwOaxslGI/EMtGup/uNZ8+4TrepigqXgyt
03Oo/XBXpZDis8VCgN2neNHBf94RGfkOM4FQYS2oVqk8+K6k6GLuTRblKtd9hom9bNrGFwlN/av5
vCmdTeHXAV8f5foZDPy2LNFTZgRy8tJF0Y1VDfMhDAhxT3rub+twbV+atgf6D0UWHplTnSZ24Vvt
L1Rlatt/9sd0v3STPpIwRBMfjeqrH7J+a6r5tqsBYRkIszfeEIkHHwDGH7OWr7Y7tTdYMkRcLBQA
1nAuTlGTogMI0JhWfmFPUJX1cAMGSj8tVT/FwxWQEE/1HKK/mYvq7KRLRQkp/yXi7ZE5NrKtRUcm
XpexOZlICwqcvGLe9U4OdrGZ16RsykOHeGMrUOLFtuFESIo1akXgEQfbc9ffmRPpDcwmazutwOIK
gOEgm/Idq1ViMcThEm0F3Y+TwvtwJBpSJBtqywjJazYBi8F72g9YVmrejm+w9Ka954rTgEz4FtKH
fR7r+TOq1N+8ILUdKKs7TJ4CuLdG5j6iOXWax87HEST88S/wSauNDVL8L2W05G91WKofT/6WKuCu
6WHQtlPcODbcWdB5a/ORdbJAtwQsBMuAewJBNt6veOiBN/otsNk00oe0tEJ6V33m783GckGlcZcX
edbtmNulj9BIJCiYtT4UfVs+8e06QxtFnFdmCBFTUQETdgK329UdSO2kMtaFUpuEIcy9XXzC90GT
J/uUSVRFY3DAcGEDOj0R3v9Wrm2dFJZzbG1SvjKZDu4AOlDzykvzxnOi7GZCqAX41OwQ8hSyMrmh
q3yiIzrXFp291OB71BMdDapFVePWlx3LZc9dgFBamTIz/oWkmEAaLyCla1bPOummdaO4glD+hNLX
Mak+0vK4z73A2XZXK0S+huhrFjRhJYKIndmt1ZHMEIw5bKqva9MBjeEwO2cxF7zKie06W3Y+7up5
41nopnB75Baim+KRmRUbgYoRE3nnOAuCChJbNPuJg6wnzsy23vGPmW7TUKd7izbGLRI0E1nL6m7r
K9uWJFbsy+oSDMXXCGeOKWLRH1omZjsrMrZy9VEMpSbjiatxaXIi3PKTe6+mDqqfUhw/c1u8mCOF
bWnOtHlTVODbbkrnN5YjRdx43KQ705e/Ewver46vx4fSGHHycvrC0izyveVnzmVgev3e+kHFa4GT
Nn3Ixi7/iiyz9kHqfkZCNNsJ1cIG3IJ3tMyqPgaGdc467w2+UHsMGi2SQg4vHVKmc+06I/I/rRMP
v+22icL+Y/QHP9wv6USv03V5/+rW9fZTkHpP9UwzrnYGuXdEPVxmQmknkRbLLrfd/NNh6ArMXuVh
IvUI+blOQcRHuvi1w6K4NUb4Cty0RjC1RnYaeErPnAy6QyeC6KDdzIhV77unplnBZhi988JIIfoK
4NGdVe7ri4fU+j6KsL+L6Z9aqJBz+LC0YudrPrJcp2zqonP/sKaFfz8vQHUhUsoHL1PD9SzmnfU8
guAIKmf4qsb2Sn2NZtS/Mz/DJ7NHqbkxl8z/KUgzFJTwCnXf2jNfGGrhNsO54ZQOmb7wZR3EZpgi
w+x9UWxaywgOg101xxYXAaIVyXxHYmN6X6G9HCHZmcewyyzoO6aP6aSiTZ2a+cCrdaS4QNxw+lQp
CcOyEP3OMiPajkGPVQ8ip7vp2qB8M0NHPVnKlbfZQENwU2O/zOKZNxlNxtVQ/ibKKtDCWdkWXxks
/avUaWyogoTZfPHZgiXOWs9/+hzXqy/zel8tFtjNtFunu9Uw1EOXVvYZO7J4Lq2s4jTRLtwFx0ps
Ze6PZ3xZJmaSsh8q2sHRtbFZWUT9i1rdlNnUfJuNz2g+9+fyflyghcfmKqDQNj009E0ou/JGQ+QD
viuHME+CubDfMDfLXz2ArYSaMLZnGyspPJ0yCGGjt3Z638Ie5KuXG/eNOZAOvKigNRAuTJ5/kNIM
fvBDgHPmvfibLR2+LM5h/sFycBjS5bRolw+RhbnIq1R7Fld3fFJoQz4bqFheo7rp/5itoJLcgj8P
eYexI514VX0O2hxRDo386w6lUdyAc62fKjdwXuuokr+uiw6GX3JAVr4ArTnZVDaHvBQiYUOZka/3
e+qw2jHY0xMuDCFoLT7z+wplWO7YT6JW+nbJTQeBV3M1umZ2517AILGrmswevojpMiRPwNYSC46y
+aVdQwKTsmvI6br//Pdy0hEQiijNcscBU35okDbRpqhG/ip63ngTFDaGjohpHPbbFw9yOOORKE8P
yxzMLx2+XHM/NQuGbTo6wF38AUxP1gbo4whEFfqpFBNBoRSY5B6qofwtxjHXT2CRKmvnNqW7a0rg
TAnk8vrJMdusOgJxzYu4H0PlJECeVRGvTevg/ADbRY6cTz3QWgdnnGYpxBdCTmiyWcizRWHanINJ
108yLPu9GBq8AH0w8APRi+ZHapHJol3uCcvd8ZSWFtIvycmi0axusTvy86YUyz88Ddb6iZFG9s4Y
nht0ZAgXFBK21E4H+sT8vNxFTVm/mnOJrSzy2DPVRtfv03bp/+hp6G+tZV5OvleiCsV+hs3dGPi/
r6D68tZmYxn2Ec8pN3pgOx0PZkxAnyBeNIgPv+VkEpVldgnI5u5SOZaHMPVZ47bBkn1bRlbewIUm
yzOSCR63ymfwhHGYC9K2YmhJHdIEopqY49I9BY2YyxiC1tIkfTHwNGapx55Sh/xH5aTFzcBo/JWJ
QFFQ2xeKl0Wt568u8uRzObX9H3SxSAvS0DG+kCFk7wiV5DNTTdh5ztL5SRFWNMdJOE8vynTUG35w
FVdWG75yZ0BT62Qz/IwqunTK53wga33lQrSGvwk07yvWppzHU/uaFqpFNuzKHAmYpVGxmLDveb3y
Ir3lc9A38cxwFrPdUJNhdJDH6MQWKcuDwQmdbD8Ek/kuoHmHcd0T0WGCxZOF+cZ9xTHHBQ2pF78I
WYKp9YET8cusSnEeC+K5zqJ0+kjIg+9dhsHNXUG6NZFjmF+iOqrvo75N6x0yRBe7JXy4Pyu/bwag
zTJvSTAs+YmEivfqyIaHQPvio7Z7/8d38vImF5nNGHKZeD2YPanH3nADFJ3czGn3L0W5sGMw+fAg
juR3WorVHRKv9qJnMNo88kHEE2gIyS+hHdgc7bQ7EPcYQUnh08Hc+ZqNkdUcmFFNL0ZYlHDx6H07
LAyeWI+i1Jl4cPlaSC954CMl9wL5jFAq1ydYtsEPlx3AXd3Y89koeiLIHAjAxNWR0XEy68nz0LuM
cDt0bmpDHGCO+F4vq805CzCNPtJIyR/5KpJ+EqoqLY/+MpQHFaL0vsn4fDTxxIrjM695tDFXRLdt
xadzQdu260TNW7dasne2U/w4KSsu7d2kw4VDR56tW5ONUbn75+J6IAHzK8yss7ddOvK694XDIyzL
6+e7F1x0bsNrzLtddLW7hlkgvOoWK6JVAUuJ+Yfwfxot01vtRIyFp8hWT72zQCtjz9tDluTN3PIF
sIvWeb4xPRDRUduJx7ZoMTiuVj9vOdTzDVT5/NdMnM29XbbLBZ6P4mdA7vdeB2nnfaIERoHDodFn
iMpc/Tqh4pc0N3W/71qk6LFqIG4BYSj9+i7v53Eve4kjzxDdEWiYeYKBze+CLznhA70HFaKAQDo7
b+avSY42iwu9WaR3tefzjixWh/ecl3a8RExpOK9cKdGUloKifwYfX/F830nkopeJesq2z73xYMBq
jsXMmTpuupUfEorgpj8HI+JrUIYtk9bWQMV2Wpp/Qrw6Hjh7pBgcj0s57mGXcQpvQbt5R5Mp6T5n
XXPDwnQNN6VT8SZpg5BIIyl84s1QKJ9nYfFZbJUf3Y1iRLiW89FP5bWU7TQ4pSfVgXr0tHfq2Cdk
GyckVmRbwnt2ebr3lTaajHNZ533VfKFwSgaUfcBUfykbEPo3rEL5yup9QsatS+qVw0N5iObSOQzl
7O3K7OpvH9nQxiJk8zFBIkPIARPwBZSfz7lR8SXl4Vg5uM5SP3HQwtzLsYeHty8jdpS5CMGLTIjv
gRWyBjtzjR/uFgn3exK5O29yDZtlLWfrnhnV3UBfEheOaeF357vBQPlyUGI2TgOWnBOjCf40Xu6k
OmY0bhzmWnIEbALUKxxa9NX6Brsx+1dA8/+pOff/I3zXIi76f+/V/c9B96ogcPqf/N3r3/BvakMA
ZsG8Jkr/xW0gsDL91f3/+G/RP9gkYkXxvWtUmFgyUZV/Qxvc6B9gd1FKmSZ5OQKCRHH+3alz/X/Q
nKS55UD6BLgAzvc//vv/lrP6Fyz5P1nK/7UWzzr4/wi+0jwxCaKyOSItQyfLu/73/yVuCViuz7n5
4TVDT3vSvAEiXB3zFLynwIl2TiBPEVwuKD2OMA/F7PZbd/4MinKIRxt7ds2n8jnylis3wMirF+ZW
hE1kvEAMmfJnsJpgl/IrWxAJTeNkkHw8IN0VT2ttX5mqz3pxGJa7/XEk3QSrAEJUjmwVqQCfniMK
iI1dvffa624cJgRqOC02VVUgARt3po3k6iLpsiopglOV39kDmy+MrsAR7Qvv7riv5kd91fG5bzhb
uGnhUjSCo2SeiI1jvXMRsLMTKt5QUst4wu8JZm9rqMtkAJtCBNBUqE7q5WO2JjTMqtpLC6CYgWoN
VoXL7WpcjAO8r5wrA1EROGMq++zaq6/qZIlPtk8IzcN3QIMoMDlnfAztj2DO2c5vozHYCRQZ5xBE
DesG9hHa1yc1mC/0fPatnl6Gyv3D7VFcNXEv3XqygbsUESrwEAhSDXLWKXHVGc6M6c44YEOmqRjt
KNdkJ/rPiIPK/OBOj86cnoi4zq8BGCkdPnMcD6Tiz+mFDM2seO7mO1UC522tZtgDXd8QJMofZOnv
VG4eAPvspd2AHv3MxzJ6qAnxvXYilM/scIYLQ4nXvrdZ/fSfGX9QbZrvVi9gAckPm+EWQSGGD0/4
VNnBQGdaM7YgTd5niZ+5NTW77lDzpcwAaA2NS6XXc19ToBEM1fU6nejeX9lAznFMczzosnilCB9L
WOnrBvXq1gy7e/rxr5NbSqITw/Q3FG8pOgpvXr5UVSZZGt4PZX2vKGvX8oE2D35xsJ41DEpnzpKm
YSDaiAB1RtCsN/bKsEG5z2DvwVwO7cuCa4HbOT2YoqNFLksW/L0J8AgF2H52LPo+ZCNbevjtC31S
TDeXYq0fbF/A3TBGYFsdFCkXPwjpV4ujKjditGcHWJ4PpAVesak81ODlqurk1jb4vBqok79nbXhM
CbP4GYK0Y4qS02mYO+fugVMthKWrqbR5CXm4veCnzBoSaQQyGqjvOYdbwebgzP5+t4xQfKhWR5F+
tvOI2NefNUMgW77Y4sz/9OI7FUuTER3G+InLO9IPvlue2MUlADMYySa5BRG7OlMR2swDYy/Af+fJ
6L+tFL/kzPTWxe+JMCLlJllSZ4mVJr1ES54tbtzK4kUu5r1ay7clC2/N1d2tNjtFH4BbdJWxyjgM
TjVg65uoWDcyEs/Szx5EcHRmpkbM65PGsw6N7piYzSFXxFKirR25BwlnPhja+J2LoDh7YXlvVeqC
me2XtOJno4achFH53mVrsM9zcytH55a1fb8ZDEQtbektf662jPdVCOKJNR5w7nR9Yl7PfPR/n3N3
HKEqh2De0JvslCRGRV2Jj5aCw0fAj/tUpO5t7T0pp3uswumCPmYPaqT9rdaFhVkwwfAbMncj7fTZ
YxLUMjXhFyYK/UjycOfp/JSZ+jDmxmVAMKxgBqpAf65cG2IwMwIm2jfqy0Od9me1GE9pH7L5KD/c
ZorBXffbORyzHQm4ASLcYm2zIZwS16BXL7MtvX4MW5uM2U3cjfZd6/xOEixf6c/vA2RqKgE1Jre3
EGLtlott/jOlE9VKSOFMBtUSLYcZZBv5WI3rS7X4dlfzcxqq4MZSjDXyNuyIZPU9pTAz2uuWx1SG
wfWSytVHy7uq5DBYZq5JVqHPqGHK98Ym8mApc19GhuabYjX/MJBz4qirwcqtkrgkplQp3+xAvpcB
Mss0fVfNyVBR+CiLH6FrPs91EFeS8xUfsvIw8uEQ86b1EyO4K8wTXTVi1vve+dOpuM/4aAjekPK8
1Oi1svHTLyn+EBg51JlzqjRcNh5DLg+b1fnCxrfBKrRldcRszcUjXON/NfHYuZeaAyX8a1wyFtrQ
5R10W2wHxoe5Qs7BEIZKwq1Y5nTBtg46smHh9Mj6dltO6sYO2ag35WPu+U9UzyA/mnVHarEJbwNM
zHqe4UAOM6iuOiGnsRnVU2HfaC8ZQP3wkNjmmqzhQ+hmH01RJNnUxilmiEHfuO6T5P0qr4oQM/t0
S660FYfAvtpDJokZUd5FPgfp7qjVjc7e015+Ggxfc3kauXV7kEoGDCWAlbZX7XIeKCYi2S3n0n3Q
GRdvrj+KYAaW+9LU6j0UC5qtbjmHFuruKXMWAskAiMO0KzfCr3cw34NbX2SQ9IC+kTkhgMqycKOn
8caYqgebf/bRXZGgNVm2HsigcT+9bbNpH+RRXGT5bc0otBv5LS/RD0P8XSbthGUh9wLvipGp6/0w
FmeiDceBhByM/usTG8QeOfpj1GquoHW5EOmoPghJP6dT+82a7jyrgKFwkyYNRL2GJxir6o7Z7/g0
tExxqvDHniufxI/70/vRW29FV6BHfyKfySdIk0JcG+XvFtsyzqmBoKf1eFTQtsdmsPJV8jH7JIOX
eXW25Aw27lS/Y/+cj7PEgijtEKIeWdRNwx/GHJ/lTLUmIs/B6nrHcGyLeuvdI3hgWOmDJVdrJ3ux
y4mXITuWC4HEuti7vKryft0Rod9VTDn71WGcOO/SeT84ZUzOLMaU+dr7I+N1lx++kIyKrvwtk0BX
sXbbKrTOOJzu0BeSEyK/NNkwQAJ+OhLgZlud2mCkAcWsxp3ORbvndNDRLT1eG3NxpUljQEZZmyhB
V3JH+JvpvvF3dNRG4CGKgMhZjXwSTvOAkefO9udHI++2M/T+D4doaD34T5XsP0y0c42zh29uLc5p
0mcr+8o8hGVOe5yYNszGdAgks+Ee/xofG5rJWXvJxWUMP1P7ZI6vFp/oFCRlwZJBnLzlrSUEJM3l
UHFnY//eshUjuJcY0SsqiDicvjR2F0/NO9CvBX8jCSHY3iD1AjeZTe+5rL247ebDZOV8XTSfxH6R
4JgEH1VNDIxcaOeEXEZDqK7zcrDx1zGpDM7WWsfByKDUGJ5oxxJQZZ/dpeWvGfJRGqpz5sKF7rg6
Bmq8LfMjPILzXC9YtBvzdp4lFEP3jxpkHM2mu0V3fCCZujOdjLeuOAh6vizXyE94LdaA7sGvbI5v
83cr5GHCcAG+3mDuZ5/swj8CNCMwvc47z+9ewlJvaYk8YgW0UQ2vuf0wFL8BeaoVNSy2mJPO7ZOz
tveRZReMmdn5KTaeTjAwdSNx4PfbtEjZx6t023rTThTRqzuqY8HR6dbAlohgLbUInPDidD0wlMuc
VoSgmtnf+Itk9Ibzgt9FGXYhHhjqTfrkeBdGqiYvHefXT1eE0fwRGJTjGh+Cx6h00oO/TFwqSvu+
I4i/GZsHT6hvPzT7BNo7m7+5OxelQZAg+pyXfrtaxp2trLt+qY5T9+N1MqEXf/X9uh2ZlH9C0mPt
lU/D+oKTgqgrP9BOHx0c1PlqU2HuwovJjAEmzWvvrociWt68fHolyghX3AKonyL94lzTmWfpmAl8
9Yvd0Yox0IRY63CmAm7HqPwm3tnzxqATsGsZsUEcs3kR22KLweIs8eUKF8Tt6gO3UBYzk+G51Osh
wi/OVed54UduMETTuMijcr0uvu0w0X0NMHfsX0JW0xvmVPl2IkxSQksCSe4louy/dMEtYBrMPxxd
FZNf3v/VbJm3GYlNXh5juy/0NffKQKFNjMz2EzCQloqJP7GYNOQZY2VBEXfZS2E5h9B0vGNdZknR
p0+1v2b39Wy08aiVeFGr4o2bd80U3BlIr8gjw8HzLcCoKLObJILjuq7omEghp+g0QAEgg2yjHf4J
jv6SH0beGm8gytJ7w+ayNzo2iOV+3qHjPq7KEYdg8J4hp92GTLx54K87eJa54U4ZkxV7pg95uF0P
HWNC5o3DNgxy4y0PuQ6UbZB+Gn50X5qsgGFg641lV3dLGWA1mip9rKs+BBlLfRykGQqN7lRFKZBS
B9FZJ27pYQnCfO29GtOKlPBPUXrbWvV24rvC2ZIUN+Kyab8sSoL3RZnpH1xlGhoHq2EoHvFUcHST
jrMy4imNfdgZmtaOS4xdE1/UDLQkFrQbtsIh2EKD0ItpnLzRfbYNZJSOHxJm4qYFB4+tlP0F9QJP
djvgPyVcnkwS/jKqThIEI+B+zj97YbHyEaKMF6otGx2t4BH1TrSKiRGFIlkdi0A9aBN+J8e/vEg3
VjX+BEyJJ5e9sa8yNmj2X6etbtrVv2P6yVmTo6mNjsBuOD32lsHtrysI0k5tfsc5nv49l9193/Nr
Y6Pkx8LDEbIoh2WYt2BxNPWnUPb7pKxHhygonZWbTspt77R3M0/2uSp+pRt+KHM4TFHwSwo7qdrq
rxo9DB3pFwW5g938CaPXbLJeHUs/qdp99uYmP6VL/scI/C9P6c+u0R+BMTySaCPN69p3eP7qrVr9
L5HxUUClvUT5tXTVH7UtEgc/VVH8XMeQ59xHUxCmKDzH0fGv00JU8EO16SoEf6S3HOKpb8r0sl33
v9g7k+bGsXNN/xWHV90LVGA6GCLaGxLgPIjUQEkbhKSUMM8H46/vh65rt8txfbu9u4teVbjKmakk
cXC+7x2VmKl9yig5RMWrKPOinS96RXmWkb1XGkr1UO1xywt5Lu3aoqQtyzyra4+KUMRJb7N8STnr
ymVRmEu091wfZpbugD13edx9RiOVEXYxV7xkrNGrM5eXHqjFKHdlGN5ouXssi+wUiPZU6SlgPsNU
Nf/q8UwZXLzLqNEoeSEeqJZc1yOtY+k0+BPiE+Iw12zl16zqVzIFhp3s6WNQ+k03t8rBdsKfmDFH
C5N9VvcPBPn9cqVVe6WJCGQmDSybi1dntleqFVVIxUgBrykZaZzXJkF5aaATWxQVyKxuh2hKvDDR
3uNEPsQwemLG5nO/SHSr9tGiIOw378tqSEfwvCPadt3QROSM2g7t+V5F0qdm3bPQKViJcmLZRnvV
O5qXaoOH0nBhx8ZSMEouXN5UqTVtGjkifAch6gz9NsP3LmITeENrWbOrRTPIbYQ+O7HtD2LpN7kD
chxzE8pq2xlAGmOAacCFXlxMbnZAFbSc+kB7aFDkCWRDEmtGXLLFl1Al3LiJg9CcsXUTtlV3sMsp
YhQdt302UQAcJVLemIi6g1vrXyZ3nVRm4h0Z/aBFQNP6UJz6aRgBokHJt5Ex0aBo34cTxYjId8YC
Ol7sgRRSDx55uCQttk7QjEejJo8/UY3pVVb6bqjAmkestSTORcWyS9rPGgeSO/5KkJhiAnmK4vHU
x8Z3WZj0vpQD3LxRIaUUZjM9h4E1ECJMC4juIZxlxOgmdeq4gJG12EmNV1Vp1WsdFHt+bLlM1Pax
INyKgi2CI+VAEvFojOe+lH6PZQMLUbbg/3zO+OYVF16mJElZjSnEJL1PlYgACX2yPJMUmy2aXc8Z
6LGOWz/KopdAlL5jAst0gxAHAZhz6jka8OgMGckE7+Zsm2oyV4XZQjxg6NpZbXltOsp1O7hQLBLF
iqAckgHkuJsNLuUUCnkhiiR9qpuq8fIJvaY2RKmnVKnDqep4QvLxKy9bKLZKPiTdhIAWlKKwTTaR
zSBtulR63A2ENqpBmNZ+PPLYyx7akZd8enN0gL2EXYD39Vs3Ue4VDswv0srXxLFSTEDt8KkT7Uj4
YDx9KJka/tABuQ66U52jBK/DL0OX8RpnCDpliv2WTsSyxcuUbH16JBVrR8Gg0Nijy2AZVnDBTice
OztaqnLcpLZlrXtj247mj0ESFgnqip+L+DKWxcpI5lUfhCxkbj0fo666KYa6zZXmOnCIF30dXVEQ
0FceiB8ZNev7jGJYgx+ohyjZK5rqISRbmqK9+1GxRX8Z5OBiNPNlZlzdop+8vDZQGg2/UNRyi8Iw
9U26j+0cu94cXBNitAljWqsj0BSCumzTSx797P65RFl8bXL1eOceKYslNECpjfiWBW80RB90eXXz
a20Vm3AQq7yatTPAlCVCcM5sXUG4LGy71t5nWHfqD6jU7An6rehWMNvxGAeflfEYz3a7SDG0x43x
Ss9KI14Ruy3A9Ebskk6fnOJRQehHrYuMFE8pAh9XP/Labn4F9NjZNrJ1DQiEtJKdXXL9ZRrLgFY/
9gHUjRmLN0VF8V2kd38cEzpAPRYA5xpXYpFI6x2lg+Tidn2r0eOlJnMbZKXeJ+KpDW2PSE7UnKHX
ASYUYYwMVds5FmhPDALUqskmxHxAbuVCzwdgBN3cYhbeTKSZ0xGAPmxybgR7NAsROItBwQ1FJRBq
b6R4hXxrlXMLKo0Hxql03+LmmcS4ZgBfIEHyTHvmfTSj2PDUcBxeo/CSK++l1P2haMFIwp/7AbP6
akmU9xq9/qvMeBe3QwpcP6E9eRxtZ9fCzFmRusDisoSw691byvMzBuqlQ9dP0atY9n3g61W2dSWv
5EE+lrwuAiLrrcArqeQa+OyTUR773lzXtKgh7FsX49eoZe+tG3lz8GoBTHT9apic74QtRwEATbvc
y/H4IR1dW3a3SzGgRTmSdrLHH6PxW88/Mud1ou4giH5JYkFc9CRapy+t9K2Nn0E11Dxe42mkCWT2
wBVObSZQvrA2aNrJdBUS4YnmF0W7z8Ofe+93quVHdE90JalrhyKJYJqaRVSbnopmMKppAVCRXFeJ
s1Kim22lKxZdPjkz3OnRe6Qb2yLLt0r/kGmgyKnVIU83N7GS4iWzMJE9OsYHZUoLbEh+X+rXPGOp
b0xl3elQf2aTnluEqgF72yIpDJ8UalQRjYdeCfpZ6S7WPHwSD/Gr1LgJx7Z6yBwd8MZ8ELl6mHnr
1UWM4mWGnMixEDeqfqsQ+lr1re5PBUxIMLxoRryqQixnzx2NiY1+K4bzIAXxxy9oF/lwicS35vxh
Vjp1h5F2q4zXtIeOGFsSOEfpZymhRHF/oKIcUDj0euM1nuU2roanTH/PhmmR9Pa1b811go7IGokt
DPaheDNjZ1NUfQLvYj8jNB4W05Adipaeqjrbl/IcuF35pMURmJOyIY10oSHdzFvXs4PHOAn2aFWX
xaisDX1aJRRLzOmA50Xn4neWsqCN3CbDhGoX8mHNJ8QNBPPr+dGK/VC+d/puAvCVW4XqABu+Px2S
Za/u4Hk0bKeRb2r7vDrOmHoSAMpolzrbNp636IPuysooQQtDi5xfUJI1nzMrXwn1XeEaTw5VuRtD
e4M1m/7JJ5NEyCH2M7qD1SDg2dm5FRLqNPQcMp/pmFrdV0NTKTfx/CswRlxQ4yXDFFSjujSRbOsI
cTIUfd2qHO7Q83zSBGvkYKzQMz2QCOZnmrGGi47oYW7oqKGOMsMFu0xMRiXQtdjpPRL9tnYtzlS9
ucGNKwDHc+Gr9V4Ue5GhMnihM76UwEUrI0YrW32PxYvRQnz5sc4dWNlXIg733EXHIAYS0bNN1lsr
ZU6jRa68NFriyxiyo6dbrTZ135nXU2VsSrojHIRJVE82Os9tuK7d4c1ILnPrTQVSRkzuZlIdigJn
6t1IvpUGL5aY15S+Mt3ZM0ftEy/4Y2RT1NfkDy4jBGQFFIgjFppr7xVdIYIxzyECzfzYZ4m7oPf6
Nk0D+ty529A5zpw4+GlJxjPid9gCJNgk6vAlqvjOkNByNkjARaGUPvURVglgJpt9nUEo2gYBymFs
vPmWBAQWtOxQaYC2WXdoZ1luCqU6yyj4GKzy3aCidJbdTWAnuyV9VuwIsWEspGsSl3Xzlo6vszq3
FMS1X2UWH5p8XhpIFTHHLYkp9JEcStVZ5co5JYbgDpK707RubIW3sLWopjMuqIU2veOzZRMms7gu
Y9wxKhDHxjQ7aP52jZ8xXkywtnfI9yllv6hnzEd5Evs5qQI59Y01A3+BivZl0l7q5GTowYIRfUFU
HMKXgIbpbBXoJN30D1r7NRjKNi4RoDgfroyvCSisHj8EqoSVoYZ7nphl6lUDkpzS65Ntp86Pgld9
2BfiEZT71OQG87ecyWPTw4VQAaHaWj7OWRItUc++uWLwMvfN6atDRYSIW8Gy1QGN8bXDqyTfJtl8
VCfjVxF+moDH+BTKu6WKZkiyBDDCFSfwAgMsCtdfavaHXuWHbFUEIoPY5KJNcZs06Zs14wxIJ/2B
syX9BJ7En6M1QWNI797YszlONixQ26EgKpZROtP+Y1zQ6lW4QuLveyVAm+lHtw/nHXZ6n5ymDXmM
DcAcU4qjVF6S8CTXGug0cCg+G3vT2wpGLjOF4W2UT8IjT8UMj6uo5gm1mrN3Ytk/9bP5QTRuC/Uz
XjXQodFtfjpZb6e7BXRKQwntBeLvAk+iPIYTGceL6ybqhxQKwpK5c3YWK4o9o0EVHxNU+8I1tRGo
CIglpA96a7vTse2M2ifJybrLSEcwwai+KCK4zh3bRyeiZ5fG2SVIZLWMgkrlPLXhJsk145Jrq8DF
tG/HZySsPFv4bBd5bHy40RwDo4YTK+donmveR2SyTsOm1E1o9BAB0Y3F0OURcuc9el25dgZX2eV1
pwlSL8J0ZQO9eyYdTJU93sKRb4M+vdE3m9swOBslEh8EM61S9PwLTPQvoTqzgukrij1JTKAiqq+3
MMSr0OEJbKMtrfQ4pNUTfny0x+j/Sn0cd/jWFlXnUhSWEhueYXVfuzxJGJWmvVaGvUNwN0U0BXWf
K7WyJ/pgkiy76R2Wel8HJVm3ralHnqondseaZODmF1b4FKddhYy6jQAv04g/10sIHcaO6reVIXeK
ISwfFsfYdyZ/pxbWAYxWpkGwDOh4XwVBVa5btbgS71pcSw2C1J0C+4yYD+F6kUj/7mF5ttvqmA65
4bNqoo2zh2ahVew2faWOdLgAVcyRKh9rUBcfRF97GDKEbcRAWHKDmBquuhvzGdWEHk+Xuq/hyE0i
MleVzm6s0hWyyA3tMQ2qr462mPRUBGSwLbOwNN6Imqh/+jvIi75woH0cpIlCi+YHpxqa1HDuvjmD
lAwHRneey8bGJ9qArlCsuXdxHh4R02ooGaaetWpW+C1gYwjogKAYfajMX301YbKIMv2hsewXqjPn
hVlhikS8sYq6wniDcoeYJjjg3Omz4psqvaBtMWgebkJq1+bYfQ3TiDkXA+C74+jfUVGb+B2sQWCl
GoyPJoT0DtE7fFdFMuT4hJnsVVzdEQ40N5DUsbpzDdJmRd3B5OhvBtUsDpYC6FQG6L90ybtxFLui
br5lr1VnQSWvR8Rlxn2L6B73L1h/qPQmc92gbukuELzfh+6kZZN47QuXDiWtbd0fNR5pHMGEjboN
Dx6wxyD8OCkxmrHRrKtIAfcNorrFDw2fxR6cTZj/TTt97LB/X/tibCFQ8IvGw/wuqULBkURjh5uU
MVplwCKoWMxV3MZxkVxaGg4WBKm02ENtly+ZDBjKLUgNKnN96daD/qYVnX6u1UB/k+w12yoV+VEf
ZgrwGqGfcvYHJpyKiaqciAX3iIunjjatTW7FgWIrNUMZy7nWykOSuMCDQ4Rzoh5jn1YUXAtuA6ES
pJVFt9UxdSYFJhEfw68Km6kPo602HtE3+lktC/czaxRtncyK7fdVI44B0QQrlflgB0LNEMVdem57
ZbzZiOeXeqNbD602tSsr6wvAykpY+6ZBe3tXCns9brQdwqZqYbj4JBdjPdSsE1b/mQ0hoQJE47Oz
3I0zjdEU6q5pHZNUu1C7apLKIoYzu/QDFzqXBWzyylgpHVQX9JCGhmyPSEIw3JXlFD50AMB+Z2r9
A5pN/n7SUWClNXtYudSlH4UGG0z2eAw8FbPKpbpcpwYxHkulUm8ObTLNqs4J4TDzzHnvUxlS/5bm
c+1xiylXPUX2Y9vKLzXIR2CGKfiVY4FCCQ3pJAxN82PkVAUQReCesDKLQ5O5nSexJvC1xPhqWvEw
4nTm1iy02Md8FQJtWBqbYmlrNzMLjAcAHhyrCIozjRbVtFNQqwY5+0GlLVNEJL6iOInGmdXLA9gG
+HeC6xYpsufopeIZU+JcyC+YaJoekr3aJD12ISRDoW3ZG6ds5DXIxvhSsV8gMM5PCYMkoo8h+EEK
Pg1IpkPnWJXxw+hSVxGRzKHRR7zqbAMiN5hBiStdX8Z9Fb4OxInskkHcKIyuz6Ysxgddx3jYJzoB
GUTC81kHwQYQSe5rmk1e76/ClXDZoXCgTc+D2vMl8Excw1QX66mp+LVYCFbkyahbSiqnJ0xFoC5j
rvmo0Tlp4BMXtdG7C0hVpUC9TzExPWrvWl40YKMjlMcUlZfJ/DmCSQgcrDD34J59kE5y5wxtzYkI
EbI7mvNtxgksjXAksmRYX84QpEpt8nggzZ9+JUM0HQHkPssOxpysg7U79zDJMgWOyca5ONmly/qU
ILXnHObmNmrw1lujziM8GOuJpCDUz87WtksQf8eul6Va72r27EtVmN0R0tJcafU4HY2JBj6F+PCV
mjQ4cykMvY5BYR11Z0B02otxk5d1+uKQl5DC3upmh0xh7E4GLEm9CGIVPx//6YFUo3gV3dFYqUfX
KW8IZ+G7xQgvFMOHTrI3WTS+xImTXYTldofetINbSbcEiFv6qoEuLHOl1Twk0Ri3y3zlkrSx0nr6
PwOmxmdXdK+uTukdZirA0XLKuhdnMCJ7UdahRaGvJYGTZlsif61HsRTYV45Jgn8qDEvim8jx85sM
VsIxISpnCNIzaWzIsnJQIJjk/ZgOxqmtLUTTKW7WEoKpxej3GQSGuiSxC+3FQNDBSLizP1bN3C8k
TDobwxTofoXmmi1cDWCL8xJZRmHHvj1khcfAILk0GESKtK1WEw2OOWheRkIA68scvOthqlGW1iPf
5Y0zBl5YuukHQQlIc3WEBUZOGOkije/6i3okqMQK0ZzIOg++i1BzDhOwHx5v6c2GgpInyTzVLTF8
qYO64wFNNy7BI585TeFrFVLyjIgDA0vV2OsM8Tcsj6YrJ1WP+HuXVE/LjqrEJhytrUplG8EbRsjq
PMmAMlacufAvdYbWiURgibCREdPpS/LP6AdAS47qTB2cW4ZhaFOjrJsWTtzztYSOZhNL3+qRtQAW
HM962kkgI1RsJ1vNwNax/2wTPUiQfHYdCaR2m9yQ4Gdovmr8GhXFcj9DXsdnk+TEZWmRmiXocW5B
Ldxxh/4VRgcPA+kPrph77eA4Vf2QmlPw2ZJZXC9Kq1PPU6bUvybqA37SLKNJdlan1LdDBabA6O8M
7Bi+o8AQZ4U3+UoHgNrpfU98wOCK6KLgvPdpwZP7oQMmHyKpbeaxb99kONPQ6QqmaSOrrm5Xx0cw
rNLPB50pOhrfMvYHTmKpABhKRB5PpFzMP1ma5Ec3wMpfZjPeVZ0IC5Y9m1poFeXfXI6NP01AFkTY
oY7Nomn2mrlGx5oPTnOms3ozJlSm0pUkt5ZTaDvd5oZPcaceayxLHoaP6TyWyHma2L4G8JOrEUPR
W0RMCSk/rK37Dhs7lY2W35CB/l4HY/XUShd5VlJCudqjfFFbHqrFGKsNAJ2095YDq5QMF8PCS2G2
iBHUqcF7nxhrWeg0rqkB/DSeQ/e5sbpqU1rZgJ1Rq32l7NqLodwvhrHPuIXsnDepnGe0bE6BfIlc
6dNcILrizCiHyNDMzybkw8SEFnJ/hjU0e3G3hUENLbAWD5c5IbsGrxUtnWFlJcVytHlFpCLRbrxM
PjtYxS20MLkuQAv+MCjTikCN5BhMCWcEHx1nYRDz8GG5k3txCEwPoD6ivSsegjzKd1YYNr/unrCg
Dg51Oq/Bsxe2RbQSbv6ZCIb7bT4r+5q6Lsw0BYTLXpASoDeSSA4TSW2+N+91SLJxBetkMN+9tFiI
KLHHGr5hQBFfcBLmGzdHsEarmJFaXNriy62V4AUXYbTJADJgz6Hox0XWqAqDfWJ5NtYy08uyosR9
VzdL3YnWudZswjR+UYH/uqUza+GDY+xss9k0AfB6hbuXqa+Zt+Q1gtGEDVWl5h6nTLwk42JBxu8h
cLoXBTOzZ0T8aTpIvpi+/yp6///mgKep+v7Ln79KPM3NdP0OIQH/UetPvKdK1Ou/9gc8ftA+8afj
RyPj4k//Y9V8FF/f//M/+R1+Nwwolv4btCrulnvuqsM/KRX43TKgWMZvmjAMwzUcQdydcY+//FvR
o/Obxtptu6qGnl+oBnaCtmQI/cufNdp7SJVwHAdDrEo1p/PveAb+GKAqqLRDwuxQxINM2sI18E8p
t+mYtnJUVcObZk3flHWOrtmYVd/gAP5f8jz1PzZk/P5nYZCg/8O6l6uJf6pXMMTsaiNxCR5SGTRh
rY9Vh/DDNDKXQBLLcLBJruhDtPiWW3gV4UzEqK6w78ITq4a5lj8xMpmNTGfXc0zIOxWkGV3iAb2q
WP3Dd/rwe1DqP3opzD86Kf76w0I+WoSP3kuSNOef8lN1R9ptz5fntaX9EuKvXoy9k3FjRceS3Wys
ICfrynm2MnA/u96orD/rZGRfz1uoZuYpbJddChZpOJ9pXD/ZvN3JslQQSBKJMorO8HQnqT22KNL2
Ul76MSJNXBo73WRSMpUq88VQOF5y0mVbLIuw8kOnwdUw8xuJnFoyRH8MD8m+sRLPQBQROcHVwEa4
DoTy5NTBDhOY8P/998L/e93Wuf9umEW+OS9V+6cVZogPyYH7X/fX0NffS7n++D//e5Rv3VtX//VL
YNE1/F3iPxx7fsHvZ95Qf3MI3+X44vjhMjd4tn4/8jpWIIooLJd9+Hcv0N9PvKL/ZvDv+M/3Bhme
Z41E3/848opJ7ysR1K6j4xWCi9Ptf+fM01n5h3BgYTl4lOgA0O9vJR1Q559tQg0xEapRvUw8/Je2
Bm92FTA6Bbn12DobgrbNHVG/CWMnWmTwf2edl3JpYPHpZIqm+7E3Hkd63RIn9eSE3AW4ajmjIxmQ
ljrKVc6P1QRVjNS7zEk0CA5lxzBojaF2o1XS0K+a8pHhtCMvzTcai5W365WXUvtV9RoVzfuaknYb
wUj7qdQNDtw83VLenHm2xgkoE1WumhQWVUOsjoSeJJO76Oo7QFdTQKAgIYuX6T0a3OuChAgIF3w9
PCdYPX2z7bYZpUIuPX9WAhzdXMWM+ihWUDyHj8jFgWGHXd0rOxPphAIoLHry4rSUrKCcCb7uWryC
GrU3DWU+EZGeQVMTS96tGxrP7TZbRwJ1IeUNQf/eo/BC393OhIlQyWXB/OWOV0goJvNYqvqyaLYG
L40mZM/AWBwuZ6PbtT0/P7FZSSTYr0OWV+IOE3RftAQiTUMoTtkt3eyD/FHKyHPyH0zbvjmX67J5
dtxfEWooskOQSM/utTe1k9R457TcL+s2QBeSdsdUWM/zaFkbQ8OUMqoORlfCs4gGXNxzdIwu+kYu
A/ho4dcAxUzt5CUZ6lXNLFVgpnQmp1oQb48CBm3/UY3jCugt3Cn5QTc/0lFAB6Pac3XlDRcKsxFU
9ZFxe9sPKVnnlcxARvVPMojxaahxt7cMsz1BFyyMQrx0gOEB0UouGrnfgzzzZRQK9akeGKrC4EUr
Mg/MRPcjcbPimbLwgcjau52fpWQ3iRmHNoxB7OyLUov58NHTKgivQrEfoajgvOipNXq6IvthZQ53
qQB+3rnel+SDhkn3XQcZT3TZ7EYL2q2stgYPaR01P1oCmOrkaxPBDHErbOglYXbmXYMpRpw10FRG
4BytLCE2CXloFcB+ppDPaQMxZJPGaNrJ0lXDtUYQizLVniwc+CHV51vGhlKRaTR4IxRj1CEVpMl8
Ti+dS2Fl5JJAcVdDOBNp8o6vm/E5sBPsGv0q77WLbhq4HB5NMA+1GfRl2Lie0h4d02BLLJaNIzZ6
WNcL+w7TmcuEHGL06kX71ZZPLXya+hIwTurmuJ2CzMfd7T5obltshUayK1LIifytysEBk8CTdO8j
pj+ruHSi2rIJ8JyqPmrf6ox/F0lOhNtEHa7dKNbE1p1N8CmB9NswY6xaRRcAy1yH8hbEyk5raSAC
IzPReLsxGkR1PCUSFwJIveAooTFhS/9R5lusQlVpiwyT/4WAChIhIyb4bljpyoHVVIorgQrRMs/N
biW7i5ZAGar5SpekeQ+PXZ1s5/aCNm4RYxj32EQOyYjkJJogV894kHwKZJadHkLCwThO6ae0IYAH
izREpF96jC4l4rgn1tZA7lNRP13CVUU6Yb/xMgPF6Ponlu7XQHAayNHiqfosCIazAScro/Tukrdp
/JSoranV9pE1xwuhOaSRsCLrzzmeRFjzZYVPGFxmOc7fgfJT4AfpUbRX4tpb+loS4ZPg7exPvYjd
/Wxor4Rn82gj69VIg5hS0qja59ISRBXaADf3PFQBX5jsIqDksY7yBYVpO8ccEMulGE/ghyhtXShR
YdMBhQPHJA5jGnrPMdRxFQW8ANmnuhHUqOejSS9yvrnwi1jWhrvqj7KNUlN9njvXR0YJSFaSzzia
pE0pAHtLO+9/7GbezY5ymMdHNdpGcq12pnMxjfsiG3tR2LxVJoReqGyIor9nYBYo4MG0UGiF7nxw
iKnxoEBOyLTkSQogD8it7LMVEdpjUSxst36wc/cdPd+S+f3CWodWz1LfWu6apkjH92aI0ZcWrnYI
0xbzWLh2DVJXLVMHCC6jM72vFx3ethDCnPiLxfsmSU9NkE/v0Hc46TXse+1xmC2vEnhHyEPpT2iN
IUjKIdmlePPqWaqbmqo9+o/I853DFg6eAOoJKT5yWjvb1gOj/hJ1oDgYVTTerCZu17SzNc9GoS2N
mEtWtZT2uyeO4KapbbppCEVb9BaZZaLEOdsUQIpmXu0CAaEUEtQlg8z0e1Lj1oSNI3ByyVEp+41Z
O185gMxeaZsQ3EHFTjK46IaTrttlvU10HtAmCQ30zy4c3kRlDFAcSwI4o94hdbRYxBFhCKEbv7Ro
mlggxhXJwheRuZzI6FiP2nOgBD64V5ggtyFG2dFeYMAJazKvbWyF65Tm9n52hm1GdjMZ87ciUhF1
1chmV6Pch2H1Y6r4AuxSLT61urJ3YYt0ZuFYHVaEAOX8kgdrXqSlipbMibRnXQS7tO/2E2wY0bY3
2TQe2/pXLFMH5F8Qvh6Py0lYW9eutpokrLIt+IJtdEgoawgTpYrPEAppETKj1xdXpKyjm1oMr3Tj
3CrgpRBSjHykfhvl9UNeNSsCgm+NPZBp0ESepY8ksKEhWoWw+mV4HmUOntytW3u+Xy+LSoVEsEQ9
YJlCBJPH2V1dyocZK3IzY53rcRnI0XJ+crIn91mFiEstZfFSBVQMTFMAXSValEOdgguQrBEIzhil
hlxT+SIvUsEKmgPoINq0wTbSOCJylTD07qkwia0l1zh8t8w6whRbNFBUhBFMJYSBwIjN1FDpIYG/
1cRLmxzJAWHmROkqzOhDEZgMRHHSHguQ+3VDyNoFYX6cL5BJdy9BZZnR1pJmdQmEgdCqNRIuf3DN
eEMAxV2OU6zJU0uR62ehTS777ETZoogDKoEpKHB3tlIxUSJAxGrWtWlOXh3nCG+HYu851e0Zkt1+
M+/Ek9vm8mDm2giBa7fivVCj0vaQRcWfrus0Kwsp1WvJw+D3nZQqAipE4CvMrSxl6LXsndMj/KAK
GqdkAuzGO1H4Zk+OWzpHCEalbnOLptM6B03ZSyMML/rAxUFHUHFU5AwDhI/HfSKGfS8YL146CmcI
6xqAhlM43JKmvAMu7OFRaQEOCW1rT1bEhTQkAaKIxLV9p22tSwlWdnTbsbzwowRbqMkr1Ww9rjXB
WyppXgjMcreJm+FEyjsTQ7s2zV/dQPhkptnbKhCZ5+a0y3AZq6s2MlovwYDFPKju08pQTp1WFp9F
rBYv9ECVBzFIi6OXYOWaHP48SMbQK4GZ8iWSAANR+HNrx3iYqnrtahAh1M7Qi5evEoOIQUM46O0K
IgYVkT6HWXObNCVYU3iAVJIql2XS+JhvtHe7mssdZZqx3xRiekJTVH7kuiteYhz0tHynw6ZVmZQz
LWq9oJuCFUZ369kuUNeQX6xvXAuvUV0PyOoA4qvt5CjRyk3DC23zAuStC45mU3f70uiTq5lZX8hp
d00hbwMx7bFzAV59i0KqJWgSUIM+PaZRtR2SuGSE0+xNIIZtEAbRWVKe4ZtD/xQ7tDbUTXsP0kFa
YI7mkyKJmJzV+qgEMLs5JD+2B4yAfRx/1wNLA62E6BjwFur1+NgAUJj3gYTZkDZKPlwcG1Q1hAzs
WfwVwngxoVuvWme/0HAolg1KR7i3B7x37c7qzUOS/mR8l96EljZIWvmgJtzEQRIXXoO+0E/C+SYU
xHx4ND0tQdEviWaE0Y7ZR9xr5hDYp4YkcCMGzozhAmp0K3r5IOmR3MkWnwfFG4tQK/S1W7fPU2++
ER2v469WF6Gd7jS9bhZEqC4tROTH3hpZQ9yChck1xxGjKA+K5e6clqAkXqYMxY1G87gCO5CPncCy
g6AjHptjjoVlK2XkJg/E8FXezHP7nYioBowMgm2jQAoPmuIcx2Aq4pWCiWvLJUteK/DmsOLQt8c0
67oTsTAJ5s8czUBelyknAytiPNaFFzZ2R5AjEYmkIoVYca2oJ6iMmB6fngTwksjJ9cOEnkvnM2mb
X/0AN4T7+R61y/N9T4+JPluJJmkyol2FcR37Tg/tMCP0RNw2IGFRmqBbVSBH8d7CK4JZTBjV/Kqo
c+rXsP7WpH0narVuupp80qiUi0qz3liKaeabR/Lwsn45KKG7/ffxlWP81ZRt+SP/CIz8NRrk/6Am
/yUK8weA5b8HomLr9140oIh/Das8xXnZKAcSVUCrvwsZy2n76y9//vuv/B1f0XT7N8PUEEI4dxiU
+tS/4StgpoCjmrBMNFP3ynNQu/9AVBXnN0NHX+hie/odNgV+/Bu+4oKv6MJQqZnl6qa00Px38BV+
vz/gK3ArJgWD/I669r/ZO6/luJG0TV8RJpBIAAmcsjyLTpakThBSS4L3Hlf/P9DMxrLAmqrQv6d7
MBMdre7OSoPMz7xGUvq17EWlMyINQltWL4468JQZETq62xERwPWgFcU2At60CgviOmDI8caj9H8g
0yQM8SaJBmJbu9ssd/SXoQcV3ZtN/dmNDe93p42xSV8DKKsosgQKUZB0E8ICQfDURJV3G9o96Z0O
cBM6cjbdZ20OVjZ16+ApV2ram6AJ/rEjL32goQRv2jS5HQ2FvjLSjn0zG1ObZvXBkojA6gOHlBYa
jIw20D5nBMvfrZ5f4eVBwT9dIAe2KiXolBtCPf4O7Buv2qSjnB77cULv0jKcX39+S+2p2ENbzkI3
Xe+TYqbGTR9Gi78ahi78AOMKm6B60A+dm8T8V51WmhvPb8FNVamfr604nO5Vo/K7SakBy6CqC37q
rWByOSBs6JcWynygxNfYrcCzjDWddKasS/TQpvI+wjpBW5lRDOgYeQptUkAbsyQ08Eeq7Du/btLP
DV6Ir6GVe6+CSgC8jhZK5GrCjt56MrxiIovuvVueJ2OFNxYZZGoBYvd9X18XPpvojKELsCUHvxbS
u6W1nJXPgDC8lVYjFtEMClgHZDZ9P1Y+Sumia6Otp5fxR2suiNwYaWd+9bo0eOoxvErRa5BtcaPM
oX5GVcD6FhW62tf4oTwFNDM/C/y6nqE2+nsFhuAQd/ASPNch0UdT+RYdPYgHrf25aOzpm2X35s9w
jBDQG0NZPw62tdVpPrzqpHcPQx9M9Lvxy1CZQxiCmTTFESd9QpQ3+EmMBC5FB30EmAv8wNB6ryhG
SEp5Y0OFQSX1GnzaePS9dkflv9tOgRU8DCAI7qesy18Gv9Ff8KcYv4RQWJ/0LqDW5fCPmJDZvnYT
7KjW0zWon1h2tXrVAEfBSkibU1UUx5ydmYwVfc4JlwENGoA7VN2XIcsew6gAkdx1GVSbQX4nZ+FZ
DDyAtF0tJwyr+B4y1w6oX8agX4WXIqToglbVE228R/LRf0rj1v9GUtrverRYV0bDt2lIrv9mquL7
VvrxvUyqEH2cybsdw1zCEIb8A67VXzfIf6xLu7WOSC5l6P7VDgp5AQDpKNPXfcJ/r+tV9sn2cmJG
o9Wf4ERXT4FhwfgJEyxAzOqFbma4CifwngDiU8KDbHiwmzG493SlfuIFNu6Qc+/gzESINcVhfJ+M
MbDqUZpfkxGVFEDAiDT0SUPThHiNGIRMui3XKcj+feDXw0Mp+EzJqAEWx32L0HRXI++LLisJqWN4
97VfqwdkiaI1l2N/H/LS3mqDcG4bp40/eZ6ZHw3LIoMoyP8/64GRv/ijCj4FaKp/aCC70HxATGbE
T4hKb1x8ySsP5mOE0O9tW03tnGUgAiR1lHbDsP3a+Ym4K4emREMCjbgnhEzKJ7hl7V2hpuxjGXdi
n7TxLBGaB4cU7ePtUMBItfQSuqhH7moHvvcFIX4wS5YJGLtI+/2bN+dM78c47f38ub55qlwUtGhT
UXRf9H4Iu2t0sFAyNoWffM1N36ESCR0SC5O2LHcNbAjbx5Kms6W1zzPRvRSG6+zU2LQvVhT2QNYw
TfCKxHiOUdctepLvik7hpzRS0YteA7jErCzZRlkxHQarzI6eKjy0utLc3V2eC2biJ2/R3GuwTRp7
oDRnxUm8APnzN5JgJmCgtJNFcWyHbnx2QBYF3NjZ8HuYpvZbMK9hVZcDGLI/qzuvM0QAvr557YN5
F4oKw9ZQM9iZScs+GkkH+HIIqqcY46GngWfpniwQwulYCsC6vkWJuJy33RhVe9AmC92NsYtJO+cD
Ms1HpZ4PTTsfn3A+SMF8pMR8uMr5mMk/J06bDx8o1/gTIvjOLRcYhXHR9PdGjERLMx/cIkRpZ9Q9
SopNuCcLVU9+P0RoUXO9/ITLycWMIiiEMN9YZ/Do14gptKsyHe9tajUzxA4RQpAjtXeI6gx+tH+w
ilXLF+1H4aHV1SNISZUdM+594L5A/5Mj+rJxeIym7xqlcp93BRh09DGSL9UIXqj4DcNKG75RWrix
G7nCJ2KV3mNEktFJHr6UMtsM6cHIH6Phh0sJXSYPSAtTQAZ4i8wWHmyuWPvNMXx2cRKlbgS8JEV8
C8oFnABHG74P8Lh9KstutW3UZ7uvAAk8Aj6y9ZS3s+1+BPEm9FY4ahzidBvgumYclao/+j8KBWUl
volfZE/PYNtNr1ryDADd1J9gOd4UCgQd6PF/HGB8PxRHpg8fW8TJxvsRX6kwQqS0zQFZhJAVSR5p
plQGTNPnRs+RH/VXAL1XeDOtnAyUuaUnh9BEyafUjS9ZhqMcyAjggLddKWEd4p6o1MpHvtVGDMPg
HQyoPNUDfScR4DanXJO0QUOHzIwBMjd9r+8LJ2ieJexgOE6siXTEnQZ/haI5iDGCE0E4QPHixjJQ
iiChHSfzIa0miNPgLPURQLeXDS+u1d21ybSuibUaH/J+zkF3QvPeDcQ2gqljhdqqMV9tNGBvQkP+
nvr+BfGQf5JRXxP1/DQmF3ab/JyiaNZW2ZcyxFC7rI99pVNJzWH5thbiBB7J4H7IciRwKm67UH+U
OkVJrptPpUkSaWCKnH6a/O2UHU3zx9QK9K2wjIelkEDBFP2waoUnIb6A+MRvZ7wDAoMhGPAwcOzG
WG2mNMRUkcz1xiqrvXJSzC+9SG4aM6gfdMoGVdsg1Ds+6PmAKZF/F03ujxgsYZ+VyapF6a4XSbuK
lDI2aDR/SsB0Od6PCFcC9b3O2RZzNTo/pPoM+NdIMaOTd2jAdtE/OeJXGmomquCrj/pNFt1D48LO
8kbh/zcCU6lT/xHZvBSHklhB5kWoKhVrUJKJ9jyB5MzKcd202aqPPhQ5pRuw/OHBqF5defSSbxYC
f1ZjbTUP/Fn0UOuvIMfKEvS7i6Sz98miPDm0EbSCNUIkIcLq6Do3vMhd99gC2ylNfVVQXfDlIfKP
oXwNxqfK3RnPgeGs/E7RDaq2enjwdeIPHA0a9LqN2Z8w25fN8+RuBhvhf62hIPPoDNGmBYmlqp/K
P5jJvfwyiqcYHHn1vQrjlRX9dMzd9KuoeGnLVTOgPNHd1eiFGE8w5e+L8oEv0Kqbfe7iBXE0wscO
PJDsP9FjviHc3BvRRyeN76SOVclAD0iWAHqNmwDl5goRsqDYTBZFgg8mzHkLSR0ZVlsJgkJtPDSJ
ZEN/QNGsMrYosG0rok/qIxslnwsYtlZKqf13M+X8oXZT5t/m+t8ElTXvfSq1/QqpZH5vvXGaDwqy
d8cx8TVFL69FYf3W8R8I1OFVJD8ouFjVk+uPoJVfqIXeoIcN5Pp3kUzoOBH3RjgGQbXBRWya4q8S
vUIEqCH6rEUSfGhH2NjAW3/6doOt4zFH1KoW+8x9oAeSJ58zn0wFVCg2G8KDke8Uz3r5yaWi3YQJ
eQKyiN2+R0JXqjs1vIoaNqqlHUbd2cOn3wh/39PIMPvfJpgL1WzxL2qycmME38vom95smv+DhDiR
33wLESE5fP+0kufBbHMchTf1nzb7m6fVEkg5S4Hw14AtBTR/7KDWJmibBFHHkkIWSAiqt5nRZI+U
U1H7K5SOQU1Y0VGBZn3ny/S+0bXxll4CwUWOEAg8W8HieXMkgOUOQcE4xwfxHCkoo4HyUtvgttOR
727SnEc7Eflj04bVvslqmva93q8lctBEVxFctA5l/txNumMRV+M69iEaJP3XIqUJN81RMTrhCC1s
Q+UeS1jqIG5uR/1jkRzDOjw4IToM5C0UwX6p/EeOMy7lwq78ksfTOleZWrc8Ere+GO6yINb5rry9
p0OCHupuL9Nx2xng4gq4SGAYd6md+ei9tFP/gIp7up0KdCvHG3949PV7LW3v7RyW0TdHvkQVLmfO
AR0Q+CVoh0qxFs59k370x/RIcgtreOMim2/4ez2memQV0InJEmcZi+Bzmx/sEvNF9WBUWKFleK5i
wtjST7TB3u61ZDrYrhdsu+xLw+4ocKGbZrx1vA9TU/+cQp5j7Wk0v6Noecgt70OmvpDxQGEWGwNF
DHrMuxQKVKq7a4xPjpOjPgkAAQmknY42nh19pm1Fld/7FuTFUcISK3/b01cF9z2GD64rQn5IkVfA
VTM65I3fM2Ee4FzAYMDXXCofQp9LEm/O4qRbVVJZZXeMVE/oMGFQUCR3CKx+Ixaa7mMRl7spg+3R
1/RSwDzRT8tB7vsFAeCfmPP/QwevQAcVofd/r21twyz5nv08qWvxL/wHMiT+BRQPVA7RunCBx4H3
+w9kSP+XZRlSggsCFEtlivj9PyUtpf8LGI/umiZ1Jv5t8X9Bgpb7L6SG6YU4aAtLAzTR3xS05nzn
3xC5P9U3HZEPIIwU1cANmdI1FyBBiaBuADAEY98hxNnOSpz+trF9WIi5bP5d//yvtyqoqcVYynYs
g0NsUZN75+gOKxxpJ6wmNgAf8eVr09q+SRC/msMHhWMi1lKraVK0aKwsie/f7MiZzO/s4LYNutIE
2CLlIlciPGsi4PrBpjS18JhpMeXf2TPD7Dya9ylDN3hK3No9QlmXRxanJUNwXwbzdpQBNcuhC2nN
adyb73fo2wg7Xux6Wj1JP42og+6ivOipzxSqI+yhR3UzpuRuPlpm5A+xvSKfR/n9yu+YS5One83v
cHUldINV4Aed/g6h7AK1PoWXEypXXxN6irdTZDV7TiKEGQy1f6co5aOep88l+hA/CtP2+zs78t3b
Kz9lXu3FT0GVnzIh1SgJUm1x7CZPwLjOcR5rRi26j7A3pGyKhMPBxueGHiJFoicNcwCaSmaZv7qE
r78bGdKtaisfxJcC8n5nB3jfrCM3pj505fed2TLwvFy2pi3mD21x5Q4g9rBgGaNNiTj9R1PvBiLy
aVzZFLjojAX1LqnH6kgNKcMvT0P3z8/rhys/4sx+ceOT3ZtEFvMdcbpfNM5InDwnwp6uGh5JRUxM
earkIWxr7QCnQiEm4rvoYvlVfBcHMap1IJq67zg/OOvLv+X9NQFxQaLfbJPIzJWT058Cyb+dFTvj
DYoQxk/EvuItvjvNrvErb3d5qNPI68/X8nYoazHrwgs8v7TCeGPgRdbdjAiI3QLF975Z6Tg+tTRP
t5cHPDO3eXW5oW1FSUXMN8ebzxNigGyQBYdh3Ai49FjD7Hz0jEAnA1W+PNT8pS+OvaPbvMBKglm0
wXefDJVZqaHpjc6x6sGONTFOn9NkIcieKLhHjvVdxaa6MqY4Oz8bZpg7Xz9CLhZ0zqDDwSfTseHD
bds0Hp+imosQX8Lmm1m2EPMK7NT4CvD2LGfJuKwjN+1jXT3FaW7sRBMBvkOw3foydQOIrsuL8v73
cQuo+QkEbeZSmDtdFC4rzCrxctzUKN/sMpDXOFlTaZMllLvLQ70/Ww49JG4/ySNg6Pbi2sm57egf
QiaXOGNA/QxDJLKV/tkvMYunAeE/Xh7v3NRMpNP+wH8NZc1//uZopUOO4oPtok9iNsGWR2DWm9LR
6C10d/P3Q1m4cjA3HlmChtOhZlesEd5IsnE6IApmVSTQhINkO/Rwoy8PJd4fY0fnBZHY+kmJNOTi
QYtNkAaYwPCJxi5Mv9Qkz8lp1KJTk+CCG/UFlSen9eWDyKltUIMu8KBt0HIG+fO7TEX7jJqq+1SG
Y/+S1CBzcg3czAYDU3nlpTn3U22dtqHBM2xwg50ui6Jy5CL1QiuuEPkWDAXCNa0P9UCZWE7ZDRa3
GWLzlxfo3LbbiE7D/7DAiavFbTlhQg94A2pbWOfIHHNlUu8DjRM8xFJqP/6fBnMWn3fpGBMpQ4uJ
qduYR/RlPsDjt/c0sp0rX8/7R5vLCy4Jh0u4zG1xxBw44gLj0ngD+NrkAXTN+8icnOPl+Zy5r06H
WaxebxVhJYAnbWIPpmNQAhrypR/uha/PZOBotniDHUr5qtWeC8vD4ikcBqoJyoyDWz2I0dMYQM+h
WVsAmxnV0+UfeO4SAdXAI0VUN3eWT49Up0Jn7II83tDwiPeyHfxN0Tj2pzZwc9QyDG9/ebw/kP3T
V4MFgcIjFR83iP/FGc71udeXYYQ8WaX60eA3/WvsVGEgjtxg0dHXbv8yiw7if2ehPN6Y7XAIRAjU
Efu5icaR4enf4ZLaFJJDVOSuPDDn1sPlLpg/Gdrj5uJY9IA4BydAScBqm/7TOPUalqZ5qX3ljo2P
mT3mV/KIM980Iayy6fZbDgSm+Zy+uVXbvpGqV0MKrkZEqHcKno3QUPFzo/grTHzwXcJd3v1weR/m
c7fYBiF0kAYmOs38b3Eu40AICNxNuok5dIiEj96mHIwcJoSTP1oidG4mg1q6wARtxkyKK8fgzKXC
8KQPf24zcxk7GOVYpnWapxvDwV7JdqnbpgWik4mkm315pueGMsBYWFIADONBOV1gKycmRseDFxlh
eVhSXX2Mmhrjt6JHsf/yWOc2kzobr4g0TMhyi81UrUfbBmuXjeuBi4dDiztygqbBRNYADWCWTEeG
8u8niActLzMYc5MHeDFoJ+vJ64rQ3wRYT3wExODNUh7jEWeHant5fvPpX5waG3ogGbsyHds2F7dF
7Fi+6GHPbmYnw8MgTIQWEgOwWgC+PSHDARfVpIcpiH///cDWPCDhDsJj1vvj2ntc5drasP3hZcbr
vWSBEewksc9NDYF6E4GT/JIUNSjOy0OfuREIEHSFXg7xFrSm0/MzI01MHGj9jWa6wSM4r98wXO1t
O0LAiXLZXwl9zg3HaNQxuA0I4xdLnMuA/MQT2tqnTX/vi1E9x9NUfMUIMMHXwTOurOzZ8VwdsWhB
Us8Tfzq90kYh09B6bV0MTX2HjjOaJNCbkVSfgo2eNlfywPcnyGUfAeQz2Lyf8895c91FyvK7oO2w
SPEQNiDzbfDpqZPNlOjtTpt7tYH+KQus8sqyGu8vPAZGgwFDOwMbwRnf9XbgMI2zoXWR30OjzcCF
N0lb6tEKVU3V4F1wo6LB/ZBLIBsbhFgcBIMdDa4+Bm5jfCyUPRxURPyHqrseHA19AJ6HR1H1M8kx
Elr3MnK/qki6j+iUl2gReimwqTwXE9bHZYa+2hBb+tPYA7LFKynJELX2pf5NFF400ypGB6iU65tX
zu6Z8MO1MPmSXLSQ8aS7WO7KbC2Uy1EJLBs9AXhIJ1Aok57oMCCC7Qhv1U1Nh5kGLR0c8iR/T0O6
NEf9ykhKsdLiFPlqTdgb5PCqKxeXmM/y6XXCb+Okgz9zXO7Nxa8z0JmBixGEmwKjgBVsCQPBqlZH
alFYe10g7wDzFY2DBAdVAwrHbmwRV0Ua1b1ST3v/Rrg2hTzKSbZ0XTR8Tg8HUlUA9UOEHm3R0+zF
dGmFroN/SLvCvPLyndsS25jLoExZwltcfOC12ySNgAGzqcdOQy5+lNUtuAd62nFo4YBgNNEXC5CZ
Sx/R7/7RtEDi1Tf0aNrbE6JsZVOukilFhERZCodACLZXTs37V4zKLmVUZYLIIJddfCqAnZKgaPxg
g5gewFXQCesuCKu7wprJXPgH38RpdS0iOHMxUEZlVYjJFXW0xaB+7XQ60DV/Uxrj8KUJQOpHodT3
WPxA/KimLH7pHT7ICe2cK7s/3+DLY/h26MUNb2s6sNwAW3g96qND4siKwlw2bi+/I+dWFTQoUR5i
fci6LJ4w3zQAJNZcQAC07IMFpG/Vxj3yEx7kySrKrM0woC11edAz5VqXIy0NOPjkOgjunJ5sAxc3
Om8mIrCpm38wRr/Y03kHRGNp00e3C0ke5yA/zkBWxTkCvjPW6NqRn/duucDcPdSJFP0BOesWvL17
3cIjhZl/RB6m8hHZOuCAwMAe7KRpPrC13bOq+uAWBlh6QEgiPeQJvnt9jE4XagTGPTAbWvSXV+bM
e8Dzo5uK0NvCEnHxGQqbXLNSVI4IyTF8G6rsqEEb2oaDo8C7Fs1dE6Xprgl7Z9NSnF1fHn7RB5sr
g66Na5fOvcdzSAX7dE1aMfid5jF+bZf1tiPD3qaua925VQDcH5uPY46OO81KkUQ/aseW99lUA1CY
vMCkwlDIKw/zuSvQ5HnkB8Gzpq5++nuE25RdSbd8g2PWuAf22W8H3/nqgJL636w8p/JPfRKg9eI0
kOulctQHPoQ4toCZmuarQ4d6y0NWwyzRYOJBlZR7kYngAUSg8Xp56c/dNCYtJ2G4TBha+WKmEkgz
gGSuN5Py31h6v2SWtZ8HUMR7cCKgA2AXrfqq8r9fHvjcPWPBjCe5dBxB8nM6MPrSg+onljjRi36X
ZW4yu6CYV07WvHzLj41GnMP9TYsO4eHTUQAWzyWPmgZNAdMVyk2/CmqrWiPj5H9GmC69UuI49yFZ
85dEOV3MpqOn42lTLcIuZbwpNMZb7CqbVd3hNu3keRLcZF4J4sBuhHiqcI7a6biPV1cO1Lmb1WY9
oUkiDIJSyOkvGGKkOKNACzciH8NdZ6gfAUpgj3Yf/pZaKPalLX9f3slzR4inynTIKJm2vbjLYYJ5
jk8aAJV9AqKGCCBxKyDCdUd36NkNbMxMNOF8qFN4oFdme+5DtecgmvIogizL1zlUToYaUgzGLsL8
BlV0uc4B5e8lSLQrd8K5o/R2qMXDmGXJkHZtiim0k3ZQqyrE11F/AMmfNduaFtyVo3t2I0lvXJeK
FF3m5UY6bKIrSiQFE6LianKQ8EM3dNUOZbMKY90DpoX80+W9PLeeDEWvhECUI7S4iE28y3vPYJLg
5UeoY4g4+mCNtuTt/ZWtO3cBcMFyu0rTRaplsZ5xG8UuQRSNQspuW8OnUzkWfrS5PKE/PZ7lDaCc
uUysuOaoDZx+DzFimo3JEm4U+Jnb0ajgtTmChhr+k8UeghZqxlH1Cm2l+KjMXGzdsmh+N+XU7oy6
RAMapcm1RPMTzp2gX2V4yGbLtN8owyquXMbntpy+IA17xGsoaS/CPoVgRtwg97WZHMSVtTLDXqqy
5KbSQ5yFinzamaktP11ZoTmeX6wQCAHDdm1HCL6jRbw/DkgZxhWisrABszvDaJ8lfK2vo6ehfwHV
cSXaMtlXIsC2CcF56Oz93eWfcGbetK7BDoDLgkr9JzV6kwdreGz5TQbZ0QjhZ8AunhXJq3DvSm22
JVbhTkex7cpin0u4KNwYVN3ALNjwk05PRi0hoAQVuQdiCA00Hp8Uq1Oo2VOSbWhUdfF2Eqidi6bp
HjSR9SMQvTDaYrNDE+3yCpz57vgtliuptHKXLfOg1jTSIfVNf5PZPk5e3N2PqvPlWsqxu9K5mg/8
crstYBoUx+gYAnE/nXYLYa/WINFvKHfrJRzKJniVqY0cJw5pYgekL/6lBQhhFEGGvAre2WO7ujzb
c/tNXZCdI9ozTXN5tQEQa3CxDcB5C/MI4UkeervFQsEXv0vNmjFZXbu9POaZ65tSGfMm9jaMd1AN
WMl41wUxnRsRxjsZ+d0B32SEPHU72bdAyr9eHu/MqwidDd0gY34asWw7XWY1mF6RWRnjAWjY+GgL
bHn4tVWwrv9pC3O4iyf9WhP6zCniseALolZGPO0uTrRraUM0ZPRXeI3HVWn21i6RWAPJwYo/XJ7e
u+Ukd4F0hxIaS2mQUZ1OD+XafCKphwGroVtKsoYEJoqA+wz+/BoAcHnlNXz/tXJWeZkEsaJrSoY8
HVDoiZGWSQyN1GzrA6UJa4PqL9qNUdS5j2EsoHrruHii9p3t8wJiHlbP6aZM0+TKB3Rm6jS1DZ33
0UT1afmt1j2APb2haIXRY7Ey9RrfS/g8dLByEJKXl/ndIznP2rAU2lNzZWgpaBaVXFu+zlgpjGmM
lex0tFdjMStQXx7o3dH5MxDwj3kgCTL2dHl9tG7JzxptPcIyWrU0IlbYB+LyMKK9cHmo908yeQ6n
lPOJUh400cWDA3K/wQLL89ZmWxU7q3KKddVX4T3guOBXWdPIjYzIPA76MLwCHWsezWAwX1O9sLZ+
3RlbKOnDTeGHuAOUTvZaZqq6Q+cp/9V1VXvlnL/7jOffSjBEV5zOEBTR03Vx/SFxMWfU1h6OBLcG
xmE/pk5vX0WMdS7qLlX1mo8ZthJVql1ZpzNbIqm+0YnkpiZVWpx4Ky07lORoYMDKHw9dVBqfa82F
1I29wpW38MwxA3BINAbfH6izs9j9YXJj+IaYuOT96N+2STSw+1r49fLGnxuF7taf3p6as4XTtZy8
PjczGWm4/6F+iSZ8e2yL4lqL/swoNJ1oyOBLw7fjzu/fm2BiKtpZ4hzajwb+HzenGXQGEOXw13Mx
/9SuyN11Xu3FXELXd9ibHvd6v8FfB9nnrdNl1ZWc48wRIK0iS3bJ0ZnOYhQNxi+VrGbuYYXpwQ8a
ue0sbG2rohV/ewFQGAfCOHc9Zpk7ZzGUXcBEoTJkrf0R8tJg4hQWB9h0VFHq/3N57eb/1EkEYlNp
4nvSqafC3V6eg94sdAw5e4aqInFbCdPbVLEF6py7f1UHdfA4etZndJWM9eWB3y3nnBOjwEmYOwNc
zMWjVTUtYLAIAEEfO+FjgkvH2ixajGYmw7lyPs4MhaOIa1ED4Msipj89hbhg+o5fC3dtoZWzipou
L2gMjurYulCaN5fndWZB6ffRCATG56A7urgpOtsuffwCENgc0E9dlZEzHCsPKA9sjVp9b7O6eLb8
OFq1JgbFf3tN2UBHSOMcokM6Sct4MvYkbE4Re+hkOd9Cj9Jl6qcj3zh4lb+fpm1RL+aqEva7sHGS
WC1xQQEMHQwbs7RmGNeU6oKPZjv5zgr9fvPWTN3s2ccq7MoNeW4/bUqO4L2kIFGZ//zNrYLMkha5
ne2uk5TgP62g8ciusdZSBNdgfe8uMBZUzRVROv306V15OhRyiOg44VC2rntXHAZ96m5bza6vTGi+
0hcfIbyDOeEDvYxNymIUZJ79HoCys3bdNLu1k3H2M5HZA6AtY+9jOvb3x0QR7+toNZDso9F6OisL
hEGVVxgqpyH0M4VB54buOQYheWFdeWfOTQ3QPWA5usbvAXPxTLbDDdxZa1Scb5s8SvcRzVu4Oojc
G2uzb7pwf/loinm5lsvpEh+wbTyhBJqn02szCmMzVnCtGkpBN92Yp9MN5iJig4dF9zEV2KWgl4fM
+FhKB2pgqjm3mjthACFjc+PasHRsLJW+XP5dZ44tBQUUPPheJG3PxTXUaZWsmT8yW32QfdN54ru1
73fjbnSG6emvxwITMK87pAODMU+XwELuaBwyHzmYOAeHkOMSkmYp/FCZGtvLQ5258ABOETySfLBl
ECVOvsYqUJ6fNp6zruoOtmyE/CN3uEABQoebGsiq++q004cabvavyyOfWVBG5tUyuATmu/Z05DY3
osIZmeQUNcgEd165x4HZQDG/K6+dqXnBFmfKQX0aZADjEQcsZhlHDn5yPv7dbgrWsjRrcajMtN/F
vSkQhyvT7Sg7b1eaYDINFY1b3zWzv3/HkFbhJiLRoci7xLlGkwhofwo0eUZgUN2EI2ySCbG2ss58
uby05zYVOA01OlI8tO0W0/V7t2/GEPkfw1TaYxeOzqqlD731TKzQ9Qgv8Kk20NGLYrQVLw99blct
kGcIfc+fyZIrUxkNwDO3ctYITvxKJ3TjfMnItFumK6WusyMR+bhk6DOCdL7837wjpemWo982DoEH
imqTTbuxi/Mfdt//R5Pov3Jy3t+C4AHQziHWoQOCPsLpSD1APVwWIqSoUwCFeaiytYXI342T5PZd
M3bXIuL3M2M8aJXzVUPAs0SxtXYej3iwKVjf9a/Kc7CibcPHoTSH3d9uFkkvnQYkled27h9wy5sl
zMn3rKaw7LUAGbPXfe7UDMwGonPXHpJzU+L6nGXWwTrRZThdwmx05dAniOlC2ITZG1rW3sfCedVn
qML+/aR4s8j2FeGiu+zA4tiDdVlSYXmDGOaBPkMM3LFLV2HjXqu+nZsVAen8IPAeU785nRW8rLkm
Wthr6UWYftZmgEmLVgNrMOzNX88KbgHZmEEwTFNs/uTfbBX+ZJScp8ReWyW9hJu29cS+MLL8sR2t
/sflsc6c97neRl9/nhYQtdOxWh0BEPhCCH126gUo7fDY+QJWs4baDDG6deV2fh+lgRYF+8e85gbm
UoM/wSmzRLXaXrsK+bxI71xcz5Pwb2tNXPxs1b+RWnxZi0m5qSlHys825Qdal2ntzeiTqj54EbaY
wAPpY1xexTkFOn1zTgdcHHnTzGr2kXMoYtjKwtRwBbKqEqkOZBnCXoab2s2KK2s5B0fLQQFCKJg6
vK2wI0+3DssblBJc1rLNUvvedQcNNYQx2TtDEG4T6qjoUg7qACPJPKTZ2H+9POdzJweuJnUPQgnd
WKKOSQMRGQ5NG7OWyYPKHSerHKeCbcqu7sEAiysQm3nT3k0XFXd6HVRDyJ5Op9vnHV+eHPkA9cp6
xScTF0WtRGTDSZ38rwt7nCCWFAIUFAkYXosTVJKgxrJmckMG5V/r/QGLknzcA6uMrjS/z50dvgmY
9WB+Z47r6bwyVEJT1LjtNZJZDSQk+EYEDCilJsi184BHT0mZ/y+euZmFMz88syDhMvBusAWsnYgv
pBwR3qVP1Kzdwa/5vwqf3AYR4MuH5dzmAQQDSUjLkkr04qyaDnezETLJokmLbWfjAFZbpnZwUd66
ku++r3mzd9Sy8BWAJU5nbvExZrJMqItyUNBUcQeUotvEXFWw1G9NIM4PCgm2L0NFYKQD3tgPAiGu
KrTN3UiGcWXa5647Dg8/BxicQ1Bxurfkq7HXdZJpF2NEtxZH2VwF8kp0dO4EYW3yBwFJ2uIuvgzU
3wJrqjprnSjfWZNRoXsTSMQA8Lfc2p6F0VWYqStP7/u4c0Y70hmmS0PwucQvmKVTAfu3yeWxGtuZ
mC5v3B69nimiXYPaQL/24647uAEmcpfP0rmLZ84kFFA/8InLfu+Y8jZWpcRo0AnSxxgusUnmOEuE
0WHGmdymyhhfGfPcRpKi0vAlV7M5YKcbmSPVm9ZytNbgjnxEznJtpZJGv0LOOveVvB1lcet4ILXD
KkQAxc/0doOUJ6pInTutQr+7BvE5NxTleUAEBBoGrb3TCfWy1JEYFhZlcjzbJ+QYMR2AAJAVVri5
vF/vAYSsF+xmsk7uN0cs4T3TkCS+0+jouthBizAkRnjOjW95zksskQY+RHFg7NJWuMlqBPsX3nSI
Eb86MwXy8i85t4v0wKDcz1oBhAinkw4z2eZCUEK1JBSKrmnUfZA60/PlUc69y3OISN8UwDSh6eko
Ae9KDL0efZke2iGizxOuoYXog5u+6TW0ssug/TEgS5ShmOXVt51mxtcw8ueuBOKCmdcPy95d8rV5
F5MCIx97nbhahgfHMG1t1fXVGvhVsasNEf627AwQ5+Wpn/s0wQj9W9UAZPJigWVk5Y3vUA4fBlQ5
KhpLKxG4JZWrTmL3ZXjaNTGBcyMCUANhrPN+Av84XewMH+XQDlvMo3Md51Vd02/6nHvcN1sPsTAY
oFemeO4MzQBjWGUWl8+fw/4mONe0zmursGF3ByNajaafP2D45327vJDnPk9cdfBkQpaA52Nx35SJ
b6pR8l4CbZTYLfjOpktS/DDy2P18eahzK0jF0gW+DoWIOPZ0BaWRp7LrucjtwIOYiy4zdFxsAZ0C
LH81pOOVN/E9bJXr4O2AxumAuRGIETaahRx93B2FU7rI+Jjpym4dpNTL0l2Zbh9vdYHOZFnE35y+
sjfo2PgrG/WfK8/YuV/D+0whHhQNyMM/moJv9tOutArtTJKtqczKbyFYWdxNqgKN5VCz0l95j1X1
BjObGApWLFKNUxymdwUeOhQiMq0Y9ogz13+NbKHBA7KHq2KOQbEvWqxRLVvhDMT2I1THzdBQC23Q
bx2HXP39nXgy0uIDKiPT8OyKkYQmnosqznYDSptXUpUzx5lBCFHmdjATWrw2YvQmHaVdErLKSvZm
NRJuJl6/rv3/4ey8duNGonX9RAUwh1uS3S3ZsizHGfuGcBrmnPn05yvvgw01xd2EPRj4xoCrq1hh
hT8kRyHX7lBgGzW4xmTRvwUvn33P1SyrcRgUvidG5R5iUsWrOms+rvpcH4RdOweHC57Wii1TddKE
6280pW4FgZ6KgN0a/TmfNPusAHm7cxCePOlmmh6Mt3Ong8ShxcE9R2vd2HypIRVOrRfcPJMN/Sbp
8IxacKK5i1OnibFRzLJPthKDv//j+4GLTpZUedF4vTfDqpPb23NJOG1Wq/MAsmV5ojxBcpmt4aPR
muvBidx5Pmk30rqXFR2YepurL22WFuVyrEdmNcVaRVTryWwHtHg4ESV6i0NxaSO8BqbE6PwYJZSD
8XeX+dn4coM920DpOPT1yoUYTAZC6VqGXn2Xa6jEYoxx1kGU++aCx+ftRd6Jpmnrwq0gOqHtsI0Z
HCWaS2PO7SDFwuAuRqXQxwkEPEHjxndd2OX3uprVPk6P2sH535suMRFxPFcND4D8+2fTXdK6xVUV
ywnI4vGFlyjEECvR/WSp2sc1G5q7ATZacHu6e4eU8ISCGf1PPvbmegPAkfFIc0hTh8IgyUIR9HmZ
PnCR/rGaCTcpJRIJz6FWQTp/Pb9iaXN9XKh7rlYEI3k0e39By+c8Ko5ysJR7F8LzoTa33DJa6mjm
thVUK0vpNCkqslLgb6kNHe+j2D3fXsWXRHgJA2Cxfj+nVEE3N5AdxaKjdkd6GYbiVzNZxiusEBEA
Dde4qH2l7fDgSpdxxF1CQP7KliRCvRQZVZEY7T+JO2ePYzdYj/ok7H9v/zh5TDflGnaUolMGplZj
b4HKjr40KEKqdhAV4fDQFuGPKcL79vYgO/uIF4XX+3cBinL99cc1lGao7Wmwg3CC5IcVZHqZsxpt
icQ+4i3vLfbVWJs6TbL0szuEiAxZS2tXvtuuthoIq1x+aLHb/UpQelbfwhWwUexDv/qLNXVG5NdR
kwk/iy3heDadBfuExYSDdq6w2j9+ZKUcEX0gStS8fds7xHaFMoQAYgIrFf2rSbSzj6S3itda4xwk
qi8/LokFjxGcJwo6hPvX6y6GNVMc6WM2ClN7nFJrva/dtf/jS5ECMwGDTPRljLKJTIXV6/EqUnJU
4rOzM9fVPYEYJZ0snxe4j3X5sZsmvEVpNvwphIjMieSNyIuuLF3Ezclqe4gqNPHMIOx5BDpVq1En
aubz0uf/X0Lw/+w4vdzDDEWfjJufhI284not8XHO9TRvzMB2yxwFVPTPV5zKfZKXz396WhiJZEJy
lhw56PVIEoY9o8DCV3NFD2Z6kJJLHRHtjOvd7aFevir8+4RGhAsEKy/4A0pVgR7Huho/QAwUoy75
wlXWn+05xb4VziJmJ9kRaeHl9Xs1prH5Zs0ikPfoGHMyxRjg8pigWq41fjLX8TnJpuJgjnuH4Nkc
t9tznd1+oo3DeI2oTjgtNJhs6e7Bqd6dFQ+0LLKTcm5F6tbWRkU8NEH0Y57gT27jwMEeLQ9h0vlO
WE50uf3ldsejTAO5jZAWit31Jpmm3BoRZjKCWElRC1g65+xoKBk1WGMGkYkW7e3x5BV9/U7w1ehI
Uo4hvASDfT3e0Bd5QomUnZKh062YyPyFmCG/hWge+5o2OL5A+P+itXp68HjszVTyNwm3aH69SEqs
tkunLnUNPDf66K7FHtG3RF/etbPS3quL+HJ7ojtlMMirdMt5rblRyIOuZ9q0o4YTJ2UwLRbhPUib
Cme7fgWKjZaububDKcTZ3uPtFt8dvfxXpYp0EHftTRm8quTJWFL/bHNv85IurWrPpN61jfWPmdqR
lzjCvO/QorhfRHaE8Nm73Ch7E4LRTCc32Mx5qN0pppltBgPGDsHqQPzurXo5tWH17fby7k6NBaYQ
JJWIttlRkyfW0NSUMZAWq0/KmJTQUpD6Gqw5x+lUiw52z/7nJEXHnJyrG+mL68+pjYSuomRANRqV
c1GgYx5Hg+ZpblLf5yKyfHWZjLeonXUXXU3wtxdudPAOy7dhe3h4pOgTw34CliWvqGfBuwYktKfH
aBJH2yGJZ8QfvaJiGiW6910s9e5ta33XQO2+g7gj+oP9tL8IsrbryI4/6OTrH5BnQ55F2sD3bXuX
OnLbae8nTHXue6okP/RBiJ/mguBCbifGk2bjnDJPYjyqye3uMsANkhWH9MKWjmslnT6vUU3Z0c2G
u6LK4i9hPnyI8lU9395luyPJ6gI4Kgcew+ajQ1OlGBASkhS9o78Pl8F9GAzR3a/UNw7Wdm8oYnp5
Sqk20iy/XtpGsaJFKAylLcZyl6Ap4NtD2p6XJD96rXeHkjcwGFGC9S25PqqF0U0JN1NKEubH0Kv/
XbMsDUJrTH7cXkC5I7c7VuJPiD/AvSD2ez2rPO+x4TRVI4hct/2mDQlvjBEfsUB3LgNUdgC7ggZF
/G8LimpXtVcHWvJBOsXtyRpa+4uDm84DxiTv+yFaDia1s36oQ0kgL1w0CrabT6Xl0zyqwjCCHK+W
C+IidsB5dL6JasAN9/YC7o4FBwQ8L0O+0IeCazoZRZmwLaCBQFfW7Fe9aXzX3TX7dHuknZeZN5kU
jvxcAhM3n6ovaR9ivMmshlo3zoOpR+8sNcpAaA5rq6NSjOVokrniFbTe6WD3790sBuhsWZTlM9LL
vd4onZlpdbcQF0yKnZ6n1GjfYHpiBMIR/cc8y9FVsNMuxbRVNV+V6VifYKdn/9xegr3FloeCXYSM
Emor1z8CrfvFaWci5l4YveI32CK/Sh04JoAQ6u7gbtnbtFJ29X+Ke5RJrwejL61NSliQ7mQuoVZK
a8GbTCTr22EcswAjYLH8xWZ6PqTcAs/ejzleRqdfOjNwjbG/79RiPvVq7LwN1eRIJHN3N8HtQzXX
JuDbwjL1uVLivCFlnKuyTqTBZHPh/exPZubY+Jf0VvYpnO32s7Am9SD02hsbOQNH9ocIEbZ4Xhoc
U9VwYQRVkagProtkSqSpmBBZrX6itDmdhqj4lkR1fvBJ9/YPm4eniTYrxTX5fj9f37VfR8qzRlC2
tnKxE1xix1w3LtW8rKc/36pwymGG/WYjb334SgPpk9WiGm1V/c/Szsynwsq7C7wX82BSe/tUWg6C
2IZoTwB9PSlBaRtBvMoKCi7XYOxG42mcW/iLiwIreLa/357YDp4DtiuiNzoUbzq32yLPDHI4zSVA
htpW/C3n2ruPmxRz+1Arv7vUaj8u8PMCUcE3S8RkviuWaEaJJukOYGU7JSB+CdehrPjLyW+ug8Qd
tcFqCfkcMgZPtGJ5qCvQ62urfqnrtaYybyWvGwMX6jIE0+kqhcIms2pKnBmCYREONKqpH0ET5cWw
eVO5IiEjwEECW7floYWVaQ7hxPOdCSRXcPuyA0XB+qyLiBnGGW4aipRHatw7D/nVoJvbqs5RQQwp
8UqqzuhXttZdQoDnB8/A3l6TIB5dBd0CfEj+imcHqAhdPNunxAqSWvs82Il5WXtgAqaSPqihUr67
vdV2wmlZZpKFcAakxHM92iK0CYacagVKiCOQkkQapozW9JioY3EXKfV8itIJo1wMiP0pLJKn28Pv
3Ra4lwHK+E312GKBMfUYbeAzgLISFC3DDm+xodUi30zi8vI3Q4GCADFO3LJNHFYkvzpDYnTrKp7v
0FUvT2T9zdtUesnfHmr3E0Iqoerk/qZlXi+qGWZ1gQQprWxca3yoDtrbZpjUAN2+PLDq6giqs7uK
z8bbbEzUHOtuQqw+cGuRn1fIJz7VxfXkCueoa7M7NRrnUnuJhuM2+3Fwwpw7inpBhP7Ha2oVObZf
TY01el424xvTSP5YiRSZAwpqEPG4hmDMyMk/Ow9WQdEu7qn4w+q2/WJINK8JcQpycTo93/5uewf8
+VBy8s+Gajo3GZgSQId1srxEHYaga8rxzzNYitZwqYgMZGVkc8C7blTblAMV6MLtkCF3ncHLQtV9
heWNcjFjAsC8dsPXVbLW3zR37taD7bl35kkUCKaltwHkgutpdmG4dDEq7AEaIs7kpRl4C30c3V9F
ZYhTWnLeLX0UZyEivKqd5EgSYG+7YsJBL4ynFDmezZtS4VHoEuDJG24ocbqrMXn0nNjRP8xrkob+
7Y+6O1tJNGK1EbLYYiNhjualGTKa1qkzBmbT8HZFaTOIe5SrrARPPI3SxYNdq9ab1ZyP+jV7gRjd
AsrdtK0oCm32FN1AtRxMrnPVjQv8Safyy6Ck4gNu5P1Zm/i42Vj3flt03cGFt5tPSNF/ql8kT8DP
r7/zbHdYrs4AhVx1WH+MBp7lFOOrO6ca3bsGKbUHW1StJ0sdQFNhfFBWqY86GntnSlod8KX55taW
F6SLDl78Qm+ZOtbbJg8RyozCaWkO9vTevUTHEwlYKWcBu/R6rnmKSkiqAEc3le4/I+8wt6zr1Jtz
oz9RqTii3O/O6vdDAjqSfs12C5c59lk94MjOaFN/nek+WetyVHrZ27oyAqDeBq+bYPB6UiLq3Gwe
SHwbLZp1X/Tt8qbNEbw8LyiiJV7XaVF94qAjvEqKrEbBYOeYQN0+QLv7iLIMKk+IhlCX2UwWjWAc
UFRKbqG6Rv8qvDTeOOFVKCo7D6potvEcGeqz4lS6ZxR5dafXQ3gAhd/7vs9/w/bSVNImyTrAm8lC
o1mscfuASZx2lw1q5ing4e9uT3rvA3ND2TDaoCm9ICtbw4wXa0TZ2Kiq6a4ye+3Oxargw+1R9m5C
Sg1I+8KyYZzNCZ1iypc0Hc1gWuvkR9g3RuE5RT4mnjuG4xGsZe8qcgxZj4dkg6DRZg3Vwe6XEisx
3C3TFpKp6Wqv6mTKY9+JdYyYejWBVVBafRp5PXrSbvAXsyVuQKeUywAhw+vtbLTTmIuupbRgTs65
LrrlbgWyBJthng7yFrlw2/yAbSnZRMhiACi7HiqbFgtvcAoLq6kUmMxlvevbYimDHijnKUGiNciW
4ohCsTvq7+6wRo/lxaZpSuSKCtm9zay8uq+s7GMF6eyioMnwWkxoCJZ4DR9cfHtbiCIchWAJ+uD+
u55phf3d/xTH4moe3rSRsn5Sx6S/g3B6eMnuHQoZ0FJ/11XqcNsPqMFyi2zExvI2rc5VrWRvJrWK
Do7e3jaVGRtQKMBBznZGY94aA8rCZhBX2LOaZVdOQYsW/WVJSmztFDV51SO7Bloonw6IKbuLiSg8
0TEPCUXo68U0hkiLTXhvwTzE430X5xoGq7b1KmqjI/WR/aFgMBABIa+1dQRz1QbYHkpiATJyxWmx
+2/dHGKoibX2QQC0MxL5JA5SSPnzEm8vmXaasZfKgHvaQ2L4SMWEr8bJMXPPsAb98sdHHBl2OuAQ
gSkebq+YLlLHGWsQK+iXKAl6A7P3znKWN3FGdnl7qJ0XgaGAOLFF6LVtqbiWAR9KT6mRRNUgfqWY
P3i6psVfh7axwdQWR/jUnceYlpe8PxG+JayS2/ZZcmCrU5YoFleKWjmleDsVQvlYh26OxcbU1RMO
qXXunGenNSAtrnbuiXla/r09550D+NsgiUo4CBEysOvf4OSRTrBM5WcwrPTT6A7rqYOl+ev2KHsb
hsI+7E4KK7QUNu99u5K9In9oBkuxuA+wMdyveZr+qMWhF/veSLCEKDuQKnOFbdY0r9wO98HZCBw3
bu90p7GeyojAxlIOZd12h+JBcFDQpYm1LWQtCsXlGXpYYI/1eorwCL3PBojcgx0lB7HKzleSbQoX
6XjOAWCt669kWe0AmRRzIXzT53Oc5PYlsSlq3P5KO/uRWIybnwaW1PzZZHHG4IAqkY8NGXJ/murK
OS3TQoYzZ1iTjFPxwxXddyPMzPvBDP8cYwjKBfcDChxwS4gmrufYOnYeVhRakTnp6rf4JyHN6w7T
SVOno7BlbznRH5GNLXy01C0wiaeoN9WVVlPSYlLvNONwaqLMOFjO/VEMaLouEQrZ6fWEwibraxq6
BnFBVd4RoGgPDjS6u9sfbWcXSmi7FN6Df0BSeD1K5vY4sDV0VyKc184iGVdy/VF5M9rptz8fCRYM
Vz6PNZr5m/mUSlv1SNBQh+8M41EpF+1uXjAEziz6nbeH2tuJCPshUoBYOiHIZqiiLOnsdMSVpZqr
nh7VuqeGIr4Tsf2vLvLY8DBbUe7aYUZn2OyIbm+Pv7eoqAyitcPNLBvV14tKxAULqyRWhxSsXOBz
fqqMikJmrK/L59tD7e0SxsCSFdYQtcRNuVQJy6wo0A8IjKbtpP78gs5E42r5wZT2lvT5ONr1lLJa
mxpYcRzupRu+2Phe3q+L00B3TPNzY2O4PBa1eYpFFXrz1B35fuyuqMx8gCtThd7eLX1aW1Pf8QJg
SZ8/aNhbfLAVTDnMUP14e0H3RsJbUwaVEFFeaNfN60oPJdFoxw1Zdoc1rvs+7sjZUc+1DtZ0Jzpn
PmiGEFlKMKD8ts8e8NmdMXbs6PwhP5H/dAdDeWX2SvYtAt7wCqmz4tGc9fEvDjwtCrq5Lu0Kc9sO
6wBN5CmymsGSZroX97RIxjLs71xwB8HtpZRX7ibnkc+NrLMgAMkW3cxPV+t21aFNNv1MapOFQ39J
kBN/Het2eG57s35CRF785yrZUZFnJxazeOxoEwGzgoe8GbrVtHoUcUynM9PgNVa0f0p7zTzeCP2E
0GZ7EGbuTZWgj8qGZKQB6LmeqkisfsFNl2OYaeb9iMyPp81hG5R61MlOo+ZVfdmekrgfTrcXee8C
gOlIT0SKtiHEez3yCDmhWTl6AeM1vjvPceEpbtkc3N57wxDZysod5bcX0l5NYaRJUcsufFYY3yos
Fy51ri4HgcreiSCCkNqs9CqY0fVk2hhWSRQiTrYazVNVZOal7gpxsWtRgt82az8NRXVwIHZnxnPE
PkW554XvVl/rnWYkzIweYR5MGlT0cXV/3v5KexPjMUL8DbF3qnPbr1SJ2KWvhMSMptCAqabeQ7Gz
84nWOy/Ji9obqmQ4uF92ZiYfP4n/hYX/QsgXBWylUhYBF8IcBmmNpNSv2zmZD3Da+8NIgDEJABjD
zdySOBKNyKneY1cgftWLmX9Sa/uot747Cj1kkOBcJyAYrrdGXOi0KDJo/HZtiTsrEkvqNcNgHOzA
nXcOQW9p5UeNDXDZZjJGMVZKOtCUM+3UeCxV8T1E0xf9ev1VDj7rbd+OX5UZywewh0fVmp2nB4FH
OktSvx5dws0U1RqIRBFGUoktcl+XXYO8rJFZs9eqs2EfbI7dwZDllSQv3qBtn7VBtbo1Etn0Iad6
UsLePmlmQfNYGepqPt3e/ruDsZp8PWi7RIDXH2/somjRrcwOqqb+xeXYfMCPFNeDNTlKA/a2CdRW
5kNAC2xoM5LRiRKdhJDuRtG0ZwRKptVb1no56nDu4RC4CZHRkKVwKb9wPSXVnHKmykCVHSonpUXD
sl60+GGsy+6ULPZ4l1cw+oJ8WvWgsRJcGOcx0p5G5PrPCeX6yG+nvOm9YcrXo8hidxcDMaa2ggUM
VYbNj0P/X6wDxB+N9/Vr1sbDq7Kf6sFr5iE8syiOi1gN6nReoytZ4ltZUTcHQfjOEwwOhgfjd3EX
Avz1b6jSBgJ81oLAIBt4U0zFAMyoVry0teZzO2mHUffOHQtGHzkV8JrUy7ZRt5qY4aBT6KCaGzv3
VV+Jy2IOrW+x+f5BRHD2tSjp/mJnk7xLcBox/QsJDiW1OlsUgA2zzlo+axMGt66aD18LUpu/OLHU
qanMOZi7AaG6XtAWAHSOqDTXg4Zetxdqof1fpuVFeRmaVjHOt4/s3kFCtxeeq3TXAaRwPdqIi0Ya
RWyhGOB29pQ7NSLWRmMvf0HhIPVEogFgEbtkezcMqMIIcin4Y2v91m5V50eD6s9/t2eztxmRRJC0
59916c1sot5y2zDktlOoEb9G3F59CmEJ+nGiDaU3zclRvrR34xnUG2UlgiLOVv4Kd+fIBUyIJoLb
Wme9AF6XZv1wHsrwSJV8dyhqO4TYNEapFFx/KVrWo4q5BsRugSNZ1+vZXTs246ly4iOU0969QuP6
f4fanGm9NeyqbVy03nS4C71F/8Ka+y89ppsIPc+uN63qeoqNtveK1K4Peih7WxIQHxJp4AS5ejdp
ddWnpmbSBguMzjDfZbBRzlwr/UE8uLecZGUETZQ0+YTymnmeleVk01MK5iJbovZuCRdM2YEuPqAy
Pp1v78rdRwSusSTY/U5uN58ujSqw9E1kBZ2C2KqvNVP41qWLO9/RJBr+Ez39cn9sIi7qOaK0/Git
EYYqOG5UjWctlvoFtP980cpm+jn1hqgOfuDeikN3BygA74l8avO9O0hOuarLnoBR1J+WCvwHAOC/
ANRgQ09BDRiUzBb16xWP4jp0MhVS/dCq4ck2um+V0oi7SF3/5gqVlEnCSNBJlM6vRyI+n81JAzaJ
NDEGF1bRon2QKyoephlS0QdiAbs7icKdqqK5RY4m//7ZTtLGcq7VTCrSmU381aVoeJfmivYxC3Pr
AMKz9/ZJJRTqCGgToLp6PZQC5yLuC4mggWl60sh/A7xoundz6zxN9jS/ElYsPt3evfLf3KT3pLyA
rghjgO5sC5TqUsYGZBuOY9vHD7NZ2x63a116jdspQd2NR4C53QGJSsiifqNHNusZYr3gFNWM2h22
60iDqO73xkaNeex0PDMq/ah3tLuovzWR2Rhy3OtFRTpHuItC8y3C4PAx13vzkyqK4Tyueo4aSpMo
fo8c3lFouXvong27uRRMiK89Tk5cspOi+W2S1/TI6iPO3/5i8jyBhKHhse0JFLoltFhKPJRkHaSf
prpQTkN92of1kow+iSLK6Ld3zN6BkDra6u8EjgvlekGzNutGAEB0M2PDeuyWQj9Fk2G/yRwnOYg+
9xYRmCiMAWIl2raboSIF15GZzlRgDkkWe4UCxMtDReEwadvbJBS5sGIijoUntBloaQZRqgX0926s
8P+orH49h+rU1KdZK+l75K5zcoem//f2Uu69xDbwWMxdwVKRrl4v5QDcJ8pItKCZ2eEldfr+29qm
wDTiRH9t6sI6W0AqfNTmW2ixhntw3+yohgOPIpSSmqUUT7bpOOpuVkmWDtRdmwaT1EatnswYAz8P
P3a1DSx9sD4CIxKrZ5DhzN4Ean7y6sExSt8azaT1zIX2ticUrTh4wfc+CVB1biYZ8uFDd702yGnz
nXMZe1W5/gDqOzqTSmeB2ytl6q12owZIB1UHS7I7KggP/uMyBIp6PSp8/HEaekLMVFdkpbHSf6XZ
nL5G5XF9rBLKchAxj/RH94D5XL+q1MNTJAVysw/oUOE6hfBeEIMLOyPl1vld2cZPSMTYfgzC+IsL
ku+h5NnDLEKxiBrC5B+nQ6Pr9obcO3CSpMSmAJhlbEMFzY6tERceFn2MwwuZAzp2in6UVO6PAkkf
oWHKrFs+lJhzAL4DWbc1rem9rk35g5Wa4uCekjfs9mWTqjfsIdrqID+uP+WcCl1vZbbgTnlHNcay
LumczZcp1db7frArrwrRx7fSWrncXsUdKSzZSIdqRaYCkG+bxNqDilxtnTmMmg1PmiMUP8yL5TOi
8dNwEvDCh0uW6VrtjaYzPWCCmiH0Jj94MZtPRqOmR+DcvX1N4kRSTQRDfW8TWlRhgwBEZ9tEMeHy
XZ8VLQES5mDjotXo374CDjHfIVl6pEG0Ny4JIdVSCts0/zenGD9hVY9W6YUQFkP6KOouD9KoE49Z
l3Y/EFsZ7Ccljoy/ma/MMTSFyo70k7z++ERZidlNzHcKQ9d8o/W2/U7D0FB5p82N9pQtfXvqzEY/
SG523mNoAFxYQHMljVfu/GfBolG3SwrzDHl1W03f5hrHV12L4mfXin9WcywPhtt5P7A8IDnFREOV
8sHXwy1ZlTXUpNhng2495UsbBjP0069WWOqLv4yu8RpZG/WjW0pL+VUciVDvTZdCzW86Atv8d2b0
bLpL3kZCyw1HtmjD2hMjAgdeRmH169oOroyunPXnwdmS+eHmWJOLAxOQGmjmi7PVFgvSLG1vB3NX
x5+7ZtQu9pRFT3B0rJ9JNhTeYvV15SWm+K4veh+g368dXJM7Vwu/AcgOir9gwLdd8M5KsWCYFyqh
drleWqtGhQDW2l242rh5WxD0IK/bxTlri/TgVtuJvkjk6PVLlQfovZuNPRSmBZyaoZciWd43fe18
ht/q3Kur6/x3sNTy33qx1CCs6XTIPs4WR1PoFEBiZFCC0a3TRyIC91fYSh+GIher67W23Rufkoif
45VK2lWnhN4SIotdEXOztVp9tO7y+Lz8QXx46ga8k9sGsiWGuBiyBGne0F5ybHD64oEisn4QeuwN
Q61MAkP4H/+C62PVmFWhVAlbTA3juAqWpAJC1+Rr/uH2Au8dHxYX2BcgA/LLTbBhDlXauzpaZWDA
sshXh7T5qHRa6PWkKQi+RO9vj7c7L/guSDtgeM31eD0vVc/KxXEIpxNnKf8FdKD8tK3hCPKyOysJ
hwKBzJy2ithdXRrKYiPvVKzr9GhUKa0PZLmDRtj9O3Qsjk7EzhODYIHBMaS+AXpicyIqh9Zfms52
UE+DyH0FMY7yrJtxH/nxOhTRpVJBtJ8MJYn/ub2euyNTpCaTteUfm8fNqh1zcTuyBkdk6cfFCKOP
PA1sTK22eOYLlXJhJZaDG2Dv8qHdIzVlaAe+qBQ2c5UbCbcdlC+rmS+RMy/JmcJAF6ipLppzkujx
r7hN3NgvQ3QODu6+vQuIahclLRDkAN42y22taonuN7Vyo1Mb2k1KGX1xy8xdPGNujlg2e3uJ0hUg
IJCzeCpsTkjnmgPhGoFUn8fZGefNzAutpXkoo/D7ShZ/sLR7HxTFLwrMBEn0nzbvqaNPk0Zb14Hz
qj+sod7elYPy1lzK5uIugNjboTnCf+4PSYKLPACR/5bIEubCKigKYiWE5BgIp6mBHd87C6KNACQr
Ky1eY5hkHiCS90aVSkGAKlhWjun1TaDlDi5wsUJrSacmUYhYnIQZ9ffRmrrfLcxNfGyiDoVe9r7m
s1G3YbGFwjACZ3QjxNIpTy6qYOe5UJavS2nUik+QM2neMGgUL6zEehTaYJwbZBwDtZ9WC7EmYI9W
rOifWMbuQ5RWyyOeAv3T7UO9d0mityWNj3AH5HW/XhpdLFFXAYoP4jlaL5Vbho/dMNeX26PsnSJk
vOU5dnhltilQu4RKZtL7CTBEANFclIavZJYSEK315z8fCnYGVUXaatTD5Vd5FqSpCqZNbk9Mqroj
vtIiNbyUstcFQark4PzsrR0gBYl1RN/0hZFGYRGOlZkDfynNszPuVOKca/Z4sHn31k4Ssn5DN8EQ
yF/xbEJzmuGNrcvSWrH8ApIX3Wnt+pX67xGoZG8gEkfiJ02aDW9N92pFHeq8Aa8mWhpmYaZPvlGi
8ZRFxPV//JHwLIKdQKuOLGnbPyvXLM1HCXasIIm+RiA/O2ng0H2oi39xgRPNEdmwhOQoW30DQ8sM
OO2A6dckCZGpH7JzRTn9+4qc/J+/FVTTHFBxNB5oDWy+VDSiIjBB7CXAsesLxfz4ZCeoHHSpelTm
3atlkelJXo5EryCMc70ryHhiNUtrO8hTpbqoWiP8BLfJ0zJGg1dSWPbnzG5OnTMuXrhE0OsKtbnE
61x6sTIs911p5geYmp37jkYXpqZSEZym7+Y5WZwyb7WS6StD0gQ9BbNgqlRCY81KfHMajhRod8dD
EwTOjgVZehu38mTjl9YA0IgnIUCQquZ6WtpZ/7zooX4Xxq12EMDuHBDoNFQV8DWHtb31yxg6HSnE
kQBITPX0K02r6H4iEjjh7NgcQHp+d3U2sT/lIkNWglWZ824WM5vyENgeT5ZQq9Hyq56lfRRq21V+
Q0/9XZoJ679E69ohEFynobcSVKP+goZVA38wnUdvMUkNA+xToCJPnV2/JwxW7VO8toXidaa7PtUT
KEe/XrXxUworovTWKIfxDn8nbr2cMD72C0OUj2kuFUgUZeg1L4pwDflZqbNielGOrsU5Jp6PIOA2
I9W7pmnf5Ws9/NLmNhdeX1vomy1LqTS+0vbV4utxk72b1mqoL8jr6coprTtNBFZbtB/SVDN/rE1l
vY+LyH3fxmG7Bh3yY0eNBHk6rldX9u1UslJwEPwpA4Znd6oxIEZiqiOwBEer/+2aBQOdxOwvjWmW
F9dGq7N2CWz7NFR5DpWPt2+/lxtXjs7rRAgkhVc2T9SAA1JYZ/LsdmH0ZnbrvvNIPM03ljl2hj/F
mvPzL0YEW4QnGGLGvMDX880W9o1qQ2J2uJAfLdAf/mLp1ZNqx/Wpq3vn4CZ8GXBRUSVHQVGWmVK+
uB6vcs1YW0Zaez12b2iaxP1Z15zer7AKIHlWl3MKj+pgWV8eTwalLYTgOHRf4BnXg7pZGhU6t15g
dVb+uV8TjarjaD6GYIcP3mR5k2/3jzTWpsRI2Rjs5/VQUTqIaQlJLWMOo18kInwbpYp5UJ3f2yfP
R5G/4tkuTRZ9TkqLOnmNxfarvCmHB6ScyPm6HNViHT2kv/lsNJ4A9MG84dm8HjB01FxM3PAkr31/
qrQ194GWz5c8bUF8wnq9TzGm/ONYQGrTA8OU8DfZGLoeFDanbsLxoRnVx917y0hCbwjH4mlqDukp
ezsEaTBYFsiUUojYJHNVM/SdMDn2g1GiXmKMjY++pOWhFnOkdLx3AjBOlkIpIMp4qq9nRWYhhTAA
dkU9FsrlaLo+sUP4CcX2+o21TqZnOcUR1X1vwyACQ1MFmB+Fj833S9ZGb1eNpUyAD06XWU3ad2Pu
aCe0A5reb/QSfYLbN8vuPKWqCK8iCl3O5iZV0PfoOwf8Z9Mk2j2GsGMAd7F5KBZoPzp+HBd0CqrL
3wxKSi4Ju1RFN8fP6J0ETSTgLl2uVJD5+6+DS9wdC9H7YskmPyvVo4lu1xYWtKTGENrB/Oba3uwd
RGdgLGbZeqLmWgZdFuFmHpaxXxf1HGiFux5U5bZP1O/xCFohA3B/Erteb6Aw61xlGZP1NGV9+052
ly5pNg1fs3BpXoEZdC51Ginv3KYKfU1t0Py5vcZ782XKvI5SgefFbWrXQ1xq1sx87firnbbzuwSa
uWcZ032hx9Ov26PtzZb6DvaY3N/AiTerW5OarjFtpFMUagZOzk38Kq1LpTzX3dJ8UETdn1R1ab+E
w5w/9LOjfb09/u5saQzDt4UcRwR/vdo4AYqx7cb1RIHCQYrCzAIj7vM31qCqnliGIwHWF3IQ8vMi
EIg+GTU8evGbozrhujiGBiTKrC/Vu3Va7Z8yKbt0Q6+ejKWYAlEL7TQsjfLaULP4QwxW7SAq2F6H
/AbOjg0KAOlb4KebB3Omf9HxkdeTkbtLMIGd8FMzzf0UltLp9vruDsVOIj8AlUWF/np91ykqtIr2
yAmtlOHRiHPl3JdK/WmcyyOm485QHBcOKfklveUtinHtE9PpOtw/gDNa7y29IDWYsvR1kYmD9dve
fawfFRMUqnhLABNtXWTHKBVgNiLlpOVWHAhlRQ9wXsT3iLD+MUV6UvdKo+gOooK9+Vkk6YSm/Mez
eb2Ueg07qMR97GR3iu2HqNJ4If3O+yY9tCHc26XAiDgXQCZgJW5nGPZM0VTFehpdyfeY7XmhMJBa
dwU9jy+LnuU/VmexEec1tbO61o6COA4KjQd30c5CS31UydMFGPOCrYERyOC0vVBOfTZ9FpEhXpnU
0BBpLZdzvI41KpCwtg4G3Vln4ldZREIYEUaK/Ptn0ddamLmm5JF6Ij1RL2oUiXNszsn7mcz34D3b
uf1IpmghAA6g9rsl1RUlRXfVytRTqDbOyeGPi6MiRJ0U2nJq9Hp4cB0kEzHnKINqwHzjTw+nFNqA
N4jBubwHNodTF9Ws/D/OvmtHbpzr9okEKIdbhQod3G5nzw3hSFISJVKkRElPf5b84wAudaEL/jDA
zMXMeJcYNndYey0n6rxqgNRJOQvKvtCsHcqFruv5dVMv/ew274yka1OaQN1i5/a4GOoBuiJeJYBB
KhLRjnej6693UmYyDwZtPr5u7+XKei5EC4AFhz/YplQuNzFNB8wTgjy9mjEJlg+unU46MT+CUTZv
I6+X947OvDsXO52vsmvL162/PEJ/6C4RbWI4H+Xu3avmk5bQPpxsBbb47t7h7LeIFH2b6MY9vG7p
ynciOgE7FaocUADbs1Qt8bikSwpXNA/+XPVQEnwHQv7lTKMOBe/F6PueQujS8eu+DGub3ShX/BnO
+DshQu8LvhZkLTipwKnu0SejQg9ed9NSxY3PgmMQk8bNkfH5YDOPKXvUKEZkBVS7/B+p9LQ9bN3A
uuCuqZ9bpE7iaYA4Z50zn2ayMBGHvM82arLcG8Tq8n6MhUENC+RV/Nzqmgy5UikqXU0ykmMrbCdv
bN1Ll4PmBHrB6GDh29CtuDw46IMrj5oet5+k/TEc0rnypLstHuomLZUc3pD08a/Xt/G6VdxAf6NX
fKFvJIYWHNcurHIx+kfM2dmjWcb5TbZ05vcwI20XU8e+vW70yikFvjjdOEDBrI3CxOWnxtbpsgUK
C1XUEoz2NDY4J1E3V7NO4xvH9KqpBK20FDSELiqXl6YA6guG2CRuxbUMjxKo5wI+2CnAKylubOC+
b7idSETPyElgB1CcnSkQL4uuZ41biThtioDXyzEmKc9dJ42fMpI5VcyHe9Tvh+rflxPxHKI7IOpe
zoNaiKotEgi/qgPPaQEhp/bosQQab15Eb1y7K+8zbhse6O2JQv9mr8sg4dEBk6kRgWCY5gwg3ddl
zYaD6NDraNxZncxghrs5ABI+74ZaFQBZmhvfe8Wl48YjewcOHnnR3sXyhMYYpBxwfFxIXtejGO/4
VLMfA8BfD70C2cuNh/mKwY1VZSP2BRQIwPjLQxSklPqBUks1hnP/gfY1KtyUdmcOYbjKQQp6w97L
S7nNNqKhhMgFvdK9/kYTox6HprtbpTGn906XjgCuBQSEDCzWh76dpw+LTvwPrx+jl+cXwc6mnZcg
7kHncvP4f4Uf4WiClPVY1hHQomIrbEGQ3uk+sW7o7jFM8r3rN5xZ5NxoCL68ovAF6DJhcbGdSD8v
7QYNgrplwIvpRzp7bkyDBm3D2zvetOzGFb2ysBemdleUzmNYNz28QZbWAtA1sFa2NEqf3CGwh5VI
WXjBam5EIFe/D4AiF/PaG8HYDhWCmZVAMYnd9Pqw/gK4tfiZRHhPLBPZjZvx0hTySTi5jScO08z7
6NnKmEZGL0M1Iu4rFhSKHlefvQtl4vyzX0XRB8cFcG5cQ0CULzcNFBo81sMKkB8Z2kKAqfPQ6zTM
E+44714/ly8jjQ2FAV+DO78RW+xeC8lBkYh5NZhK/PEs7WRyJxnEwZtrFENwHvOlg1YeqHMw/r78
u+4qyIfcEBy2qPwAAYMpvMtPtaNYeyhc68pduTqbbo4/sSkJchSLvDe9b7oCQZI+da0cn/GIrgeD
AcpyAtygLeiMjscN73BtkwFo97a4dgNw77xRCqLngYAxvRJytaBsEe5HNEfQ9fLSW0JtL+9L6uHd
REoLp4CS6e7oxlNMRLCSrqJR0BUgtvxpY5nd1ZPRVT8F6zu2mFsMay/d0GYTkeUWv27x5eVyu21C
VIvgrmocQjdVaD+PnWl5XJp2LPmmDqiWxT9kmt0SmH3p5sGEAdp97DZG2tDAvbS8As1IRef3Vd+y
CJGr551lnc5HZ4Q04opA6fn1g31tdZFewtcjZNgQrZf22rojvfHCvoqETSvuJk0BajBepasOT/XQ
fEY181bL/do3oqiI8fKNIhOO99Jmg6AdIZ/bV6Sf/aJOFAPOiOEyuXNd0D6N/9n54eb8ZW/nJ2yU
6KznXl/NoeS5r2Ty2C+mO7qpjG/EJlc/DUUuaDbg4URucPlpvdNoSbTtq1CFUw4SUBQROuk8NaDL
AFtx9u8VPHwa0h+Q9CIQwYzQpb2l1y1DjoKlnBt6Spv+19T0ECUeQFU5jFF2YyWv3Ys/qAJIQyBu
3ntc7cdD0KRjV4H5LPpE0fEvsoTzsoceWKmVlzxGemiKpg7EjVdl+5DLVAtNOnD242PA+IbWwuWH
hphvblvM6VSMMP2EmfTlIRZTc6PK9AJgAD/7lxkgQi7NUCmDxVuirkJbn4Pd2dAyCAf9kBL6TKBU
fMcSwSoGOHQxUAxjsRqrHdrRPkBbziCsn8Mbo4nXThT6Qwj9MDoEqv3dDg+pBHeWScA4vy62UrVR
1aqhbe6q1R5SZm7VLK/ayxAiYCB6K5XuTrAeY8ibYvymGvy0+SncKfkifd+6xbRo0eSM99OP113Q
dYtIWvCCb4XFnQuKa22QpmNrZ6XDfEBtrxo5UQcvXChA5+mtMfYrbxdohqKtrAbiEKS5l3tslhDQ
3zjsKk+kfglN5LRI16w7S6nMjfN0zbtuZVI8JmgWgQH50lQ69jOoSFJsXsqyx9AutlRdn7wnWtgH
EIDB5y0jwG+vL+gVq2DeQlsKTKsbndNuQScUI5N5CvoKrLn63M+TcxITkLI9Av5i7GOvqNGtumF0
u4C7C7qRWIC48E+Has/8WAOYW69ZqyrjJRMqGiF5bLrwZzQFYwlZFXvHIp/+Ea6519Zrb9ySK58M
KicUnPCaIKPfs1tq8BGtNgCZmWfJWHQKEwI2oyBI96fmQxIPXsFD/5b444uRLrzS4CFCyh1snLYv
FrrrUFmLA5mWwAjLuEInZQVNsJqi74iNwzM1AVkqASm5JzEDMny/1IZ8yXrKZTnHjnPj7dmvwfZr
Nu8IgilAACHsdnnYlhDtTtH46aY7uZxrPY7VOqi6isyg0U8Dqynpxa0BrL1fhlHE3lBJReUGkIA9
dwjYYZ2INS0pE8a6T1jt7vMy3JwG3x+uP1YAQAJiFyXUFyA9j2SogU2CgAJHBA++44RfRZbpkgR0
PM/D1B50IKPccN7fd1N6w0HtHcZmHUz4W4043PgGtoX/KykNxjGCUnyYlXSU6wPrgruAutOdtChW
v35zr1lCRIS6DYAI2+jLpaV56AMLMoq0lMh6bB51KEnlaarUV7dbuxtwjqvGgMXZJqb/jDPtjKks
suvqA9kerY0uQhIPhUVntC4Cf10+vP5l187JNnP7/43t3m+drePijECUD0ZKQJ7T4ZgAJnP8H6xs
2SCaIwiL9i2FLl4Cj0wb4hYzNAef6+jEUpO8e93K1YUDIAQdarwTOP+XC5dYCc1V4OZLEB2KZ2Lp
R+DhxsMCld4b3/Oi1LUdvY0eE9geJKAvWlFguEj8WgYYVQVKFQXRoP1PhV1W4BEZ7+XAvEIRsGiD
lxaymcOUvkWg9K/o9T+/4Q+eA9gm1Ex3EYGVSvBUA58Pxkh+N/uNl7ueis8gul4g5+msd44J7Y2X
cx8UwCiiL8x6AMC+YTt2d87EdchcXsOZxXIshTtoW9QdPCkh/nB0kNLe2NRrBhFCb81FFE7BzHC5
qZhoIbwB5RM60ASjTgpDpFhuv0zX2Lnz6iYr//kQwRpgVKACRai152SYaCvrMczAImy8/pRIMd2x
cIkPCaL2G2t55bxC5gyvFIa/t3mS3ad1ZGqzzqZpSXzblV4g3VyhHH1QIeb5/oevQqiKKj6GngDV
3K3iHCMLaCd8Va3smUn6XWIY4NnTSIRet3TlSQDgBww3YJGCNMo+yDG1M3nQggFtwNDGz8vkD5/R
D+ZFxqLuA9LY+L4jKy1caglq3pbeMH/Fn0FlGrcS7RLQ0O1BVf5EOe88IJ3UQuoPQbPoe5s2tyK5
a1bQY0ftA68r6q07T8OgU5TMM/xZJjDFrEIn++o3mbzxEFw7+oCh4b5hendDFl1umoyhyzuAgqU0
gxXvzSDYmdN6KkI9picPbbvi37cOCNCtQ4HpadB1XNobITaarBGarq2exqNIY/lTRdJ/C/Z3n+UA
PTeHeEq7RxKP6nOXaHpLguVFmrd5l40dc5tqxeV7UWbmNotR5M1KDNq79GCjgRREje13wMrdjwOT
3aH2qNWlkXE4Q9xGmwrCh9l7tHIFeLIznnziGZ1uHKprFzVBWg0RgS0XekGHQNDcM92agfF1DQ6Y
nVnyNCDRWaEbeOOibv7z73D9zwoAaAUNKRQUXwCdQuqmNWgosnJVYBiAl5PZ88LG1MsjGo1vZK2D
alTR/P31rb+68oA6AeO8tf2B5rjce/jYINUYrS7bnvGPtfLZCURV8kkxGh+RFfU2D2Z/006XLs2p
G3UfuYF6OxD/04rSrjv2391IkFv4mSvrgYuGgiawQXh59pWNlobtOBKVleng9bnBup1WDYNsQZFT
eqbn+QCF18Pry3Flw+GXoTayFTe3Cs7lakRSNbRBJ7/EMOWKTCEAG3sUTRAVntcb780Vf4nCCZAd
MTRjsPvbT/kriLURkOqewPtmuTNU0N4G5iHWEiPUjSkMUoRz3HYfQyXaSqxgsnz9Q684MhwzTE/C
jyEp3XeveqpNHWcsKwFWDE4DNN2RJ1p2w7FcW068dKD02OhkkBNcfmM4xWtAGrypGJD/1kUd/Uhx
Bu8hmXprCOqKywTYaoMIbgy4CNIuLSmu6NwJrOEE1FrRK1DW9OBWLZJVb7reqj69vn7X7GEcHo83
0kxMoe7eVZcrMbiBzoBTMQIT6c0Hrak6OqrvCtm2t9rIf7p7O/cA6det+weSfhSddt+nJ9pgk4as
HDvWHTjjEwiZE10o35d3i3bWE1PplA+Qlsw3yd+cgzL3sQ1wbDOr49MYxT9BqucXc4wCOnT47I0F
ubbVcB8J7g52AD2Zyw3wR+BSs6zNMFLJAxxnGj8PImxzgBZJ9fra3zK1W4sWr6YWHUzZ1hXn2ksE
GnYBfxuBcOLGJb1yTRDnI9zFyCB6vXsvxCgbawt+j1KFDT2Ga4d27+r0N67JlcOE/AhskSAZAD3X
njeDAu5rJMRCwfHqYF+7NaV5QrVXydBiZsmk8e/XV3BfNt7cDbAPf4ptLmAQu+QPXdeVxDFIqghU
dz96KWpRCWkfHcmXLwtKf29AqWDybuXtjS+9snWI0FDi+4POwUjR7pT0sfAzG+FLN/2ClPkiz9BI
fxNSJW5UoK5+40awBIObWOC26H/5V7YsKJv6lJQTqHV+YfgC9GrMcTsFDmlVf1ki6r9JBoecB2WG
w+vre/UzIS68jcUBYbIfdNmEboIETCAI8Gv/k1qAMVrSiLR51k+3hoiu2YLf24AXYD4GjvfyO/s6
CZZ4juEZUuHnUEVN7+qmuUtXjDb9+1eh6LJlgegnI1S7tARZhhl5piTgPePKqVDqASxxnEQ/FqyZ
+HLjibqWawPwsKmEgNdn42m6tOdGHKLEKSOlnXqUKjMRma+xX49Q/0rd3FkbjPOQ+NNqVAtlFhEW
XafljQN7xQHgN2xwC4ynb0X4y9/ACA0xBNbhmz2QP4H3WX1UerjVvb0S7KCyj9YwCnd/5voureDh
dPoYbMgQtBFuXaWC9Ziqizaabq8MQSEUHRxPe/+qkQo3gIIJzijKGYg49yyLrt83DQ9dUq7eEH2N
XBt/qC398M+n5sLIbhezmnWr9GBkDjTBuAkum98zehDK2t+vm3pBAfV/H7TN14K3HUyHO/fSaEGa
JBg3v0bFjzEx7Uffb9ZvnhPzu8WZm6OyQf2J+vVcAFgn2Z1Oh17kxgUEfpqW/tbx2T5u92wjREDN
BOVfIMH3rQ3HsmAMV4+UI/PqIwq38wFSeX1OFFF5q25xqFw7RxuDGLLTrT+/z1fSxZsiSAvAnE8Z
afIBg0ZjjuLYOp3RJ0vfzhNqVG8AnNC3IpQrbgiwPYTsuCmo17zoIXfhnGE+wylTEgKOBMr791y1
CtJZzRL+e6zxpzsO6vANbbKv9zlO0lobGGi2t15f6Ea5KAJzVVlP8PPrR+raBm6N+P9vanf/PYzU
p722Tsk6EZTtnI0HEJFOh8wZTdEhPbth79oyQvtvQ5eAEgOow0tP4GWKWBUtDvhvFPrjxAt/+nz+
LLwx/vT6l13L/LZiF3oEm5zcC2T5lDBqPB87tmT98m0NQAWaB+7wbVQgIp792H+/Jexg8G1ZDrqM
5AymkzBXLjCxGvUjVB9DVb7+m66t9gZzRQUuwHDqXkI8IMZpE8d1Sp1kGNzCvOH0pKDRlndgdThj
WHf8V4X2zWMkG5IHeSYy/T28Y2mlctyld1AGbwxi6AQyW+MkK6hgvVmzSPwPzhB1DtAOoXSLOtJu
e/lI0Ebwaqx52olTLUboyKSYeuGbCvbra3ntJCWY7cGdBHb4RasTwXjT2Bq+EKPi5GNb918AW8kO
XkL/lzML5CVGItB7Q6S187peVq+Cx7NTrrOffFkm9jyEgy0592+NLG9/0t6dAlMBCD2wQECcbt/8
V0y3JKyRS4bz0cy+LmUT6pw4862Vu3YKUQDGQBIWLn3BFo/kckV9B3cwjJfhmGprPwMUSHKnNc2B
NhiTfn2nrn4VKsEYvABUGMTAl1/luMm42I2KcWx6t5yTWj2PSw0Y+utmXh4IpDDAEADIhBGuFxUV
dwUbYefUtIpY3H9uB8CGC9kt/XPDVqlvxE1XjCFewvgTHiP8Y38mZuPPEN/sabV6Yi0Ck2VHF8p1
xZT49kagv4Wdl4cCnGQQXAAkY2NX30NEJEgGMHcR4k7ZIPmOmTV67KR1dQ71yPHMgN49eSoao3yN
wmzOSbDYG7f65QbiF2wjM5hc+TPLdrmBkDrxmVWZU3qzbe9nI7y7ugNF/uv79/JYbla2wdptov3F
NHswmUXXQ0uBuKGi8BwuvoI2tK0rpqTzwfE67pevW7y6iYhIwXS8IUH2JSqySMgxNYaiADVk53rl
BAwQKqwYOhv//KTj4/4ytX38Xzd7XKjts3Cg1dA3bWmizjxIgoTJpzF59/pXXd2tGAT1ODQ+4ohd
+QCCAn5as5FWek4hP+1p/d6l2S0m3Wtrh37S5uu3csh+mmlUYdbFDFSuPR+yI4vkDyrodOAJZKFf
/56rluA5gL1HjPkCajGQYA2CmVBMaXJ6jj3ivuskF33uchRv/90W8P3bIC5eTbxhl9vkpbx2Z+M4
pYrdsWSA0p30oucqBp7vn5tk4FPZ0k3sEUgA9nSPoQgkWxzDtiKIOK00oKfBU5CZiuZbUJlrJwIP
MqC8f0oTe80XN7bU60efVRhENZXRs7fR16nD62t31QoK2luFHzDp/fBpnxqeJmxgFcliA/k4qx6b
IV1vWLniJTbcKOrKKCxvo6GXOzTNGbNo6fMK/X36YKChcwgcm1RKiPYIGFL89p+/CpMfKF+h64fh
iz0yF4jzxotVxIBqCe0TRHPoG4g5Bzd838vEZhtGgnYFZuc25Nauuhg6DlXBkPGq90hQjEMwFTFQ
wpiwr523fk15xRE533hYrizlhdGdo6CNUHRiCceJgDr2Oq/21Gk9njUPFM1TOZsbE5BXTgi4kzFp
gacMDei9Ssdofe37FB5daB0U2MrsDCZHWr6+Y1fqKhvP3ibSAR46HPndEan7jWgC/NrV6q4OTmOq
izkZSNXDkxRx7fjnqevo0WAe9A47Dt1sv7HV6z/iitPCuDfyjgScqpum6eUxzf5PEo821RJJVrZr
Px1T45AjWJqzL/9uCpk1/DDeZgAYdtvYajTdMBFQV8QVw1nODs9XT66FHtL0xjHdam27UGST6UKF
E3Ol6Bdu//6vVwxjfL7oWQt5jCld7hI8m8+QG2mOBi/pk3K3ssPUtxwxngBfwuufeeW0wjbgQPgL
Ekf7XQUxbuLRSDSVQ524Cta53/SxvCJQeMB9aW8xgF7bwb/t7aJWRYlYohD2MCKsi7S2fZHScLj3
x6C9kRRfuf2o6WzAE4AZEcr5l8uaWmHcNsjqyl+Z+20WaOvPYVs/Kx4mXd6i/vcfMjtxfH1Br34g
kkM0A+F1XozNjkPfRzXINioVAS2J/649ASLi3WVqZDc+8Jop+M+NpQh9ZqRQlx/o6i0RURn2znJb
ElrzT74zqOMAauUbpq6tJeIezFmjJA5k1uaD/jqi/SDaQaPHWEHPocNsrOoP1IXwCVum8Gm1TX+M
MZ5wI+S6djb/Nrp9/19GExMFDoQ/cC8SV97FhnqF5G1/148jv0snc4v2Bo/PtmT7q4jeKgbWN4pP
1FYvTerJatqQGazFUBGYghyeyKO5lVCQyTXzBMhaiEtYQYJ50QXqC5kqR6r6sHTm2i8pBDDmPDDr
HOeqdtR7D5UJAg7HQPW5tTY8C6DnFMheVSvzBEje34MTY86zW0L6fUmAMS6SbM5ErvtMQew3Axt5
LsPEQH4MSla2WPiiOlC2MA47nM32BDBjJ3HaTPDf1DZKnOeJpLb0zRiYYpT4L2GoAcccE0Aq5XaQ
zcmNGqELIan/hYO2cyiNYcsbzJTS+jjS0fkvWqLs1MW00bk3c54eKb668kcOxLzp59EvEJcyXYWZ
YdB5gNJWKZ1aYzhCDx7ahljCs6t7KnJMOoMUyWaYmc41WEMeNWfh7xqsa0PRgRvyV2IhjHtuRG+e
SEhtWIbhEnxIRF27Zwd9NPR6Jvj9fOmRvBzJkrbvJ+qB/YhTmhyb0EDfS6cy+xn6jv6BBmuzpQOm
vRtrk4T3UqWc5daPJ1uQ0JnOjQyU9yZdYvehiV0b3LN5pZ/gE/znaeX2Wyd4+xVUlcM3tNEkGmu8
Hf7TDORVd0RHaNSSyIm/eQmcSjEkqaUHd4B/0Z67PAFJNcijWjh/djVmjoqGTOoUgnkCdJSGx20x
+ZNQ5aTATZm7GIJk+SoG54dyunpEdCeJj86+Xc9KBu2QZxhmlIUDloG3JkBH8bSupLWFaccgqeYg
6ZD9QzoL3MXhjGa/BltAmmN23nzymCZvvKUxvBxkaL7UzJk3xEuT0CKdp/ZRwU/98uvMX3IugQs8
TQB1fHdHy5pC9XMQPPojrSGrQVtQdUVp042lx3vxeRoy0hdLtk53g6ZGlphC7M9T0MUhtEUIRnPk
OnYf24mCSkMrMpuCGIU9oK2CIAnaJeGvkHYtOoWYHhryeKTz5xjq6+ROwNgPIGcDUYAMGu1FvJUk
ytFvW75bEDrcN52Kf4JQA4CXJiOrrIQAr1DVgCehqYJk7N/qLHCSXLvZ4OY0NuygkeImeU2i8beP
jOcnczN7ZyPStEfXWf0PJhHUL5y+izXWhLiF7KGYAv0SyOJiWSlfikS2GQXbrcP1gbJpHkorhMcP
izt1PUgG/UYUIDXpl+eV12tctZbGAgQfffwwtHZMcwSi7jdq3Q61dYBqzjbwmz73ZdP8mBSUuPJF
CAcizRP9jtnu5X1kfMRUYT0vXtEirX/QGuX/AjM7PPzhJjxL3i4N+H4k8u+pDBNlMLwXylkVK1mD
uoMIcy/ZYQEOi2E38OQWHZ3Q+BrHGNKQaI9lX0PpeOEz8ecAnN/aABuQm8Ta9jz5ngRjj6MVMznw
qdE3MUKS4SCTuO1/o1EIQM+A0Va3kr2fPY1ePbpdEbaMhAV+BOnvKKgem5wnhtk3tPHWKUcvzD4k
Q+OEIFXsASywzjDUXyInRHNl9rrO4io5yRmT9MOUj56rdZG0hOgP0xwGy7Ef6Njk1lmjX1D1oo/g
4IlZADpHb3lLG9AgFMpqZ4uu7UxVnrSi+ZYBRj7kYJAc6ycD6ut0yHuVMO9dkyIUKNa45h/l6DlZ
noR8aiDk403oeoBLAAwG0rGARejZ9CWjbRDk6cIWfsyCafwcRZTEedLQ1D/Nq5P1eaNswg5i4bN3
WFfM0x4WMNz6Dwsm98WvafUoeR8MrNPvetKH71eA0kDlnIWmfxPVvs8fTQp2rJ+tQ7zuHiONGXuT
uHPrfwGFjZ8+ppNsvBIRtvNOSiZbOAQaxoBz6KAtgnj2gyJcmpofNTB3v7I2GR8i21hzUh7czSGR
YI07ZUmvxFHxkSmQU6h+Lbq4jrGJ3NHgso6tOQaM2PoAzVDMnAqSjL+Yx93g0cZC/J4h2LwCVBsb
BafWjf5jLdb2o3RmQ+5iiummUsY8fZeMricq1NHEcIDcUP87HpMuRtuVLR+hrje1xUitwx+Y4XN8
yPB7gnIdM2jLhIsn6Z0bkynN51Y5/NQ6IQh2xxQz+iBZ0Po+CHlEvy1m6uty6KJ1LcO2lTJ3jW78
d1rxjr3FAVRNEZugdVQhXBy3N0kzxaCZ5QnApe3S+tkxlk2s8noIA4NJJZok79DTcFxVxHoU5NAb
7szlBO430I7oZlj0ocXHqEepKXAwLh8bIwpMrtog58MY3yNdmsQpm9YkO3BXQPy2deYRUTSBek5Y
pVRx85MHK/1qgqjWBe1UmlT9GAUf28S1w0NN/RSSmFli6XsAu+K67MIY5PAgLhwDoBZTn43rDIKC
TK+IR1KG9/NxSqRwADCEumZGQb/D5uy3F7TMfWpbz50+e+hnsqpuV0xhzSg1RsEh7sSaHgYd23aD
pMRDBTI2jMVqAzKo5GCFt6gvLgWll5MztCGbg6OdCSQeXQh12aOp60bmIVB29S+IFoDtDC/zar8r
iOWoIwrR1nyIHXdYCi0Vg1cESZhX2qTrgY1ja4M3L1jGDFfe64NDnY6JQoN+GGTeowtr82RNpPtf
xtO6zzeGigB8orPMkCdgsKyA9+psDsrFWRYzGJCRgEJcIilcv4EHMC70NiA8BjnHB4BfMZS/TIQ9
jVMsloqNZGGP/iz7+8Fp27rkg2ofvKxxxEmAzdMtPNvS71ONPQSxS9q0QNShGVrUXPlI5VszQkTD
IdFSslFk850J4eTy1ad2LeZ21l8WDDE/Td2SASc1JDMpxo6Pbk6AXD7PdItrdMMNnNvkm8/jxLIR
BOIxDfJ6NstTN5nIOWI6x6fFApf6KbMDxBjApN8+gecULlegN8pKD66gyaMx9Plb8M+4Lvw+hJ3z
hhqeQVDdGyMFH2b8sBhCfxUHFCH6pjSO7fzDQtrR5A1YQ9oyCJblSc/dEBQewmme9yyeQ9CbmnYq
kHPGPg7jOtE3FABZ9lOL2sxt0U+kAVINUXlXRG2KENirwaaV40Kk9aHt52h5gNKCDs86ZIF/ajuo
n58i7Rl5pA4x+O1oK4kFZNmDyOIPSi6xahACjZpkgKaphOZhHXXZowr71jzKmoUjfpvEQEvuJ+sS
pvkSJo76ggBVyc+Jkj15IiKj8IEuIncLfbOoGeX9ZP0Vqaw/G3PySCzeULRtaJmohplzSFJNhxJ/
czjUsamIkPl2eionkEh1Vew0A/alThGdwTmIMKeDh+I5xoA1z5cMSqH5PI1pfwpQoXVKsO0G9h2U
EsOPHv609biiL0Pz2fGHoRK4B/Lgu0v6rY9XSXLPALNxUpqCldgEMwSSg4yQ6d6Gmf6QrEhzqjCx
CbCzHQXXcR1pMzxJ0zpuPsfJH4yeAft8AgfB8rqNNDyRA57Ox5kzByREeFqm0hsI/xHNSbrgvtTR
f74lkSpsktFnjZjEL9GBCU9O7IJ/ZGkzVN6Q0DADnnGP+NA0CfUDzh9xjkGNuZU8Q4HiSQdZPx87
jX/XpSxsygZIqd9gQ4c+lUSd9B0P7fzVWFG/UW2ANJE3mJZ7aGQbIv5QhEZ5n9lRnZirKSCkPWZR
fMLIVMZeE7AKPCRhW2Vy8j5GDUuG3IQLutkYC+ueQM6NyRGnDYesAGzRf6tm4Bpz4Kszc0TSpX6u
qxH32Zim8jSL1n4BL1D2WC8ZKPTHCcg1RA8e/o94yhZ94k1y0E3gPHVhN8IFsyA9j9Aa+9lAra17
Tu3oP+FgBgNSBuq8R68jgUKHaJs7tDvIx1A4QucN8oh3pCHULUM+9B/wWSG7T1hHYYan7tPsLJlX
dI5nHrN4dn0EvHol93E/h5+1iygWn0IWc6qXuA9KHUQYz0W+tn4GRzZufJCNS3jUA6SizipVbZLP
AvtTpj0ZnupFDUnejDXFnGQ/YbVdvHX3rvXdH11IG7yzYGD6DhUO/6fTU9BALSarH2ej8LKl4+Ty
vJ3gfipchfBLDV30rlIYh4PWrYmituBZD5rXhdfjEZfOrLlHuXdOB5/2hW9TCoqToNVFNruTXwSh
GZOqCSbvoec4oyDajIjIa92uohimhHSnzIZhh+lCcGVWkV87d8gnHHqI+yH+wUYHPb51GgRHBr22
DV4YiTdkDbpMv0EkBsVo2unIO2i8AJiqQxHil1n6GbJCE6gPjk3UkO9mHWvkCmMdRBVQenGc9z7a
lAEyWwp8L/O3dMqJl/eBTj3EmxivvZe+xp+Njrfbgu2w6+KiWZf2+P84O6/muJU0Tf+Vjr5HD7zZ
mOmIBQrFKopenjcIUuKBT5hM2F+/D0737B4WGarVXOhCQbKykEjzmdesQzLNochrq3gYRkP/geGS
O0Rp55ViXzsz+78neS7Yv7kruRdc40fpBVW6axyDIL9MXGGQwjt0UhrRBHOk3MrETQ3jzDI0gMxP
YTaL0Y6qBoxR6MmxxF54moClacIGfNtJ92nMhn6OubZTycVcdUZoBHpnXzS4MpexmLtijAfHg/Gc
NyqINDEmCy8YhZVDVrhNERp9P/iRa6dZfzMnVXtTo4ihQtjxgX+dkOYexqq2vtKQTYawmWQj0VAP
rI9FBrIpdrR83WXVdjdYg4lHma73hPVmAeI4mgdveHBtCdFjcDO7uBQdBcYQupf9CQsmuRxkWwRf
V+LHq6JPjUdkn0V1tebojXCnrl0bTaKy7k2BLepdIdz2qbC1SuxXotoXauZVGlV8xT8aYLScJLjM
X081FaeQKFHlh8VsBubT0vImBNBkKvi6TR6E0t/IiWZuE7GI1X1sxTyml5UUeDa5k2+PEeh6h2KZ
7dQeSg6zZJni7ckV5soquBnEtHgUcCiw3CLYVg4hAEN5b6Z1su4nfW5e6nLGoNp35oBoak4cqkCG
nT1vGQmXGyf2tCfdHX9yERg5EkciR1SmGpgQ15/zvdPNGIdSD1h3ddpowQdbZeYtwCfjo2gDPYv0
cRmOVDQzsibPK+6F7Sxj2JoIl4QuSpF26DuV/Gwkdv5sWr39omYVUJtO2uZiVqiORKRspOI22a/D
Fgy6y9JfRxkq4aOhlTdtlXCeG8sLZ7/fRGU/TI9Wo2sVcz+kFH1V6d/Wm5oUbdSs/tHYk5ou8CWR
3Y45RQPdTV3zIVkbE5PsebXqUGtQer2wKmKBkDnun1q9EENYjO4wh/Rlmk+e36grB5hgEwpWwm3f
FNXXHPGVlzxzkgORrDahSVcXxB7SPZbT2n2bRuChYdsFFAmE1dVJmOJyRuXWU1pNwFgalyqv8vzC
qs2Ualq/Jtz+tTEjnBGkHHPF1E/50cWZtI06mXdZ3CidTECvG/NG1d6CxH82jD0PbhsHJkOkCPZb
dhvzGeNH/Gscbtja6spdukwNqz7I+pkwQLXPFFw8nVgknR8KgneBkQB6BGExufpPh9J2GmZtUfng
lCv5XIMDd8O278lZ5372b/q+b1CPqwvjo6XpxmNQZZMRzao3f6gqaO4LFvwaOZ05XvpL2nqRpohA
ju6ABiHVSKe5xJUm8COtUPY+W8hrw4X4fQpLw5/d2GuTSSNAm+qFw6nNv8HZr752gVF+k4VO6UHq
S+rsVdJOz3LMmoegwOU5lIErzZ3TOu73JJtxQe4oNq0Uli39ObdL62qiBT5FeqZhjLF6Y/rTnxri
wYHciXPAdPTvrpW1lLTSMSV0mjp55SLYopGol+sVDotrFo3BSk/WDBr3kyEL+2iWY/lNOMhwxJl0
3BfCrYXdqHXuR4l7eLvL9KX8SvOieDYqZxnAgDfjkwG3xaSssBIDuXjNZoAxBzq8uJQ2z4sBOitU
Kpi/AN6oVQQb22WV4hxgxmnbGERPSU3u1sp5vKgTs6ZDWDn2ofPyVA+rslmoifiDlu3KpN9ObIzz
brvKmFNqZY7/Y846+TKCB5eh8H2U3i3V54Dh0SZ4gLriVdEiu+6HLjl1Y5aV87JwLH8BItZ8yR1p
Un3IHSKIRGs4QKuqa/vIy0ttilfLwC+i8Qq+ddlL3acIAUgUBaFg1HZz4HbbVei3x3acOAqmwcpv
Ay1Fvcr11LQrR7SiotHOuYQmEqIXQxFEweUQzrEeakz+SHPsL6qgcXfjlCSGERe28tgeqkYzVWXV
jFwbmlRHPc9n807YHmtoHbGYirJpcm6lWlGfsIYs9w899V2yu8a1s0uLImMVq6yoLltrHsd9rWsq
CI1ad+ZocMfWiHyUsMu4nW13DE3pek80X3pey5IMJiUbgfCNQVH5IiiMyYrSZJ2hzpdZ+aHCEkW7
tgqy/N1oBVob+sqibhOkjk23o7QMovLRb6iCy6L7OI16me+Gxp5VqOpgyG6p1qePykSfE/Rsqe5U
7RgqdFfh3tairdJjxS3/0DTZCFIxI/iPIbQ1QyjBrks4bDPhqjAau48QDDYulByKKu6Wsf7YK49U
dZg9gvmEqKOnU+cG1w2alyiIKTXdAOOnThTAMlpDc3C515zK8TqCZwvT4lpOXRsaVBs/mmLSskMg
i+I78RB5oJa0HhKiAUUZeB215ECiDXyfCqv5nvt28nlY5sndqshIwSo6EX40FWQ00Sqlc+mJsh2j
Ou0GYmo0MptwJkCrL+ba8edjQ6XuO84I9n2qeWUeddz2QQhbz6l2+mQYAybSyXCdWrOH3gXFFyOE
ZUyFTfiO9n0mvbjNVkd96salvGvKluBK+I3/iW3FS2r9pPzQTAnZPeho33zQA03Lj6WZWmBzVCu2
vMId+R1t/CBTOiyLUUHQlMomJ7RJIoqRKG5xyCp3iT/SsscSsC2ioCqcCzsdTWwdRGk3XJFuc8/p
Ie4aUc0FtwLg6V2fOEZsOZ2wqGONxjXh28hWAkzt+Fd9S430qidnQwUIEY+DM83jvTMZy+MgBpVf
BkpyDKaDNA+ydjMvmjax86hJHP9F6xzjNuWoYQu3qSrjypuDz1DrDeqwufC+L0kHymAKlM8CSwbv
Yyl7UaA77YLLF3XfemEewFAPfTxUsot8Mgdjr/vUA7jduhTEhajqhHqek5ah1XuD3MJY/6JqKN/t
5qIzPg22XX120sG+wYBuwUujRywzatJ5wZacwmCIVULRov+lBWhpBFn2rVdDIg9gYVJ08IPqx5ID
iAy7FVwJJXtPr/d+n1R67IrAuRVqYHNkc0Hbxk3tmcImsaa+G92svfdohP1hm91YoDlIIMTJTp01
9NN6CKJqTZ3nylbFM9Y1YB1WqPGHFNem8qoRA5mmyRVA6uJ68yWlN7Q1+9ST+b2wNnC7I/rm91Em
G7McnoJHMQpCyOtunjKNps46jKUg9IgrssfmU2fV+RnAx7u9UXAXQDA9SB+nGHY7w/ujTLIqRtHz
uq4nYEBDdgFiy71IEDOOmsA/Bz16b0hgLXBvN6gJANDXDzaai+52wZTHC7JEW80rMHedcpIdgs3E
LA3IhYu893+fmImZq0GDhkmFinUKFqBRmWo0jKiHCTnEY4/PuxZ46koNzs/f76Kj1mIDatl8Xb0T
5I5W0FooEj2P0dd2DgXetlE+WwPNGU1e/A+GQqQF2BNAzDdiLeaQkKESHsYVd/itQ2fq6OjOclhG
6xxPeOsev+4uAzlFfwYY1yZ24J68toHtyf3pFTHKFeIOjZzmyla0c3/9QG/b5syaBREA1Q17I2e/
XhwI0Y/JsCktUp3aoRo+7F2f3Zk2+jOdSevMaBt27/UzwS7FXBnUIoEIXr+vR5PGKoK8RbLJExn9
hbXy922q3ToDGa2XjdNBBqqi96eSC8uez7G93m4ENjiMHezENjXWU+pONkz1YMxISJYJjcIqGJdL
7Ombj3ZApTNxO7KzJujvfz3Bb3EXmNeZoOQRMsIi55RV65eFZws/kDGoyTEqSymp3JYa9z3sg98e
CtU4cJOMhxDYqRPPnATZqAVjHaOeOoykqimWw6kUNJ1M1yvOSE+9BSIFG91IB1NOzwyYx8m73Jr5
bl9ixJdY3eWERsWOnIqCj0fDtfbFQ51Y1hFW+5mnfG9cNt5mFI5aJgn463FFj+grKXcVW0XtXY96
VdxO7uru6BR9zGpTXYjC5IEXlvLvT68PNdEMcOOB+XUycK7368jEVnHa99PRGMv1aHrDUCDWVFFb
//Vg7z6lDxbbww0TBPG2k/4CZ6HW27mDnKtYcgdDcBoMSeWn1vflsNzSQuw+iYBOLc2qc0IZ7yxY
COAbHBtMPRfVyXu159GEsaMRfDs6MLJ6tC46wuuj6PX6zBJ6dygU3FCQ4/xii5w8ZOFwiuZym1Hf
gjyHyKSj9emt3bXizDZ8bz5RIqCexd0OKfn05OkKwkGtqeLSR1QVvVF50Wpjg4ywaXwZrda8WExn
2KEdN55Zr29P2ICgYqNaMTj75AR4lehd3yEOznodbEo6QabvW10a2FRmzqcilfPnX6+cd7CXDGhj
BeFvgp2omL2eVVkpJAww9MCSUyw3ViLnqJSkZKnEnysxStp0FCuPdSWnXaaNwX6oi3Myze/I5PEl
wFxuIPhNwu3k9iKIVqgFZDWI8aT/AMjJcreulHUjs2Iad0i0U6LKUgS3w3HNSGylIq3cUb81bxFo
ofX761l5Z6lB1EZucqOMIB59OimLLYFCrHWsp+jFAU2aiPld50Mq1uxMjPD24ubWhs5vc7FS+Dp9
4RkIqK5KAxEH1RiEQ9ZOHwA26Gf2zjuX2UY/RYiAixR/xW3Z/eWAaGqm1J9rHkj2hP21V700a9d/
chIX4umKeV2vdfPH359FMA2OAa53MxzYZvkvg9KCnoh5/Dpes26KGn+2DnbQJHuZNeIMiPDdZfzn
ERQwkaygkwfUcD1bAcyL2M7SL+0AetcaRxkB3hFXuG0kBxNVxD3KlvJLY619VFVmc0429L1X+dfv
cLKKU1NLrUkFPO+MShAVlEpcZVpl/v7htBmuI8kMmhC1lJMjQvfwPV5of8SMRSdC6sUzrWGcZdfR
fgZ/QQWgKMfsO/fhOZ3k904nJniT6cPdGbXZ128UDuTKUVGIWFT2cJV7HbDJJeuBDiLZpzQwY79e
Qe+Oh96OC1QaHRVzO6f/soLyFhK+VvVIzerVEtOcnyJHK9396IC/GTbt3V+P9w4FlXzO4QLlkvE4
FbdX/JcBIWSm+uJUIk7qqs2O5cJIUWM6ydUyucVNP1vqQUoQOQIDG8yZJ4BiVqmtbmjaox+nTe1c
1kNpfv3193p3ZSFhhkYbiuPuqdbdIBwrTxCTjHFRLh+1AQa5hp7zmSji3dnGSRvANpceZfjXD58N
s6LoaxIRrpT980BrbktjAoxGYfe6p5Bw5pR951DCzoWDFjUnesKnOPjM7TpnpAoY43waHM1hUHuQ
TA6NMuI1PVHO/er1zfi7T0kQCtuFJewglmye6pGuXWnYFKpELEWbvHhOUX6BA7XctMa8Hhcb/u2Z
x3x7Nv05IhTqADw18tEn52BWz0GfL1kTe44qUNt17E92FdAt81cvyoF1R6JieS+LolNneKAma0Cv
v15BbyKa7Tsgi+qS+ZLTnKKsVT/aRbFoLGzdc9GsWv3L0t6IbSMtdlGl5t7XWz8qumr4Xe04RoaU
wZQj6MAXOFlVIGcslRQSAXKstQ+D6tIY7KkM22XCAGq0z+mAv1nF23jws/Ce55x6E9Bwgy7pstYN
Bjdm8eRnblvtPCqnzyuiql1krv0564w365gRN6bx5oMCaPtUU2GuA3A/VGhgroyYznmuvB0z8Kg5
XjsfQDN6N0AmvTNHwpsQZRsU5LuHABM58qnpdj6Mwkf1rYmH1hdhEKxQIQErEeNX50KU955vu74Z
ZYMovlVW10wbYISIc0+vutDR6q4+oA9m+KG16uqCWmH5KJjci1+v2T83xqsCAM+IbjDlLzYq+kAn
S6cZwY6CAG5jDZrYg6JyTRsswPa7KiYLNTREab/Q3ivirk39r9QSBACTMUmvMoDXoBBAcccZ6ejH
LDMSP6xMME7/g9MEdtQWI1LjecP1peZnjZmbNLHfNuKg0T+LqRngch/Q7snWZbz99Zy8t7ppoVIn
I5zbruHXZ3QadKq2KezH7dQtkbNU2X7WMvsD4nQlIlfFORrsWwUT3gG34UZy01FWPpXja90a8FOt
2jiZbDrNerLeEVyk84cEl6pbb3FXFfdLZn1XmundFLqo71xz7JOw7lf7vpUUrH5/ypHT5PjmpqJm
eHoZjqrtRimSNsbqto4D2bQHWi1ZjAKXsfcAOJ45v9/ZaQZqGzhR4PoDkekk3qJBYYlUn5jywsoP
Q6+encVNYx9pnP2vX+6ba55wDho8GRAKbpTxTkZa7SSzUxOAREGwLENXz60XJPHOKRm+vQu29YPc
Fq90K02cZDfphDkLBl9dXIpW3wPqRUHasrRLf63QVnSAZHaJZx3JGM7JUL1N9LYSL4k1JwmMMPQ9
Xy9fbM6DxpusLrYAH5HZlsAwPS/bKYSrxrgdbPeommmIzYw4x1ZBe5t1g/xGhnTOWfftW8UB0aIY
ZTgGO+lUSLucKN/rQDDRA/CTgzZP8x8B1fa7STndcGbFvjsWcSX5NT1+pBxfPzVpqk/tgrH8Tldh
NVso6xrFGs7LUsa/XkLvDQWPMsAx3IBndCqkJganbVbf6WJ9kfaOJVYdzaT+XBpdceZ0frtYt10I
2xLBYJQpT08i0BEWpJaAVzmXqwxpBMMCyWTapmdm700ZmDWDcLzB9GH5xX3wevYgiHWTPRTYRfXL
F6ncTxqVy906FjJ2XEymV4uOk7fBDTutK89syffmk0ekKrFJ7nDhvh5cNrq1ZCtPOWlVsO8BZRzB
H+eHsl/bM0O9vWb/tP7Dnpz9Tyxx8pxUDI0WQGwfe4Wj9lWru3cLkVOse0kLlJYcyQFdE/Rnekzv
7kkPqMx/j3tSwjPdLtNLfFQBjXMmTN2YHuvaN/amaOVeYDm5Q9GwP9ZFEHDDqP7javf+k8CY+tzJ
/s5kk+ghAERMSDHktPq92inKwqXo8fkY3AjamX7p1bBxuz441+Z6Z/WyZFm+iDO7vNqTya5xQMjI
z/t4AUe1o8unPjR0tB9/ezduYgsbV5SBqLu8Xj2IjRrcj10fY8wlLtpxyWLs6cxwFsZ85pZ6GxjA
JyajIXuj+8MR+3qoBom81O9MdklX9bFfYcSZSku8zGyq0J8RxDmzLd8dEJ9nnWegQ3MqEpP5swEE
1OsBlqDbOEGg3lWl8xMAIRRDp6zO7I731gaHJyJiqMXAZDq5G7FczjB6aSSSCKkV5cLRQ/QL9Whh
Us/siPfWhoNXK11CbgfEfl9PJQwpb64CLDF6ZvvemLD52gVuQUPm16vjvXGIqskbEGlxkQ57PQ4m
cG1Wlilau8r34yBRN7A9z5mjvTdvf1phsq08moMngwwktFqaTH08ZQG6sOAD9qk3rDtHsM9//Tzv
HGD4dW3GFIQWPNjJQSINR4393GL5Zlubty+aekkugbWO+XyNwLwbDfn42xqQLHt6AtQXtwqsd2pP
hp9W1o7FJGOjJnMP+qk/wEW9axdpnLnw3plJzgHd3/ySiZ9OFQIMOoJiCoSM/QJvj6nEx66AKRxN
PjibX8/kOyuDaUQIyNvkCGgGvl4ZcmN5Ez/JuMKx5Q7giRfayhnPrPN3djDXmkFggk5n4JwaeLoC
ja95tVnnVbnERdZkB9GaPYYKIH0oJf8PwiCauZSDkY/lMDztHpuJtIxqGVTcZJC8B332wk4QBhZ1
Nv+r6PAfP+b/lb40d/9KEuU//5P//2jahcZPpk7++8/r/EffyOYP9Z/bn/3fX3v9R/+8bV/ER9W/
vKjrp/b0N1/9IZ//7/F3T+rp1X9ioXK13A8v/fLwIik8/jkI33T7zf/fH/7t5c9P+bS0L//19x/N
INT2aTQYxN///aPjz//6O6vyP/766f/+0c1TzV/97/Wlf37Ki6fTP3l5koq/1f/B4UnMT5eFagwv
4+9/m162n9j2P2g6bycEi43jaPMREE2vMn5k/GNrgdEOA48M2MUnnZDNsP3I8v+xdRNoIyMcx0ul
XPrfX+3VK/p/r+xvYqjvmlwoyQezqP+S7XN5UdrcKpwUbihzmieLnnAiK5Yh02NvbfKD1iXad22w
6zOSJsbJKbUNs6k2IATGKUUWcnKRiGA0cGUAxQXX0DsuHphcV6g0dGkCf10s++dkTu1h7KmDtlIs
d26RwvsojfLJneENuTCXip3CWPQwOqWH4yLMq6RPujNqQydJ2vY1sbTmewA9QDPv9HpFBRU0ZynM
mAtKXswNFM+wXoP0w6DmFwg+yXXuj+NOof1x5vA5LYL/a2ikCtAFIocndHl9+ghAkvnilyZ9m7LC
L12qr6qeMKe2BgDNgwcXuFHJU40sBDQyXX1tikx+JUSX1zW0P9w9ljM3yztLA1gEZwZyfiy3UzeG
gqvf0AdhxEtvops2a3q5r7y6/vGXzfLvFXlmBVLiQNl3W3/bmn/94B1kstqWCqP4DGGWQk1d5DjT
uST4vYeBaM75t4ndo+P9epTGbUVn+90c59UKsi1rNWqvyfOvH+WdVU6JhJovAlz4zp7W1uG8TxBC
8iWu8sS6RnV3gbMomgfQsRgWromKqgBK1K8HPcnUtisYcXIsBFwStk2v8PWTmejpCupvZjxV02Nb
NvndCruUkp1IH81GJKG3lPVeIqQVBWPjfPn16G/mdRudE4SCBk1bQBevR19XLZtlF5ixO1Z3AKC8
Owi/w8OvByF652NeHVNUgTw+nlgASdtAPzk/0taY2I2SomOjLYh/ZdN14abFZbla1RouaVp8TwLy
etsU/XU/WenFatY2Z8xa7apBvgQQBx9bkOeIIeipmEN7tKZHqqnOoUqc6UNWTghMoGu2LwnW0Dri
iTwgFV0I5w3ShrGCf0zWASR9N045aA9dXvi1dFSYF2Mej44rMmzt7NENEUoYPpM253GvLPOD7J3q
frZoxhZZ734vy2a9KIrAg4pWFX94uMd8AuG07MeBpjvWRi6QEQ7luOjc8dKmTnRd9YUbwe+09k6L
HqTVVS9LKtuXwSmurWpOUMbwrSWedCqiRALJTT03ErTpXHgQyKrg0gLbYFCktdafKzXLy5q/vtzI
4Z+pFFpdCMgY6mebQl1KmSlIH21rfB/cYuKaFV9HT/Xgyjv4YaC9vauizpsoc9UA+RMxOzhvcg3R
Hkn2qZQtpiVCUeBaxq/UTBA1LWrIgWtl3+ipjw0D7jLrE0R/LbR7CQlwJHCtotbOV4wRh+Zhqc3x
G0x4P6468imzIPzc5e588FGWCOsGOlm1tN3RlIV18JQojp6tlRcQMLTu0uIVRm4+f8uafoxd+DQX
Tjunh5ZDPOSWNo49GtvHonCN3Tr543Gwh/aCW9p7aBf9MePl3IEZgPVvoU7vauqugKMdppNyY6U3
44EGpL4zpynEz+zjMmgP6aCWY6eD+ulpInVDA/tEiqvBMZ5snOcj5KZ0kMOtfeg1qHVJWg5Xarbz
KHO6MS4r56CWcr4sCi2J8Y2Qj96gDpab0OQdWEEQTGsxXGWWZUfDlH+tjB7isQ48wnweaoC9qe3c
5aV8KNxijVc8DI84GQZ3bu/Xx0azzaNoqg9ZU94YonBisGnjgYTl0S8OTdH8gFZ/hTj0F0GJIUwX
dZno4pvTWuPRT5mxynU0Ynxn3JkpxndTllD+dlE4gJgyggLsnSHO+wXV7Bn5P8OkT7HC/VYbcts2
PzbIYx20nvp4MMCjLu0V7GKmhZAk7/3FSUJb2HJXZtYttjc3+QqPtdfpTRWeKEKI0XoSmn0hb+zE
gNJOu1L64B0HYa4PUpvNY9aNyV3Sl8/zBhbKl2G8RiFjjGGHzZerPWjhoMGNHoUX53W9XI/tUoVF
OuqR08rxIBvrw9JNhw2hLnW9Ofi5+CZGqJq0C4G4iHtNWP7noGnGO7PSg+/j0K3HQq9uO6GCO1E7
S5RP4D0NrV9jsx9/Oh3kMAuFINNp79wUdm2Z/9zAm6FEIGOXJS3u35rTR2pNP0OFu2qcufqQlExa
YDyOmzyNZy5PVSmWnSb85xX2qyGNcQyJVgI/NHNTfVTzpId2g8H66E9sLduuf6TOclHhqZJ2rR6V
QfPNaNb2q5bPPzXfR31yyrDqqbSDPXnrjZy1H1pmYXAvAngOVmEttwtBX9hOC7J6tVHAPmJpKZVo
+9mVz8kCpB/o/MUUZI+ald02Tf8VGZ7u2vUqtYc8ywbdDsHFOZoA3aMAXbmLJXeqsPOCixLCdti6
GoDq5d5Yq6PRrc6+0Uzkc5Y/t1N1N+uNH8FFdDgPWiwhAg5w6cGWVZdTVzzTRr2EomhdgpNf7bBe
nkYkdsLVBoXf8oqbdvgKQ68PS7l8HwLvZhhqCLBTkO/03kli2xL2M10VOqBoFx9zPfssJPYPFBjP
BXJvrypScSCBuBX56Pj9GQr/Bc1AC2n2zDRVsbSxPDNtREXRHshLyqVw9fZNZxufWqc2rgp7aSPY
j1SP6nagSUpxgNsqkP6xC8b52Ldaq4WOKcop9OEXW3GhzcbPIvfn3a/vV+LbN/drQD2eEB35UCq/
p4CoSlZ62eVeG0PsWJd9NUx4belI6iZ7By3uFx9jsEoiNrW4wzFwxz6PW4QR1x2eDF2yh5WfPeR5
zfpNZsvAm71umudJDsFTUhH37w2JdfE0qunTMDXyj9Sm6IJ4LTo6B1l1SwBhaVgelzzInqGp6ily
7jTmI7yCknqfUl+/DgpVP6EiqA3xjDHaD2x6l7u8rWrkM2rNoCLt+fUfXqWVT4PdurAVGl8xcLG2
3U7XC8iweJpIbU9dpH5mm5i3CmWLO91JURwx6a45+yXT8rsG/s26EW2KcEx0sKNGbcr6MkdLzImW
NWslaFJ4pju838sbCBX+g96qtbjwpTm2x3lK56dMm1RoeYO7PgFIgmY2eE6+3mc6AiIxaMNW36FK
pPu7wAY6FC4eYp3QkctJhnjaIM4z+UnzA5e5rt1DFDO13dQLDmA7UfWtj5BQAdO4dj4jFoCqlAbF
8w4CkcUt6IySydT82QejbQZXVGqkR5o1z/1G6jfqSCY6hNlOTT74mUAfHyz0C+odqlh2h66W15Yh
uSJstlrPknpXln19nZvF2ISa26NgQqVuVpfYsU5B3FsTULYaR8hi37bCEuEkivLr7CGFvKNbHpQ7
TTX+ssMuc93EF2qz2GNUXi8fAog29b53VHLw3NQxIlMvPR2+N8pXOJV3wXLA+qvC8MOsPGcHfqhd
ItdL0p9QpEfEIpO0c6DyLE2wczQnf7FlxZUEgRw5tRa2Y+hXlSCgyWrbuzC7Wp9jwPNtTaiBO1So
irR2D/wbH4elNN0PeT13XTyYXG837qrV5ZXn9H4yh7UtpHFZ+chh5pHQZ+j7LAtUOEYJY2anpWZ+
LEZzXL8E/qhNu4As+qsmm9yKkgyXcDr4uX1ZuJ3d7+bKsODPFWDwIxybbStW9Tx87oXONYL1xwzb
rSvLXcYN1oadM5kqhNvo3UNg06tdWqb4Bc9oXqiodUoaeSslt7jtES5hAlN9jsB1ITG3dOmyyVD5
EGkXr+w/uk2uvmWGod27xjp/4yMRGiizovwxkGA+dUs1P5lL59yx5PsOBYrcGWBle3AwdUwHbxer
o88/rPWE6PTQBx0Hqe19Tzua2CEyKzDJxwkKKYFBgvpKoda14GW46kM+TDOvq5TTDxQHOZC1ZFBc
5xZ6NDHEvR6zVG10HvKUNjI6Ow1BXw69K9hz7Xgu/NW0+KppfpVEANAG6HDNOl756VQ8aXKUOIq4
Jteuja7dwh6S2hdgB0zEArZojCujQ38I2pAyQi1tzEubgml56xlI3s2pBvp+SweuROm1yGJgU91E
3aSyNawhBKhQs9Lkug+Ap+3bSdkD8AbpP06WgLfJXpFdqFAjum3ScupD0KulcwHzMiix7R3Q/4HL
GHxbda+oPtCTMIdLFKdtohJorlkIjagwkXzQZ5Dqlf/k2P38eekb090bCEZIYgthqT3HhPMFiRXs
JsambsuLRStWDrABYqmpgNXDwF68n9WCsOKs9Uv3YV4b7WZa9OQrwHTTvQxYHXls8MImAhM9qy5n
uwjWcEX4gAQnnzmIFtYhwrZGHzg7Z+0nFbfCXm7nyUS6K1vK5L7zVFKhygOmiYiKPROK0UMPYumr
Xt9r4PHWUPDyfnK+2mbYtqS6O2V0EPVkkNsfLQcScbx4lrxbJ2PNb9ETNjq0HtzkZnRmhAitqsz1
UJoFUH1dEDOHVgnzFZS7ZX8KnNz+VE0oBEDJRANwRy+kRMjO6yakPZb+OZhSNBSX1MVtRF/Uek9m
VHxLUgS2wmZ0rFvbTqizGqh3PUP08I/1WpDwdLDo/SiYJko9KLb0IpLbYRUuiW90kWH2/Rev8dCx
6Rx7FtFMfth/6PQJhzUdlvdz1rSw17Nes52dh/4ETQuRitDV5uBBNKtlRa3bQVRdYbRdTQDd7v1A
y360ttZ+HBeSrSjxhXxCylA/1qVvlxynQvrRLJxRRT1P9l2bs9WMPFWgIGnIqv28mDmK2KNRVcDI
0LrIjkuLFgyR3OA4F4ZUyQ+zm+0XsEwoVoAyGO+U32gvgaMNFVmqE1hQD9Ppwm9Sbk7RWs6jjnyB
ijtrSL/WnPxlmOkd4Pu+9zV8d33kAa5qo3cf1yFtH4ZJgQWtnCYlt1n8zg5RpUBWMPWCFdWn/8Pe
eS05bi1r+lVOzD0U8OYWBMliGbJ8d9cNoi2893j6+cDeIxXBOsT00eXMji0pQgopuRaWyZX5m0Hi
ajLSALH9TiLbjQeXc6xTqrHdqr0XvcQ8dEC2B33u7QwKegcKveFDKfpgW2Utw/EaE/cqWuWQKny7
lZoUzR7Sl3EXqW38VQGSv/E6ERVJ2TO5mOjMd3BHA/+l1mqSqEyP4nrNGZJN/FRFSnY+sle6E4Hb
yoE6mjUKZDklL5tq0Aj11++e5UDwDJC9Y/bYcY6xsKb3F9DjZ9ntusdabxQkCMwkAa1gdeQbXKx0
CAwBJ4hO56mH1UUcf/NbKwC9ioFT45Tgvl8jhCIOyO6oCpp4mcTjOvXRQQiszvcQSfHjB7mMDORn
+r5WbUvLMt5dnltylPb+8C1v5WrixY7Rp7qteX/1Rs2NLgitijpC28bFFlWVwn/Wk1jlhRL6X9BM
QDzSA75/gxZWrN10olnsIwosj2Wfygjoyq6JQgjnmb+KaVa5dIsMLV8hCZUVKw9d6CeuC+jREQQ3
ZSXQq0cHTe/qnrgwWPGQxQhDkvPwa993FVorTVyZn3jMoTTn0vccXypXkdOdFlTetdFJ7pdWzsJo
pXAh9SufCxJgMUW/pzzU+hIhsLDWP5lmo5odXycdO9o97WBXo9hRNumNstog6OZ+1mogWjeJEncP
cQObeG2QQCDyl9QI+8lF3bKkSeKAoVtYkwXIWHxRjDawQNMOKCrlXYUOmikAUrETAcAXD3NDvqsa
bdQcb/T7gGO/EuONwt/Yjgn1qE0q98VTGXoIxhZB5/80ApmLsEswukRjC9I0egVl3qxcocRMwKrU
+KcfFRwgclR4+pS9hNcoUtX5Qa2jqkGuKyjd3/n7fxofJ1X9vzsq/280XiaY1H/fedn8/PGz/Fr/
/PFfTzV/qf4r+/VfxwZU+rMKvr5v4Ez/nd/tGKD7fwFrp76vTla+R1+X3+0YSTH+osNowMhBAEqn
jvF3O0YS/6I1QrPFohM+NWr4R/9px0j8E/x16L+qUysFQuiftGNOK8jUUKFa0d2nAkMrAB7UrEwd
KGGWWHka3YlVsJLMeu1Fgt2KiKTg6udZz+9ma7H0/p9osHGn8i2A/zn2fAwGSRjCNrqDt39VNspa
FRe6naflYSIgMI2jJa0qfep3znsIfVuQqKSJeqe4orzyp+zRCsjkLo/jbNaASgKh10gYKBL/rh6/
e3InpkECaU76chp5f9Ro6rook2bbNSAUixE/N7OQ1KWe1tRZ/6cmfRwbTCVQX/h6gFiYQyLrIA3Q
lrWqu8pohFvJTX+h7xA7EfzwXYnukFNKqrfTUFNyhpF2qp2TsqCRrC+1eI+MjLNfwvKb7GB4Ns6x
wtCPOsGqlfKODpm5ycZMwt+mlD4LqANfuR0KdOSB6kYNFEz+LPR0vQStAsqfmVOIrbRDexEJ/liJ
bgzceew2kBUUrIv8yuvbz1mqZqhv4LqdFo25naqB3F662t7oyEY8uoIf+rbqZzXyMqZ+SxFaf7j8
eY+r5Hx8E2gDXAiWFrPeWGwCoocFhqAv1vIczt0n2IGKzQ42nAxd4U3Y58pDkw2mjc6pv9dYESux
LZASpKLkSDItGepqz25jZp/LQh3u3Qnsr/e6jzZyuwRNP23xTwuDPgXwI5a9hXzu3CEzSYehSThh
7iQw1tvOaIxNjx/IiteytdZKCu6X5+d8kxl0tKDZApWzLFQLTnswGiiPaIzU4A6Nl9U4vXn7JSbD
+ZBIhugwybhh8f+5v0cuClQzRy24C+oNqj+3SGPYmjncDGq5MJjTdtY0eURCk54jlX4W3tSng4kK
FQ+/aAzulO5mkEj+U30tlPXWxcIkDAxUzyFM+AtMvbMZpClN586ieQfgGgX+06DqKBRopgGYgb3/
S42GreZm/sLAzqbwGAPuN6qfrI+p2f+e5QRuKxdT2jV3OpUlySxXWsNWU+/76Ofl5XA2gwSC+QG6
iasEuti8VzYgC6e7BArVAsXabjOB1iUqpuMnilhrPHDtwlhAyJ8WPflqx5iU87kL6QrPGd9qjEwS
NkD9nRWndihHEDJIzvw703qqcJ/QioV7ZSnevO2IXTmQAuL5JKJinN21Y7rxpF967e48K7+To4WA
H60QMgMg4tzN019Ov54otwZ076y/wx6933XMB4LW5pLn3NmnOyK5wP4DQ5gI7LOd7MWo4HVaVeyN
trB9v3KKgBqhoKzojdteg9R75uMHsGTTdjabx7CkHiQdZL1zgPgYp4qKFE2xF6zgQRQilMQ4SIwK
2aTszaLh5lGw+cNFipPYRI7iOFEmtUX5dD4LA7VyxPaKfQHAIEvcHW/8TaUZGyTkVyh4PTRael1Z
u8tRz/YgoDWDWwGcIfwRgp9GTTDhqrtcH/aB6jqDOqzdcmuE0irM0++XI81TEqA0IEmAxgFBRblj
bpHVZ8ogW5WGODvlTJ1kQAst5DdV6ruqXTbiH2ZAx3DcAJPaPgLy81zEoieNJpag3HkmxbfuHhbL
Nu6GG0zYI7kgVf47yf6/SBvnwWaziBaqaaCoPgW7MYU36c+s2XDFZgxwrPgfGw043mwXUIJGh1PU
hbuio1xONV63h0EwF1bglEq/TyqmKFPWxh/0zuAJnq4FlcJjgAyut0/ptmzSonqjtRwj3hoomz+d
L8hUVHO5XJSJ1zO7XTJw7snoj8G+rsLgzkdrxGl9pVtYAvO1zcmrQ4kCrQsWGWrcbNboqCNCJwzp
wRcUfRv7pvI8ItP2DVMRa1uI8QLKen5mEO7IguOeOfKBpgPzXc6tllQ8RgC7h7C3HMn3Dx2VaXGQ
nKGSn7pcspt2YUt9MEDeKsfPxeOMFOE0IgLkYxHCQjooSpzZtdTtNG8UbTxpb4rWeLz8zc5WB8Mj
zzkKNMA0m4tAVRnikb1bVgfEOB9A1g54RxjXiaUtEDXn9wrTSCoAinby9pG5Pk8H5UZ5GgdKVR2a
OKNUfpOI1vbySJYizNbFUEdh1LtEKAxzNYoHUK4LK++DuQJ+xHZi1WnQ1mY7Kc+w82y9ujoYZDWC
eC1XOyHIncvD+GC9sbgxC4P1wp/mR3dFV6Uypw+SoSGp99m96iIxGkZ4wUAoECg0213743LMj6YO
ITCAaWD8IXzOVpxaJh2CMlp5EBNEkbN7gPf/g1FNOkfT1uWiOOKe3u2ixM26tk2IwCHk+Fq6jhLV
UTwtYLmNe3dI37I0WNi5s2Yv5+uEE4N7AszZUnk4zzJRSgGm3GIHeEC2H9O19h4i6C1mzg6SiKtW
7ig6qJsyeutFrJoyy+5QjnaXxCPOFw0YR8jRHFYcvlxbpwtfKNMW8bhgpA2ARxIlsbrfadbCBzw/
MiYOiAg0Qp/At/Mjo5KiApMljyCptyoBxSNom6StrWn3f7pSjmaYEscuSTAQztPRuBBEvEgcxoOv
SI7Yf8rrJZ2A87V4GmG2jQFWebIi9+PB8oNruadpmv9hisuyICOihDLxviYf0dMxaIJrWcHgDodR
1kF7QtpeOig+GsP7CLPEYegQf0pKfzzEY4wNVi9sULNcMsj9MAic6elAItubY3jNGI56WjbjQVDp
pneYSRWfLn/sj5YucIm/I8yGISRgT3Kk3w9V+ToG6JkO6P8nSyTg6YOe5CdccnBHJlLHRFOZMx9G
EyOvcHDHveep+8HbNOFL6tcPw3hrCer68ojm7w4+PcfAkegH/oM9efrpzTEcJACj2h4DqZXU+i+9
hWDsDT4G1OzQzq1TZ6SNejnoB+eQLoFs5+hD7YzqzmweC9ysyrBomn3RSCD0EIKwjI1rCr8aAYh4
vU4A3cVpumnLb61sOoDrDwZd0Mu/4vyIoKqEhB/wF4oNdH9Ph47tUG6WkdjvA5d6hjwYG0oE6GoX
1XNlCoFzOdpUKD79qgYsKuoa/FmZKkSzsxfuUSV0vewdwMBFNh2fdSZ4uzpOdzS4tz7Z++CGb6Ls
A8B7bMtmDTtxYd7Pli8FFgknqQnsTrl7Ti5325AKoada+wCvqlUFWGYtaIW3USMvWKiRfhjKwmV8
unRIDmZfmDZ53wXcQnuXhsoanxb8wipEAUDjLHFwz5YwecekxYboBdka9bDT7xj3NTY+Hp5tHX1o
kYJR7/8M+pdRC2/FpF2V0sGvF4oeH4acsh4+51Swmh3JaqHIJbV1fFeK2ua9etVbkhOoyj355GqQ
6x24WLxDmoU1NE3aycEw1SFUnCinPH8SQj0dKS12I+7xkzm0ciGvBnqAN1bsjuve92VcTsQ9TkzS
rtWHbGGrfLB4iUyqB/eQxEGd9wsojBWeGRcobcjRNguMKy3VbEEiB/M0/xulpjVaCJsWRyVN3uJa
KNk6eOjLO+iD0TOnHOwW6wahkfl3rkqMTYyiPESjIOLml6AIFFcWDkKSVf2A5YubWZ1L961Uagt5
rjxtztnMUz2YFNvozUzp0+nMa60vNlHclIcSeWUAHMgkbTMjsg6akaV3QEqGG8Pyx5uhHIAZNWC1
uxq/JMZBhooP5Kob/E/AN7DIKkFaCi6OERNZdRPg77say6bfRSWtW3yglmQ9zm5FA+radMQpMJCm
IsHpT3dpqvpljNFI0FnNGk8XdAMF3VrYETPVHXY5YXjGkM9N6jP0R0/DoAqIPDCCywcQ7mQQtQTP
R2s+R1Eo3YBWDRx1HFG8jkukrRVzHZpl8Yel3OMv0KAKoh1BoXV+lY1B6vqJK1YHvc2b3VjiQdF3
Zry9vArPtz7Pw2kTKCTvPNvm47So4puuUh2qSlcBGozJ185NrZU+DN1TFEfNyvCb4Mps424P4jN+
vBz+o03APsQllmNnKpGcTnMJarBuEiRvOgw6tnpaKE6IX9U2pzwoYfK70QFw2YIqDAtb4CwpYdNR
xsB8l9B87dkyMhHA8t2o0/dRTT2rsZCfkauO7jfrHvcCUbkqI+v75cGexURjc0LSIvIDR539dzrY
hEKb5Buewq77Jgh3QeeuJFF0pPi18/7M2Z71O4s1G1/fpRi6Ytp5sIIE9IN6Y43VTWYs9QLO7sVj
mKn2iV4EBKvZ99Ottq5FdOQPbdFfZThRBC0ggXGhtnC2SHm7Qrubip0TPXheg5SiDggbgQ6+ag22
W0UvEcY/Jk0U+KcrV8oAWw0QBErPufzFzi+K08jzfkqA1Y2EfoNIDg5no4FZyI2/EsbvWAI9ZiK4
7rFysEBZ1+Ob1YjOECoLTL4PFs0EjJuYa9DKzu5m7ilzglBKB8uIN4bgrX3r09CFQK0fak9ZuJPO
M9lpvNN5Qx+YTHb+5ihJsww/KKRD3E/2ePoWr5B15eP9WoevKnBLvB/97EnrcqcT8Edryt2QLZH1
zzJZfgSpCMBzyknQ6aZ//q6WkCZSFoW+LB20UXCq6g1ldNuofmBcu3AIfBQIaIJEsswRTxXwNFAg
SkOFW4uCy535aIziTddHd1j0fQbHtLu8kj7YKLQk/gk12yiI1veB1csKVR/5EZuaTVP3N2COFhbs
R6tlyogBhXBNMounI8JkuFFDaWTbhwDwvND6DIkNA1W1eVUiCCJ6sNTpOetpc3hPKYTI9E18z/nj
J4fVEyAQUx9AsZmf4wG+BYZZ47Ui+8BY8U3dwYX7CSzfWBs4I6y7FIV2v73VULvChZBz0EUkBNJu
cYcupX+XR9X3TIqDbaBV7afLX2GmCTYdi1MGr4icWMdW8+yLa1EnSy6miRzBLeakZvqlsFCnyupW
W3klCC6VPOemlS1cJnExxEUhb9dDMTa216b+qvE7xcavRLCz2JI3l3/c+bdDyJDUH6o0Oib0qE+/
XSmOEajumKu4Na21XIcYVPmqA6R0XGNGdWO6Yb6+HPIIODhJBKk/IonBWw5lNjKB2XxYvlx3wYQv
6NzBePPMxv/RRXX8hKI1nhpS0HZvfYK93mock+RL1gRI69ahgAtlQ9XrqQe/ujcFcOV2Rve+tAc0
ml4i1I/f8kIEIihIBjgM7OaCNyWQYAd1LBJoaK4sP0xuXokt+vJ43YW19qDm+GSvSugZuBPJsR+i
IhC5zyBJBf7DvTxi7ahr1T7FrYXfJgXRF6Wv8JmITMF4U0O5e4gwlo7sOm+6b0OF0xgcnDB5huVa
gI+I9faVPk3yresazHzTIvEmWDB2FpcndZqzkzm1OK8nTBZyfqijq7OXsQosr04loOYxhoOg9nfg
9kLbmriPCWrwC2fYdJGfRptoLqwZE+cDMAezHR/i4qfmcdseAp9H8CDm1WQ67i8slLMbmBoRb1FS
UfQe0KCcrZNW1/tWwmb60MBKK6sOLGttPNZFt8kMBY+bEYtYLOLx79henszp558ObwqsTxcf5dWz
V5IJLaPGYIQ8HP+QrExto0DF2VwY3odR6GDwErRIzuY1XFLfSYAn5T0owBBsDibGPRmtn8tjOf9U
jOVdlOlXvLvX8C2pB0nPyOhDNGITy/1EBbNbOEWONOmzGZuyaSKRbc7LbUBAO9E3Q1Lq2nXi0Dhg
qQwD7icFZCCpqMPhr5lPHMhgIrKIA7DqHtXusbvKhSWdpPNlQ1OcsjUaBNSuQdeejnhI4gZPSde/
74V4lVr6NfbfzohnNEUF7OrVTVE/VLL1x1uCA5T324R/mWpUs3lWk7KS5BQGVCzVwkYcsdhKNHmp
enH2RFSAKqF2cEQdHjvWp4PD/NkIkD7lvFYseNiRLDlZ2MF/llRb7Axxxemo8kKtvlYDqSoGd0ud
0vmC4hfIzO2UV4iT1MtsoGkXFE2aSvWhBc+yyoakszEbzRZSl6Uos70vQRGX20ysD5jXHeD7RWsD
nN0ffrNpKGj+HOeUstekLfJ+b/T4SKJsJ5cHxdM5nCMxzV+EURIXdsf0W99vjmMYRC0ofYqkLWBc
T8LgZ2maWXDcHEa6KbqgdBJfKB25N4NNgTfa+s+2PI0+1DemixWxwKkwfRpPySfTYEUqDp7ecmT+
KrSXywGmT3wyoGMAICAsBM7J+Q4jA9QzsdWKQwyzwwq4Laly+6//LsjsRuthdcmtRJAgBcVefOrG
p8Io/3QFzEYy+zRphNWeGOjFQcreOvriwbjkybI0V9NCf3f+Zm5vxrQki0OiPEtQbrLuhrfkvxzG
bLeYSdvU4AGLw9B+U+CWBEs529IopjTy3SiUAAC30KvFAd4yrpL3hvYsmb/+3QefLVsI1kkQxsTw
BrAQ5lcledWahfrW0jimu+PdOAJMp/HxVopDiK5AI9HWjBEF+DMtLKoTp6tKmd1A3ViFFQSu4tCa
wUpVfbtAseDyZJ2dKbMQs92BDIRS5IVcwMULcWrsbAkMiYyye/7tcqD5A+E4FqBR1HYAnNHeOp0x
sXZ9evjskFpo1yaVWa17MwZlDR3G1RYKoB9+nXexpn/+7uuYAfjjNCNWg7F1Y9xK7Yue+M7lAS0F
me2VUhCDuJOnLY+ycqxciaawkv44H59P22zD1F2EGt8xiuxDNi0wt5ZxlwtWTfrnSxocAMVMijW0
xuaK0zq+6lYliJyTer5S88bmAWOn/f8kCigs4I08ZoFXnn4afPxc2mEd6634MvK4j5TJvH7zx5+G
fIJeIjkOpb05Uj2qAxnqc8NQrNhx3e6n3mAkGKcL1a0PVgD/bSj/QAxluCyzQ9/AFqChScH1BQOr
jGHN7qPmx+WhfLA/T2Iop/Mlq1JUawIxQjfeiOpDKb1UdQArakkxYSnQ7MOIuQdDziIQZTTH69cD
bEnFr1dS94ePIlb0yYhmm7MTxK5CCofNaYoOh8HKjA8WBO/L8zb93FlqcRJltjtTRYRSkBIFpu3t
0aS4WnofnNUb5yOZ7U2lwqCnrjg7O2hCMp0AezR7dI/kzxmm5Upm0gBotvSyHjUjR3QqvG4NZdtC
Er881qVPN7vwjCyiaNZNMxrWTmHKjlLDBRHlrZmnC6EWpnUuSBxJQhx1nsGhF0IrxvO6HR7+1WDm
4v6eJGWDRWvxoPSaEw13chCBL0s3tbC0RBa271xtI9AiKhIYuRwCuVirwXWBPqgUvV4ezlKQ2bZK
ksYrq+OEpf2V1twofrUTw83lIB/cre8X+xz37woISGUKC0BMuq3UlvaISLvcdAhk7XG4XtjA83fx
bNnPy25SXgYoPTBvLdTsPkJVJ9vmY4aKxotRsxHgAjTQjS8PcWGNzzH57fh/ggLtYq8d/O7F7D+N
1RIqb97Tm4gv71k8s72k1KDEYboHd0i57kcwaptqheLDWljBvLKllbKWb8tr5BjsJf7YURH5/ZE1
59zMQsvYBJYRpPK7eqNvg8fw2Tqkt/o1PC/pc3hLsXGb3vYHeWts8k314v207qyHfb7PdmioDLba
rLRfHcovh0W0zJQDnvywGWdmds+FoR+6egmVRbFHJ7vGOdT5rq3KVXXIF77ysWnxPtRvwD4PQhrX
E2x/dqSaGfonvjIqd+qdcFCvu310rWsr+RmDeslfSdt8jc2VYYPcR6Po8go7O86PIOB/ALTzbDuR
qtG1Irrm6ksOxMkeP0XZSkDe/SH4HiJ39rPDCXbJYWG+dedBZ/k3astDlmQE5bWF5a8grV3FwUBY
WxrefNdOgdAVs6iXQzChXX2aSPieFLuVNZYHc1jJmIjulfCqwqydxqC/qpYsIM8bK4SjE/Y3aHe2
ZvTRHSLUYkomU7vK773RtjbKzXgT3SEKuI12yrV1Pb4JPzrTzn9mn/74U54iTmfRi9LsA9AzwwHF
MijjlrRSFVv+bn7u951dfGtfy5dUWMg4ztutIDfBCf6NPp3NcDEGcGJzaTwkfMrW1gto7I78w3hD
ECdNnOpWeRmN9eWRHtvuJxtmFnQ6N989dTBpR7tAFceDwkGl3BR3iAOs2xV0rBthJzjBrreD7YAh
DzWJXblNfuEE/2wumeMeQVZnP2Mi7Rnk9QY58enPGGUjQpgBMOZwLca2vs1e/R9tufMz2yztbhs/
mU97aS08iN/dxhYehAcMxV6j58Kx1rrt3iwZL82E/SmNTdOCcs+UmOPwOm8ljnBgjUJLxEP0CuWO
YztHm9VunhTBNr4s8Zk+ODlOo80+QpQnco3fN9F+oT6n7LRia4F6zWzEITg5NJSArrJg4369/PHP
G4KzUc5OS8U31UbpiJv8Ch61jb9RnWin3xs3/lNw69+MhS1+6hcw1vML8vfM4g9MQZwS9ZxWK8JZ
HjyBmOIvRCij9irZxcoTJABlIdCRKjNfU2CYQN+yqhClV07XVFNoGch/Hfmbz/Um+Go8j9+tm+yR
9llwIyLR41QJZRdbb1bm5+ZqYWrPj8tTGPZsag204w1x5AQRrzWndfrN8Cu/TW/lbXWd7sKduo0Q
LFwre4QvUUpqFu6iebbDJMPLw6GN+jiX77wLFwTNWA/Trm6svTVsmu4TRoCL5aWzu2eGf5kt22z0
TKmJVPmgIp/x0+NSGGzprlk4jM8WDFEmhXWIxBSwuYNOPyOA9silOywfUBPWx6tBuaZTLddrKbuv
/8wJYuqQgwChrwGrggoTuMzTWEI9xGJs9CB6Pie4aMTr/tVTdpeXxtnKmAAeKGhPAAUJf+zZ3TJG
lhmWZSkdlKew3TTlWxHcZD9i97FQD3CJLwc7+0QIKeD/M2mMw/wmOzodkDpY6sBGCO51jhHUX/pr
bVx56i5Z+EjzQR3LTNo/lfjZXksKX897n3omyjP9Dtk5lTZQyN6y3RrFwM2fjWoebVYCkHJlSMOp
7p9/J9S4Q7moN8DkLOyiDwYFkoTDgwqNSnY9K58WTRW6eVnxlLTAItNZt3OkiiQkkMDrrsyl9+TZ
NXB8GL2rbc2GZfZaHAPSKA5Fsp56sPv8PnrAm0fM7aq1i+/jnf8gL7XQz1qms+fYnEEpmRFyRtML
s/JXWukgNV0/V4/GVfSCUJiSOGxq7F6zjZssrM3zHuJpJWdubN7jzYlzGM9OpDasz81oS9+wp49q
yK6O5W2SJXX2+Unye6TAquDVTwT32XllwdlMm5plU6fZJsIFhTve1rlmDStH/DLbN+PCtvg4Ilbm
dNz4Y16MyIByFUk8Uq3McYQOw9s8HRDFGh1seB8jC43HeglZfZa6/B7lPzFnW7H20KTSfbpuqSqs
OuVzXxqOqbSrETvSLEPzQd5J1lqprpVF/vL82kG4U4WGgf82SCia0LPTxs8MPa5kQdvX+RclxlaX
R1amoelkLPEEziZ2Fmk2SMsKTbVLPH1fivduIe6UigGGHDt18FLnhgPcZeHMOTZh36cT88HN0nNl
0DsE5wipbh35unqVxxUYLsSmgsoGNWsbV946WYEQetWuB/3RhPx3EzhL+Jqzh9HxZ1Arhgk32bfM
/U3Qyx3jduRnBK/V1+5X6ZS76rF88h6Mx3wdf212zVN2T3AgXc4iQvLDD/wu+CxNH/pudHWZ4Ppd
x7OI6oaEXN1KqVbtTeUk9/02fslSu/+5VNw4X9XTB5+IRqCIKfDPOSgRZpFmZfn6vi+dtrUtH61D
p0QdrF67ta058p2+8DSaX53HiX4Xcbod3r2McE0elCgjIsK2D3L6jNjhuvdap3RfMXdYOAuno/1s
cf0TbA5/E63ULzCAYz3D5TQxocKJurfE7eV7cynK7PPFwpiis82QsmrjhUjOkgtn0vfLQT7cmu+G
MjsEOmhYSqJPC9RPtnKd0WmyrpQS3dYEsZ6itE2KCJdDfrgsodexMBCcAct3+qnMYiwp17vaPjYR
Wo/7lYZibXztL/FDP56/f+LMjgCEAdGHxSJwH3g8i5V9LiJJu9AUWhrL9BveLbsui0epyizO0Ow5
ThpHMdC64wGeagsH2vnFf9xS/4xm+iXvIo2uqGQViLd9VNrig/W9fkpFO7iVd/G35nv3Ge0SM7Gb
pVt/aQ6nbfcuaqf1vViCy9zjBuWXnR2N7UoWXi4viKUg0xp9F0QpJC/M0RPeq4K1NoMAn6SfVSiv
L0f5bw6lf2ZwdkRgpRL6lsy6q9J1qx4EvDm+mj/o1eifBNFpgo2+ZNl1eXXIc++9rIKuRttEw+5s
q1g3sfFcwa6MlnDNS2FmB8U45Kofe3wkZLVXsuFBefqc9g4OigtTeJZin6zBs/eJSCEA3Xo+VB44
AVqZHqqU9rhFMkYUVn62uvzBloY1OydqURCzyGT2avW7q6vXefGNDu+qKxXncqDzVB5UPXYuMpY4
0JfPqqWJmhppVfXavqeCFLar5LFHo8wOflito9tP8XapljMdPbMLREM0TpYgvwJVndO+1QHOXAm6
c28p6wHBeZG9e3lMH+wpIkyIQm5gJBdni92CGKcIAhHQd3UBLMTVZsgQ5TPQ/l1YFQuh5jmOgJy3
6sOo3ic4EqfFOpTLlRL8+lfjmddITDMWgwJM9V6UMwwHSkev8lWCKeO/CzO7DuUQnL2CLuveMLqV
yktVDL5mKNNejvLxggNMAPhzKnXNIQu6NSZpXYjaXnpK9u5r0SMSwnsKH9sBFJZdFjbavXQ+Lof9
+EP9E3V2zmbjIGZKT9Rsgso/19pnfUmG76O8m3X3T4zZupvY3qORjdoe5sStJtvqOn0y9r5TPsUb
08GJ41f4Vdsqq2QjfxNr2/qSfcuu/tUw50Qo1QUgLRWDth+khuah5dA3jLOXy0E+3sF/j1ObnbmZ
VLhR6jLOTngd/K9j/eXP/vsaW9fkDUoVTQLJrk/f8t2dGBWiWwde0dxXIXZKVA9/Cr24JHdwRq6d
DoeJBzO53RviGZjchMAixXid4LyIyL5j9q7wZppl+zkaxuYLxk5F6Kh6U34K44Tia+OriA0nbtKi
6uz1r0EnUUccYrl7k/Rcw5UgbrzYzlG1+KTkQRGueqBBA64GQpSi/lvVAr2Sol7IYee5/zSKqUxn
sJ2Abs9laqxGyWtPjet7X47H5zYtWjssiwTsheGvUoSoJxnPhb00z5uPMZHE4b5AjhoW2un3UeIm
yQpLqe85y9ufUhd2KxhZkzQ4opNaroxfIrF96RVtd3ldzC9F4hoTakui1THVCGdJLSERcBfF7r50
x+gKH8Gv/tChjdxQ5kJBzl94g3wwtdOssgJFVsnRLfH9Mhxi+D3dqHX3roniqO+2PwU2lKqIz7Uy
3rlNvGQV+9H43gecHcChhghvoRjdPeU8H3s14dlKdCT0B3jnVeX+4VOE2WRQ6JtO9rd4EM5SDMnM
MT0U++7ecn15FQ1l+Ki73WsWG+6PqmyXlIc+GBwlfoNCMvHAWs8OYC4XWY+9tLtHqB1hbhxCHQ8N
vlWSYSwsoLC/8PXOUl76ChBhYE3BSaE4OieLeJpW5b5gKvex8StQvEcN6dAIW6wItf/RlZ1eM2/k
LrkLi/xWDZfgQ2d7BA4MdViEgGjJofs8O8Os0tQETNeUe2UI33q18naD6NWrLq1frVwpbJSCDTvM
l8S3zlqzjPok7vQZ3p2dnat38dArjDqUPvWDuvE15aYTZMQ3cixqaruCGlZW7i7ssF2KegXWcbpw
PszvB22SPgLSQE9nkm6do+nL2BQx1TH0ey3C6SFTNLwrqmGpHPxhFBYN5UqV1PU4E+9GKvF1y6l/
cR8LLpr0iLST4EHxvXzmnOE0JlFdKt3IXqC5rYnzpo5hZkqTNULw0Pd68yInphmu3M4VD9boppld
JKn+NQ0ruK9xkPm9Hce1iZeakebPOBT0D2IZ9NtwqHdelUWb0ROL6zEUwt/XwP9XZP9fU7P0b7HI
yWn3xAvX/uqXX4MTI9zpX/jHCVdGIYtLg+I8CgIkKr+l1zXxL9qN7E9twgBTjGFx/ccJV9b/mlw7
Ofl5FR1dcv+WXpe1v6YWO/kCzyT+TV36E+n1WU8b4pNCYRRmEusKqQEUw063Ko9+JTTioXB032w2
YZj8ypDJ+BpiTn2bCFiFxGFsbJW2HTep5SY/VD8ZN1HYq1vXt8Y32S+9jTi4eLUpnbpw1R5fYf+8
0n7/OO52FaNe/iLP9Qi1PO0EoQ8KR8jHplkFuBJeWyVs6DWasS2Kz4H7VVCL1reruk1WYx4XdpEH
OYZFbngXao3/pg2Kem8W+Tc9sAbHVTvlyR3GERugvFNfpWQQV4KnCl+UMqgCuyxRCluVkRqLdm/l
xqvsAfSqjFbYos2Exc8QCKVlh7qOnnjtudakfGM8DaOWrSuXFKTSI+ROS9RKVTsPsztNqH0VCwyj
/Rmbea3aqJSgkCIDe/sFL83T7DRKesVurUF/G8raIkkTQ3HhLJxppf+eyIkVOSnoiJyLs2TJrEdo
tn5eOoXRYG0or+UOEZ3eitFqSe1acO/a5IeUS9s2bul1vKWJuTX8x6IFki568Daf3HKDQ1eQD7YV
9rsixgYTe9ycvx3gleNGgWNKFYQJ80rNhAUQ++kh+59fDy8K/hw6r2j4na7RsYjqzAt5cgIZDRw0
F3FRwyNn4a4+vSx/R0FbCHERiwTBnJcEJGOkAoutDx28VEUcik+aug9Ncov979todKONNedSiWX2
ACAqS0GBo6ExPMSr5wxMTymrMNfr0kE2ChtoNRFvu2QAUNwGYv9VwxzwJ1s4hBMsedmDmnCQ2HhL
4qWTJcmtFgzZbUx+dd8gt4osqO8Lt2Ioh5/CQopefOTtnaLsom2vD5qMkYunLi2t6T15skcZwJQQ
T/xRKinmLIPjWBm1wYvweYzb3imVrqac3PqQwGkAy6GebfBY0PF8cY2NLjbxJhgU9pyYG6tMMpE/
rPxupQk+4AE9w1lKzqurUREiJ+k0czvE5bWmVw8J3terpMhCB2UU407KEHLE/EfZ6rn4WI8IwEah
lzqN5tcLA+TgPh2fhsAFJzca5uqkfjON/90Nr7UIy4pNVzhhq5ZXclnukKduVxjz/IJV65gGylvv
Lo/733P33hv6NEllSRARosGksEPmYoqz5R5HQua2CRHzsnweijCxhwaT0Ei4zpJKWUotpnfyyfcj
Gi83NMTMqTI7BypmGI6WlVoWDiIbqxgnoU0uBsYqVQPBCekibYoh+d/sndlu3UiXpV+lUTd9xQTn
oVFdF+QZNFmWbVm28oawJZljBKcITs/Vb9Av1h/trP+3jrOsVtVVAw0kEumUdeIEGcPea6+9VhM3
N+aZH1burpi//X623wVZTr4AFxk+yjQ8wyE7PZs0HjL4cGbdLvOj7IjDn3tBbpee18GaJungpbt8
gTGuZQ8RteuipHE6TpqN4z/Qm59U8xicm2OEdW2ABa+jUACulr0L1pwYlcK4Nnflzq+wKnZQmMDW
KZ/4NN/Z4SA0JE3W20eFH9jOEm9cHHhiNVnGjZDU1nPQPegYUfZ+KI3wlv4TeazTlqbWsheYW3GQ
etgVCVqmw+YjC9NMtm/Uz64VF7VTXs6qbu6wDNUXVtOOcRHw/uZqnX9o3vz/wOtfrK2g+x9HXsn/
/l/q6b89/vfzsSn6p5+9b77/4o8IzLD/4IwimCJWgq3EqcBn/gjBjPAP3EzQnCcCQxEBzT42418x
GPY3cOGoGWzbA414k9/6y/7GJXBD3YaDAXMXFCG4kf7tXx/m/5E9NX/t7x9GRf/888/7HbXgZ3uQ
4J52JmhndIEBgGPrcnKGlrUzpxiC4kKbZup2TrMIYr9eG1/fDhvTsYgXnGT7e98sEcbVhajs90OG
8lp/bmadRaFwijJVho9zZ6Aacchb9FIe0aaOtH4zY7X2eU1xc0qivGsNKA1z/6FTfdCeyTSSN7g4
hl+zYay/msiIfQrzACbLSHoVnetiwjzYK6cVT+e6z5YYwu38LVJhGsH07XIZD1CB2p1bQQG+qlwx
zVh9Wfp21GsJI7eztIfntJgx+Zqa6p3p5P15m4XOE0nIuFDSohV6x0OxqrfoUZTObWOhrffZtvpC
X2dNZJ2hPSv+9HLR+VBtVCT6JFdET7m07Hf4oOuGNiACPZdSv0sbToZNojFho+dHiu+bVpU9USlh
K49X01p6uMlxkJm7GV/G9R1nG4ZtasiqzWsu1NadrYuivSpaTImsuG5tJ4c6Fwiai+zZ0YlbZ9Mn
XaCYc7lUudvuTeW4d3UHlWPX0I+I4UkL0y+ZMq+dzldRTfm5h1e3euOERqe+Qnsvg88OAie48nY5
NTBMcnIMHxvN1dX54xLFcO0WvXcc6a0HP+urIYHChZVuaXkZ1oPChFA80ij+mOJnWRy0U7dXwksn
7AsGK7uO/KFyY4eSAwegxXloTLYQibP6HeZyymzWa8Mtl9vAnbE6TSkwug+BPWfI8uVjg55KbWXZ
ZR5h3J54AkHcHaJ+BXRFm5r7sdSDRMzJlTCtAqVLnjmAWJWYKtdveemT2DeVKdCPmFfsITtTK/jY
rrT8fYml3X0f1jbax2uLE2sw2C1GiWYV3UkJ3IpQS5qeT1m0GtizBwQretJhmnSIM4ZxXyu3OtoW
iyLxsLbLICQZ4SNe7yy6Oqp7FMVkrrEgcnVA4pKrNLh03Uqi8hms0U2aTeuXFuu2AemTNIKY1uSD
ipui8BEHa935z9Cw5/dWbwZfBnR6VRz6WYGCSGWn2WHSJhDC4jgVbs3ZmH4pLej9UPby6K7olNMl
oY19YeJmfEbXjsPn0hDy3RjUGc32SH8+lZ0NyQeSbfGVzMVFNyeckNYY+/msHgeDtGEgto43Wdzj
UATZesbTab9NZS+ZGfzZj7gOiTv+ZnDDHd3n+4D+8Q9VXjhXIiolwuCWA4pml5LixdDVAudG1830
ri2j8b50/HyJV6tvZx5rrdHXyVv7m9XZzXssWnqaqgfXRqu0Wju8B6pJfcoW/NUTb1BeeaitquZ9
LF19bcx908R0vw0P1RqYb2uYGMFu6Vy7SsZ69a+nzWfx0HegXOeDGCQu7rjZJGkfpF/EOpfGvi91
j3G8q8pL2xJ1mxjzQOfA0hcT7wK0PU3srFwu/EAu93Qwqq/OHJCgOZZ2r1dX0XQlw7XrE7PKvSke
pSk+rlbZYjXhyTo8z7JeXVU4LX/FJ2jEPVYHUERMsxHvGNTFSbiXRhN7jRW8tc25+IQ5ILzxzFLd
5dAG/ldc9EpJvMHvxarKl7tBR/n10KXthy6q8i5ulkB+xFVdvQ9S17mcm66mU9iuLLKlAnu+QOT6
cyEm7FJktsjuosXiZziIYfDu61IF5XnaISyYZEaK70clDFxsM7E0MRqLFAyRROreIBXRNjtp0ukK
JFs1O2y19QfhFGiB2dyIH7Rs+zDOPSUumXfT7wojX8OEoUjt+sgyygSnz1688QJR3es+lHedIXor
ERg7mzuYb+a0x4C7m/aeVRZXWDqLKvErzqIk8xsHn/TGhDOK5E721XBqYih3yINgFxC1PWCSXC5X
OD1BR0eyqH6aRe7NMc0o6bUwO85SzNbGpNB6unGyFjBBN3xrst+mXGOUW/MHO5iJuKZqVH2ct4vU
ia87mNdrpn2bAnobBHtHpuHRHtJexYjZURYWvV19s1tf3zulQbkDSxVUu7PMjLqkgcN/i853ALMs
zyAIG+1ovxmE041JHTYLYrGEAh9VlTrvWSlpEZtp7jxGaNL3e9uU+ecsq51bMZvTnKRuM9zVxVKd
41VJJ4VdzSY8tapLvxKf2+Q3gyPup9pbgqPlNshLaQ9hHFhuvr7reU3UQYAgiQ+XABggM6rwQQ25
POqoqpt9GBVWeikwUW0S7gOR7cu2R0WX/8Zf2AuDFkvwsh9ZQYOYLprFiPJjaRT2jRf6oCLYp2JN
7XZe+lY6hWgQ/Sb/w4BTOCKuaPw9UxIv3l3kcJhDTTEzWhQdSa85emoQpjwEwxPF+TkkUxguBS6W
+E+RjTYb6wh+LeOufB/cufEGxifTDOJBNf6ELnbtfw6GvidUT71vlt+jLyFpeSrPWiR81thx06bb
h5aauoMwp61e5at1PoayVtZRAdgOb3Tj5mksQaI/WmVnPA1yLW8nH/tbQuv6u+n2jEoNhxLsXj4Q
PRFLOdK5tOoskLEbRXZ+lHIwboUY2QbzIjwelaxJeqc2XzjmDDP907CFjYIXCPmXtFqRFROKD9g1
+F9/zdqeMrNdTFhu88ztd6nbWd9kUJbvLVUET30rcRUTQ1p9y5sJ4k/ZBNDp2poQvsUR+lvQOvoh
NNewiidKGTfjHMF4JpxZ0xgz6H7lsatx2OXDsF5lg109hPhuZcnoDN4eigC7LS1FHx2ibFp04vhW
CZNJKwhMgHUCM/awfsBu1SFlsX017e3ZDbiYrLz9Mgybx/TkqOhh8nR1pbrauePWC8pLVn46YXi3
qjd51qqWtMqLxGWk6WA59pWc301htD4i0Tvcjm0kYJPI2n/r2C2xUiP7QaJwN1A+DLzBfWqj3gWv
d/L5Lfphw7zzOPdCFnWbidgvpaAwZS3TEmu/ND8oHXrNhc4t6gqNofDCNs0Mf2VS+bd13y8YXbOG
HE6ZzLouJbuzLVafs1ZsztICp24bK+yQ/iEMarsuyddA3dupHV72TTl+LNpgCnFnlSVw+4oKK5kc
tc1hDNqbviJ02HHgST/hz9PloG19b3BGdpyX2XQJN4eifudL5Of8CS/qBDucUh5JPe1PglZUYK0I
X8Nyto01cZel+dJHTOqilxYu91D1vgSq79/jnk3xZlQuJJzBHMIPHRhIEeeNPfRx4xq5z77qlxWI
snUPUwCadMm7nj5aQIPfokUiThZhJ2junXmp9NF19ZglMg3GP71S4928KqPgEkiVfUHiPt1ny4LB
eWe28rbjnPngKbUCuUkMpCfs1ZZ9PbXlWW2Y+8CQgY4X3/DPTWXXTw5O4re6Sg3zrHKU8WkGiP6U
dnZ06Q9j2yeqtow25i7XFa7g/mTGql6ni0y7kqnoTFxacxkQSWah8QRURWzQdrWMdlXYe2kc5HWe
HzK36I+5X8Hzn+WQZ4cIC2RaKJpAvxdZHgAjGv56FU59Nu/GNR3MXV6ipx1HeqWuiHNbKg6D6PA5
zOF4H7yhaUEX8VS76W2NNII14bsde3ZBuB91xaziasx8A0go5M74nkK+Kpt+2z7JD6p/elJvvrT/
uv3qPzxo/+35H8n0/vrkrS7w7A97qbBwfqef+uX906Br9e9J4vY3/29/+Fel4XZpn/7nvzw0Wqrt
07KieVZvgML0uzz5+osovj43h/3+Gz8SZEoK1F8DB1lHBF03c89/z48t6w9012k9Q6UQ8RAs/P6R
HhuW/8cmsodimwNEH1D8+kd+bNghP/veS0NeC6fL9V6VID9Lj1EQpMMIOgalE+ruFB5OILgWI2YL
ETji/bG33g2z+nOwQGf9KnxJVvOHBtY/0ahNrRCRddAo9IkpBlPTew73DV1vLX1GtmPWXCkGwN9h
Mhka/gXuIEqm3IpePQ1J52r/2hzrfN/68/QhEKn8goWXvG5MztBOo+UYCq86G11Wf2mLhYTEfoqM
TVGvnT8VTeRcDHowbgptKzgekX1T1al77ywZRtRhc51bBozx2Yv2gzc+Lf3YYPqTOQ+FYVlJmGaf
0whUP/ZbhwfjCriAqkiXLnaNsPCTdPTHt4NQZPedekqdlMvL8oKvIZnTsYjcAR4+zdY44F3UI7Ls
XNcjyp2BiJJe9+4+lVo+LiEiGz5tKQkXbOvslqXAFroLlnLXgtTne72kmHj7QmXk8+BaO/zYikNu
I/5ROZ4yOcmFkxH7fxBGZFTWPhCZUZsfYKY7uRWeNaJoUn/nYF5bdxdmZNirOowzsfV0Eczk8Z8X
u6Zekk9lBot9ChzvbQ++czNWln6o54yjztACmaYam8kvw9xZ8z4ztXtuhgCAiduoBSlIaC/3Ubr4
71a8hx613xTvLb1EBMppMaKaag24ziPH5/2pyH2i87oVXgRpHik7Tp4myi683Ak+L41E63VWJUIF
ONDPF2Q1fnbAID49W9Nx+Dg0k0Ug0PuFf+GuQ1ftoIqQJ7t5T9yxAJtwqVkm2UYzlOrCGKrFjLN6
ZLllnQiii6Y1uWlRtkaZtK+psOwzgcdpHDEwiUDvdSDkwvGaQ9tl+UWgW64p3Iy57Ku1l3cIvC3q
wBzUbWl6U0SQtAywlE3tfwtnwt8d3RAUyTKEjmaslnNHximgzRBDGgNfcU2kLWJnMXFpb6rA+TSU
I7TSyCoCYlshjacxHYA++6K2HyEvGesxCobok4J2DchiRwBCDsCrkYxRaIx4hff0nU9FmmPm7hJB
OyNKvQnMelZu49jNQyms+q1rpl2/K4dw7g7BFIgu7qfG2v626h7XyrcohwRp1ey52zp/N212BDu7
p/KHTUq0qOzdACTEucChtLTDU9WHbr4DkZju3dqwJf3gxnzR2jB/92TBEVTtwQeFyI3a6vbS0DK/
4Abvm7NAKfHFL53qM6hMX+9qx5rVYbFGHo5AHJ6YthqyKA7TyiSY9os5pcMhyN45Xhk+sCYK97wd
UpOHW48gyGZAzYUDY16+9rmRu3tlV3Z9KLlci32ltxib5SPuq9U0PthlUIW7yQ3dtysQ0NYq49Rh
4pbzah+jhjUTT0s2vRPjhlgAWwAMqrqncXBxHXVXNlp/HKS0g3PVIGMUc4J59EUHxjLG8+QVZ9IH
8oib2RyepG+1wIq0vu6ljPRypsRIC73RuF63d8zRLm/McZ4eAwfvCajFY6UIb2RaxblhGDeZ1RWf
zTnV2WeHhOpxtjz9YNWqft/jRODsmsldiR6NEQ3p1gxSi/taZGh4ek5Oqr+FDastyn23+MNN2k64
HQ6tzru95YliPSPu6N/DvgpLAMeIY6SK2uwbXS1ZsS9JmNqLte/aeadTjLz3vSJb2JtibvRb08UR
MI7ErPCZlSl9nKFT6PzQ50XfUPbscjOBRRXYFxEkyfa8cywWxQiGYp1FymuAB8vS/qxr1K6SyY7G
Yza7W5G4k9tGsgEYr5ZuKSy64KbF36/SVHO82mZn3NpOnz2QWUIHg8uVh7E/R+NlVQiV7pvMmT6H
BRDQmVX12ArN4ZpWCcpZwEOTEEP4aag8dNpMXDiuPHIjP6bHhT7KwqzHO+TqazvJTGtRb+rIE9mf
zZx56insLSm+daNc569Napdih/NlB+2ztqypfw+e5IbvhsYzVmQ9yHeXJc5HvNkwvm7N6UNkTNjf
LLKwRtZWkK4ZW2WwS1qE0lyOWIjTv1b5cTc0hnMEsiknRG9myzgXodGQ85kYTgSxw+enZ3lhVPoy
yxeXKc1uXROxpXaWOt8QgW7FmUIIrdJkkKMRUlEKyJoPTecYE+a5i5RFgguBtVIHoh7NiWQG3fBx
iswFtacVRDG8C5alHDics7J733bu5OzCxbbXM7l4DXyEwQnq/USiz1GiUpvDr6tEcZEVVuufeXiB
BzeGKuvOiye74Q7lotWfhZVXzdGUNqBbqsvKSrK0cNlRXWDibNGUGmtpIafOfY+JUeOeyarXwblR
i8gCiVgqq3x0JqtDaH/wEQGXfeSl9a5t+q58WEdlq9tW+yQ5iwhmcBivtci8hbv0PXsSk4WrduCF
HtOxFelHs7LXcReZ7pgf7ZKGfL790K/7yhDUO6fF8fd5WBf5G87faXpSqynK3Vhlwns3kZxczTnn
6+W0dtO4G6rcsXlC/iy33klDXeR56j+0+LMvcN2iUu+LoZbBTq1Drm/04thfPWvK9Ld+6dL8C7wR
od+4uu6yq8YvA/scoVUBN6ExI5UnE8coeMCCZbp/ZKmA4+zb3u0XL8ndbHUvzHV5nD2MX+e5JdAv
C3HtGwbhAlGKsHckgihdi2j1znTd5jopxVC7pOVFmdjOAKozYxmzpF525rnzbWn78n6qui6LU+G1
+2Kti32W5qCRNhUJrzHr/aI4tmJW53Bwpbmyk0Oor/0s3/aVyA+2BrJJ2tHjzDVadz+OU3dOF119
nE1niWXaebuApPZ8HJv1TtKsgp8nJe9dqJAEtwesqxZPFTLOXM94I605PPZAvjHMkmm3tehAdYwl
iNWZ0zrTlWUN02Ecgsd2QbYhV8pPApOTpMrSFgs4vKdKNT+u2lBH3wY71GmVw8do9KeunOVNNFfo
pwa5ddb7bvlZTnl6P1ei37Iqk4LBGEqaI4aaJpM4XW0uOXshyDRq4NAMsPPgl94Z1QobAR9fLbtB
aMST/dZ0TKx4Mx/0KELiLliNhyj1v7JMhhvqlkbiKNp8SzD0N72jJwjEhj1wWtX9Pnf0eoOFQ7Xj
5GsvEJXzjpanjIfMda/CHKSE8pPYCcr3b+l7RECx66qLMlj6D6OvmywpAhAZTrG+PIZD/k1LVwNO
RZT9TemWoJsFvSZzj4eOW99VOPfE04wF7jRM5vs2RW47wJnhvOuzJi5zKT606by8Sa2we6NU2Z/L
mur1Kkx/Vy6ZecjNaOI4JXxSTdpeLAMrBoZm78Q+vQxXlrI/zCrKKO/kLfaTuZekRiv33QD7v5pl
9pnNCxsk0+retKWZFMZsv5l7r/0mmyV9ly5DELeOa8ee5dzkkfxot3SE5aVhnNUq/eYunjibogKe
UrXCYJIgn2HfoFBXmMtdnc5rd8gj90+PEDcetT+fS+nA5nbNWk27cGVTo9cX+l90lAY3zsy1HkSD
98bn4jy21nQXzL24X0a8nybUYC7qOQA5gyPx2EX2SJOpai7sta7PZV5/iDprSfKJL75DGRTFMjHJ
femIKEiGwjXAwGz/Y0Qdo4jdNm+erEb65d4p/f6bPdjFeePa6c7WXhPtwmwywVsqLNpm1yl2UWso
vcOFqarYdqV6WkWodxsut+9GwtPQR0+r8gJynNrbGVXlnXsqmstYOZO5t9Wiv5VdDvzx+iz+TfHQ
N0PzTT1P2b+n4f/M5/9fy/WtjWX8H9fEz+VjI5+G59n+99/5ke1Ts/6DTJ/WTwgfAeDpP6rhkccP
KJH7lKIDqOabjM9fxXDvj8jEoID0G6VScv6AvPivYjjp5h+mSfc6WsI4s9FO86pq+JbM/zMBh/OI
vRRJDmQQczM6Cze+ys98G0L31NORh20prIqdb2U6j+01mupLDJZbYCIjx7hwsnCHOCNAEkhLqDpb
fyyfZ0X6n4vyJ2oLP74H3D3MEjgRA+b8/HvkgVnObardw+jUgX0kSpjkNeFONYPcdea3RQrStg6D
kIcVTffryVsKdOqoiX/46e29TAeCILqhH2iIbcLgkPfs518E20R4KvPgHuyueTAgLDxsqhf3hlTW
XhPgvTDxX54/w8FsYOI4tVgYRTwfDpwVzLaa4WyrwL6uysC9zG3EtmKcApxrw5zHKKlI/L4G0vLO
fDcN3/1+vidsv+/zDZA/tyD7bQJXJ+Txwc5rn+DOPbgERoeo1vV7NxvEC2y/vx0FOz8Ia98xrxOc
J3Ckpk3Y4qnWffOp8et0n9WqfIG5uD2sZ4sZG1PcieCg2zxNSH7PHyaEAJ1lU+ccGqrOF5M5wPEw
MX+dZyqEr31smwQPLBX8wmxEwU6WCaXjZW0i1z5Mqq4uvX7wL4vSLG5/P8qvEwIfBAsEGUNCHhby
8wnJCVR/7I0RTLtU+CSbwYUyXGQQsQi8//1Qv7whzFndjZYMFMc/p7ywLssqgpnBOFSEzgmdqORG
M8nG70f5ZUI4yvm4MSOVhHMua/75hBw0p2B6BukB3wWj2fd5t5WfhrDJ4fqG1uPvR/t1TsCom06y
T2sCVNbt5z8dbllZhNGILMaBtMLNk7HLmimBMqk+vn4cmjBofsC/CPz0ZN2NFOh9rfv00Ea5eBea
hJeBW5mf/mujnDy7PsBAlXpQetBGp88b0tfDuNEVfz/K6RviHgi2p+ZzGJlwH05G6fLSscdKTodA
tMubbKxGqFGuvMvyvj1/9VCbANrWj+cCeofbV/np9ZQStK3s1XQYUmHHM1AlSJSpzc8Q8uVLG/Z7
B/DPhwMTQ2oM25GAVxSAoT8fTYhA5RhHzQe5OgV6gnlTpnEeeOll5Yxa3rk+0M5u+5d7UYo8tS/d
ofXGa8gbPXQe3OZIgIeVik2RmnqOy2FtP7nuqMfEL1up74qhaboPQ1hR/Q1UBVaKIUcHHIklG0BY
ULfvGmEUIYSZqFXnqguKe8xQhukIRcIM4TLqfj5MYrXkZdG2UXouzME/rrkX6SNlOBr7Jp/gD/Bx
NPvubLEreWebY3/lW71Uca0cY37B3u/X1UCrICJT3IURgninjbtaA3JkVJQPIi2duKPJaOdCyD3M
Zf1K5i/ZGkPRnoHKGe2fDPj8/SxGmEtovtOh6izjEulpnyy9ow9C9saN2YbNpeE60fvXLkGMSiEO
c2NQgfgeZ/28BNEl62ZoScvBp4C/LzLdjLHpptDgdEud9fWDIasGxZE+V5pd7eczHLJB5jxi1PbE
rJM5naBj8xxiR5fh7tVDUQnaWvw5abci08lQON74WZcthx8khhY6ij/NJEj14LwgKrwdCM/3Fa00
HoNwZ2zmryd3lJlmowMeMR8MiIu7aKmji3YK1rNCCvuqMY35E3Vw6oj2UhqvPkAYOqRxmBdPS+9p
0FiObR2EQs4HmDFmhSZ52dZJOHTLCiAupnH/2ofKVtguZOZrgz6fxKhdGPU2jTDmQarW3ju5/65f
c2cnKileGOn04qJJE/67bxKRkR5wQD5/fT6iIJVPwQkQxXuED5YiEL5Ur97bDMJEOIL9LQs4WY4E
4b6KlsY84PaM+Ubvq7NIgwxR0AleGWR+n89PQ53s7Wbw26yASXloRwuEKszbIz7W/quXAxMiuvAt
XhNCwCehLPeyCE0Vrod1oaZBQUwfa7i5cZr7zQvP7m9ekAtT2SI/s5xtDT5/QUNrlCuYvHnAfcrZ
S+1D1YUZ9MIu3j7l+dZC5glpSZubmEvZOdlaUW8oKkShebDLkr7D0Z8cG8jLLL5SNh32zrK+aB7/
64HPkPCzuScRZGRnPZ8Yt4lvwv01D+Fgf8yMQl0Gdf6nHQz9618WaSdRYLCtcVKD5wN5YoEFLLV5
8GWx3I5Lpi/GVeU0fuXLC7vpb+ZEgAHZnISOHOtUnct1phImkr0c3KxMozMIEq19nD0o2RTFnHQ+
+/0x8TdrgzyOEj9Nz/TpeydvTWiwetFAJtYGdtxd392rqfFfyBv/Zmk8G+TkLCq5TQsnXDkhrHwC
7206a9flc2LoZb114By9sBRP9JhoOQIcwMbQJQ8x4fOdPkQ5tGvXB/Z66ClRARfLepr2qTeuc9xZ
OTK1jpBemCy1ttl7LYX/pHDztkoAR+sPqWVWly50kmm/uX+lfy5u396/9rkTJdEosNnkWrD+t2Xw
Uzi5OFkRtgRbB5wr8mMxtJ99h17n1w9CZwMYhblJ6Z+Gx72RtU3pVfPBDc3uT5x40lv+1+t8i7aH
zdFCOEQnO/8dnSo84ENBLJkb02EJ6iKe1/m6XNrHVKzfgtx84f7+bn3z/JRhMOIOGG4ov/qn1jjW
QuGGCjQMYhlm474pbG0klSghrs+2dtd4zEUzHdt2EM1ZQ2tEczWLsXvTm71h32RN1dbXKNNEvoJ3
7PTjZVY1CKkZdDsMyawzGnb8nq6CPZRu9kEkwnY+L1kty5lDIQ3Y1TcL+9g7XvuBEj+q0qIbswLV
wjaPbv2uU4rKQGOkxUXU2bPerWZVjI9277eg1aLq+gcyjNaJC45SlEizpXzvaVoMXn2MbJqGPCbO
R1jhp67v2bBohBJcYqrQrfdOlpaJLtwI9Nx8aahfjxACP7J+7hbqrdYputB2gcHtgoVn1Mj5uCyj
vUMm9yXF0V9At5Bojd63jYoUQB/6Ltvz046xG7fMWu2MhyEoodiu86M9DYImCBgFxbK2V5mm4RFk
G9aDje6wNOWLX+LXwxkuFNgjTxRXBPhGz3ctHBNdZS3Ugnou6jgrI/0pHzEuVX5aXL9274JzbgqN
my0r0z05mCs/6qj8yvHguxoDqIaoe81oU/79KH8zIS5O7n1IWo4FdvN8Qq7TG7LsmBCpE6VWb7Xf
Q01FoJ+GhBfU+P5+KFoROItoqvK2n//0/lCZGVTWDgxVjvX7rKb4saWy96Yxlf+ZWaGHwBEB+4z3
9XwobIong1bvESfGYjg2/iI+t7RZXfuZJV6Sm9ySk+cHEu/Jx1edcje2y1uj/rNpzSX9Tp5mrCja
FxYtN1X4IVLpWy9HDCuo3fTVidmPky+gp5Yz4lS4Yw0C6En+NmBjZjvO3novTXc+k2Rzr36OAGzA
hSDM3CForz2fW1e43UIr1XhQ2DHHYd1RlPXyYC/aeT38fiH+zfbepDJoFd7g/YDN9XysqA903naz
fSBFopmjLCuMKup6DSglER13sam7DmlYy24cOHML1ARrDelogTS9vBKapa8W2ffNdxkNIVKLk++y
KteFxsh3cbrVoqhs0McbLkqd5wHF899P/NdtESK/5vhILHB3Elw+n7fuChrm+hWMx4AzQZ+ZnYxN
hRvI1BivXjlIJUTUbzbsgnP6ZAfKoa4ZpLUP0dLfRrruz3LJjU0g9ZIv0faln28KOpTd7VQBmYPj
eZLRUwpHUGBW9mG2an1T+wMSujXOqL9/dH8zSojQ0tYgSQsnEO3zR2dJ2ua8ojcOru1ASm89+7jB
xq9OB2n6IL1wcHQmdT9twCyCxlmNaciOVH0EfR4EAzYdaM3UHH8/nV9Xwnepj83v296KcCe7zRMt
zUNelh8H2RQXfu+We9iW5SU9My8pW/96aDEUCQ1VNFowCd2ePzm3wvtvMdbs6HSwW2gz1EQKBowP
DVFUWXd6sjReJbD/Xprkr+9sqwRuNzgMLWofJ9eagUkVsl1FcaRzDQZXLiFskyUuzWvXxuYWzcUZ
gAWS3pzCtbRfbuQtYR+awcBBbzW9OEjpzf/9K/tlNlzOwLM20mbETSCBz58j3bFpAccR3G/2w0S5
9AXRORC8kL9vx82z3USFlmSBPnyIzghPnuwmumKivEQC7jAMFVIH2MJb8MdMZcpkEpDczkE6I+NJ
2S69DcHoEZCM3ejYxQvnxy+rhu/hfI8UNsUqKsQns21Vn45VzfdwxRU1X283eT6UM+tmkrXe+RH6
769+vi5HFkSMCEVO4q6TEYEaIOmCXDhz2B3HJZwOanayq1eOgtKOhdAGuOC2JU7loHw5WtI3pX/U
ojN30EjZEdMkX1iRv2xvRmGRsOuYCP1CJ5dK0Yyt2ihNx1YvOSzZMEgmu3+UdWPsfj+fvxvpu2AP
5qFAjRv5/ueQZKKzWsiFwnQg7Eef+ORTEwxNUmIy8sLK3J7/s5XJnDjfUTDiX6SyJydwZ+S9HQ21
c8wb14zrufk/nJ3ZbtxGF62fiADJ4njbgyhZsux4iuMbwnESzjNZHJ7+fKWDc341m2hCNnIRIIh3
V3FX1R7WWjs5TdAJj0DPZmDdtvMo9Ll5murqzWWSF8usjf43l/86XKhRoAMLXgnIf05OkhN593Iu
UPkA3reznWoRV4tk7gexnVqivVrk5JkL+v6YikFwv5/9UUcYIm6/xlqTv3MWmf26/fmuLhUSQIqp
SoeOZ8dZq1f2ywjgyW5E4AkNmW/ZFTCBoAHetvJSVV8tiwuY0gaNVFr6a92wLppkaAqKSz18zRT0
V+bq59lrhhZwbMG85nksY+0w5rXCgkWN/bzYc/PnklhV8eAWhekduGGX5GiAC/hVjU0RHWdLh/07
mZk9fLAZaLwHQNjwbBXCcB2S/HO3m5eebYtQAp3indcA8QZ1CMMiDvXoESaa99arh68g9JfTqjrM
6wR6ZiyC6y2jGYQawjR+Pvf3DhPsH25/ha0FUbekeM6lYIFpuVyQa2adCUbNogJkQHOLCh91cipW
iUzSnUrfpil1vZGto8azvuU6suMCuKsV+NIsAa9n9aFMhBaM/vjW1JWt45ioAhxRNIWny0XFsm2h
wBUWzEJnecegbOuY5UaxE5dtrQc0EhUBAkCC55WVFNgmtyzQY2se5SEbXWixehye/DjXdq65lSQw
JS61IsRL8TxEspBLvFzRDBln9LvUCtLK6e/G0fHPCAsZZysyurNpTOWjlonqyelgqaZVO3+o47E6
uRrXniYgnpKkWW+/lega8BCzx4Q41uooeJo/RyFhVlCVXcLYqMn5K9ea6Z5nBrbgovU7j+TGLai6
FGy0w8Ax+leXW1Ca0CGyKAHVmfn6sV3KZ7jdCLMb1SlNkn9uH4utK9CFsEN4DxaCHsmlMV8RLaUW
2QHCcxUd91h86lM/3FnSlgdBuSVSQV6F62QVXSTZWC4RFcUgsdviWS52d6opF99rMjJ2TG0sCD1Y
Nf3IAFQHWO5yQRFCA/UsMeXmvRMUcEvOVimcnQziKkCDB0eTkbKR7vhIi6pf8arEYtVpbmsTt0mZ
uS2SR+N0tuKk+LKIonqoUCR5RHNrr9G4EQOoBowq/RIAkyVdGrVTZKqqNnMCxIvS+pQOQ/33wE8B
pT9OSGKluZfBMZnN8CeMl+Wv256y8Q1JydR8S5fCsPsy4+XVkit78lIg88RuJgzosI7rz4WjWUHs
Qhi5bUp9o9WD6YN9BDhjcwUADbpcKE8wUrxqoYwy0cS5axYGm2U9OIDHCtyOefCz0JpQYDOHj4zU
6aZgiOMi3PkVm9vt4a1kHOQ33spp4dlUfTUbTuDMNUywNEfn95TlS/xeN8KxOrRuM3wiSK9P7lSK
u9tbsLXbfE6BA9NCp9p1uQUgGptUc2s3gLzQBV1bj/e65jh3mljSnXVunZjXpla+3EnZU7fr3ABx
L+eoL5N5MCJrb3D4lhWPEhdKl3A6uXEuF5SMixQlHaHADdP53jJy/8FMwcLf3rZNK8QQ/EHQm1xx
ZcUfy87L+WY+5I6HTqTfVe1q5/DvGVktZRSLC29icgL4iNadbk+fkR6Idr7K1g2Dnh+vgMLhIjx9
uRIIqH5nKaBPNvZP3N8hYjDNE6Wx+BCNyU9ryPbG124tyyf9fZHVBsqwOnVm6iVtW5KcAQpO/qTO
nz2NtM72JIHV7qwPN0JfCk1L5/Cq3F5qsLzSJMdM4k7vnBpUXLOEGkSBao9IfG2K1xOotCrzQNdZ
+1xUisKFRQkzJiGYUPDeU0HdCk2I4p/bfrdpiXiFxgzhGEWly681xf00FZlmBwnktrNTatppNhpY
PU2510i4Dg9YlAUyScVKoDSU47y6h+FCLvDJHIcBt073FWaZiziDEZ6GwTDvQqdP3hw4Yw9LXITI
uV1BwfOq9RaeUieIMiWzQ7vwBKp9fJbAg3d8/toDX7pacNkZtUq9bBVpuaSVRV5UuEaax/c6MmlH
P6/00+1vtWkFiUM1lpOVrU8Wold62y0sKI2y+X7QC/m+Gcd8pwlz/YZR4zCZ26fSZiKE1flNU110
qmIbGIsQB+Tc9GM/RjIo02S8y0cJr3HqGCfejub9aFBsur3ILS+hLfN/IRtU4NQmvPISt9eo1Loj
d1Q+GscSbOFB74bmfZigkO3NWbgTuF8/lky9phBoMH+Uor6xeiyrtqgqkiE7sGHX6HdTpVfMWkui
7J9WUrc6gbPw/gAeGD53NCD27pTry1JZBz0HvgEhv3X73aja3vP7kePn27N8yIgexocJumARhG1s
56d+8J1/3LkjFbu9zxvOpPr9asY4rV/+7XKfs7xzBAJAdgD3yzv5Th2edAYg7HzNjesF9WVqZ2Qf
CmC0OvNWmsHCyGM76FgqjgOAxCwt42j2/Z5a/ZYpBm5wkalHx7RXZxCieavnqPbDfBzd+uBWefng
L/7yOZ7rPLi9eZu2VIhHBVNBJ1a2kgy2vd8WThCHYoGPnuVPyciTVyfTHpNk0xRIRPA+QIvx0Mvv
VCI/A1C6doKmZcJHZSNGlDWEVy71jR2X2DoKyHVQ7QErZVovOpOvjl7rpn4HCZlIp3fn92aEaizS
deIoR8/6alllfd8UYmHAze6ds+WMVIuJBqhHkgOt9hM9vdCUM3HzYiX2ua2aIkgdvdlZ35YVomFw
lZSL1eiIy61kRnSRzHQ6AkMu47kZO9jyY7bXfN204lMY8qlDgZZavahkFRDRc9sOUJ5IPrSWVbzX
DCk+3/bALStU6Xl28HT8YrWW0YstZJ11K4i0CL6GPiZo1OrtzuW44XwO6SjuQBuZoG51SZRDDb1S
t9PAzBjFQgaTHF0gv7gAAlVvXBBPGuGHQxxiA3lcTzOll5rQae5SlAogbvpjnN4JZJJOb7eCtIhO
X9ylkP8y/uiVixPimzxobhxwKTX3o5Ii8VHf2qluXW0ba4EbBI+GTha155U7Rx1KcK07xwGBl8wP
Ux72v8Ym8k55ond73eErT1DGoM2RdPJoX1Vd5Jh1cK5AiDVhUv0qUPI+5DKGIHl7564LXKAk2DX6
gSZRHLH95elBaEX6GUrHwaSqwl8bL3UNVEmSZk6/acKP2lMBP775r64jF4r0XE3l0bdRtjw3lTNN
9zYjELW7dJJO8mG2/br5vvMD1cG6iM+p8hFecn/wztALWjkrMnF9rnU4azMV5bkQ6Vj+K2aXcXO+
O0kD4dfGlvrXhSPV3tU1uief51JPqBuVkxyP0nBKiOk7P+r66yjIAuESODSc62WAwiuHa9LULxhB
niBvVSESPaCyJg9WFYbzJwqGnvMp8Tr5q4WUbvyZa6lsvtdIUyP2ZyZu8gSWNI3OWmyEzrslIS58
NNyq3kO8X0V8LgEANB+FZKBMs8YRaQ0CuJWtJ0HU9qikJGFkyKNny3o6Mv1jKT8iEgHrHaGARMIp
YLdObjzq/s7ZvMZ3kFxTruWaAesAIH11p5nwPxCblFlQZRXU6TLBq9HfCMP8rzAaJveLMZnVKA6a
maRw3c1S2PnPqtKbv5sSiKhxvv3triJRfg7VXK4DNTye8OXS4bNE10TmVWjGIqxBH9o3SmTpQ+OD
kUQzlPGw3nGWa1+heateXiIKWt/rQhXIj8GrPd4+X7OjD0pn8Bee/uZ6hmoRQ1cD1MUpoTu2WpYe
03+O8yIQCYr7sHSRWEn1/u725r3EzZenkdHUxJaKhUvRby3sj0Sn5falngbEgFQVcydxUWwdZIGs
HXJvJroMyDR5RzsPDTQnuqnOH9BPT34hSrqUH6bCFAi5eNKvj+gRaPCTzHgoTmYvJCMKNcPi04+p
jkCERHKg3YsVrs8E3V72CEAH5V8y7Mtdmt0hdOy6LYLEQUYaCaMIQZ2oCG39GDJ1CiecGleeNTOP
mjPwVtM5GmJiBvjtbbx+SchbgRfR+aGUR4P/8mf4lJ7R+tDzYEBf6H5su1+NH6VoIsGhv21pw9tB
NL30aql1U8e/tNTrckkhF2RBLp3iK9TP+FTrRfY1M2fntAyltuMgG86uUE0OWQ/zu67w8ktWNHWL
6lfANIr4Y49Sx3J2UmPJ336KqQ2prj08UAhRq3XRf0ZMOLWLwAZHcp51x4kVcmx+mtJ++SHzbK8q
ef3J+FQ2p4vISaXPauGvbnwNETcztJYqaAYjf56Yt3q2c1oGpd/1b/YOeoJqsgkNEPAy62gGfSGc
dEmrYHCS+OzMng35tLJh/cm0fGsoCDIBdAXVB+HBEFlTeJqolZGH3lqweGV3mJ0hOffIe6Mg1Tk7
D8HWDr42pc7mqx0sNG2Z7RZdnWZBuro00ed2R7PmyOn2zg5eez2rgrDBCSdgZ4bEpalpIl2onLYK
MjtvjoOdv8sMxKGpQiA5lbnzjrlrp1fm0E2A+0IM5a+c0eoKajhNXQUpKnCPaQe1gAy12wk/Nx7S
SzOrW2NYiClQ0qsgJbXxqRvT8Kc3zfK0MCfjkNOUOwoiNoReHDSyfVn2P8YCpbDbF8rWV6QPQnJM
lYEcYrVWpI0GpIknHGZJhg/5DCR+1nR531pGvXPGt0wB4EOagqYDQFRx+RXnuAKtGWYqaUw/wn5t
A6NVCKfJ8+9uL2rLXwAtMkqN40DNaGWpHeLc0ww/D5YhRRiGAVCHLK2eiYIRTbWSHSrD1rpAXpNB
0L7G4moL/b4ksKyLItAk43f0ZDbu9XJACkua8c4Wbnnma1Mrl8n6yA2dihnyCSc7Ps1gUYuTZKqD
s3OPbO0gWFY1sILnxlmXTlyj9RlAFxUBxN/oC4WG9r8erY47U+umRyOVzs4XU0HjZRxikR6BvAOi
THt1vYeLlkbwP9jDOterkwZk/sEtw/Zj5+vRv4R4ywcxSPmuTnp7p5C6uaUwdwBu4H7ArC69chJJ
Og0oGgWtP7hPYkpQH5lGDP3Gp1OSK/BVwV/Td7+0s5SaHdvIjARz3Imj5YbgUPt03tlH5QDrfSQ2
p1RK6qc4TZdWGEtBAbZwsULQfBKd7XyZOfmfDKM1KD10xmNRe8MennBrD4EeEaUSA9G3Xp03Yc9o
2Uk0tlAzhapFI/PckkJ/uX2qt84ZDQka/eTsBKurteWZhUhAxtrKVHY/7TGf8p9xBFDpI9X2JDvd
tqb+tvVOAt2l0sWUJnB+q+eNE6A3CTpswYhw11ckKvL7zLfbuzCsuj9RNTSD2/Y2TgCccNr9qshN
638VyiLDVmhtlOYBeG69+NwwJaD+k8GeTAWL83YpDgU6S9ZDJ5cy/tnXab33yG58RLA3lNah55Cb
r4NYAiJKZfOQBxVycu/0tKufrbLaW+aWFVBf5I4kNnjLqu6G3AdSp+lSBCALflpQZpHe0d6MJwdC
oEhTCh8P1HuNKRQZMjt2hYKWVmeiPorQM9+RZoXVzpne8EjsYIVqJQWNNe6kEpRYUEIsgkzvckTU
ZhMhSDQJGa6bPdx2j819s1BjIc8AJLEO7EhyNTfuxiKIXAGsLK0qyPzIp1TR/W8Y8mw6ZISRDOtd
faBpLmtUdTllXdWEZy0qo/egJOQfb7cCZ5LIm3AA8aXVrUsAm88ATrl1gdMc+zit70rh7vUytzZN
8QogZHApEjle3oaUDbpS6LwqiSziZzsCKw80b0R38vZqNu4KVX41YKgyhIqS4qWdBj6LkWp6GVB5
Z3K3jmYtMyPRWDsiDU8mM1v0y3YCt621IR9B95nGM4tb7aDVNd6Y1USPnWbqEB6T8ZwlmXV3e2Wb
VugKEbDR6kYQ6HJlk52AJCONDXRJrUdNWUCf2tjrP72c+tVlC24bdRQ69zySL6NxX+USi0B4a4j6
MoA89DS7xXzULAYLlONnk1lZWt89DtJ6x3zf+2Wes2OLHO3OJ9xcKO8mnk+9+WpCXtpNnSjSpQyE
KPqzXMgzegY37RyurQuD8JcaLfxz2tDqv79aZ8EQK93PcwbMseC7eqi757qho4/05h5KdGtBHC26
D8T2pNWrc2ybU0oBoS2DdKydw9AiJjzF0Zvbedy0FihCFB1sXsl1UbI1hzmdZYPnd5mHKKgIk/65
iuYhfNRmu/z37d6IMDLpCok7L9XqPM+ZnlFrLUnMiM8OtUzap7oU885LvPmR/mdlHamBXKk7RmCQ
2FqVvFsMk0m09pQwtGbae3M3wjXDIqbhA6H/Zq1J0JDXKf5ZeRWY0jWe0ZpDZhidqhCd5NBjxoQn
PnMs9pqVW1ZBpdNI96EMoSh26YX5LLIlybQyqAU0ynOP2Hn3pWKo0zdnKfwfM8U2dGsH3Wh+49Yn
K1MsLypKBBmXhjGTIRZNHp+mOZN+gUnIw2C7/R4rasv3wckIVTyF+bf+gn6cLf3kQnlqm2Q+5VnU
nXOT2cK3vXHz1uK6ECQtvGM0mi+XA8I401whq0BD4PzjwBCyc8gMomPjd84XrYjm45SMOlrGGhLl
MbWKapEzc3F6d+eXbH7QVz9kdUuLWG/AUFPMKmbJaKOxOCDE/ynT2j/7bKyZVDR9u730rQ2mcOZ7
SI+5/FmtnMtApjhQFViMtzuNHQR4u2v2kNGbVqiBEyeShxL7XO5vyExNpzbwU+rr07HOs7/03E9+
47SD1fn/RlY+6QCuZLpNVAXMHQnPozUziI806r51jebtqSa0UB8lH0hzeOXqM4HbR87d4GIRjuZ/
pfyTHYQZpjuX5EYLEPmWV2aUt7x6ZCKL+WUGgoeBHMafxuIcS8/87OvJD1fvzo0WPTEG5gNCvuh2
98+5GE+l9l/l7OXVW7co00HUY646a+unztFm09GMivhkHsNHZtNVD4bM6ncDcNCdfVX7to4eaLLj
jzTAoY+unjp9QPqcBlER5KL/TxdSO6S6fDDK6Ruas+nOWds0Rl2EFjicCIrjl7trOJNXxi3jvRak
y5nYPFVa8zBq7lIeZZqY8j7NiMt+I24gvgRGz5x0iNWrYM9tpde39azqPstydGE0M69rjs7RqI87
52Hr0KnXHKqeDrhsTQ+I+9ysLUlLpZjqDtbQUg3t0XaRpr67fYdsOQhAXRVt0UykL365kbMD6Su3
mcs0ETP80aH0fs77qjrOYm53vtnmmoAzgtRUeOv1RR02rhnDeyiDvoeFLspIu7OX3N6pmW0tiLeN
Bx2eNJX+VRbQxn4vJ7MrA4TyykBOU3xM5NCeu0Lbmx69bQo8AdgmahNX6D8GgOTVUpfA7xoGokYN
ePVjJBs6seZk0Qm7/ak29o9NU6UXpQzDRl5+Kj1j5JzwmItsZSF3/mzOR4/ZDzsp7saiyAiRjwMR
D/thfT0a4wL1BzgOvSbHTw72MFb1QzcwQeSot1O2d5DVj17dGjQTAH9QJqZIsKamTDJWUyhkGixZ
lGvvKcZ70SFmyHl9dJpQ5M9V7Tv5fZO5Tnsvwtjrdk7a1noVDxdINKQVug2XuxrZ0EdTU6SBXszD
x76dp4dEc717k8jr25s/IInAS6VCSdSupUKRsddMDVJJ0NhGET80pV39yd0R76HKN5YExkWYQFDI
45gZdLmk0WYqoZsZedDPEGPc2gsDr2UMXIrO69sTNkwpWRDFrqQlemkqN2YnT3ILXX/TZkUSmcHK
R63/7RuHPxLgKZz3FU+xYIqlNbVYSRkXdJSZsI/AS/vT71hRRDsqgNeKa9Ywtar3ihVgl7/gfBVH
Owvd/25b2fo4sIh5QBDVJNde+Vs6OIPea1RpQwbJfqYz7olDbrbDQ67N0U6kr3Z/dbgI2ogNsUPj
eN2nnonnhnFM8kDaXf0Uly05bsWXRFxFhufeIDWE6r4rt7qxREdxpojFfcXOWhXZRyA0up9kNH7y
dGSsZp0eSzGWx1owTPX2bm6171B4UF+MpiSNCxUovAqzGoH6vUzDnCTD+FszYmAntfNTlu13byyY
b0sP79k4WjuPzMZVrCDQkOmgoEBEWX1EH5mRdJgnynPMyrtbHM08O6J13x5RKVlNpQKF4DuOebk2
H9lZnQ5rHiTuwsTApSoPo788JCMFNFEwH+j2Xm4tShWE6cGAsIZad2nOHVwJhtfMAj32qo9uwTiH
I6Ok/On8G3YQG38JwGlArt4xxuBIz4LCSYszGg6ADKsHgCH92+8MBub8z8qqSqGh4ROB1M4Dva7E
vReG2aNwsvGtRESaZKpW9gIqBJ2++kRF3NWFGoMc9DW5dNapkZv20O14+daBem1ltWPSmfjpRs6d
MYQoDicoqaUT079Nhr+82QnUCEGm9vL0q9Lz6u2QDCjS3dwRUHMnKvdR434rUYv49VYXIDUiulX0
P/g0a+mLWjIweB47M4gKXCBdRHdO0mRP9nnjcqDPB3lGaSmAMXFXiynbYcxGLTGCSLcYizl/dPLy
bu6ZbpzodZCZ6Xukuu87pwiAaR5vL1FdPJd3rwNATclbgocjaVj7XxRXQKfhU+ea5w53WS+ybwIJ
aAs1B6t8FzJFcE9f6voAo67OPAFAwTQ4Ke9cHmDTGki/Ikx6g9/fF0U2nYsl7ncCxBdNmcuVUbMC
X8/CgOxe+bznp9Hgm0kT+E0KOtRXUdkxj4YuC+KI+cUngEx5y6QfxrkGPQTW9iSyIWwPNvNTmX1V
R9p80OMp799VuSG0+xiFJv1gMa+tvbfGmXgIgkDnHxI3k+1jmujNz6Saq/+kMdfFKdIm/v/CMsLu
QPzbMmylLWOm3lG6yI5FaObdnV+mbXbuKpH9qm0gvx9uf9trsQeKrSCW+LaEI4D2Vq/OQOg2UL6j
1EO3LmVmm1NFD1pj9xBS+j6KThnA0PHYMI/vQy/qqj+O47J8CTOUQ0+EBRGoUGPM01Mqyqw/dc0w
iAMlyMh4DCVDzY9mIXprxyOvbxH1o+kQEw3AOb2iM2uVSKLQp6I66+5jF4/JoZQyvtONIdsxde2J
mMI9iAAUh2Bd+rN7AMxlL6rAFU19yodlOLayaHfex20r9CroQtMdXjf+8gpZOkYYVYGTM3cZQcX+
OQ5r/c03ImsRzJZQmtpU2Vff2peSZC7xqiBHTuJp9m0HcdcsfKtGmvIoCM/UaoCM8Y0uz65Ia91v
F9ZSZlQsq6pkZMFSLgjEyT05v+uoEFOwxbjgSXdoP1yayr2mbIalqoOEiYbv5aQbn7uWEWWRPc5B
a4TimCRduROKqr90dWkoeIfqXvGuAJ++NFoXzWyCiKgDOU7mZ4fH+b7rqgjxUEY8RjpzxIaKHqTP
/Ob7ncOq4pa1adVMotQO+A9g3qXpxnc7LYSwFphhntf3WVdl0ZH2N7WUsW+675Yd2n8VMSfmfpR6
n6BjG6bOeVr0hpFNtCCcnQDo+mkgh4cLBcSAwI76+OUP6i03nmjEVSCvJoixhR+CczfK/iuFsvxu
rPPpx+0t2DO4iux0g4kGaYlz6W72xyBL+0MUjvKTbmfzcxTu8UY2rSnoI4oJ+NlaF682Q7ttB5YX
Z2X/CRj98IeFHNQXqQ/nMB+Hne+7dQsgOYE/q072Fb/MWKy4LGOuNU9W4Z8dUKnjiEbsr9tbuHV5
EhQpSW5OKd3/y2/GaFnhhTrXjEGX8JxMmfY5m0T3fp606PttU1v7B4deJ6xE1xPY76WpMKktMJUe
phAE+MdvvfKeOUz+gQ33Am+Kih0I5NbS6OWhQ0JRk9dsdT6Y8d3MTdRUQV04+fs6dM0jKlribOip
vRM7bC1NYWsonhKUwSC+XBqD1qVme9TeY7oaiPlai4+sAwTB6cCwGzd6p1ean+681lsOQj2acEUh
tpFbuDQah5qZ9QXtvULIrju06BXXj6Ouz+WXt384ggyuVGGDgl+z2bRiHuchK+rA08LimDlR9MWO
9fykoQFz1ox82VnY1m4iyc1zDlGcJtvqw6XL0oTS5KC11FKPBV2i5lgaTnUqgCK+Qzl43iM2XVvk
NccvETFFQcBZY3LjeZlmv1SuWfbdIWz8+QAL8RcS+F8H+EE7UcSWNUFjFudEHw9FtMsP105NzOC6
DqW6xSwZcduiFy392f3H1jLv65RqzsfbH/D6JOAdqmEJSgXxk/XJq8OqZifTNhCdZp2tTu8+dfXY
nmI43V9vm9paG9wVNf+GtjN8wcu1OaKzuJLtOqhBR30O84mRl2GoW8zK4EV8cBmOszfd5/ocQLEE
26YIaWAS1uqKTbu4etLw8RDeSs72ZGWnZVrETri0tYfUtajVgXunKKj++6uCDJE8lEHmuQURrHkZ
aOM0/ywazVtOoRDpzgfbWpLK8gFyqlr/+miXdpFLSfcziMvQPYZxNZ1aVD/fHGcC9XplZXXOXAcJ
rlSrmkAgzHEqrUSc0inLdzbuOizDCqRKPpEpcArlMa82brKWpG2mCW8XTfqQzabx52Ak1nm02+qP
WTPaEdBPOO3cIZs7COOIXqgBBGINNItH+OFaXjZBxACj5mBIGzl/O4Lmdrrt8Ft+oahN/8/Q6uqv
RCQyqy+agBHN+buqs7XzgIjjN7/f1Zq7jjXZSTICIiwmtSD4drmT7pA5ti2dOrBnIy7OiNQbx8no
rFNpaPRmLG/w7obcygJXFstONLL5FUFsk/zzD0WOS9uOBE0smJqMGon9UAj934hxIcg19UHTpndJ
NP68va2b3++VvdXjNgyuvyQN9pywHk6WlwCyN8M9auamFeoKLmRRjxrhKoCUJTJJpcvHk7ItEZoA
wT9Ewri7vZYtFwHFwAcDK0VnV/2KVyfATRZT5LVVB2U5RPd0C7mqoFd+bqm+fb5tamtBr02tbilm
FVRz4eAiQxGl9lGA3BiORWOFX37DDoM6X3S/+Uyr+qBhty44pqEJchLzvwBYZs5RG8N4b2jA1nNC
6KEYTqo17a2eSm2YZFpYXFF61cy/GASSU7vLmcmsO40baO0s9q6rrY9FREGXCbouQj+r6yoynDGX
Ji4BkD1mmEPLCOQqmh6ZYWt/ur2JG4tT+pTExMwi4wZZLc5NQqGHZPpBZdU9dGlddk8188vTE33m
/ldThf3be61qrhRSdgyPUQoyqytk0JOcHhG4vaKYnJ/lzCiLg2dp5d5YsI0SJeEUiD0VM5IKrZNx
Vx+4iaypDBjo7n8yaic5t8yuf7T0JnwCa+B9y7omvbMmxwuA3fnf7FlL3jqZkbiYUgC5MRUO8qh1
chMJMYNvBXbp5EA640Gr7mYZxclBC93pzdnGha21ME8ZMt+8Sgx2dhTacfYZeR82fXVcWkiNt/1m
w0VVCkXnRKGOAZtf3ieiRO8si7sqYC5Zf9/affdgRkn4NYzrdGdVG/cJTA/VxuZ+JCRfXZCiWoZ8
SWfYhQk8NdMNq08TAyHf3G1Q2qb/s7J6XBKIrW5SDIoumTr3k1tN30tNejvHbXMt+CKtIFD7cPAu
t21a3ExYGWuxXTkeGi8U58Gtx53gfsvzbQREqJGrdALnvzRjFXya2sTpGKP4Zba19g+T5i69h/gw
OOO7ph3vRgMus+Fox0W0/c5DvbFKzINVIswHmb5+bNquaOceldhAy2XSKaEW/2TlQ93srHPj8iKi
g2yhcgoD6NDlMkem3DteB7IN/Fcc+N7SnPNO9w4gx8VD2OZvZzgx44QUBukw9pRwf2VPUmRGx6gE
t21kP6fU1z/p8+Kebh+trd17bWX18fQQGnnrhGUQy7A+D2Mtj33R/vd2IzCoDKUcDBZqjQ0Z8kmz
q8gtA7MJzadSl84ZZ9jT8NpaiqKCQXlDKAxzlxvWMCswzUuuegMkyqPM+/jJHiZnJ+BQD8ZlERI4
F40ulXxRTF4rlobL4iQUFMHWQ5T4O0tT+d0wc/+H7KOm/cRQBK1FUTzzHolsRz+4vZFbPohmPxAv
OhZknSufCC3p2mNaUML2xWO5hNGxLqdn0xy+Vx2Rwm1jW/vJSBpIyViChra6pFy7TIHmgUpNiqx+
LCLHeld2RrqnZb9xuVO9JrQiLqCSum52wZySdSzhcxtlPP8YW806NnqenWI98d+eI1E2UnopVMko
eqyCAd+XQ9bpOHu1RMUP6D/GQwHX9Hx737YWpMSDgPuxKjKXSz/UCjsv0lzgh72pPYVjyzyAQopn
ZspFO3fS1ieiZAQvFTiZkjK5NNXUBmVEgSmrqYpTwdjZ05LtRoiqhLF2eb4OLC9CKaR9ViWOOGSM
exz6JSQzbzxNfnKUwj0wxPiD47b/klUz/iai78XY0LdDGSj04QJIqRmqdrTaSx+GrhHXfLG6Q36v
NaT5Q0MNfOdMb27jKyurbYwWLV7ylgXmk50yRTOxkkcrLaKd6v3mPhIeAtNU19N60lPZINFu11D8
47IegRfoc6tk5KO7JB6mj5YWx89MAOne5b4kbrScwdvxzI27S5Xzqa6zo4Ka9KW79M5gzEjv0iXP
Ev99FRnpWeqa/sfcjs77MkE13nMrN+B/9qPDmw8FYkAUtqGz2sSmq9A/TphA2WnAU3vfbZ9NSGPf
C2Oyf1RQr99+b3E7gmAGFU5vdw1lazWbaXNaAmbUdxgHPJjVs56aztfbC9rwmQsrq7uEuZcxk1QA
wS51mz1GehPZ945ft9Hdb9jh8uW+UmJxLxOxX+XS/pDILmtYTTHa/UFA+mgP2RzPe7r+G7cWqRnz
tXU+EWCv1Umra73yJho9wdBX53yurbM3pn/WTfV21BBt3hdxcSQSGLCw2jjDXAycAUNJXPqPcdd8
CA3f3Qmwt1bDqFgkO2ACKTj0pad7hAHJsEBZFTpHqa+HD87ixKdiSOd/bn8fFSCtLkc4zfCnVRGY
5G91OVaSuX5VZ2CpkcdwgG10FJUuztnQ98MxN7ySUbkoSj3cNrvlftRmFY5RDTJc14AZFjZwlyRK
/WFyDp5RZycLiYG3vy8OKSX3lSLZ0cq63MZ88bNCc0Gv22mRHhthjneJuxsBbK2FchR4WhPFH0oR
KysD2BTR9EXgocdwcJuh+jiKKNspsG3cvpRTqI3Cq2fK03otvZPXNZgOrPi5fNLmXrfPJJze9ygb
qmMUN95XFKiyox1HWnHwmtTY2cwNn6SwzYgJgGbgbNe3r9YuBhk5gPZlgWtQDHDgkO2YHueGafBv
9o4LU6s4sbL9VKQxBFC4f+7Ja92fghf8t4yAUTJ5ztR9e/nZhsKq855uESrKeQOWvfsp9ci5/42V
uJSlQCox0mIdANRGZxYjs0iDUo8BKo28FgZR/vm2la1Pw1BhJUerZsivmziiEKhzpOxXl0fMaPaT
XjtKO++fmKI2fr1ta8Pb1bwDOs9qYMRVmpKIxupGg3S57xv6ir6il+lR/fk3rNBER7IbAC9ojcuP
02hzWwPGwNlGBrYcDKvJg2zWl79vm9k4VAD/yL6BAELeWdNi9d6a6jSRxLppP39c5tgZmkObjRBW
LSSGukOhx8N88oeuac5ZHA+PcgjHZNo5Wlt7yk1I14NJ6yDLVzdIzVzjuBrDIlim6O85TYxnz0iK
ne7R1lrpmHINwtgELbfa0qLTwTcKHi5/EPEBQUAPkTb5zbb7P2JTPIlUvpe92R8yY9lBKW+5Jy8Z
B431gbpZPZkjJGppFAXHubbdE+mYfo76Cgx4k+0ph20u8gXwTc8FXPRqkRD8l9pw4GOFdv9PkyO+
27ntneuH3xd3udOSCeUY8Vdh5TunQi1h9Yy+9CRoGJDfUoq+9Nd+CKMmyyCdhWXXFMfGjpa/RGN2
n71Wa93Pca+nzl0CSac9U0yYl53HYXOHeUZBQVNvuRIVQwyEKZOZX6Cm7zlMMRSaPOpGLs82CBTz
cPvQqLWs10pjCcYivS2Ck9XFyaCorHEFsbCR6PaJCWuihXMkxSGySO3dzLb3qtNb50MdD1U4UMPs
V191Di1zyUdcd6qUXMOs2fJUhLrod1a2aYdkDTVl9aCvtdmgoA3arHlFIA2/ZOCIXI4eWMW312hd
MGBkQGTZKOavVmMNtWA5gH2rBPqeZtf1U5ROe0qYW2tRZ45gmPea1PfSI62liyuzxyUqTc8Qsa2j
wLMy99NtX9hyvNdW1K94Fd5nTkebXQrkLzs//aeqEZ/w/Sj6kYej/va8CLF1ykfQSAxGTa5M2YU2
1NRx+ThD55/Gpo5OC4Ddt+criBtyjAVNkP/D2Xnu2G003fqKCDCHv9yZM9LICrblP4Qjc868+vP0
6AWOSG5sYn+wYBgwNDXdrO6usGotxs/Egn9akOzbaZEbbBsd3eQfiLx81yxs7d/H23bvCNHJYNKf
P1TjVh+HqkeI4C/XBcCZPxiw/Kz0jXNIa6l343EPCXEnxGdJlMIMEVRtWDuYCJDtFD6Ly9Q3H0O7
9D9ImTn9woNofmFSAJCHticIcM8tqHvAfYLqABX8lYtnQ2lJkJbnFzpa1QEaIcMtQ2U+CMTxzpm9
tzoqEqDh0CkiwlqVTUMl6atAUnlcoq77Eil1nrqtagSnxp/931oU506wiTx9unBBxn0cUgssM++z
dJM57sdwsJr8atlN+aYlmXVAl70+PXaTzRnGClkzXJHULwVGdmmFklIto+GaXTtbG9OPajm08yfL
9NM91cDN98KQYPzHhE57YI2+kHow4E2UpleG6GrmVPUQwVincOOk2Xs97qxJQC8YhgALS7Szcv0m
ktQhNu30GvudY6MTIcfnetTUZ08YRdL3aXMYnKHhWw/E0E0C716FyRXXCb18MPzvkIc2h8BAiO+Q
KGZ5fPyttltIZUqQbYtsj3to7YddMxpjV8VXIwzrz44kD3/71dDdmH5wdjDaW6oJms/AmgS5GjEr
afvSL3JjavswruOrMjLpi4rk8NKjnf3WT3L3vS40+yRLnfPi9EPzkpdtci2aPPoUAFPaWfT2Y3JV
ChpzmHL4luueRZ8ZjW9kGYuGyNuTYaI+R3Gs7FjZHHFBDM6UL08JE3tIeC+XCzG60belHV1rWZWg
CBntz4PTT4cgmru/6lGePhXDLD9duxVW6aOCFadguFEesKEioXYwRVe5m+ovnSaPn2uqzJ8eu829
HcQOGmcgsLf1FwmeTzs19OhaQYZ2SKq2cyuKFjs7uHlvWIuIn6CS44AzZb/cQdvMSiUYjOiKnmL2
qdZCFJ5yJ9RTIO/V8K+hAxF9vK538atFlIhJQeEI4RZcmDjq0mSU9R0MuGV8ZeLa8b8hSR73rqnU
mvYmUTmer/ZcatlBg+Z3PnRWb/856mbtH+mnyP5JLpO6fVHp+0sXjU+sH+qs7RJ39vsxdTtuRbWj
YB8X2Zvc2TGyE4M65dIXX3da/6OC+OXwkkLOZ3pKm0jRKfajvr49XuL2xBPB0SIR+0kpcH2TkY7X
s6yF0kUykYU8wC6T/OlUeQDk1oqb74+NbRIMEfdwwEQujELXOsUPB60MSG1imEjK8mzNbfky53b9
ZhdN/6qnvvzPBBCMmrHTXx5b3nqoAfQEgWqMg8te4wHNQUH0z5SjqyKl9slscgAgqHw/+4zTKOFJ
hUqDnRTjrEt3MRK7MpXG5IwHzty+kCSqyZnppqZyAfejOAWuokuulZmCpHtygeRMtDU4g5w/ceaX
pjMt4Gf7UnB1JNOX3aSX1GMKd/Ee0mDjL5Dkg7EVEZjDbPc6gI1GKTKNeo6uWp/YnygXoXbWRrZ6
bvsWDNHjRW1O/DsjP+P9vBIUDdfOWQk2v1Lroqs0Kn8jG8pY16R8HBzpbZbqHd+8tzBkw8llCCA0
rC03sHbmrpAKM7wWql+f2tQ3r1zN1YsP+nEnPN88BZQ+xRCUII2kf72GNfoFtOFIRnCRTbESf2iG
yDA+D4lq/4mwR8QFM4Va7Oatle30Xu+skfoFs1ekhgCG14ZBLKvZiOrmtW965WDW3NN9ayeH0R73
qCg2B441ChUavhv4fQY9Vts5DiGtB46CHUN9h4pU7frKsCc4eW9B+D0ZPG1eUQFbWoFtTrehco+v
zKaGpzSQWIsmx6c5KfbQ+tsFsWnMqZO7EfjRiF2aGqR5LpxJD65lNvanebKVz6lT70Ectwsi+reA
TnBNUZdcd4Ayswrm2g7VS9omyV+pTd7uaGX8Lajp+D4+XFsvxBTUCYKug5by+1jmT0liTpxXyhCp
8zQZX7M68Mou+pznyh/VlH9s6vLp86ULQJe4/bkeN5N/ckR1l6kG5VKGrX31O/SqYkMtvRTy2Z1r
484m4hAAcwgUcHNTfMqfVlYD/AuB/ysXObe+IrIz38CaJ64iteHOs3LHEvMGtGVEFsC1uHKKjsks
5pIV5ZJOmYbCeNkdzNKUL6gc7AkybO9CEg48EC5dPhmjYMtF5fWUDqYNeW0R9O2hYwhGSZO/7Vg6
1nQBdnzjjrNz3YrxBmJihan8pTFTC1S5AVB2aWRLe5OjPn5tZQSjH3vgXSsk6Iz8CvXCNRBaAUdb
MtOjXNrGnD5GcOSc5DDey3LvfiMQ0ISOgpVmDTiBGxpRceaLLk7O/JDLzC6lvsrxo7+rymz2Oqv3
rQlCNCBWvCernQvtgOGv0lJgWhysgzIo9XlGc+icls9zyZGCErMR2EBsS6V45eaNpudSBCzlYoe1
8RJVeXzNp/ppdmNhRSRGEKYKzdtV3buJHDtxYoPt65Xh1uR6d/bnqt7JILaXEW4GPpihVsACZJ9L
hwv9arSDMFGZThIkh3ImZ815tozsVfXHXHH7jKkz10ekedpx9e0HM4SyKmV2imHwN6/WBweSFMW1
DolhHDgvGSQNbjs6thfO5dPkf7xRQE4Ejgv0Bw/kcpHSOPpWp4/MBdf09xW7NQ6KPe1pXm9PlYC3
4BDM8FBMWqM8gHzK1LGd6ZIF6eBaUVu6aTbtsbLfs0IbRHwqFUXQtZUyzGYY0sOZMZ5wOJDgq8ey
tfdqR5uEgQFw4BYQvipCImqN95RKyXaadBwZldC1F9vPzf/0DhWH3C6i7/U828cmdPLf06LdmwHY
ugU3BnPqQE2Jl8iPlt9KRtQr1Jh7uTTBWF+zPpgPdWdVp6yMn0YEicuJt4obCp4QMqSlqdSvrSFk
FP7S2IzEMptr2C798fQ2NU11QMPCOotfJju0Y6z8/uwVDEKOKJ1glH/4s7Stq8UM91tk8oAp/j8R
c1MIgLXVP09boTBH9IQpAdxc3VSWHFu9n3cGlFOhCSOZnfXf2rjU91ofdz4a4CaAVaK0BFptFcOn
ThaHVRZol7wJ5RPTr/2xnqbsGIHtOT21JF5HgcYDaS1uD/GyLDdO6oopkPUQnkQr9Gd30vogOOTy
tFeEXp2zH3aQDERgRJyFdY02qbl6C8BUN22ypYMShvopZIpi5xJcXb8/rDjMvFBmRApxQyFTzPMY
xlip87j7m7kuC3kkP+jro5yp0399ZifaLZpsI9sxfHd5PxleXYkBzwuYILO8lbC5fUkphXxtaSLv
5OX3rCC+yOKEyijTvcuPVbRMX4/IMN1yi2QubzPnGtbS9OfzLvGzldVaJAt9nSbLqpuhd/OHsLCd
TzEUGnsCYatA8P1bgRGjhgKAiwtqZUYd/GJuUTa/xWH/arbDl5yVHYwOObWxhO/v+UXxMtKGJsIF
MrOyZgepP8dt1t6YeNTHI3i0EgG8aZb3BmrvuSDRLTchtqhirM4u+K1Ws4qkheS0AUiVS/BG0PYr
xumXsKv6/IPsh0F5QuNKn66P13hnRw0gXIAKaL8Af1pdwIXeJzpVuO7WtMCTDr0MNORsjRn0ynXr
a8ZfSZYOILweW72zYJyRmQnYhWhDr5n8C1OpZoMn5ZbGQewmhulfLCKEyCVSROtNqeIXW9KbJ+WX
hfsAwUKsmN6tkERYJebzWAfJkM6YVaUBFa3CiV6ycFY/P17dnSNHoQ3vpL3EJ5VXZhzE9BInCuub
4Td+584NMcm3MJqCPS6Uu4YAkVLAh7KacsPybEP8lOt9ZHK2eytyxwBqPKkfn5RdELtGq4z2Erc+
t6QmfoufU8qpRMsHIs2bphavo2R1V0OZ/cvjPVtFOxhhPF/cIJwCyvXrk510lupXU1PdRqNNXqyy
+aurKspByJ+92Kk6l5/8wDfCY5qrxR63/vYMAMojQaeywYwI7/RygYWjNq1EcfYWl0PzuSxTtNYk
ZZig/LMs9AmMoCme7Hq+r1fgNQXkg+hunacbZiZbg8Z69YJA5FBRzP9cZoy+nMp0mG661bdHep/t
X4+3+d5S0bgkRAbMxvDyKrSrpTZipEStbwqN6/oijxPI0UwnDIPwIY1Ut8sLfdo5D9vTDqCFFIfn
R5Rc1mtlcFSxA7i/b1M81h9Lp+uUX3KICdIPkgO/lcuUmBRdy2J26t8eL3d7QETJFqyjcF8qV6sD
Ah7FHJs+K25B62cvPopUdDDKJyelxLdkcBXMEG1sso+1hDfjgbU5DUNx66oxuUhqVX0a2mqvVXfn
04nxWJ4HhEq5X1afDpyxncdpWtxk+MJezCx3/kMZsD+SVuYZYKHsSWXUH8sC3iBTiyOdX1dMbT0F
l6+qxa0OhgRutA493QjF4cefaBW3/s8KmQ41WY7eOgdlMMXQ2wQ68cKcikMRmJ2r+kD2tMLfKyPd
9QbGVQTCnFtmfS/Xsq9oDMawg4PRne1uyG9aOu5FDXcXRKuGOWMQxRtv50ENFcATxc2PiYeCqJ6P
vd4Pn4c6as6P9+6uS/B9xJg7pbh1qaqKDathJKa4qeEwD27m1+oZAWGIF5TJsF4Vv1Sfq6L/+FpU
tSlkQrwIVn95VapBQZyKGNNt1BLrDwMSbreQrehz5lh7il33vhb3I37BSB0P3CooQuUB4Sp5wjFU
pT/BdGUeQwBd7uMtvPe1mAZghJ/oSyggLBfUiGGRUQ/KG9O/3bc4rc3PfeA0XlDJe9Pn90yBi+dA
cVSBcK7KY73UmlWdYiok5T4ETdKdpjY3jlOXhztR3b29+9mU+P8/PdnkZnNFy6+4OVpcFUcq3WZ8
LAkEd56Te3ZAgHCkeEEphqy+kZIrszIqQXEzM208J6FhXmodttfnvxFoCaBG9FREMXO5mqICyFxV
MYoDeVn6r8wU5/pBYcDBfxlyVA3/Dy4B4aBA0uDk1jtt5U+bF8tDa+fWjONNXXnUAye8xmqVuZOa
pDsH+N7+ESP+mD4UvcXlypjcgMyj4U5n1+ZjoWWzW5dtdXx6/0RXlGdQlHXgal5aaYvWwU7FoW2l
wUDFpGt/hbxX7T9Q0VGCHWt3XnsgSATY1E7h0llrFsaxEeRq7nC3+pZ8jTPoNwN1cqfAdhOk4g+J
HiQ77r65B2nIMn0tQGRi6nFdyYkkJiYghstvVibJn8z4Y1keSnlujwNE6afHm3nXFu0p3hEaVZQy
l5vZ62op1TYub88hUZOUdnV5LvKar9YEsfaplqxh59LdeAlJBIkh4SntAoFXWJosUyPUfRo4N3mK
pg8pleFDiujHL48XtrmeCBREO4d2IoUQ7CytSP6op3abYqUwgoNat/rHopjya+xU0861cc+UGGVn
rgqMCdMVS1PRUMi5ncNcP45B4VL8rs+luNrbOAqeg66/U0UKUAAiRZxn3silKTnv1Tydm+BWZalx
9SXZ+ah2Vvpat6b8bLApCvi8+qKnQ9t3vYFaKYeFNRnBLYgtxFyl6tc8mfa0EDfuJ5Q8CGWB4oNu
pXa3XE+ap74VNb11VY35Y6YoXuQPtot0ydde8p/sD3Cn0xyiQUWuDNE6nZClMR+8R66h4nGLCe9P
ZuuHqWv7sX+s+GtPzgy9GxOSFMTQP3BHS2O60gZCWya/xUasHvNwdtxZy/eAku/F+Z9gTcIM7xXJ
LEAAUf5dPSbMMQ+FA771Zqut37tp3jXlIeyiTL+mht0UXgt/yfgCwDc91iWvm5sPUfixCpXW2MGR
b76lSHa5sBBPBivM5bVcsTELPRrbZnun3EEI23fkK7g/47sd1+OHBuKYaedp21rkUqZqKyJGwWS6
eglK2fLbvGrTW9Sa9e+NpfivzP9miWd3iZUdgc9Eyo7JzeUFWRFznaL86EAXt56GddrWNupST281
E9RuFmXKwR71vUHBzY0CfTIz6KC5wNuCdFp5atjgxKNv9LdhohtDpIIydMvEdjEbe5TE76/J0oPI
2eGVIgsTadF6RXbKaQiaqr2FXTB+0JUJHZ8qbAIsyvGrkyIAaCtG52qoiV5KNc9fydusP4fAsNzI
16MnhyvwaGppMGhDdAW+cjOhyzAHANIqq2953tbfwRGqbu20yY6zbr8jOTTgjPcwQgUAtXRWuVH8
eXSC5tb1eheeRlOTEH+CzuDZYE+k0eRmgtCW/vs6pJz9CGHUsGlvSH63b1lhpOdJa5LviOaqx8cv
3nZJtPDAV1ENZGF0k5dLYixgSAepz29FDFmya86S8blR5fHrYzNb3yRyBU9AC9lCRGUNLJ7SSiPQ
mzHTmvqBCAaO+o4MN5ohB35sanO+KQ2wEkHIDL6YxH25omm2K+Ygi/lWBUPlhmUfoJSuJUealTWa
88X3x+Y2KwMtBpqXd4/OCUi1VSzU6BUgLkfrbsmMrnFatgoMl9Du8LjvQYjvmCLAY6RD3NoQgq/c
r+oC2Z6Mqb8VXTAdLVb6scuU6qUo/aeLRgINTf+YSjxpAMnuchPDJjchw4vVW5fBSAC9W8kUlpnt
BCbiF17cIvS1GISih2aCXNxAM2azdMpKSVWywTY4h4NvIYaaRH/2OtJjRl6qr1nFjbpzusQX2Vil
EEdTWdAyrXMbbdQcaXJG9Sb3mn+qw7o+za0dnZ0qHT4qc9u/WLmefazN1P8HXo+9gsXmxFHgARkn
2Mnp6Mnrdq9elDFDF850k2pTPkLoP0Iy2DydwGGF/ANeWXBQ+MwqpweRaaeJwilo8jE/Tr35n9FU
6nEwlb2a3Ho9hEckioIGH0pyAbJduorPYH+ajI3sMZkjvQ2cc6/U9L0W3tpV3q1QWYRWSDALrR+c
kbA2cyJ79nzZLgW89WutD7+owBvcNjT+AMV8fnyu19eIMEh0TrGWoJn3dHXYkGSIJwvqfS/NzNEN
rNA8TmNoubqW/trk4ZfH1u5sohi6UMnfUPDaUA7WlVGaVlKNXsdo/1GvJf/QRm21czWKT/Gz5xPu
QO9DI54CLZfxuj8uiYga+N3gBUle/GMUin4sxrm/jJWfXv2q0X5P4zg/t8VuyH7PMgJaVJJEiwPv
XzpJq/lVZljx4OlKXB3HZm6OatU0R36d6WxnVvGpGeGz8ava+fZ4Z9eXplgzcRGNG7iixGD50nKd
juWsDUPvJW0un4DiSweEG2Q39+dn72c0tWirIXnF+0W6uo4sxwgYitrlrdeVs/kVqgMmvysl/Fpa
496E3/vPWn5KSk4UwAUFv0ggVxe006ZyGPVK542aGcvooc5Z6MVSY/bfeBzT6BjqQxZ/tYc6CK5T
r4Wz24xZbH9UeidUDo4MSsgjqAqk05TKY3A0dDSKdm7a7d5rVJkFQo1HazviM+j6MKjj2HnMUYH7
QDqwfOtjuzg7XboHFbpni7wQmAROTB93tSFGX0RxgyKuF2Vmcegopb0O2RBylsrx22OX2h5WHBlI
OnLyvP0bCs0kCJWciXNcKimbL47dqt+mNH5Sp412EfBV5EVgZxEDKGvQguxnRWMHZuP1neMfotRM
D4Gptzuf6P3MrxyJjIQ8mteehH1tpnJm6MdT5GNKiCvP6iCXVxlR0//GAB7Nto3bU1Ka00uILMiZ
prR8Sgo5PTvGPOxcgXc+ILNu73RB9McY8V8e1Mw35jG25cZLYjn/aPhl/KFW25F6VjbusAjcMUVU
Q8zGUCL3+7qYlPLcj3DWOl4Vt6mnxuBpKkPqLnOgP8kOxleks0nhniog1RBCt+Wq1Dlrm97PbE9O
S8UN6iY+B0Hp7zxW65BGWOGN55oTXWpuupUVSwcdRCzvhVYXnBFrtsElxcUVZm3/3DR98k0n6vGc
LIvO5WQml8cHYnu7U1dluk0khCTr6+bmnOU9+ne+5VWAAj9MnflaEXbfSHDmMyFDdZ57RXnTGHY4
Pja8faT5eGLGV3BNMaG78hnVbxvDmGPb063097CCKB0i2wSGy3Rym0DeC0K2B58TD8c8V5nAAKzf
T1h+6oQU1PKkKIHHM+gGr+HVOT1e1PuY0PJIUiLAawQ9HnWDdWkwrHyZKFhWvWpUpj8YRWnCg6qh
Vgf6MDR6j7hV7o4WqGYucmcM/21MrVCgQq7s4i23W62+ZVldRKAmeYloobeq8pZktRXdQKz7vw1R
ZaruZI+ddG3qwv8wpwXc0C5TE0YAjVy0x52x9Q/gwwQ18LHzZpHcLt2T0uREOmQoHq0fxk0mv5U1
lLvGdHhTKL0M51xqDJAGlUTtyTanUtkZNt36Cck6XQx8FLkekt3lLzD4cwvvdaB6qYJetYsWa2t/
C3J7+s0eLWs+hGxIt3PJbJwFW0IgipEwU8A6xSX0UwtFIkJgvLWNvXpOx0vihNG5AQ1xfews96yQ
5gpwJbnuhrlx0v3CoBWUeHophf5N96uuPMCZMKU7D8UdQ4wGM2TDAWA5ayguk2CtksxD4qV2yRid
nLenKqjDr08vRzAAgYbCW8S4/3LT6iJn3FELUy8OxsHVYq09EHTvjW9v7n+Kf0wlUTsG5wEARaz1
p09T1pGhj4MfecUANZMZl+qHQoUnQ1PTJzUNCUaEKSpkAujFhNKqu9WkCXLkZhx7wIrmo1SN/gE1
GuvJAuO7FQHwAHhBhXHN59bkdVjQrok8jFXkKEpaVIdkDIu9G3CThrEcXmkB5aXcwXda7lxu92nu
ZHnk9UNt/9Ims35K48q4jLocfBgsqbrQI1WeLBOI1dGfBuMlWH/JXJZGKYVXY4z6mxci9von8xzT
n6ndh6+h1cdfKs0cPsUmrJtPe+J7GYmPJrAf62qqbPSTriR67GWqlJ39KpKB93JtPm+FOUAmAYEC
AkbSlktzZpvqrB4lnhVH2kkPIL30FX0PZXvH3/Fz4kmA3jR0189kGIZJN2VW4lXqMMQXtML0+awl
TRgcMifbxbHdM0eZjyI7yja8X6vjZcELYmvSUHpVHfjeMPLs240SnkEd5TuX7OZlod7LJctrDBaW
LH11yRZTXzZtVVae72hDeXRAZKRvTEaY2QEQs4pmbeSUKiHX3PWXQCthAnz8AbdrRWEEBBvFKxHp
rTu9fakanc1AjKf1xnxkp/+Ry7I6hP28d8a3Rw9LbOg7CyUtjNXVGAR1DpFhW3mwrPgfSknSUWW3
rF+q1taOyWg4V8Oao+c4HEUuBakG7zYzltBCrGtlYQ+k2YjaggxuHi9MPjaHagQU2FdJvnPg7uwk
EGKojhnlpHWmr065n8i+o/hm4VUKKuIUW9Q5Pgzq0DQnpZV9aSdmvbOdtF4Jl5mQ4tytnRSoADJ2
DvEGz81wVvx2egVpM32yGH/8ZM6p8gnxp/7vx96yidNJTbnNhEQBwTp51/K4o6HbJ7nfxJ5FWvAR
2jbtJOdc1WOSQyyQl2GHinUyl+kvCEPJ/anNMmtnm8XhWwSXjK7y8hFf0s0URGbLX2Fi9l0belu6
QZ4WoWJu2S6Px16L8Y4VnjyuakcI31O1W1qpJpXuS1T7t7kKwk+M2f3KQGu8kzHeMyJaUKIoziMr
r4wk6twalZH6tzzK0nM+pe1BS2BpffzNtn6pMRIBVlRAD0huVhuWcKWEqp4H3qRAbjFDX+kVGeOd
oSHtkRxtTXFpUj8SeT9J4xoD7zAekxvaUHgZs2HjwUTACEZnQzIiiHkG+Lgfr2zrjaQxuD66UlC2
A4xZfiQprfrJrO3UK5NUPWappnkpznfSgnH8EKEgd1as0DqWTTCchmB4kqObg0DGyhPBGDgXMiWV
pfksFe+u1M0ewlmpdCx0DfyITtmjd1GgmPZY9bbegjmqNgxKCu3KdY6cMugetVYxe1k66dewdOwj
GiTR6fGebj8hs0D0g8CMUhwiiF0uqiVmGNIpnL3AN2mc1JrVuE6b0RDyIfvaKwPetYZqtthBil+b
Kn87Iv0tWZOnyFVzMcweuZ8KL20Qa/r18cK228cbh9AZSsgAZGjZLxfmRPkAo/7YUw/XqoCCeBwz
KKQDDX9sZ7sk8ZbqDmEzzw2EUSs7OWA9MrXe0/xedlFTLK4pRAXntpP35KXuLYkUjcz0vdC/puRx
GsSeZoAkniV12VV28u4cSLDfPl6Q2JjlhSt+PgmgLuRMNu9aOUqjxhiL4lkyqHooxLQcta4QiW5I
zoexPxOsy0+OIXO2BDqaWBmIB8nUulVo5aEy+napeAmQjWOMavYhqCPr0DnJkyLn76Zo7lKmoAQD
SnXl8XWWzfKcRYqnjTR0pz7NzigNJjvnavutxH1I6Pq+JrDmS7cw1HKCFFiTvZ6S6akOFMi9ymlP
V+2uFbCISKCKYG5d4AkjBc6ewJY9K/G781QZs6u19R4p03vSt3QJtkqQ7QjABg3I1WKmeYYMph9l
b7bqYDzj33r035hmav6Sj2qrXSxKMfqnVpr66lDXBmQ5vQT3z4mrJxzeUrmrwmuZl519DRIDgGZo
+KEkuXJWNQYDnFlq/6pMeZKdZPjX+Qt9jmhJ3IREpkZTOnvyVfe2TcxPK2hyQay8ZteJR7WuCQ0n
au/x+KvKwP2LAOrvnaTt1cAoERU4EFk8GlRwlz4QEKSm7dRNnuVL+VnOHdE/SuyDFlR7Fau7pkTg
Ahqaae119sdn8SNUOblY9QJQeTkwhQb9lKtVdfPp8f1wZ/OoReNrop8DsHd1seqlGllZE0+e3CCt
N02V6lq9vYdIvbMgYAPUFBFuZZBvfX6idAogfZlGry3q6jrVMJdEZRYeiqndU3LYmoIuAOI62oxE
ThuObUOXnK6I/crjalA/pqms/BE7o/bC0I20A8i5Z4pyM/ELVDp3AqYpGh1r1GqvIWy/IstSHNre
gJ66tHeQodt0Ad4XxiCxRd+HEGLpe2hghGrc1ZWnqmCs3CTIJNOV6l6qXOCIRXbuRyUszmCPY+fp
F1FIf5Ib0VEEZL4mhyzawjY6jrxXFZNyA6jYnhpJsc5ZRF/osS9u3yrERgEeiUoEM3vr4cAAVTY9
LM3aq3MpuzZW6lxbJc8PWZf1h76TzZ30fev7NJx474n+qMrSPl3uKpVeY+gKPfPCwclugMD1UyD1
Xx8vauskGOGb0WSkZ8orvDQyJFmmV/mcefkkh9+dYLCOEyMrN+oJw+l5UyQkoocPD+UGaQsQOpLJ
rTKPxlV3CNPKcNPaD455EYb/B1OAvRl7JIul4rdaVSII5QZ/yLzONP7V5lq9Ml4WHIOy1XcSoK1T
EIyB9qanTRN9w8LlTGqRIkxceQMt0b8yS88LDy2PbjrLShOHHgmvYhwfb+Q9mzg8uaOAXgD1XX4z
EHB6GSOu4AVz2H2Fcq05xpkWnYO4jP5AltnZsXfHR0RmgNvTH4CNZlWmDYxClmcpL73R0VPJzdTS
ml29kquEzEsu/3t6dZC1UzbiD83xdYzbjwNtc5oDXplK0F3raupWtvKrP0q3cR7L82Nrd9YGTF/c
XixsC4gzo0EvNdjN6FWhmXUuu1ypT+gG1MEVPGa7Jzx650yDJaQlR7ZMpWHdXLW7ZnbKNAJkYqfj
VzkghR3KOv/yeFF3HITOOCwn70KWm3RkmHT4Wlq/o+NZOGfFjEKCoNK4tICZbwlCpE+/0qByBHsV
oExkA9bdHD2PqA51Qe+BMrDdQDMmzyiDZuc9u7N3gisXHBUTHOAYV25vDXmhqUxremPcA4jLnOYW
06y6Pt677VvGzAE/nQtKxFFrME5Mo0CNpKT3JOCsv8rz1B/1OTEvrW8VR1Tdmw/SpCnPXvX4hJht
Zhu5QiCXWp7oXI5iM4Ln0RtqRfsSqVr4qa6s749Xttk/jDADLtTZiEP5XksjwWRHbR5KvRdMg32d
4jg75Em4x5J7zwp5MPEulQTwJqsmSKZqkyMRm3t2UqTHNtN7V3fmvRLa5tiKQwRhGv18CCVpuS3X
Aq2O1RXQi9G1n6w3BETRA7Cq+G3Is+D5b0M9BKgx5VDx+q9MxaHUVVlSD540SI3qyU7WjscQgaNn
5xu4fsh3KO/y/SnGrMuCrS4NfPl88Dhm+hdL6itXQ27329Ne8D7DQ7RErkApZrlzjDagdV/jasYY
TC0F6667taZpRDuZ/cYPhNgmbVcAzbTC4EBf2uk6v295SkYvwrePJI/jaxaW9bPXN1a45d7hzLRd
7dVqGGp2elr6sqdMaXSYhyZ0i95JT2W7y3G4cTlhikNK0A64nwO0XFAcaN00KansmfCIZW5m+z1B
Lh+IgDekCHN6/J029UeDoRraUfyb8Ja659LcOCODbUSsDLhjfJabTvqjHzr9a5tF4TkkKAHfqYxH
TfP/reHEvT22fmexxBfUwYV0H8mk+Lo/N4FHKR/BpsheFCr6i1lYDgpieXSItKjaeTw2Fy4LNehe
CpYKQF3rEfzYNOLOYkzAk6kMHqa8exts/SSpyXCyrOx1zoo9ruSta4qpQw60GOgFo7ZKlSOtyLQJ
NIRX191Yuaak/M28nvMsyljoiDpg0zRBfsjE49o3Jy2OOQayJ2klkMPe4mQX9C2U0mp2Hq3t54Kj
SkzsANgSLcxVAhZDmZAg76x4cp77/w7tOJzy0ioOWtnJO/3mO6ZIkgU1ObsnMAJLz3DyfpYyu/Y9
fyyiyo3k0TjJTK67fuBMz/KxsIUiI6cRI9Ax1OyWxlB15Pp3Yp/EXIr+M3Mt8zS1elKPj+4v7z1n
GvgSWDHqqksrdcpkY+YnlpdEQ37qSlWwUNfFTqaw9XPmBQBUCBwfXr6WMbeBn4a+nJieVEXFOYmC
pHXNIbFPjJZEN78bxgMFg6fLuIgK0KBnKIJwk/9e+XoeBG3Cs2N5WqkNLt5TXCS9nHbWtgk4eUfo
AgkD1FTZ0OUO9roCcNpXNU+rNPVkalX4SxzSOwk0yXq1A6149k0WlXbQ2gIQSbKw5rUJRR+SqKB5
0SoUzBmiLGAn8dPfnrwEeR8FZBn4PG8Mk1zLVfl+PkjIbWIlCfw/2knPXSerh9exm4edDVxeSZwn
rj4QSuRYgnZ2A56j3ehDrKR059IeM8yAptPcURmkvfHQ5fH9YYgQ+l3gUAznrL7UkPtkB/PQn2tH
yc/B2IMF6KvoFeWivWbqfVNkIbQqBGx/dXi1IA7pZUz9eWi106hpzVuhtP3nbt5DUt/bPF5IoN4C
T01rZPmdgoZhj6SxWVNLFX9w4tbNJm2P7US87/+/Lv1j50gNGMgkFuRZXi0nRNMH/SWsNK0evASj
bpylSGsOgMLMQwrs4BezkMaXVu52srllJPBumHyYhwr3AB64dsMKEaFYRYzkHCiadAFaHRIYtqV8
kc2xPsZxJV/BDCpnlGido5nqe2pGd76jCIBFB40HbdNdqFD4jOcZ+20u5a48JMmhifLJy/Iy3gk7
Vsj9/62VriutT9G0XhOqlpJea1FaDucph6rE91XnIuV1f9H0oDmaEMe7nTJPL0JsXKhWWqdIQUph
slvLNZSxuHYZHCr5nFhfH18Fd1yM4VEKjKLPLfLCpYuFSc2cRB+zB22unObALty+z/3jYysrvPmP
5XOh8aa9s1ytP7USJmZi591w1mvQQDmwj486Q+PodTf+MRm0xA3SxryMRtMepAapscBR41Ns1e3n
x7/J8kL/3y/C8Bkz+JSYQEMs1zsmUtsEWT6cLT803dSxpZeKkSkwen577kvpuUHyH/ZMmN3JFaC5
NdcYvQDCwWSgYH02oxikUkAjrlOKkpZcvsfPsHVnMWNG8EcJ3gaEsTrHzTwrMOZrLM0Y5jctTZxv
WZEmpxiWr24nCbpvi0YjQy9UxtdNVNgppzgc7eEc6xW5VgP1gwsKAzmw/8fZeey4jbRr+IoIMIct
KYnq4Ha3s70hbI+HmSyymK/+POz/LCxKkNADDLwxxqUqVvjCG5xu+Hz9k21ox+saMrHVVBgNVCrx
217JSBNYiwsoQ7ZcIvFQDG3cP83wcsdDkjid8XXOXftZXSIv9a0RqLFVaVYTxIq3iMBIYnTTfD2v
iVNurML54QFMRmCAEr3La71FbpggQoQxO+Mhsor8xS1wrUs8720iGP+bPggw8AVgEmnCb75rYZZK
23mMslRlf2/Yle4L1etuHNGLc6EIsL4CwHq3woS5Ew82oPrpsMzev+g9F4FnTtmNaOAVyXv61vBm
onWwEhRXwtTm+LW8KULRmvngjVkvkK6MkiYwEUDr/MmQnhKgfwfxrpajK/amGuVlWAgjbsMIcTH5
oM2zXu56NcnNZ2LRZg5y/KbbO2lTgvdnbZC3aksXNjoaPyvT4JWltw0zh2XRk1Yg8VNO7td5QYDd
TMbvwDZvWWxcWH+CFvTaYDkSAm77FQYUnMJ0o4nQpVZ8Uco8KKPp1ijn199qLUXJG4UaSFNb5OSo
NZMt83Y+jOs5aRcgfmr5YMSI2VqdcQN/v4Ynm49N+Ac8k4B2hbpuCgsxrhNihkZ0KJWiDJze1Stf
usayt6w5e8hxOjvkcki/X78uXvPq02HJq8hH0JCgdQHN+PSKHzIv73q6+Iemq6N/I1jGMjTNbMj8
2ms07zuPz/gF5ZzCeajTsY99dIpz7eBJLfX2qR2b/yiePptBX8zVamJRGNFT1jpuhjWVKbu9Jhdo
bdpqKfzH7fXlkQZT8aVbmry7N+ssRjjaqjC9aNTSfdBLrNd90SpGHaaRbn9ZskiR/jSOif6+FGKR
tPcXWAKrH5E46v1sY98YidG+7ycxx9remPLyj4qOWhRGpSEEp8NK5/bGyTzffi6IMEoVrw1VAqrT
Rcv0ZbDhRhowd5bqmCxlE5AMvw1evV5lJAKwhfC9Iem1t738xMyzydFn56CVav5Uwx+6r1Vxix1x
HtASNEO80un6ASky17n+VePpmlYrnM5xDrUiymeznJTDqMTzU4J7+65th+R7BJNnZ0KUuVG1uzAy
5HbKkGTba161qYzUqF3U7mC7B1MbjvZkpv4sjF84jd2h3PU0Rbbwo+iNFUn0VmG4rEDy1Z6H2v7W
JEKrXH2q7NY6jEWr75Zxmg9po6k3HrvtTcgoK/NxpdBRv4O5f7qqMVdXTJ/TOmgt5RAlTt1fXV96
NKSt5E1Z8OuEsA2xTUZb/7A3ec8s2jobqL8c1BxvDZQKh29z5i4/rl8U27uQCVHsocROCIMEzTZe
invcX1cOwiGTrWUH/bK0n6J6zEe/kZP307WEekvX+8Iarh5AqIlQK6GotbmaxgLa52wXNgEDqoV9
2maHkWtmD8DlFnTq0lBQ1mCRUtgFDbapjwx21WrOzFCDY/R+tuhDkKkIRSfZcgtRemkh162HNuLK
1N/G1BgGg95ZOvuQTFMRuHGu/4iFxFHBnqLncamd4M0fjh44N8jqDUtVZv09f53vpSosoa1YiNwc
4yBuUJS3tXwO0XWVO4Ns8T+MR+BFU5qwmiLkZjwdLkMRAR07NFnqPDJKdZjLRYS208/7UlOqT9fn
d+HTkY6jz7IqjKzg1dP5mZlNyL6OR95afa2bAo1qrZq/ty6edNeHOstLOQSr3McqiQsqGFv007E0
tDmHrimigzMN7TeslaK6Qvy3L7tvvSsK90Nnuq2F9lVU68dEk6hCCTi0452lxfNDzZMxIDhXJOpO
rzKzXeumbX3jR27fJupgZKjsIRpjHlXgzX1uUjgSjak4h9Raip3Zz92uHOWf6ytxaRDaUxAfCJBI
ozYPIOJ6tMhQ3jyYGQYCUCMVf7a7W7WW9V/5OzZZp7LWWmi4rAXT7ShzLIqsHAzvUMyjvBsLiXFi
0qv7yeqH57mO4jtzcdS90+vxR2fQ5P6tk+RNpDb1apG04ttPv3aeCTEUfRaH2UgOmseGdrBF/uv6
IBf2FLtzfXlpfnD/bN9fsRRuXXtTHKZYUhPrQEKK/YJuZ7pr+8X7qUWtaobD2Hnah8hc1CgjHba6
eQcRHAHquHYV6hFj5nWPU6P3f5zeGN/mVLY+MTgrrBhqcJhQQbZ3Fp7jUdabcRLKabRDIyutsG9L
8Sb9wv8fhZWAwsZZpSx5ut5NZNZGuhRJmHRpE6iySCiFJ/WbvypzgT5DxAFZk/Lw6Sg08Gdnrusk
NNza8O0pq4KRuuGNW/D8gIAoJpxfVaMQNtuCi0sA7gJNmCQsKYjzR+MGk9FVN7owZ6NQK4GZY0M1
5Luc6TgNkxfFZt0yiualewn+N8gwAXrrXPiXwZPi8gxGbG1jna6Ya0SJyDIlCZXCjpCA85QfTTfX
P68fhI2RKJ//dRhaZVTaybrUzcOxKIY99RJHA3Uo7X8Xb7KWz7qTCMsn4Iifm8gr2ntlUBb1MROm
+wcCuLRHIhH8p/2iS8d0100gKX8NNa6Ih9jT8o8iM6G5DaUzvIvjaenujaQaM3+xFisJBzDYaTCL
LJa+alRI2qlq3L9It4cFfX1yZ48Uc0MWbeXsQu8+U2BeK5N2RMrE3BqUAk2zfoDOtNwrdX6LLnlp
KFruqzMxptXA7E6/lppneLtBhwmtwsYoocTbKKWN4mdeeouHsE1ZV9k1fAvWp3cVANo+NVXm2OMo
PUj0TXnsVtsaa7B+cR1/mCv7uccV4s2r+Fp7XdX38YnaJkQK4orCNWUWWpnd+Asm2agfRjgB0bY9
XB/qwski4FyBP8SeRKGbVcw8xEazvMlCketF6KntuLNy423GDK9bfo066SPgBLkqKJ1+q9Y0yYj1
LgsVaLQBAvHVztFkdGPzXZwL+Q5lDDht1N5ORzGmbh6UjPJUSva3H0dtDDIbQdXrK7bN5tgMa2uC
SIyMlbLYJjay0BZs0lTLwsHhGmrMynxoi1KD2mMqsvN1Sw5/Zs0q7kx08L9fH/vSDBmXyhO1GpQW
N1dHXY5x7rSMTfbT7LxRn3cKctBvQp7972uRAZGQkNkx2LoCf0XSdTPWjao4WK6gYL2rE7iBy4L9
1H+YyypRCdqGJsM2nSsKI16GUs3CvLTUwFkcOAuL6r31FSSKpY0EEYRiMUHW5k7P274btKTIQ31R
kqNX9mTgsvh8fSrrsp/Eb1B6aKbzH7h9GgibQcbUNOZhaYqwa3rEYBeqMZ1hlbMPKig9OKLV/rk+
4PndR1UGjWeM4+id0K06/UJOOUQQQigeWUk3vF/62dgJJWv+sfPixlV0NjWCIAomgOhoNYLYWnfk
X3thRGZoVFs9D7VJkeqDOfYadrQx6vNHU6df/DhVAzyT69O7NCgNBOIjWjJoWG+mF/cqjLyES8lt
4mk3q+MYuvhCQm+GCul3fIXf1wc8W09mCRpxNWtGz4CU9XSWRl04UQThNiwmXXj7KHFAHtWJ44ad
WeG/e320S9Mj/mU/8nZxgWymRyAbp446MxqKZz5q/t1nISP3F1e08S5S7DdaZXCgmd5rp5jLl9h2
2yvobNgrMWprYdlOzTsl0rQXBRj6T9GSlGtxectb+NIEoUWQhdM0WCW/Tpezo4KcL+CBwmqeswbu
qjIYu66Ls2M5OtHL1IzF3fUlPf+AlIbILYhEORCgCU9HjKOiUDS0lcKoWugKo+p7n7tp+l6Z5/pw
fajzyTGUB1EVgRVK5dvGuIyhcRWTUYUOHwoKhiq+WE5K2yIf4qg6arMQby3DQotYmYl0uyh9wfrY
zo7KU2qWHaDPfo6pnXifgcvJG1nJhSVcyQqmuz6fzGv9+79Oeu62+pTSRwonjYTaV0SUPg88dp8W
M17+vb6GZ+8YEwKjA/+IS/Pc7QdSUFPMaVmHNHbMoM25vHdt4ym3dARe1atPbuZ1oBWmDU6b3bhd
OVNJBp3dJ8LYK7KPo51KGUSLm05HwmFU4ebRy/3aTRt5X7mpjJ+46uLPwkndGfBL07zv7dzofw12
Rn02KmIL23EVKpNfF5YVvRdZBU+rSNrpC6gcqw4gccbLPZS8xbifQXbbiP0PrbXvG037Ubt9n1Q+
BYDJE75jjvVbK+nrRiHpw0CXmG51CTz9hl61LHMh3TJUJrpmQx5p70SWLp+vf72zCGgzynpC/top
QJ10vcqNkq/nZWjPWm5Qlz1WK2WZ711k1FjXRHyqGlGE10deL47t5+SiBjUES24tI5yOLIBSyLhY
0c/Y3R7hiE/7SO+bQJuE/QFdkfnYaHH6yYUz/C4eNLbxfxgfwhwBIJaSZ8JHwoxHBZHaajWVLBHZ
KrMfiZJPQSmU4klIPQks7OPedcrgfUl59t+aBlOggFfDwwFpndL05uHoQZDYS5VzRKPcvbONYXnf
54QZ1ye5oaSuzwUAnJWGD7hoRbZvvq/0Chpw+AKFmOSJ7k5dis7y03SWxh2NVjH7dq4rw++kN5TY
V2tnKe/IShvtXujSVv1aG10YpoqdiKAC5s+fiSnrQFQQYX3pOBMC80WjpsFYmDCfpVfN9h2ae1X2
0Bt5a9/YruumP9006yvLu87tRl6/7aGyQngrgLKhEjzU/lwUTlAo/SdkaZb99ZU7fxrWYvd6n3Hh
6Eh+nW7PNh9b5BWBUiJabGm+l87KY12ZVdiISPhGrxVvs+t5/VSUEUBychaogW7DMwQG3GVCJiGc
67jYL1n6yWsVL/D05Bbe4vzKJsTlhaX2DB3acDaJ4gRlqid5q8MYUv5+GE31oIrhFlb5/GqhiERs
BADMZfdt20n6ItylTwwRdl70nZd+CMxB23OPqgHCVnqg18rz3Jg3oocL323d6khBQKKjkrz5brmM
hRgRhw0Xc05DM9PnoG2GOjCXMt4PiyG+XN8nF9byZLzNNYZdcgJ4eBRh7kj1bjEGTK3Ja4Pro1zY
9+iCExNBRyCI3u7G3iUAysZ5lYFovHQn28KZ8XhUjR16Dc6Nm/nCEtLB5VJCenGVKV1/zF9vQp1U
dWeUtQjr2gC1No3/Tkb8Ja2qP0sX/bo+sQvLx+VP84qrELrfNn5GGVSJ8oooqxJqG8QYg+5K07sV
O5yPAlGO2sgKg3PZ3Zs8Hwcb08WIog8Lz5GrYG6n+JE91G+FC7Feq3UJgFFgU0Qrm2x7yMrcdQTj
DLrU/MZetKMdF8bu+pqdbwYqIq/A3lW07UyBUCaRjYvT0oWpPutxEE08m/vB0jMztJfSvUUGON8O
NH7X6hV7j3bVFlHS9W3WS3PqQyeBo+S7rSurIzFDkT7hgpvXz0Jq7dsYt+tluDb3aYExT2QWt30M
RXUKW2oqbueaXe3cNlWCYjE0at/9rTfyfDlXbNeq/0knmgLkJsOhfybURlPUMOqGMUiiNN2J0pV3
HYSsG7JbZ/uQYI6KNxmciR7QGds8Z7NXE1XxMG6badfFTXNYMZM3Hv1XyNLJK8k/TzoDQuJVQHKr
6dJqUZ9jl4CJ+1i1XzWbCz7UqjiVQZKPsbnvK7P9Nkem3kGL8YxlfiyzojKORg5+Nb7xa87nTGOE
+Iakh8bFmU+lWTajYvSxGXo96v9R56jh6OLbcP1MvJK/TucM6IzNyR41ufa32hvOnNS2CnwrHEor
X/ayc+L2KTOXtNrRo1JcP7WTovP7MZuUB/Cgnkk4L7T8UVJ0W8j4Jq3XPqtpW9lquMxOM8AN6Wbl
a9er0OVdirbmx8oGpLBHXGb0HhJRQ5ApGvD1oqnlRDJQx92yyx290X946eJ8aUGLFqnf9oVwgmTR
yvmBAjoiyCV2Jl9KN4MgPNijEL6obOnshRCNdmxUkIwPvZpp+X4YhN0/lZ4AWd/UQxYjaGzmw25p
El38U5ey+2IU0pT+EFtJGzaZ1AbfbRQY40JoYAICj0bgPd5andzFlO8qmEmmcI+uM0fFyxInnU2Y
H832PtLaqPvco8zj7Mik0vGdBHngHSDUYBWxWE7X7quqyLzd5IzKQilnmsfjYOpo7ERFon82vGVR
OTWrbn+DTeS/ogbS/a1UkYL9GRlRoT4WbpsV+zbqq+if69//fJet3DaieQKNV/bw6Zs1CW2SGW3A
UHpS7OxOiwPcasTx+ijrO7HdZEgXsZOh2NJa2gTtbd9ECTeFHc5jIv6gSF49Zq0tkP0RxeOSGNo+
r5psf33Qs/sJ5A9x1KoYbhLIbzVLMi+ZFVGb9DBRJDyOdq2FJQTVYJirW6qHF1eR8JrQCUbbWbU4
Mc0BhgCHCB2e4bEC2ob+oar+hwmtbTlgK+BzkBQ5/VazKJImzSM79IZ4Fdiwi30JUv9QyXn4cH3t
Lk1opQ7BBlzdY7bl7ynvpCYq1w4drAifGrQk7yPLE2+91l3CF+qptLAorhpbZG2jtkWv1KMSDkWh
Q61Qoh1QP+2tywZyD4o1HJsV3XlWF0vcBRbHqDlh59bOV1qa0S5tLO8wmc0tx+qzLcdQbAOkjIjM
6E+sIcFfEaA6SB5Kr3Z5p8bolx6Vc4ZCnpZitoCEw40H4nwwOGVMjUY9JT+wyaeDuWIpMfZWvLCC
LhIOtuL+Rpu1DpIO08gbY53tB5ARlPHWajsFP3Le07FaO1ZsmdpeyO4XIJIllaS68W6hoC8PA3SJ
1wg2+VZvSgg3A3xqeGFZjvBt7axGtjxy37whmAzXL5jOlWS45Smnisd9rEVeOJqdCiJg1enKhq7f
ibxpb5l6X5gS9yp1UrY3cIftSYKZlKoUtplS0ggflHGPHHV+6xm/OApABxoGqL+eNYITI0cRqI6j
cKjNKN/FdRX/pja73LJHON9zfJo1naLyw47bhpfFZDco52Z2GGWp6Wc6HJXK7LrjpObmDYz0haGI
1oFfUX9h3231T/EHGBE/NL1Qttm4J86eAy2NbKw6+vbNu9tm0TDSAQIEQX07FDRdpKBi6YVCdp6v
DqYXxNpNcN5Z4Y5wDtYzIPZVPwbM3OkZahy3R+GhikKoz4Z4LPJcaYJM1q76XphGDErfxKJrJ8xZ
/lxMO8/2i6Mrtxov58sKvBh2MhfiiuzcytNZc60YWjZ5+Lxz3Yq0NwMssL2gz24y9c83JekwxbqV
3khat1WfqKwqyxWy81ArpdrtkzFXS0yia+PW83thTkiTMRC5NwzRbaYVtVbcOmodhVZfyqBwqTaV
oqQfaM/T7vrDeGEo7nbyBJqp1Ji3OGbJxW72pqqEuLehG9bo30cVQGcJJuvtI62lR9L7tbkJu+V0
u+RF3mL51cRH2WM1onnC2SMy7BzGTHlz0si1BF+YE814LrYcp0MN0dBUvabHx9yU33MXnO8kZ2W/
/l83SiQXtsRa0yJhZDjYI5s3K1EqYN/pHB9js5VBay19YHpjvL/+kc4yb34ZwQs4QoJOwJGbZzib
UtKxUYuPoq4PCkA830vsf+puIGmp3qZ+QsZNswhI/bp8cFHZGKeLZxlVB5WjT45J1Ls+uFuq8P3k
3Sh7v+7hkxCa2Jm7iX4GTUXStc03UvREWkrdKqGpGGY5+oM3pfn7WUWU+XnR8QL2+6wdbAryS9b4
NSZIH7LW6ys/l4jnrgCaqgjrxMYGWe0wKfvZF5WjAZ9N3OhG8Hh2RnggiEgIu1c0HNo2pyuijTHK
UXFcHhEU+yqqjAyqKr9X+IbdqO6d7SYWnjuV+gPMUWo7m+8c1QP8r1xUx8nLk51TS3vvdUZ94yCe
7aZ1FBj1tJPYubQ8T6fTztpS1RbcD2PU2ylA2qHu/GVAfN9HMGgo7hd+5C0V0fM1JATipQUQz9uE
INzpoL0tCtoTqUvGhE5QYHsjNUvkwKflkJpdfEtU5YyGSsOMW01d5c0RNqMMfDqeN2leUtmLAx+o
XN6l5RTft5FW/qvOCIzuIdqlPbq9g4f3c10lztHz0noMDEVJ5MFoIPfcyBjPHkseJ1I2bj7CQIQ7
NgFnGaVYKwA0Cec0+tnNS6hXyr0Vx9/jKX9MW/ur0TiPpXGry3xeAmJc7gyCeJg4a2v7dB1caVRe
Hcce6yA0zdfiyvDdNHKDXqrasewT70HzZPpQ1Pr0ovWK/i0yS+vT9fvrLF1efwTtLbBoAK2AY57+
iKQeTBO/KS90pUjVA3URt91jVmRYx7JAN9l3k1o+50kJF+r6yOcnilIThSB02df+zVaxYoFLCAtp
9sJca0TpW8KZ6fku1vBfxuGyJGFGrAJdlu0M7Rr5yM6D2946v+J86V9UQ5Y3QshLsyEmoGRIXEdf
dHNn0h9NNcneCmvhOI804nFoL9J59/Y1o8jA0SFK5dbbjEKgWrh6TG60gHwy9mOVa+Ou1qbxVuf1
/E4g04MtTXWSRALjx9NFm6yY5sJEkE/WnAZg5MSD5/TNLiuaW1rkl1ZudbZBeY2CDVHV6VCmlyt9
WuQR3Zk2/WbDuQytvNYPb185yD6rISFCoJRdT0epZBthHJdEoTHk8z41MvXYK5l945U4v79Ztr9G
2SybAO8jSYiicHTS6n21WPW9SEz90KWK/o4+u7O/PqtLp3fVfSbuWKntWzt2DJ+8iWoQEbZm93f2
4v7Mm2EKQKvApZ/vsxqczPURL3ytVfFl5S68llE2lxYcAHQotDIK42SWoau22S6ZvOXl+igXth9s
Eway6S5Qx9vsiQIbLt3KRBQqkYxD7j/vOJaJumd33HJBvzgUDSGKNauS9lZ4a+xGwgajX1Ml6/Nc
TVSWnawl5qmKG+/MxaWzwDWvyEVIPpstaCo5nQ20wUMcW1u/1xUcKMzeevtGR+JhDQ8h0nC/bl7z
orXtOc4qJfSKvrGDyI6jR9NYGUJv/kSrqiVBIjfratd6eqB44sfKq5L4CASjfK9k5fiQKcIL5l5W
P64PdeFU0SSB/EUwD6BgSxMxCrGwoF1y7Ctdfeii2b2rFEV+cAu7+2E5bXurVrge05MAGNdlYuDX
+a0F9M0mb3knkSTNkyMGyZPwx8Zwk53eJiZkeVtpfxPNRu6hHq2k+mzkndP6CCHI9p/e6dtqT2db
bTJfRLJ8DxfEGJ97RD9QAoM5YPlVW49VUDlOF/uLKwYTtFMf/YyUKen2PLYT9TWk88ROZnqc+Wq+
2O4vu3GilQWtqclTNOpcMJqQfRfGXaH89pAmcHnY2qo+aLJLvH2WSxVGfwy5Bt7rYKp+Po5KHhjd
xC8YjVH2QTzG2bcK8XAsij01LUJXKYBxX/9yF7Y8WGMwNBAtVyLS+vd/FSlboLnmhMvL0RuT+gMS
qNkBms5/eBXX0ByQEFkiQfNmK/aDU4PUm9FlrxNrT3WlDJqFIsd/mMtfo2zuduhTtkHqmhwjLftp
9v20E9QxdtcHuXAbUchAzgh4BBUGcz0Kfy0YcpNtQnGfrZ4P40pKF7RTS22f1Mtb1UMoRq4wXFq3
XObUiTZDYWk0m2VRYCiHB8kxs8gxBpFp4dq4u7F057OiB06kt/5B9WybUFagXIrU1tNjlsTp3kH+
ZR9N3nQwFnDNb11A2rYgD9e2xavGxekCFpC/bbdAtxWxWCOYGsfae7FjvXSmmd64Ac83N0PRxF1x
LOD3z9j6USGNxgJlm9A99HmhG1/rvVuI+ktrt3Js4e1TNKH7fTqhpsuGykjhnEZVSscw8/pAn9Ov
CCXd4s2fj7TWMpCKXSW1aLVvHl2YqTlSgmp9bJxRywLQICh4JpU2Dju19NRbGfV2OL7P+r5Dt6Gr
TwC4OU80ufPKLrwoLN0Z5RFXL/T8mMZFjD+m2ifLjXLQNlRah4P/R4pL2wQm2OZOt4TeqE5LNQ1F
CNBNZSoetMEodrJO+7B1oZtKtVBvxDHbl+t1UA7z67oCVtucMYVaHUqp6GrJWUs+Ks4g97PVmncC
AsM7otxb+jHrJP5+uBjvlUiyFolMprq5CSPEFRaI4ArNwRQNKSH/VLr2pZDt8+gWKFpo4lBm451Z
5jeSrAsfk9xnLVKuwL8zuY+oAaoQ10t8THSj8HBtiMsPM4BtuR8XW9y6ii8s64p7IprHeodgdBPj
NL0ZtVpnxEctxlNvdCsi+lRiDhXn02EcvHm6cYFtj/q6rgCf2DfgQs5Vw20nSZS2YsC4cSffc1uM
PovylqXu5VFepSgpJZJJnB51122qEhH0+GjO2APiZNbu8HZ8K9uDubzCWpkOjAGKMKejaAZ5nVUl
6dHG9xn+nlm1D9iQxY+JbZW2j6uJ9fbVQ3WLeBQa8or92HwudcYmtTElI3Zd+R4v0x4tTO2WiNqF
Lbi2PKj+w+imRL9ZvSL1JndGo/6oFHm9V5PYepoVXQ/1Pr9V9L1wl9CgJJXkrqS7sSUoKi2Q2zxX
ec8a0XxIEsAaggtybyRtVPgzxshhbzXWDcbA+eHmy6G0QFt0DYS3h9uaF0+v1SU7zq5aD2HaDfrw
YMaWlh5GlMPl/Wj3xe8uSvERy7W2d3ZTB7P2ja8eZtrgr9aaDUgeqqGb7TOmiq11SZkfOyutP46J
O3/s+058uP6M/6//enqVUazxgIpwDtS17n26TXt9MszGINHMp6pqnxarGKKDp6Ri+CSwwP2jUFJQ
Hrqmzu6mqNW9Y2OJarnLFuicZCJdbOyVDjD+4yhNp3kp+1kvWp/nHM59atutvU9wk/fCdRixn7N0
LAhKBu/3UCOjG+iVGBsf4oTbhLpsWzNQhwWl+zqPm+qbGnW6uYsR67E/RtbInQAEvnF23QLo8y42
9KF91JYE+d+oX5LkA8pHdv4rrnBW9+Pe1JTSH0pFlw+6sTgJOkgRcAE0Cdw5zKSrdB9hO2jGzmpU
gWxI1HTqj0iP53nf6uMs90mZOgVIHVR1ghxOxMvgaSnsS13pEaYE80PSkkW16SQU46dehyUpYm32
k6Id02NVO437J4uFMeymRGu1R2QCFiuQwh6q3VgaiVyNxGc1zIu6VF8SF8eLXeVN6viQVKpXhDn7
z9kNVY3Uh6dYpfEpt73a8+0kM82AKnmc+GOH5U3vywxDgKdVikh9tIC2I1Th6TiXofBS/ULsvOzf
54NwdX+c1NoKuqoVfyaHIvi9tihz+dK6LvoeNFhw9lAEths7L5tgpZU2bIDdlE+Ls+/cLGU/mpGs
3jVK6fQHRbEV/UiMOZYf55ia+l3URnZx1y65Ne7GVTjk4wRzXH8EpFVgAyXzXPuOAJozwm0G+DI/
MQoKXSrw7va3Qj/G/omwc8S1PMRVtUdeJa187HHrYj+jnp0kvjcRW8Ugi7V+fHIt2h97gcoFFoyF
F2NV03IRJXTlLTt71rrZUBHrszuEPuQ8Q2QtwE52u1Fq0nmXzYCHIbHEQt+Riubjc2HVsfcHUmXs
vTSN0MSLZwxD4avOYOS2v5SKLI+5rZjOb5nYXbOfXKNr/2kVqzZmPyqTKdMCYWhK/bFzOo8P4Ipu
nO7rrjfkfZF1s/bYQnWow0Lx0ngfiT6LkrucV13/AgdT1/8ZJyNznmy83Q0MsDS9/zzp1O4OrZKh
XJIUkzZ+mwGPdXcFfb2Us6b2U7ZfpTDEHfrmUxIsyKhkut/FCYfJH5KsptGgt/X0LyWGUd81vCHy
Y61ErnGgjlolL8paNTyUEhDcPqHzmgWxNxqEwOOsZYd66oYvrdDaet95fWIH7Jmh9XEzzTD9WwRf
ZZC1zA950xvVD1C4uAgLc3KUO10pupfFrhAH981icaPR1105eO+XWlbuh6pHGO1ZbUYd/qVXjWq6
+O3i2hSGoB0Q0KRDZT2pA62xY20no/6ltIpx3unow3s+wn3rv9QhFbHT0izp7idMGNKDMDtL9Ttn
lm44GKnj7SmeRNVHwVOs+1Ia6Q9R952BVVgvO+OAEGPyi6wKq8RFk3l0XLSlF/tB4ND9TbG6JNu7
amFaIH/a3uyCMhnGcq/1unTglo+5OCTgTrL3pt4oRuLTiombHQKvduYbhduNv0Zsj6Y7vUReLTCd
qiVHqga91XZpmtbafoyg2CH4goH9l6H3tOKnO6vpFAxL4iFWRyfX+aOVLQ5F/lS6YxpWaacFgyHv
LH0Es+E2s7s3LNk8Gxkoj6Dq7Cbe1bY9eLssT2IZoMspm5cMW+sHaiRjvtdRYhnwibSz9DGa2yX1
F8XJM0AzXt+9uAscWH8sq0GB9RPFP9YiV5L6dju2S0BJLJL/ZkoWfeq1Np3ul6qPih4YhztUxc5J
y8QMKPwMbuvHdBM7dF/mifjH74e0K3OfuyxT32lpYc53mlngMWLPeqp+biMxsQGishiWnV3lCkq1
HgTgofI1M1ftZ1ZWX+5qD47wR1QDrPHX1PR2t6sGF9ip38mk6X00ySo7bL3SNoKq78YKLo69GE4B
+wGh0J1RpzJ7zJZoEnCzRbte33plK1kAdDF/Tos2TXynqYpf6GMNcQ4vuO3aXep0KOUuluC3yaEU
SOzJqbG1hyZSkv5uMQubVRSyrdSMbRt1ru+grefeq4tea/deXtafPIAvw32izbLyU29J7stmUpVj
xqpaBzH1je2PGcPs8srQvknPzPtgwsaGRp2Z9OluQenefpfz6CpPacyOmPxGhRP3zjVbS79vmm6I
w8rJXOdXlkfZ8oTF8CB5sRq9lccpm12BIPUAbOYlsr2ofQ8fRf/g1TmJdbWY3Vd3MLXfEZK1sV/x
MkUBBjfjo4z78hsxRPIsht4s/VbQnzgqqWp/g3I1fGmqapoCKpiL+Yiji2Pd01kZUj+dpuHfrFms
P9E4DdnRzPomP1Y4WnMtiUSqJE+ehbDKU+6Y0/yl1QYYHACPYvfglkvMKTKSxXZYJjvqPxTWbKQP
bqf9H2Vn1hsn0oXhX4TEvtwC3W68xXYcJ5kblDgJFPtOwa//HvLdpLsttzyajGYmUsoURdWp97yL
IJ655TwuSQpppH0HG2vKfxUotk0DO02jK180uOUlROducWqizCpbn3y+uLW8aiC+lU+pmrqDnw/x
al6NeGzp60O7/cdLUWc57hRK0ZhjyrqFybH3qm6cAhVjkdfKji3CwiYoxn7WZ4Nyp7TG8KD1IJjX
iiPaZCuHrNzP2kQfqSyqSg2NdbR+KnIQGP5kIrNeTeLU8oCIi7R5UmKrKXzLhkt2N8ap6PXQImzj
jzZn2jPfkxK/VFNXit2i6SL7k1OcyqCCCvvRXhQVJ5daMBBu71DOTgv7dhKqXtZmerASzZWhhT/7
U6NKVw2XVVUuFJ7ntwgaoXQBOPtR85Duelx26ogcIdvH6cFF9K/woozkuaZKW4IGssMlruNbo3F9
gFvp0uiApHI8WovhsSU0UxzUth9vsJBZA6y/9HsRV84FYOz8cslNhU0W7+vNkO4Uiu0xuBpq3REH
WclflLhtWNMFvbpQtvPznhTtULu38ItNaAy6c/w8qjVkSpfwPLhWVg+Ko3Dc2tX64/1Rzq//8OZA
GzbAYXO9ObnpURG0JmQB5O2NJR7UInFeFKvR8BDtrfxOmK15gRHz1oBwBOBxEs3HteQEGTM7O5fG
vOQgY1Z2qxeJdt1S6l4TMDfsK2dpo/cf8I13BQqAW/VmUoaTy8mySBZkN4kyFAeuNN1en8c00oU2
X5jGN0eB47N5PsAvO2UTZarUjJIU4UPjTtyJspKiSZ27/Nv7D/PGGvdo9NM0BJAinXL7/X8gbS4A
KvXsUh10itqwsRQ7oEkGH7Aw7PD9od54oqOhTuZNM4S2gG1Wh5K9706mRfWf6s6Xmhrnt3/ABTyn
YTXy3QIBHz8QgcJZI5epPAh0RFFpjfR6tNV6WtyqfRH2oIaZzM3Hjz4abeXNi4APa9N5naz5ZlS7
ycmq6tBpMkvDXh/j7camXpLhnb2tjZYKXdkGpsEx4JQ5Wq0NVzutqQ/S4bhPFLf4ycljYJNZrp/f
f6Szr4opBLtDV4ivysaOPp7HvMFyGtxpOIwxlaCpqDlKp/kFi36sgo0PazTwLUQjjJTWBj8hKfcE
hbIb0cnZ0xmO9PUglWu/WapgP2+N2gXA62wS2dPZKIDXwArxjzzBLtSlz0hTsKAY5Iuz4wZuP3tz
Ia7rpRh+vz+JbwzFFQiWngFsj6vpybrwUBw548pQg8cZlY+u8MciF1d11lyyrX5jqA0zhGKOQw1t
+ZOnUmQ9jWk7aAfNjMlH0ChZxSZ6mixxySbL5dUfnSMG3QVyc6AmbY6fp+pnTZNOUtEQOIyLqXUR
PGL9R6X2TuPrSZK9GKkeP6YJD7or1lqUu/fn9Gwb2UanSQAnADoKxg7HC7PUkkEYKaMnIDx7YCaH
ssu+RDt7axToykCWjEGGzjYH/+yL3LMbC1hEP6gFzQAMO8dQxRXkwr5x+pGBh3KE4MMNa5SD5JRE
zL7RbBpX9zBVmhvVRrtGhTn+HpHl782xujR1p2sEUcrWZmExMhj2bScPNeCg5siqjA/QYOp9vbpL
qBpdd5V66SWXuNP5Yygoqn9bywZo6KnDuJAjfKEF6JX61woKGKnR2HXpBbjzfP42CwMKz80xmJvC
9sD/vCUPE2RPkbZ7kKn9fUi12760ax945HG21+TCYGePRPz5tvOyUbEr8h/Hg4kKv+VYX40DzIJm
Doel455ViyL78f4C/z96+u8HtrmPovekrt5o85j4HI+kDwWXCc9NokKv2Nr33N9mNYtUqxQbnLS0
7vTVMptxfe7bVZrfZKNXmvD5P8K4p5ubW6FtIRi8FwXt/zvUgqkMrFgmVUSkyKo9lGlW5IcRqAcs
yiNBbFdnJBz7M8y26nUqIC4EEJzV/hNyzlRGdUpjaqc5WSuCSW/TOAQkSpXnQW9ckiSbpc53S2wo
066mBMhs3yvU+c9IyWyGdaGXXJXz1rUO00zEa1AnhjZjLzD22d0qi0rc1k2LQVJteez9br4aadAs
MH4QA+ZNcu8kGADurDGeO18UqrHcWAXSBnyUBZ3IT07vuOWntC8N+0EnCZLcuKSLy0CblwS+s8vt
/SYtq1Z5WixPmNesGae+MbMsKf3VMJYf3MAbdZdOTiXvNZzq3Yg+J+QSX+vQqB4sBPbdn3yVQBHA
miYO+JUTd0Gc53m5T9ECZ+HK1UrbJdUW05IWrvMHQh1PPWPjOkZqVrbjfi2XwgsIjol/pkWB6Z+R
EnjiL65iFf682IQliVGf3as+1rUfLPmqJB5ZVN1BXS2i7BHQkand9sWgPs31Yj8r87QUD0MRW8pO
xHn9A9WU+kcMevK0ZGqH4RpWpKDLypblZ+Vy7nHdGMQXAR7qhY5tt0+Zs8qHrlZGhGqWVG6HZbDm
fUVKZIrHCceXr09L2wROWaGcLSzCvoNSnwrvNi8c61UtQal3VKaF9hWkxVxuk8aLf2KemMWhVpti
CLzcS9cUkxRndYN8svrnym4QbGPu33WB2pVeG2raPIPNIjkT0xV5Fx6+0WqqNs+p6i3VDSaaM/nN
yVJOV3OLgu8mjU3jv7kz1+KnnaRueQBaa5SDZS5G8TR5bGzEZqi64vet4z109joZazBpSqp9Qfyp
P5flYmb7AqOcKvFrtsX4P7dp3ew3iGr5JRNpNl6pdT5bn5aEVlGomg1d6WrNeCXLilv3U9VlfRKU
ikVAzySktnIXVWu8HpRGob2kF4N7V6VVPt7XmaL+V64wRw56WrvZFOD154wPnuyc5nX2quzFJPkn
+TTJqv08u4umfa5QnXc0MvMFqCmTqx25XdsgYFaduXixvHyxwqX3NIL4wGH/SFpuk7/oIzFypIQb
qu+piipva7Mv29vcmcQz9i6qoLHNyveNbIntZzmX3vBH6DG8UbkUaup3U1y9zKZohvtkmDR7b6uj
ql65bW5b13UL3/QWamFlPmZ13N0ZZmNhvWijR76r47QXodajPgMQasHfDLoI60OD7jF/BuDnayxA
lzWf5ZU6nASUnHdW4jafcEanuWHhHNAFqRFrnq/hAVzuCiVHyU1gGbZQwNF1NCdEse70GDR256io
9gJhVqXhD4aatSEYOih96gj3VVWsNb8BmEut/cLhmgZD6emPuDAVVrim5VBghKAPeK+77gCgNCd9
FxjzxhMDdnE/SbOgg2E7iz0RLLc0cL9Ho54Coff0h8xR6SffGkpwoiaxOyN0If0SyuK4eRbNelu6
m8QCm7zWtoeD48aiCESqkOsx5sLCy8XRszToaHv80mdSGPwOwTgtQRC3LLCyZP0sOLvSnWF06qdE
4wa4MzTR3iNdZnanfOgiEpraV7uHS7gzDWE+oA+vc1zF17IIFqmur+2a0oi08I+JdAMjuF06eC7w
kbaWvrKQmbFzsqbZYU2+fk3GpNBvjEWPjSsHzPp3rnQlRiJTPVnsxUZsh0oqna8SHnMbLBxLml/U
+XBHmVd+Hxud1J1UzyZgWL191GiH/cIvff05VFP6TR/A94POS1sj6J3BZua0vCjDWed44KbmAJAK
1XrNO5F8z3J39oJhQIpMZo0+zb6yosMMwSzc9GaOi+U3m6fR+LBWZs2vTanRQUO3NoZiUpuv1ri6
HnEp64oeoEq/uo4Sl6GQeG7sstHNYPdNxG9jsVSCS6Rm+2i2pfdjNrpaD6TVlDc9HcMVln/aXgtP
H7VQFhi/k66gr72vefEsdl7W6T+xLsLFn0sQ85l6SqL5eeZ5i291AJ8QEmmkX80g/DEFsWPMO70T
rhfQGVnp4Ov21IQFFPGbmMSG13JeJ+6qIpt8ZhX1ykJ+7a9CqKUZ5bY25sFg17ARa0qoT1YOgXpn
FEjNAiEc95ejN/oXx1xUxU9YwjTSdC6841r2HZydaWIDboUCn9CLLSsU8Tz1/kCCMrm1bN7/xaPj
GMDGav7bG2b9ezwTO7Mr+mH8Ok0dTdSpcbwvRbI4n51qLAifndbiNl5HyE5uO45dgJw6k9dpX9PZ
UWBpfCfnSudfZwyqw7UnWipsE03eIRgdinCE3n1Qao+ZQcHG+es6HT8jbhqVCMfE4sAANOw1zrNa
uj4rRH1sTbv51Sec3bAfMr0M4orDZ9e6yvLIm5u/Dn1lKb6Wdc1nnYSZ1u8ccFi/6xLjLkukI3de
22dVqEJKGf0abixxO2jNvtYky01+NqfbuarixMXLjFs2hilrih1MufS+mwdMN9e0S59UMxvSKwRl
VqRzuBuIUJ3W8vs5ttO9XY7V56LpHHynlwL0f9Lx+cJfa2CjkRkI5VNXluUOQkBchIVbWZ9bh66g
P3S9UQRyXqwn0SszVsCYK7v7VTFrB8fUwvimrHwhPPrYiMDt1fqlWOwBazmcK3/VS+12AaLjiQZG
vCI60Ea6sDddv5Q/FGzILD4WzeO7jV2h7hanN5hhRS4/jFLVYj+16zrewQHN1StakdghSKnTl8tF
2uU+eWIcy21jliPWHPaaB1pbNdd0Cpbc7+YixY1kAsYJMKHrnzAHX2hQQ8e9w7J5zAGnrdb1yaFR
87BfW1cEzehY/dU6Mme7fDWzLvBMQvwCqQzLH+yxrS8dnnLfSlrAD5XpTT39rqkb/M6z19qv6mnh
tJ3y9jfYzvhbBR/w2LN746VpIQhcq2ql6lfpNDW3Rr9Cz0Ufxam5diatIDu2BX3cpio/U3g1X8q8
6r9bsY6sx9CK6ZHEz7bac1t3PhftrH11MVd3/GkGBvERDlDmZuWifHagDDxNBCRjcdzlWBRoUk3J
TksNqexArI3bVZhOH5bWiuV4Pa3VQE9qZZK6rqUBEVt2LLeeZnudUx+Pn4RWeQmBEUX+lKmDi+O0
LHXtsNbFXIbTrMiWz4OzLzAmW/+lL2yBYdOt83fb6+Jn7Fu9mj2dmsofVp0sVBO3tcnXeq3Vr9be
m5U0sKW1lIfMcAdxNSoVXyPcUzEemsnK59cRN5PljgLcVMLMSCftOV4kZq88bRcf2jYf1z2zVJRX
skxsXijZedCXR7OLv0PRSJdPFA5Z/dW0lE7ZVa40u2D0ukzeNvCB+ke0nXYb2uqkxVGrm4VZ+wQ6
snn7Y50N7q5WdVEGadenyVfZZC0Ncc6TVzv21vgFLfFM26WKlWo3qOqMnmHKuwERGMfIHbQlsw0T
vXPcl3gz3dobjT5Uu9Id2vx6TOxU383YBqx7O85199akSTf8sAa3V3aqm+venhS13n5FMDQyBZqy
JH5SNWNBLm83RHEGHfy7VRE5du8libJG67LMekRo4vK1Y/10X0xn1ZrEz5FyNHcl4kD7HmaH+cw1
W1d2TFJmp34i42oMlI7YrQgTZK+/sfuWmw6O1dUYdbNW5TezohUufoBz5d52FsmHgTNllr0XOW1a
juuachN2e5IFajY28kAR4cwAME1ThRpXq/kniLxivGBJtECA0OPMvXUoQL+0NTz8rVNZcVjWGreP
zKwrLm0KnZpv5LQWyfOobLkwgcL1pQ7Kuu7rFwuVqBaAsraccQkppBNen8M47xo5KfWPpRyR3JEo
03g3JrdV455kP6W4ahY9lXTWzEq5x5yH1DqWoqmz5FNXTbydFLUsoortcrrXZEnpZyjt7N6QiDx7
a+iWkFy/zOR5LWFL1ljh67FVWzdwYkS3z0rPWg/IJSw8J7mDV79KXRA3TPj1uPqJNcVaAJXfLPcV
pNwsdGeusJ8Ls+kXfDcWx77P88YZw1UOZNPBRliX300rafH4slqw/ZJ9ZaY7GF6ue11NMmt3daJ2
T12v1MYVHcWGm4yb9+TANylUq3ugNY0fdK06b68YS5bOPjEGXnNtV7VXX4AfzrCOTcLMhCMngq0P
r/kYFJjwQNLUcc2jNW31Z517/wtdv+anq4zZZyI0L6UFn8MdAP3qZuAI5OGhWjker4nbzohpc0Rz
rxiB3Tju56aqqgtgxxkkhdGWyhkEoxIgkbP3eBS7iuuVZnYRCVhbnBMLCX++MTQpJCIscC+ZHpw/
FK3KzRsSBrWDuPJkEmUrPQgshYiMeCXKLvXG7j8Xx7ePqnYBzDF2gIm36Ro3Oe3xY5kNGA0N5Qw3
J7xnk7RnNeoAomWXXyK6n68LVALE0uFwxKKAWH88VBPHw6ARBRMpZd2GuemNz5rW9uFkC+Ml9txL
FMPzN/bXfHl7NlBy6NPH4w32Yg5rMmaR3bEdFOs8V1gBVurtUFbK9/ehsDfHwj8OJBEO11l3KgXW
82Jby6Ju6RK64FldBpv85zmdUuvzR8eiXQlMD7qM4hUE7vi5LHcs7bIxiwg/SuO6p6t8TwGl3MyU
fBc+5Q2/O8b3ts4oXoCoYUDr1ZNFn+vLnLMuiqgdSqHtplzo9k/RxhDYVhCsh67BIeOTPsV5djul
dfGkDs00HT78vJuXPSITAHX2k5P3uG5Sy4QbYWT0TUqoYzq+aANCMT+zODbfH+v8syOBHgt0TBKg
2UOsOp5bGDl4LqTAj806JXvZ21boSGHv3x/lzOCaNj1FJXJ4MlI3veXJMDE/gq2XehnVM7wk0DOa
FOFSqlMWwKtznwePpPiIe5ho/Xru5HLrYvu2fuJqmZkUZcmqHtbFtb9oczpgdpqTXBsO+ByJMOZE
lddU6277EivZrOJKlOReHnqpU8jnymmcdme1cqkPjVQHiVH42M7PRJdY061HIRbvzK7+aPTq/x8Y
+Qkzq0Gl2b6ff/FvAyEr3k9lJMZq3FVJHAcUc18A//vo/bk9/xKxrmd/4ctABslncjySIVx1BIMv
o1mr0zvNWb+vjuDJuuXrxwfCnouNhQ4P1rcn3XxhurWmUrZH0GLmII5Vd1dx1gUpUsIL62X7mY8/
Q7ZLR+e5aB6whZ7snFLmICdVUUde5Vl3SKy8IC/6F2yeZUSVaewg7/15/+nOPwQ0GNs2jScJh/gZ
BYNLdg14WUZxPDvhaCQj1eRkfPhlgZ/RkAYIoUcGU+b4ZeWqgv1N5lQRMRyCsKN5KK5TPoklNLDj
uLCZnc/i1rxC0WpSTVGjnKzBxEJflVQgdNum5YaKXeN+0mljf0jWPgEK7CytwPTKWz4aUbWlhmHl
yy/47qzJk4aM2fFguRzryKHGzfyyoxnjD62rywvb19ni3/hGfGP4uG1f2pkNg2baqwrzMVriZfHN
GHqeG3tVoLBDXxjq7DRng0QlucVuwAU6azJZC2wWx1aXaJG1/kfK0g7KsbZJGtRaquRmevzggmQc
pJ8odXD74Np3slQSo8P6QhnXaDTFvFO9SgkdszQvrJGzZb9pp9G781njvqCdGiKnYCRCU7lATTgi
vjZxvnzDqWZ0LnT2z5YiJrQoMCASYMaD5e7J3mHJSuhzbalRPKOVyQavjcYCjatfVvnqZzS9En8W
yfr7o3O42VfwyXGcQ8+wTtahl4NzEKbQRcvgdfst/TZomkJ8+E1tWwYzCMUJjsnpHPIOjbGA80n9
j317LwGGeyW/RI44f1PbUcIEssoh0Jx+zZUAl8ndqo9MUxnDZRycAEJBH74/Y+cvavuMGAbKG22d
07tMWbQ50HfbR2onnSDrsDSd85skyW9cCORB0ZmXdqnz74op2+pIbUs1ZJkcb4m2MOmOSY5FJRuX
p7Jrhysvkd2+dmIjGvJ6vrAFn8+jQ5kDS2xb9txwTs4WRG6DtqraFGW9lwQO2dY+dNnxw/NIGc5t
EKICewYVwPFTMXkGngvOEOFekfxxhEH5hnNL0gbjRPDzgVai96hVtXnJIXn7g4+Ozm2v37YLDhkk
R6dW+1Mfj/UkC8SKa738UY2p2Q1ptd6oi1YeFqpAfHbzzHrRuCZfvb92zmd2GxoPSlY8Mqe/ReA/
Nc9Ql1m29mKOVI8jtKjGJdIzugLvj3K+5TOK9zf1ldsi3eTjmU3ztNOHcpoj0Wm03PFnuzVausRe
v166k741FN40ED/hQBEeebI0NZcUCS4ac6Q3humrUna7xRVO0MXupQr57OLBa+O+zYJEWM4C3b6S
f+YO446amidDVKAV2Xe0hElD+9ZWZIDPFGk3cbvGnzRntH5MqZyKQE2G+oNsTQ7Qv4woCERMLzSR
4x9h6MgqnLFTjuYU3ctenzDU/lGo4NVOaQ3Lp5nOZXtB//rWknH/v9Wg0ob+ejymMQh9GOmERa4J
LqiOiB0J2HA+/MlDRMHfHTkxputnUMYC5BePBaMoKEB2dd3Rsy+Gz++vyzP7t23+OGvganISmEj8
jp/Fof9d4VsxRamTIsyulJ5dLLaWeb0HpTVHvzQG7QF7lkVjY1WL2F9sG6+7wkmUfq/RAOqu4qKD
TZrWzTz4g+zSfIceQMsuGXXwk5zuEYTZAxIQOITH38m6XhXRmkhXpoiFPD+lmt3/LupJXJj1v1Ym
J8PwmbIbQFeEAXxaBZLFl9spMX0RXFYt4Z8NzJBKRfbjp2k/1kGuylKE2Gfb4tCa6/I665hE7Mkm
6dWgttz40l3pjeUGNcxiUzYBE9g9jl+RlrXSGeg7UuRX7j631fYGD9PuQqV4foZucc84C3GHMbnA
nJwwTr7SRhNsG+topglvWRVaILtC9/y0xdrjDjLJ2t5YgpbFhc3xrQeEbLixlHi17CjHD5jH0KCW
OJeR43XDDVD8o5eV3cc/WkodcC1zu28CQh4PUhl6Ms+ZkFHRL7j8p1q5axW24fe/p/PNF0tZTmr2
ww3oPIMMJJSRpF6Qpg5UhiFKMyfzHQIArJ1DDv1HbXNx64IpDBCyEa43Ju/xQ5kEW8ucTIpIq6YK
+7aCC4RYdPM6Rg17wfTs7zo7+jIYDFo8dzKWCG4iJzOYVzEZuInhRFnrNn8EzZfqahx6VzmoEzt/
iAZPcZ6GWstfDBz0jCDFMr8ISmIVGrq2Vv49hbkPprgkafmJs8FpHpYpb74outkNQVvm6RPBTh6a
e9GO9hc7MbKvar9qcTgNUzPc6EOeV4Hgmvt9WmfhhrQoyl+0x4syKryi+GqkFp3amWAFJcQrC9GL
ZSxzHXU4sFiQPdRcPNNXMgnKoDda7Ttbesm3Fc3bb3MdCv2VgMCyiMZqSaZHvXIpA1r03yNBoIow
n1bCNNubkcsHDCudqnY3rnE/BKZGi8GfpDNdipk5+yiZcpMyfcv23gCZk4+yHMc5zYRhRcqgfsGe
02SXna6UvEHxWJD26jTdhf3vbAEzIhssiAwvehPXH68oS1juOg2tHdFwX7R977Ap+AmCMREYazJ9
uPqCfE7liLc0hFWDD/R4OGHOXbHAd4oKy8XXoYHdMpTx6/sf5VmxziAUl+S/sKFvh+nxIJwXQzoR
pR0pxE4GY6X1gja0Ptyaedo+qGVuX9gFzjY0BjS3aeQKx1d5aimFrYPXuOnExdEjXcKM4aFg1a1f
eFVvjoIiBmnM1skxT17VnOYeOkxPjdwpnx4kVMkvy5xcEmS9NQoWBLhYA+taIDPHk0fjO60NBNNR
aujtIVOr1YfXcqnrcL7skBBx9BADvdXgp7akupfMrLfUipCZ6zuF7mtQaBU8AdO4dNCdP5CGj+yG
MYH1wF4+WXIOTAU+ft2KOrn1CyUqwAw/3wsQxfkDAZiBoHI/5EZ61tbYPEATfVjdyIylKJ5VLyeN
zdKyJv+F34759P4KP38mjgGLb9biKODcOVkKE72OWXatG20e6l/h+IqXIl8uObG8OQoXbcMwHH6d
GlJWY9s3TTy70ai540s7peONpgj58v6z/P3mj88Zlhq1F608/sak4XjFkXyrmojyvQg0GJUhEvxB
7BcUW22AStEwrh1jcX8PUsv/i5V2yq7SRB1+VgI92h4S0KrBVi5ibf/+j/XGC0UfsPlkbs7D/Dr+
qeaySNw2LokGzLXUfpDzOvWH0irz9csCoer3+6O9MdUQtrGcYlsEOTmTy/TJ1LSzZDRbWAHfi7W3
sb8J3x/lrWdCHEPCHTg84rDt9/+5v43pWKt53HvRTEAvTMlMjSRmB/Bfx+FCjXd+kpHDAVSFKoGA
b26nx0NtlQMsFV6qZWbllUsp5q/YqFyLTq18JbHU34a4+BG+MYsm2BOwE140m27geNC6KWoVnVYc
jTBQg0YtykAd50uepufHC8lYWxYcHB68S07p9SnUxEEz4jhKUTbf10Lkr7i245s9YZPYAgtdOM7e
mEoKy80WXKPbgETs+KmaWcamhYtINCSj5ysqrhRqYmfPKlBk6GmdflPPU3cpDfGtucSOkUxswi3Q
1Z28QNXqpzSesziqCk5q153VK09fL2mB3hwFAT3GUg4dt1Mr2gW7EJOcgjgy1uIVq5l5l7buh2/W
RDUTl8JhwxFAn2b7If5Z9qXaOTlVuhJN0tXD1dSVfVHY+aV6mT/lZBujgsIuftPhImc+mbC0RcbM
oaZE0tRF0OlWuS/tFZnnWv18/zN+a0H8O9LJiaZaeIckMSN5DR5nDkYXN4lq8QmPtVvCQeuJMS1i
pd+9P+wbuwf7MwATKjuLxu/JoaNXhNCmGtNYTCL+CYag9cE8du0a2HPb/fjwYCjRCG/ZOpP0l0/K
EKpgEu9A6SOTEuTB0GoYtNVShmOvWhcgpTfWIO0fKgsgNHb7U0HfKowVQpETR0J2MW4xLVYL0v6o
vT/nKHg44AuHKQLCU5xBeKRj9dJUIjztodKqGcR0e5SHD0+bx5Ng9E55taGcx0t9UPLaThaRXMdG
X2wBut6urDvjtqaP8fD+UOfbICQE9lguEIj4WffHQ42jmODWrks0yvQ/U8a/vcx4WtWazJMiv3p/
rPOlx1hEPWw2serGsDgeS28J/UqmeYkQ9hn0qLGSxzLexQ3Jm8P3hzpfDQy1GWNzwUY+fdr8XIQt
3NzSARgLew46KIKhWIePmmb+bWapYE44A4Dbnnbek6amslpmMyoVbQhrJ30dVs+GFinrCwfx+fOA
74CUOvwFiHZmZzbXaFk07ia41KwP5PHl17nXywtoy/kL4pynMcfVBCwJ04PjF5Q7sUiJSdOjeEjN
fdMTK+utbuUX2nopYPaNByKODZUvL4hWuLP9/j+7Of3uyik7aUQ4S2yONi68Ypk7F+r581GQBm4C
X6aOasLZ9uB/RhESsjsuH3aUA3LgHeY8OA7x5B9da9S9XIGQRyOkoz18PAguT6tRO5kT9an2Z7AS
cTBzaV4oZM9PCwbZHgHhIWX8aesqTmYMZpreiTDcqSbfaBQ0Ubm9fuWKrMD7xh0FVxFonx91Btzc
2EljpbuOGpEb0UndMg+Klncd7ATZ9e0hdcYndWziC093/p4gXVGdA/WBJ8CLOp7C2C1wOWgGypSG
+0InZewrrTpe2H/eGIXL6ubbC93dAWA7HoVdKS2BluLIXKwqnKy6CpIeVcX7ywGIgj/nuIbYdN5s
3/CuwRP1k89IRSPUpo2Io2KQjhcq2eRoh37S0p+4EgwvSSvNX5VZq8reSIdNDo6Rf+tu4WbeAvvE
grAeOPmkF3e6ADR66opGmZ63/r2yj7N4NO50msDVLneKKn7kourau1mNtWGf4A+lIEZSjfEOgl5j
7V3aYimiyhJATdNrNBdJlffzDTK2ebnC9WZEjuiVXr5bm8QxQ3XoLCjroh77a+w7C+3WWqzBLvys
bvp8h6JwXK5GHGvWgz1pRbwjtNI0v5iKMr+IuSstFHy4yj02eMiZh8pQ0jl0uhiyuLoYZSHDUU72
eihWrbAiQwK4BFZfdnS7lrTtnxbypQ2EXG3/pytl393VdUYbUe+G5MusYJwdTmq8Jp+G2SD0oESL
2oUru/CKigFCcei0nfU82bJJDrah6J/IE8gA/6knzV3lIC74JB29eux1nvgumXUj39u4RreH0THX
eeeJQuIypBemF00m3mdZiJV+sfh1peAVpWULtkNOOYxfJjEt/2XNgHWUso6FFUyZZhVP0qDvQ8ao
MSOlY+OBr1hAwyHoCrdXSc6nwSHEqQVT0xEreY0oxKYWjRr2beUj2sXUu0tRwJb0JDRF3gNbps6v
pVXU4kffSJneaAPmoFcmYVbqN91ZkYMNJNgp14tuO62PkBixGZJTK0v38yxmeaAJ3F63YKNfrb7u
s+uqtfAZRH+olBBFTemG6zBr4z6riDPBeK8r5JVmjshXyrawquvMInz22qlhNocWm2kb1KMclIMp
MHIIU2i71VVWUOhdK7omOf1MXsst1+7l97hYo37vSA2dnAKV9EenWp0LNmDZ3WFtumrYOVWf4Fyl
Z82E54ixPoo4tt0Abnwq7s0JsOHWWnttvKYeH7MrO8M4K0yhn2KRNZOdaqFYlDgcLI1Z4Xe4KLLB
Eq/N+xtZyjwOltIcsJKo9bUMujFWEn/sjUyG0s4sVFCWMkz+2vY4NTU20babZdZYXPexMklfNLnR
HYwOynKY47Tc72wM/RbWSqO2AQX7gKREIU52enI8yetNoCfJYBGuK2+8zl6M/aiuiYlZ4DgPuzmd
kumqTiwkR37l9fr04NEWIq9ojlVlhxd443yLyT/tb70pd7+lQ6Z+xn3Q8wIRN2l1m0xYLvhqgYWp
PxgIB4N87VhPm5ViGbj2pMT+mqDdCf7H2Xksx220a/iKUIUctphEDJNEiiLlDUqybOTQiA1c/Xmg
s/FgpmaKf7nshVV2Tzc6fOENQxVrYqOQsYUUgG2ZbhIqIdPGzmHOEKiYifTB0np4N1KQeS4nJX3V
tVp51ZFKSb9E+Itpb804F/KLxn5Bbxpf9uloi0w6fpmJtvgBPb3ttwP4cGVrjjlId2FHbt9DOLby
qdlIHKArPyl0LK9jY3Q/LCccq0MiTWHA06IJ/quLcfyEagCLsaFmOJoveRfnf/VWrdWHoTGmHHKB
OnwHqZ9mL5MD8PzZgUYz3rUUPJpv6H7x/ZPWq74LZYi0LVQ6D6aFNmJRLDA+eE47zHT3HkqCP1tr
ysNHDUPJeJdyjuWvadBGvNpKjvv9gIwsVG+4su1D3009rAcgfNUGKkw+HBbjUnvXtZY2+pwSlhD6
Wuz94BoOswMkzb7xu8VD8m5yQrO7C2PHa/dejt38Rjh4l/9LV6N2N93YRzqSnTM6qcroaSgzUgSc
H5wOj9+vibBhRVbT2OhfbWWM5kMfDeq4NzK9fZ9DpxufI/hnYpeodV5vBz4lLuxi0ppdMdSzfEqy
KISN2ygYViNc1rUqFiO9Ym77USkRq7SaynzgqQ1heBU0J/exNWbyiLuCWd/nsu3GoEB3Tnn2+joz
/SYeHf0h60eYX63hyTZw51CfHgi4LePvULfk91wag/FiCeE5b1ntKuV7SD1TfdXyuM+CvFeT1o9n
ac2HQi/bp3RGvWBvp3DH3/B+ay2x6cRkKVs7HKaRN1+G0PfZJkhdIprqwstDfKbeqvDoCkg8bqMs
Sm59tC9rxIr3hQizcSNbpdOf8DqZ57071nW16epoYmPN0HoPbt3bWGDmU2t/cGN11a8ZJS/F2VRq
XkLIq8Ny2NMb6745ymROm752Q+fYKrQKuB6iOQ444NpXe7YrddfLptPvvAZf5p/Q6/JmH6fUH/d0
FHLN8MdMieIvyYTsLhyQ2sppMpnKvJcWWTYqiyT8aO9F84/YQkGg9fUpVLKt1XBvQq8pK/HsYZ/S
Hm1uwmeoWHX5S5VNFG4h6JHUJsQR/9C6ImXqMneu7sCICSzIugSwJWzU0vptJpGYfSQ5qmabczfT
OEXswWpZ59nI/+H1EcOjp7iK509NgceEUqRaskGHtlPu2zS1+Y8neis7q0Lx0UeJtwt9uoAWBZHW
jQgxLWV2Nl416d9qq2iQPGwr+I/z7DpPkdraaTA5c4pZZW4q6LUXalvvVN5O9WB7E3FNWqn4bEd8
pTGA2WtYG/4jN/+i6NE87V1JOXNri9jDy26Oa06S1PqDmY7K9yZJe/OLM2Ua3pjJbHx0UdQlX1PF
FRzLGa0WbjNFGO1PoSB3F/vskXJ4nQfF8V49QO4Q7OgcGjs3b2hUoCyPzCBKr3Z1mCFCv+MPZcI4
5EeGPPexY2DjGCl4i0+Tsth+lbl8Q/4RTA737/wA0MBUg6lOE2XbQaxsfydjUuGX3QzlT2iDIUpd
ILN+STiBv0YoXfNuThfc0Oj0OvdxBGEOhqzeZPsEBfHfWI4mcqfDO0tfrNhLyociKoROcDjUeuXn
I+Sl7ZL4YTdRTlXyPZVp1nwvUY2FSa4PwNMlUjUoBozG+IU+Ixbh5SRn5XWydYhIfsw79maB0RUv
kmRfbAv6syls0mZ6ypy4y3d9NrXV4zgMUf/oKOog72D6qg8AvjF0i50uzVlmpXlp1d6kT5zClDtU
bRs6GxdspbqBzg5/iuiSX4SuQvk1skBiflVxVrYPrimtv1E1Z7f1bVzGz2FcSUzcFOS7HiiDDfM9
0fHc3NWhnsin3E2bcoOU9uQcQrXX+l8Ooo1finmRZ8VByR4P1awlwxdj6Ip/3dZttaAxO+27Mnhm
/7cXhkLflTi+TK8u/0r4Y5NG0/tUKKhhYGmeHATBaaAhfGJtYGdYI7Fbyl1Z93Uv910xA9Zv9YoC
iS+6usEOqHYRhz0aaNkCsRAwwTZQlEIeWyOskl2rKsa3yKXit5eYtwMgmIWJ7w1apK7jF4oJ6bk3
3ZQr21OqbmO4URf/MOLRNV7d2Orq723HZoDkshgcWfx7ZRu1iwyKD+plKB7sJi9q9DTTgrokm9X6
Gpm9oz1VbDjxzY1qvd+JsFTMQ8ltDxjDnqw9WaGBCkcGK+C+LOBxY2tjJsN9ZjaZ+wC7bqjuFgpe
/U9uizDftZ2r2OznHHLx4BTId+eoyXYH+KqgMTGDkLnf9rpe7gH7Ovqzrggl3JVJHCKSiaqo2j/U
SKOpmS/VqEDfRUaJ8m/uhlm3Lzo50xhSYBXvU/DhJgrTyczpidRF1JP2EqJYgiut2shUhk99LczX
SLSQRK0mke2jkmBHEUQKRsCbSFWKd5Tq2HB541XqPgxhEfsDUPjqMNZhL5/zOHIKJGGp5sFnGcw2
/2o5Eiqp39lyEYEvQXM/eEXWzF8ny+7YborUh/dCLRFTTaECx5swSmfPh5uaqX5VOXh1xTyF9mIl
Gv2sxzEsN8RtIIrD2Yu3o8E15E9aR9jF42bfctFZarOniaVHMZ/0ldySfHnddw/LIrWK0POoPhrR
IfFQD5adbTxOBmo1yIV8rUSMvotSTC0Ky+ZnnW9ok0CYo55CIWUhgKwKHVHXDVVtNGEAcKTwK1dJ
ngDf46KHgfrT9ST6T91xNVUkj2iW0F1GRGqtKKq46egIxQuDBgHn1Jeu7H5FcB9fKzjsjt/pdfaz
yuJ59AvemBcvi1RvM2dK8vf1H3JhyamHadSPbGtptq3mjJSrWoEVVAIUlitfOpnY89G7PRyfZo/C
QB94cYEdRNLGW0jSL9dHX/7vq1UAsEwJxlqMcujj8Of/qV+h9i14WPPoyAmbxb5rZgdyMiHN+4yc
LoSmAtbKrfrFekzSmaVBAMYQdMIZTF9VRmly74YBcgtkfE4o9rPbmU/mhP5Jp2rTjarMUts5mSPj
UVUHmoSJoQru4nSOGuk/p51dVSZ0JTSrNv/uci7UVMp2i5Nd+EiAPvxI7e4WIe2s3LmM7Gp09RfV
QarfpyOnuHK1FEyo06RVtsliZXpG7wH9ctTeflz/kGflu2Uo+hO0UGkC0ow7HaqlXzyWI90/QJrT
B9IVxX5obLEv0BY6xB3pGzAxJHOuj3ppafmCNFEpudNIWG3ehlCpcyUtpkjL3nOP3lIay3ut7/82
KpJZ+OR+ZqMac33UC8sK15VqOBZP6FOuy2xtr+YKmZUSCKfTdl1YEwfmjvRDFFP/l6HoH1EXXeQV
163iMYXoXlujEjh16O4Qbur8CR0C6gnRLdXNs6KeA76UUrKngtbg+l0VD23FMXNF6ZGlFwOi7QOW
B8asljcOw6VRKCZTFYf1Qx1otU+USi1KjglfjJLItoR5vQGHdKubcGE3Lt6QINOwSl4sc053IyJg
qdRdTH2TUknfOritL5KVNI6NiZ2sMo4uJRmEq/W76zvjwn5cmCs0TFwwPFxqp+Nqcz0D4IvSo4of
HDQ7kR/TXiI8ZJloYpZduoukNr5kcSdunL/zPUltecH04G1DiXndHQSzYDcTdZAjWu5y02SxfOvJ
vTcUjG4BvM6RMJxxukG2BfjKWK6201mGygShV2bl0RAeTqm4mmbyZyTbKHnK1Kaj6tp1mnWMgb5b
dxq14m8TCU+7F27YIWxjGwirsBHV7vv11b+wBrrDwWRXcTIBw5z+LttYulRoqR8bFWFkOlpD5Le0
IclzCRv31wc732JcdCAd6FYtmIez49KOhkovPTvOo4FWUjs0nt8j/3MvUQFAp8hQ4+KpTotwurHH
zk+QTqUT/hzdWRB7670dky43DU6Kx7IWyiJzQ15A1PLpi4dRPEqWOs1gKHrL9P/zMBtZiuqQm+ZH
1ESUt6xMwp0xzT1GI+Gti+f80CwYPg69ubDSOT+nQ7X4CcPXpChpVbV6TMvUPNSIM3FDzAKJrARa
cg5plRLGp+8iBqZEiEcZXSd28mrgXG8h3hb5UU+Vfoew2+jX+RR+tufoMAoMdKCkhB1Yjp+O4gwW
6jZoch1RVbF/GwXkfteYxUfo9t1nAZ5/hkKVYeGAEcHqp0Op5C0cXIYKvUYnqKHT4LrZ7+sbf1mV
03CGixVtUBeRDhS713A7F9G1pnFnPleWu18QFtbnLaAFysJZBhy3divrls7EpS1PMgAwBswKF+vy
5//ZjG2r2e005vmxkHPxY+zz+d5JUZH6/MTAcCw9SNr33jpaoqGliapM8mM9qM4eBx5Sn2niHy2R
tzlk6ufHY0+AxKSKBbBofZCnxq3dIomLY5JgbDjP+feWXqffZUPgaem/1yd34ZABNlPZ6zyKi/30
6RJavd136EyyNdxt4cjqUJn5qx6T5tSGHu4Gt56oqokbt8iFDwdgG1Ar7SdIAcbqpZi8qCszZMaO
mVK4H/XAZciulLfCwPOLf8nZoAvBjwHlsY6whdam2SIMeDQyaLEDtfx9XBrZfevMNzm+yyOy2v7E
yMQU7oJfcddUinmmrKNOYX0U6ErNfoF4R+erFnLrVPgdzHlG2gzf1CZvv4C/bH6Ooh5koIYRRiXc
3Gm7hQgyvZYZOnt+MkaecTf1npHfN1lr6HeuNStYKhF1Klt8V4p+5yRdNm77mbbCkXe0XnTDOWL7
jATacX0VaeX5wGu0uHsPfdf9il2vSxHd4INsMnAi0466AjqvmSGq6FiVXeRsaA8WuBYmWjztYOqT
ZyNujGom1fQwu1NAnWgbC7KvC75zJqBAXa2p7uEGVzfy4As7xON2UEm4USNB1eJ0X4Zua7JH0vJo
0af5QCxTfsWl6ZaB6Z9sevXV6O/Td1/QRlD4l+PxnxtEY+e5ed+VR4TbjPoeSrvrvePSQ3c2mym1
+6qOTu+RhiBtui4WY/egJ0ZUbBGZmZJtZQ/GP8i4NuPBDZtaUJ+dZLybo7r4pUCutQKRAuf/0Q1q
3G16CrBRcP38XtjiaOzA4VleEcBtq/NbINsbUnsrj4qSKR85e3AAz6Zqu8lWrE8rAcDrI60CmcLf
GCauniw83OxJI1s94snY33UyjXaJY9R7OmLKjXmdf3+uIzRTyN1IG0HQnX4Yp0X+yqAQxw0x28YO
LZPeQMGrGOP99QU8f7aoLFHdYTAS1DOYh5N6qeYmXEUzcXG3qfMc75bEMPwsxKGM2icNjOsjnn8y
rnficQKbP0/lKhytUNVsssnOjxXnbIOoWcWxo5GGg/gthM757b7AsoGeAfwAt7deRfSUiyY0p+Ko
iaLZ6tNjWZcbPKYoDi7lZNxJi0U5N7xxvV9aU29hx6kAnIhJlxX4z6nKMSmKcNAojlGSpX48uNvE
zs2NJsz3gXv+xnt5YavoQO9RJ3dIIM9kksoFTVwmbnEkVIi3RWvE92acf5ryQfHRtpchiLIh56wO
2ox+nYZkX31EWwTbNZ1qK/AWxIb5nJvrG+TChBa5oAV+DjuP7Pt0+fohQjVc6evjUEj5BSu26C7M
sCa5PsqFjwT2kf87UDRsr9fAKhf5I6hlRX1s632nDSxamY6+KWnrGMqNDXFhRrzyqrPgnBaI3Spr
kDGhWoUy5TGiGrQX4C328ZRPr9dndJ56LbQpUi6WjQBqzcQYDd7VMLVZt4kMl9A+o5Wl5fDerAqD
P6mO9SbDpmu+sZIXDjRaALyDQAdhs6xxcK0j+hKp5frY5I26l0CCfatQvC0+A58GnPNUQTkCzbJk
l6DbT7eGkapR77ZhdYzTcd7Wlui2qRhuBTMXJsS5JeAlmaQIu66+zjFwi7nR6+PcgUEqIuG+FoDn
D0af2p/Ognh4NdB9JOZwgdb26wOa1diR1OKIDny7I6LxNoVIzc2k4Sh6fXtc2ISofVEEQJkOMZF1
zWzBT/fpUImjgQqoCbrdU7zdZIj+VpXp0kA8jov6EEYdyKKcfiQpkyFF418cMT5NUb8YoYgpyq1M
/NIoHghm3i1I8cBwT0fJ88kcvA65RcST1edYmXUXKVQgbTeW7fyegBsIwRJ84nInrbk9VVugdSz1
/uiFaeTcGXJCHD1Ru2jcTYqHGGUyOeJWWHM+OYI+XhDU75DBIu06nRyutXRXp6o/tq2XHwdiBRo9
VZVkN8KM852+uFjh8UMGDqx9fXQbt2vaQqr9EQ15sadI3/vwydoNFPJb1eFLUyI+th2Pv8BFLD/l
P49iq9s9lXC7B+QQp/vB0CXyK8ot3svFCdnLew9RhIdqtXAw0Rzgj9FwzLWxeFQckAaINFsGimwK
DO/rJ+r8wiWHsxY3JlT0EOdZ3UaDYaVtA5joONhtmW3HaPScvdEqJA+Wk/fJkfK77h2mvIi+fH5k
MgP493QDeSSXTfufxZxNG2caMSt3mTBKe1Mi2VwezMoDxzJNYJ0emg77w61uy6HcXx/6PKZayihs
OJoLiL+shR00s4tdN8maAC2KxndKY37TYgvt6VmN7mYa9F8a22g24P3CG8t9voN4OU1a8oBnoMCt
GSyNIVohi6wNekWYh7Ruedn05Bbu+fy8s6bcXMuTtuToq3tFSq3uQHa2QaYmr0NaYNdc1B9uXP1j
W214d30xz7crbJIFhLpY11M7Wg2mJSZwJtVGKKhJUKufo2mfkVcg7KHdwvj/IZqd5nrLWAsmnnoi
bK3VnokSvQxNM0a1R0StsxUxmJAtQuq9upV1YmYL1BPMwALpmbf4j6oPNCCG/nWxvcT1Fgih1vlm
LI0Qy1jZdWjOA63bI0JBg3SIjMUydhQDuKzUiX5eX6c/F976x4MfoKBMikIte3Wux0hPR03UddDm
6RyDNW0K44tpIKOwy/PSrROfcnseb0ZZ5c4xhPWZbvLWGNptImQGrDodCLznemqHPZ59UbTLOqom
uS+jQnPva7UxzPprIVNDfzcRDtEPSuOmvyy+zuxnMbcnio9k4Ns0jzXNB+mUWk8AIXAvHalm5191
vFmGbQSvF5Ux8G4pXjlRXn9cX4dL+4Ug3+JDqvTY1sZK7VCqgEvMDJYaMBd1yt+JFizfqevPx0DO
Un/D6pConyLV6hFHZjoxRgDOwbAUb7rRHA74ao84wUbz7vqkzs+1g3IBCmpoFTK3dU1dtJ7H2xaW
QcVD/Ag6qNjmupPfuD3OL2tCuqWlj9Yd+dKadE2y0taOi9247o7utp3s5L6J+xc9eekkAoX4ZFyf
1YVPBZGV/j2FTBKZtWJboQCzsuJeBMKK849G0+d0i+hqdrD0qspvhOAXlpDe5NJvWVoTSI+dvgfD
rJXGpMUCzUf3YwFTBgPv/Y0Znd+M8J6W14bkgi7vumIPnryywJ80rKA13qEAOs9o3LddEqhRZv4O
baUXN8h954uILjTPDPExMfIZ7Q6eJCrqNY9NnKfxN9mYI/rQitfjZE+MOR6uf7ILE1zeF5Q70BEk
N1zteWMUgihykYkDXzL4mWWLBgQh9gN7fD9jExT6RFP7+qCXpujSLAfuQXh0RrXWlckTHb5OQV3W
9RcoHMNLXrniIcX85kbUcL5LoNbx2sCAodbNBXK6S3KzqDHGmbvAxCle85sicyHKNc2U7a/P6Xwg
LBahVwOxQKrqDDCkaDjAFZgXw37oNF8aGTjUyPg0kxsWN2EeZSTiESogqzfBLSJKzZbZBXgt/Yws
cdAK+TTWHcybXv18yX6JkAnHqX0QxK6vD4FftGrFShd0Rpd/9KCsd6CExxsp/PlmYBTa1bTm0Xik
2nj6hdB7Apyqij4YS1neI5bm+G5kywWceCtrv/CNKJkyJyJyTvO6X+WouGZRMRiDsc6UDUANXO4X
WP6ndwL9cK52IBRUJtYwKqmUdEFMKv2IoeE5hJHos6LN840w6mwuS2NvuZyQCVk+0WrZUkhNzhAD
Y68w1Hjq1Cz2tbZyb1xGZ9cD9FQODYAhGhYLzfT045h54iV6P45BZjhUUnpN3WHQh/2PkieH0Yx0
//raXRwP9QWSC3phxjrSVtXUQ9PRRUlMRt4LtfZxV42y/j3ocXZQtBD+zPUBz0J7Jojv4EJdW0JF
Z3X/NUqOvYdnjIElJnOXRPGdnJMPOWoHktFnLdQf5sK8FWhcHpSTpbMVl8FPVxWzBqHWs823U9UP
z5k3tBobv61xVIrjpPSdrn0ei1sGy+fCcctcKR+QR4AjIiY4HRbHwbTVm0oGTQSMf9DU7TyA8mwL
PbsPO0V5wVFo+CbLMgHjWTTmiy1M87cMrbfra34WlvA7yB//v9a/OC2c/o48nQQobVsGUWnaqO/2
oviq0GiONl2olQvZqVS+Qs4lD7k+8KXdhcTHH3o+5UJndWY02VMo0j0Z9P0wYWNn/xLAcBv09v2u
iv66PtjZvcYsPaJIqk/cn6Rwp7Ok+m6PfYLuY0xB/rnHlgWEv2J/hKH1+9MjkZUCpYK7yr2zFpcd
ww4V+BlZUInpyREjKkhtvZYHctDt3fWhzm8dRkInhbcHFWUqUaeTmtGSzesMCr0HxP3d6Z3sZ9YI
68YNemHp6KdSnOOKXuSFV0sXa3oqpjJVA7xU0y9lnTv3RaGEX/ShLW7EB+dD6eSgoG4hy9JRW9c9
SUFzo2xVGbipM+7SsBm3UodrFCfV8Om1YyiwGNzaywO+zucoVGuOhEkUVIMYXp08HN4J9ZIbAd35
4eIx5RtRpUGnkNL76ReqRzVJRBZNgTaLaaMLN32LkkX8bTCUvdYn4LkBQ914jC6tIqhPLlJQrZR0
V2EJzD53kmYxBUkEDNKDk/R9YNV9pYrmt8/uQHqDCDEuvX2QT+syUJRNTavBhgsSmuF3eQd6Fn8O
ub0+ysUJuQQLxIwo1K41d7X+j2SPNgVoQ3+bkAPcgW+D/orNzo2Rzk8U2EckVAGqEWdzM59+r0TP
HSeejCnIZDNjW+eFvtHBD7s+n/Obj08DTg+/CGL8M/jvjKeGtL1yDmh+v1ZdHXT0QP1yEv/WaBv+
L4NxdBf8L9NaM9ybXKvcEIpa4PXuhOSFMzvfTMDAMJ9gjR49gj39Rk/h4vx4SpdYxV3E609XceFV
2uUwzoF0IfttaruRG6FCehGe3gLqKqcbczzfIKZGWwvwOB+N8VYD4kHjThO4j8ANyybQEBHf956H
Y1/jTTegXBeHAi0GxAp1S8r+p3MbW8yL3XmygoXQfyBz+RcXTrnjhmpuTOp8LzIpNF+chf2wtDNO
R2qrKQxdgZij7ijJPil7EwUnaq3X9+KF+SxAgqVOQNMOhaPTUZKpHLTerFwSXCzDhqJRfpoFDCRc
Yq3360OdbwsWjewP5JFL/2ytcJTlfWsVJRp3tWmBSusLKOS5YUQ7Dcs1bF095e36gBdWEPmIxfEF
WTSaz6sIozFmjH1osgWzkjqP0QyaoZvN8cZuvzSKy6XB7e78+V6nK2g1kAxxYHMCo3NLblmvLP9S
syy/catfGIay6bLplrWjw3o6TNK4GdGo6QZTnkQ7pc+xgKEr/flNt1y0i/QaFSNwEqejpKXXYf+a
hYGW4GyfFcLb9YRwNzbdhblwvy4mJJTSGWf1YapSizPqey6p3xT/torZfVazKLtxVC+PwubWufd4
NlYHSKRxo3VW5uIfPnWPTl552wiR7Buf/8IBWkIIkCQkzpTZVq9tJNPOgZ3pBioyaojiCe0RWVKc
gWV2S971z0N3UoRedF15Bik7qASXa3Ehu0xrJSqQiNDIhKL2AQlMvxMOYBKQ272rfc8d6NGFr2Is
PaTVlnXZoPyAQ1aKDOf0GmMNqUzfJ/ebOrWbIn7sFJggdvEtVt5Dkd45Hq6PwpB/Ncrv60fx/OwT
OC6XJhUE0tf1K9Q7UdpjuxDyLcBUGnmdHMdajzZGbSIUHg63DBfOvz3jsbf+VNM4/qvAizRVGaYU
LlFluBJvmLLa0qO6Be9Z9unp9wBuT2GQugIVNIrHp6cFl7UOIs+MYGBbDwERGb2HBIa7D+fZ+wIK
LTsaXSMecJMs38myxhuacRdWlZE5rJReF57WaocDgK1sfAKiI32GOEBpA5dvfEu3xGsJT1J6S+33
nBxH/dpi/8HdWFo4awFptU10B2W4CL4GBkmgO5wSQGJUApDdWNiU9odsAS/czTw1ynaCtPnbsooF
4xKbubv79J4CIb4UgkkfefxXs0/6FLp1lcdHvITV7WCO+lFLFQgkCM7iIuptrw93HssTQy1NR1rx
9KDXqIIGoTyaOHETQL9Pdp3WmIGUo37viVTcgRFN71x7Hr9fH/T8CyNwDgsP0Am9EOrCpzsMi04n
7WyvC/DvbTj3CZrEcBKdxAkwIELQLqvm9lYPm6v4bGOThBkLXWYBr50ZFYbxIpFMQzWI2t5VNgma
2cOmadqx3f3hJTwMQzW/uZohnE0xqiL9mL2ut3c2lMHnbqBwjTCUivNuGWPDkHEhxWFWcAWBeKF6
VUNDzhLEqjew7grrLZnrsPL7iIjnSdMHo/HtHgpRINrezL42U14pH6VC74K2trT6xb2+wr+qKNNm
O1pJX/2dyz5y6AbEbURKV/dFtaWjkjWvk65YMR7DCgVZJ2+HYqeObtxjyowg996CSPWmjJ3bfFhJ
nGU7fAocb2eLXnUPtlxEPVAWaH43MHmTvYjgLt5n4TCk/EwHUpk6eA7Mr1DqeJka2jvMEMxGEb/p
X5Js7HtsPqsWz+khzbVsA9Rnrg560qnqD8XURuVOq+e5RdlUqYfvukmqmPlhlHvqrm7DTHtPR8+V
T7EgkfiNIXqGkkARTTL7dzTCJn7QW0Rj7qO5Rx011/Jm3OiJjWJHMuTR9zRLY+2QFXMRb9xcgFSi
lGNn6n2sVi7NU5lOqWTsDDEnZyfdPDH2TuY4ddAPjoxfM7WKohibYTezNxmmwg28cqInHxieNj57
Xq5zFDyZiY0cEsiEDeVc/eCltePcMe2s3xidmtRfwrnL9EVttGzfe5ErHqoU+lzf4SYU/iOUbi7e
Ye9H/9jIk+AEiKR79FjXmhvWG6MMoX2PbQ7HP+8rZC1aKlWoRPVVK/wh6S11F9IXxtK96gwTcZRW
Vd9aotzum9s1kfY6UVymwRaLbggMa2rRWELzOkQVvkINJk4Lp98lwETFlyHPhr9mAynpRx6xwdvE
CARF21TNvZne7ojsFWbTYbPtc3Q5dq1VpskBm9pe3k/IFFhIQJRTvedTs8cMnbvvzpirxt42mbTj
Y+ak2bhXWXvHT6CQO3/R1faif4TU+nSrjZYnYLrkDXTQUi2qZ9EmcbWd3VEUd6J22uxBjVX9x5xM
efqUOJaIg6qTAiJJG+Nj38doJD+JWEDhRzkm7zZVqGgvgzm5zUOSIkKyyUd9sJ50Pjt9wA5hhgdH
T+1HpKLwbBdY4LYPEW1QbY+S4OC8TDDy4rekCov8OfHAu2yBCYnuQ0RT8YQQO7olBQvVHSpHi5Rj
PKTQvhFYsbXvpdu4f2UojyCtXKB29qSoICb2MZ2R6ZA19oS8iu6GuuqXqVGMO8Pk+dSCHlte463p
mzj5NlrKpD1bYY0WaQYhEAfjGr2+RPFxTJp0nHwxqtlLT9Idpy4lwqN00I/azAmS2Y+VMor3hCJV
aPihUaSPdaa1D3KsBnTCCxyuD07TGZbiu7D+Pujqh7KCTpJ7Q+6jXsaVt0VqKY5eyMCiBAftJKu9
rRkpTrtv8SZuq8XvV2HWSpSFewPAmfo05dzOfhgWfRhMFMffAc67CQpVnvWdSBuxf7CPIxJE8aDb
GyjHCoXOWLjeVlKwFFupoKqFLErRTBzHrJeYpngV4mzOhIeYhms0duquhVV9J0YncDG59u5HNa7/
MWK2+X2GEFn1U1DDcwPFwMv4w5qy9Lcem0n6AQUobO5bTQ5/Q45zcR1HQ8rzR7VW3Y3iRoO5na1o
cg8Dr75yTCQmR0+qJyMjiAXf9sUasD04KKnhFH6pRSJ+j6RFaQ53xEZuG+QxBJo5RmcGauaGBqg7
pyweVR7MCXOQ0Zrhs3QJ0qhx1Y2bsY7qeev00jWf4zkZ/wZOObwPY9eqT0PhZi6qbCg1+mVSTsO/
15/UC0EMIvhLbZlNC35ojUMUKds8rmYDAn2q7qBmya0ym+UjzkFxYCCyekBOysR9aGgeB1OgAuOi
1nb9R/xR6DwNHWFWWMDruVwoBq1DeQB1jahi0wiyLsJlT85RVuyIZ6BRjQPu3BOf074XfQsTaCxI
ob4ZmnDq71qhTF+4jEqxLZO5R+3DmJvR8pVQy/CyF7pTpvEOs/XccHwOZtkfXbftUZQAFNP+1jPO
6ihLt9+HbTsoO0A1Eht7eFzmnh3gfZ+E0fCoOym4Ll/2bVdt6h4Vt30DwUEvEbmikdb4ujTHqfDt
aHD+LkYtnJ9NevPjjRDvLOYCTUC2s9S2AQ0R6p6GP+OAk57pVCZxiG7xgMHmwCdczx+sVGmPxFxe
wKe6Zepzljz8GXWBtiGET9NwldINHnk1qlNmIJA0q/xKS5LBz1srvZEGX5odXD3KtLTYqOCvkpTM
oOSBs4gVAGTohx3PQZ+8DFicGhu9rqYq6I28G+4HYSjdjWD2LK5EEgAdRKZI3sDuWU3REuhtEUsh
ajInf/fF+NA0wy8vc/6N4/CWqd/lsZayAlwlxCyWP/8PVlCUk1X3NE+DBgYWckB6gRgdFmebtDbg
slNp/bh+uC58P8w7QA4xRVqXa+gQ8maTpStMrtSrYhdZKE1GjWHcOMJ/YEEnR5iSN90kbJA4ygtV
6nReY4O3UVXqXlDZcFR3UJdM3S91IFIby0J2bTOhMNjcW+hG5lu3ameepHyCXIZhlHIvkkSP79rE
isxtnMdWAhHMw45+Z81CDtvQacrp3rRFglhT6gxuYC0GX/ZGDwukwZS8dZPvHZoB9l5HdPENGbMR
AqsatfOGx9Zo3zQEorq3Gow6FHe3j3/E2kwYYCVS/bem5dkHYTpEbWBVWdIh3Gc72bYANUkASB6D
wgq+Loj+NZGrboAQFR2/L1emY63N0ElzKZT6zgqTdN6hChe+17aSD77XezL5bE0K/NICfKD5DaAD
JM7pOqdxbKZxriKMiZxPsrFRPoOnjpjkjfb6+bZhHHLppfwF7HKNTomkpvdCRzNcs9s08Dorv0dL
rLq1bfi1p7tmGYUGvgacCAb36jQYRLRA65HSQXxU3uWxm2xMo791vpfc92wUxHOXuiQFo7XTvGia
mBSWvQnCpnwXyM/uzCTsvlaGFwefPW3LM7qwLqlOLhDJ088jWbMOXbL4WBtl/qbrg5B7J0Ff9sZb
sCzM6ZQYB+o7PKD/4+y8euTGmTX8iwQoh1t1HE2wx9m+EZxWOVKRv/48mosDt7oxwnzYxXqvzCZF
FotVb1gUZ9eVdwUt1UQOZRKUuFAYuyV8tT65XOye5q5GELO3p1z9Hya38LZh6jA3evWXk4tAXUvE
+ZJARNpwkEozY61HFvv2JXQBU0Pd5sTSMrwcpannUkrHSAInj8cHt6WvlVnC2pjLck5WC8i+RtgI
iRQVuNey//+Jw7M59no1KmkgadvgrqjBw9iTRsIwFq0pZ7+FBif9wVF628+zotuglF5/wBc2/4JI
5HTRN7wc37DwSS5baoB4CE47RHWRQnaSs2v0n9182FrT6xOAvTYVE5Usi8rJul4OX1SUfYm6T9g0
PzU1H48lBCJfWgDV3/r1Fk9JtiV9+EWnavX17AhDYVq7ZP15Qu2tKP5a5fhmHBN/M2Rcqv80LEC2
rS5sx64SvU0UhSpfwjNnmEiom+HNzDdGeSkvY75iU1hbhdo+ddzGyecoiMop/wW+oAomK9+SP7oO
tFT/KQ45HhLVlERWo6QAL3jAO1GgZjmF67IKvbtY2Fu+mzd2wCJdTjyn30SKvRommtteZHMRB0oZ
m8+WNIw7PLimwB0Sff/6Frg1FCJdlGKpDi5IicutnXZ5L0vhxgHKo+NOped+ROM2fUKNpt7YbS8b
9/IYuwup3lwOMpypF2DRP8e4NQQSjxqE2TGtzGHfe2Y9+G1Zc2flVk+1GyRzm/9sSy3VbH/QUQP1
PRdW5s6KZ4R+peXG+UMHDCG/b2SUaEdbltDQS6xh9DtjzIZ4o0x943vzczmNi4UW751VogTyuOq6
WkuD3qSmeNYoVBvnXrY8Q1//DNcDLWkfiAcd3A1X+eqL22Yh2zaL8qB1RcU9UWTvLS/Z8rW6jmPL
8tOC4yqiE7O+E7LMxIwDmYagz9XoCS3JxV1ZDGjeapBukTcNm42r79a8AKqgsgFwlu7J6vCbWK6m
GK7C5+0lil2o8yaHJEzNtwcZDzDmAjxmEwOEX61fm+JUayQOpH/q9QHVwDsYB83GNXB9VmiUwGzh
AcLbhxzl8qy0XuNoldlXgT7x2N617pSiBtbr/bMKoHbLvm05eZenZRFcIcbwFnDod+mXo2WOnPuk
gzbsVrP5VENUkFTOe6VASKRFi1EDXp3/iseinID7TZSmiOfIHrx5Yy4vWB5dmE8vGKfLX+EooeAR
RgHfEXbkWzJXHpDfVD69eRRuIuACAKiWZ8my8v9EhqlKmiK0rfCuiTLtET5K52M6UGx8v+W0/rui
S/MRtRo47VxI4BNWKxq6tVqEI+RyNC/65uRBuZrPUaEOmY8YrRzPsYtiql9ZIc6+r09wWabV0MvO
oXDDcwtuw2rrqHbk4KbmwL51UhcF2UmjBq/pY4dQvxO3fsxlpflj0qu8UmjAbgy/PobM3IKnDXuQ
dBBu3yqOTe44zEVRVEFXVMqu08dpp6tztNG2vrG+RDB1CSwvwL7lV/zzFWFtRDisyCrIZ63+jnhy
We7KTgyHyeJdiPSztpvTxP7+1qUFBr2ACcnNCDVrHYtpRoNa08o2gIX+N23n+oNWFNNBXdrCoXTS
E2ihcdcJ2/34+sDXi4q8JLBCthTyH/S6Lqc7qng9IKzRBonhYQYEp/Cp6Sp9Y9OuY/YyLZp2eB56
1HUoQlyOUiuTdEqzFgEGb91d7NKo6zttPKZ6Pu5m00hPb52VQfvM40EEJARtn9Ws+hxlM6DiZSBU
yu1WNwChpzy7Mavr8wA3F5rUkn4yszVaA/lq141Vtwki0YWdr1sUdXeNbU/V3sm13aCeEzm37V3b
q1sGWy+33OVZXKjpNAd5k4OlWuvtUFdIe7RB2iDspR498H+/nCiPjuaiNb/XAGqjDyaapdjblrrw
7cyb63PaRZMdpLLush2VBU33wWZgWcEMeUGmHty/gzK7Mj169tznj3KpSkc+1M4hPhY9AjhPWlLP
/8luNn+T/Q8VBX03RQI4Cqf0rjVyy9mplkJhF23YVhxa3EhzWOZaEp7CqelxdYg69XNHzZxie10g
uwR4s5t89Kyrcaeobhj5E97Fzm4MC8O+n8PcCx/l2NnlkYg6WzthjXPuE6RSce7TztIQiC91RJ+h
hLefJoS6vScvxJfHT3qdTl/XJv8ZxuTEfytDdvKLoZhxegZIVjc077CoREwtHj7WhdGWwaSgF78v
otoz78dqUsO90URTeKeaA94CLmbUwwOtCePzFHqsW1VQ8tmjymDQ2VByRGKV2ra+AX0tRTCJcvhm
CqP+ozdqYu0RNm+LnYIQhHYf5y7g7tSiThCUYOveqrjIDYSNE+kp5j1gvtZ3kV0JL9LChupz7s1B
luHUa4tO+9zITr3DhqB637RgKnxK4FuePusEgyf04oTJmMvBAOR7edYzpyJ893MbkNamLmvWzj/1
2q4brgZvHuQWM+c6tpApoR/H651GPXnh5XidS6fXDhsRNMiU2ad6VKz2wZCFne2SprE/xmXWdxul
4xtzRHMAnUEuwcX1czXHCPAUBncS3rzGVYSiY+srBq+1zJBvlV9jOZkdEESNkAYzaHXp6mE1c6HD
m88t7oelP9acG1SWvla1V2PQ4GX98fXgeWNBEWC2wO+gGblA6S8XtID5KiX1liBWQSYCHYWDx+Ol
LY1DGJnC4+qtrC15gBsr+iJiw3qimwND7XLQOU5tPRbOEKQuPu9+oqnhQe061JUyWHcbL6LrGdov
lxHbZTEwXmu/WGXs8oybxoC8N3/mGYxPOVSIE+S48X2fpVuZy43xFhknmKDou7K2q/wzzCb00XRd
BoOpN5GfFHj8+L0Knd2XcTHQRBJFuAVgvV5R7DIh+vEPOSk0r8sVpauoYAo0qMFo2dVTPpX5qbSj
+GdLlN54+N0aikcZsk6Ac6Bhra53XeidiW+DHiA1n/yoFDGhtU5DP2itst9IWK7HchY67SJgQvcQ
8PvltOJGG3pqNEYgjbG/I60hmA64PI0OKmRvPQikKyQ/FHzIjhCDuRzKbGbER5LYRjElD3k29PND
2erZB6l38QGFu+7N4wEtJZIt2gaLnOPqnVnNMRLnpmIHOJ6kvhKjwVFk+rHW9Q/gWsRGDHuRvbxM
IZbcgTcRRbqF1bZ6SfTWGGsKkJUgHZDl2yE5MOS7PKxz5UM45OEERigUKgX/jM7CpEVISE+mWUUn
RbWn/ks8qdV0pHju/Hp92ZdlXf0uHdEd+AxU++n/rTYuJbhM60sECaYOx4IC85qjrjjRRruB/tf1
OPQ16DJSn4SatNZ+RHxBcFd1Mbs2Bu1ULTqFZxuHBONj36SC8nbb2Zh6lBiDd6c5BIS1F3DvZtpG
dlP/HB0jl4esrntnj66CoT53nYt/Yly646dK5q7+OXOz3NiztxqMYVRtso6jnbu0fWnxKDsacnZ9
X/dlCMdhSsrmRzcKtX7MjTiMjsSorNpHeue+xyo49Q7h4qH02aYz/UCXmNihI2SuYumAbvkDDasK
Fze0+8b7zDOb/J4EpQoqoF30l0n8lR1WVe7nwhmnXzzOwNbMNe39fQYf3vQpjCf2DqxGZPj4lGDw
0U6G9UfkYeOegdIWYKlKOWIaEbXwUVs3V+Q+xsUz/5ObeE/8yaJB9ndDbGThnka5YQZFCDjwKPuY
GK72aSH/VjVWR++gNII1jlFyLI4G2Irml8jjIjn1alFwz4QEZ2TvQ3y7OjoaCVcebJ3hLof8HWH+
rtfpGPloleXdmUe9We9TrTDfOVXad+/GxLO/Gk7ZzkcsyGnsZ+gVKEdr8tBkicF2uKgY1CFNXdsJ
w31rFPEzDnmldw+aB8OepkUeG9OjaOL9JZ0vVKDyepeT6ogDj0+nuHPCTJiYFI5Vcwj7UVMfulwN
rQOEZ6BoMeIUUD2cpsA90xGGg4xkE3fhsfRU8YTDH8qEQNkU7ThA3/qN/Kky7hoyWvWBrosVwSX1
MPYqxYyJjuoqUh6UmMbjfjEN+WWNjdacVD1vvsw48XhBQR3ymxdnZsPbP9Xjk1F4uXawcadqP8sJ
HtLGoblxNGnDkGmhM0adal17c+ZORpZVVYGRFAWYn7J9Z2PrtPGuunEwaepaC9yepz6Y68u4q4lw
yOw2qoPOBE1ryzY+hHXTnoxyk57z8kZbBRsICkvZ2AYIQhy4HCvSpkrXJG+4NDFQzyn0pPqZaIvL
uoXU85/JRU36EOFy8luP0+HeSNivDY409n6O6P/tDCur3OPQq94HMzOiFOhAm7Y7Mze1L06vUF+v
Q7Rf7txy5PQjy9OFJ09o85a8xa0148ssj/ilNrJ+YeeFE8PdnevAmscS1ypnei8zTfvjKba7USG5
sQmcFyksEsSltLeKz03akm/YXhO03mg+IleiHcVYOee33gK0J9DnQzIPdi4X7eWHIY4N+ATmTWA6
YfkwuVVxSshV35y5LKOwz8h3l5rasqz/VnsU0xKzkTZBPSXzuyhqFWCWOZhCZGT3b5+QQWVpqWER
l4zVshVRp1h6HLdB3WvFwS1ssScl3ErFrj8OLWCefAZoaWqdaytfT0FEKNOmJpBT5XBr02sZQjPe
yB2uE1pGcemZ0t5hu62prwoFSLMVCVUjGpcPiBnPp1mDSTm3+nAfU9PdyIxuzYqAQ82frgJ/rtYu
tICpAKlrg9TGkiuvIuNQq0O7Maubo6BhbFjqwkpdb+xuzsse2MXyhZL00PQFqM/a2eoDX5/UxYsA
+Xi2ncpjYPkV/2w5rhKg7EXacjf39l51eu9cetqw62UVbkzoukDFUFRMCQsUTwmml0MZnUH2k4x8
Jnr2u2KIv7pDepKjZviqVCdSktLAmU378PpOvzVD1BmpTy2cfuTlLoftcjsrQ1tvqYul6Q79UxXz
SmxbSWu3NuKtoWhs8VxluIXpezmU0ssBiwGMTi3FwiwNfWfaQ3unmMb963O6teOXuLq8qKDFW6tA
YXuxYk5j0QZYYj86yFwBzkt69DWLgogRbj2Hr9qMPBa5A5H/hci+CA6vwl/RpUoiVMYboyx90JIu
fxe5Tn9WPOyDzbn09nlPmqnwav46AtN/GuMKK07Ma7+FUVcce4Ahu8iAEec1We9bYaRsBOgXO+PL
q5N2FbqVS54OBGuNDpzEpOdKim1hWHSVPHpWRk7qZaqX7HgmloDX1TYNj1YDut13mzZW9m1reZ9j
Mc4/XZnZox8rTmv56WhW44Hytz35TuQRGEOM8yLfg0SEFIQmx8mf4Mh3vo2l5HPS8YLdO2MKIjAD
Sh1vfOplz6zn5S3lf6AgFI/XNs6kh2GnAq4NGgSedm489oeuwK/xzRtqQa8ha4TyJ3tqVRNIYldx
KqsSwRzq3d4o4+RDgzYPfg5t9R0FVJ7Qbx+QgOMyJmYSFHYujwrgXmmJyRVBhLkDcGM8KdN6Mp91
jL7/amkYbuSKV0dTo1+D2wjvGuZJLfByvIZXJZiueQgsFya8b+g1oVu2OFXu7MExPr4+uxe9z4uv
xihL/Q/ZvhdK1uqAVpUI7QYTXcS5tVZ9amg/j3ALmsIDIGeWtebH46y7uwSCuXPo7MYqfuEKWSHf
Hs62dselOjn3c+em2qGJ08z+NlTou/lz1RTIHAu7xTCp0ZxQ7qsuHLxAxiGedTwF7EQHRQGyv7kf
RD5B3u2Q1H7UWmXkPRONGn6Kfdx7p7ootP6ONLKLESCLPCrrM7Bh9f001aH4HSs8Gf+U+E16n0uj
4jFkqkgUP+ixnfXPY9s5fywtKn9Qkl/6X8DmEaJL8qz/nnJvCjx5jczzc1x4w0Nq587TBEIl/2gk
ZvoLSoD7yVxIQu+9WVrWQy+7fHqoJ8qOb43+cG/ArtBw5etzjpbj9c/9NsFnAfczaEEDVuDgeR3g
3QRwJFL9W5yw6y3GUMgBo6DyIsG52tKQqFy8h20tKNI8/dSUithTwoN10BtpvpH1Xl0ASymdDBH5
JwiNPBYupxVNM77VZacFymRa/3ljF8P57FzzI/KH8anUanNrR/MXXm5oLhsA6qjiLbK9azUOxewU
4InSCBLCR3OYZimSg5QifS/iQnurtj3RjlQEXiFvIDr169pTmbA1mkpYQZZE6h4hUddv1SH2DXX6
9fpJBZx4PTMWEmsblxsOgeBV6HPjyfPQipYBGaQS/9S7yRuebXUe5YGiGByNcB7Aywita8THFvrN
V4n25xAUCXyh3cgGhw9BVQsP0z7xHkRpDlQLSlfU7ZMOUstzfaGUg3yvwW+RfoRGSPmM72VS7cqp
sR8a6vcZ6HxkCfdSG1PbVxxthsEpM6gT2djhHRQl6Cj4tRnVEzSVPEqPAF/mbC9YlPJIiJn1D3Ku
YmfvarPrPvdmUyPnkHWWAX+hcIHtDzmesR0nTDzwf2V+nBR7mp6J+aHcDb0FV0htWhF+jw03/oFo
Ie2rKJZWegy9YVRPOtrq9o9CTTwDMIhXKR+wRHStg4IPbHS0LAn2F5fKzNs1dOyxFZZYzT9UuWv/
LIa+CHfjOHmZn8oJmoLFu/Q/taOtR5woO/uEgVA57r3ESrQ7zYiGDijBnJJDFMBAtX3qFHmKqVq3
oH2TWlfCv5AeNNNPKmuy96JE9OpYGGmS4Iw9x5/wTMdnGb6b918zSkU+5lWdP9UIjn4gi8EquJBz
Hh/yXnF+DFT/oAOG6Jf4ozXwOum7pUOVxIn7O5PqTO2kT2Xiy1mt9aNg6+PqGyrxb4SywsJvwB5h
dF0lifY9UsahOuhx3tuntO2lu/O6RI13lZvnsLNxJIF+PdnqV9KPznuX6+iBPo5zn1VHN0/79M5F
MCg/qjES8LjJ81AcfX3QhP3OivW4O5hK6WHnnPCkgvk5p9BEXj8Oa4TMcvBo8PEPgDL6ZetiB4zz
GkqizaOj9iQXidvhPWzErgoGIC9tGj28fWYMLTo9OU0GBg27oZnbLezhy/tzFW9QurDwYyTCEVNX
PwQmHF0lKJaBZvWG+4zfeuydM0kusTN7Q61PCvgP7d6th6Qi+Wxx56QUZA1ob0dReujSchreYcru
FqfcKsPi1CgqfsuLRk27pwlnxQsarkZjyyuV70VYzwZFzyHzjjV+sMMud7via9IPw1cuZwzRnF4U
5n4ovWzaqYOi6s9NVTf6c1dkxk87Qvj4qMxxae2qvB67M6fWSB7NmusHj/tZzKrflWUPbL3SmnQj
t7n+aDRVVdSzFkMp/lxdPG4xIFvU5tgYV5mT+bNVZs5Hj6Yj4B+MaZSzWWB3fUwKVcnwU29RmPH7
vrC6b69vnqtUlesVGjhAB/B2MGVWOVYNby9KzM4LJswMdh0FOzq65pa+y/K3XO4MsvsX7jUCe8Cx
V1ff5GFYVwnFC4Zs0Ocj8FFMJKWK+60rrOzBMEsDnscQCmcjZb1eZp6QJKykdQvve00VK2n+T22p
ZvdtMwx05ZNjpzkCsm13x6AS33VR7is1OVl19/X1lX1p4V5OehmbmhkZuruAxy7vey+e3B5wYXav
9uFAxVcfmt+Kq2Yf7DRC8yFKVPE5rZTkK3iCejhPbhzXO0VBfAJXo8p6mOmafoef4ZXAhctR37vA
ecUB5c1pfIx7tUuOr//i671AE2MRxVmgUYBuV3sS8HOOd3Gc3yOg2+O93kynjPr8Rri63gu8Vzxa
7ejNAnJbw1+pWZgyUpriPrJcq8Kjq5KfNGpOydFOVHyoq4M3TfP716d2nXtRouWJD+AFKj5txstv
YdedWo96md1jI+AcqsnWvzlGqRAHm/SLadfVW8Uxcfmh725AEFxoisYV0i2zjGSErnyvoV1T+yYR
GvNWZYtfd+OTvQiKLHrqC89ulSrzEI7L2R2z+9pCdW3uwfNV0bQFVrj+ZJTrqSBQR0CtgeT1cvW8
fHYjCUZhKV7PZ62O5neDcOr3s+jFc5Ynwy9L7abPb/1kLCDNYOpOgAXRa78clLq52ethVNy7edae
kjrSvroIYf32lEbbV0OtbaTn10uJah1a1dqCCYZvsDwV/nl1dGRPoqeZfg/iq/YTSfGTNLPYvT6r
5W+5DAqXoywb9Z9RMs2kNwQI8V5NzPidDcYd1XQs0wWYr3evD3VFUQV+iB8s/0FJjhrrugIUj2mX
SXvO78dCtP/Zae9xpcZdbdFfk312bnGSD492TYfqIFMzbg62LRLlI4WlzN2Fpc5GKhNvwsopL4Ci
F5EzfLbsuv6RdF7+l5BuICcx0w40hCnaQ6n2zQyIDQmBJ+pnI1CaQVPa3Zw3feR3wizyXVGGkQO4
jd7SvtIUYRyw365+lhNDP1G0ERU21birh9iQ9/ILxt1m9UTVftNB7+pDUFm0FlE/CukoUV+Jj2ij
CYYsjoOWnGRvxQhhiL7VD3Vtb9FEbw/14n4InYUe0eU3p/lb4MUWxYGwEwfdVZMENIx/FiTQp9c/
+dW7aJkUtzmwKVpHVwy4LLFS06tgTAjcj3zAvPFX24mss5nq2n5q5h42yDjeu7PXbgTYq9PzMjJ1
fMo1pBH2ao4FevbuWLOck9W5Z46YeuoA+m5c57dGoWOArBWuFUu77XIlsdPLZpwqlTs3arqn2p2G
x7BKnbfeg8yF6jqSwMt1yL+Xo0gAkArwY+UOBerkqamm+j7vrC1Y1o25WLQICDTLNQji7XIUOFTk
x1mP9g+WAs4pqZr6vQ6gxz6/vieugjfIXEjy9Kg0emqQnC7HQUxjRKIjjQLFVocfyPK733E96PA7
6KfZ+ThWhRhO0srCrYv+xrYHZsOYcFj5Yw0w5Um6sHpCBQpju+DMkrjmbBctNYHW85KNaHdrOXWq
kiSXHGZeq6tpZjxkJ2CmgegcbzjSK9OrvVXZxJzX1/PWQFQ3EHBDski9ojHWYRYXeRgykIfRNkoo
4kxrNv389lGoHr+QVJZ6ymo6EGbREC7GKOgd5a/X6Okh08MtKtKNcEHT8v8HcVfHiQAPBQ94LuHC
nr8XnqDSZoX9cIZIHv9sks7YNZqdESJNnvJvn+CCsiKjgBZ61W5WaU0MvVuBGa6Fd3S4Ev0G5/CN
Z9atzU/AgE+BrBG0GP1yV0RofQxN3MaB5sziWA1Vv2/qD1bzhJK9eczJhDemdWPT22gSLqRdTGCg
rFwOSH8JM0xLTQI9NM2fntHiyTpNttQPdDhm7e3xnoSWuvUCVKcgv+zVf7KJdopgZnluEswJpa9R
ogWCR2a9H3KPBo6aaueQuu2XNI3TaGOiN44BQQvlWHxggP9fkfNKpRFahngXLIfxDJWXt4tVRRun
+sZyYvVExknTG/rCuoffIMzYpQnMM5iV2km1pt8GyLFD3Sbu2+cDVg/RWBgx1FLWkJEm1vqxn500
mLy+ecrqUv0BICndCMYvP/gi/8PjeeH9Ld1vUFvre3LqiJVzlabQmRwFhwgIZ2N8ENbS2phcB+kk
YjidLxkZihXthk6ZJ1IncO80Pydlwv+8GcW+121qbzIeEeI0UpfKko7QmLpvzdrT7qs67rp92He0
gFSAP18q1yv/64tmgHPjJeZnCTrKfExbJTF9iUWxbHfRkFr2R9QASAOLbLD0o+1ZbXe2CyNv3peZ
NL7GkQqu//UwcPUw44KFhAAGmg4DJgKrfBhcPzdxNGK/ilcp4jli3gs8CP1ZUZ+SvtgiGF7vJ1IP
jJlIHihIwK6/PDB1TMskRWclECVkATVFqAbDw9xH9WALGHJ9QBgK+TXairgz8ei8HAomY9i0NTSr
AfXWY2vl0amuyj+vL991fKN74aGRAdCRvbuWZG3Nyg5zBV3UuXCTg+mN4vuou/lDVVTaHmXY8SmL
hy0tyBejp8tNzP6lvrdAA7gI1yzjzszmhsIGZAeR5bbtZ6MSiSd9wafcKUkp0tjPzNHznrRJj4v3
SGbVJlhDS6BBUapqGH/CxXRQvyipnsnvZTUoj20mS92f2L3Jjnp3+8k0h/mhmiAXwpZykfCKRFkK
f6xDHakjs4Tup1Yi+5ZVCN/6Ao3i4RRHSrH19r2+IxFGWIQYKI8BJVpXDup2JEm02zYYIluMfu4U
8jTrsfrcR938RR3q/tR1qRzvi3gWxka4uEbYkolyNDCjo2ihETsuN5GmZ3NupIMIqEsjNIFTFgJQ
6OeE9lOden32uU/yWjw0WeNWH1j6ObrT+qz8C6I7Nr7ajZj1nZpQg/3w+r673tyLCxgcc/Ifypfr
9MQjY/U6VxRBb1Cw0Wch32koY/z3+ijXpxVamQd0mo4zrbO1mUniDAkALsiczgyG36/BjCa7KeJV
e4Z/KrfcK65j0QLOQH0aku5C3VstNgo6uiFDDhO2wnV5MF2Ffo8FfrbeydievlqZYf1+fYY3h+Sz
2mwuotIadOfWeTt5qEIHLY5fu25U7UMj3OFYlbV7aNJsyw7p5niLTgXgIS7VNUvQxjyhQB+MoDSN
YX1Mxzj8omdl8UznlysmaemjbFysN4akeIOvO9R6DtA6yaxaVeOdk9QBEGlxVuK23elGG5+xWm/3
GTJGG/n5jU0DRR2VIvIG4K9rtRmUzWrRuHEdmHPWHjUtnx/HrHXuBcp2W8dzeQleBsKFzUpw5yiQ
XK49jWnNmZNq90AM9QiISdpbswOtwLU/z6ip9kEqavd9Z47Ve3D5ND2ygm27s7rOLI6JYSC6aDmi
mzHFE2N5eH1rXV8NrAGtISBHlAPg+V2GjkKILKPWWgZuU/QI9RoHUaTNXypcxW5qqcbs+1HUG/n2
rcX/d9AlbvyTkCIVK2QXQoNTcbs6irzw9loZIcWpatX/8J1JPt0XaVVqhMtP+WeoGal9A7IMXHez
1I4l90Wgq0W/x1p9S/jkpSa9/s7k9FRzqavAd1hPi24X8BatDEL01hPfURV0JCMjHJ84vyxuiwlP
5eu9F/43D5U7Pehyjr5TwDRbP8zz9K3qyCgF083AWc8lVtGTWb3plXj0Gi2E518jHukrHWU02SVv
9UpmFGBCi8IdVHHAmqsMplOMMUZAvAykyDAhtUwBWtNpNt4wN7YMKYS6LC8JDFHw8jvaoymVUWlA
hEdCOaN8LQl8pQz6kLj7+pG4cWstFQlSSnIWlbTzcijawnKITRv+N319cAo1dt11br1RK2BZNui8
1HUQO1ogjJejwI4SAhkLFAvGBll+pTaeepmJ/etzgUbH37PalFTH6WkBXaHfvS6QF97ghGCCxwC7
qlx+T4CEyx8GfAfxYBRRmVc7qXB9f8tFphS0fJO6EQd3kPqwK2fsQj+qUsNSDZubaTjYSdwqtFox
obxrR2XW/yuy2vgCCqBKT1TbcJ/X0wytaKO3mmgn09j4pJo5rxYBlMR95DGfIu9qT43mHlqrAU3U
4bJgn+Ny0tr71uJt71MwKcUOrcyseWcrrawS30q1xIl80YD3TH1Rpkp8mh090vb5jNjqvnIHs4LJ
UubSdwarzQECiq4bfqjVMDvn3uqKMkiUXE12Ohra9cm0xoEQGw5dDxsvbordTOb2owhzMKv1oGvx
h6EsnOrQkUh6vqEJK3rSuJv6XZmmc/4hisBolf4wJXrip6o+DUfEZu0BN5HQLM9lkzv277LW5x7a
mDvXd0hqluaHAvk24NJ0ep3fqaVGduCklVocIGIk4R9m21o7Q7ihDWAkNFRK8OVgP0RJ7yG6JtHO
PdZ8rUdzjkT0zW3s+ns4SkFROmtQJW2pmzcnLFXHHzOl3Xpveb1t+tPY4l3uJKbSnGNT6ZNnZ0ba
FY1HHCJb38CkLz+hD6l/jYYJmrVvJ3U693uUdDv9j5hnohZKd2i0iiF3PvW99CxEeFtALGWLQEqW
lDjUuUXv4I4R2wJ3dgzh8uJRdrzZT6EaFrqvVXJqjkaoNso+68PE+TKN3O3+aBtCPgP+bBxWCgWn
HXDOWfveGFRx/cG0kh/SSEoddtBg1gc0eFzn66yX/YdczRGY6bJWyEdPjUV+6hD/mA44s3JT+k7f
Qp72p6ZLu7s0qpTuPGn1gNaz4xGp4Huy6fwaPEHhG+Ry4xHzO/3PaNgy+vL6KVzKcKszuNj8Uv/A
KYqX2KqCpnWa19rmDHrYrPVF+hkNnzRy6elYIImVTEXds7ABkKixAQ/JUuw/r/+Al/fH+hfw/gPW
TtYKeHEVbSyQ7fOiIx/Ay7et/SS9+l0olLTw8zbEUbePM0/dzagIPbi2ksr7vpR1uzeGWdf8Kivo
7jiu0ho8nqIy3dlKF/aHwkyFvUNmrIlPfdgmP/pmku8K8MJb8i43gphtIKRKVEYaEETEZbDMVbyO
xoFsbQI04jfVsK/QhNpFon0gW7E27pobORHFdgI0jAONcVd3TYbcqoZ6LtJCjmx9C1jEvkaUXFJ6
N6W8p7K80RZZngzrr8MNDXgVjA5Fh2X6/yQpZHdxlfRZHSAxpj7qRl9CNhMduuV5c8Y/Sg3mTLpA
mzr77vWNceOuw6gFzQwU7+n/rcv+ymBHqI3lNVOlXpSjJ7hvwm6L8HDj8rZpCWM2icw9/ZhVItKU
xoQ0dFgHRlUOO0Xg+ifLVtm7ajr5b58Q7gUUVrGfobC6WkrRmxH1W4aK3HBsfCMNtVOZmcPGF7u1
buiL0ChZus5XwByTi6goM4UvlqS4cAg5IOYeVY23MZ2bK7doiywEDjp1q43vIZZdYkHbBPmUIXKA
Qj8q6HMP/8+n6llvgcVvTAsgAjUviLrgxNZlDMhwo47XaRPAPm32atyEn3U4aRu0+CuXbY4WdXYK
tTz5cNFcE2DMOrSn2EbaFwSWFz4Deeu+wxjRPuRg5bufEU12+Y4gVsjzXJe4ulap13AJDWXvWne1
kVrZ4zy7abPzajAiQUt+2+2UztG/Im2qi6duHucUNVicsfd2YhYN5Y0w/JtEQ44BQaMY6Serk2r8
jjvM6B5TKe3+rk3AYPuTNcAtV5UO2WO0P9xkX0E7KjbO3Y2AxlsQ5RKkhgwKcqvGzQQXV9NSqw76
OHyEoVF+6033r4Go2Z05ZdH+rYcCdgzFA50zzhN7XbJw0zpFgs8RvOfb/C4HrPo46WLeyJuv57R0
GSiPA2OiwbamrjSRCTIP2ZWgnLLw16JbDobGzusnLTRDdWeEXv/j9Xld36tLdCZMw+Kk9LWuaw4a
suFjNvWBOhTNdOjNph/PZTsU5mHI8ijyFTjTzblyHK5YS7hGv8uUPgw/vf4zru8LyvTMmWcJuChr
7dnbqvqsRmrbBUOZ4i+aq+YT8OL/4+zMduS2tbZ9RQI0D6eqqVvltt0eYnufELG9o3medfXfQ//A
j5RKKKF3EiQ5CMIiRS4urvUO+gGnhD/ydPGPSNjzm3eQDTqK8wBCEEmENZA69PRBhL3WwR4Zkzmo
E7UHqOYlSujj4DqGT0BIqz0r5D/x5vamknR5yZnHBQvI+KpcUINj6lNYNAHnLlI+eXHfKF9RpOj7
jzCJhvBL6S3RDAatoEYFJRnn+0XrFbWD3wIo85BpZr9QZcir/4B89pLvsd6AWG7wew0/jn1nuxee
k+Z/VNGFMbQdisJfY3NQvKM1Vtn0XhFz3OzUZ+6DHtsHAhs6lZgOUg25vX1FrXjLgJFF4Fp4Xdhj
tnwsqF7snMH7O16WmoDXg45ip/yplv/rju/gaOMh1PdBzdPrWBBf6oMgTA6+2hrxNyufsnOI0tO1
j5z07W1UBucRiP8b1TW0GG6nONhj109K2wcLSPhLQdHHtx1EpB6fg42FpHsKJAL4Cm/OdRqzxAqt
oohR7EwxA2PS8m9q1Zs7t8f9lShL6VLaFpkvEMSr0OlOXlgWkcVCFsn8l2EP0wuvQ/3JKDGM+B8m
ZHO8/sBleLDfLltErBj11uwD+GE6ugYwzmoj08//wyiUIGXpEyLtuhTZImkX5UY0BFxawzGsjBH5
2nKvErD5cQBTAuQF/E295nYuOptPT6JqCBA0986JNrcXzAeWH4/nsvVxZJPO5WYDYLRWb64arUmi
zh2CJW/a127QY3I+pwQ+Zik7BZT7oSg3QWmjHwgAEFrm7YREXzrtkowE/14rnnPTTX+JVoczQftu
J9vbHAp4MOZTstO4lv6FXhoOXgsuiiTit0ML2I+smtrAoOx5ht5/JUiflNL+7DgwtquvBHBq7koz
lopBSHPMSomoKyIlp8df6f6m/n/ILxDlPKju5BVCfRIJpipj0Pd6vxxzGisXiBal+hqHfFqyqtpM
jo/HvL8keZFBqZYdXIl1Xr2BAdzDOsgY021b++NsD7PfF7V0UtHTwDbs+Ky45d7R2pgoqCkkg9Bh
50Ww7qNj64GcBxT/QDU68IwRqr0ZNh+vkWvX70Sp7zkebmwUkmeEaaVqJlrEq0nazgyjY3DHQOmh
sPQ2ZkueKMNz0gzem28t8nTyaARlKN8TEW+3f4rsCEyrfApaVy+fIDFMz1BI97A/WwsIV8Om645Y
kLquUlrmAAEijaagLju7xEAkxU6n7PV4DmLd6b/mS6a/HWMhyW9UMuHbkUyuu+/FQLvXTmoUnFMg
tgI6Jao1aWamO9fV1scCfMOxRuiJya0+1mSWCQ4A3RQIo2yCNLT1S2HgBoBkUL2z+TeWkayJR5Up
VatoON1+LHum4SEqTw3aSrOeonlIj1HrVoeY4HgejKLfGW9jalIfFp1P2d3igX87Xm+Vqt2g9Bmo
OFf8M2OLhYagsIorDwBr5z7emhsaWZYpiUWU5uVv+Vdi05ZtWLMrtGCqS+XkFrh552aWfygXPAhq
sauSfB9IaADwHgYRBq1PX4N9sijraiWnbaanrvVepeZ51Mg3vhdpXj4LQKefshkBocfR6z4uy2Yo
/hTUSkypz347yXIC+4Y/1BiQdKsnLVEVP8QV5PzmUSgASdgreTS54ioThf+SLGmOda1ZL838RHcI
7QkUQ+php6xwPx3QIEiAMQaAEIqxt9PpbLxK8oZj3Rg9JDDNFh8XRWneqq8DSopVo/FPY1Gl2Xo7
CkZdZpLjnBZULjkNFSDzKFBq9svSfKsyO3cKGHaKCuCKYTCucyhqmloE0XgKOvDrPrTIwm9SLTs4
dlT9D2sHxsMl/Eqp7nU3NyupQE+dOgUL9HK/F0qKGISzd13en2BZ8WEQEncS6jVCsGhVbWlnZOzZ
7gqGl6PmK/EwXWw8OE6Pd93WUND14bOTe1DOWu260bUy06nqJagcl64vmUfU+7A3xvQygH/8/ebR
TKAaiAFLPUu4IrebwtPxE2O5VGqdHlpjs50f23F0z/g3vlVPnU0BrAqJeMIF+JA1Q7yt0rod01EN
mib0jjo+kgfkrcq3Lx/AZc4Q9yQvqzX4pkMteqriRQXiWFQH+uyI4+ZiuRipsqfveHds6eXyPpCV
HF4L+pqqrRuwQjAzcwKXotbPaYq7YzXG6afHX+h+FGgghFZQxVz4XPu3XygczTSqGiQym6ltLlQJ
lxe3q6AfPh7mbtsZWNQRSuEzS/D3Oqke+8zNRiWllCDxLHnsYRZq1NgMWfPeRri7ojhKDi9vGuH8
Gyip2xn1Rj41g+UNQZ+04os9pP2xyxbtMqtZd27bcg9Mfz81ji76ojTfwT0hGnM7HuR+9CcybQxo
MCtPxqwn/thX0XnS2p3TtDUz3iM8S6SwNufqdqS5hgeYWuoYJNhTn2hp0SaMp/JcaWX1zYzKvRfx
n0rBTQFIRiWSJak9Tzt+PTWnV5fQoVkQiC4KDxF08KuTo1TXl6J854L1+pH2s3VF1M6DVq17Fzqh
42UBMhckOqaCs1GY7wx13juFd1kBq4xVBpKWGt/aclaFqSh2+rI3lCnInHL2F9NYjlPZle+jKh8P
Ddpxn52026Pn3nOnqIRxgxrgh7AFobd3u/xTZdU1bDA96OnteJ9E0s/5l8yYuuxzWcKB+hG6i5md
QVab+gt1ixmJl6522+sYIQB9akVnCTx4GpJqrzG1D944WeYBvJW50M3OMZkd9SoUvzrKra5PlTNT
/msroZWlZ1WdVLj0eZI3h2hsY++pi1O3PvWYBhfvepxZvG+zKKvkSA5ctj7PvUz5WaFdHflxzWk7
IvEThT6WE7MxHGuqU+JQUiRt3loSYHXAa4DPkyfhjkJFjyYfSGeMwEUDVAU8oPMeivESnowiaXeC
yv02YDCQ4BC2eK3zbLn9ICJzWiNdHCl27dl/G51bh5/qZjSLox5aRnFpTEtkAT2OeY+oc1ffY5q8
k0BykIFQ/lql+LVVeGEy46eRNK7pG17aPmGdC5St75uXtkcE82DVVXsqU1t8ehxJ7wM2EwVny9Ma
ThdTv500SsD55JqVEZRohhygzQ7PuV3OO8zH+1DDKMhFYYcCzp7RbkfRq2XKdBGbQRTqc+J7pZ02
X6h4Vh6jQVRHuyYfp50UcuN7YoIE6Bd3D4oV65KipSBIOo8MylNw7g+LjegXzWqlMA+VPindIUPN
JgS1R/x5fryq9/MlemN/Tmnpj5nH6oNWgFkWazTNALyWbRybMilnOuQYC5yiIsqFbzZh3RwfD3p/
cwAJkoxDisTS/mf1KT23B5gBDxxck+c+t6HJMJD6n5Pc3VNyvN+wsgfHe4aXtglKf3VJGdYUNzXd
DBQpsUE2dPGhzqqv44KIvzlEX1sFa+dyMHd20f1epcwu5R9IAHnGre3VpYbHmBjgXmYbqEeCydFx
6OP2rQBDCiJ0F6W6p1QJWhP6MTVTYa2hMTE6bnuYKiO8dGZo+RVapTtf7J7AzyuKNAZfqD9J7Rrm
3po66LeqcYNcDfP6n27mfXBIgVwBWQEr4VwAPwtxzsM8do6iCQ0NkXPaEYiyWLl1mZKwr15sQ+iY
k/dUWZ4KQ5CpEsXbMkNbpcIDrLOaIt2jHsi9dHuVy8oO8ZIKEjDmdfdsSrwoy+vCC8B5tVOQqqMF
twJ2aHrMRluLr4Vbac0BC13MbFwF56lT2xfh18c7/n5DEDGReEWCSPI1159qROHIgdIlgkQt+7/C
tELED0bKl8ej3EPkJTIRECQYBLY8l/Vt9NLcUUiItgiQYeVQAR3Dg9uyMqyJ8oFy6BMGEijippZs
Fo8FTqAf3d5AvmcG4TU8K30zPOtNquxVhjam71LuxY/JApwHV+L2d5U5xh8L+g5BPocgWngze5U/
1vn45ta+5GBIbQOQyLJcvjru3VzGYYW34hVx2/SgTW1/UWqUXh6v813Q5AzAW5JIHUozVBhupxOO
WYlXSUVhgVbwB6+O2qcKAvN7zcm7q1IN3Z4rw10UY0DEScBh0AniPbGaFnmushQK5Uhz7L2XqMPU
54JsVVX6c9whd106RfqP2SwzQkBsrp04c/f1aKkDWefG5/tJRt/tdFHgTYVSgs/B/Z30u6Ari0iL
lxY7ac3GsnITkddKLRiUald3b1nkKd3VjHpeFy3KOdNN0fp6MpQvCM5FxtkyomnvfriHM5uULHk0
ET5lN29dh0UwFA/vGWH/aUym4dAUSZ2eiiHyXl1tcjTfdfvwnwzTPWB6YO6OwCIr18eTOvkW0Y8X
x8dba2OtJfMLD2V8QTV85m7XOm2ryMnJNAPDbuEgWEP0LCKreno8itwvN0GRSSPKKpHGxGD85W5H
mZQBHmZbaEEr2vSpq1D/aGLhBRrbb2fzbGxdiuqStQIqlztkdfRFsbQ5nXotGCd1OMZ24qCmYiHh
rEz5wSwc4yg0df7Q2OEeQX5rkmCKYIPC7mDoVZaR2KMRek2Dxhy6Si/AfucPkoX2q7DH4a33PYQo
HoukM4BdpGTM7Xrm3dyC8NW0oAHD+gR+wHnSsyLbIYBu7A0663SJKD9LIvuqqKSgmVLzjOF8JFV1
iRv9p9UKY2cDbnwvdh1xRtZfaNCtvlfchk4ZKzz2QnvQT2GrV1eQrWAnjc5u/TnVnc8ZlkGnImyn
nbC6OTQpsNQAkE4Fq72P70yuCCPUJUAw+1jlaLrbaa59XXp7+KZij4S7kSdADtt70ocbkQcDKCka
A3KPCvjqPIjG6uJRLFpQCHN4CeM2Og9dF/9AgRpz16V+q20gtzPPeJAWVMGhKq4NhQARapoUrkea
39Fec6Xu8TOqE6wXB7Cmj8/61q6RVXB2DB1J5CJu92bdhSqlV+xEQlxLjkmeRucyIvt5PMofSZhV
SKFeZ1BfhR/ILb+6otpZ2ECZTT2wRXmdUFHJKuXZiJR3qhp+zRXrpA7Of2vD/NhH3t9a4/o4ZJx6
y4DeWujOIbL38K1b8wYHRh2RTiWvqvUP0ibs0YpEp2PTFQe7E+k1h8r79HjeG0GGa1EWRniJU+Zb
pQJKlUT9UtXoSiZ5/rlPwzQIk9g6Lc2yB2/Z2qSSigdqnoW+s2FT1bqvE4ehVFj8P6lQDYERLfZX
EYnkORVe99anIZ08YDwkk8RPQs7qOGZCUc3FTc2gzfv8AwX69OghQXgoFVWcVbt23h5EZXGLshZC
o9DPV/FaSxotxNtOD7BuXrB/NfRjrJpvFqBhVgBEQCnRMOTtu/pgjd0vMZwHCjWO0iJtqiXHRc9t
H1GnPZXrjR2IOj2oVpW/5Hm/PXmVbghoZpjrRG1RfxqdMHyq3LHciZqavFxWJ4+mBoguYibvs7vO
xlCPZhaqRhAunXehHyEgTxbiw5zP0kjcrLsG+Rsj8pUS/kY69OI06hhxPD4IG7uTA0A+wY1L9FrL
2i0NNVPcxA0wvDyFqJS2IlBgcQDzGT2sSc1kT499a3mRxDWJOYiW33XDptlotBKNUVCBYj5aiasf
iqpbzo/nJZPb9eqCVZFFbt5ud/Lrg9NUiaGHZmBZ42+7Ur7Us/VCT+KV6/6zG8+vO8PdvVcBzUkU
Bw8ZwPI85m43jZPnujGHlQUWAb3KC4pTQ/zM+2kZjx3FjOiYLQli886UVuRQXdddnDjLsBdamqr4
ZUVJbj8rbt+8VuFgmZ8B3MXuUUxDrBy0SjHci6OMzocOzpPMYuMJu4nCzvSgU9RM/8+QJQgVkSz3
8Us7x6mH6aLhfbHsZa4OVZSRObVYv3bPYtHV9DJHrQWYWBnc/Ane/9D5UNfj4btRzyYGOO2gKMR5
sZTHaGrN79WYZe5p0tXOPRqNYgKbhNEEGxb1cfeoNzwN/ERBJtY3nUhHZGtyxF98+e6XlmdTeEzr
PIlOhkiQZySxRU5rrKhbnZn/mPmzSPPPriP03zM16PEw6OacHyccang6qEL5blfQUz9YahXqL2WU
t4EeOlVx6Guz+SuahagORqT2ro9or5E91bxTflSKSkXC7nIz8mfiJPwnTUl/Z+owpJcxnvRfg4Az
htdPmwzv7LSNi3Ot57l6xHitd3bO2MaOtyGGkKGAiAWmtbrSaNRiaJMjYuzS2j4aSW8coNy+mVDJ
DpSwdRaWQuhdBlgWlPS9kR0fKrrlqzNcaMWc98RhtubC9Uy6xUOd18gqDg9gJpwF/FDQtH10NIbJ
OU1i2HM02BoFsCEvKVJKqZxye5pGrhPPVQRzsdThy6Km4/d8SMPT40N73y9iySTlCHNBPstdkJio
KTY4C1HQLExElWfZEXspeZpQrUa9RD/idAYaprUj8telR7vymOBw+BvbzNY4Rn2hp9cS+eP3Q6vT
ZFcpzyR7v3HjmoAaScCULVwVfM7tUkRzCZpKAFm10aX9VliN9mlOFMdBaMQy8DJNWtWXGkU/52ZM
z7Tj5oAuw94bf+uDoP4GhF5Kit2xh7sQMpiC32pgTu3yMUV8+b2SG+ZOJUF+1lXQpi2JmB0yEdQs
1gDuxTUVqiXkfkScX3MiwsvAsT9k/dDvLOvGfNBOodgErUgC4lZJC3wDsCW10INoGmGuWIV7yBWn
3bmEtkZxOY+cFnhhHJnbbzdYVloQa/Ug7jUghDkkmbEkUj3exhtXHYjW/z/KPa5vRPW3GfUgL8fh
pUpz+zNUFN3Px3i5anVbfcmGcu+9uTk1E9YeqZJH8rB6nvRhuuRRmzO10u19pfWmp7pwrJ0F3NgQ
YEBBiclkgXrHKtqEStSZejkZQSIs/TiG3ndVnY1jXKbRziLKY7TaeihNUgtwbB7p7L7bT4VDW2I3
YNYgioPDVOrMnk/d7KbteWiL9INdK5+LaGmuSSPMb4+/38ZSMjSzY8ezR9a7xHB5x2Y0AIOGt/Mp
I5CfsErYq0XesyxlXYDJodFB8kU58naGtTInU+llZpCFzUdhaf8MuavAsOzPrmL99OL4mCjfnFp5
T0j8vNAJRcRGf3UBivjkV0d6r6Uf9uOnuJ1fu8ZeDtpi7XyErZXgmgQIgUiBJITe/kSDLoijz6wE
nSx8iefFPYcJ1mOP13urdkgpn/+VJbWymMXtMKSLdJ683gwETHpwAmZZo108LOaHeMQU+oykZ9i/
y+2xyF70JaVsqulo2JxN2owaeVDq7L3ZtibOywkOBJEedLrM0v8FUwRWj0QydK8g7zF9xsEjP6mJ
u6cDtDmKVJ6kgIg34BppMlGE6pifGdTW1J1LfTDP8VA3/8N2poYPDhJ9S568Mlz9ay7xMs4RghEm
ldlsONWqXVxsjN13tsp9ZIDHIcH1oHSYz/qVOw417aOyMgOzV8PzgAwz2BKtO1dl9/Zlk0OBKqEK
SpdiTWaakcjPjLbkBlZDCz59E4/fnWiXBrM1I4A5wLQobEt+7+26DUPWx4pBrDMsM0GgI6EYE6aW
R+oqyp3nytZYvFXoDgCX0Sj73I4FPxnouc1+Q8U7fDfVRnswR1cJ5qb0dk7b/e1EtkgW59KENKmQ
rw5b36PYPymWFZQj3utWaJYfCrMrLmCT3J8xAGq/Hjp1Zw/+KTrchnNGhYGBEBLlAprItxOM867Q
nFa1SCB5lH1YqM7/N4m9orKPZVQVOVSZSI14munVq44+w3ISWdN+H0EID4e51YfGV3HNeRUIQyQA
vMcRMQCMHSAoDpIMz/upr85WVfYfhReVfycNqhGH3jSz5ZBCEFp8I/fC16Ys41crsrSv1E+bxtfb
RHypenw9fV0ZEuWyE9nkYq6njYcC3xUqiOxir6aNKkVstZ4dQBAVPi1c46kh7h9SQUQxO423WGJ/
aofEeMoEVj74VWCLMcVx/g7TvPL4+Ofcxxt+BRmCvNxADK/TOQWbSLtHFhlnmiY84k3qQCqb3Z3X
1dYGI2eEbUDPXPPWFUy9xy0kbXQ7MGNl+jGNenvAFSN/Em0cBwusdH8YKm+H3LkxNRpr9IRhA4D8
WDcpBk3vDauPUUpqwx8aFiCvzVDY3x+v38aVTbCGkw7UUSapaxSi1Q6mu7SDCIowtJofqqPoKDR4
SM8nqLhhCbBMA9p1YRi7+oUr2wyDJsPs1kcPN2vbQ53raex7Ie3lL1iolx/dstbTZycR2Yieg20l
aNcvRRgkfZE5PsqLubGzJTciDVcABREoqFw5awDCNI0Ff4QOaoVjeUR1Dj+SDnpSiYTG268Elkva
bMlO3F03YFmKJeUUOmTbmX2uhdcelbxULmnVdztDbXx+IOpMCsw9cWptfVEP2YANwsysAHwhPNPQ
1y2dvZRtaxSKSbI0x3xIC25Pc6cOnh5OhRsoiwUIxsDvZdAXsROgN0ahaMVtyYOINtWfOuW/7ms9
b7OqiyR0ih7VubPj6QJka48QtzUKDRNKFGhFc/Gsbpy58sw4iQEsFW6PBSwKpU9VOe3ZP9xn8RJp
yU3NZ+EaXXs9zmZKXZeDS4U9p4aqpl/NaH5yjAUeWRQfY2GfaFH/8/iYyqC6CrqAomjRACFEI2ON
hq8cGyl5L7UCh8jO8VSi15Sz/N1tCg1JkojP9njAjbUkPwDWQ70RhsSaLTkMOdCkZFAChNLjQ2Ua
yTFu7Xzn5N6PglqtBA7AmgcusRa1gksCmLtfnMBAy+DshX0Oa5aa2VvnAjPCorpBFkLfYv3FGqt1
OpJrLwipm76KctLPMXyJt48CE5PESZLtYKat7sWhGSZ9Fo0XOLI02QN9/NtO6Yu+eS5QZPkyYC3A
+a7xgHGCnFkL+CQACRC+Tr0znbMlTb/+D6NgCS/xlHJGq6gwNtaM1FMigq7tq6fFxVIo4qH65q4O
DRciGzVjHmSk8rexh4wgrFDQFsECq9qfFiDLY1jsWYzcHx3gBTCmwY9AQIOycjuKPXedV/eOB8cy
NuNAHRvjYxWGxssMsEY7m7PnfX7z6gFokA98qky8g1evYNRWsFGjHhsAWXOfhZoOR7s29nb1/a0H
NoWuGCQCAKLqGjiFPVQ/xFkugmgpFVLGOTkPc5UGo57sOUxuHFOyLJ5AkKclYXDdePCMunTNVAQC
a7ffdBrj91VZuztQ181R6A/DUGNn87i7/VCe8MpldGqBPmHd4XoR1U8quiZfHn+czWWjViar13S3
102+xI1wBK0YBRc7cVL1MDpb8ZK9jLIK+/ahwA4AvJNHibBwO6FI9/LS6DrBJ6nbg6YP7qEQDrbK
XbaHUthaO8ICD8c/RcB1acnq2rGrVPpqBX71791ljM+LHu/JqGytHe0uCuacJP6+2gdprXXRqJAr
RsKpnsLS4+6JbEzKxqJ/frx2WxMiNoBNINVC0na1GQZLV+DHziJI0eUDux5bZycb+rfHbIx6uK4l
0xzzhVUEUkPsGN3YoB0ZLelfaTF9Bdis76TYWwEIpSR5+7BsvFZut8GgmHmc1bEI6spQLrTo0vda
GcV+PKj5Z0ddiqe3Lx2FF24w9jetQrm0/0q2IvQGqxZcHuJCSfl5cCLjhTCx59Cz9YGg9gAqhV4u
MaW3o9jAeIcEB9SAcsZ0WnDrCUxz8T49nsvWjnPo0NAnRygSrNbtKPh305JsRxEYgxYfQ9ytX0IT
/csa09nz46E2J4QCiuwX/+lV3w5lNiUiuB5DgQnX/y7LZr7GQJr21m1zRv8aZhUUGiyqkrxbCApl
p7+osfVBKb3oUinYSD+e0Na+4wDJdiB5CXv8dkKhJlA8anUR9G33dTCc5BIq0+g35dCd0GHN/MfD
bU0MtVAOEa1BBDBWG2KesU+xcpPbPDWdL22f1t9K6D3ZUeCGtTO1+xxcWqgi7sprAvmxNQmrQ6sP
htkQXhfHak4zFc1frdWLn3kyFaZv16NlHeZOqd87pYKI4uOJbmwUhNUgVBLXgaOsEX3DuEA/GgaU
K9EmOxVEsI/d5Bi/3jwKpXQuDpC1UK7XiFdL6fJMAxEdRNGCMRpViVPclfrOQm7MRVbMoNpKfWAK
kLd7ZKwbQXmGuWjoVMmINL6EtRrvAD23RuGxDGoQKx/qm6ud6Exh5bZY9gRiSQZ8Tyf1ZDdO9/YD
jH0OCEUCBfoJa6k4a67qtKRAEKCbNl3dCDsMgbLpjurK1lxoFQGzhFrBn6sVi5ckjDutdoJ8MQe/
HF1x6qxdVPf9YUIskMcEp5YFU9cPIw9xOFvDGxu0/oIhY1F6LzRp3VMWdeqbb1r+/3CsQQeRrgIS
ut0COLxkmaJW+KI6k3FUWyQ7SAHKnWXbmhBMWcIrihZchaucuK10K/MMRsFm1/Uj1FAO3oB1aIlb
9c6elhH09q3MVGRmx8H5I5h5OyFlUkZdj9jTc+9+61MlGKL6d+j0L/nMScrndqdOtzk1KX5Gm5Ji
zXp3Kx1GJMvE1KJC1Q+TOw6f3Vq33mVG5xwfB4W9oeTm/NfVXmnoiqWpPEiKOn+Z9BHn9dwtLm0W
xTuzur892NzYr0CZAHB3h+zX6nrJ89SxUfm3Xi2n+Y3u9PewdVsfMNHvx9O6P1NyLMAekgXNTb+K
Dzke6l4jC3ix4tU+iKLm1LfLHnhlY/FoFslUAjQOGexqC/b95CmeOTlBCQl+OaAXbB2GcSr1I6VM
d+dUbQ1GTCZVIK3Eb2uVuCAo7CZtaDtBGE6ZrwBu8rNs+YVVtfHmsEczmQ3Pd2K/U+C43RPoKXvN
GOluMFOXPqiZM5wbGtg7h2rjE4ESlitHFYqn+ipKNDXWRXW0uAGofe8wo+V2VJryv2/eB3SluIyk
4AMv29U+4MYf40ynIKA1neJ3ZZc/ZaW+53zwhxO+ChBkrPRBad1Qyl1n/SPW5TiEZCSVVO2aoBiH
5FMDhP3LiEme7df6jBKOhzP2eyXlZB3TJZuiQ4WAPjRho7Z1Dl3Of6JlOHt/N8el0g+NI5bWt8dO
dwJ2YPWqef2y/B0Sd8WvDLE7pfPV2FBK4Y9JGMXfo7LR2gPIcuSmHq+i3FqPprdKxJBEkkJeLu9o
EvI8mIa2PMXGNDyPs728prn4CsFuojYfpx/aNs5+Ph5+Y+dDSaKaLMujYJJXMcosXNGbVotlswd9
r6mr5BwhyH0NM/vX20eS3Tcgb5D3ePje7vzBFcYcydebamKT6Q6qcqJ07VAehdb9eKiN7U8iRncR
qQGwKOs8SbhJZ6pxoQRKmIcngXnYhTV4s0wwNQkQ8ugYyPUDZnc7IdHoi1IVsRIYVTOf3b6Cp1aH
P8xO3RNj3JoPdxUlV5v2Npns7UiDkedZPttKQMnVPQ5oaFjAhiDf76zb1mbgw0g1VIiHVHlvx6Et
E1VdGYVXxynL45K3xV+OG5ZPy+KMO7XkDcgFW47GJC9eEmbq/7djGbWyUJhtEItBEZHY+6kxyq9z
peOmmsHXtp1I9e2i+KQU3QVFza/RNO8VSLZ/A/OkG8UB4C15+xvIOOpGA+ASGJnd/mOJrv7Rz+py
dFGGPWNH5PmaaMUlzRvnOLp68+r2nXZIiOBPjzfsn8bnKgrQsZScFSoO8lq9/SVOZyUqUvb1dUH4
IzuYaAJ4X6FvJtF5ntTE/FvNJvGzMmdlee7aEG2QigwH60ktKRRxJClEuApPYR2VznnIlC9tPCvI
VrtK452HSK3mCzhN5Su0GK/7gHVtHX8e7V7pj3ZnQhFPa7WsD1mXO63lO7NT9wCAGzWowBzo76HY
E0tVETcny4u97PtoVtPXpDGa5NC5GCn4WjeJ+miIGHNom7escVYm9U93ynaWZ7VvJuULbFeKAX6t
1M3yDkPVKP8S51UxfKzGJXwthi60Ai0XdnSY88L7EiXZpB2EHqbe1cB3q/orm2e1OIBnUrCsMiKv
yv2Wl2f61YLNVFwGcobyyMMlwi9FpFV3EGXkAUnVprE/l25XKC/G6GTZxa1aOw1mx+omf7JyTfMt
RedVYLo9jrmILRizP9JAcZ4gU3Sh61MIbH4nqpZ7Z/qHnUdapU2CXzdpU1IcSjenZZqpRTt/dOYs
rV/1piyKv5SpmQwEHTpn/pWaSZidMk1vtA8TxCfHT0DSV9pxThxRnMB5RKXvhrEzXVorx5vyaFeh
ZV7R38qzFzf24uoY6ovFQ3axM21PuXsjxOCTTnWfxIQK/zoDCosc0wmhiUD6Gl8xngnBK4T9TvZz
z2sm7ZZJHfBEanhAm273OcRWJYvaSgEkqGtXPTO7r0mkjYdYSIg3kInh2RFdew2bdPSnYmpO8bx4
H5ZK7b9gC5l+fHzutmaN0juIQnn9odJ6+3OqyaixD/RE4CDOdtCokp8SvR53wurWKLzbAShjqyD1
pm9HMbXa1haPO9ZOIvdzmIuIrm1d7vRnNoK3RCRRGQDtQcVcvx3F0AvklPU0vOZCQDHwSv2zbHa/
RFqo7jGYNmYEiIOWCS1oB/TYKnAWXZMvi1CUQKgE64Muhi/ouzd7xoZ/suFVWASFjYAHL2sQI2ux
qsTp0tk1GCcelhcUag6KHSZ+UkTviJPP7eQ9Jap75O3zbhrj97MRPrcu1pJtH37I7OzYgGrptPmC
tO+5yPP/dFl9xn7slObQIUKlPMzqdLTaufRjw9y54DbetaA3Jf8JjAMrtLqzEaxNJ6S1wyvoze89
wd+nqKwcjbZ5yQ3+Wdpv5wdydGXfnqIepeQ1nDOH42WHSxNeDSvqfDPX5mdyrmGnNLB1aTKAvLIt
+YRe9wG9OrYnMRXhVXXxrRF5comyDBoZ0EHLfm+LYcRgxv3ZtAUeh/bHsXd2LsutzceaclVSoACs
vVrZrAqNPI7m8ArbRPsda2mv+XUDsuvNsQFIrOxpUB0Fgrc6tZTLMV1b+IARajXHJG00nEXCPVXP
zclwjHjioFB11zmZB2XUllKE12w0QypUJZY1vo7z7fHxbO63I7Uc/kBeVpIA18irEml5e1DN+KrW
g52dqMQUWKIuKZqAod47ycds9KJPRoHMyc463scldE2QAUBtnxoZlZ7buAS+NIMiX6ZX3TKeSRbS
C2KfDlnsnhDcfQ1E8qklogi07n1lB8+ATnXBeV1j8oDhUKlak/tm7cQfHW2aMekcIBztnPKtMdkl
HHQguiTOq02yCLW1ljosrhWf8XXOtCY+9GaHgFWd9dYH+eZ8ffwh7zcMX/CPjBeShJQBV6HXSVwD
tHGBMIap9T+EXavPqVZke8rO91+NwgEvezrjnDKUom6/Glme1g2xXSCNNnqYMA82D2hvupRq9faS
CJxH2MbSWoOjts7CiyQ1tLliKMw1RPk8a7GYLmOX5jtHYGNKIDDQ6KWkqcpG2O2UkqJJwTDoXFrh
rPiGVcWnUst6IGj6Horh/iPRlQLSBISfIiOKtrdDQbZQtAVx8esAW+4n9Rfv4gLQ2BNGkL/45nqk
gATIi8gBopWe9epoVSjlAl2dx6umLJgEOgiIGS91pI+pX1hh+QMKX5S8LHWeD5d+bAQGIlXR7Lks
3E1WwjnJnSgCSQeitQFdYmEEt0BUuGaYWmuHPO80xN/g6L8Zziex1gzBCbdl93zV/3XwVahCLtar
mlbjsZ+S+XPbL/U1WnTl2+NTdneuAShLUz0aRsgUAtq4/YCmt9R6nxnD1czt8FuTeUPoA0vCjBqA
rF76+LUu/3085MYygqTAbUiKEsuM4XZIzBXKrqj14droSfUee9vCT9Vqeqv0BJYnNsEYnUza6HyE
1SgutmZ2Yw7XgaZi9aRmS/4pRjdsT4F4YwEdIL7EJ9rokoN4O06NNYymLsZ4NY2WbogydOYlarI+
9JPO7WaE0PZ4iPKT3B4GHvKUynhc4Eygrm2wxiqvlKaXI9Ze/99Ma4v/I+3MluW2kTD9RIzgvtyS
VXUWHh1JtizJvmHYbpv7Bu58+vmguRgVi1GM8nQ7+kZtoQACiUTmvzyPozY/FVaMaJehJb9XvOiC
VF/G9Hz/091EFhYV8J3m0FDlDt/C71qnxieYOzu0cOd4NnWRfhVYcD1Zoj1iKO4PReQnJhPHtg8o
dXV6e0nGKRwiG3f6Rq2N8rwWhfqmpetRyW5nS6J8DxKL1AS03BYSE6cxR7vtpjCvbeNPverNcCDh
Pz2+enBDcCCVoC8wENdbhWKLTUFDwWy61DMc+RK94mVtTk7zVivICH1/fDj0Byn7QCDz0A64Hq7Q
5yaZzYgSZyxZxU7fXppo+j6t/ZHG4t4ZQPib4rVkrlpbxTK4x4ioZfkcquu8/gU4rPlzjBdtekbV
t0gvepNV2sFO3B0STKMUHAcqs1Vup9M+TpVVzGFMwf65MFRh+5WXWX/0zVIWWNHFpOf/YT1/eKZL
vSNn2/wstFTNbCebQ7say79sbVkuVGVQBZvi7ugGuL3wKEqCP+UxLUUHrU26xShOS0o1h70+ZEGm
EKN9RVTJ88B79/NcOeN70VcicDOjfqqb5qhpvRdjaHyRPkt40E29QLPWcuwpvIbx1I6YwkXlU1/W
+YtY/jIH2ph+59L2BWuorwer/KMCuAlvHA2KFTSpuPu2U2+mEm2whW07t+3cv2Ihn7RBbaBFEVRj
HP0bq/GY+mYsqk9x142fNcX0GwoOVfDw5+ZtyW8gswFx6W1uxqWVDp449HAJZ82lHVeMN5X079GK
huf7I92+NH9wi0ltgEfR896aPaeJDi3GSTk/3IYf1VqJL3Y5NRcPV82TM3vL2Zk0fB3FrL1X0ThA
7VH0M7nfEYh8Jw4i1S4t4ckKeNVvtl3tZapBfXbmZdGM59nos8uQR+LAmWAntJOVoptCVJIdks2V
iVN72ZAEzGHb9M250urqY+8M05kcLz3IAnZ2k1RgdcF3yIIRSjTXQVDJsD9TqhjghbDn+Re96GrH
Bw6XfZjLXJmCLkpE5RvJAr3RoA6XB4oBg+pSxPR8D3bU7aEiGkvGPUUecPrb39JgIqC5SczOVsVf
lTd8HVz7pZvmbwKCgE/Z2Y/M4bf7e+v2i16PKf/8p9b8srZ5I1plDNXOWc8NsMVnQ2mPakC3X5S3
NpUPOr7Av2/IV24Xp3gNy8vaKZ2vTdsZf5h51qZ+5EbzP/dntDsWgFJpEK+zfzZ7VIsFeQ4KMiGG
Z1OgmtN8pqatBFPiPR7xJamGnpdBs4hbe5NDGqlTVLHOtIqoV56XNCuebbWsLrPrHu2Nne9Ez1UW
LJAspRCz2afk+ctcJhMvnDTJLx11x9eiqOMDxJNcm+vYyoRQaaHzQpy5oa67y9IZhTpPYe9AbCgq
mKPJx0ZVc3+ukxpxu0OVrf15cZdxCHE627qC2Erb62rPEvYTN1WKysRbPbbZAUZ7d08A0KAGSa2O
Q3a9y9kIuAggOBOKASWrUYlnJAAacM1G9TADBW0+Kc5L15XiM/WJ66HiSHUTk1pB2A9iQFQS0FhL
D/l8f5PfpjdUIxB0h2LHsvGyuB6l5LnWVLU2ha05gqqxeh878jzocMP2y4EX038YjvqzC+BFAink
z/kpSmjVZAw2rO8wnTL3A72/6VM3686/o6opz5SbHsYqsogor3k6FQOd/92kpk5tIz6Wj3MYtTT+
/QaFmNxP3aF7fBn5+2HY0FAm+G9zCWMRgLsaZQkNJFadN7eDz3gq3HbqGG1aU3SutLx+ub+YO1te
PpMASaL+D7NdbtafFpPWNcWWfFRDCuNAkKP2e4rGw+X+IDs7nqTBRemMwgg3yqZE0EbdQjVTqKHZ
aLhW24n9Wec59mK2bnPkCHGbjMK2kiRmWf3j+beJTWu60puMxQjw2C4us50xQu6m6xm/GFuaE6cT
SsjTEGSpkv6+COvIFmdvsj//gM1pKKpBi6pkGMOuhbjvZErmG6Myf1K0ev4PH+/noTYfrx5L0FF5
P4ZkofTCvcTwjRyX0vtfbycTkChhsmsU1OkPbld0cUnoxDKGuevOQcOO8acYX9SyW4qgSrQ/syHz
/K63D3bN3tb8edzNQtL4XyMxTWOoWdn40htt/gFT8SOk/84tI6EiwB7Yn6iJb9bQULj1zYQCj4mh
74mcNzlFthZBb6rjfxR1jPxBtO7p8SXl/vyxQymebYurCaJfy+hSyPLKvvi+FEMVmtnYf8ros1+4
5Lsgtbv4E828hzGkEhkDRxlTaxQ8yEmuz7vq4mstCqarUD1+iePxuzs24jmlP3qQQP4Qw9jc3+je
S1Aiqlp8yM2+mewyq8yU+ktmlvOTnvYzwAhRoL1beu6pjFctGCsDG4vC7J7SuvIuppt4T1lMucGY
u/6sxZ57Bvalknb3ziVaxRFz91ZZSi4HzG3QuOQY9K6ul6NZMrg3ZjIhK903vquV5YfGpPTg5u3J
640YE9rUOiEy1VyKmgc8NnL6K3YcqPbw1waTm+lB4TrNEXF5L4jAT6RWQKUOmPQmR9C60tLEoI5h
1ljxk+JmyW+4XsVPWX3oFrB7AGRPjQuA2vhW9WwpVbdE/3kKnZXC5iWdy7IGBREXwnet3vig2ko0
BdmcHKm07p1vLjpecHT6JU3peu0hlmems+S8WSe7a8+WwJbIt2ZrNQ96XbsDUX6RZWMgTdtSFh7h
6qq75RS6LqoRGU5+vqB+dhCMd7IgqgBSpIwXOKnCZit50O760TAZpWqzwi+SYQjKrq9Tn+iJLRUe
Lxix3Y8je9tE+oXw2VjFGyEuSwDBcWUpMAFIH/uD1ayvmZkubxr50UE43p2fy1aURApAUZtAGeeZ
pUDtIWYpzkjjxARgVOp26asgmT5Ua9yf709u97OB/JXcWenhKG/6n1KTZrQVragzWdNY0+hpXNYi
98chr49EZvdmBpCV3jWUUwylNl8OZhka2VPPUxdAi+5buUZKPhjL/B1tSrO51ErXHFQVdockPSH/
58l2w/wqVuy+lJQXlJdoyZOYhupL2qpuiDC68UtHm+jgCOyOJ5kWgEmpG/+QF/5pLcUo8jqZeQiU
wjypbbZcGpwmXhS7sgPTnX69/+X2R4PmCg5Bwpc2lwwNXcQKUvCqYlEynIIyO/lo9iLiiWMvz3Yi
mj/uD7i3VWigyMcUUCnKYNdbJV4rzU5djy+IOYDmN1NFrWLJzIN57Q/D9UnFDzr/1uyzGqps9VI6
e6Lr819yrZs/osE5/5dvBX6HIAI0CZD99WSWxB7XZqJloil9/IeS2NnZdp3092Ka6u9Tnh81lXdn
JQGsvHhBa28hwFokzGkkkoTdtOTZRQHpNQfdpHZf73+kvWAlo4d8z6NCvO3H5HrtTUmRzCF3qHu2
q7y5IF3bv2J9ZR3Exd0N+P+G2r57k0K3VquiLIt8YBrQBWr8WBve1Mh8aftDzeO9G5T14/XEg57N
sYkfq4ftStOy+1Cgs5+nqhnOXodv6YiYxnmBBxX7HaXzg/C4N0feUvSxGZNDbVxvE70a4JZkHDIX
K6/z1PXxqZuE/rYm4C189CaPjEX3XlacMKl7BSAArZPrARurjpRx5fsB7dExeak4/X49asW3PmqL
XyeYQeciX5TPksIo/Eap3H/u76C9hXalUBR9L+6gLc2qn/E1XeEnhtHcz54/lp6K7G65eL9HQ7+8
LXH2XuHKnBys9N7GBThAgJEupAglXU9cqSxlgIkyh8MU60sQ5bn9mSwpe68LrsqDrbt3GiEEAxTz
sNPhTroeLI9Kb45UmhlF24sv3WgMUaAqznTEod0dRzoyEztIMbc3Ah1LavO2oK5daKBeKywth2QU
B7Fs7+0Iw5PWL9k1sIjNTZCJxGibkVGceBk/uetSX4YWNxzcabL1pPVG/TKtFUlmaUcH1fSdrwaH
EbUXDDzplG5NAJpcdVby+TkUYCQ4H54V4MsT+6vSlY9vEKjVLCIIWi7YLYZFEXFhODSAQpYh/uYY
5VL6hVI656zS+6f7Z2BvWtSj0F4ACQQnYBNsrKXHnEdLlzCL1hj5uXjK64tSqGvyqmujOKoP7Rw5
gJLwxjGjkx5DmyQsntwFzBQ87sgUmhtEZFF/kTBouj+o5vA/aUK1Ptlu4ZgHVdKd/ckJB8zKjYRb
5Lb/oKpj42oxZx2N4fy5RZHvQ1zVxUHSvjsKdSJuW2zp0AG5Pm30l4Sy9mwSYBflS97rcbBU6ZHI
+c43k8Rd0ECQbHTkx69HqZxyrSoxzGEtLPvbolfdhw54wjelqxjw/v7YuRZ4N1IWpR9JtN5yFnKz
i4Vie2z7wcEMNe1NK/AiCzHwKc2EfnJbS3v8kDOeFA+jCEwrdLNHXG9O8cocl5AWfhdhDFnY65tu
FG0ZDCBKfh95AKV+VTZJGVAa6//DYxmsmgyXmJDxWJAf+afkVoOD0ypiQWugaMpfphol0VPS4pUa
2F0/twdxZedEUE7/gSCmMIz0xWY0uhHuAjEgzIU3Iv2YdMoQOPWy1mct15f2pamz5qOTNlp8uf9p
dzarfA0RsSnpI+68OfqlNDi03UWFCGSUp151so9OZ1uPItZRdOWscwX9qAZsL9kM41D69pYKlFE0
Yama/cVKpDahOroHQ+30kmX3CB1N+eWoFG3WcjQ7gdNmr4WpRa3PXxOKpUBMYsxWgSm9oeewzOdy
ykozoBaEXnwVVYrkEvaJn41ad6S/sLfCBFaZ2uMdA0fz+ttmy2InFKfUUCAa6A+ZOp51hbb2o98R
lS5JcwbohbflFoQuhDWXRTao4YTq3vug9O6z5iDlf3+U20AArJcsTdb5eEZsv6OXtEDSKdaGiwfo
YPa08u+2XuY/Glvpcbw30//dH+927VBpQJ6dOjHFPhqD12tXt1h60o42w2Wpl39R6V2W0+IZyVFu
f5tScO1RYqESDdX+Bu2RdjrOG3pVhWmdGh9Ge4jf7EpJXoosbj9nRWSds8TSnwxhNQ+fPzCVuhTZ
4quRzmzC+Dg4WluZlQjLLMrOjrXSjEeuxfvy6EJK6CaK5ySb2NFsoTu5YS3QZLGzHOw2u4AmnT6s
hnP0GpNb+bo6C+sT4yLJfQGRtCWmaLYQnjoNbWgpdn8qC6fwxWL9CkbLpAJSnR202PyurT7zGf6+
P8EdnANjS0F/Ugp64+rmuW6JzByaRW1DV5mAgCeSQ1K6jjhBRR38qu6Hi1HUzomSvHeyCq3+YqDS
9fjXBLJKfkhrg0t5CyY1JopBa6N0XMprOvsiVYc8sNcuO3KDuz2IMnuSKRvPawrhm4OROgDLulLp
abHpzjd4aP1ysuPF9fAUNZfhlMV6u366v8S3GQePbPInyu+UEW4sb5vcnBWzbeCM0Tf5BAyrdv4U
S5Y3p7mkC3wQx29HI/2FqMwTiWQN4tb10adBVJVEhR9NjPrJ6Ff900CoRnKlOizZ74wlSyPI1OLF
LuWxr8ey2tgz4zSvQ3fKkmfbzqCmVmXxrKy6dnDT30Y0QG0wd1BS49GJSPH1UCnhbGKF67BW2+5k
NXP/ZR2K7pf7n+p2e0jpRgmmIjk0SGOuR1H1topiiJ5h7mjiVNW28hZb7hi6a6r8UopOO4BV7IzH
y5nAws2DD+LWgS5P1mgZ9LQJDdGbWAKkRrH4yhhjAQ5eIM+C2IL+eXl4kgzG+wEkkUwUNycehnlb
GrndcDk4SOP26/Dag7Q4R83QveWNHR3s/9tP90NfhjlKS114DNeLWuTJQLmYBhvubN8zo1cu8dLO
5/uTur2J6IpJOTIA1TbSdJv9YVeIh/QGABU167QgQYbglwZBlqcqXn53tKSI/cap3DPN56/3B749
A2QOvGh56VHLhfB+PbsqNvUIhRbqIGU1ru8eD6PfslZbxo/AaI2HTwEBmlsPupCEd24P3OxMaQ0v
nbJdG+ehsaRJ0FIuP3jW3n6w/yuzxVngEBhbCeWizQFsuckaVtMczyfYOm4WIH0+ew/vRBi1gB0A
24PB4WF5vXZpNOUYJg16mM1z+Va6yRh0TtJ+yvEpPY3clQfvsdtvBfABqD39ZTRMKBBej6dYcWZj
WWSEpa3oHn6rRtUEcyRa79msTfvzozsDVwaOGegYihHoplyPZgnw2RnnOnREpwcrugGX2JqT975Q
lYOF3LnFSYVIlUGBcqhvtLXF1OuFtyR9WI1R8UwnFH5VnvR/9zqkdvQM0/FU945ykri0j/nQpBUs
FGMxzvenvLNzAB+jVyw5llRhNodB8bJE4U8GQBB5fer7Ilc+2IhliYOQcvsh0cMCaEpCJvVotq/M
VI+yqrXyMUSSyKQRpdNLBCCvvCT9pB3cCbdzAkpFsYBaEswa3mPXnxF0hVYOaEqHxhp7J11tpnNO
euLfX7nblywac5IuSjtDctY2mwWjpkwf8aoN27lW/pgSd14+9pQDn/Juin8D/ZYpyDFby5Gxh/z1
16kn9DXqIbAOeSlAm7uenWG3miPqZg7XqdWeumaYniAO5+euzvOPCqqLDx9B1N8IXFDcgXxy912P
1zu56EjxiGDJUqLZkPWXquvMUwrF5iC1vflwqPsAuIdbwKngYbu558ZqtiYIPgZLiuD4qE3OpRvT
/NEtL0fh/QHFjLSLS/x6QolV2gL4khHyTvpXc1vX18fm4duNQSR8UAJKCV3b0i31lBZdz9SGA1sn
7W9N6YgyDjInKdMnbantf8qh9ub3OO/z6jlvjMI9SFR21pIXJYhgSgPyCbuJnG2diXwscjX0aBte
elVxA0NPtIM6481mlGLq0gqQiofBm2vzxWKOBgxETw1HOkQfUnOGJqcpXffBFG16Xuwpnh7djkwF
YCvZK4V3eqSbw51GY4PXhqmF+Dwkv+P2434u1dx9L2s9f7QvKociiMAVomNyo0vXWzwEmsjVwkHg
4RgtPSBQODwHd/fOEuICRh8LmhyWY1shnNQsI3IExwrzzp6/JKmqBXNdKydsA0vIAEZxuR+3biIx
jRje/aQJNkk5j/Hr7R/1yeJNS2eFyHfb3jk3Go2qm9tAANBWZ8xe7g93uw+5vkF1UBTiqUhx43o4
T20RIM40K/TIGLBaFDoO5RCZ2t//wzjEQ9q+ADIRv7geR01n9DchY4WDlo0fy1SQRTZ1d3CN3X4s
Cm3ADuhV8tYgfFyPErWQYJumsEMO3otQy/6kWE3Yaq5yyrL2+/0p7Xwpbhib5Jh7WTJkrgdTI7dN
3Xq0pMd1ejI8pcD8Uq8Q+G+PSEg7Q+HXQlmW+MvVsgW2xVHveqO9OGGhgCr6uzScCqeMRkWbOh0o
Sx0kWjvLSCMQvA+VE9qCWwTfMCZObiEkH9rUs19pfjnC17y+eLJjFaR6L5SjVsXOBFlEsjoiBv9s
nzSNRwZl240b2vUwXXolGy5Rge/ZNIojSefdoSRbAa0u2GNbxGdvF1ajLhNDpT1uIMi4GeMZ4Ru8
Ouu6UA/i/N5oIPAkNIXyNZfN9SZBNaIal8H2Qj1CZmdQ2l9TPFefO10/OMg7A1GnQOuMD0dtdGsG
k2oitrNxjMIStkI4p+5onXvRia9mHytHxnu7gwF65D9gLQFAXs8K2llRJjgbIlRhN6afRu7wh9IV
ADqAcv/18DEDSCerFFxiPAo3Cc6UxGpCOh6FmW7Np7lu6mfhgJZVhH26P9JNysgThpKZIVl20pdt
Ez3A9beN02pRaIs6+44MjPYKV7N4qtp5OXVZvz41sZc83x9ULtVVvigHlYKGSPRTJtk26daqsPHk
ZdBSMfRL7tC/TTP3SGn+9kQTP6TriCrxUUBkNx8sJTqNWEGGOCb+UU/rN5DVqKzWwvGXtP37/pRu
dweDubI+TyUbTsFmz2ex2ypDShSOtTY6a61VvVAQbp6NNUsOoGa3qyeHkgAR4I/UleW8f+qOWaPX
D8ukWDCw01U9R/yfM9hjMuG+P6e9gQDeIwbJ4smWw/VATWwmIhoKB3K5uTwXiWU9E2CO7E5udyB9
VAplsjLHq2Ub5wXNqXl2S0dWIgofw0zk+pu/Zl19sXrvU+l53+7P6lYcixuZweil0qcir98kiKXS
2mnaTk6YauP7kIlT1ixo3cOBG988dbikZod0EeXpevXenWqKg9Yxjjgvcj9cHwF+BHnqD+sVgv/m
hMMWI2TBYA1thPHw+SjaItCpTj6XIkEzs0at+ZQnzeJHzjj8cn8FdvYqcHGZL0h7MF5Q1981yxXT
6qPakXtV+GBglGcY90i+ifzIGG1vKD6qFJSQ8J6bM1iLBM/c1QkzgPGvrp7blNBoAVZTpB1Esp3d
yon6QXAE9HYTM7OmcrCXYUVrkYv/lVB//hVO+7BGJJuHaMKNA2KKxdusHY+j3q6x/QrzOck/1c6U
vItsUA6Skdu5MAbmhyQGnDzENa+/UBE1a2HlS/aG/q8B8YoZqYGZ1FP88KL9MP0lTrIRwR1vjnip
Ve04CTN7A1KjohahFCdUAnX//obbmY5Uf5NyCtKz9ia3mhtkuhc3exvyZQ682vqY1uKIPXy71ZgK
BFdmAm4PV5brNUuVhVQ/trK3fu7mM/Yl8Xk2a83vNTV9OO8AfsR/gfMDUL3hXBhJvaCpV+dvSeFo
+etsO9EY0LlYjeeqjcojUvrtRUacwhuXtEPy47Z6oUOJjC5Xf/6GskZt+2tnNIEiLOM97gqQgSW5
1sORX44oRZ5IaIiU6vVaYpyQ5Hk75W8ss8DwHg54xivtIA3Y+2I/j7Kp3Ea5Dh1H6/M3YBYeCsN2
eoKd2ftNmxYHEzoaahPza6Vlw2Fn8qZaTf/mrkL/aLRD92lxluHR8jpdEYediCiuxI9t7UQrp+Gl
ZzDUHKOYFmeT43fgfg8O7u6e4O6SGT0bfgsWVajkZnWv5m9jpio+DptPc+8gTmJ/GETfPFzgYEq8
jWiOyP71NhzhuGdlXWPkbxOJfOCV43KOoiF9dbPp6EPtzsuWaA2ym1vkXT3Xc0lczN9SY30viuwE
Lf51SDQrEGN0RHu+vYSprMsKhw7LVeIcrrf5MC6lU1GjfKtXK/nmdN1q+DrGKpqfad1k+GMl1Ty8
eRzm01o4h8KLe7sSIR05V64UINTX4zcqzASjLPI3OPIG+97uRZADxuuDkVLSwRHYCcKyV0fqg1ke
BGz55z+ljT0WJ4XIONM9Wq7vZPX1ExX86OnhUI+CMi1jCjkSfL45aHbi2vOA+dpbOs0efuFm+jz3
41Epc2fhGIXnA+wOh7Lz5n40FlWngKMRgGuUxdLIWZG7jlyU9pxD1tveWBKWIoESlE/VzSZJarMs
4mIp3sZ28fSzVjbxX04Udau/jF49B0NTczlXjg3frU2i/N8K3pMGitlRgQIgSfqhVqz130FU3nud
uZ7ik0Co5sOPAiDjiK0RCog6NMOuv+46qNqgFFH+llNH+xPZ3/Y8Tcrw1/2vu3M6AVNR5KS8CkBz
W8HNZqVNUZ3M3xbF/i030mcX0OhpxYIxzvWjj7y3YWW+wHaVucMWhNAmSbnWoireEt2tL+1QS5mK
BUTJ49mJLKjKEgz3Kw7d10tns1G13G2Lt1aJilOCsLOfOKl5ELD3thEJkFw2gBWgiq9HaZOpSfuh
Kd7SxnifTUXBeEis/rjEjz/bqBwApJD9eaBtW95abXlCmUazeFPWfDqVnrNcljKZL/e3wt7Xkbbp
UjZGZgmb+RRVk/QUWYu3yuvKU7kUI+KwhvnnfxiF64XgKFsw24PODWok6JQUb6Ax68vk5uJsDoCL
/r9G2aq1UWFWGz1WijcY5WkwjR2pcL8c6XnsrZjsHEv3Gu7QbQHJiZli0jBKj0RtUI+5TiRAAfz+
XHb2GW9oEAz8Q39s22mcrEoxhzpfXpcyFrjQ4cEwflBzo/yyzLFxpDS9O5oMOrIHpgJ7ud7VTpKm
po1K7Gs3wa/23cq0g0jLjVOXmurvj8/MlmgTqqa8J7d6KIlVRBmtluVVb93+CWhyXvg66/m7ViTj
wTUmf/f181w2a3n0APGWVZZN0G/UaanGxlpfkww8ObiFPu/fRndSm3NuR6l5zpWiVQMX+9mjpOR2
m0jHF9uTMBfaL9uwtxZrbQKV119NjNu/WRMajJkFreL+Yt6OApsKGVf2igfyeFsRzsUsWE/sPvTY
Xi96tNQvqjY2j+LIQDbLXAC3Fyklss2FFa0Sa2wO+EqisfGpxgH+ZVAa7YJe+9E9ffvF5INcCuj9
eAZuGWIx9o7L7EhDwaJ0AqOxy790pIY+DmbsnrRF0f62R+NhJCDzw1WQdiZdJIpYm2xHh9a9zDnz
o1marr49eMNJX/h8wZgC03fGcUwOzvfuPKGZUq9lohRRr0+c20TLpElrciOdVD+enQTmJzYSAv/O
C4Xjxc9s+8vDm4XcAv1d1HsM86ZzXA6RpYsJY4x0tqc3ZeqHj1zEDxui0SuAcgeiUtbygfNcz8yj
+eeUpcooiQJI3E71ZyNS26f7c/kRJq6PNupuuBdwQUoOxxYk4blppcYKAu5FZ3bTr3liFBWi4bXo
vpTg9NIX2TOc/DKt+9GPoFEOU7BmJqpzVqsii05mXkZBpy3yX+toZ797KQDfUE1aZ/INrxLF2TSK
XviQBzwL1cO0HALYA/nRtXUbfJkJG0H206Fvb6/gFeGr2nSYSdcaWMhhoWD+i60ztqpdvtaHKvE7
IUO+lEC6SwUn9FM33ycaKi+xqiRcrdlWzwMiau2zp8at+2RHnaa9jRPK3eGomYP3FeW+Kn7hF5ba
k7KmtBBQ5q0qgM+W0gbGgh9w6VvRssYINCrTF31wBiVwFyOqPqSD0Pv3Po+mLBCdOqt/pHZZRi+2
2dYTIgaYDHyd+tobH+5bScFB3kdURzX6+Jugby1ibdVOzcO8KXlH90t6qby4eO+o1Z3v78LbRJpL
EzYUVXXg2iQ212uJ4woSMpkowt4zZ6hla3EWwlUBKrB7onp9WFcAagDsDyCG1HNgB27Oltt4uRrp
axGOkRDlabWiwj31mGj8ouuZpR7kUz8MHa7PGKxSROtBYWORjIz99fQiupq0QRiuxI6jr/x1aI3h
uwsS0DkNOdX0ykdb23Ng9ZhIjvld1llxMFmq23zCQR4oRaYN6Z+GsBHPBQ7Q2Zc8izXjLZlb1Gow
7vCqr16a6fOpiR39H2xxoxLqtlVB7o8NJTnbPQXh3wqdx9hFMVbIH3PC0/7dqkbvH+pNbebr/B4v
XIdF7Z4KFKTHg298c15QcKCxJvGPXLTwa68XATJrlS11lYXj3Jv+4ijZKfeKIzjiLWoPOBn7lbKM
ZA3T5L0epmv6NTdMeHUCp5bzIjSEm63KumQiKv0xTnQf2x2cmSoLwR9amE/dsqYHmJvbqUIhxp76
B96GEsPmNyRdXZHegv9H9UF/0aao+1VLku7X+4fmJt5RVkPSSsIged9AW76e6eChHzFpnkCWNGpO
i7s0QVZG+pOlJkftmZ0JQf/kZgcOKQvWm9dNXRsd1hu2CJtC/7O3chPJGNxq7s9H/iVXp4T58OpE
XhjGtyywXc8nL5PGjddVhByF3Dw3K0f0FJmpZZyUtpusF7Q4Lfs8Uer4H31EPFu7zlCObhH5bba/
AhUVhocEx0w3UQ8Br651bOS+y7au3610zJ7mrJyeMIi0QAYPiNRUs1v8k0+2eoBmuomCvFKlDiB8
BpBTdDuuF2ChhmoKLOLCKBm+jbk5fIyG7qvVusarmiXFQVSS520zUWk5zo3JKwxJts0mRU81MpU0
7UOlFvZzpBrQ25usRtM/rcuoC5apGnkvC3c9ioe384QrKpv5aPcBVN5KUqHVZ2GmhNJKKVAEfZmc
nOm2upZcxnZsilcR1W17EH1uPytjynYIGbEE220PS4nHXJ9Fc9itI1lLUU0Koi4Ct6301Kmt230Y
o36pPzZNkn+t625dLvd39+1pJU/gxU7ehggXxbPrjyuVQbRptqXikWZ9ywtPfTHVFW4XPnsHF/ft
aUXKnVCL9jNZKr3k66GIjHoTRwgPFXo6fTGHbPm4gE86eMzsrKgsdoA8hVcML24zIRplilALoqi9
5JYSICqm9r7iQJU5V/W4iBATKyf6LHgkjr5KpbU8iLK324jEC7gyOxi2IQo619McBs3sihpaLIRV
RRZCcrsL6tgu0w+wlBAFFTCTjoget59RPjJ42iBiiybGNsn0UCoE1NutYZyP9SkeJs/3VLCHkEq+
PrphiD4UwaFWYUUEHfB6evE6D6i9aPBUU8t+RnyiOxutFj9pzWwevH5vQwGunbTu2KCcSF7b10MB
pjOrfGm10CmsCF2wQe9gzCz6L6SG6S+GNlbvk6IlB0dyZyk5h0i5wvMHuLFtg1pDQb7bg0z1ps59
RmQkWvw5bcXnpEav8f5i3m5WIFEspzSOJdRtQ44jRdeK1tLDtaSQjk+FlvDMT9A8vrTS7DyIk3wY
PtpaOf0eT7V21EHcmSsvE0nE/7/4x82RdCI9hyGsxqEpzcbMhXY/HkbzS4U15cG55LXN57qO7D/q
DNL2kpcxOcb159TGfkGuai7DrKpr+71vbbOpeQ+h9fYai3HNTrGmdd0LgVJ1Ar1LTOW3okqz+Es7
wHANTcAJX8YO6cMmmOxVRS9tMqusO/VutKZnx5OquKmXjcVXO7LpuI6F31U8TRP2z1celCKQaW6w
zrHp+IOp5BfkN8rXnGvdveRz2/0KyEIJchtR4nKM/3DNZPTzFF0J7MWdQkM8HsEJ3xzbIagLq+j9
LhdlHZST7Zw6e/lfm1v1B5qYTv5JM1PNwO5qRBuld+ZnzyrMl663ouwUNerFUby1O2PVl0FiX/vO
A+GH8K5vi4g6rdoYWtby44X7SRQN+mWl18ZT4hsAfN2gUzzn1cJAFEYQ+iuloU9LMAyL8q/oRzL0
GO7zn9IfPQrmVPPeK7e/pBOgJ0ToW98dtOJX0Ru87Nx1XI3A4Sr147VNngwELYeAl6xr+0io/VlF
muH3OtK/kT1ZZ5dkcfbXplIX0G7uDKjZWAFQWc0pdWIOiItWkh9F9hxM+JEMQV/bF2MpUKk0K/Xk
coEqARw7kOxVhlfu3wP/wp/m0mIW2oklN/3B0/MqMLIkyc65GLrh1UUqawqQamwaf8xXz3ku9B7O
ul1GVv+UxmspTkaO2skZv5BYe6a+FH031TkRJz7OwNmthmHmpybrWvpJh+BE0Jmq0r8MWlwtF3Up
1+4gbt1edCB2frTwAALwCJen7qceXpunUZcNcR0u3ZhHl9x0sNnpVnc6PRg96PRS24fKDyUbvP4m
Pg4mqjtjlC1hWWnROYVy6mfT+D+vyb0vjrHA4a0j83NcTQ9Xr4GowqmiuouAI0TizR27DtbcLIoJ
s6NzE7pqQCp+1bMuM/3JUbsv92d5s5qkCpDUwBibqAERJq9X00saTZ/MwQwVCrJnKxu+FVV5BEu5
iU1QiyBIUh6nw4S80ya9ju0lU9l0LldNigSmQdUpDlZz7ZjSWrif1cWto8A1R8FmbpS8+qRUjZoc
5L5yKlcRUv4KHG35AUDsbnQQarc2FPqybjibLs37/8PZee24bbVr+IoIsJdTipJmRhx7XOLYOSHs
lMVOLnby6vfD2ScWJQwxfxIgARJkiat+5S1CpZ3pNe2zVadYwntYeb49tTfXP7cw4AdiXdy3uZU3
oco49h1qvD36d1qL2KojpuTvuIy8OqCHID+9PdjtOgISXwsctNJXwZ7NW6PKTqoxxanLoJfZwYGe
F0xltYdHvxkFusAqlrua34AP3549yuSWENyIl7ZKsRU1pWhjyBBR6e2s1c3cISJBkgsX2mFEUqDr
bWlU+RBFRWVdFHzO7ENuZuLbMBjNv501JTvkgTtjgQfnjV6hbBz3zYUyW9UQD4lr4IbUyuWAplxr
P85prmsBdqm7WjavS3G1D4GYUcVBH5FAnUhocxqUcS2JFT3VUlEPPdXSwYt8NSv68aMXxfjKzmnh
fQY9kyQPutQp51uLWwxPVmENXdBgB2I/V4Jw9GnBdTPZmfmbsJBfRysTz4Y1IWdirmfebUTWENPA
Q6HOfcQEK35uGnUCGalU1LImp34uGthuO3WAm8O5ljTYwCvUCvDQVm5uoi0oMEezL/MUO+ei8fLx
u5hk7pz7OhqqI2WK5b1wAWTJCUWpg9O9xU1sE2sbaZZBA66Vy9CZ9qXtxvQJXOy7q47UaGDlAlZG
twhs3iYu663EbbQohQiA0wzLbHXfnF5GHxZv1wTodumwjsS2G87BSu7ZAk29om+70pEeKWCWf+57
xz3HZeeepDu2gdOp0b92tid7cbturz4aPJB00VZJsuvt0nddUs9Eq+CjY+MDeVKOLduoOXngtrMy
n2OlKbydi/UmrqeuSjsclMea1vNCX49Z0qYoTWv0Lpam1X92y+Q8GElTHADeIN9qizx/kFme/arL
Tntv8PE6NA2gVdEemcLN6SjkSAl2ML1LlEX6EX9q4+hlk/G/jEIvjTofMwqv+/oD4Xslrdpa3qWg
ZO2PSmT6LbI3O9N4e+9h5MdlTpdprYe7m/0/qUOXKZ3iXSY9qg7oWblBU49NaFdUx9/5OjFtDEBi
Ql2Uf9zsEqeevGGxQQy3Rar9oqpYP5dlEf/39ij39gVisNxc4FEBP69hyG+RoRNXVbd46/6n+r38
dPAM+WgsbTn+zOfYbQ+KQ/x7MpEtcfxK0Yqfbw+/vknX9zp9cridVDMJNLharoef66pXq154vCNR
cmgLbFHUpZ927uebWIqp5EqBOsIYsJzXX/HbR+ZzvYzIoLiXHPkNM7BjpwU1ly1x7/e56qV+gh/X
L6Pu5EKXEiIl+IBs3MPX3PkV4FFMIhvq7Qh9bI4gISpcSNKsS9sPrnXU+6n82KvLrPqxOXqh0fax
5+epviwBWuSx/qdZxJggv3vCV/Vf2qQUg3D13HRYNKXiduhb7+LNSXk0owjhMq/sdka5c8NxtRGE
UO6C8batUCuRM9Z643IY3aH08VH/UUVa4mtG9UObnfe/g3TfQNdzZa4Nxm0cNyeRns7olULBG9QP
sEXEA/Dc7oPRYOPmmNEeD/TOJbAW+Qnl1rYz3Mnr7VRnIqbglkaXAcs9lA5cK0zHxPOdxl52Snev
M7U5IK9xI8QT3C4Btl6PJSYV0RJ8QsN2cpc2yHgzVzUdnFh9kZXGp8nJovxkI53731ChdvDR9mI3
8ZUWNdY81ofhEBs4CASDNtbDn1WZtfKbumQEojEavIVf1u7sBKrwhPWxZnqnj1pVlOK8mM70k6jH
Ks7FUPZpMKAtooZ90blVkM0RzbkJN/M+6G3sLR6KQSKVbYwt9hP6wFn2B9l0H8ZOEeZBc5ZU8zOv
F+mL2ZcOiBirsZNzTSNjOmgQPbpgAC3pBnkRGeZxbKfy79zBLeC8iMYYOKTmUB08RbO+D/hbl/7o
daYMVIguYO6UKpUPs2EvlS89W/So1a+Xs5Yt0/w0lg7Cv05NBryzx+9EDqvWJ7hYAPYe0IPrlSEi
A6RZs8fhVc9HBDbGktagmj33fdIfM9dYXrQoc8VO0HfnxgRHQNMDbsxas9psvmxEAXOMO+WiNl7S
fFNxMGErjLpS7IR6d14GMnl4rau+AA3ZTSoGv2+MtWYQYexG8nMhhygJrLGb8wcEvN0s9nV6hp1v
la50Pg0ujMCdUuSdLyU3g2uEfjjtpS3fCtdJZ3CkgGLY9+m3albNo1EN9k4V8N4o0DJXjfL1SG9J
TVNm47fKgbqMsymOSTwlB9Ns393UQGCDBJOiAREQXYBN3OB5kvJMC3OxHZpy9HUnXx4Q05nEQZHl
nn3c7c7kIeV7UDKFJwbm7Xpn4sBojrIqRNiKqQ8HbJmCYWJP5oURP1Ilqb7jprXnKHs7jxDCEJ6k
bU20csP9b5bJy6vBFaFG0nPwukYQHsl3o2FXkjVaiZRfVuGeLeY2o8LfDLEtwqQR2qNZuO0fHr0F
P9ZHip9vP5V3ppG4iGYuLHIy6q06I+VfAdLHEKGZLYfK7v5GAAU/lqp7tCm1BK6yc+BunxW+jaYJ
4MtVn2QrxJe4uRZHURaH3uiqwhd5kh/o0pnfPEkw+/a33T7QPCh0bVcrJtLq7a4XWaUsEvvb0Ooc
WhjL9B3ZqH8iWx18WFB7TkivcM7rV4zyDFZqwJipQtJauN6Rk4P2Ud1EymV0pZYe+rVIeLGtQahc
2Ymi/oiygZszHqM4OwjgQuhCA+qqzgO6T6rfxrlmnrXMsrpjR8/jBxrENAa6Ua+Qaqo6VznY5lzV
/7w9SXcWZFVq4vfS9SEL3Vy1NqrqjtFKG/F4FOTpcP+TAl56SvR8Jwq+vWopa8AV4DZHiIoKwvX0
zB6P1OBl9qUDMgDTkb7OZ57qaTzEimt8xLOhv0yFtF+kGbd/v/2R98amzriqaELWvKG/DY3aw6WC
gOwKNRydQT/YbW7Qq9BarLFQZXtZkaXPoLCqd9+86FquOsEoSr/Wda6/2jWLzJ5GdAzIfZNT2tmq
H5Wet7PT7ywieiRsdZo84Gm2kKKFzuYgIWBfksSxn4tZpWkBwXv8DtEk+vPtubxzB67xvbYWFSE+
v8Kbfssz5JTrzKbtUJCZy6Moy/apNty9t+TuKJR84OJAJYQrcz1vMp1KWU6xe6l7ejU18APWydwL
b+7cEFQsacHjQLcKBG5erNYA9dV2LrTYZPxLkcunqV51HMkdfEOi1fn+meMEcCVxwZOnbYKNOK1T
axGDe8Ey2H3oq9Q41oq1h224txfQIIE3RccfGZfNKPWgF0hvSmrqljP9MdMlckl4/RHVif/e/p5b
dBXYKoSmwC+/sim2fp9eMQq7UnT3YuKiUftoC5V54Ll991haTi8Co8nG79VAnukT+KcV8LOuTQ6q
jfrW8e3fcm+/8DPwEVzzX9C41/tlrNyyy/vFvcSKopHtiflg2pX78PYo9+aWiINmBUBID3WG61Ha
JnZg2th88JAOvmKP3TmPyt53lnEv/7q3NQGFk8OuYgb0/K+HSiNjqmuDuj1oyOaPwlW7iz6Y/Z/o
Zuq+W+nep7c/7U4gsPq2kjaYxFWcuevxen0erTyvPfxKumVcyRfyoVo0MBRx1X2hOVsc4r5+t77/
qgZB7ryKHNBA2GLjklartGlatVfcFPWkqFeex6qojq4txf9wb63tbyr5vARIG19/4AgnM4ojTt8y
0C4VWucc2qXe87q7tw9pUQCVxalkLX1ejyITEY9Wwz7UpnZ8UsosPsLy34tD722OVTNvPXcwprad
AoGsrqiLidtxYLePZTK8JHFVPk+OWj4IUdb/vr057u178uJVU8OjTrfVlKt16ZH7ctBTwrqHWWjW
11lFd9GOTeP09lCv67AJo6gegWV8bZHxidczGLsoNEWL6l0Ma8KSjp+Tv/ReZ2j+soxmdygcpy8+
NE2lxb6rGMgw6lIuii8qJX1BPND41g12qT3NWZZ/9aw0/yZMa/5eo/DyvYyq+QW+iviRml2qHqpW
+ZNSqH4qohTQQeuN9XmMpDU9mF2dF8ca12lk/bN8cY6cBe27mbudGrRu2uHpkxTU1rSsMHeQf7eQ
DSZ5RfnQW0bpkfv1egocAWezj0ik9Dx2Penn+aT2ftoYQH3R4rCoMtHRm8RPV89t468YA3Y3MCrL
hD6ZAHa4qEjOlrxhADU+j/loy4MKl+4BRkaNvVJTLvUpats0eizVro1fzFzJ/3t7Ge9EXKhNQLRa
WRGrFsD1J+ixUwJK5qac9GIBYaALDRHJcXpoqrnK/DoZ3cd+moejplfR+8sHBtVebk0gxtQBt2Qo
FU2spaa0fHEriCdeig4A8fb7gweCBnoqYJWIagG+XX9illnwhCaI31M2LRTGKAADkND7rgjSMqmJ
Y/v8/e1PHnZEsZB1Ah5608lxnKJZyklALGyp+NhtmawmiYo/1Vibvb2Ct3cMgGnuFprzgKjVLZdG
xZq9UDFvDlM6OGDv5/YIZLJ/dKvJCKosn3Z2/e3NCf4UnLTKqLgWbnFKQkSm187rdObTcIypdQbY
uO3FCXe+igYAonN0Min7bBet0mY1m6s4D60smTHoNM9zTtVsKqKT4k7OTsR3bzRQbavoKGcZOaLr
LTISvFaeXoEn0LI+kGqTnvRSQ/Rdk3/ZhdWc3l6yV/bq9d2JAjQMDxi0a/Fgq2KZTeReMhmL0DA6
PT1TqQDupMCnax8i0y3SMG+rqn6aTGgE/rTABgjG2fLMQ6ym5k8smF33OKpVmx/tpQHu4zRz82GE
FgEYOEvHX5VqVA3FzCJxKE8WU/Fr5vVuAnfs259mTQkXcYDe+WppPBdBMVVe8kcMkGN5IbKYmwCK
SqYe9QwJr2OliP5z39ia9OU4641fTBnsHENOyz+CjT74y9C5LzYgUizDdTl87U0T+rFFPpWe7Qra
brAzfazGZvZInUgFCJ9XH9fNyzMpsb6YmG2HtBXig2YsQ1BUxXJ8e5TbtxToLzjZteVLmWArX6YB
x6h7S5ahUCzrq65M7rdojKrvnZm8myRO2Z5OKH9R9iNQWI/cb6ma7k1cSrIvQ1Xolo/cQHq0OnVP
geXuB/FO0/SkUXAj1Zc4vZeDmizDGWn8E2zy5FgC8zsV/W6Uf28o+KYrJwAlG0L96w9SFDtB8akp
wziJlrOCjwiisDI713AidpbpznVEZrg2kVaoOBCQ66Hi0iuUWDHKEGHW/tTYbnRaTR13ttzdD/pt
lE1nkvJzlVbFVIYKGue/+hHYRzs42nnS53Tnfr03FGW+Fe9KsefGIaVNylZF8ZvN0HafsYvEtq8T
8WGahj1TpntTx9uEERpgIMoum0g7m7IR3J+oQiH07AI4IDnknuI9vf8c/T7KJsJo0EGRLXC/sDbs
5OuYmJHvZssS4hnZ7aR9dz+IIwTzktTvhqIgjFiVCm70oYElt0+uqR5sJXHPb3/QvVEYAGwYbTAk
jTYfJIchtQfdqMI8t6Ojgv3RsenKPf/LO9sALgufQVhE22HbtaRkECey1MqwoNXk0xAfHwq3+Swj
JX93awPxGECrwPro8JMSbU6QRn2o613uhXIaEhqkmngUWe++fx9cDbPZbVHsdq7VqmU42Pk/Wuro
DyQBo4802J4H5b2pAw9B1Qt+p4F27fUHIaVYNXOvlGHaJ+4JclLdHVJDWC8g8FJ3J3S4MxjUR5I8
LlW2+dZFDVRUkuaNXYe6mw/nJEFApapl/qOWzp4C2RqFbN49KnrIWa3vHrtv3Zi/PRNOK7zUk7EM
VxEOxIwn7WPXzfZFzpl20IvECnO3MfdilTuDrtLhNBcpBlMyvx60qqQj3KGTIc7DynDqbBH1Qdx6
w5e3T9UtIAGbNio1K3z6tSR2PU5OVqQ3s11yL0wvUyvR8lR/ZnUFiTJ9Sisj8cU8f8EW/Nvb4945
zWt1bEUjgf6A5nM9rtsq85RGbRVStSr+lHOfvGDrUx53Rlkvheu1I2QBP4Pq5YpF3kIdEnsZ85gT
HSZz0umf9XKxxaE2eVOoLZZ1c3bVKO0/jbURm8+9BXrO7zDP7g4ez9oUYpOcxh/0hfbJU1fok/dc
DmJoPgm9T6rnJUKEzF+mJW4R/++Hb8Cu5d+el6biqTIXUVxsirTOGdfOpcGg1KqJmARLfvQk+ERg
0ZCfLipAZe2gji0Z2Nir0V/xaBa2r7qz+NcZJqyYtHqo5JfRqZdPulXkw2nJTeVzTqkKO9s2Tf7z
ZB0PgR2l+net7sY4aJzR7ndu+dsTx1SCQcIfaYUabvs3Cuq/9KTzKpxzCONOb3eH3oLbkGVmtXO4
bzfH9VCbExfnS9MlZlKFseFkxw6y2VFC7H33EWMUitormosHf1tJkdOEHqMneSEjoZy11DAONeYz
/8MoVLV5uWAzY5lpX2/03uzjBB85ySUxL87DYMRTjabEbKc7k7b+j7ZbnWtvfVTIfUm8rwea2GqR
1bDVo0xqh8ad2kBOI47zptL0j/gfL9rO6bq3I7iBV84upWWaBNcjtm6eDB35dWjGnfuP5aTym1F1
lepbtCJ2pvG103rzeaBNMfEh6rzhezpenBlK10iUAqSFO6CVtfWnya3j+USm1nzvtaivv7ozGlNU
pGytDNrOnKezFbnJnzIpatWHgayWgVvK1AM/by+oIy9N/COHfuEdXMnbe4CcoRu0dT1rOGTdko9f
bXPIHb8bOss9xQuwe7/vytn7zMWdzWcTNVj9IHrRQSWmJjb7pptY5rkTdtP7FZdoH+ABvSgHUWvO
7OMkqFdBib+ZcH2XYkj/qDrTkgV6GafZu59+qJPwDZFYAvNGG+J6fZiE1RBpYX2SpD5SpFSOmZdm
Pg/dnvzBnc0H3mDtIJJXAwHYpAMVHBy7q00ZNjMWInk7IDrdGgOdqUU9L7l4P/YcrQWU69HcWh2F
t2JijtBjeoeTDK20zH4tSIr1fi3qhpa5kih7WOQ79xGftgpPI8G0dhCvJzJBM8iuE0ZT1aU9QBlL
D04caYe3H6vbOINvcgDHgi1dURubgplHTafJCKXDiWbNZzZp9S3r5RhwS2X+aIjluYm9/N+3B71z
hteU3gEi8lqH2bzDxrhkWpIwqJVPuj+oec8ZcP8xi3EJ/oeR2IbEM2wShFquJ7H05BRVvStD0c3A
8VCwkGi5FvgvHc2Ep2Vn899bMwIM1gu5dYrlmwCK0liaqqj4hIs6RkcDj6WPmrfs+U/eWzMaUKsR
+Mo/23YavNRMI6uom9CT6mL9bUFNG/28TTAjTWu38kKcxE33qBCB7cE3biM3AIbET+x+uDIk/Nfz
mWkLhraj04SDPpR/ZbzPk/AVeIaKr4hKy/y4bDskjdI0W3xDOErjJ5kR2zvPzr0NBKGMiID21CpH
cP0zGl2r4qHNm9DSKvNUN2b1KRpN+dFakubx7R10b0lpsJD6UUpZzYquh+oStOxxmWlCmXlDdBZW
rNunKUJ74Pj2QPduM3wgV2TCSije9jGbXkO73LJYVcibTyJXOhApcpBPnj4v32zgljuwnzsDooBG
e3Y9/WtD//rLbGVZ4I60MkydAXiRkfzy4jLzXZElYJT34G53loxLmqI1TXa+b1u6tiIxArngXagU
Q36KM9kfk7Z1P/XmtBc03lmy9T2g2bfKbQItuf6wOsXjSx+5XsAsAmzO1NyfysF8/3ohi8jzA+qC
IGvbfyvyRBvpK/L68Ip/oayy0AFKKv2DNU72Hwiy7RHb1+dsE4z8PuC2+7yAiUCryZZhV2k5sUj8
qcrzLwtgbhDVz6DG/pOetdOBvjeVpDJkMjQ4CMI3r3mflEyh4/CRi6I1h3levOKAqJL2/hIIl8kK
sQOLRCVke3NqRpSUHflP2HjQUqO6U/xIauVhnOVeSfnO9clQoBOhL8Gn2HpXKcmsNNFUNGFfG/TS
XXWcQy/KkseinrOnOdW7Y6FGexCQe6OSeVKrAD4Dc2qzKZ3IcqJ0ituwnB3x0GetdhLm2J163exD
c2jlgz0WexHL/UFpFoFvQctzW+4Zi0x4Zh41YUkz5bGRy+DrfWSumnZNkJS8u3m126S69dRmXlE0
B1DDrUmVZPNIaLORAm6r2nBYpGxOkZLVj/RW208ojYMZtqu2RHoiL4NGNTIw1a6dhRCSsHpLLPjm
b1+rd+4dwBMaLA/oeytA9PoySAXcEZ5sfkxpA9SQU9ABbz4IHGl3YGV3Jhs1P2QuYKlBBd6+jdGw
5M2I1F04tmP+MzFU8RdOj/UTLP30xTOUhiCkEue3P+/OAaVFRzMXWWbOzlYMx5QDkYZZdaFiLtmH
pSydJ/jk5c4or3n29d1DGQGx2bVig17v9tt0b8Tn02QWbVk3x2LScrT3GxuZBoxNsXpNYa3nS5Bn
SfdEL3QOii6fAz0v+1NX9OiEIb9avG9l4V1jz7D2simbssBbHHy72KOddk5/UV0qK0ZUl4/p4sUX
a1z2WN6bWV6HAvJOtr4aGfO3TaaR1AnQ2CaZLghCKr7uacLnv7ZP71rL11FWMjkhAPOMoNv1Vs1x
yTacSU4X1cjVQ2ypzYnQZ96J+LdIBoZZJfFgrXAR0QfdlhahKGRdkyTLxWipAoe5V8fNeWxmh7uQ
jgT4eq1tq4faLI3iaOOG+jNRWnv4brhD34P4z9R/7Dxdyk+lES9x4XdJZ//IoLsaR8MsnXCRVQ0A
RskM49gK1Xmnc836+/kCTGdpueOIsi2h0Lp1tXq25ks52VT+4WIIfkMPKqsw8p2N/+rs89vGXwfj
TAPd41li5281cD0qoabapcaltjX4YlTIGoSDZxRI2AdACmwU49o8fUgpmul+rlEfPuE4psqDpqdV
H2BSZP3T8hh1f4xFbScfhZoNWWDKMkYwVRHL2ZvnwfEzTem/dfooM9Ku3G50v+hqlwlMuib7NmiL
IgPT6jvtZMQIlTD2nFY7H+tcBxjrt8KrXtNzClQQ8zb3tg39Na3zzLwYHhookF/SLlgUVRxyPbI+
DUZS/F1ZzTsdV15HZRdSLjBI0kibrnf92CMootS6cSFd0WzfBEp4XqDIFb7Zvhf6+zoY5XRI2xAu
qCiuU/BbWd0y2tbL0sW8oKxlcIXFSwDruNnpsmwia0ZZrSi4LtmkpA3bT4L7rUsncczLjILkoznE
4ouRm+6zlWjLA1a84w5Z6954oB9X5hvnAabH9VcluTehGAEBP0ki26cDVz1pdpI+Gr0AB1A2e7p2
m0j09ftcuhMYbVDg+X95m99mMeq8tkJOybrwi+IfCKKNp5rezmMFq8+v4kX7QN98ObUIvO/c+dvY
4v+HxsXklR0ETnGzgG2luzBC8fOTStL4oPDicxdN/7YIWj2OSVyEjWYlQU3+cs4ir8Rx0sMWYWbe
376rN2HF6++Auc29QKaGE/xm13YlnOWGghvc4tw+kaVPhwh6SKDU1V7rdpNz//9QCKKhjbRqWm0z
0KH11GqRwro0hDd+kVdqkBRVGRRjpT7oTX/pewaeuwInvrgSOyWNO2tNrxBqDRgW4PJbq8sCekpu
dTqekNViH2SiD2eOEBNrpR2qOXV8hPSNRlHWzzsJ1hbKvH741dDb5KNuWluRsX1ppByPnTYjX5Gp
1kdTr53TAhz9ELHsT8NY9odW9uJsincCoF5/ApZvqzQVJOEb1qoJNTar3dS+JGlhn6Sm9Ye4lbuS
mGvb9fqVoVMEs5tABmUBWmPXBzgi+q2QAlUvUrMn5zQ0ERl5J7EkPA5JrFa+gw5m7etton00WzlM
wdDRZjo0nlN0h8XGdGwn8btddnhONBAQ2ib107f0z1xHIbPLDfXSxvVl4R2anozWeSbYxEPbsT6k
iPjsBCa3QRZZO/t8nWcAEdvnB0DyjIalySQUVn5U1FjzMRWcdm6Q29PEFUk0t8IgKehvi7hLlkv6
YJFxmXtrxAujHx5bsEFBmUfiVIEeRg5+qX8i6kT1Oh72hNzufOT6vq44I4MYbJt8ynmhzpMU5qXS
Kgv9HC8JHbr/O0fn7ih0jbl3yDfdLW6v1KyiyZXRvBCkqk/MevY1FZmzYxz0CpzebFu6WbSzeOeo
527LcDXOvijP1c5Frbx8uMgk0wR6YRK4Gf6IdVt+0JW6tZ7RN+zE85za3uSbcSn+dRcnjV7auu5V
bq7UzODQOS2CAPEBwarq33LG3etBge2nWn7RRM5XPdWkyXkXc+Inqos2nLQsCbhTyQrVeZFa3o5+
MlOmwXent3/hGFq2IEJi9AmDt6/+O5PLZQzgCSnkNYzeXEtWDOJtEql5maRbfpAogMM5drIfb49y
G4zxeNHZoOGAMgZn8PpKoORo1tDzzUspoulLkS3dF+F20MoHaRxp0A6nRimGnU+7c+pxRVghn2Qg
3OybQU1dOK2+YGFba139oNuFgqegYTwQUpjYuXnJsfHc9BB3MtuTSrgzq3QQeUvpHFG72z7sel4l
2NZgvId51xAgQGUFWV/sSareH4WnDIljiuDbO0bt2KJgtp3LNMz5kQ6O+YRD2V4p95XbtTkYFF1W
A0ES8xWbcr14idZgGhDDlEqR4sM3RQEiOWr4F01Ne5J2mv1YMtV4mUY1+eKxtD955uJgaNrhJyLT
88u7t9KaUlLDpohN/XWbV8occ7RWwT8SFOkT3YPnNsNtx4XmGffR9MFTjPT09pC34RF1n5V3CTsB
6s82ZhFC1BYkauS0SiV67nrPPCaj2T6U5qTuXOi3S8pq0ghmNakcIgm1meveEpIwULnkIANsf+6d
Wg8Kx071naj+9ptYThvcCBQgTv1NWcuNJppIrXJRmmn6UZATZ74jG/2PaPT2lDdvD+K6dXgj1g4P
BZfNQaSXpZbe4jJWlJbOQc0Hs/SLzK1kAGAobn3VbJL2MJjebCA5n+rvtGci8LHAiJED8ncA9dv3
36uWpRVaKUJcn12/pvIcTJP8/t5dwiComSI1R1eJguH10sVJ0XUmUoyh09a2X5hO9xXa5HIo+9je
aXbcWzxACq8gPi7vLX1D01izCnX/sKoK/aHBDOEku8J6qmKh7Ry3u0NhqkvghNUBGeD1VxkQ/ciG
OgjpffmpScz6gZLrH4uTy52C4+3OR9YFsPLqqwGAZ/tE1F6XxqL1RNi1qvLcqUPxU4vNMnh7kW4f
It46YFpoAr2K2WwWqY+SKUN3swidwl3dXvvye9O18lftWe2HqRXdi0Robme5bj9tVeLiulqlm1Di
2rSlixkfrcxOgPW5YH5g1vCPsNGcX29/251hoCZyvAju+chtp2iCesDL3dXYsrXU/3Mz+dDzJJ/f
PwqoOt4DzhEh/iZnjYlu0kiCIonyvjvUQBYPeaHt8Rputh1YCNqh/P+pOVAD2Lw5dWQDEMS7PBwG
FyHQvu/8zpl+tIveH9/+njsjrZhYbBK4dgGsrv/+t/S/6NAVdAu9DQH+SPon6l+mbMAUC2Vn690d
iBol1CtuQRCb1wMhH7vShpQ21LMhOuQ24YDQ8gw1kPfio1+dH8BgrzO3CgZs7zsgcE2dgcW7dEPX
fTEWq/5rqI13YjpeRyH5MMk82NQ3DGoy+WGmfoEAm0jGL+WCKOyS2N1OXH6zq8GNAMrCPANxKyKd
zfq0xGhcrQjEdJNWBUMdi8BbdsWPbheHsgBVNP6grQVU9XpxSlRYvFlC6EIxytCOyWJnZ6/wjDHQ
ayxC3rvl6OBQV4e1z1i8TNeD2SZGCq0ReZdkXGL7sXT1iSJqWcyRr0PK3XmXbuppq73m+vBR4uIJ
3IYUtbLU1QyO4WKZ0vbtvM38yoqPylR8j+dyT7v23mi47JEPcg3RaN1cD9OgoLMtlugCiEX/a6on
HDyzWnnsyFOFbwnrnZ1rduFKq6esTTWHbsY2bVP7XvUU0JuhAZgpkHnTHXurnFukmLu6PBMiv1OJ
bx1xNe0CowXXgUL6pr6R5MLqRhy8MdkcrH+H3Gt/JkVS7JSqbvf9eqagLPN0QLl6rR3+di/lEG01
ulAyRMxJ/+rVkfwTEpN8eHsr3h+FaJObYiVtbL6lhOqE3BXoAg+i/RG/a8qNctyTS7t5dal2szhr
NWjVNN7WF/EEwwDB7vrQKxfnY6Ym8jhgXvBkpLg7ZfY4H/Naeye2kmUisaUvTkCGmASkh+tT1ttG
KuoK6R7VSKZD3ptNoDZ94UO02WMyrgHsVYa0GWpztfcW3a6GdnCoF+7ypW0iI/AUC+C3ZiRBkk/Z
izfH+WOmZOPx7fW7Tc44ZGs7hyyXdJOK6vVX2nWV5lXs9uFizl0oW2VAzhxiUQubF0Skn7ttcZyG
Nn7MYkB3pp1XQe9m4qC5o3toGvCWb/+i25uUIJhOFp0mDSrDViKTWaiXZurHkAGsR3Cbykcnccvj
hLrzTg5zZ9rB+AE/Xnu5a1f8+tsRUJVGZ8ZTOLRpfoaSaft5N4y+NjXrreOlR1dO/5HUzMHb33hn
PyO1AhqAnBB/+C21gHbJmCvI/YTYYpZPApjYKavNIXQhg18MzGu+pm6611q6qfXpwB5QC+bhoJR5
AwQiQRNFU2VDWKjV/FB5Slw8FVXmHAoVnfUF0fNDjt6134MY0s6D5eyqvN5ZWqLm1bQBha+1V3A9
31aVDG3diRHhuag/Tc6cBHIQpG+9mB7fnuHb1gjnH/NCUjZnpT9vWUSDR9Fkmo0RzynRln4pGsfy
RZ/kn7Rslbcx0in6WfKVi99reqwEeWei578MkqJZ1KTC2lnzex8P3YwAm+gN7OVms9U9XW40RzDg
K3D+c6zBO3SjcvbUojnvfPuaD2yuE1IUmoiUyvjT3p7p1cPE7pMpjKThjUE0IQBv2Fkwz5PaojWY
Tt97cxxUvBRGtfQHqoK+hZfXTiNOu/fJBlKIhCl4jyAbfb3eKozeqhg4X/rQAqPLPK8/1nbsPVt6
YYWJ0P6qDR2Zq6Saku9pJh9j1f1qCzPO/MxtT55emIdaIHRwTiTShjsXzZ3TD+mFhUBZjOOwzbf7
Gfa/lakTD2SvW08WxW88HxWB2ELWmeMnvW+FfTARKUp8Gg5i3nmg75xHwhx8DIl/oSBuEYcJBnze
oHRTyEPUTIHtIuZY2DJ61FJ6S66X9Qcp1P8ap8n/Gt0OxdS3t8ltpEVAbNKZ5dLnHtomYsgrN1LN
uYSSvqYtm08fdAw4DwUB64Os5c7X3ptt8JzErRp3O231671Q1Fg9OGk6h00Rt4+qjGrSFwkxwzdn
8cFVi9pHNb0Na8K/vWRwC9hZn3J4njAWMT+klLsFC0ZJGkdNXM4h1d7i1CKMQJvIxb4lVeoXJUL+
0ugsDDSkNKWLEkNTffHUFh+Q1OtbPcC/dRG+1lnqz7eXYD0Am4P6/7gdQptXAv71pLjK2Oq4e4C4
YyVOPfIZfpea5v9wHyC9u949nESABZtIxqgHra7ihGEsNT3FAqiSoutAM0qhobW/mMd+zGY03Sz5
eeiz5lfuJP2fb3/qq4X5zbci42fhngOJaRv1Fg7GEzWPDHCR/v84+7LluJEsy18py3fUAHCsbV31
gC0iyAjuIim9wEiJgsOxOtwBX75+TmTXdCcpmdQ1ZplppqQYQABwx73nnkXvrEqa0nepA1cKuPDK
PsG8CXDoDjD8fNlgI82TEIy8pHHmjPZtULXaiQtvGIID64QuE8DD//6CgBIdbAgfzpBwbvzwiIoW
/vGI+DFHZH3ay1EZe69TuPJklCxLs/OjTr795qKc28KPFwXbz9lFCYQagKnvH4CFy1FumzFH5aRz
Hq5Ll21U6Wuc4x2eVYQ8ztNYxlOdFkF8zrWe3e2Bz6G+2ICWgl8e/3+UolAFIrYd7DkX/L0PpahQ
nWPqltojRi6Yabuu8fxMRjYK8GjqbseXWFSkx5hHJU736dfX4yd1EUy9weZHf/QTgRuA3nXxoZE+
IgJbNhlsMOI8JqjxBXi32dyn9NT3XfobhOCn2wMgPajB4U8NBcGH9QFbtZ4g8Msck3h1jybx7JSv
grvurht9F4bJId4UmU9bF5FvvaafHEg2x0MHw7wQWSrdIjI0WsnjhJT4519fkZ9s0qiTYM+BkwMJ
7qNSHRZ5dQzrC3MEdRV2IIxBDJ95NMa4xi7NSRMtxW/eiz/blDAgQYEG4g7BGP79M4kIV3d0QuQH
WYFkCUf30Z1d7fAbuPZHPgP2ZLD7z7vxecr2sc6XLb7bWHPEFEFc6VWeaVB5O2oS7JDG3L8d+Yw8
3F4DAEDIL9J/FqiKwF5Zfe932SA/a4JS8GIjvJagwYVXzvuvrMMAVsjOYo/zaKhfCojU/GxWMG7N
BQyWKhe0t9fGR+xwlgYDkxUGDX6dMUxpUdEg4eNVtfFifneJfnYnEJTuoYw7//cjqCRTRZyaSnus
FQkeJ1hWuGCEhbbcxgAVQ+iZ4ZiuKaxP4PP02gXzzsJt69CmDfCtFRrFJwvLgMyXWj/++rH0z0vi
/cYFjRQcahBzAiN2FDHvr9ji6j71xsE9IvatT3ImQjNng3VGpP5Q5cEP2vDxjtWBfwh4gHuIsEx/
O2y1it9aJ23vQz2O3watl1OAwKbbRRr1gNTlVJdnWTIY/UJCLL94wWXswM8UTJ+1Xn9Tk/x4fd9/
ifPP/wKRwNk/ipaJukffwFBG9CnJYXyYHn59rX6sgnGUGEUWZsg/meUa0Zy5o7V7JKCLsGOHF6Qq
k3Em/bVrZ8LyXx/ux4cZ73iI/8/sXIDgsJh6/62gyktZE+NhdmwM/iSRC5kz07SIYbFJV0m5nDYp
1I0TmwklEKDEM/fcUfc9bGsmpIZp+Ib/5px+6EjQAaAPAboG7R72lg+Piw56y2qf2CNILWrKtnHs
SwVGD7LMgDVcOvG0xflCxs4tQhP14ZG64frmBXT+TcX1415/PhMM1IEvnHlzH7HTRUfYvOHGcJzB
UvveJyym5RQ429EJ/R4dWaLzDjZZB1hmJWVMAXsy6QD3cEz/SZt2LqiGIfqvL88PzyHOCQky0NXC
1jDBsPHDHWOw86w36R57LN8hI5T1YQYbGaKLXx/ohyL8fKA/7c6gNgRK/eHRSFynsy2ce4+T6ntU
GsPXRusnZ3HeeDgV4DFXkTtWvz7mj504ZnE4LLA0ECBRgH+oKOZu3iw8mLxjHKl2F82zZ7MB5P9H
JAxCM2+2miOOU6/LNWpfZwB3jxGW2YFEiBifPJDrf3NCP7nc4GueySooJsEqOVchf1n2htARAyfj
HpdApvzaoSijLjy8Sq84G5u0GtDtMQBwgTz08Ll/chBklGSxcpEihyR5DuN/sJZQG65gU8KUOPhN
qfyz84NYCz7e0GigEP1QFDbT6uOSce8oiOSXdequtyw06e+68/Oae7eF476co9rA5Qesj97o/WXw
VrHqCcXp0SgVfYvkCIY9HZ1tLsauCYfcwRbeXriIN/AKjq68zi3CMb5QmZo00ytelCRjoz8jt0NA
rfQ7QcOfcpx35wf4FQgO9JVojvDgfDi/2A6OL83Wndjg9WE5K884Nz6cveoAyY4KIeSev2lzM+L/
wVcwZYgsq+oY9enlBMZ0V7qxY3jZg90PHX7XucueU8Q+Pq28MboY5qFXjy1hgar8UDnOfV8nG39L
zGTFKa3bOJQZ81s+feWEYWSUwZkmDEXRII5osFDSKTIWzSgQcx8Z2+nXCNSR5ooj7mI9jrIbnN/t
oueV8v6KnAeMGHBj40Kx8qPwItI+1017SjrjgxgJ159vQReRz9oyBdbp5nMvC5C+Ax534DDybJiB
yH0hDRsKX3p0uIc6hpPdrxfU+UZ8OC3sqOCEnodfeJw+bF8QVdZsaXukbcVUXYtQyi+YNtRN4UWO
Sq9prF2CBBsE9u1/feAftjMgXPBnQXt/9qL8gXHnGmBLzejT00ohZd5zNTfJrofpG0K3At6Dn5nK
E1RUDUd8POxUf3M/flinwFIxZca/mE1Ax/nhpdarCWZMUURPvE8Vz5A1uj34MSrCX3/LHy8vnn6U
yHinn83bP/Ln1xpLMrRkPEUNMkQysqZquXU7uLd+jZlDHs3cJXchg8LkNxvlD4ULXtgYCUDgg90B
3Mjz9//LPnn29vGnFi4rs26Tw+Kkzm5C1vAuCCfnNzXSj5fyXBsA8Id2FJS3j8ZF6aaGxFnX6WR4
ZPY+QlB3FBbhxa+v5I9HgZIDnAAcBqgXJsLvv5BDe3/iq5hO7tKHkBTpuJjIMv9mqvBDywZh4/k7
wCkDy+IHsElutk47X06nNUinHTwb151KxuAh3ra09D0HFfmvv9b5rf1+/WHkDHjHAycdPOWP9KiW
KiiNa85Py9CdjTLWyW13CQFTtDJhG9XXqEvb6a6B8lCXsDGK1ZdAtZD8/dvPCxg4UMWif4IaHYzi
95d3synhMPSbT0B2p73LfVNXliSzl62x91vxw08u83l4cnbWgMIQsMH7o4X+qPrQUH5y8EiV4zIs
+zEx6X5riM8yD/zZ31Fdf1wPYLrhaClqWKj9P/JjWDcFBgRefmo0ixCbw0D3T9EDPoexo7//+p7+
5FFFeXJmtoHwAw7oh0d1TbTbGtflJ68lXOYBaRCL6forkPpfH+hnlxETYpDtz9N2VMXvLyPzkEUL
WhVHlmjr5gRJZEfgVfzKXyVHsK7S//Z8DywCQDx4of+53D86ebhiS5LWKH6aFBp5MKbdCzhl2oso
Qfn56+/20xsGUl2A6Ajsnh9H+zFC61cbYmGoOo2GHBlfZC6WMG3SA5Wxev710YCcf1yIoF6iqkzO
bMWzmPrDAoCWsFcjKsYTPJERfJzmnHjTNVx3hyNS7aeCYLz3lETO0XHVC4OOvhxsOlaGA9s3KDrz
xHbblV5BeMiQ37m9BpZHb8qMudGY09Gm9w4UQrRsJFyJHGkcaBb8tsv8efLwYujpjg89HEjlmLZP
1DNHLkl8la6Rl4nAcbJpPCfZdml/Aq6tL7UIkuulpUuJ4ndDwsR23GaJ0a9T9+ZkupWXLo0SWFzF
MP2zhj61xuMTZmdiLZuGIqNnXQt81Fb5q/N5EOwqqke9n124tKm2Xvus5fFAs7gRywn0eK8pGEmG
u5GEyyV8T7rLTtfubgwXg53CrTMYdF6PddKXOCt9SpBLXc1rZ+aVHjC/1M0TA5R/DydA/erxoe6K
2aTdUZzNfPKZKhFdxVDmt3dxDQbOxRxZXKwUxtnppxCBNawA1RG35zyfe1DjBpiin3p/3qcmnl4X
rSjNFndGhNaEnMuuMkMEzDqjg9/jjtgRlR2udzDyE5Tenk0v2saJR2Qi8fhrEijW7hO9nQ0W5LCp
hZ5kbXvzELlQu++R9BLUT2CKtSLKVwZziTB3V0+qfRh38/dNh2AhJ1TToIKRmZ520jubmrltR9vK
QrOA2g0KK7cYsLSWsnYQHlAQI1RbwW6M2xJiWX3pQPj04q/LjLzOCeXeZpeoqainfJ3LWMKRWUmj
/cJlbjLl4QIGcpbCIRqBLq4SLlyat57vZS/oeKnTxZP7ULa+LtAhDOODggZS7jBC3mBfWPeAxmFY
EaFAQPCFewSTK/R2/ciGectmNvsQjyROI55kzxbngdSd+i6DhYSfRmxHYsgDTNy63JtckVY07eJt
BzUBKuvN76EtNSQRHCAc3rEVwgu2sfRUN8GLTK3JZz8YYMMAxtLaZcsMEkOeAhzryi3k6d08crfL
28XUAxLY6nbKgrRR/W5W3bx+CqDFtp9bKkx7x/t1+rIhycjsOW8NK8ZZiCiLp3AebmsRY1KetSyG
7CaiC3C2wDA0ACHsXJolY93K/Bxp4T5FRyj6/guZ6YhJ67JsZM02hREDXM3Zeg8PpSS4WLumf1S6
b8BUhmxN3Mxg75EebAvPlzjM2TwLo38DVSyM5+qLRiDR7BSKOY7OK6hO5IUMEZR6ssEEqFTIGIFI
bRspVcHh2PRXNavp+slJJvc7yvSFFjRE14YFhIi6MvG46ZB34W7LrSZmkfcilbM8G2z2rjoh/4eT
DMFHwZYN6GbsRTwxd87tFAIMj3hyNtNCYnoqAHu6/tYdEjT1fpHA7CaaATZaAkhaDpFz2cEALLmd
lCbUQJvR9BjbuPE2fQtAX0k/USZnWnAbzVHuSNe4gNfXFbZ8OlYQMSOkeWe6MFHfam+Y+iuH4aAI
CfEbXimFhHo/qBO84EG2ZBgRM8rYYwPO91AFLNi2jHsS0UY1XBWeqGn4koVxS9drBPSaMXNNp9ZL
eMSN3c5Bre0U6BBCA9n0GsS3kSGTzGHwGMSZG8uAlwb3TWapXRZ2EXTxsBa9P8zT+a3Vjd/rsJ+a
so+Cze4Ml/1wrGFClmY1Iz4/rEvoq5NpfZg4rOHgAraHgRUEPCNbauhCaQrlop1d/yaM8FDkbT00
yEUOEPe2w9RlHg5A4RGDttoVs5cIUupH2AICcYCMB8pup3eD9QbJSwQAL9Z3mqciFcMRngfEuZtc
v11ucSLCeVYbBOyn2Ks1LUc84NE+nntiC1hZSb/ArU5IZpfOPoUNvPcm3F4aUOwWgMTzWAQGQ3GY
rCusgbr2wxyp8SIshsGDWzYeerUiRZuZZDcbLfvCcfnc3tSR54zYRNlqsgREfbXjAUR02YImVGaj
FJbfGC+A5svTcP7LRi6w1wl82LQ3Z9/Bw+ixcLjEvdP93i4DAGGVzsNjo1HKYlFxPKzdvCyPK2Pp
UEzuyMMMIgHxhcMv6LlJ4totYwlDJJgjIiDxcsaQBqB042PPbzUIf3CYm+mwowYKkww9kIDqfBqh
vHL6LTIHOMjRDYt7mpDTME2tm0mwMT+7fAlEzkOIQPeu0DooFLZJ926qZ1MXnZ4Mzdr+HJecjHDE
zPTQ9rbUJlrC2y6Rhh1Et0o9ZuvmEI1hq3FgXhdQttI8klvavbJgDcRpdlIEgmHTqnkGg71EVphB
k+O0QPVhM2ZGoO2JHlf4ruraOpWYh8C+eizp5irSdfx5m8JJFAgwA/bru3zVGZdBPcKdClGyO1hF
UD+D0fcIFY5BvG0mfB3c2dGOQxXiDO8tBP7i82w9+BnkzgR9To6to58qF9Kkp9a1w4QdyNrxppEI
+gBoB31SgdGlaHagkHUgbqjWzCXDVTivoK4xmaPnJc2Rm4RZv9mk/ryAK6OrKYbPSb5NnkVK5qhS
/x4ajHW43WDsNS/gmg5tl49TuzpFA813coTsnjxbFQbwyOexuRrg9gmiZk/I9oh4Ey0upN269VlG
hgaZbVZHHMCKises9bQbZ0sSUlGCzdv1OzgjsbawM4d8BTPJ1R7qXtj22YxuvFQC89Y2hxHVak8q
2FZVuYlYkkIFTWquQjKnn+KAjcu+nj1f3OtpATXQn8N62S/xOdd5nmo4uYDSmmy3yF1hfdU5iXUu
8TLhz/CeRlB7OnUtokMBknwFjMRoIXCxMd8OYae47xr4R1z5LB7jz2j/UCIQGRNVRtvsrCek7fnj
rkkQhpdbgZSFUodT32FLIlNzApVhQHoFVme8h7rT7fNJN4FfwZQNpSCGH5stLSqV88gZs648GeaQ
ZkKTwO6C2W/6a59ImFduY7OJQyoW412klsZIaho9MNANHn0MGQzvRAW4fowK1wPWu+ulRfnCmd88
6gSPxQWefjDrXApkrUSUW28uEem3LZX2IHDN1m6i3V1NSHuSQ+zNeVRvDNtGTUyPNDRvnXBxFK8h
7j7P4/DWI7Twh6nGt03i8Ua1sHmt2sD6wy7wUIRVzZpO68XMUd2WfUO5c49oM5IUgRDU6TL4UWwo
9JDOktY2Vz7tzUuTCpa2mewdxDI5WzfxnPUcVhpQtk+8cpYZY9YlQYBqHkveqEJ7teM8BrZuXhsm
ff/eoXx58moPyQGFGxot9hEUKQj6pu1kLlrVes+LE4D5Va9A67JURLWuUITP5jodAmTELOO43El/
StNDg+S9MUOBJ+YSNP1orOCPSmEeR8I+xYtrXh9D4H4XHqsjdoDhgIQUEVek2+keTz48BNWiin4M
h68eCF5hoZnUwX5arfPJRQEWZ3h0Q12s1kvGXEeMOCdHu0NbET7Ji4mwvq561yEGsRM0HOEg4IwS
IS8LtgFfxwF6qQYSvpJiO04v4JAyY7evh3U8RHjuZWa9RcP1hnTDjeObKEEBhvL3pIjHSdGj2zNZ
1KkmxH8nHeUbEs50bgRN44sGwH2QOU7v3yN5gLB9MHdjnDkGu8/lbE2UZsEMk0YsExTCO9yptS4A
62ze5TTUgbmUViAdSicEnhl1yDWes9i2eGRgf4idSGg+XER+PE8HFBxyyhnSl5GzUUv11lk/VjvP
BrSpagzabRZpGS1Vx4eWlAoWwPQWa4FtO75SDIU6hBwlaMYGOx1Hr9H9bjgb2WTIx4TZVA5L0u2W
tF7HXmuYTa2FJxxGdT7MnN9MTce/GMoC2ARGbT1zbAREJpcT2LFNBhDVQdoveklWV5AKnpvDSViX
4j1utvaqc9MVY2mFUemF8dF07YCFpPV1ioKKVKl206boRmqFzsAfq5eTbsmE2gvkEla6BnLyvZwQ
ZRhlKXwJSRH6raWnbRKcF2yQsc0jBt5kjv89iKtzahrZoYSDrBk1Y9JeQGyALNjIlxjkstgG90HH
FRBKprgufYYS5RkSfh4YzAacKH1jmK7JE2lh49MUau1bsKrcoYGyHUxLRy8ZWBXzimHkkIokg13H
1n0FM9Dy2z979P/zVf9H8zbd/BcqJv75n/jz12k2C8Ks5Ic//vPUfl0mMX2X/3n+tf/+a+9/6Z/X
89t4L5e3N3l6mT/+zXe/iM//1/GLF/ny7g/liNejuV3fFnP3JtZe/nkQnOn5b/5vf/i3tz8/5cHM
b//44+u0jvL8aU07jX/860eHb//4A/Zif4Erzp//rx9evQz4vXukvr6NLaal//Vp//0rby9C/uMP
L/r72ckVEDp4wWe1APAo9fbnT8jfYZh2dig/E2RgoQzQY5wWSf/xRxD9HYg0BL0gESJWA1b9f/wN
hIc/fxT+/cxqAh6If9ASg7fy/776u5v0Pzftb+M63EywtRM4G9Rb76AV8CPBR8HkA8cHDg07tfPP
/4JFa4GqTMOSJ58cp3tc+7j+ish6BY9PADwjmhgYmIIlFKZt5THK7+CVYNUu1N55zXtn0gx1VIxG
baV0T5NQIoJP0OUaeXmDLOg6Rq+iGSnFnMI6V5Arb2bvQojiF+ssuA84FaGFmfEQeJsjZQO6ftLQ
CwRUCSRHEbwvU+HvRtq1n6BL9yaQQiZJKzXwmmTh1iZ3MF1j9xiWpTTbFnh4Zyt3NT5GR6BAoidI
TohNQm5RCywQ/Quf0HggARStQqcHdY4cr7vrtRHAUQWMe7w9xapX4NS23tU0I0Gn8NdoQcftyuHC
R+d3qYIY3Shun//isQ1sx2Zk/Zg7Yzq5B+4F7ZjXDbdJtjUafr0GivZjIGGPR6JkOHba803W4Vua
vPXHscnqc62ETB4xiUqvG/Gvw6YNZY5oLifBGUM6WOlllM+saTwnQ+G3NXuezvGGbg+UY0TX8Dsy
4lZmHLpCDbCn257rlQRDKZJ0ecZ+EHyOvSZ8jButvnQcw9kaW4EsPA07QMAVhDoVDEjpmHPNrlB+
5e2GJEx/2rI6tTDpAvQyp0A25JQ8pg0GgZRlxCEIWEe2aQr6DJ8hJ6ifB32zBP1lPQOjME1B02CP
sxg5PF3QfAiMs8oUmFzrV1BfvCR0vHW947QBEU3sE2aL0d6frLyyqB1TTJf80MmlP8SlS4ZX6/if
krr1czTr+ezBh9UMOez1T14od9Fgr/W6Prh1ekEd77EXb2xWN7x57KP2LQDUyxr3uUUizoBEitEm
16s8X2KNugXM4M1xcxWQXU3FM+/6LRvZFbKJdkvAb8HmyiKVYEKUjsABDTy3plLFFxNSi8B815mO
ECO3AK1IavgEdfPRJuCe+6QrPMzBS1an7ZChg30Am57cR8ib/cpccSAaz1yitC5AO3NYNhHvod7i
vhgDr9yUG993YTvDaFpizWUOZs7lhlHtM4xW4XzO1+9+t5yQnngDG5L5cgwFyzeYAj4IA/1I3FVn
Xg9ttuUKA5IsaOKs2fhBpsfFbwuhljsM4MoW/aoN0qfUe3HNlQlgE54WXjDnyn2KPLf0avMEr65y
WHAjQfT36xvjg0TUw3I8SW3Z+vI+GkTuQL+TujN63CmT9gta99saXhIkVpXDIpDNFzwhpHAGQF7s
qo/CCul2uRs31yJ1cuyTRZBq0MN51SbI6qUuoBcQFR122bQrEEKn4iw8JgL0AUHzHlmHIenWMsC5
oGrZw5r9fnU+0f4rjCcvSczyxjz7ESJbUo5hHgXcd9nWfYU3bZ7qfes1X2kU47Tg9WMkWupWbJ+B
kWXIooD/9b1KvQeu0cTRIH11nPQFj9rlBhmDD0fgLIS5VuF0tyoNVsBh/CHm/Za7Ci7TYiB5nMy3
AF2qOoLMh0cKG9X4DNnscQvge4tCK+80q2C85h/gvV1sI9oC0NUL3dYl+F7Xa+vsolq9haACAGJb
ff+2XUIIHonhOcqbmxb1d616sFroybqk3tVh1xd4HIcKxMnuUvervtP4aMW3z7EDCDth29kY5YrY
7smPwt0EIC2PfWeHrvkA9tI9KkdUixjYo8O29tpt24u0t9XUOznCo4YMNshXbn/27k0y4cH5cEYt
BtCW96ALYE9PKx5HF922QGpaY7mKZ7J5X/ig9zEqmnv4u+4CA67tQG7nuL12h2PYusemA7yx9Q96
iq/icQnCrDPxNuczX+5jtt35jjoEiSw9cYMQOoByzZ2KtuPCu4tRvmwbaudUrMt9H1vMjlqYQzeP
hix3vrrALBcGR/EnOQPLHhAjVuejL3dadSRrZ6UvG3sEEpfB3gQAEmuvLYOfNgNVKDT7IMBqVAID
hFs6A7TGZCFEGljaX/X+fiDLESm2cd5NQwsaIxzktiYuYgZoGEaR5RS7tsuMSlORpduCvpAja5TM
GB+M/dlHiZFq9evvQocH4Ar7VsU1ol7T5WUIoSVxtwQ4Er+ON3TO1rFdDlj4U6AGsJI5VLiw5G26
cuowdxFqp9mys1CWyz7YwVcvw3vVyutWhkdRf1169+ipJU/GqZLbUHZItAyZLiG2y1vqw/9ufeXI
eHFNdONNCzSutgqUrsK5x877av1DasfrWF8DbQZv8MYd/EK5l0GyZRERhTfTfYreAHW2E9AXYiXp
QDRdwPHtxHVXa3j7AekymMm0szgGcfBsxZIFdn0eWu9yNcgCR09cGMBwAKcqDmV5DolYFQ8HFL3l
2kQPCvDWU6K8JvfjozP2edvN1wPIzOgzyfAJWODnxMLGkEdfeewUzJWvFqFdSjiYOwSmEPEjmjYU
LOh9Eh/Tmho5d8IEYFqnePMu0zN10NKJ1r0xtokKY29S7zCsaSZchkU2Fc4EzM49wxrDHg0JdsH2
pY2WFx8UzMwV1zbxTyCC7jk2c8+bbCFBkcjjBsRip1gble6b2C0dqJJCt0WrCttB2R0bxb1bB5I/
xzy6rhROriFrvbILWzKXh6x0gEwB1MELVGP8GmKlhug/bb835FnUTXK5WH2IVIjg1+V7iNcaTNO7
QnNwyhGdEhq1n87v0g5VY3LtLU/BMIBbtD5CyX3RTENmMdK9lfVN0sRPmnUHnoKfVcPCWr8mXiuy
YNKX3D3jTGvuNJh/kfaCpc0DW8FLQgeRD5ZVayCBo1LKM+iV0XG4T2lK0CTMBXyZ9ssirlYA4fD1
rMwkD51J8ESTsCLp+q2BqjwPw/YkkvVCzd1NBP92no2tLJTxHsKIY23WyhwgJJyKRITHhtQHEuN9
MOSIKNyj3KJXDN8NoxvZpbvV29ybZjnnMq3Ao0rLvk11H+FlHRWQ0OYBkOxB6pcBvVm/4Qua+541
FYdkhXdfCJJC4WH4eW6QFJCaO6QQ58R8IRI+UBYIrd1uW8FKFkz52H0Oxw31mp8x3V7BnSnf6LHH
ZK6NxtxN9pjTfoNX3t7HBt9t3hEy0AsxNLgmyFYIwzzxE+C/pArbsQoHr/TgSsIcfZOu0Gs4dU46
ClA0wnt5eoymMWPtZzs/USYMz2Dqdd06AEsAM6ooqJBghG55AoRgBHaL6UoNa5zAsQWhHZxEFwlt
UJsPotkDLz8w3wUtEF/UXLZJ/IyUgnvlu/UTTBarhMJe1BX7JfRQkXrwQXBKak3ZoCEIBECHcavm
5tuGkao1a7agenR7kZ9frhh7VAongrCScqy3DHaOeDzh22dc+wlcjtKSJqiS5Vah7r5tmYmKrcVE
wc5hpmZ05ZKT09z5j2CJOUGzM9P15l4OsyzTeizSXmSKBVU/vyZalxE9xhuM00qTJkUtQjxeHuCB
koxvdbgduuFazPQilNOlcPvmeRvpTsDJrgdjrQsoZjBDjU3fL2UQ3Pcpii3ZHCIpdh5A8jdQw7Dv
yBlydVlOISO4zaCMNhhHEIBHWYd+Jhs3ZGCK/pmAFEac8aZlCkC7Lx9bxfkBev889TERxSmArO0G
BWI/Ya0nyf2I7COLI3Z8r2LEGWsnp3Bo3cG89SUWu9BJMa3KR23yVMXfRLQUABQeQlhspBazt4xT
ibd4P2MvlHO+jmicbCxeWy/NtU++yXVTt+MAZjLH+6cOqvOwK4jfgsR84csF3OrzunOzYbtkCT0Z
L9y3cKe7HfWau/aydfy3AeayYnIKvVCb1SiFEIVYCow88hUrqK7t3g9sHru85Asrz/WOjxGaiGy1
Ur9SnD20GjcqHA5Uv6pe73tGTowuu3hOd6IPd9vy1rhjGbYEkU5fa7DaJFFVQxRQwSBnK6Rr03jZ
xMBtlzRjdKy87U7E+2G4w7nCZR/gEICzxwgvHfSqtz5mFP7q5ZM/gs3oZ2sS74Omq+z2nbRoKnzz
sIjotDXuMcFmeRUM6y4k6D3VcuMxYFQDwxyAsLKnhBTCc25NRF+81cm4q4DeLF7nZ2QDVL8QLzMp
giZs7ZyNO2BWFB5jHX5BkvGwbwAFaz7Xhy5qZEGscw1nOJQ+0KN67LmP74BTFz11c68Li9hxeOaG
/fJCxjnjcXIzNm0+dIAdl5u6duNyszGmT/3QjBdjD2/VZjyRM2JPV8jDI4NOfPluGw/g3YCXdjGE
hmW0c69qlD+jKFSLur6fM8HZqUE+D9FDCQWe2G1QvGStH3sZ9P1fQKZoHnyA7BgZFgPa4gbxaB3D
NoDJZbn40Zo5K8ofMj78X/bOYzlyJTvDT4QRvNnClCWraJtmg2g22UDCJ4CEe3p9NdIoYkIbPYC2
994ZklVA5jm/NXnTa/aPtTeCeEY+FObI3iuTLZDt5s7seQdHIQ7CUcMBzmcKe6d6rlcCaRJX4wX2
WVIjezHijcjAnXG7N/Rg/fbKW+hFl/YnY96oufcUcbnUef9ogd8nwtDugAL/yCHdW6bm8PUve7wb
eeL6+RpLmZ0LVMJYNzR/jbqSgwZf+Z3mywRvZ7Of1M5wZyKGF+vsbPrRVkFcDj76sf6tWddDTSz8
SlF0uMk845bTIpPIiDqb9vhktBhJRpD0WxWtReS0TZ+MWVE+oFklF9lkWqdp0DtUcDTUJexX/268
cbyeqwD3sie70d2j6B67Ya/yzk0mCMCgPbqr+ruJ4+27U7vNpww7LGzBAGP2xYpjOnOXX3kQpORy
EhDwARkLIy1UOv5N4WfNA5LiogD11dGgoXf3a9jyTfmxmXY65sNFaUxfG7I/BtB2ZZ42Vvuq2ppd
qjLHmr+/Meq4zqs2uOhqDAi3lcZyr0xfkUzEzPqepsaSHTLnph8htM4QEQkh3XWql06L260y7tJG
cvuMvK0inA2jgy8wVu+BiAn2ArPL+EBNWQfv88Zmse9HR5uivvVHCG4bSizKOx2jpGWrFkcQCf5F
JHPffGhA0Ph1NMJX+TNL9f3/COW4/hNuRLf4H/9CAf8XQBn+VL97NfwbPsn/4L/gScv8Bxo0rqRb
VTCOFv9/4EnT+gcCEBIsyFNBJEss1//Ak47LvwKEJLLGc26QIcjlf8OTjvEPeo1BLDHKGGgnMUL8
6xf7P8CT5C/9uwQTc48DysBPQQuMnJ5e+X+HJ6fFoicGdjw2UhMYQvRVsDMW6e0rReNcNnR+uJHk
7fjKiHul+Uenyq7TLMVNc7FVZ1kJb9/YzScdRm5IS1J+U14wJK4ay81SQSqafUwwbRCqQX9sMsWx
4LfVM3InL6lme2O77U+yrB2WaI2OXr33kkUrcCYSPI2pJhtOZF/f8KflFVkOXPgGNpK6Q8x/5XKT
Czce6eSIAtLsd+w5wPH+2GHV8AwcsJ5TPy5bNh+muvvo7OExS6EqAd/KOM2Ga1Ntv5xytuM+xU5l
mBtJOtpahvrs5wlaip0vu27vIpCxeOOHc43MKOqCANMv31CYQamda7F+z3njs5k2L1m1BBEC/XtT
b4aHYtJYzLPM2+G8aE9N1lhHK1fWrhmsEqKtbs88Ixk2JqlHtay0Q5kOgr1CaFGj5+q8lAqlTenl
+c63G7Vv55TVrOcGpL/FhIHqZfHL8GHbdQrmXirZEnKsdYCvuWpjM/CX42RtdeRP253tCPV3VP5h
DMT2BDl6st1RRnlt3ChC464gAY6OUhMc1VhPBYvnAOQr8yRjmkqm0v+RnVmj+7lBCKrl5kIMtrzK
0v4OStGfR1yFu6Dv3dPWpd0h3YB1tO3aDNkUWXZp7kiR7EI2bnnNm56dDdI3nOl5YPxvrWQ0+ofF
wjaBqeoTdfdhsRcWJWQ+wXGF3ovzofAiNALBQWzqaFUYnFNNTeHUijnu8MYzRzK8yREsqjc+AwhU
mjpFjD27D1G9mXyDNVH4ufaywn0+FGC3nwZJAuAesjrkcLXnTDrsXxWTEzfXtNdH93dhAJ4pAYau
3SFkjO1KxqwEGeseOwaL98zlRuIz6XPOKWvqN7b1kIeN74LmTns7FL3xugwN1wo0tayxjq/Ie+rM
Pky2HVzrRrCW92Sbp1aNcNGpmmuzCGWhQ+kdXgtky7ye9vBrXCrHDwOv1U8Vs/AZZ3n/OhFGh4kX
SFyte/IfmohP/9yj/Ik9ykElCdtMIyaj4cwn2Bm0Fdr+YWiEfx2szPpTaMQ3aEiPoyFTQ2LrqtvZ
+lwYwCHryOSnjXeGvlgnBMS2DINeAsEYXka7Dl6UcWbtLr0SIVlhnOyBd2JgnrsvUst9rHDr2Twk
7jce5UtQE1BVDPsWRo+cZs2Ib85KOOdC53qtXNj/rX61SVQO6zbr38cuKx7qrmOANJ31hAYORcOU
99Fs4cPnVvaKEP0VLarOuDzwcJM/aarnjQ4nymm0dkjgxt/NdECgU4wH7tNThRQmNto13dtSa9NI
ogILJ1U5J5UabVTCv1oVaEaeLQQI6XS55lMxnizvt+dK7zyRsXLwRCkiUtOW+75XI88U0RE7z+6a
WBm44AN30x6FOSh6HwtOotxsItQlKcJQ99XN149tgMOnCWYflJT5ZJOXlI2vQiIvntzWmKIi9bSo
DiCvF6f2diuaz30Dp3kHIVkkpQ/+Lgnov0GphgODkmpPGLzZdAonfWi7/OKZHA4O6YS+cLVLkQd/
u2nlgWQGnkT56fSudb9NsBicH/e6NzuHwUMyVKSTw2iXCiwvNU+uvjQOyJtSjCZue1c4zXjIF7iX
SdaXYpy0GABOXqCkqlfDm/xIM4AflnT0wkXr5lMfeB1rjNXtLVifu810vL3OfYMetbQRPNaj8kLU
axBclZ3YhRWM0bR6A+RB246h3U/VrkqH3wPAijkDruXGtQ7qj3VVx3zbXkruCbJxTkunJwXtR0Yw
JfYtsbpfoyJwowKwq15ydnW8J8odvlwPGCz1+LUFereen21eqsV/yAJxAigJ5aR4K6mgKxBZjSar
iGMUWdwZ2YzqycGPqj5qoV3H6W2282cUDVFVrI+26sc/7Q20r3xG6JQ/cAmqh8xDbTcv+C9pv+Jw
ilZlf+tFdyyMrwnSbDVZ4B080gvvmcgfvdzSr0GLVqrbWAZQK61tZCFmj1doNED1tjqu7hy8YBX6
poO4jkfdeSUBBOxNAoOGMPcAoOhl96sjpzMa4SwspjlDIJv/5Qnz2RuKkkwQdG4XTdPrxMQ2G6aj
vS4hb5D2ZhddGhdESVwNgmpD0oeiGRAVxlAaZwrH7808dS0cCnN2qMZS3JtyrdBw+85NjobpBbWL
/9S1fvZbc0vjl+sL7ipZeOPe7muUaGntCZz/RnkKMNDfI5w23sfCOhDIa33l3ppF2VC4Xz1CmZDI
fp6cYGZmgMfxkmE0nQNVnZzOJfaoY9draF+bSqKHboLL6unddRgKTosc3JjX0G32ZVdLnrnbP3NN
GN1+rkMRuMdeBYDSo5+7D2XhvJvasB5rInVCzoNTTpzbR6sGO26BvA9rnvNyVr167PtuSwZdxOWo
bX+27Vav7JtopZZc1Xe5MYjPmaN/11r+c5uuOZTm+EXUOaqSBml6XZXQG9NmHDO/kzsydPpEc936
CxlvcM+D9dk6CMn5iuDlyC2G6hQVG0Dv+E85oNOlwtSO1mRzD5MuLqmff9SpOR6XbvtAMHOolrHn
hVB62PdIH+e11F/mYtGPgHfVQa1Ns2ucpX2r69aJKi5nvvSbCWWmESasxJYeNzX7d0uuBwkKQ2Tp
Xq/tMDwQQKrnWdI1+PlBNikZ2nJ0gG53LQLA+bHM9IhjYiYQJ0CEVAgnLBw4oxEV7BuOm7B0Ap6h
Jsy89bdgT/tA5N/v7M5fTikETQX6uJYRIpqbyB4kTQXIK0zLfyxHL9/1Q13ulTPkCWPXdqSMSoBF
zvUv1MdThGePHChMWImgbiEeZFfvg76KhX5ixOvvhwwsQDJYIn1z7jWEjCHZxK/ka8cYjp9lW3/K
fHqmXZA8eg+P+fRQDVmyQFI/ZEYqjnyJiD1tO48No9aTXF9ftq103tTiREie131QtcUfX4Jt18DE
p6HJp4d28K/uSrdQgSC4jGoxfhVbOl82EJAZ6s+oEqcD16zy7GHsp/LN02zn1apb4+p2tcCwaS1M
zvoIHpm1LxWfIjmF5hgLR5dhO3llrKa1ByiezTJygonxkiQw2q6X7xIm/Sx9bWdtthGOObXkRYpf
2lrC0Zzy0Am6nVfOlz4w42BJQyLdWKjdQ+vzkDpd90Sn8NEu1/c2A7hTVs40YLNH+pFo7JNZ+O9i
Wd5mp9v3jn6ZyQMD/8j2ujuhH9Jh5HwIeWjbYA+7Nh3qNP9VuA6pHzILJ0lfOrpgToLh5IjgZKx6
7KdzGs8AlvttU08+u3zpVLth1hLZ/NGVFw+5fi6blfZkK+8/a83/VG16zCu0W5Pfvk5+/ddfzV1a
gJU1vK3N7EOxFzPSQo3S9YVonvFEbHVCrUqyNe1zoQmuCwPadDOQf5lPhFfXPxOFTZB83nKSSjl3
5MjqCSmlxXnQ8vYyzChXK9+OCzRP4YQgATYMoCf38uFey1Ci5rp79TL9Qxu4f5caFwEZjXxbnHX8
SqI6tJn91kBnQvBxim0B9phJtKeSRPl6kzotbOtDtUhkvtXR60RCnEnAHD+giCrW6t4bfeswdcJ4
6BpRHBoPUJ/++B0cyEWbnTsAVOPDQOz1OTr2JVvg6wogxH1aE0vWUwG5rwwre6pJcfs9r6BEW1kE
CRb+H9QJMqFtPg2HPEPtRZE1F4M3X9cyWHGKySai/ta6kmF0sXz1uFRjDapUGL89UXU7Bqj8pxCA
thw3xVezDReKOjm/0DGH0/RGS33zGhgderAihrPdGw0Uc8svVQuSUUtjjjwcfhecEd9uY3SJZfXj
pdm4SS1sJEgZ4dZ6x/3JjZZ5a6JxWwdQn6Xl3a/QLx0Utby1GKXWSTTtT6oGDwx9Ne/RiL0OZg81
Da8g1PBFjtd4qlVlQQqs/R6JG9xSkf0OCsTK4TgPxQYf26e0hxDuVK1u/Ztg5OHsTL3YIaFISkvM
CaOnGU1llV+XwdvNHuaBkGuvPqyw+DSC37veNj+va//o+lB9qFkeCZ59hip496rx3u3HBfRXfDn0
p4ZZJhJClA5a0Z643vJQ05U4UU9m3/sT8wLHkTjnVtaE/jAiVa3BocgZuUsHJrdA3sjtyeD4K3zr
Le0XfDZ26/5uCIj86G0jtsYy3pDyFlPgscGDussVhMj5Vdcj7eMMxvZsHSonJ669Dw499w+SPF5q
yHeQPb8923P2im5dOy3++mjCUbvosRO99ss9at7f6J+Rhjo/vlP+HmfkuB3ayhdRmvrOcRijh46j
KEVcCB7FxSbq5U53YSZRgTxonJM3QJakF+tgaL+nWgtrbdo5s+1CqHSnpdYeEOhWv8dlclHhF9UR
vxLTLBE8fHKOGzroRqF4HeuFgPo0NJze37nWeO6HkYfLQ5ciO0OPyBL9o2gVtjxZn01dLy72Vi1J
4BFWVzTKP89mT4cDa42TDkHYet2nj/nu4E++eyiDpmLVCdD/FAZna7A9WFr96hgNULKNbRRSHaN+
dQIT/6XsVkS9NvUH0I0WOw9L3Rnqk9WKGb+JJ9REEZpLtmerL2hy12uG5dp+xZhavXqDMTB+meQG
D9XwZldec6ehM49xAeCQRfP1OKpVdrG9bWlCJ5lx0+2zoVaGM0RNbeYPossy3CSijeeckWOETKOt
d55+grUucCkAUbt4NO9gw1+l13QHy6zqr7Q1+pdSc81EbqL56UmxOE322uy8xSaA0UzrqLbqPA5S
5PJYoVPOHKvctW5TvsuqCD46q1a/qfrCpiCcn8JU+rH0K+j41kOHXHRgKuDhuxy/NLptvT0MN7LA
o0sVKUDenXRU1ru0sspkq7ftiz5AbS81CrkI6JlTXFta98RXM+HdIHEsI+orgleHKFVKalgoJu8Z
r6IMC4oVHsmDsZ6wEIo+7rWlPowTepFVLYQxaWsfObajHqxJdg9s4+jyG33GSjHSJ0J2RFStZRWV
vlIA04sRymVgAGlhnjU6CpNmw/NXea44+gL2aILNvU+p1ospNCvvyV2I19oYIz8thlMBkZzzI+vp
XU58DeMSrEdbR8a26s6zqOReKJ6WbBqnnZ+5CDNQ5aD5Wuz5rBrzahJMgApvXuxkJIOQj3DFHNzJ
bf6yPdntGWFICDUQxXq9UTypfHu39Po+m5VETdL5iYXnLZaZt+xnbMXfMoXyRY3B9e86dt2HZZM2
7PhI254XrIldqW1RUMvsuRqsKs5W4nfRiaUfhgaMjLsSDMFkt77t9HLf5Vqd1E27ghEOQDALGUlI
nForxrjyYQo/Zdz2JjNmwbkPNA8CxNEsaJa2MD/wWA6HDOsIJ1TH52aLDxtGErGY/pU6axuafDxn
5s08XO1N/B676jlP1w/0D9T8pgbA0VTHcsKcQ/brSWsQWumDZzGKTvSr5RJP0oq98jB5hf7mlxqp
c/AjfgU5aS/oH6osIAlu9nE9ZQKFMxZPqCa0/NONYm5V9WYpIz80ojb4xIzt3PNwn9MxF9cys5cn
/JzWm1/p1568L4TPXcrBLOlx5pzWgSSzRiSa06Gz7FLzbta3iadww3zhQVGtS5M/ti2Kbn2zUsRj
moWTEDkB41lh80KMP6A0abwZy0a/ZG4eUqX1caHN55vofY9H3biutXfxGUNl4+8sq0RHsyzpS9e0
f1vGtBhbXiMi4uG2sKfred9vZpGoFdcSoCICTHIijz01eyTBgE6H7mDJyNSyJlqGtIP9NVgkFzJu
51YQJ+cgUxWjP9/RdbJLezeNQAbRAvA360jqRAm/KANSn2utW54rI83uhiU1d0pLs+NmVnQLsod8
uMWQVKO1Hfom7881FuGQ0ffB1Y1LiUrvpXMG9qUOTdrYzf7RdSoGz8Wz7lNX0i1pp1yfy6CfkLIs
96IS6xUWRgQsoebe7MY6xr0B+Gn3B6VtIwa51ts5KeHeRj391k3vO11B5nLBhAt5WOvyw6gs7dAF
Lm/TQjigzA1wiSEd3H0xKRlVFAPCpeSfCxYyM33RDBGn24nm0HiiUGvgLt6MR3tBlS8HBF2kL0FW
B8Ge2GacRoZ8DMQILD1epdvck5t1nQMm4VXPEkSTjERALYHU0DrgjkjcWv3ikWZ3zJ3HmpBV5KH6
O4vZKZgZwj0Hydmq73SjrXJGCIxsgQbt7WUMrjL7Tl2+CZ8mwwZdHTozeK+ZM/wN3fJpnOwn3ems
sLHLv2QMBwmge/OLQjovtLGhxe6GxUxaGJQbtPvpXD41aTYlfZXOb25vlpfRJOwTIhnH2YTcghCk
jw48Ze7sJ81vQqs+tegJdY1PMqiCv9Jsd4AjEdFNJo5hF+FbPtAvYfXs9d10cUfDjVFh1yeMp9Hm
Iz/Me0i8QmmRVOvziocrWdEZ2r2Tx6wWfw1ql9pKT/ei81DnreZNG+3vZ/DogygaeV66RktoSjit
HrLVW2TXwVI5h4rKmnMZeB+eO6ffJjDnnKKcANx+ydxK3K5QyzjP9fDFbo6ztAAoGEqPy2QVBhVl
a9QyADeRPQn7oU8D/jXhPHkXWxqJ+3eD0kusVFbR/WEP1vCZeyMaPLFx5mA+sob7cdXbHdYhhB2V
V+IExOZlYNPsprz+cv2mHKK2Lto8VK2yzGi1MoxHEJYo1zKSphfkwmLbp5ajsRbMqUOkkay6b3cM
7EuLEaE8pX5RqCT1hf9hTNZAKC2I5h88fqg4pNmLr7FolpM5ZHNEVldOfpoyWerLZvy13nS+9rZ8
wr/mIc/Km04YDGnqHHEnX7OenHYLGZTyO84MwDbU7ncEDQbPjScRlS8WcZNaqfOyjsEly4b6eW7K
/LzVIsCVGNwqF/JUj6d0UpFFwTWbTlkYO9XeSE2DPQ+3X37Wu7HYd27hHonMiJ288JGnCvsR7w92
Svuzy50KSAWnqR4EYWd5+9X7xusKDk89BvaRH0W745sCU77i/kyx4jCNW6rxdt3YN6G7NpKWXhPe
Z9OCaOs50Ej28aMVlepeH+bPOXAeR2MqjltHEE+2ztlToEFBQXGFDq5bFOhb+ZriVg5ptkd/Ck1m
MoJxvM7FfnOGpPSaU1/a1WkqWfUMWGgliymmJGdF6VsV+8WE6KA1BrPqmPoYsuWTIV1At/wRh1/w
Z5qG5fewasVFbFyAN5PAFGKuIxeo4ZUz5/Eme2/wr9dqfagdNJGFdZtWSveyjv2c2O3MWzyT58Aw
Z+4t3DHHISteWXBeeUjNqDcqlH36R26miednL8rfjn0TPBJ+aP0F9cJ2oDmGHus34XeOiyxRWs1j
kTr9i78u3tHS9e9spr+vmnzw7hmnEwpW/qpUN8PF6y7F4vzYG9ex1JR17eF4sNq7gKA6CHS6kUFF
qN8SKd/ZPoHdsccvzcqzXaq4ZRzB0ak1satyOJsSDY3q27h1hyXKIbcjRR5Mr43HdEghi0gfDjnv
UZxOOAa7JUdIvXnFXps3NLWy9d2HsZ5VVGPx2qHqzz6AwcvIX/pyZy+e+x5orcsZo6d/VYmFDnmx
9q7jv+dC4T7HXeWJ5qmUqnqHd2vwHDM/EDFwPyzi79b1EYzdHyKKncTyG/GhV8Un2Lzak3377fN0
c69T8ayhf3CPlSmgT8qmlYe0ZZEeNxns2f1fAgP43+6ZfVrhf3P/VYnoiLM2tqTyU3Q3FiXZwO/o
SvWhf7bd0ry/fYOjl+U3awH5trJ60nXyXpXElzj/U/VepWaYIYCMNPw4COe3K7EvzZ6YgCFG+iqS
LaMy0y1E2NblH5zjr+7SnGZ0SZVWHjIMeyF9c8B7lU/HVo2HG3ooKfmwmZkLicYwhZyV2oNnU8XF
C2HXV3NB+yRScXDqAdeGbRFL3/vzJ2Ht3rNhjfovxBUuSn3pxSYbwhNiKhLZytK+YecFavM8v4Nr
zJ/kWvSRAUf1iMFG3Q1jS+LRFBxk2wY7vPbI54SuAfdsXfUyMCnGGFaCeKkD7eiPQfE8+pjsee7Q
dlnFuqAJtNdd7dVdzLlnxfrslufMlTg0NPMPtyVqvmLmgkf6jJC1A/8I2nQ/SvFs+Zp7tmpnp7l9
edfleCnmLmegrYZf2XaD38wuHlz5Yxrj0ag2LvtadK997t8ja7Vin3juxRmp00HekSLAcMzfynWt
pF/8uC4y42JmevuncZRD3JCFQktVaNg8lsGx09sjD2Nz8V3hnDF89DHaDvSG2VPKL07SQhCt5Y3E
GoYKYxrkMftlY5+DqseuUxcRKM3bKBveVt3j/rLG+3bR7JN05Xzo2jXWlrF5YS8cIns2X7RRE2Hn
tA8NMUSJL+AHMJjio2edCtUKXZVvGAL6hSvOSgF3a5WwIzXEIpiYOJW2/HGViY+yacb00W2RKGPA
1Pc9oG/pat+aylDz8P92s9gTUlfI4B6BlNwA0k0bklguuH8hct11/jUq9TPOI/qlhiV9qNgJ2vbd
z5aVax8o1qys4SHflgg13SlI52Qc0mQajDyuwYyjVpovMq+jZizOUrqYZI1i3h6zDZk+l36bbGZv
RURFxHk538nBQIlqcJ6mZDKQg5IdkeyksYcjMCxHCIkeBwve9+E44udUjXokhLU8iYE2nEleKC8U
9yTv6dCiN9lTh1+H2IcaJtizXyfYkkM2a8U1lY0We6iQ2abKHli0sfzTuAAqB+xHi1g/ajiLjDf0
yCd09WcbLarfAO3iYBUmIvXgxv3ZsDSHeUjtvYEF/3stRvbpJRufSpSMDK2TsyZFS3otQvgxcZqW
tojZKBbEtt6nAyJ4NoYJxHp0d0NjhwuPDMi2FeWC6cNve/vZx4EEfb10B3ts3XDOmgbbiMK1Iwwc
tcVA84amoxZcGwNFNeAvuS/ZoauNB4nWHvU59xVJZVUckCTAlzjofuw19vjlGKV9CAr3Y74ddWVa
ZXi9FIyFC+FYN2Z9tNuqT+iUy86kIp4M3Ck41EAoS/+DGg5yVgjFo+1jSsYyVQnOeQ1fg2bdz1vF
+Z8fsBx/D6bHJ7JG4yL3xVhhY1NhOZ1B2KIc1aIlecUFfK+BNi/t3g2+ILEJps/q3vErE//Te9UB
KPvyWXOAUcTK86mhpnOAf4kVB3ovdrMJvCrN/dhWoTsZl3Hx5107TS1Ct/mN1/U060QS+AoB902s
PLggahM+VlJDyIUpeI8aWSbdP40T+u31hw2uSLsYy3VX1hZQAvfY0HFKb2hcZW0eu6CJUOR+eTi6
Td6UwocdzHSez4GX0nASiS+32fjN81HuN1J28mCKGt86sg6AL2in3PA8COgacB+GMK32BoPmcWtt
42rWauSZqVvx2no4t5SGQbsi8yUCKX2Y2Jb3ZUnfAumyiTl36lA40EPgSnyGuv66UQuStwvRChqK
TkNRYNfZfn41lWxjjIZWiPhmJdBR6Qc3BYwqwRXvjdn89DyBMqQ1yiPvhl1SsVHLB9J97GgkX4YO
LcXk33Kb6cPwtbjI9Tkar1sjTAT+7sy9bb+OPsxJJ/LqndsClUDTUkGJenKf9+UHvtqalzKvkkrv
ttgb9B+/sder8HDSiWVQbI9ijW1DYe4mV+xtqxUvMNEoOWA6OxdavS7sC48d3PqwWFEowNkHJqYO
9gvy206aNXexkt7NHmhGJcdiQgjsIfVkjA2Vj8MX3+wtSS/b/a1S4JCJ4WR0HuFJ5bLF2LCmjb2T
ZB4Xx2RoAYy9B6txtATui2mOC9JVcRV0QVxN7I49zgNxOxeLn1USQ2SX0Ty5OUet2CJMS/fe3ABC
MRARHvCMDMXZm9Js8LmJ6Z7y0Z2jA+235hMJd8bjwFbHduM/lZX/rtnlHFW3wImUdA/n5kYqCCRh
5Qke+Ca0K1U4xYdlDGza2C79vbIbJDf2IMwLceL8FiBYna5iD8lX99dirYNDrBf/ME06VrZ1tY9l
oUcUvQL9L4FobwzwK1T4echg8U2Da62wVpXklZ/dEbf+TJtBfVa44iNKatiVVMVulgqNKYaIIatC
0ozOp0gjvXAf3EXQvCSfNk386rRpvxDt4fcuti7vyRQ1oTGgfmSxDCLOjOA5MyV81Ti5iXGLZBFO
ToeCTR5ZqPN9hYuT63/peiim0NA8ohKIp0p0I7cwnFh+8doY3GUof/Os2MFEq+BS+8Dem7QuOkwf
KLX32A4Zds1hV3cEWVGBHdwHOl/iXJBRlDCCBsiLHR0U2pMtyR+GGeR7f+KNjDeTwKGXoF+buM3p
suqnTH9dxFIUMXu+E8T8cF5np02J0qxK3nTd7XbOuLXEttTZiUkS7Vlg3UAsnXNpIsrshygM9HpE
A6/9FrdjZR5ZSqt4klhJvRuyaSAyiNqVgUizp4szeFU06MbVa8lSQobThY2mx22QPpedeztiLdKH
aJ0+elR03OfIHRNPBPgVhuINcVweV+74hn6MlcAiqKTt6+yR2DhOJWgHIkIS1F0/+iDjbTZxXiI2
TqxBgvJTWh26wUSYhFsgHh46fV8bzgv1Cg86x9Ayzo8FD1xEScqpq9qLvphXr2xfbwDobvCMFncb
4n2LDJEdWZJpGChUskMrCGYiwT32Fu3SlyaHggvEoKDyYND7J3Rm8JnE34C3h22V7exsu96qwzb3
xg1PmxW3hvVkaGsCLuohtqleCC3o9rrTPrdaukETe0Hiac6t11CCcbGy99zhIGa1HLBpD2O+1/JA
aWHGwxLn7fpVa0sRd95K+J6DDN3KgdaKkR5Qj3m1kVt5831b4eyt7RPzpHum8kFx+zTaHXEkzr4y
//lKTdmus6W5IzEvi1SwPDcr29uoAzXf3B3EC0kcRfhzJhOovtMySPDJDnilZiRPhtIjzyIsvNos
c7eK5cRcIs9d12r7vmzHOz4RjziPqv7IsCRE3tb5d41g4pPd/N651nwobNK3tHRoYz2b0Qlu/baH
rvMvYpA/E2wCPU7ZnEyLEA/aNJihw/mcQMAnQ5D+qRvFTEcUSYNu64Cra97V021ytZnKAGjSu0Cf
P2FehwOiTq5PT8P1ak1B3DR6dpg31PvVNmcPCkA2LpBwx0RkoY4jAPaCmq6PXLNbsPA2xomf9Z/E
ncdy5MqWZX+lP6BQBgfg7sA0NFVSJEUyJjAyBbTW+PpeyPesXjKYRdrtSdud3iQCynH8nL3Xfohs
kjDmcDKucU+BdaKL5N/MhlNvZcz6UFu1uVO6T+6p9CF90DteWbR1buowqm+rAhg5ZE0m/JXvvAa1
OVyAWJyvvHIMIFEg4N56ri/PHFVSGnlduo9F1zH7z+JbO5XWBQjp4apEpokRBoGLYniu2w3mKGzt
WI9usyZpfwyZBDk2xL57L3vrhjJydrHVAHuhYGyZkpoBw5FvU1iPLR4cjHK4cVJzYzAVZl7BEHRj
8Os3fS1j6HR1/qsorbCCdexOxjpFFfzL6ivJooaWaxUSESHYBDhIecNwFBeN3RTUR2VzBVyhh9o3
LbKPlIfUJQDLDm4SLOW3JZgSbwVxgWIMXI8XLiFJJaFdnkJOa1sRhQxMDsw7LNGIV+tqW9ql3vE+
1xsobN9LObV7OYdYGzKNaMOJqNoATDUHqQKIL+6Nlae7kHC3+wgF/m2nBBZJ1zcvHBLSqi1YgN4+
S5xBYGNxEYQY9Pc2XjJe+LZ1XxZeeh0OlEOAuS8HxytvRW91uzjtXorKuXYMdjgkGBXrzLWq8yzJ
jMPoM6fOCotaL6BtFhKFw2qkn9tiFlfwpc4CoyhWvituyGSbDn1RYJLS17lL713330JqWp/gMBvj
ddP2FyZ3J4qrl8KDBon10AzDZkMn4NJX3hlhFFvToq9Hbbgl5wz2FJ55POZ8HZsVsqvgvAq6fo0j
JmKTMxkXcxOAPGlDZ08V5G5VOtgXQYz9zUfCuwyN+qPVTFAHTH9ezYPeCZjTiAYpgTyGgOf9GMi7
CnINtXnoi5dGYz1c9aXfP86wtq6G3I9f2iRmfzS1ntrUtg/0xDY7gAHeEKIZqf1LkZbtNwqwW9ut
OlrAY+AeICf2e9BpzirOCswUbBp+KlBYWzrcd4UNuJGGxnVomT8LaTGKNs7MuL8042LHQ/qlwpCP
eR4Zn3NpFPVXP5evLsMuagqHfWNNAOMudH1jN8ZG+aAshsPYfucvSUyQulUlNVrdLN7HGeD1fuSj
jcpeYUhyx9R9SWvNZMBuSQSu59x+ITolex5bKrswiBybAXPvsMlLz+whl1vLysebIhfXuJm6YePR
gbxUA63nFZv74Dmcl6c0LdRjMsh5lYx5ekbHpKAGhdbq800E03Odhab1sOCNETBGqH0A8FxoXKdM
F4S/sw3DeqbNemcyDDrXKa8HGwTjR9ZJA+lzBPomK3lMEkiz51bpxodR5sT8Zfb8LcRxiOZIpD+R
UBRXhABiD0Mvy1zCMM5yq+J6lOKll9b3Ehvxyo3y+Nry8+eOSNArtivTk2lZ/gENdX07of7ZExvH
dJ89wlkH6efaNEsHSpWyLnD6x5cNF/eaVZnhRZ2mdLC5k0mdD2c6TpJXElCQBCPN8EYRcw/o8gFr
hCdvzeGXDCPVlhBHrMhBvK1r4UEU8MyneNSvQE7bi36g3wy4oTsbueBfYomXXY7OLb6aZDgkVWof
AdaPG3DQ4VfeV2igGc7FSJlnyKMvk2z4lcvhbG6D9gLgko+spI+nQ9qVdb+VzvhzyJGARemU02Sa
doXf1Rvs/z8M3bfbJiqLW68r0fQni992Fumt7id6i6YrdrBxPTrW1aS+xgV/GPqTApAApM7SyRNa
TXlsnSSZNiXwhKZ1ux+aBa5azKKgyQpeL5r8NKmaWRAHqC3rSzlQuAo7fi0Cg0HC4LjnKmx+Nmnk
twcaUNmuMDr9lR2YtRUq6HdFzNWJovIY98wYBwNER+i6Jr776aEwbCAMtIfWnpRnFhDNL/SDnAub
nQ/aAt79KZ6fdYgik+kxlnnXyr9qbHIxFks1HZpBHcPO8y6zZcwBmi9/yCBDQp/DNTD33FRCFXKc
WAHrd9T/LBRwrd7KHmmd0gSec1IH6eyhxcJvTsPZb6NNbhszFnET2T1OKH1oC/A2q9FuSARjanuw
+14yURdMp/Ssn9l7MDJu1Zmwu4u2shBalb7THZQp/QuRVM5et0ZyFrGRpfsh/LMpc2IQh12/q7z4
QuKz+WIVIKjcsMzWyaD3TQ4+oDRp68iEJBmgge4NuAyBzkQbJIRaMyOo2cd2R8mRu1577oboKikX
gDbObrweNKprk4LrBREgUkiLXq+mq07dt8CJEUxtZQ2nKw3EU++rAPuch5x3oMvIum0GR3omFEaq
Nr9mTO/XgQFUuVGquUsb79yzbWzO0XhV6PB7NJfdmmlkfMk01MPAONjbGLlEuaIfgkla1+rgRiDv
SnQR635MvkviH8qIfTB8VHRyVXfWSKAbreF023GWYlc0070S7vQ4hsY1Emwa0tp76KDhrOLCfO69
mc8WtcE6Mhf1cOWdqTz/kqfOV7LVGgRNBOvwBVxwr91Mb10+kIgV7PMcNmVfFXcWn+nboUmafWY4
/lbgejzYhirMFSZ+tUmwvzxYeXmL3ECChfEaZLPLCHaiG0skmLcK7OQLIwSSdFLnvvr9cOS5vLOR
bUAKmeZtEVKpWRYdKC+m07hqXdcAg90MG7M214bJ9jWqFQRnW6+EMNszRJzRgVqbZUfN7iNWLIdv
GW59vzCWgIUI07BKcsSGGOBDw5AHWQM8AcIFYTbAX4Dktu3YS5Ll8x0BjT5EifMcZA1bpiK5Mo3I
/NJ1GMPDijyRPrWmfca3Z+eZeCwKSUWDLoRtOR7hrUSDS3JpsglmfFVdzx5XgSgOY1HeDFZlXzcu
UnubLA/2V+3YPaIbHw51X46XlF41EzXj+9yDJskrYa95qK/LpqLWmeKMvtJSawUZPs2ZjFjYTNO/
4lX+Tfp64xL7H4TYKWnsQ4bYG/bY/8okW47359//9/EX+9z/L9KYWBLg/3cj35efw/85/nxJX3Kc
j/+Bjf3+V/9y82FJw5qH6w7jHskugFxw5v2bNqYkTDF2k2i4HBDqFpyvf9PGDMv7b8smFceVpI6h
hl9IZP/280GP+2+WMXaDCpMgThHY/P/A0Leg08r/JCpI1wFQj6XQ5m8Bjrd+2/2+v9xFebDQyf7L
Msdi6vO4fU716O5kEExPOEjtVZmXxtpQrfVNNW0uSExK+yufqJg7aYIWGVrpRkhPku75jyv472fp
TwDaW/rZ8nsg2JsucfEExhMFd2IvZProi6GJnGfkF2jsoqg6n+02XY8JlsOPD/XWycihLFviZ8QL
xPyX453EKkRePpmZHmO2NXs3O5szpHWEH/7uvY7bEWpKGn2WyKSXP/rn9VaE21Hy6yU9wuTWL/fj
j+udWrYicjm2XjvgHA1KQtc6C+LaKdG54uPca7Mug43Oern1MfJiTlNFEWx6QfLa2gokvSw1GuwV
S7voqAVYNVldZL200DSKOtjIJvEogTVkCJybAfNhzBZogcIlybWtcwZK81C4r25Lh55O8Yhfw54E
xdFMWxyeRSnVs5/16jBrs89XKNCwRjJqVvsmmnt73XHrKwxvVjLvYQB11jYdtfheFg0KS+T47Q/a
JYovGB0BcPtuTG8SBUJ8X44mDqpuSLGPNLwZ98CCBUDtIZ+cQz5HiYsjWkHMtQcEOvvIt2eMkRgD
k1VcdpkHiaBj+ud6DVZM0eZxc4HPhCkovSqKTa8FWLd80txNj0xnXM95AM4iUxEfr7lB3DuASwEs
NbLLQGvgWw0odQfpf9C12R3MG2jaHz9heHVPb/bybjuWZ/MyY5h9e7M9fOORzOr5NRRzu69FPl8u
HORPQolOXxklLLIYKN8UR3Kkc5JrMaEdSUrTN19LTTWDUpK5FD2tZcf8WWCmeP/4cizeTpy/nJg8
TdzLNDOeqEnFq0kSC+OtsITt0vcCaVQF3SPdtqrKvkZjGN0jNfF/pmWMpKjz3OTYaV84248v8F9O
XQmP6DDP0+Q7yuUV/+NtagirZTGZOPU8UDspjGHnixbQzaTnTxIU364WvKgsR8SGaIiRDJLM01w/
dpBxYEH4eGaxh22Mt45sA6wa0xQhaUHjsdaKVhWTWQ/Sk5k9/JMzXQ6/HNj0uNPSsYQ8WaxmdkYN
fhL7OWAovxqAMdA06ekMJTLcfXyot0/t70MhbuYrBlWWLKTlG/jnRXUHtnaxsJznCkvpDWpASDH4
MD55N/iE/fFu/OsoyyPLwutipXBOFvomsC06V6V6BjUbryOt6ismj+jo52i68ErHePr4rFz3JF3K
g6Jh2XA/Lb6d5sL+fHtebemmWV9I+6WP4uQVtYQLwBvZEAVrW/f5JcHgCGh8LGMu42hKZeAVpL6t
oU6XHhOy0K72pJbjsMLNmgEzG3TxalWGQVSr28aEK0oRJmed1TLSH2M/f4UgJRLkbnFF1EA82T9A
jEyK2jQn0NbxjfBsQNNMDLdgxdxTAcQ/5qDyEZg7QQUZnlZljVFOimkLRbw9ku5tBwdX8mXYCu0Y
I/CmYXwsEQrRrfVCPaxUbfhfagbpyT6uwoRACYdwmHtaog7uu9QpsE+wS2EbpgbkwaNtDIQ9eJ34
EdtzXvIhzHR/lts9jsqpGNvroWBrsW7qxb8zmJM0d143wRzRFBaPo1O6D0UY8D/jGGbalmQm3m2E
yemBTQOdVhOd3HiQOoCjM2FFda4KvxnB6gSBguxZWIDiOsQm7AcYOVo3YTkHySHFOaV2fiT7ax7F
HhmXIkHiUDkM7scsYohmDwDE91Fj07aRSYOL2xVhSqxPCYhjM5rlIPcluRKMv62AMV+BDUzceDlD
M7AB7DP2ugE6t4ZNj/Z6Dki2pZGX12CVnAEPZIjU6VejC3JwAcny1XUqUW+90GRbppUSfFbNrBrW
WeciBbcMq128VgkDdJrM3mXiO8HjrALmY0mWzaQNWqjT6ICS9xjwrt/DjBses8Kc0nWua5g/gVdn
TOA9pkjFQBgwgzLtPPUwSOXGbrx4w668zlZmimSdMcQSMBOpkOkHZPSU6XwZMI3Pla+bszT00JDN
OoWaCmcC0XyssvCxgzL6VM9z8D2ZvMA+r+y4umCvmfiMkJvC3fZIEX/044gaoYJLiGVjaSfNtRX+
GlF0QV+rbC6TN2LYxlBRsuEAnRc+gsPEOCbZXeqVzqzkxtBsa9bzoIadGGo9b7uoUvvAbuZH5bRQ
mATJXayaaJVzdt1WtOtaO4KzDsoNK0XItneX9M3Yn2GB9G4Hv7HwkpDFgcWwGKK1AZ6iXDfTsDib
zJpEGGTT7JZrppQE2EM9SkPliSO1FDPUhNLH/dLCR78Outx4kE0D56FfEjJoNlk0qkxY2e0FKGui
H7AWEsGQT555ERg1fWuaKuQiZ54eeiDyfgkPqomHRQYKj85rR+cKf5T7ACEGS4NBJMzKEir5VmCX
Qy7PMAdlOoiiuwqgGdVLa6bXZAsJeDJ57t7GYpA/BbSLX3bciqcmA0yxYuoQWMTQzfwDOSJxRAri
pkhaDS++m5OUpjt9SeeWFIQC3UqA0qvLi3FY22mF4IAfP1ZbaekAcezglNBr6+bKIUAw4QJWEH2C
NK1+6AwXzDamhX+Pg8ibVjYKjy3LWX9r153/XCHH1yjhautWulP02FdZdz/NdkHCgg76O7w4MRmZ
AzaSFsA8snBFr63nZi3yWJehDt0kBLs0G+kpdbq/co2CLGmmDIiG6Kpzqbq8r2swqE7zvR9Geo6e
u3SszERqvAUTNKaimhih9M28TE5oJv7Smtl2hd4BA8VspFeVMtqvkdOT5FGm03CDQBCRNYsGQp9E
5vlNyNypWCUxczAav6K5tcmuCJlaJdHIVCKtGDAZffBjkindhJGOPJS/moHxmsCHZfjFGnZTgfPu
N9h1zW+BmbD3SUiN3xtZAl1oTEwnxZo5ZtMXHVSiO4iYEJIViG8PvQto5YMcKPwuvYzJMt1wdEUA
IbQ3nLNmLcM6QqfqLSjJdIQuHJfllux11F35WKgnxewOKlvg05mhCoi2uGrQpBhJOperIcrTZ3I/
nAepGUOvG6NOk12VionRaZR7z60fpQvXIHQI+I49fP1wvdwCOTlAvKVxgISlCLLiuppDA3EAmiDU
Ifg/sbdWAdqOMcWfuumNGB4qra2JZQ6BAP29udRijYGGwU2CBxifxyyGc6bwZb4d0MM9TDF/d5vb
2viRioJPe2MM0DZVl1nQDpm48hwV7txuHLJSaq6fWlgBheqadTgDOlmZWZ7Jda+6zkbgCDrTLtvq
ecwNoPouEuSzoZvqCQN9DdMzDXXpntlF1rNqejEaC3MUPNQ5u1fgAKUO5W609CLeCVywb6TwMkSP
Qbb7a9VP6s4h85xp4siexy/D9sKKy+guT8boPpFmiIEoAhjNfryUOPNxSqwGyFnBLqY2GlG4NVW/
BpdMs9syYv8W/39zjdAW9BIwA/2LffZMH8rx9dFKDLRyfVvPL33gtDQ+s2n8Gsugf3DHvjRWrlFP
3aa0qgBVgqN+YLSkDWsHgmSHusrELRZP9b2Z/fkXbO5p52KzQfqpqsXlBacQAlvQspULQne8xywW
iH0XVItpHzcUklWMqQ2zijodzoIKU/xs9e5xKug2oetPCCePqgjYSuxLE62iZpta++l846Db/x5I
pfxV5eds9qZ0wCDZTc11mxdEGBs90ajboej917EaJy6ZHKHUAOfuGbaSG7SOmjqghZ62P1riYsIV
u+XkFyXsdBGkMZal4jZ30iW+o/LdfNewB3nC1lvzgUWkK/etpQEEzYy54KUVSl8RmBKGW+kGIeoO
VqbLDvAyoW5zFxisEciPV3Yi1WuB54iGuNvpA5Iq2DeF5yA4paMaHBO0KA9DSIzBJtNTc9coE9lt
75sAZPhihscWUfNzXDWKJxLI6wvVUvw96y3NwlV0o4VgsAP5PAUV+AptEjxeEKCGmDbsvScBAPXG
Jv0dTTsBKg7SIXs8y8JmAHARPXqyKq4LaHOPdKBxIWG6msGtkn4zE9RgO0dwvmg0qqDwwh2ms+5u
olMdghU1DB+kujGQDYzGvWQNRQFNa3Mcvd1Y1aC07TiOrqxOetkqc/C/b6uRFAcWNZapSEQ+s2Nh
p19UbzQVIBba6GjhgtEEWlbGDDmEHgF4EEl/YFAES9NR/tUMHCpEoVy2X60qp46Uo2QVjJwBpRYm
/1nI+NgXPaoV8r0JDSqzHst4m6rxyeE9TSBUVIXPu8kKbMVTfGkzLPmazK1wgYLGAzo65POoA8YA
pzehFEF1HtdBioOIeQionjTzr7E9ZS/oucgX5Y3BihR6qQv7dUZ+tAoHvxpf0yQPaDxkg8V8CBVH
BArJFzaibwsMjE3FgOsIRXrnPZFkVtwQJd9eJSKC4AJNF3C7lxi9dcSc4G4KguzUJcwqve5SswpJ
zLAG5PL1jBSMiS6kcOHW6TWkTEaatCAA9rGuIMYHPsElaosh3/txmtzHPa4+AAhtXew7q2L5MBEg
kG9Y1nLAwgNzb2cak34FhpfetJ0dLSievDgzIhdIum0K81bNYzOem3Xv4iyQsDKnKmsQkqFtcy6s
wfYzEKGE0vmLOKSrmtvWxC2yCkrHCXaGUdDIYebIOiWG0v+OIgxvOztz+zqbnaRF0Axy58DYo7lO
Ubq0Z47Fsok226R3klclw0ThwCLZTkYdIkSZUYEzJZmaG3pTvblDL5LgpZ3Et6zIvO9myXKwFkEB
PqQG5AFFxaQGgdtBvNMauZwtdhpOFWzEKOmvglDyWYBoBcTaUnN0XS3jZgQyOdFveRVTqtd1OW2U
y354JbMCukprziNznQU76yBR+eHGQwj5t2cHRsuIdJGDagGC+l6q2NkgvoBJJDX3oZzAkOFdD1/8
wCzPJJs4tav6Kr5zgw7ZMgnyLJctG5ibigghxAv9ZEdrTYbiTw+2IPb+PI+f2Pr515QxQGInxj4H
YpIcGJh1gEidFWsxbNvmq1cE02Eiz+Wu4lXbktdAneOyN77joXBfVaIvl+wWM79zGO2byDQVBgxT
pdPaH+p+uOBjjF02t4ialJPfX7u1ATNI+SHAqhQt06PFkuZfTa2fRMRV9kbmrKBSBZhAzDZ4DNAr
14Re4qDfwlvixEZF+CHe9s66BpOvi4sJF3e0LqO4f4YejzjDZ4tschlkeB4YioeMBaj40dUZi39Z
RrJiyR8i5td0kJewscCD5BrK/imkkfFqxSP8ds0mVjKFC6bzkKEE/NyAZw9XvO3se6vI70lYEvkG
f1mGYyO2uapB0vi3mVcV9wpVtL8hskNfNF6A7tdv6+x2jsz0K9vS7Gg6GAUQO6TGE+wD3kOmv/Uj
u/Pw0SjK/Cgrp3tFyzU89j4z/FXJ9viyJOKyQJva9QGXUhl1RXvV6q5toeZ7p++z14kXZ1hRFMhn
AENdu/P8EBIi+QwgEnxMyc0r2Vv5d+BAnn9uMxM3cbFZQFNBTTsD3q84+caPqJ/wpjMFHsvxTgYT
C5FWSX+Z2MSM0a6dmACWoULrq/2pQLqDGmJFDBEqWKsWkToLCfTbg7Yy2Nu0iGJcMvBwgTvz9L3o
o1cz4PXf4ICOLzqazdQGOYq5Dh5tjcA0YjMztXYDw6iZ5UNdooFZR0Xg7VrBcI1RNaqCNR4cTepR
SFIPXzPwwFithoBNfmg33xp6NDOG0KBg/B+FCqRognr10oFRXW6TOKH1RTTW+BRrBK4PVuNm+dXE
1Us3zOSa7AJgFHSOih+qt25X93d6rEuq/kwNzVmf2b31FMyhILkCbAlplO6QI6pM8v7Xos1xdoQX
5OiRDY0daAqbOV6XCIaGM+kzU3NIcZAobM3iAaBuj4iYi3aQQV7WZ2gKTP5J6XqvA/hxfWFECAa2
YV3n57IoO3Ew82LgJgTk7+xCnJZkGhSjX1IpuaXG0tzx8YNxNsgd3lhJ1srsjO05qXwznN3KtnNK
mtHMz4PK8ZLjbOQosOLMmeTGUEEdnUWAT7uzIBOY+b3Y95OvdCBy5zGaJG1xLoieD9wX4hhSY7nj
TJuX71uMH78F294gc62YHo5m1t+XlrC/sT9iPF7JOX0MyaGhyDNban2/ZIuDBdKFW5XRItwkjuNc
IcZ1fP5mU2V7HY5A6CDtMDVIqfqWyqIoviZhGz/1PFZMxpUGn6gSglk38EKK5hCh6OWzUA8UVqJC
D4fxKJoecqT4+G/oy9zGzLyImTTK6kmkDvpDZPm6vNAeI9Y149pMXlipj3u0wQr8zXXQfaA3lsU9
sb0mUpsugxz8XzTdLcRtnf3cKVX8LL1oIknXjGwmbv8zmPvLWOldT1ML5ZiMXhxmZlytpTf4R6PY
z5ICWKFynyNA95cFLv0nm3Lon3ZOl6MoW9IcNZdu8dLz/OMoEJ4A4M2T9xylagAGEkB4TMUnp/Ku
cfr7ILSDyXnGWilO2rO4i+kD0bh9HjuNece1/UMhyW3VVkFV3KEi//jSLY3Y/0ysaNRyPOpwi54K
nhou4NuTGkk5w8Ud+c+z18yrgl3Aqh0i84pOa77ze+sxdKNpZyxRbx8f+P2JWpIpGcMyvoK2Oo3P
rge4+apN8qOHhG8fTX59YSy+1zqbcZIR3Xj78fHePSN8US2CwTV8VVdz4LcnKishupSW7xGx2rwf
ExQhZtJUn1zOtyMLLuebo+B9fHsUAneHKbBtOieZUVxYBN9tVNgyww+N8uKfnpB2eEIoekxh87ic
PPQGkAij0UGOtqQHqMUs8HqSeXf/8VHen5B2tGkyl5AcBcXn2xOiy9T6MNnzo7l4uhFWz2xCw9eO
bu8nI4P3N+jtkU5er3GsPOmZeX403KA9s2kNbvCF//r4dN49dctQ3kSeYmqcgrY+uT/VYLpm1A/5
MR0Qy0BJzq/hQ1bPU9XYXwZ3Ns4+Pt6SN/b2/XI1A2EhuU+CObQ8uUswx9Iaa2dzhA9tPAdGmWfr
OjHk16yO0k2r4vKAf/HeT2FWmuRC7oyakBeYh7W6nVUL0MYfqm+jg0Lz41/2lxurTULICKCAwE7a
+9sbK3Aj9SUv3FGyNu8bwXSra6SB2bn7/vGR/nIJtE3mmcYnzAZSnTxChN5OfJTH6tgO0PF0geWa
2YH/yXryt/OBjcwbLhatg7f8ij9W57QVZTk4WXuMAePRYsp+zKmRrUMG0J8c6URVsbzkmtHO8rEx
IRXzAr491MjGUA9B0xxTo/e3GVztAy38/JotjTgYlT8cqpQUwsZI+scUdeNGtUN5NYvG+ikxHX+y
DljvZpd89OghcydZzFnZTkQHY0nCi5tPAOYX6OoarTFbIy+M1Z4EWIlAnU2WtfWtChFTxbBjo5qm
9HYx79kNeDDnm/JR2cG58mMQKL03dluPxoLPaAQ8TW7FTr1OAHEpWkIduvXKzmDy5sGP1M6Ma1cO
GKhmO08fDDsv4NHWNGRBFszObc/yf20kvpg/WSvefbWWU+b7iMJD8B5bJ6dcos3C4amZmWG9RcJP
bdVROe5ayoBNiI3kG9//9oVJ2bz7+GH+y2PG3bdgGvA0m4yK3957XVSuVDBBjjaNhSPVbXXVK0Fo
d0Wg+j8+lLdMaplGoxfC5HNyKFvA1Jr99kjAgw0GjCo50/lTXNX5Jyf1bnaKvGB5eIStuJjCPHmg
S0MGUsh8PjLO2c6gDbbUveMWEttPHOH48sAd/8Nz8xA/edKm0EEBRQHw9tyiDtI3xOz2GLTTUyFT
8ZWqGlRlGjZf//mReDnc5eSQUfyW7PyxLvQu+IC0Cvqj29FQ8qNk2HUTLlrX0v4nN+z9wsBZLQWi
pkBkZV3o7n+uQRooaueXbnd0/HC+NtrCvxGNHNdpZsGRQ8O3LStj2Wu0zyPb2m9G2nUHIwrlxoxG
9fjxif8uFd+Udvwa8m0cm60tqHlv+Rb+ceY4qkp0imV/jNlYkrKj1WHsYUMyMmVODPvoDvclHihR
qzuQKeaWbb58rLPMpN/i7WOrMZ8//knvXh5+0SKUsYnZpO4zT66PoRuCoga7P3adGV06GSYfXBHV
OQ3tzx6w30vAydlLC5c4TzQ6Oss7+b7lqhz6werGI5GSE0YHIuNIUcP9QiZSowkrhoVeIwezxkfX
6+gVYMDx9uApUADAM4ShqOsRB6Y1MUjQfYoEy0QI+8sJfzcw6SGc08tjc1tzoVDJ9/kj7BLjMY1D
8/7jy7ZclnenorSgnLRRU5w+wqQ/gdaP7PE4zHm+n+I+3dSQID75joi/3J1F9GOiZ2Kb/W4VIDZJ
iSnLpyPwUFi0lVZf5nIud5VdZnfYz9x1RaLuKswq8UXHUX0zdw5XbMLHMjVusNNt1l2gcnMO7PnG
w8fXYHlYT6+BrZd9gsUYxzp9tYRVo8Wf4+k4CtmtqF2yLUyv58rnHQv7ofjkA/O3S+5osNtcCXfZ
Jb19dzxGGYuOYDoyr2De6Y/xtgzG8pN19y8nhT6GBhffMrHort4epbZb3wRrOB8NZS4t1wga+kSU
QmHOxpXVgCD/+CL+5ayoWyBKOCy8mmXh7fGszkBh4hXTcVCmcY5XkVm9ayXb/4ejUPHxWfZYde2T
jzNIlSgzgpoQpGnm5qS98ZoVhfXJuYh3ZQ8aWctTeOBZ3Zc79fZkRmkNLnp/cfRjqABdJcd7VyU4
MlqHMVJG127f1l12JoA9gBtw/GNB13ThmqWXkQT+0yZUDBPNsivbjaCcuxFluEdQHkDpTT7E+SeP
8PurT3mqidYQpsN/+uQHK2x7uW8IcSyTINqVuPdXeeeEn7zG799ijsJ6R1QAAlhbnhQoteHanQL2
dIxzz8dVZGabqfZJ5W7hen58o98/vqjmJE/T8pnhlVx+yh8fmNi0QatYpTy6kg7/pB0oqNgTrjy4
HefM4+3Nx8d7V6bwzHIoU/HCsBT83mv9cbxJhB16JtM7ct5iDzcP0IkVKxWs6rkSNOXBL5d0pb59
fNi/fEg1LwxnaS0fE7wCb8/Tkimt7Lo1juixrAOrQotlt1KjTyxv2n8x+iS4Kqak7G5ddLJYamQo
v/lWVsU4hA3v2DhMw9cCdNv8SRn1/pFaftnSQiEYhk3Pyc0OB+UVHjZBUF0q/cqrHT7AVE8+Ocpf
rrvDR5QGmxQ043+XPX9cd98qLd9oY+OYDCLZmik+M8IGKoaCYV19iVQU7THIBZ+84H85Ko8Wd5LP
NzrFU+GrqGw/yLHHvbC3MEhwEs5P0rIs7EGYpUWHIQ+AYHL58b1+/0ijilQKBSElN2d7ckGJ/Jth
1c3ZS03xe+bFYFmbtKZD3xThPjan7vHj4/3lBnqm6SH9XHTq3Mi3j1ZlGWYfk3z7wjNGich37SpC
0/fJmvD+KB4fmKULoUGjqdOmIuPGyqpbVb4oOf8AKNmAxsw++5idLjzsvBXbT15OWpeeeXq/mFpZ
JToq+QJi4IqFCUd6OBMLJAu5/2cXzRaYLdg/UNRTZOPwfHvRcuy1oqROfclatwIG5znrMQj864+P
Ytn8mT9LjuUwPH1s9Fjm6B2eLG+AMBCldTwLczRkSDIHzNlnpdXH0WWFl/9yMS9eMZvAhkbQYslA
1kU6s/FkL+uVwQQAKX5r7eZc2KSIpyLH1I14bz96Ii5x6ZqgLaMB7TyZp6K/9WbXe6xNYHxIY+rU
YiNt5uUnL9Xp8/37nHiueVuEEO8V3pjEyexzuXSD2BoD2KMpG6rzdnau0SYEnywcp8/dydGck6cb
TSaBkh5H61qRbuy2lZtC+8kn5/TuwVvu0/IZouZwWCqW+/jH8kSt0YrM0dlLFSf411Oiln2vqncp
jOOPH4n3R6LyXATiiz2HjvlJZRM2XTDPU4ULMOXeDYZiQ1eyLZ9xG2z+8aHINMI5BHiekcbpty7D
6wVqdIxeciAWF2kxMMGqWnnO6q4+uUvvtq0UgpgYsK7wJWfpO10ehphddw8G9CVvgVXWpdOCEfFc
1MVtaW6kE8FT1m5prmCH+j97Ox83do3bLFyI/sSlOsknhcX75+btDzp5wXGMq6TRZvKCsodxoMB8
H4BU/uePJ/PaZa2iHSwkn9G3D04t3KyvSzt5ierA3NReZt649lC8fnwnT+tUri7w5OUDvRQP7H1P
jlJEiNSGtngxexN6dWp2l3RFRsintffU4txeNbYXbueJOJHOD+NP5h6nn9Hl8C5NABZK03XxS7w9
vMb+jlF2Kl6YvelLoJ8ucOyy29tygncjUUAlIRXUx+f8lxv45qAnFROZZBXSP7cAGNBlexUQR46P
vf/kMXlXmHFudDzxy3FerGnq5NJKBeoz8ovyJUzK8BukFR9tHPlWchL/l7nzaI5bSbftf3lzdADI
hBvcNyiUoXeiJJITRJEU4b1L4Ne/BZ2O22RRlxW6ozfpiD4hKQsuzfftvXa/qTKkWJFBaBjRRmW/
C22NFCAYOYCzPCqSOGNJcOQz33x97Z+nWNvBFeSY/5j7rINJImkRfIFZa/YS5fdFpjkWhs62RLyY
GZd9F1pHpr8/jOc6LL6Y6njBDO9g+kuz3okTjo57lJDztcImcFPXYKdCt9AvKxl726+vz1wqJx/X
RQIHJb0gVkaEB87BgKKqS0cgRd1DYzOsbZLnlrmK24WH3w1u9KKlo/vDm3XttUvhscdItk8igIQO
YeVBftUo3tZ1zbp5arFFtlexPXr6usasBfKsTC2M5fzhbVMVAF2kcp03u0MUcuS2/eEVpTVDUZAZ
AJPgYRFfKkvLjK5t916Gmz6d3fa8NILgyM36PArnU4R2JrsVGrrWQRWqj0caENHc7UFgqg0cNP2k
rMnP+PqR/HEUuCw6sY0UidyDzy3ORruT6Pn29txmkMXSdI3OWfztR43B1cS46dKHk9giDp57y5Qf
xyKd9znHvS0442CDaDY+8vl8mi4BYS9rHpPmctJbLLXvV/PFztHooJD2NFe0dhNFEiOLyBJjE4Rd
A/2UCCNkemO2wSugYzX0siO75U8fFL8AFSgWqWWPxAv+8Rfk88RZR+jDvos0eT4NI5HfakBolStE
HYu6/eun93GGZt2leyNczpYckHklD99Eo+j7NrXrmRZh9ROhJ/gRu58VUm5LnFgWipQonspjDi1j
2Xz95zP+Z1jmDEqx2Ao/V9SQw3R9Bc3tibSt8i53yg4e3zigzE1t1zb8GQjfGZwHOJdSROS32HiI
2cUl4FWOfCUf91W/f4rlMJ0sPUJpkFv18Y4DA8K9IKmDgTMmbX4oZt+IKYZVyuv/qu35eyiulaM8
lladpsbBUB1i3Yz8YNwjuGh2JW4X1EBRcILE9Njh/GCi/D0WJwTeZk6UHrGvy2f7bmMqAi3PGpXp
T14Vh2DB5glIXxKgpmVrPoA7MMPmfkjQupH2TvcbqfEQCgiuWX2hizkgcgyF2wkKQjwrIqx0cU44
Y31dWF6g3XhhGp6hXdJg0NOSh4djuveurNvvX7+eHz/If66CeQUTuaBy6P2uw727iim2G0XrhNcT
wpKDhaMzrqXREqSixuluVqNOEnNVPxPpNVxO4NuOnMP+8HIswo2lRsrsQ8/t412Mp1bLbDHPT4NB
yGsLOWMbs2HC/dGUf/8e8h3SI6J4yWM73N8Pqug6rav1Jxlj2e5dbT71ggy9GZGl66/v6rLtOvj6
WET53lHdLI6ygylbQIwQhe4YTznSUuLJtOpXG6QmXD0XOHlKYaOrNe8s0qPkr0oc/zxPqPrSowTJ
BGseTLAQgB0QFqn5pLK6eUlYOTb8adLrdSc6hV+THOuX/+kBUtkQy9GCIven9kVZgGqfNT45TJZr
bEruWTtGLjRYoznydX+cupdrW7y7LOoupAFaP4fvymBIPqxaPElIabafyjiBTF3XDzjPsU7FURH9
/Po5Hnim/xkS8APFFXb53NeDITGadgEwfv3JTZrB2Q4u4VMb/FbR3egBkYd8ibKajND0dpCiumDO
LS4cKySEm3/xyEry+aUyWa50acH24Rh3uEKj5xzY7y21XwQWMfWIhI3ZPOGwNF3yGXs3ye7jRiHu
LCrz5esb8XEP8vs+LCUz1s4F8vBJjgTeiFCjTgBmckkSzuYgW+semuSvR/n8LqGjoalHMZLPVBcH
FQXYEcD5vNB7MrUadJzySJNphn04demRV+nzSMhieGeZvdnO00n8OO2Yqh075rpkT6fXWBuJzLdW
AzTKhWV77Bzz+d6x5dXh7CLjkIu19uNYEZ35uve6dF+FXvGYKtpqyDXNTRgiNwbxWV4aCxgfH6/8
oY22ZNrvdKhfBcJSrC2+0yM+jrX62E7oD/dAopeSi2SKCsthBQygWeWCnsr2I2kSa6+Neyig0FPN
mM7o1w/2T7eALoLg+0WNyHzz8RYgblaRZYX5HqxXvtOJ5QP6I43Tr0f5vNWykGN5nvRINxcIkj6O
0gUthIOiJaVMZeKioc5Db1cf8eRYEIpn5TwidejWXw/6h0sDcYrgmvVTAiZZvtp3C2jVmZnC+VOx
bx5Mv5OyOJ0Kssm/HuUPz4o9+cIx4Pvnfw8uzYl0TakJnqA9Z4EfRzWiAmhy2yINkiMb5N/N1o+L
l8VpG0IqZw0BEeFgLBuZVd/MPVVr3QkxWnmd/eKGWnQOqVhd86aTwsH+vsO2ZSyBlxlqnHhhWTpw
K93IPuEYbAMMbzINKsg/iaPVjOeU3S8OncLJyHMSc3tvKmCgWwiRBvGQukh8WxvBzRr4VwDQKzKw
2I8q/a3AZOGuFHnY3xUlh2pVM/fgFFvOQ6vOEdg4EB8/lOQ+EPlg8RuRRPSEXzjePQLY4bXvU+q1
Ik2Kau2ZtB5OkW5qz7OeV0t4dyW3OoRegtqkGvApu3X10pQ6lxmjA8pX6MxHkuubzjxvHUzrdA6C
5NUZahNTDoG1N+NYUD+D918q4k0NbJldMc0FaUGNpZ13OJPIey9TnSBEcjEgleJnhnCbduZLSH3u
rgsj9VZa2KvpvwQ47EmbrffW7EIwaDrdfS4EMQE+gnfSBguXmLK8S3Pq4g45L+shS3C9kqCYY+sD
CWb7JvYIfHcoQ7pN7i6YD0x/7o9BNfmxSuYftsG89A4TG81a6nqHG7hMmQOvRdHsbVx30apCbXGe
iulXnIfVTeUtxuZYUyex0aPHMFuNnyKr+0Za/RYQBlkCRpcS1mZB72X+PyUw2920BTWHUO/UGQdA
DJoV0GLwC/LIIvCHT5eSsm4uLCFgT7+hE+8+XRIaa2XGU7MvxqbiQNYgySaVe/PXn67HuonugvIr
iJeDveCQ1aM9kbm2r3usrpM3eutpHnAHhJP1vxiKFVQ4IDko/zsHm79QihGPumBG92bnJLeJqTWy
DuBbWU5HihJ/mGshT7kU5mlCL/Pfx2kvEFgGByvL98SV4W+lvcHqETbF+aDN4DubLvDuukpNd39/
M3+fttDKUBE5nG2BZcAkcoJi31uNuRag9ehzBMKfYzc6shn5vNukqMt2k9eDbjRKjo9XaIgi8ZTt
FftSCGI9Z+xVURSlJ6ME5CzGJjkyxf/hyG7r0GF00kmoKnFU/jigVvVkSMLf3+t0+TZ1TUU8TcZ4
3ZoDRTPdCX5qWRptGjYFZ1S+442kE31kof50HKRcYErkj9KlRkPf8uNvEP2kAupYPFZypvyOrtal
sLoApqdBxpVjB9ucn7jC6pFu6kmoI4vpp7eKYzt3gOMZLzAN6WUZfPdFSicJgYjkBtV0o33gJf5F
GHO5xcuTnFZIuk68kQiOr1+pz5fMWgfQi5Yj+2uqeR/HLOaCuCToTPuwncuzGnNxvar0HLRUUbY3
aTbipm/7/NKpm3bjzu3fGU/YWnPN7B248Yy+KLQ+jj/aGUzUQZh7GTTkv8MvvSAI6tgu9LcO+/2q
zh4XqSCNLV5m1P6HX85IkRxxWG7tqcS2gOqLmNUZi6x3XlZh1i/sDFDSEpncg2wxuQEJISh5o3M8
L/0IVuoV4Zn2Y+dpAAwIBsetlIsJ+LACGQnGeRz1O8gj7nlfiv6S1Kpg02ECAUubYUEt6ZgubqLg
zZnS8iUoZqrXdpsnRPIA6ffbGnD5GlqPcYItuyJnMBswq4RimB81czQj/OUB3m9VR/OLAFqDZDYz
59q3IYJ9d4MGC0NgEn0Ovso9Naah1XcGGVBLGEZrhCu99aZhpZN7aq0sLFA1miGc55tOgvkVcTiM
K5SS1XVJvJFcNeDFr7Te4terRImz0JL5i0pjCYaMF9fPCZ6G31PmNRhQ1xyeWjxoO8+R0OgCBf/2
2NSwzDUfHx4uHqZZ2ODLGcI5+CxViMW4Vkru5yYIJqhGA+jTtJQ2GzHDPmUngoDRILvxJmhTbzjF
OorVtNbY5Pkd6FJiSkMzvgVA7PyoTGqwq1E58m4a4+HK4J70Z0XmaUc+LAyvhz9b4i6h8GdJznL0
WpbP/d3nDDbAGNMK66vAV43llxSXx6ZIG4+AOTdZJwXlEVywC97AFLXX+CSE6fcRCWh7mYBwXtFU
K4O17YRk32Rd1V50Yds9Z1GifQOnbzVnqjDhRBiib6xV7DXqvCPjiCSQUo+d3dAPgEwywvJecIST
4tLXmDUg0uMsHLrRfLazJX+9AbgRrObAUcFWZWOKCGYc8H5DtYHJVpoFVi0PGpG1nec5IUw8a6sX
0D5EdKallt/b46CmHTJoaWxGLyAjwdEqK+GlC1LvG6iuYqLkAzIbk3iXfQMwBgo0bsbymiNXeJkg
BO9XRDDNj16gpnPTjfMAUnYbXvZpB63EmzTsG3qTzrdO3KfaOkwr7aQf7VJtALEkl6Heq2AdeST/
wEkALrI20t57INbU+BaTLJxu4m5yn7OwnC9zTInmFmYWxOmBGvu+aKR+raxueqQ+CWJg0C1mvHQa
nF8yBdu7YgIObos0dwf0X2XqnXdZGT6VLbSmVWLOUIDAcLDHTqMRyAkpxytbdg0xgnkF9rxtSjR7
WW+9pONcB9z80iJvlLB2QEVxnNzXWV3qlzloVheCv6mIBfRybyb6siiNdRbko/Zj0pAWryPdWCDo
NQFKlxkRCRzpUGPsVVVW05VnpVpyi1M9SJ7sKiAzxiHJbcQ1a8Raeyf0IHPhGiRhmZz086AGwn6K
yc4ux0hHGYE6U7NPSBBm1SubsPyeYMkjzJWoQ0LgQ6IQ6ZxTlViVedbvaNrD2+A8EMAimuzql2N3
3U93mPkrhhVN4wJ2au8DAQvJrtJGbOcgaC9yTYt+xyGC5lU0Uc84zJHfQ9RaAOtwGthh5LXpJVdT
oGRGMFlrjLuyS2uwVX3Sn4yirTp/TJtq2ASaS9yV3mtTep67ekbMh2FfTDIB9RwFJkGvyLnsS6po
zYsU7RKK0PVEmxleggdQBSAGVQVzBDAQnC0UKrEC7qPnxEhMvat2i/KT/4KoIyKhXYr5lK5doZ/1
MpkIYokm88JpieAjAbYGPkrcd2meGkZb34Vq0IrTosur9IJ0GC++bkbh4ACgoHFq9G15hnu1qIlG
0ebsJYoCcm0D1+Zmi1GrMKeIkDDAKncuuU4xb7WpYL4KBru+ApupvfVdhS57ijUBrUnlAeyFLAku
RwmK5EyVRhiS7ZR4J0bEHsnnpSfsRu9Eaa5TMfbmVo0qLq5kRRSo3xpBm2+NcoCMQBcS0kBCsrsD
YDjqxQnSNHhkgR5ivp1HviFU/i3YhZIfvipdVb04UBzQJ5p0/rYmD/rBw1ZMHHSYDbDfzDi8G/Qu
r0kK1oxH2sqBtTE0lU7g4QOCjgCMEMcaONnLYNRI9EnEm4l0nxqmrTE1iw3RML0gTIlQeIvAqgTk
GdlVqwhC/otoY0vslvNjjWq7sm/DFKjZGYjM8pxmAuyAxk3xCgHpGC1WS22C/ClnZ5koTbLHA87c
qxZc1f3MMvtW9ynBPcAFQwTYcHE8IGZT/BS0LpgzXMQenG7y1+Kd2xvhTzU3yArMwW1t5qfOMH0C
Azj/F1knL3sdhOWqaeZYrmtKFdUCB4ssDuTCJmCjn+iBdZBQ4xXEK04PASQucPKuOd8j8vFQogd1
94Ns6erNbQvxxFwOt4rwCfkzTab6uao7tme2FifcWeFE5W5qKmfPw50J1e4cxaJXRum9VsVGvmZ/
0Zvw4eLhVWapY6wjLpJdfGcYGxE38FBlHKmKZJKY/G0KBdlAKCZ29HUxjJRYDVAL/pyQi7XpcPlN
K6cncG/DMo8zex5dsStDzmR+3ejBd5PwyoLeiZZ8xwFufZ/sri6pUZCWtAH+3DxSdQvdtam89HpU
OTfC8mrjohFadwG9zfyWFIW9d4KYvwVkpL9w7aILfaPU4mdyVGXuk5sCC0sIKgg7J5jllZaPUBCC
aQL4xE6S4krnVnAN0Tl7VDAgC1HYCErnxJ5oS6xloBMw1gg90iBq2Z27GvtYbtOs4pRelEyyhJzk
+qOMM+8HLeE8woFV9xYbsAS4u4gsVofKMN8I67Azv9HT+KWMVZfDGkiyc9nB9YeVVBI8T+LZaK6B
WKlHAu2jkX10WSeE1UwpsM0UBhWQix6+V5HG4patHVCxyrPDB7Kcsv4spRturWRZhyYhBF4mV9Ws
EQ/ETDORVjKSGrZqixkqmS6i/olsnPyljjVy6cCD6TvSfOE6YlifzsSQxza8O6A+KzPPuh+WDLun
CoLJjTcaUX3Sy16GLD+OeS8Lt7pDHlXdFHmE2JbXlx1hxrF7WwRmqS/5zem17Wovdi26gi4EUZts
p7Q+Qf4TDzztRLnGRhmeBnWrNDx1SiV6BusAcfecnYlO+YyE31eQfTkULsqm4S7ozSIBblhJ8Z3Z
WxJXV88mNAraCBw+O1HcONSsBcCBaZa7dkppeIxZPzJd2LH4VaQEO11noQgu404faQxIBSivxVb2
nVmdVYZ4JglYsEuNu8nNIfRrUJm+U/nQnfPYJZR4Z8AuIe/RZDb+VjDVEoICeWF6HNn39yuhoGns
+hZe0JZibtvTb6EnuFOzZMkfob1vR/iV3Y4NB19TCdVkOvMSEmCfJBWo+TSNyE59XhKrEl+f67nf
9m5o7xuyQKeVreboTsjahGA0tlZ20nMC/EnnFeqwQuWundmwRn9EmedQbfMcb6VHE5mG0lXlkxcb
GZgzkGXEQqYEeeym0uVvRByEfPpFSX6rjCkar7Kgqaw3nl+vP6YBKiY4m7Gun9VMM+Gm8xozu4iY
NCA3d6a4y+tmzE80K8mbM5GpKNyOVdrZPyrgrRewt+372JC92NL8N96AQkzN2s7DLl13vIrtOh/x
GG3bXvTpWmWlrGgikdmKS43kAwJFG20TjMDTEjCd5PBy3unXOiWpeI2NrytRvJeSqpqn1Y+DMZsK
yaM+qEuT2FHnZpJDqnYlsZZLToY7hr7LF6yvaVeRLFUM5kT8cpeOv/pkcjQfAVn5lBuBVpGnQPos
BZNevw51oyOC1Yug6Mk8fxEducm+mOqUxNwpS8ML0BzxZVJQ0lwbAcc5DPxgmbbOQHHVD/oSAxEV
Tf0Gxe7Idt112h9DF431KWcZmD5cdv5aVbpzVU2Dpm013PPTqm06h2DqwiDawmI2urEseJQ7eHaD
s2nDzharKW3aXxyX9XsQPt2eeVortyWZwltPjmRN1sS8nKaGJomnyAbxUwu0ueW+c6LYNlzaRcKJ
lWljitJg7Q6N05Je0ra3Sk9qDh55TW45xJvmym5qXW2VwbFtLXJzIuI9SPXgvEqN6iJHpAFIYAyz
Dgv+bJLQkWT5ZZYjxScG0zafVVSzhA9EVrC7H2qD2C7iWDiewlcgR0wnrrcf4uKRbViycRUBA/jJ
wA9XFk4OsEnQv3wvrFnYzIm4cGjic+i3Qw7LPDLTdh3WeUk2buyJ2h/Aq3G2sNMwXUVTPscwGuE3
7HC6jc1Ob0195xChp1+Q36XWadwY+kU6G+ZN7vW15csmTPJVv7Q5OfLomr3O2j55UpauHnRjSgvo
rgohb9m0XrMuW80h05CwgsC3BgIygEvN/UVv83+ILqatxJclx5e0NeWb587e3WSROXqaaTaUPC0i
CsgUefCg1/0SRqxJYKedbu0H6JQS6ivRJVvmXIUyM8mN7qpqAqu5Iq1rfrGCumzOmmmE+h0MC6sZ
dC6Hcladt1E09rAZJq/S/S5f0H6mO8lvWaESAn14TcfN2E4T0HNrmu2VCRXYuyCUq5vXQ1+P43ok
pvUq67HJYlMfWf0MNEgkrhdJGZ/YThE9aOzan50gnDsf3qeOyRzCFZ8+mRfGOjHz6Bec3Fzcd4oe
AoajdrxEPjsNJ0T3OhlBb6Z6q4G+sTstlPUMFs2rSCsMYeBXdugBRF9gW8kqQ/N6n0FDi/yyokPF
1AWnn3vLsZOLjZt9maRuxJnFjAt6EKl69WCRA/JKPJJteq2X15wanYlTMgUKFh/p3GNSdzE1mGYI
a4gSKbFEBsdb1pEa7iuwQSJd3cDRTiES5OAXoVQaZ42RT+E6EwNVd6FF5KSNC7xR2rmDHzkgokYk
NJ6XxgytFoyAGLBCIjl8S0LOOSF6qxAbc6Rfi4U5h94IWi++aatmuQeNZfxQKqaBwqrY71U0Tlc0
kcdr8tvJGJagAwjKdirtCihJOPlSlMMjFiDyMSOlyks9nXI4bAizUacoIV6GKG6DM2+ekV9OTmuf
1LlT/5oDIKsbE/+mtupnGeVrb8zLexiMzXkkqE6tShtc2Cqrs+Yb6N4ea2zXTdQzNU9vTzIC4Kxr
eBwO0M+xzDmQIyo4GUzF7peWrjzHgQYQNRBA9/28mcA5yl5PLqfZkHvVOM6wMlOD9RNCVSR9k8Q4
6MPKasdVbw/d4zyXoAJKx8k5T0axe67gegTnppAUP3q2VaSIRHZ7v8QdfJ9htV94ohqjTVsSMEB0
vONcB5G0r5K4ml/zViMslX+rfouy1H4da/bOK4/79QTTsAWEGzvmHj9pajJkpBKCUTLxQC0v/JYO
AKA4osfmsBrY/bcw6LzqBkd4iK2r1JhcKqTpDlMPcO9Np0ul3+d8ThLCMShKqhpL3FNfsSqzKWiL
CxttMzxDwgHanbCb7qFRSfz2dZH2sDCMioZ+PbYdnEIS/9tBASxP8i42xFC85uT1mNHTHFxP7hut
O0qYx7IlDnuth2MtbaN3VavAGEjYGdviVU3fZu9nVfkwE76+nMOa8+EQB3XuqWyTnGJU8WrTnltp
xq1Gb1DrbtJmeJQcN4p+70VHJBwHRgAQAwf3cGl4vLuuKmWxKEIGZVJf9eFbnrtb+Lmze1+UlAMK
lrTitEye0/jOgPv3N1dMi/B3kw1HDwVBRMXy4AF2FnOWcgnsaFftqtzFPmyyDVGFxyqlS5PkP5XS
z+McVPNhA5IuFk7JExj3dbENz8JNfbpnV7k+ZrYxlvv11VAH70mNgiUTMUMhfeaibJ8d0Upfx/5L
vT4ZV4SZbo69mgea+H8/w6UhtfBJFmXnx2fo1BTB84l3k3A4QLBWubL37WP43bvlPHkalVeQ7I8p
vH67Uf5zoZ9fnIN7iqQM9kHe8/Ht46v4LL11T+0b2vAOe6MLgkxCIJi/8iMyhKOjHhSPjaLydMdh
VKoXlxz4qpfym7zsHuxbtiSV4cdL0NW62/3Ne/r5Wg+6fgS0V6HUGDUTWNxm6wUQ7ZmmNSvVgLa2
NjbJ4H07nH496qdC+cGnucwX7z7N1AZTF3Qj1wpO0XH4IH/Alsr4TjuAzIFcfT3cxzf38CIpzX8c
rpwRYhKmzvSjzHVGNu+kv2lOCvk0OjLRfX1haEM+jjRq/RiYA/O20oZreneMJHybVHRiNf2s25re
/deXtnx0//O7yorxccCqIHahJfXotUoRn3A3i/jm6xG+Xh4+yfAsAm01WMPFKwXt1WIe1V5GdWSM
Py53yODQqKMYQ5b78SpQwVh0143itThtd3Lt7LTTv8u3+fc78G6Igxul5tbqXGUWrxg4Nk3+GhlH
541lXvj0LN4NcTBv4N81wItxFRSc2NkWJrNk9qNeN5v5zLsNb2Y/+t98ve9GPJiSLazqLQkbxWvk
9jsZ7+qeYv9OEt6ehSeF9hPL5JFP6Y/v27sRD1Zys5naxkkZ0cbDFzTbsD2mtPjjx/puhIMpn6YN
e/CEB6Vr+lZq8tQGwR4EZ2l7bMZdPvuvntfBjBtguY+dfipesTGdIsX2J4dIPitb980ltHxfJy4w
KX41xlGO2h+nCaSRAJ8W6b518L7TIZsrFr3i1fmGguos/xGflWSqrNKd/EYlNF0nlyRPfJsuptWx
HcMft2Lvhj74DuiGTnZsusXr4O179Z26Szg2a1e86uGVlkU7KZ7+F/PHuwEPvgocBQVZqQ6rKV+c
1/2AqOHrsP2/HuWTmuT3bu/dMAefwoyKwsmh+jGFGNu7mxuY92tIX0eG+ePr/26Ug9cfc1QkemrU
r7lDfgunyDjefn0hx16Ng9ffnKSGd4XbVQGsJlM5XRkLHIa4eRpnR67mj9Puu6s5+AA0mRJqZjBW
6frO1npynuCV50cGMT6N4i4WQsQ1qI8JpbMPnkw9l6E0Z2W8mrYab1BbQokeCHSY7WReT9Eiaq+7
8BIVgCDkrMh8zsLpc0Isx7pXErNI0uZqlXu2XDelNvgGwlQk2ZV75Iean+ZvDwabJRcpELoUGAYf
VyFh9tUC0QyekWojN6Kco1JC4B3OKvSR4njd1YJD2FKmW1V9Am8G8w8pRYNonVtDeQKCtDUX594U
zM8plhwETaMYuxX7na46Q17lEI7kevSrei0KiY9F+0NU/exivBcguQMTf+nv1+mvAi//xxjL9ymW
//fLWMz/DwMvXd6z/8bqLsmb/461vNrnv/7r/+z2BCW8T7pc/vg/QZeG/BfOH2iRwqJIzXPmE/sn
59L9FwxEEzk1qUaQM8DU/XfOpfkvWsVwbnRMOxKdHe9GW/Zd9F//RxP/whKFHhQQK/4TCzHX36Rc
fpxhFusrulJdoC7F1kUvZJkf3m2NW5K9cg93aRV45TcrS93LoTTrf2JQeZ7hr/LmnzXuf06uBI+3
GCvxJULpMDH2HsLUusqZQO+LlWtUMOLrIlipYTY3FUTUzbu7/oeRPl7Ov0cS0Ni4KtT3h6BaF+k2
xRSxov2PnTmR3apR0zEZ3fJh/mch/z0IalYeF2dEQDqH4BiSJpu6oUdixU59AjcmvG6nptu6ZlQe
A/0C3zwcDP6ebcD5k2hcoScu0927B0RFLOpDK92IwKSk3ZddHVx69RIBXyPhIbLFImZmFc6tvcnC
YWl9SDdoEX/MVCT7wM4LUkFUZ67JAUR6Bx62ZsobG/htXsoxAaUP4vBNMBEA4SclqU9XYdSm10wl
ZrND7hq+1NB3wo1F/ADFlNIpf3pWMOV+OCrixbWaPugG57gNmHxOLJpiUT6QNTVYb/TUNQ6xdJaT
2ymvGRi1iPFKOhukfcJXQb1r40gXCRWT557BorIrvzepJ17paWF/77slM1voc1qhH8sHdHD0Nl6c
pRLsD2aAUEHBsfEQaznTo2r14SFqlxojCvIGlWw2JB06lEJ1i449PxsiqyYG0dFbOnpjHmwyXU3P
QxCon2rM87c8i63LuoTvvdLoed4p5c7JNg3NkJ51CYaYCNEYYndOt4kMzVJ7bvva+R4A4/sedBZq
q1gGhrsy6eHT0vDypH/A/JGZ+tqI8u4hd8f+enYJ4kE3l1ZP+OCLO5MID3r93UhotYb92B+ls0jc
Se18aPgin4s2jp/5avo97h30J8lMbrgflGaF5E6Y7d4xiIDyZ4Mno2thjA4hzGniuIIYL/7henyk
4mdYu9ydJnrtkEAeQ1GIK1O03i05kUPCzRQEoZr1kP5UlPxr1PzqeqZCWvpz36XfCsTVtY9MSf4w
BqVpK6NHKRB7XvdTBWQI1KkWEAJhT/GLBaH9W0sDKduaUzdeNumoJuwFhILhFA8VQUHKDtekUOXt
KqqU/ksfx+QFo05G7RHfqUXFvQlvzZC++LqXBaL2xnKHdBdAaD2r4xIWjNfF2gXpboHup3FBuUKR
OlGux9wqCPXw+t7P5kYEbK0n5JEGOWCU59m0zbdqHkN6z8YAkMmJnsNGhc6dC2P/obcXhUJNpk3h
N1giIn/ifE3eSq+PBv/dLGcSu1OEGUPXkBWrSAV6aWEfB2RNOf0DopqyX0G3FS9pCbXCr+0Iorwd
0Hrn/SudhMBuLb3SZn2Qq7Kz2YFnas7vqIpEF0EqI9P3PIsVXrgtZgMiNKcngDlyoKyOaYz8LSul
Ao4ex1pljJhtDDqur0bU0sjXGgtRXdFro1zDWim/N8kwf0+Z8b11o9vRay+z0VtFbeQ85qK2b00y
R6RfZk6QLD8mJd6g8ZpbHbWUeT4FVtSSxmKkFRm25Hut9ArwxrqahULLKXPrkT5b/IJAJb+Zlt3J
GtkJ7w1uT41+D8qbFO0FLT+fVN+IYF0iOR9mav+gX/j+XhQv0J1IzIfSC3haadePV3CUp1+EufAm
9fRFUB5FBTHxXhq4mzQsC/xjlV4QPlImPRlGqLh+NEyZTw1qrRH5oxjrNRNOk596Nhr2mLYLlUNb
IP/SwwlFeUi2S4mURhSIfKKKfl1QTY2EUiWmy0VuymVKbbzm7+XfhZbwBww9Ufkyp9HADMNIvM3Y
TR4IdiCt0EONUq9VHCAHQeAZtZs4m7Jbc7ZIezVlOd6FXEC6HVJ99t3KHtY2aKIUjUhYO9vWlmOA
Fgji/lYgmq38YnJTd0d5PFH+kJhiXIQMiMpsY3w0CqsCg5bT1kET646ZX+GNYjKjxXXDmVyTJ6Ze
phsvrnR6J5kCU6pbTX7WZZmObrE0morTQ9Sj8VVo+5Z21Bv6qvUg6lMkaY3YEKRMKmI7Emi8Mqba
uoETSUZXMDfxi+RtJcXO7D0SVSLSQtdJ2osBT8JIhTLqvegxA12IQqywwl+xgc6aIIdkuJFZTuBi
SPCGST+1U996W2YQVPFak6lEkos8SQvPI4xKlV7sx2LqcCfTI3gJBiKL/EjvBa3jrGLypS1jnHhF
aJKRORZxTYhPI38SPgSAtKVFtI5iTf/VBxi/V5MhaaAMYFuFO0UIeR0zh8Ezd+JEm836lGgr18NG
akcXA7ksq14E4Ap6Av/0NPOetdpqngxXZe1Kam3YrseGM4OVu+1VJ/RK7Dxye4ZN6aJ/8K0oYrcO
dir+rjmV/oxQWN0RK7UAu6Wtpbuy7eKbvAji0icfqHmpEA/+JAOL3lQ30jRcett0dOtkIAWKxIn6
GU5ctsl6lywNcCjoOsZsvC0bXawl2vAblgXnig6gPvqaMrcm8u+XkX8frW4b4ZMb7a5vTlJ3dK+n
0V7e87BhkakTymt8fwXiyTaP7rzcUtO2gYzymsrAtH2jyujCOo05s+w6zF8rifTgTIux+BBd6ugU
LUbsjj6tT1dhYIia046X75mG7ND5HMnKjPMJ+R2OCdpulQMmXhcevT/qVHEJsLbVT6zC4IscIq/+
Fg6Os4/ruqW2Pw8jxBW7IQVRmp21EV2Sn7L2tiTLumbh63Ey/+TdNPalV/8/9s5jSW5kS9PvMnvQ
IBzKrKcXASAiI1IwFVNwA8ssMqGVA+4QTz9fkNf6Ftl9b00tx2zMapFkMUMAcPdz/vMLYexo8ThA
yFirpoNjaR4ns23qHl5nyTxwZYwfnwOIjV0h9TnQDNugz76YRHPVre7GmWKvZI715JhBHVxYpv7W
1XdrEAQfuen0N4qDgueI1Ueup86Kr/Z0Xh+lcBS6HzOTPmQBp32mSS++euWYs7Fr17gQfeYism/S
McaOfkZGVgR9vTNDzekw4zT8JSPadorM1lcwn1aBLWyDS0C/91dFO1yWK99rppqEI7hl8mqVRM6i
F3AKQiCJYLO4ptPEqZzoaWNmjfGEqe/a2u2qO2sQtb4crWGonOPA3PrO9pnL70x75N6h/B+ZargZ
yUns8MM75ou72oA9uQsCeNo7wgp0F1fMgJdoxp2huiRrZvaOkixGCFF+Zzmw9Ap9y7zdJqcrQMpw
uaxhDgFq9g2omUO24dDg+/KxL6g7IXxahJC5VT/dTjPE/iRoAnnRtwSHwvFjvL9b3RLVvFSCOy+s
anlvjdn24hW1+qk0BhyJ5rxqiG2qVO58ZlQ+OBwkhn1nj/aU7TtdrnI3Ime0byfboyZC7MDZZW52
cCXhxuh9QVKAB83Y9MRN7pOEGSMYo7BTC+TDmwYzyjdZdoO9czkXa6JEIT3GZUlelrRFSgWZTxg/
icmB8pLDR7M45M+fWZFiAt89hIYbwWfQJ7F04zfoz2uxc72uJeM0I+otsiQ5eoxx5IggOTQ1CZWj
R7TZMrEHmyQLHee6hu7ezBBMdkbu9sPdtizjeI1wpQyJqEydcF+5pr6oNRlIBLkZva7iWhPsgh2G
57z7M/YSib3JSiT4sNoj2Lk7ls7nAuLaXoWGvR2hQFcsjNzjBNqKqT05WDQaMoGuNTX7Ik0Liy3H
1uIi9Qiu6OMRQbWKfCfbmrijpvDerJzyH3SUJoRzmdgz733sfYdo3xyHTRjsWRWK6yEQBp8rrfsX
i2hwK1nNsTSf0rlb+jdI6eFwWyED8m+h/hGUa/YZZzB1nVd9//9oxLQev/3v/0Ub/afG+L/BEQ9c
x1/giB///iceIT7hUo8VKbb1OF5h30bL/xOPoLv4hCNYSNwEZGlmGGe/BsIyzrCDcD4BXpCZAvBw
ttU7y+f+gUjY/iccf1BXYf4JVIXz198BJPAI+hWTRH/tiLN15Hk0Y+Oc+gM4+1PL2/O4FFWtPxRe
jPou9wUrZgzhN8XLhC3Ezm82fB49eEjQvZ3tijDs7RDMtvieQr3OXtM2Vc7Bkw0qZVJU1+o584fN
ikcbzmlcrVsVWdpx1JtC6652kiqgiiRqKy9yKSkovmpXeXurgP730BsQ+EtROx3ZzZnlHBbIrjoB
KnTHw6bTGjBjG0z4Kd5APGe7NV4ThWfnsoRoaU0k7BYMyCT64dZgSw+i3Mb5PDYHHC92OdXlBHM2
VVC50974knsrBlfYOJHCPQVu++GQJOlAHLdLzGKtYnjFctqzLhFphAfqahx4vLklxtJHNkJPnJZ9
vlOq2FRSjL5dx5DVTDvhRa5SUvfshODr9X42+yal4upX1F/Q/uJl1Mp42DjFq33p6tA7rcs8r0ld
lQUsTK9PsMgt5kPeEqUNN19yHaVRtXk8TtSTX/lt6OYK5ub8mFMWG3fhsPRqD+vMLCIz78x7SIGW
e62LrFn3zjTOVay30KAmGdPhdWJwAa1Zj0BDEE/ltwFbIf+BTgyQk46w3y4CKKsLZM5lfnXboq73
ebByMvdLlm+3yrGGah9APaUPGNAo7LbCopyEhZ6f3FlPijhl37/JTGdw7v1t0EWclpCv4wkP5tdO
DXl4rJil3s2k+HSUtfl06icCwROhdb6gK6ZPIGtUL8PNlDsQY1IO8TUOMrCYxHG1ORxr6LT0bmaz
nXx7KJxdY9bBixqxj4y1FuyYjqtyMjX91Ifx3LNVk0/TjkcsG2mqNHqt4XUumvKj63Oqta4VmfXt
HGB160+otiKlYR4W8N7EmzVQSJywZpvTfTpOTRAxSC/WZIRzyASQNZUnZudm+ZfereZ3m47JJujd
nFhJ9WZucVGl0FTdFGb0500ioiS/zeLFRNGNq7WTK2hRAt1bwtUa+GJcXb15mDYvw2hGUBMDCNvU
7bdtOJhWPPizNh5qMQXiGBgWi22ygg26HXzWdK9Wi4huSy7L7WLDOBPRz6U4IZQqcioezUv0Lu4V
X5cudQXRqutGQdzlFGakQjtd3nwTlVNTW0yh4tDaGVXRgbYxyA3DpyXvPAJVC2jOaAZQ3rwGI/zU
z3XV6HT/83Gl6E/dF2Xh6IiopmJr+PnQkePWhPsAvpWOOTbb9ioH+mJ1eDVtUjkGb77ItBsLLEJ4
6OECvtgy6LxjK87yhWz1Heim5XjHNXEKWNureDUImrxya3/6TOuGqolYA/FOIC1wZJt238qqNi8g
IZeXeQYCqkfbPSLcYSm3/YQwFsnjRda0H5laZLy1tpftPQaENz5Sz5I6yCzyfdlJtRLFOznjbjPd
mfyJ1HxeNKx0mgM7KbH7f136wL/pfLP9EuqggiKfZd3XuTbDy3rFjQ58o83nSFUIOFSbNsw7uvrJ
TPvwOLhzd+2qFa0VRgPlLWOFXkUrSt6LjPADfwddPf9SL+5DkC/S4k4VBB4KU0/TXWDPSsUhrwAT
NqMu4/qM/spbqMKKPNfgQnd1mMVjahdbVCG/gUrsDvRzlr/eV5008hg3HveWbJjuygp67oFjqEe1
hEM0pqN7Wv2ljAIZKAI2p9nFilMW92ufVwvXMFg/b60arrKZfjhwrZXtePpSYeZws9rrh1nO8jmw
us5NNjclaQ8fPTyy6XXT56UqH9Qms+OEm8AV376OCcNUr0s4k70HMnGswpmk+Fp1h77i0dVT74ww
xMv2RESsSApN6jspwahYuz7snYgZFSu3pD+Zk60ifNV06/xDdWvzwI7dZGfg3QPr6cfhYJ5dyXY9
HM/PcziEVTIPOPG62diE7BcectycM8GOyqEpr7ZQZHkUUJb9EZCqUe4YGfVGHA46feu20Lmwmtb+
qhoJl1oYtJQFEjwzSVNzfRjmwTuYRTYYhLzbYRX7K0F2TMNKO+kyj+iKuq6O2FwHB3YSddXMlR+1
o8hOtgiGi7r1MRRbUWJlihHSfsh7OOWZWXbvHI0lZe8wFRdYs00XSHBkfM6xxEkkwGTtVAhayQtA
ASTQWnHHdniO6G9Gt4jvXq4/UnOT1xkSyHiiFPmyijB9DczKJ9hsQawvxv4daI0uFv1JGqEJCiBI
+dqKC54L3qoiD7Us+zK8NGs93AuxQlCnkS+wqJ3776s5jR9BOQ637PAwYwPW3g3TxOkPC/rtg8q1
iuVsGQjQ0s2/Uq3Y+hjQBsgc/P2ut1f/DXrqcFcaHjw+LDmTsci2ZwzP3cspyC12mz69Dupq+2M0
N+tZbUSl2VBm7jAXD6N+ncJda64dupI+069k0LfsH34ox5vGzrfHrelxaoFdw8YwjUj0LirmSuFr
R0UGQFsbiG5KCBHMaRFXSRBFvV7nXeoRdb+x2O0NEc7muO2cGILgD+jvqv4IplmIXTn341MgPc5+
toOgjopiA2m2063b5QVu2y3IvYrsSXAYlzMP0a71CKnfzwVe7ntOg+q58ibt7adq05fCbbUf92ZY
H8ZpBC4dfO22BJR3k3mHRGS8mKbG/d4gCj1tOZs7/ZWzeFFN17Udcsu38miz16JJQooxATLFPQi+
6NBCJhC0qkHjVPsd21wGp/sFcBpwfDHd0o3BLQCOUltkdWyMGuSNIqiKO8Hiiq0zty3u0tb4bvsq
N/dzQEB9TNMb6sg1bII8wwU5DVYMUGR6XYQcdz17t2X42JGbNOEmZUmornoXpnVcpXJUMcnEnnE/
+4U1xnCL/QyzAmmNu8azausrlH3rq3L8dbnFvgw7mlWI/uDS0xicAaZGlzrrAXeJTffq1qNSKq4Q
RSAc6tPVJjzVVWBgNtt5dRWW4fhSrKJHVjMHdJUFufFIuXBJR2eIuiVCj9d/U+vk1gezw6LygOuV
6vb+4nB8kMLhXDglMg4CLCYwrzz0+0hvgch3DFs8IFEHGxyEkTgD3dUABsS/h1rfujOM591ZR3RQ
DkLkpsfHOrEp8MZYtbN5sZL/F7KZFB74cO+aEaT58oKkgfLeVoTzxqIX7gfF0Y1Hk4x4cLQH/2Q5
IzHnvrcBwYd9OC48koXR7A1yYS7nqnMumzHoxQHgWeF2lI2VuOyaheffMEH9d6ExS+Ba6oxXv8/A
hsU2DzcVZ6gb6aW7Iy4KnwNTmYzBEE1TdJB7vkwxqCwIYIuGxYlA0lnsNX1P0mSMiXYbZcCbhK77
UJckSpFqJKtraSnve2b54341clgDLtVWspSecVMRB/UVyC+UuzKv+f10UJ4FDt7PeIdMGpfVam0V
nAlAcBvIlEkIUDtz3Iu27RQe97o4wyDN3Fb7BnnWcCAc0maet7nGldmWwRBvyjWsE43P5EUouoqn
UEOaj+jBg5e5kXA/XAHSMcNufxrQFzZ8aPaeaPLC/ljq3DnZPbo6HDmBaSPptXzMHF3uE4BYexW2
C9d/dSYXjoEq/StPuyFhu6YSXxAydfCie32oyCTBv9GhmLfqbvlmT9ZwFzARQ8sw5Kk4KsNzSLVz
xvmIeKOtIpc0KlSseLrv5h9NQF5bi321VtVTmTlBmsgQMdpeb3MXXBCW2js8QOdJGlM3mKezlX44
7lxcmoW5HDn/cZdwgukqHNsOlz8yvrD3zJ3NicEwTPLhQzWST2g723Nuye1JWasSiYXl6wOiKR/L
27BxLmu3Kr7ZTsqwAVuH4HYOeMKA6EkuM8+bhWtJ55zZp8cLiY3oA+U3Az6W/y7As+GiT88NYd5l
QE8NzwWZht1xzIFKeh+bx7zPv7ne1AMxFcuRRTdbEcIgjQTKbLjJE1L3vEirvRH0+Z0o3PK7FI34
UKCD90gD5ddwycOHbE2zBIKAE9u+0RgREXIBEyLZ+rcey/d7iugRwydalpdJkdwcdfnZArItCCs9
DHL1Xy3ZOcwURhPa1rn/CpCk8+cuGNbPGm0zTP6OsXTlt2IX1p1k2qSNKmL0p5FeiPa0TsVy4LCc
dys9ZVD7/hRhPWTgoWsutyaVx6EM5XOBke0Xy7C9S1sKNguGjhdbs1xQva2fhTHYL25PjuEOfXR+
aXXj5iQUJ/LgrXZ7a8MYlQBmlDaHRSzqiORj3Oerpb8steUf/IwCfjCdfYfD2+dxshXElNEJr7ba
/9YtlrHt0BKaLFGSRS6DlkS9SW+skTRT5DOHkMtORbfYR06f76hWs2+eMeiLNQeqDNhUyZToDO/K
JOfIiSEOgMFPjMytaCIK5Z5dsr7GIKJJ5r4I2SJ6nk7OeqYMiIDDcD+vpffSFSHC/THDMK23KG1x
2IkIYW/IpNbytimKNsmdWV/PW/3dnfgtTcrNUXoOgt3SsC906iGBUo1IBstovqNDdZLCH4fPyBS9
jQqvk1iBy0a7h7xqpxtBEM4dFi/Vwe8t4ySNLKsTlMlUlsrP/R1dCBM/OQ098G24nWWrDfV1OtZ5
VDJQOpnoFO/ssX3bsn45UV5MF9XqySvszs0d9q0C3tVYPwEm6iFZmH5yNnPQP88lVhu5i8sJAp1p
imQQFvPeqQueJZ7PY9rLwrlY2jl8B9Ls7tvRnLj5Tqp3PRjxdGnNdWowDsVCLpnsUn/UcqBxsahq
2CdDSEeyL6oD6Q8rmKWoP49936uTi+7tdvSxsEOXx7xpZ2yl/GZiYEfBXE0bxezkPMuJnlBIZbWH
yveX97RqA3KdqTpYvWvWGYDkNCg8xogVGQ1lJsLhQj2IoDGOFONjyTgJdrvTZx0CSdqmpHfaXCSj
Eno/pParGAbr8qxVw4PGmvawBUpvz7j7q7mY/sHWfhtZZblc5qmRHRf6j101YapAjcLZKkvmh0Fl
pUcAaHoDC5e6C0lKCrZ6flFH7AvwOJCEW7vFs6znPmhTRHDMEoGjwuo2W7rhKxntQNBFNXaPeEU9
SvSan+vF8+UR+S8Lx6+EKh9lqxuXiFGQ20h55XzLkNhAs+Nqos6lDp9aEw09Rt3zAcvJatsv2Yyb
DeXAGg9LiSUeEZJ7C4rHsPMtV75XLhZzqsokiNmg/1jmqZKxcshVK4z6oJtaHKg8sTQKwlmcFj30
ydhoA5+HeXhXllHd5i4OfzLVHS3YNtvXNq1/dzCIzzqj2/Oxo0m6g8Kx9wG5txgtWv0OCt2vEUdv
eIQfga9dwAALA64LSzRsFGrLL/wODGWmWFdR66ngu5xNOAwYVQZuPDEwoQbwDDkdFtPDv2XT6mVw
1xWXI3ucbldZrfsun75yHDcPZdAuSVA19W2z5kdMC7MDKj8WOsln6ruYvdk9beW0mafMD8Y5gUlE
apV0Bwgf002PNjHpAD+jxfGLlyJrzXspywZnamRgcE+K17Aa+wsjU+CFvvHQpYLxB1DZekHNHK7A
GAbVNn1yB+vFa6602qoj7WR7cGTqfTWIX4+rzMmviUqKp057ZTx56I13+ea2R7CeKZ5Hez2qXBj3
Y8lJRM3jshSce8tX6gTol+GhZiDRNQxxnYppveoKH9GBveEIwmjeYSi/BYhRI99VxY0pQ+s1ReR+
gXRApgnmN91l2OkFbK5vv/q5Qw1Xrx9Ws8z7AbHnk00+DIVVygAKJsppCXN5XWWbd2P79ZfNoPpv
ESP4XWA+uuPIChqbsf2MQ8ZOzMv4NIk2L65gzU5Po3CN09AG0ytJCynzEqfqbMZKNRhQ6wYZIKyv
TEKeU6xZYvohD7hrLjJr2/WN4DsC9bXDbbE1gKnYOc7QV81hfPQbjwoQmxzUA+sZCUpFYQ6H3NEA
l4OTUaWGU2cyFawN88s6CBUPOmc+xzhWEKJu8g9o7D0U4HODV1Iu9d4jbggoa+4yd9fVGfCAphlp
YkajQ385YZ2VMx+hqNrlAdyhxF2spb+iMgnLeJgk28wifJou7mkA+JQ3lf4LLun/hJhjj+pSUJpA
/d5vJLGB+OHZdsLvUGPXU9Ao073AxyCvorXL8ATtmInHpGqsN35l/FXC268M7zNaT6gBFgsu6Yim
j7XprwS1wNPjYHXbW9CN7TVKasJCSPaMN0DXuLCQCHROre4N+C14WChI9n8abPwPjL8fZt//ZOPx
/p4PZnBuPdBs+f7vvs1zoCROk2h4SQFrzhiXMTN+Nlqm1KpvvAMNOIhlOK+WJIrUWFS8eHpTQAXr
ucdWeJRjpdHwN3Z6LolhLAB9qqYIZFK4TB+w7ZVMwzrTb/A3bXDfvv+7XwEqJzwcjAnPZy/ExV8v
Ye67ubF4gOGbiV46aRgNg4GGRbH+kTbC1Y89vtEmh1fIU7QYpvlelgSR7aUPQJvMUgEx0bYgvV/d
YqmOKb5FNU5xWWof3NxujFhANF5uu43wBrgdpfNXZmS/ycm4C5ROBBAwVTpbPuNd+etXMHJsreFc
kClopZV3yGUOlG+0rW1GWgMwIr+2rJpqr+Ie5S3j5iSrrfOlN5b5SYxV0xw2aSwaI4TzXTAGw6v/
QvbzP31InOnx6EPlC+HNPxM7/zRYwhxBuX5KQrzXw446pGjOu8tGZ3wuao87nBWK75AiGTeV1cZF
/vFUEBLIc2Jjk+IleYlQHPtYmTMrh0XwV3KXH6bQf36Ysenn2rksJyLtsHs9a0j+9An70t0gEg3V
zhY1z4BTrXXwtc6GXifGygp/awauWjwbuaiumcFnpK90dl7eZKvX5cS5OZl7Udc9OWESkXS9ZxY2
ZvHsjmLbuTJn9yzPYyEgARyD5mm1n1w39eCCytqDOzGWldgPFNBL3DT0HBTV2HjgJtB0vGBjfNA6
lfeotgBdi4HhSbRsgfHW53Mw381j7j3CjHIJXJim/q+cJH9j9rse5pH4u0KF5SoJD6++Xy8Og4u8
TwcMmiZVh/r+56Y62mOJn1YPBnnDueBiCQZbRcd+J1fvmDHor28Q32JvvBtwUgL9WCrKw3poWUvj
4rCM0gH/kssGYsGMmdo8ecH1v1/gP2IBfr2t2D6c/fuxTuEn97cFDuvRQkUPgKf5JBBFioDuTJHJ
i9k0ZV+XtG4nnGucO+gJZVHY6+WGU091cs2WnwV952cGGGNxCFtGtFFruaK/YGesykvTWwOxbyBO
Gjsmu4SpDfhwQ7ZuMn7VXoKuoMhrzXCOA6nK4K33mmo7AhyVL8wozPXx33/ZX88DHLQ9NDbwts6P
MUEwv+dU57O1rgLf7B1s1/bcBGRQNJf62GAHffIKCaRhdrj4TWKyie0NIbv8+w9g/0oC5xNwkT2X
BQSt3cXO9jdO+5Yjp2/LEUgcL4NuT9ymoA7eAmCRn1MpLrMvjmEq8pcC+cuyq3N53lmtzP4D09e+
xUjaxV3LBl9OcdgEbt03uJt9bUvOcRpo3MUwlEmHxMUu/eAq7J3igX692LVQixq9I0HXSFwB1nr4
iy/3++Vlwo7dcWBZroeNLbL9XxeBS96YmXrTN5qr4RqwCAGLrWo+PSBHeE0jjPVCYfnOKfWr/O3M
l8yRvMoqTcwgSB0sFNvJ2nWmF35eAXdjvZblg70s08pYzHKhg6/lpadalo2Zui0prK2NVb4JB/a6
IE8KcyHr7MG2OmUFpxzzDuBId0yasJf3IqWfi/79N/4tJMK3+cZQFTwSfvgZbuNve2IN5RxuU/1t
gsjJlsjghjaog/OKZYvptVEAeqb3PGPdda0zLNTwRjRL2go6MyQ0+fIXGoPf+AnnDwQV3yWXCobC
OTbst4qnEaKgDiIXfZo5zo+d6o2HsoSUvsuURVrw4njrFz1oi2H0VKdk1bhrkF6FYVsUAGYT5k4z
s/ZyZ2Vu+NHmQTklZWN6NxhrOdZe9VXzIQuXaStMoOZa6XaoH8w5WGgRzzNaNpr+1e5H99FVjBx2
q2kCQP74W0O7PfMGU8O7XzNdQL00gqrej8TppNB8MV039UgH6o5d5ezIGqfeXRtrxBGPSXwGDc8h
kbbpcF+hMG4BHGv6ipyXnDEDathFppew7Xix+scQ1W6Eg/bTV8OF4wlrH8BcoBd2cbGAHUlTzqQ2
xUnTwUevi1u/CcWxXcszW8Cwq6u17q0vmMcCarsd7RuWzNKHQtiE1zWMYytq8WMK4QI2VODQaj0G
flxdA36nYmL240n7W+Klx67hv//4RYD0n//xi3LpX+qbfvml8T9/vAgCmTM755c/JO2Em+Gd+i7X
+++jqqcfb/CPf/l/+z//IT96XHvkR390qp3Or4ZF/S+8H1iuf1pt/40ndPU26eLtz7qlH7/wkyhk
B5+oKDy0SeGZEuSdQ8J/EoVs8xMsIALsUJQiOSPj4r94Qm7wyaQHIP+HsPqQRBP2p3/whFz3E6U6
zgqkXZ/JRWb4d3hCZN+w0/3zUMXoghOGoG7e/ZxGQdjnrzthhbyt9YPSjxmQtR9NOIWvbSOKLe4y
dagdI/teEW0ATS9bgtd0qyuVBKtarmkTB7G3cLx78uRZWgLyK/0d45CsTFan3w7l1q854JePdZFb
VL6ZWJ3NrKcTdd3G5KN2r0DErkpKIti8U7go34qkoitMGr/yC+KVUuym1Gp2e8rQ1L4EYvfmqILJ
+MhVmyq0KdvyxyKYdR8aV0zAm30wmlj7WGdO7zzjixM4OGkSAVwMZdINhbXH+cZkS1nIvSe/pC5f
nDoQ2U54mrEV6cuyx0s0d9ydow3nrS5g5uxaBmUd7HshoRzMlXFKLSzC8M3ZbjHIaT/GLTdOcCma
GA7ycu8jm7hL3crPYgiU48KxZ9dvTdUF6pklx9jRAXS4npD13rh4akEKLcX6tK4LRqZwWPNjGFYF
bEIZWK9r62oZeb3Q4R7R1/Yi8wyZaRW2/dtSjdJDYGDYqBYdM5hiD8YF7B9tSCthR/S/SdLikG1O
uaCr61Hm+MrDSxYZEWaCRSvVB5hT8ZQJ3iapHVAcZtQ+G18JXlQz7ZmNa4vh13aCIZp9WXshEY40
8/asixrvpFblLuZAwQi9EWBBQYqfxuxpgpOVRbKBZXyQOjApnkoPCLv3yHs4FaMDaCc2V5gJR2vV
4KVm4Seabq1/nJmJqwg9jfVNqdA5Ob3BQAATuqz60QXdjPDY7cNg83W4vQ7+ImgAFndPfoc6rQ2K
UCA0dXamTwuYw5YNfyWeRiKP4lZOvbyAQ2y9hCQ3n0MsJDNLw9axwjbTT6yeieluFUMXxtB9MRPT
TtXGbBh8Bu0P2XyhgAfeHWCaF0wFmSmOQbe8i55J+c4SE62kEiIH21FiSSM6Yx4luSIko8KAF0O8
MkAHJdVwB6Ggei6tzWTcy7Dl28ywdYpw+PS+NE1Jsi/+0yZBIhxysJTnFtEHjdnLpIly2jG09TTi
9/Ot7xYmazsnVBIcGvvZZ4E7nnehawx0TMCU9dAiMPDiGTvW6vNiwn3ZEdreDjHZUEDVw9yE2G/a
Th3hAZc/pVsWjlEp0H8dMomn/a6cnO2Jdg+ThGKFlhVN64gDoSEh/kR5Y/s5UJJQeG4JC6KdKufp
aizruYwqlOo4kA3h9HVRg/OcBhK/WscCWIl6DNXGayeocBqznMpvDtVWlc2paxi2HKHZKHkktrAp
92ONp3nU2Is7HepyKkoY+YYCcvNhSRGNvnHPrXPKQwQBmlgmCaDvRmvhZwjKBxF4dF916kc9ZCus
T6EoLafFytNHf+1YyebWAX0VfaHv4MPgNlYYmMxfLHIR88OCwNj6CsNANIlvMNCLGLksHOxyG18k
D4LY5d0MwthAMW8iCPESy3dKmzKIeq+scJ7sR27Q56JiKHCXzbbPJDY1Rhg8E3yKK7UWjnVoyD/O
byonLD4mb8nB8DFJh+aw1Bn3tqic8aC9zXw6i7aDJKz6El+7xWcE78Hsj30H79l3YWjxVZKDhXHn
5HzDVd2sE7zhxHxVKKiC4Lym+dRONsF+PftIQg6h4R4CW1TPVgeDA4dZXTLKD7zs2W/scbhSFta2
Sdu70zPNHrRvOOZi3RXLUnVJhngRzMhFZQVAZsOmh+HhITtbG4Bzp2+TZhy291DjKLzDYnnLowUT
CrDIwN0wcmsL53HzBOY8yrRUF9emD9OrO0s4DnZtpqepO4eW87bjMzP28d2Zq4lxaIfYAe/fjiFb
ipq7jcbJ6FbY2ioI4nRJlZX4udcVe7WZ8M1UjeufYRr+BwwhyBNFmTrMPDS7+DHF/tlJ8AVkvypS
qNk8ThVUA7Q1fhKEGn/moO+bGWxzwZGU1mGeLmQrgpeCA8A6GBCF36XZA29YfYmfJE7LejzlW8rE
BXNWGR51109/jHIg5XWZho20xDR9HP0AckcTBK+G30EkaES5Heo8805bKud3F+DpUnlghkjpFaMh
19aR6paOWJpgup7HsflQwxpCLsqZkExGDiuRgbr1B/BH/7EYi4mRCW0uh8lco2axoD4t2LGWzQIe
nS1f2b5xWfR5RF/cCaHNo1Fawf0WeNNzMGDaF2G3rW5hGMs5qbZ0fq5o81DZYCnHRiwr9+A33BdI
L2t93NZ0MDDOydduL6E6ooPzywW3kWq17RjME3qWNemDkLX70CmUVXFDEnyaEMyHsgpfXCxkQXLC
V903uZ/AWMrfqlFtwY64QLPebVXYjXtsX5Hb6R7EgVlZuX3wfbS8TI0gDA9rSfTdVdpinxmvcPKm
OGjl8hkUbUV4W1nLEGVZeFaRMPnB0NBKTTjFY1tZEFpQH2HXm67ez8brb5XD/7LW/aUi/n9Ny39O
WfrXWv7d9zorVPPnqvj8Cz+LYu8TYQvBOSOHSHBAuv8qiT9Ri+K/BrAYmJTGDtXqP6jzrvUJLO+c
hRcC7wLB/7MkFuGnc/EaosO3gbSAsP9OSfx7QQy6RPEo8BOg7DynFP1aEJvnUIfh7G2KVTtMv7mN
EaQ+q1pcphp9ur2NPxumf6nr/y2digSz8zsCbEH7QwFArM2v71h0DFLLQCCfG+wviHfeoL+C6JaP
Y6oe7FDdBT1GZunsPIdEFJiOvMdg8R0pOH7/hrOXyv1OcN1VhdGzN4wvHGjMuTHrSMQY/IUHAbfn
t37hDK3SepB7jusGOoXz5fsTtopaJ/XAc2xIqfMWOU2Nk6fHdDovGGPtuKft3hM59IJgstmqyIOg
WjnIXM40BNuXtWs9lNWoerSTQi3XkmCmJaRCsO3xpnbyVxcl8q50SBAZHWI0YR/cSdK6caeGFq5y
+7QFn7MimBLEWXt0lpiuIktPtMr0l7adndj1mxXiWoGUMywJIcjW98WebhYt8MBrqH19w5JUIC3p
ZpzNmOEuyMd7LNOkMxy2EMhL2kt2NQPywojyZCR9fIkJj4JsX1sUfBAx4//D3pksx82kWfaJkIbJ
MWxjQkQwgrNIURuYKJGYAYdjxtPXgTLbUqRYYmfVphedi7I0y/p/MDC63+/ec0unWfpDU+Ombnvt
JgojZ8eSCvZvKS2ATh5r7JmxR97pW19rmd473i4s6rjflOlkvYS0Nrw0lU2AiqzvpjWpWxadhr6k
1WvPTe4aT2HPL8rHuLX9AxyLr7Mt70SjVlVktOtmzLPj0i4apLyPA6IZ84labv+QDuED3zIseMzE
V0shC6m5SG3YUWpBpxJ6s/l6bqNeO/p9/SWaCv0WP92wLea+3Bpar50zmiGefUbkAUCDgOvn7+uq
6kAx17TD9aU4J4V9KOL054AH7Tr3w+QkSr0zSClacUA4CRxSEWe4YpKgnwYL2nStiwOlwVSFaEiG
FwD7XaaHc3zHOh6/bNio9S+UJxTeVWKG8Zoi9xVPoP0lyQo46Uy3/dn8XvqKkWFlzOupZOQ/E0bZ
Grl1LeaEhXc7w1JrIKgmsaouhYazg49Mva0kxpo+Y/Yb44U65xMhiNILX1lkRz+jUXxvANOzucBR
u06cuN2j7lY3c4glroiMca053KEpdmcs+spaI4WmmNhhbQvP/YGPN/luetrDEOdE61hin7DqNoEJ
4P4iNqLvSyTya43D6C6byMXEuotjMcIfspFAHc6qs7St6fozWe8UJ3npyvLIrOzSx0T+rR5Dd58a
ZOpLLyo2DVvjg5bIckP+JdvaKiENJ52rODWg/SYuXUWVKA4FBihSmVV6ScxMAs73xbObzDkToUms
dSzxO3uMryuRt1tX0P2SFr6/590Xfan18bbS55QHNMp3qp32eRXuk5jYu3QUy2mjbTYk5nO6QeO9
UgV2gHoIb6HPZ5eikyIgWlFdaro/P4ENGJ46aqRvcgaHzNjiIllNfRwGZiKJ2/g3Tdl0F8pBISvE
NJxtf8LCGlLNi0s/DNoOZ9cK1/ozJnksoKrENa62ekvgLTSnczK4X3Am/rStxsacN7jwuLyOb70+
N1QLYqPvC4rXLE3uLOXhjnQAgA+Di40RzaXBdWzjTO3G+ic4Bn9Ngs55ogTlocDThfmpTDZRIv1V
I2TiQOoIqwcbgMRsFvLSyDx77yrnMSWC8KWOnOamsbrwsqLJ6cwrKFlXfWOQuPfKbWMI86psfaY/
1WRee/PofSM1kAYJ9+qNrKU8yaTMr80069duBTgqdMS0NZOMhVZSGmszlN/xojZBlVbtK1B4/GOT
G10xv8CaCsRgPQBj/1rL+NtUjJzLrr1tJ90IcE/aF1jCXIRC/aqNWOSZ9uMo9AeRsSNcD6GM0L/r
eJ/Ziugyerhxi7N1PIrcNA4CkzcEbm18McbSvTB4gPfSwOzAstFA7Sll4ZdkbiLjwGRmKYrtkgti
NuG0cQ2V7y1X8lzjcYGs3dTWXgeiFtSpZpg0LGYJRoCplleyFjqu05Gml6qW3ZPbUmyxy4lzzaul
5ARFImz1+2qqRs6sKl9tNun7uTWtrW6EbnoiURa0LhZ1ahx+mozjmKp5FQOfodqPvo284JMWehak
zXe4Monr+35MKVhuJFssUQrjsEIkpWhiE2JPOHtWKm9ClWdXSFXTPhptcOkh8zqkafPHnCT1Qh3v
ljV8tzA+Y5zz1SSHS2Zg8bGdm/ImStmCcFsfyBCm2RpPi0VoQU07Ta/mTReTN48cEsnbggHrhi4h
bdvGwr/GQVIvZyw/sofeYMGmdCcWDpv7ytv1sZmeM+mHr3gV+mv8LoO/M0AWzjw1O3p2kH7NlKCy
aZPcXlVkfYFbMws9dWH8OmiN/7CA07ca33g0Tbe6MNkZojBoc3dBr0smL2XnyGDZJDD6MygwmYu+
uJI0xj9TDKGvQgtbwGj3dyZS1DGe3O4iIgW5lcTKt9RqvsRYAS/pz622Dmla9u3DEUNptk2trL1u
wDjtGlE8KgW0ZnSw+fI1qOL9lJT6OmLiiiDhpYjWpOmmsnd4TUzD4knw9ZtKM9ttxr4GXcdD6bJk
vVxDbXwStDflAjoEA82dX9RXcTMnl9kwtIc+C08eX6AzKwO24aOACJL3fCS7lMFLrvLhTmJI2Glt
QpaOcFZzGfrZbVugWfJAhCet9a1HjPWIFaSaroRX23vm33s2LwqbYDtM9LMBRt5Xg+ud6twygCJg
x+1cwmgMoKoLrYkVVixkp8pMX5PGsw5MJaqLGkn+IWm4SXllM74nBQgNRh31VPbjbaKzUaKjR2+P
nmV7+6kd8SWFVpyvczIktHzFuEMaZzzbDJqJTb6adI8aKBGzv8uL8XoSDW6lnEDzptWjs8KQvvJy
QnSNg31MK+izsDNKIlMJlj3WHXE5YNLa5B3WFhy54R4EXLVvUNYuYmzkJ0J76SOti/OuoXt2DQQ6
vlAgkSgfIUtGalClx3LU5LOdJyGOdKd50cYwLFaYQ6utWVTDeWC8HlgiZsLlDDft0MWbsozuhsYo
8QJ5w3rGlxP4FHasqcmNVmIQ+sbKzHbv8frZdkCXNi6BmIuKwOoVWAZn7bWWfUJ0b44lDT/BLNzr
JDT8dT5SYmB72Yuw63AntEzfu3EJy8FCEuiYm0QtwKNSTTyABjkSqCfTmmxBuQcVY1waY/6Y9SI5
xXZ4O5fKvYeJ06x5vZRHuzd/ltiYjuAHVo4orAfZ9+1N1M/7POawla5+qqjdVAQbaIQaMLXryONh
nN64qDPbRPbdTed1DR+22fMu+ZKmD33Hx7Oxooq3Y11fwLBfpfoQnah9dF5CKrXOzajMB2xv/qPX
hiErhclfzxHjrA3GdOc6NsvheoBVlKyY3sWbGa9JjNsK1zxmX3kh/BTlPUm/ugrltTHJZFleTWzF
ytUlUzgWhFqe8u6urkOjuLcbjVJEowT4Du4isDpxNLUpucukc67zJl8LE9cPatgJO8hXsA2o0I6f
H1Kj63eVoo3R1/sdOeA73nT4QN3E3wqXL1kfp68Sq82GXd7PjDB8Ebb3QG9uZvZiZ8hpP0hBfQe3
Ed9XfgzOPzLPmVfcSxbZxyKJv+b2iG2Zv2yT+Ea2YaCXrH0tZzVZcPMhi0S7rO6HQ5qE9VoYDFJz
csj7BLLUrpgmMvipiXOvHuUVIKM7VZXeDmMkIZkGYUjHClIm9jVXEoThpM6SAdqtNE0wRgVfULsj
tErX3E+CSwmy3jijhHSryVMcFmDCVugRjns+YEimEylECyMvqR1579hZfMqcUAuEk+0iw1lh9ewP
OjrOORd5cYgkxWxzx6jFago0jt4zr/WEQqHUju3d0PaMqOeW4KA77FI5eDv4VOJ2GOVPC5VoFU4t
HA+LVinCTKtR+JSwOdaxz1ud0gJ7WJUFjnI3cr+5UmuQNpPxyi6SYzpAOI5Sb74opQ2FptRUzEBR
bMphYSg1OA2ynDq/ySXmUvGOrEA6uvi7T1JZxTXuGPA+LSI0hK72iCDZeUjBefXYNpq+LpP5lBEe
+Ild8HHOy2e9noeNVbPBWVkuStTAlPUZby1rX9fK72BRkEbMPZMbdRRqX0rswZB1KvxjpdltpryF
QtpCD8EjEAHOrf09JYv7ico+a+XqpCNXBQktbj22mEhwr9Ti0WdGZx/NTpUD0r0VfBN7bdqoRn+q
m9chGkdyi54HFCoZn4ah96/G2PR/aNk8b1qFyblihYTxE/SWYUQUsWRVEZAjuW2KpStcWjd4b59L
pd9hho+OdsXTkMxsI9vJvUvitN2bDN6+jqUD7JctOcSOLy1dNwx4k29FXk+X+vKmc32aGeI0HAPf
d7ttUeC4Xts+u1nmtFl18gvj4E0yp53FxY9vVj+Rx4o74C7U85VCD+wouyKgsPQp+/MKN3x2GAqM
DCrhL6s7/8jf9ORMD/kUTbvSqK7YrJu3yh0D+l1LkgfjRCOiW+wYBzZPlYl52aL9KOjCLA70lkCz
nS5bzRF8WkuOZ6Vm9kv8ff1OH5bT5PHAoumnGzNpCx48fsCWQpejLKjn4AbaOnGaBf7IElgfT4OZ
I+yzD1+74a1P1uUMfIdPlk+fO2PRLxgW9lRgcdFDZz5BwZO7WfcBifBenHvNviPQrD2w5u5OPdPs
Q4E8/cMd2a87Hs1cli42s8yaR5V1RzdT40pW5JFcv7I2FfvzjSYG+J5OClPJJvL0pUl6GYS5rp0p
QjQPLe2+O1dVUMLYy77M1iR/zFhidyqt/wXC/Y9Ewv/NzPyNjhi8VAtOs3k/fv9/cbDuoeL99xri
ZfLju/oedW9n68s/808ZUfPMf7gWY2uQzHA+QWLi8/kXhcODpwFZEu+KrgsPSBpz939JiYb4B9tG
RmWI58BBPZd/6l/TdUOHJsoY3BdiMYM6tvhPpMTFCfnv2TpGYtx26JsYJTm+6bynTrq5zkI7r7GY
ljM1cLUQdy7wrJ0VltknPbZvVctfh8KSCYndYbWDaevdGB+WoRT036gdeKFDXbQ3qcyC2KMqToUs
J7T9b9fhA7/wn4fjlOMfNLFK42vgNL1RATPwaGS8hNo5nXVvQ5ZjoEe2m+apVTnlZ5oIo08cyn+e
S47IFUYudvFIe++OiE7I7qnjiDHx1PXQMOkkdRPm5WfuUfOtwrmcSvwYngsvlDuB//vOhCtkpVLi
72pXR2GztxRdu4nRWkhJMpqOlRFnOESb9l5MqdyVJUXG03DHv+lbb8uvgLqDsnIac+UOvISJC13p
dii3jhkeSlFnt6Ir6v+Mib7cZo6DmOlyOVw4tMtT8Lsmm5r4S3ht5rtUa8900J2morkmEjadCneE
EQaUoWeXtip6o9zOA6mMv98Nv9zpb2705Q/wTVyLus1D+L7QAHoIDYm5B/YEYyvbdUBgF7jpzR0R
4Q3hCQwYfnTwDW3tddqa5qCTGfrHMRLfccRdVNFIjbs+/zArzF5//9PeGv1+nRrX90xXF+CyeKzf
ydWJF6cxakyxC80Mq8kcOmwWI0s0h7Zjz8kWdN4WFnNoViIC6GNBueH13/8Ex1usbL+fnoVza2J2
46VCI61t8gJ7c31mt7KTxE92BbUvr1QJim/zNIl4SZnqB6hSsPxiTDTXIFmKJy1U9+HA2iPUyogm
LXOgTIxWScROT9zyj8mjLmYw+55v7yy3v+cLGII1iRhU8oRsfFndV3N1mESUfaUu2uwtjwV9GGvw
ZwabMG5h9kNACN6FcDExS9hWPgrAyaxqA/CV3evPDg2l/W1k5cazV+bpJcANDN8GRtMnVSftY8N/
HrUq1J8nRufyspnV7G4IvyHSjxMm+bRMCnOFVDGxX0x9aq6J8HD8pmG3q5cXAmP0pTvQ88eWtelf
8EcQWRycjlW7S5bpewP+40Fl5XTgNZRZW4TsOSjbfNplZa3BXaBu9ZEds5EGEzQGh/Rb75ONTLOD
6yiojww2y0sQoBX905p8KTjYPaZqx0FI9ahQZMRJiZTevprTmJLYNrzwMm9YprIZUieZYctd2cA4
+f5PZLABV8x9FcCsYM+j3PY1NgcySVrlP5Y+1K+VO2rF19J1wsty9oez4bZYK43cpMUsyeqVhoEH
PcdKxbrNvBZnufDFMY7bBsCiXU37Mg8Nc8cipNdWoujEuM79OiRD7/ggg0zqHINm8IAPeZHs2Zu5
zsmfG1CmkHGbZ5nE2lXUCTmRrC3ltE0jGPJbr8EBtlWjM8+IB2nc7jiXA9wEW0/bY1Hr6kCOHAEO
lmRGVWU3tPV0qJUwsgNRTkUxKrIUodnE3TFjQo6skV34lFG1fWUSrYj25mTqCwAzsy7mzqExpcRT
oFa21X6xgVfq1JE143fTrlP6ytA26mO2kHK2xE+n6DxDOiV3ThBjNWZZekPAhUbujs3WfUR7MRav
uqUjqS4JonZZT8OsmL02wUWQk/ksXGlWu1C54mbUpjA+eBEE1KpJ8lflTvYLW2XM6CRrqEAN3WQ/
A0Q+14L5OScufVU9Ta24Sq/DaRjpII6++J5/zuLC/Tn75R0eSfHFLYvsQst9tpAYVVahzn6dol5l
X4USpmmZI54nc53vht4iwAQr+gZCQnww5slEiAbQghuImmapj+spt6HVuJSa5Z2N68Lq1SaGObBK
zRSbxuxXXxroUd/DtHxE54rWJqO8fS7ZtlBD52663n3W6aXbmWMybnJnCuEVV94Kx/sygfKAQ6SE
wylpSzjXk31DCg35SLoXg10be2bc3SZPlDqkbOLWMJGgGVnGJX1qFppgd4U37WSYlTwyDGBPWIyH
VMdHNsc4GQi93OFXAsvcQNztQQ9UZa5d6RV2H4RVfGtNaxyGzi0OLfSOc47tbmfRUEYKw+++mk7P
zro2r80hfU0NnR7uBOwE6Bhxr+kG2fvZTy7GNAOCOQ9nvbTmV9DAyZeC9+ZXBc3loJKm2PQt2mqc
I4i6BW/yQvmQARMPAwjnZCORjo8W3qlgSDsVNAy5lpZZHrGSnODNGMJ82EimzMlmKPJHG/M7xvbk
yhxjQH2y8n2QgzSQEZctWLUtBadKGrdDkogMNW/w7023ttkal0dcA23MHj7KuasKdZnD27ml6B5Y
afJkZ6bN0qgqLwirEnfV01k81nCAL8O0yy4SkGZbLI01LG32N1UCsFIbKvdgTcNJsiHdQexNLssi
uRkSg2Y8Z2YFucV6Rxy1QWfu8wnfHjHd49gmTaCbjDVo9JWPjDDpQDSjOQ0cyZQSKvahaCleRQ9w
d5Fsfqa2dNeeqeorI1OMkWxifEFN8O61BZgGIseHroygjHrvDiwrEE0Vswz7YSzjiOnkOJ/s0fFv
ysKfjoaDJAcTND26qWs9gD+JA2xbZqApaZ6MlpJrty5/wE92rmCCFUFVzfOl3cy3QMuivafBjesq
intNa8QgB40nOdUYrYDRWDYjVzl9zekvPlKd6T87qh2/5cRet75L3e0KN4p1atuyWLgrfFfgg06B
LCxxXVesCvGqtffVRGzX6MLhysvzliCOlUKfXipQ7Wg6DLFP9y7E35EJSwUuyvXFjsrMigrVGdcR
02jMlkxA2WiD7KBG55JPsv1jTHzgu5mqT3qRN1svMZOVM6KrMa2YGX9SQ2NbcEHL+diT6aNEWoCs
SqEN8xOqlRc+N7yegHiWt8RJ54CKtmsLfFQex+o7HYVpENVEvlIUoYNU0Zbie3U9x84VCaE7EDDm
RS3NH5HlqQ1FFDUGL2guepiN6Eq44bRJW9e9dBEJ82xdaPXzlA/qSoWjfwhJg85+f2Ro9APAcBiU
WTdsnYTvdg4Db83p/EawN76eJ9jbUrYL/iW9jUqxinzaRiWYpK00+LZRgZy8OLU0Dq0CpcX437/p
FHYAO/FGyOFgT2iWRqqB8Aw1S5e8qOAvdbsUUy+NwcYzRkJo7GaMnIhaPV7iIvZ38ci9vopgJHxl
tQFEiacrhqzOI7MfuzT/kmiw95EPyfMNGRZT6Kn3fe51TM397jpswcJsY6ZZm7winaGiZMadGud3
eZX033ylJVelgSSw7itaTC9mLMknRHz/ac4wosHbtJF5Ws3UH3gSkkMeL+CFXCvrl0x43EJ+LNqv
82TEN4Y2jEEiw8jdVEXJS1F2xNbX3L4U2ie9RZLImCFCbaaRqQGnxWJNB1g6QX+KPTre2aFmam1m
9OeCNFLmFakZ+Ijz2AG6ATn1EDq4uEC6jWa9n0cfPX+qk+QeGXfGa9oMabVusG89WEVp48PyVPPa
dEu/wKCN6BZW5iVU3AvUx7ymKSIFBPCtAoG/IR/HW0hqxgmIuX1JjXdlU2UeuSHey3RsAqdQjMG8
JP3p5F4ebSM/tg6N01qnQsXenvq5FsmmABtFfm18THkHrNHDy7uxq7YW05MLGWMcg4BBNxyW7PBp
ykY7KIpwuFh8oftBRvKcTK39TOMjK0zM1KX/jRma95oX9Rhwl883gxuF+zKyUrh2jA8DcwQX0/Dc
G7s+pF+XBtrcpS61nBPB8AfOoDdl03VqRk5/m/ggqzfUMhR8Ah3oZhSU869t0p6qTNeXa8cvou3M
KmdpS+AlU7Vpdsrwwo+BLsvxq4ErFpt7BxxvE7Yt0z+VYnUFBwPh6Uvu5uMPl63Vi+y86c7I+sbf
tLlUB8+ofbERI+XxS/ZJf06akXc4y6Tqro6wO1/3ankZVISExJr3Bl/hqWI43IRTdVvDCI6Cqa60
y7YeabquizHfpiYpMBNG/VdMrv5XaAQy3qJfFBunzfsbgz0C/I64vUVw1QL46e3JJYryiImExZLb
zACAdb0fH+Q0eVBt68VRqEXzKNZAJqrqYFsU/rDunK15TYVO7zzQ4sBCTM3ibOqgjtZJmzr4IRvc
6lzaFDE9NcLLHk0NLlEslHzhDa/aeYWZFeSZJansudeBaeQPrdDSA2N/VgQ+Xh9c5fh4H3D6RteF
6xUpXKMxu61NsAQre0IvHWowuIVOJRoTMWaEUU8rfAoPcDUmZhz0psY3UDF0XFk4Gy6iEjT4mq14
fTcbQ/PE4L8YNwZ9Aq9w2QaoHd2+1mF99pgivyC/dlgP4GC3OH7x8+dFt3bydg5o2Io3PV0kB2do
wi0tuiYQxRmvEhCFc6YmkEXUpqywL9W7ELbZ2g/d+qcZFqAxwz4qeWQ6/X6O3e7m1x7y/wuEnyRv
Fvfdf68P4jFM5pc3FkP+//+PNujiCvzQZYgZ9B+mCd3in5ohxN1/S4Me/5DteiRrLGEJ4oH/lgbF
Pzz28WgIPiXPiF7/G2WQTh3SQCgmBNZdKkLfhSs7k6iEY+lNgG/34GF3IYlxjEA8/XY6/i9kul+H
wVzro2YiPryXsqa5RgOdpyYAKnUBUG6XT8+h9dPC+pPb2Wcy1Hut5dfRMGn+0jl8LJlvZY6Mn0SI
AH+kp4DEkm6lfX0gG+oqhgQkDJQtt2NGFMSGNqG8+DrttW9GWNyVbnKWcwwLhslwnO3CqHlGdrxn
hPTw9xNiLCf2dynm19/o2Z4hUGQWPvLbv9EASmrii2uC0AcCOxkCjg1MMakbsM1z7S426vvaMPci
0m7RAOrVrEk27+l4baf+STfHQ6bBRZfYYzZxDYteG4tPLtofAuTyN3KPGa5AT0PpfKdZIXBWc4aT
M7DcxQzFtMHo1K5P45RghXnU7OorQ1AQ/TXBnnQ8RzGTaKt2g9Eq9iqG5qJr3VOs6m9DWd7NUbln
2T0yHQvNT4S/j664zxvP13nSXN15pzprzOzc3OVsRqZdsPaeKO9ICN5YHSaNynf3bLUaiF5A0+ZB
3/z9Wi6X6v2lRA9G4ScP55rvVU+986QDf7cJcpUEpRPyHGlPfz8EL4I3hxC6zlZ0uZ/JTRmWvfz+
38yuhPkSNu8p5Qm6d9FNzZ59YGBUzifi/bseRP79y3FQBplJYW7W32fyndbga1rGTaB89RKVbJ+b
LEm2MD/KjSjcPCAJRFpryqPNnFB+Xqfq9u+/1OHF9sdPNTzUIJ8TukwR3v5UjDEuuFJNBZntswxK
0mGrCtk/e8M07dqCiN0xwu3yyCdTY/sfGk9RRvKloV7jpNNMEK8dip9eeqrlJRs0ygmxRozkApxh
DxsJj40jtObbqMJzWPuXsnaLsyhdP2DldJjJCqKEGCs9wZGb9dIIjM65IhLcBVYU6Zshcq9wcu7G
dA6/VBXZ6zaNTgjRkHQzcdJ01W+nTBO7EOvrvd3qFEZ4abweyCTBaKyuPGkSKkhSnX1bmq4H+lBX
jR6fCPPl22Vmstjllmn0ilI0AEBk6h61Qct2eGdLdoskvOjAXBlOgstM17ZOv7fMwdxafeufhP9Z
JbG1PDm/39zLHYG/GiO6S/UAdvS3l6MqOg8QS6OCvA5BD6VQaDCExeR751tCpetySG5b4CZBPXrQ
2ST9ZoFbKvsQQzV86RLx0OFpuRo6ymQr7mzCdgXuyIKQDAoSSY0+Ojc9mzqFqXfFT9YeR8yJK7ab
9UoBWfgWpYuylXZ7PiKsnq16Bk7rvf79tvvoAcPgRkcSWgtXa5nF/PaATZE+irnJiZmZjfaFREF7
jubmvu7yl78f6P17/9f5XMZwjNwsygDfvVNZmvqKakAVSD3P9mU9a93aG3NtWnWgsGhsGNpt3+Qs
HSf9kxHER7+RgLtt8GBbLo/329+oW5UyZCuRo5Iqe8EAcI6dEWTUTJ3F33/kH1M5/RftxGIgx9vq
jyOFc0NSHtNwQIzyWoBjX8ncvotYZtizjTFK/vz78T44qcydyAAYJnHlP7o38YqH5ZDpCnNAAv/N
AlM6sv4Xi49SGmebYE2LPeTvB/3gdHJQUhMuiYnlar49nVrF/nFMBhUUEb5y30lP9kBewrTHT7uh
/5gE6kwbTS7cMj4yeUreHkoMrCTrrFZgRuVLNGXfLXeYA18gHvigRMUwIni2r7XeoD8W2Y//wQ+1
yGXj8aBW8v0t69Re7yqf+0ZBJy+EOGNM3xFf++R8fnDTOCb9qcw8SXZwvLc/0u+wvYZhqYJqNnvi
LeVDovINdlYAP7lxL43SX//9h70nCC2fO6a4gm+2g0GeIMnbQxoG0clRaeBbAaA9OhHOJtkcSJDw
9p3yW3LQ8UazHMk2LGLeQUoDFL3cwpSpdsIZZiaucGo++aM+vNg+HaNAT0CfvL+vHIyPXhnFXOxQ
37Uu/Lnam75L/4caaUtz51Hb2np3LXwTSGvrNZ+s+j68DL5j2cvwHiSJ+facuExnhAJYHoghvW0Z
+dD1eTIZYU1m9Jxi2dn8/fcul/XdBwZHHRwQrsASxXr3GE2AsvgCiTrIZ/9o1tUjFM5PrvNHP2lp
5OX+xYFGrOvtT4qctMtDMMNkiHGw2W1frk0NCzRsm6+RTrpR++SA7ylmv26s347ovnvVolKVoyon
jljJcJuGWn8llSTEUfbfMfGb45ZO65SudbiH7tDsBUu5zsmeKA+4hNy091MxBqHbfO8L8xzVGvYl
1xr3qZt88jn66CVGEpovO62kixfl7akhPF3qjCTqINPSB5Sk82DVl6Q//ikb/LfRss8O8+6myrou
dpyurwOnqfWNxtQxyuEShvoQf/IW+WD5CJjk3z/o3e1U5cpPEC7rABj6j8Tqt3Atr/LOeUCJ+ewq
f/SkLlQvjD+QgYxfq+nfFg00H5oxWeA6SC2K0kr7lHU+JQmZcdl44qx7+QED4l5P7Cog83/7nz83
Dt9XvCFLv49490NBoSaDzlg4KMwSeIHj9c9NMX6GA/zo6fz9KO9eylWbjGbMyiyYvB64FeVPUf4/
2HRwCOgi5PkA8QASebP2AgRqjrN08bzNIzHmckQNnW5haM2H0eU9FCbpWncaY5+WuXUgZn3/9zP5
Dkn0a9eDM4K3jA4FiDXguy0HlNxwNMeCUylhv9f5oxYj6DtUVhpR8WWssydbEoY3cwBYmVGsCvga
f/8T/A8eELatwOLw+bDbdt69MKqEK50xLw8Yhoag83KMCMZtX47ggQUk6z6eJjip+U09KOtYFNkQ
tL25jRPb3QIoMuC7+dlNw+g5MOryGDVOusbOkO9Gph+WdMZNzVj7kEP9UWUMl6KaL33RRzvszHeN
ipsLIxoeJo0Wo3IUF+PoZ0HbNuTMDJyS7hKRNKxe31BweAC2Nn/tEuwajOyZM2hNuSq4Yo42TxtH
I4dPbg4fgsxGEOXZHXG0HI61fS2Ve0jjKj4y7hqIRwLwjofiXEayPdkUNRIRScjORfdjn/e0JjBV
VOMp8hImX3Fdr63IS9fF7ADkwki/sdnm26tybhgowMbrtfrOAQoB7j1yDpCPrmLgdTDcF54zeNEn
Y8aerFfhRV0QAm0ge60azzv1hM92k645sE0wqZpYa1c2M2TsAZ62aAavRGPQzrNLQkOHREtxU9Nf
RQ2tEhedYWgHFOtPPsIfLGiBZHEnwMcjUfyHj8kP65BBgwwUhJu+Gp78cb41mvTajcM7vSYPIzj3
n7w6P/hMeiDePMNdmFj817fPIcN+yy/0SQbtsIDCBhKqcRTf6E1yHfnpLf/U/+CAbLjoNmKxsewV
3h6QKOkIhriWQUnLAoE6Dyx3TNTZyI60DSXroS0/Oa9/SFqs+AAWmcBYyGnb+NXeHtIGaz1ljVOx
yKzNDXBhEM6eSO+q0m1XfZl872r+R6fPfFJE4qYoihdZtSf+tBJAo7SpmI3zg+Gn5gY253Ql2rIE
dmFau85w8L179Gp9cpY+ej15lsm7iVejwfvBfPs3T16RTb4fyaCRxclz5ZHKpPY40yuDpaJh8Ohq
4I7mlLYY87XXvDtbDd0nL6gP3k+e0FkhgGTlNfkL5vjbp85mEOK2nVvxtYGRnLc1S08But/1Pvm1
y032bjkIyHp5Cfv8ZCTjtz/WagCI0yxYBWZW0MNJVkKIT1bYy/fkj0OgqBNzJ+MP2ertIVAr6o66
tirIBvOhGRQVBGX5kBP/QpcBrMHqx4msG7cRn7EMP3qsneU7pwsBHPaPL12W5r416lWQNskx88QL
aE/QynQux+W1qMS0LtP+E1rlckf/8Wvx/4plO4FmtDz1v125DI7MrLcGvzYTip7Q+a4W8GPIUu/A
DH9ysI9OLYME9OCFqfCHutFNOXQ4z5dBLpxrDYvJmijHOrOcC0nIT7PdO6t27tJY//b37+dHJ5bp
BY5jB3sletXbHymI6VQU5MigN1YovVtpQqxk0A7fBY+FmMycZVn2+PeD/tqRvju1iJRiKV/E343t
+e1RmbQWjeBrGgC0yQ40C58Mg+2a3YhnCtejVULObOWNBT1K7R55aVNm2YUxgUvSoFStM9dfCGN5
sYuGaSb0awncM64ltho92ZFKf9i2RAvUlkzU0EBMt8TaaNSdm4lnwLYUqNCkIWfji5V1QBv+i73z
Wm5by6LtF+EU4gbwCpAESWXJsiS/oByRM7ARvv4OuLu6LZrXrHP67dZ9ddAW0g5rzTmm5t4uEKGD
TsFx5VTgIg30PFSNcbBlzhV1GukNuH82KeT+bds1jgdKUt8VmatsZNI8/fn26Ot39NvtoZTGIRLV
OaLg97fHQmRRu1NYBVOHHAmgjukBdTJ3Nf7NdqmsozkP9q4O1SOQlNqPyfL5lM/lLgMN+6TG5qYf
MDLZVXGwlirdaohXuRmN6ROi/iYcrKHwe91dJeJLlbIzK6HLyddBJWuaQB9PHmwfWUmMKIlVQgDj
mfh9CBwkjG7swDE4NU91IFH+wrdz5tBIo5yaO+vhiuk7lc7nNKN12txV0BIttxsmREt6TgWiZl2m
BFKrO/jopFFaSrirc8LXUOEzlaSY49zQeMZ88AXS/8dBkiwxqgvKewHcv8kbsgNd5cJKemZVWjcJ
hiGonxgkiJ58cnXXR409mGWgErTR9ukHOKo91qYKfoIaIV1ANLqrkaZpRNHQiGmK/aiP2oV16fcJ
R4NYSAeTm0ar6nRGRTCLDRwyLdEEGTF46q2qEjjezZiYgUDM7vWYsG92ukvHzN87JQY7CdWGPEKJ
hjVknZF+mVaJcUysUCarELcGJaG5QR1jHpsJXlOjL6QePPGWYn8bbvL+wjX/thafDH1yXoIbTLyC
mrNEwkTIwukwV/QPannhCV8Y5rQk7kg9j+0m4yNw5U2ZDxRXYUnAPvrzNPHbgr9ejWZShlsfIVTR
9zcyUlFBEANdBeNktkCwmuoqJzBi++dRzj+vFeZDk1BnB7guk788Lx1qCii0FF/rBFG1N59i4qNF
En/Bgn8/REXs0dS6atpmrw/OPxqcBV+3bVBC7k9O+C+D17nsOYGsptpaOZaD8TCE6TeSzjFs1p+b
vjlE5FD5TvuhnKvDhQv/rYGz3t9fxj658JQooThGCxlASdpZbg5pbe3UctKcxaaU8kNjpq+To3yY
uvra1awL+7nfptJ1eBMRuMERGyXBySIQlfa0jDAiA+l8iQnTaovoamzusNztSdC7MNh6Le9WnJPB
TmoiixIpnNrtMijK1se36gkCAEdLp2qd/49Dnby2oUrzkPNoGXTkWFVj4UfMfpp81CnK//kJnr8o
8KwsC9iqTvnXBlbfBqEw+ey9DeBAADCjVTRxfl7mW11Yl9Inzo63FkX4InUX9PH7L6WgI2nR00by
5LbDLkEF5rUyr1G3F/pmmIz8wht6abyTN8QeM0zngBaDJKrvbW2Em94cGqf3VQz3/+BWMs+AmmVH
/FsfBas6QuI0LAMtQQlQO+atC16uzYHqtdmlZvpve9L1ZaSvQPEauK1z+tw6RS9DDLRc14woUohi
m7TidnD7LSTCQ0rEWqYYz3++QBRCv38ClNIcNhJsXVas+Pun1/UL8wyM5kDoyqckUcNHMy1WIhRJ
jR0EmFGNH+Z6GkHjzl/nGla1pDC2yfTEoEQEGUhpfjgVUpPE0WWACLHFoEQVKm/qp0zVxc5e2v2s
d1dNZdykk/6wOp69lLDeg9RiSbgkclNyqEZvQOTmsylV/FCvn6nidNdzFbkBnHz0wYALr8Ki7FeN
BlALQWhdSeYVD4burguf1ciSoMMO/aOSarRv89i6rmSyl6VyLweDeCFG2lQClKQ7qkdtMBxCSoyr
EC7jDgnkcL+UyhYPdbaXraYHpc3VZ8Xyre4z87YJzdeIKtBmoknZWC0srqKXAUn3z6Ct8+tO0z5h
0Zmeeo5zCCSjxdNBCe+nqLXQpENCEnVVerqVN4dRKsNGUfrK15v0alimfVVjoHZJr/LsfGgeYgAQ
wUBO9J1pFlqArCv3MoEoAAPhJhJav4nAAntJqL7V3fBhVLDqG6V+Z4cwPLR6Jr9t1q1di8SWBrlu
v8WM6yeW3mGrM3rKYsp8M2fquInBIz7EoSXxu6ftke6u4zeAXo9xq+LzX0tsMIuz78piNEehzzWh
QeyVhj705iFqt27aW1sR6em1Q4qZrwLXatXY2pqiVw9jGV3Du6BZURAARUKm3JaG9mTM0eewAGqS
jk+JZoxHcPU4ieqWZDYn+1qSRHgrl/YL50Ky34S7wRiAiR37aWAYebod1QoRLnRQEwUTkzbhhKsy
ZU/uJY6NVNvLmixb3XDRyc7GNkpXiXlXGntFlHeUxXh2YyjjICGWC2xBZb2CBqYMP0G+wd1FH4aI
tHAHrHUpcaxX8MXa+EgIZfesocrw0KaRZGkXeqAVkdjYi1kdzaGb9gXFr4h03hYLU/VaOV2+QwGc
+WRjjA9OL0OOM8ZwULrwphaz+jIqkXWM9CiDh1ND0qrWCKEO9Jkym+G1cBRzE5rm+IlsrjQoufHd
VqVtbexkKdRmLwnHuxFmg9m9h4ACpTKcPVeP17C9eCeNpXsAKqAH9kKKJgcIwjUl3iyqnnBplrq+
KqgjwhaFCIS2OEgr8prx5n+01Z68tbH6bGGKOoSp9cjBL/tIM07VPYlk79BI0X+OjbpA3UulF+Ns
N3634lg30cnDIjm6ejNiU58VKLrp8CGZtT1+J0qlCOL7cNrWyugXhtvv8rgXx0m33ux40q4aVUMo
VkPEGMlwu0PF1vpjpOyGlmeCzY4jXdMN7UYbOGIgPQ5zH8eaDHKtIU44BZt9rUfR514dxTYE48cY
VmogZY6Wu75GDxVEDgmtJvv0W7vosPwb7UAEK4GzEUDARd+B06VO50Tt4td6h6Ymws8QKDbOBiwQ
EyRwMC71naKU8sYucCN0Gt/MTksHeLFC6Z6SWdEOZl6ZkLGBkX8lz/zOjp3OX2QnthU4KV+qofqg
SNzX3lgxk82FKK/DdDzIsbs14mgEhlp+g6iHxLmOk2hbN+7S+kpiUUQL81ActG6NZsSbMN5apfWY
GQUUWY58LmWDqyyLCe2uQ3PTKJOvZuZdNqT3aOvItjd3cVi/wDn4RuKtgpRYuQKqfwusZ28n45Gw
49mzE1FtyLkkoKTVXpRloY6gohkYHFjOIs+PM7qQYOmqK0fkD4tK9J2TtLhzOyXfsGF+pYHebUQp
+l2mai8YXgAeslKTR2Dc42qMyWcdtGCK+3uKTN8Kh/di6uZxI8eIGDhz9FlySBrjj3H+/GAgLBlo
r/pGXoV18gwSGBz0i+wXpIPt8NKJ4iVWOURKR+FUB/RkdPsneDk3SoGFK+urawcM8KiYqHSaR4lw
37QRsIxi3IbLTBc1AU0CEH52H3Bu8ol9BEfdeQpp2XlV7hBG35QiOtoOThLNHTVPo3iymRsqfwLi
SFhaftgX31PJDXQ/xpXrN7UL0BGgoiYOlRn/CNMoSIuOXOv4KsbLOznDdzUvnyW23XjUxiMRcmt1
j20nubFqajzZmnIlEoIBOUXNCRgbXb01ojdt6vGyhvGLhGYDdprc9jFtfDLk7olE3buCuWCK8vKR
JI/Jz5biI7ln3jg7gWZVdzQ3fSF7HD2T8jXGh8DsGt2aWkG4vfammN2DmU3VgXnGA0b8iW/qUybh
TtjZtp+08otLhSoip09tWyeI3EcRip2iTc7nospu+kLctL0G40PyOkLO3uMZPPahpe0N/mAijZV4
tzjfNKY1bWy1BZIvsaezlSjdPt2Y80okcZbAbLrHrJy+j3MnSYhTy/6Yd2MkpiAWMule53iSyYNV
mGVbPYSVPcVbRH1iRzLTcqTk9uPPG6Qzh1pkAKQP6JzZaXqvf//LScxU4waRI8fA0RIYJKQfZcMN
UXcXjuhn9rSrBsA1TVophnFayonTRMWIw55ddsMxItavwPQsu3anNvqFg8i5k+26w2RRJBNEA6d0
ckmVGOHrMxZGRBaGcCfmz3r50exqsKj4TPzYMDczNbLaudTAWX/0yXnr16FPFWVV0YYldowqmPP5
CvtuIF0yS/uwPoxYVJeFiXKI7aM0nb9/Zng38MkZBRCg0hLdVgVku37Q2m5nlfUOZNGtPvXHv//G
cBZaUzDYVtPrf397p8XKprrk/KyU87rheWDrCmFmuPvzMGfOyZYFycJC3sVzPK0lRyAHxEJzNBhG
XGnui56P1M6NfQyzLlPsSz33M1UBC90AwaQ0vkE2nJyUTTaFpMquh7wBU+WsKxt8+V/6BohpVB8U
s7huSOHzSFnflr39lMv2QhPm3If46y9wcn4ezNocVaxkQQPRMsnF3kTJlDvj459v6/pjfntDLTo9
SFsQGf3sB/7yveeNWJh4OYSxo4+P1PAbjy/+0hH23DdIkXsFrJD9x409eR8BvduDMlMwTvX22obp
TaauVzlv+niH3eoOUTrBFiQ2OMn2z9d3dmSU+SvehTool/n+9VTFYOt13jOhzd1RqPJYVFLZt072
ZWlrilp8JyC5jOeoiY/CvqRMPPMUGZReKiBmmBYrEefX6TSL80wSJsd3uBTUqPsZ8gahzH47aOaF
KfXMwRY3zFpB+plD5p5Mc3PdgYFvmyqI5WJd1TjEdgX8CMrhZHxnFrKihTCFrbP04kIj48w79MvI
mnpa6VZILVJtLtLunMPazwodM/jzYzyzXqxVCR4jCWN0/k+eIpmrTb5AKw6sub8qxd4xbg3OC5Yw
Lgx0ZppBY4PABNQagVentpNCuG0cjiwWTta+6s1jO2ffKsXZNl10ZXfiwjR97vXAGUFdF98CXbKT
z2JRnKnN2D4HNHH8the7ttK9aLp09848oPUAqKNqNsnjO0XytOCbZ6ihVUCT/FO7iuUs8+HPD+js
EBSpKR/jF6J9+/5Fn7B2qrXKEFMy34iigHTZOx/+tzFOSjeRDpgNPA2TSGH5NMLI07lUBj/zQMgl
ZSWzaK+zOTn5XtFhjDX1ijLoXfUjUYLfZE00qTpfaqCdH2d1qK1AHtzq72+XnJxiUgXjwKQmlzz9
IvGqeuiYt3++ZZfGObllthnJxqpZRRCPKEQzyM2I2bOhxvzncc4//v9ez/pZ/bKMKONsIEXjejCd
Pai28aAU8aXi9dkxiPz96fCB+n9yzwYQTcIN142GTXhzqO8bsBj/4DJQ2sABI1wXZdH7y6id2Zlo
lFOS7JVj2pfXUpr7Pw9xZiajlojMAGObxbWcTJaqdBHpuWwsqiX/YYbDzVzEX5quuF7cSw3mszeM
vGLTYHnXfuscES2eCx5/GRBaiut84ZLk31ZPINJAr2FAleK+2asN9NcHr4EMcGUmygBlzK2rVI0n
HbkzCR5S00uZBueuZ93FY/KyMRaswRK/jiXGPrdcmET09dSHpXsEpPLhzw/n3OcCaI5pH0cpPdOT
h1NpbSUiS/Jw5uJ6PTZWYUYNMbmgxjg3DKII0jNs8uSM09YwjvTCiUIWGQN8rAnUommRUxrthcbI
T9HRyeYO2S2KD9Vi+4Nw7f0Na8qJqaxknA64twsOIO8VPyOrPR9v3VDcE9gFZ4KhwQRxOP6uJdZx
bu2HXrOvlu6zCk60vyQK1s+ciVjDbc5+NBk0JOfvf6mFCrwT5ryVlL7vwH7AWNgBSYJHCTS4tnZK
ilDLBYbcWgeLIhJg2QCreCZIGxXg1BsQQV+JQGBjs3hmU3iL7gZZBZK8aI+wUJ/KatkCwNm3Bmwd
41Za1oVV+8we4d0VnGxGOljthI8aZZD3ZIU1X3pTD1K1utFN4rT1NvjzO3l2NAvFF75DXprTE3nk
DiC0ar6wpE1IqbtTZnz2ceNN1Y/EvdRLO/dmsv35z2An60Ux4XJzEgZTQaOySHnxYGP6f/knl7SG
LbJbRWx48l6WcdZ3zsQNJLnW4yv2JxUcDfJwomgrYV+Y1M9f039HO5k2pKTSDXS2DJbK3tnGHFjK
x1i/sAc+PwhyB30VkeEGfv9WhyTOkRyG2sNR5q1SPsBq2MCduXAp5xYPjhH/GWV9V35ZZnO5qJ0t
dE6laUhYyNVCmK9DgVkz/8fLOXnFa8SzcjYYSBrVxim+5vqb1egX5qezbzaCHpLhqM+wCX5/NSzA
jiwGbd2cdIEy/jBEE1SKvaHI5iuNe+FIf/be/Xe0U8sJLf5kIAas5EXrtlPkbhZskzM98Hj42xpN
FkV3XeJRU3CsPn0ZRKPWhipmXgZVB18z7gqChP/8CZ19334Z4uRN6IbIUaUy8SbYhCiMR6caNrHx
j943fK3siFlxf+NV0kVKQnoqJYfnGytWMThU21ql5nLJK3j24bDqOqyHIBBOi0iROdulsFnaexp9
ky22M8k5vV56ZnFhif99JIziGkfyVb6m/1bgLPXaVVM4ZEFpiZ1hNIeuoy/TDHcp1YA/P6PfVzqG
wlWFotr4aWh9/35LvY61AWdYECo23P35IyqBINYIRAfTXBjXNInLtL8w6O8vBoNSwV1pujoK8fX6
f5kissXNRVEubGGyZavaL26V3xbdeOH1+/3TZRSCtzi8spnlpPR+FFcbkDYXPK+ROAnsHrQdi22m
viRSp9QhLjyzs9fEWZ6yP8bZ3wTeDd4rGOx8T72SbTRMILlCl3K8lHR9dhjBIEjWVvHDyaQHRh3W
mTMwQ4TSH/XBW4rSV/Cq//m1WH/M+12Zxn5MYFw0qX0jfXh/77IMpGoo85IuR09Sge4pCi2h5VGO
BN5J0ITN3z9t4r0ygWhw+1xEiScj0tTNszidobrNus/55ppH6jVDeWGGXX/MyYXBwmN5AoiJiuv0
gKYuKHwTMgCCqFMzAeZN7T84cLsvqcTPPCcCbNCp2YjtBWr79zcwKmWe9C4ci6Iyn0yr3mijdY+j
5kIF9tzloBLBC0HVBH3KyfKkLVlu5LZBphXRoL5joZFMFOvCQnvmQ7I0B4ANslb04Kcyyd5JyUjs
lyLQ3Xlr6dU1mePXcm62OgyW0iy//PnduzTcyTVRyBhD2uBF0IzzjlrsnaOTSMARwG2STVt1b/9g
OIgj8Hvo8aC5ef+kyrhSdSkkw9WtD2EnCK0liMkJzROiamm1/nm4MxMupWymdoEzApXPyYsxu108
tmpRBONSeBOBXhbMPeR9vm3dJvO8H2Z7r0SXjllnVpR3o+rvL3IQdbaQllcEiDv8GoqdJqft3CVB
Vojtzwv8/3SpS3Qp5tA/0aXKpHwHl+Kf/wsuZfyFOJ1XwXV5u2gArJPtv7jz8OPXjfo6jazwjtWk
8F+4lP4XxwX+B2GPUKDFuoj+mzsvCIm3tJ/gBioRTHZ/iy5F5+rdnGmjH6Qiu5JrKDawEyYR891y
rc9ZSCM/9caadG4y+CzSz5C2GJBwdxRtxa6bhrEhjWVpROYhyHGcLfr16vuoEHHoZSjuvyKaGmcv
HruZcHh0RYNPaHrWYd4j4ccHH13mm7Fs3NhvMHVZ29ZxMhivhTYpG710tA/9ZIlb+IkKSdZjtIC/
zJ1Gv0KGIkA9DwMs3myETEG0ZQWUVB35kfuF8LDKt8YcYp1t5WN1VVlVAlVyaKPhYHfw3+7TRiHn
pobXh3JJRJnq20rs1H5nq/ELvlnojp1bCOfYjeNEbF3bwdgdOflHYJjlbtJqCAeTxi/vhZM5X00R
ijev0glr9rU0SX40dpI+Dqk1C5R7o0k7tdHBKkWwWONdY5jNB7PUXIKzoOs/h3EH0rG1JlcjWNeC
eqh3bUdwp1nDWYmIgfHMumMxhiw/fk6alvpiE2qtsZ1UtSyJiVxyY5OYnfYDRFA7bKUzRMRYAtFv
glgpzGo7pUoUcwuGybnDy54Sam6FDpzH0EqHXVfbDcYUHdZ7mXU6McjZDF9QqYf6Y98YBdVzQpzX
PA4ZmVsLjPVtaeqkU9Mhj62NYkoFG8zolLpv53NI8BziBT3QgSkmO/ohmg22L7Q/pc0w3iSpPnyX
aqnnVxZJGP1dQspg5096mw88BiufD24j7X4/cAgj6mBB8rUpQ1UF8eiYKJFTWtMz4iOgjEFJiNqP
OVQmPZi4o6+zTkzPQyLj4lNl0WBCsCZh8YPnauzpeZxW3HUHaTYJeh0AkL8kdp/tsqQLMagCSe28
3pTFvTXZIebTyk3feNk76SGthe1JTttoeTYin0/gLezPqU65jiqm0dwj6STyWUd2GHup6yyjFw51
VICAIOtlUyRSECNm1TkSOBn1HozGvPXoRy2tByFkzYxWonzVVCLkurMGi7jnLsqf1ChUn0pukM3P
lvGzlY7D08Dh193NThahviqI4QOHSEJOKjvzJR0rUlX11sbIG9Zz/EXVBuW2iWSo+u4QwcM2KDzo
PoHa5atcdOM1a9I4RiaqOOqNQi7yvteSkFAbRDKmzKNvZTPrjz0nJALfDACKIMHCL71SGj+SvG7f
dOgAxy5pzecwFOWbasxdszdSSQ5S3cbkxFQc0NNt65bTETO4MoMSFhZ9GFONZmfTSzvnxeSDHP0p
qpI3uxKzstPDSau8pNXBKiOLQiBRSTkgyRuxSwMiSwVZ1XBcED0pzkKxRjSD9DUtQTnVuGkd2FFO
etPqJt2klpbfI40yaDKggcGXo4n4SxU78tVwkv55ZG55igc3KTZN3Op80lDwv4ufz7pH6XYbFaN+
z+OF4tFp/aGI6/ZLm1p9sdGxPnxRiHMBIwvwSuPdMIhcb0eFMEjQ6RbQF/DDm7it+MLjenIRD8tE
+9QbVX/V69Q30X6anerHFF5tfmEIwrtMszJMtPaAZE/ti9BH0WaE1H0hp3pokKW70dKUmBrmrImb
p/T9fOf0E9K53cS8kG8H8kXRQMrOTpL70jKNQEmr7K5TBVxvO+/mZjfGXftFNTmoeYpVd+aGaO6s
3S1RVNwQiGSK6y7ih7fkzpn+KEotfUwaF3CqNWvE3Aiic4YDTCemx6Kqgaunc4OOFopqlU1bs4Ol
uekt09m1klRKQnQ18VxoELL5tVJNNM/O0hTqRthOTBxpEk83TSfdOKgTx+EUCmhbe6kVXUPsTDzD
m9G0ar3Vc6a3Peqd6t6t1oAmdvWd7Ve9AkqTpvZwF9diib2sk2uw+6ig4yqxpxme5cr+MyAwHYWc
1RglfxmSOcUCjnE5GrP6OcER9ykK0xDRmwjvedX5WEJdK36M9hzfsuYmub9M0tau9Vj+29v6t3ZQ
/2+mfP/kQvzfN0n7oYw+t/Ov26Sf/+Nf+yRd/wtbqs3ZkC6xjvaLHc+/9kma+EvTDP4c+ALSG1ov
/9kmmc5feOZ0VgNKePzFatj79zbJtMj7gTaFXwDrErsk7e9AODUSON7vk1bimIVJhqbJOhJ8z/f7
pIqlayhdt/E7R/lE8pbW5E9xSMxaV+UWhLe89Oe+UHeg9TeqDu6WctXeLpZmk9qxsSMjk3i0snI2
bEWeSaRFpz8u5naw4ZMjpCUws6yMlVo38lFHxk3N4XxfW+IzU1d6DzS9PoqlDr2+go6N8v1tHq1v
0g6I7frcdnpOcrFDxCao2Xva8M3RkcTZ6qAkrvREUYjd7DTUQs4Ewsewo3umYHIMeksPljQ89DUz
gK5Z95bifkoxe9IMIUhrnK4phWYeeZoKakCl3oaDpsBxUIybSSiEqioNJea4XKpN6IT2Ls/DIojV
LnucRESMweCmzocoJlcZa1q2ZR5wPk7SCffohE1tQwKyxNghEkPfMGGpH5gHioFLVD7U5C+iYmxp
tph6JF+yDlg1u8mecDYO/3tnaB0uh9mf3MFBXQ414toPA/9ivZ11P24nKyYIQu0t2CvTEkLAWBMq
EwXbYSNCLfY1WGSeHQkCROdkLGBGWCYLT1xWr24saYxXCjuDuf60YBVGeEnaB5Q7SgyYluzsic62
GXpKtQzddnAKHZ1uGpGYyoWm5MklyjWUyA7Yb16g6SQKFok0j85MRKZ6dhshph6IQmJ36miFj9FW
f5HzNMDfmIsDLLF5P9X5V4MA8CpfbvBkCOSx5vwjh2PsZUzKjV+laXND/suVVj9oEdnPrFRTZgEW
acBz0ORg9huGFO9EPMyvkMi7q4mF4LMyqCT00rji5O9HSWcEC9jxwpnNpzmqygO4v68N1AdFUd4m
ezkQsPylyqK7rCVYZVL3hVY8tq7NBeQ9TxUT9f2gu9r3DsueB7ikPbYWT0+AG91MvUqLINc26O7r
rUBUzH4yp/dWuPdm0W+cJsKE2W7ncO8m9nAd1RQ8HE0hLcBqv2Bu3S+loX4GBo2UGy45Rg/QXMku
YZk+mEwAt2Ipp4mcDH3+OOsDP85QMwU/TZlfYxAhAzprHromr31nrJ0PJLQUD9M8CL+UuLk1OSr7
3szkrUt0hGdaRAVHpo0+TMTzVVZmNj6FwMWFfZjGKkKAnyBThiv33DbgNdkcJNergn7bNmp4EF0e
HfQwd14lkQM3o6wUdokDKSxqXz+nZftmYy/yproTkc+2NMSDI0jDQYnhN1lPEGn6Wo9sgoy20QI3
xTJTmDaZHlb1jEWjuVXLKDoMethsshwYWtXrrTcZxI/ajfw65wOw17nl9wrTGT35rDJVdKp0SGUI
8fnyXfds4Dw3x4ObVJq60UHf3xh9FD0uXT1dWyQx7vPBKq+z2BVvFIyeoIizZ61S4gnLo0JbgaVS
lseRWe0RLA9hhFpdHkbDuatKN2CzwKLcz16Y6X7d35D9ILcoM8SVwynyplg99+5T1RbuNjUFaAwQ
sORd/uAIo3u6MpabTOrqDkdAdRc26vWAtSCg3DwdjMW2HwGGa946Qx9rpn1ePzMiOaWwb5q+I1RM
MMVGnKTKbDuONcpoZy8q/cbVgF9ScM+TislByINTGjdhz6fWjV8pZRtkJ1q7GWW3VwzRQlRKSACP
HV9b9UOs4EBxu3a7DG62jZLCBheKEy1srY0xa98bZ1SwTLpHObc4v8sx2sg4r5/bEjqm2onHoiab
wy0Xa5drWX6sQ4e9mzCqb9bErj6vs/HeKpJ0r8qy/mCp7TYpp01Cs9mPyY9XhuLjbJK42MJNyCzr
SOlxu5Ta26ypzBKOfdXniumrVcJZ0uzcwwS+yTMskXyIocFjFSnV/gBP4jg5uFDK1NnqQKmwKeAF
9xENzhtd2s9TWfLjnQRwnSN4Blk6+dXQxdz/8kbvxsTPsjzcm9YifGP+1mnpGKhDTdFwaCbibpYX
Nu06C4MVbca5GV4slwAWo5KWh8kC7wm7svu0LT6TxBnt5qqvt6nsk22/WH4rx+kYh5ywUSV4s0va
e7/otzMeFqLUlHvMIvN92CSZD2DwrlicJyeMrzKNdjdV3g3n/HslrN9GY0q2uNnnrdCb5BV3FIfp
pOAimXigSte+bpMUjHfYORpdL+/Ya/dePDcbc6m2GTf7Fj26Ecyjsdy4qTZ9lFHT7/N8OTgjhCUr
JrGuGFS6XHpNZiS7SY38h2y4np1OeGkJadejtKAFISZGL27WmAdW3yit9rGN1SAt6lfZcaxV+voJ
XqtzLGd78WKw1mDvpvCwOp6CauAYUDUY3/K0fCixxOH47Y8R3eOi6nK8Vp167OfF/NBrt2y4x82w
kMZk5Uu/jQnd3FaYfa9J71ycUtnMamjbHknwj0avWPtw5t1qe+UFzXK84SXEJtSouKuzOWFm6OsD
y4O5z5k9/CrS3Z1akhblcwkiEONI4JbSqq1nKVHK/5bYtpxis+CgVwsezdDaePOSwBAYUMzO8QoN
cUQV37lR8a3V7U3T5SwZcfiV0PAay0P/lkc1/zadRl9ljdmJJQlfG0WOj5HDmhemKqkHxawFixtP
171a9/QnRPMprloZQrRqwy24JZBUKdPNZnGSfbFEBsiqeiRKhLdpinBU68bL2PS7udewdihXS51e
TxnmQtbK9NXt81th5XcNaFdzQt6ZpnxssfEoSILqjJepmp/ITHmIsi9uYXqGi8fMdT8VrbLRshs3
TDa2ccgqYosG1lXZETtUkf1r7JtCburMGXkTJmerzinzotE/juGk4rIQGypErZfY7UGk0YupKnKT
qOKxkXG/j0dCY5zWuK9gW5QkvyvSULe9lDCz68Agyb0SObksr0SO7Qa8mMFYlJ+zKb9TO32T1/qT
4o6viCGPljncdr1511bNfc8Ls4zAj/oWaQBhMt2WU2O7paQGKku1DsraYC21OdmEMiTeCMzWbR5H
BFLpRB5xbFcdSWmoKD85GXarOHE+KQB6tpjZ5jVeW/Vk5TgeuOZ6IsmadFgWMQKgMgISQiOyDmkj
9D3emSAr1belQWtBBZ20sSm8b2wl2ZscPjcDJzyvmcynIedRZuo8bKniNI91y88STR19TZT2UxzL
dKvrOYt1m1lXFgFKgTv0+DnL2RdxG+6SNr4pZuV77No3rTXycinlhsPlNxJcbsiT8VzAHW4f77Ke
3ReVuq1BVcg31l/LbtpX9mr8DLLmUQUlDpslZYrn13yNcspSWbzyolGOUeqXPBtvB0d8LQf1qeAE
c6uo+Xc2ZvWRwpT+arTGQ6H2/Fa5jrcz9oTyRL30wYEhvIt0Gd4Rz/LYxNrjgO25ZTLogCtzEwFW
WWt7nYH2pNxXnwExp09uHk2HJP2+5hzrhbMjzLm8IaNF2bW58Aezmz+pZlzcODLDyl/X7l2RZxnf
StE88k3dO0X+bdTSbWVqilcphXqQ5K1shUVCtyeBvm5aym3XRtjhDzZNawsq5KrqumzBamg/9YqD
T8XK5vnZSWr7C4goh4bemF2HVJc2UcQC38wQs2HS9ptYlkzmVTPQIJs4mpPbjJGT0B4XZjlCG3Gn
zsu8DbOI3UUUH2Sl19dVlem3HJKGbV9lb0MYPhKjmLyFWL9sVvq+lu42rtmAizhvrgqtq3esyK1v
ZvyOWmXEfjUO5mejqvV9MQpcd6EOAQ5ZjE5ZG51XStaXZ6djcxVxZFB0alL/h7kz6Y0cae/8VzF8
Z4P7Anh8IJm7UlKm1qoLIalU3JfgFgx++vll93jsHuCdGR8M+NJAo0olKZMZ8Tz/lUgiuz6ZQTWf
SF7+M8mmZnlypiOVhf3Tkq3Dw5zkbqjbXv2sUbIMnkF3akgsBQ08FGgeuC0FTq0g3eboMsJbAeKG
nrh82gRl8NPvcpL88JBEA2f6boXqjVDdDhHn5BymskWsE7TTkdSYCqzY/DA6GfxSfD4wjaXFtamE
vikEeeSLN+qEx2Q/Mr+0tpqbUvXs+A2ugmk1aMOa+kPfp8bLglslJv2FtiYt6L/MZBbk9ii6u9Oe
KMzSCF76iXt4DsjVs/XRO1qrCffrU77o35A2r8aLNvFTvWr0OLSRFI5H3TVHEiEx3r70Bns/ufLm
JDYSbY+wIiEPTr1JtRhU6HQ2qcDY6R6KoFNEry8/srUmpF4EPpIDsEZxBjRPHkh9Mjd95amd4qTc
jJ22nsuJhhxj7Qi1HFbrZyBbczu5ozwaBcNA5NucxJWg94psZaJdSozdsytj/MPzdmoGYMog0I4B
6PjJHNYXz0AYIGfTiJxhkq8rk/brolIjkuvUh5zuMGd+U++9tJluBYbVlazxmUrWVOinREwUUTbN
LRA2Gc6g3mVMu5TxIAJT3Z6j/vdsjTISwOrn3hp3udFcl+CtaohLCsf61cOY8EEeTLIpEShzkyMc
NrWqCddGfAXNYKNtSWEIEkUqUHfL/fD0xborlAMeOBikcefODxFozks7G320rKCTI5+zN2V27DTO
zcya1oTRglYCj2oOtYTiueiJnSCmCAkj1mme1vrHWPN8Jf0Sq77AiVKRd28OjR+pnsoC8/aJXMrg
FT97eZksfcEJV9KmZOePVjr8bpaR0Y76qLvWc5Yzi/nyKGYj2FCO+j47Q7Kb7TS76+ZyjOkhXTmO
UnmCZVnuCpkUpLyWxISG7Vq86K1a7ytFwH6fMesPWid33CBrFiwRmTb2vUQ4/O5PLZZrZ3Q3+Zw4
2+Dm8NWxKe/RG9MV52Xkbrk4WqhoPGoGv0uCSRojm+UcEvTAF4tS273woH5bxbRLMeTqvJsiUJfW
KMwrgxoZYLQQ3S/6RAqZvZKBLzjTOYky+5dGPIlr1fMhtTqxEUlSX2r3KxN7PHSPYjS+UhnEtTiY
4pq1Y+S7e9DfT8WdfqxXPMaAlvU+8AaxDTwRMHbKQrsLhKNdKpO+rbQs51fL5qrV6Hn64olcwBDw
cNb+nN5pUx7bWrFei9pK33nhi9NieeW3ndhLhF+IPsgyqJ4rR3Gwoq0Ihb4+00vFulAly2tWG8F7
I0f2FmmKH7g3m4MiNPpnb08+o1RicOzMcGuRhiFxryYjhpegtHgS1S+YEB4E8Fx94FhCgoBTSE36
Rsta78ZjWGv2o7YKN7TdFGA7s4jdxjmvG7uxH2zS5BZbuy4Mtex1c5++23aq0SznVNOPdBE19b76
0l4bt2kfS37HXdUyNkYOkel3yrKlt3EaYTx0jH6H3KppklW+wMJsO5lxNpfOenPzor5fKqwYEZlX
GjWElZ312LkS+TQtjVxji2+ZbVrh3uu5Ub1qnWEfakNbr/UwsJkaXtUdestvg3jJRPKcwRVwoorW
e7TX0vlOpozGTEZiLjG/pQBiKMmNnJ3COyE8yXetOakuEoIqHhZR89OpPEJLl0TblgJfN+cSTaFC
s2JlUHSbmS0rU0FeBtUR41HvJg99WaCJ8kQQTqth1HWCTwrzHutEmC9tyW5RN2I4mX0CWsNqFXLN
oUZOgMFc2AO3j3Ohsjw2KvpzzMT/cLL2ME+0gulTq3PaN3VkgwEcs0mfqSptu3PaFcvBmeYjrZmx
V2inJrOe+558MgEHOKRiO7KOTOmQkHvkdXuqMNJINC1s5tCzuVMJswR9H1MItuvtc1frJY5AbsjE
vPBbHExnfLeRzZKjsimo0IsnVxx8XJgFxZvu/C7kHBWesasDSYKIG/mIL0Z5f4sRuSof97rj0GRL
ryeNAGVUcq23wioicHiuGJk3ZqxnDaahmZC65bWs3Eun1tis5TZXFBbrBLeIm2Jq2cvquxy40GZb
hm7uXsn0a5/ZDOedvvi/8YUg6NNZbmffGaH5rBxUZBbrySX9+hhMJU7Hotj6evol0+zbMpS6s/Ny
7yhHRiRitpEyqfbK7eoV9IIkAzDFsEjsLKRCbgd/3uzg+U8NydJhnTkn33K+/OE20815FjcEyzHB
6zDirJ42d8KlzCizJB/uG3sU3HSb11du4I3XKbzo0E00a/o32ga8g+ZIL7NNBMTVQ3078JwKEjoJ
ChX7jWGHBE5wQjr+h9WVMdwrBu1hU+MmC31iz5aexJPWFNHSJfFUsminztVp5rgAQsGoiw5s+GUu
3sPqG+eANX66eeqTtYi0ws6uPSvglgf0o+1tC+KNIkODvh7dUfdtSpbb7BPJqyueCoJpc+t7mC6a
qbY25X3MLzpTr79sKqvdoOdDMdVuaNvm9nFOS5D+9Py9yKdoJeaj8oLnFQJ8mv2TIUkkmMy4pEmv
97rT6s9F7GT+S9I5V6ERAtzTNypH7QEJ1W5qlw89K89pwW88mgurgLux1fLTzWvahNV2qeCPsvq+
SO76LFtoB0yOsuqvTKr3JUWMYVu5xaZJ/B8iJ/x4VbczPb3OzSQIXAissEvMgyLJDdtoguLVGSPT
XmP41F1TWLfuIoNECFaYsO2FfeDWfy0SyEtAx3hehruCpIRljVN6ng32fnbEuNWdNmTBC6IcciN0
COLi2bJ4GtEzzt4RqIY2yN7j+OnbR2xB5X5Mx6MbtNxneuIwLbWRRejHSKCM8olp8Zo7V6/3ynoE
dGTsl8u2a7lNEmLcFYRu2PDSgIHh8S/Zb92hC0cE3VElm2VPRgVxZzoI1uIRHWt6j9KvtkM58llz
vGicgzkEgwgByg7oA5BIyOtq6TtXaKTkfEjps+gRjl2o4JfXVjuyWCDAy28608HqyZOhrNfUL/2g
5tjLOo5WMZfRUvjpa1CbdtzaZr7vkqnhWbY7cqHVR2VOfGwynu6W7JWaA6+iINGn5I+y02QFYpua
I8nTsQrsH33/aviwjkHwQGxzJIie9ITdRfNUblcabg0RWvZTkt8FuR+3c08mhZ3EbnckZCKW4q0z
vv3c+GA4l/C/xMpog/9YNlZySJ3l1FZ4VDoxradltmMv0R/rUZzRhbIKm+1noy8PbCCHWsq3Yenv
dPUWmMMV1Qt3JcL/jSQceD9Y5VuRF7uMNcXteFO6bIiqpD/m08iFu2gvmnnOtQ46Y4l6fTrptRP6
9UqnIdUX+kjH050qG4hUf9/0a3rq+XsSfhbFeskdcqPhZzp172xwKoYg++jjvUuqF3CHsExeBG2I
LieKtz4Z5gTIP1LHusMhjEbGYwQlHB+QZdG9KKn9M2wK4vRTId44ikJmjhAMIkyyHv7iihTxZbFl
rFwVmav1SAO2Pw2RgVBffZYD7auciowVgvtg4NylWOzUj1HjddvBfx90LRo7IzLAO/TbsDA296MG
5kY+TNlwprFPvi3aYER+W51WHRcI/ZvL82ArK54I0NqYEDVRZfrPc0a7fbOYV9ubFORyzx5CSW+0
jt/24h3rssUUMz3cMgu3Qd6XR7uDZmB+iaHVjVObyOeuG+5FoR1orL891Q1vWRbULI0j4QxeS5Fx
0serhdammDzsmKyhZsLxp/xLsdruxtWUJARqZL9Tbnoyjeln41h5Cl42eWerHp91adNiPDrqDjjL
ri5WNX5zBYF+eEwydjbd4V7Xw6K8neSj8h+SYlywHVE5upYAHxy/kBnvSZrOHdv8cJH6i6c19zRF
h5W0+CxnNCfna+AeKIgFwp2e7BJ02GWtEeQEeAvpqGuSvo+jrWj8dLbM1lB183uHkiJwXG87tO2d
aT6uPTetuSvzUu0HRFFbrH1yYyzec0Z6PJbFk17oD133KvsZhLt+JvwgHOYxNsfKDxvdgBuwt7KG
XGvWP0FTU6XHXKZy71R+sgUKL/Z10HVAgGt3tvXFPZQjFa86TRsD5V56du1usaQli3oYNMGlXml9
7aVD2fXKKEbZVqhb3d5LajClgMpq6nkdirihOIaBSUsFRXVOkxOqnWlfzQrjNGGA+2Bq+4sReO9F
nuao7kURG30ePJD7lRxzr4wyXoXI8TrvHIj6UOftQ3bTcFFLgazus+XLQses9J02l0mk6KpaQl5j
Y9+Are5IqkFg0QT9vqX5a3J5CIn8CNdUEZvjaj8cZkNifLM9w8OIPUwNIfxBFS3BvGyFz3BEr5TO
YOFP433K0Pys3IYi97JgDvXq61IEH7W0d4Y530nXz3er3bypSrsHSngpnXKvOcve6PzLWqQE8+oT
iFUwg+47xzXzLxZj3URbQFJNVpiNVr6pxfhSi/qxNfGGWOtoA/7mRDiVQp6NYaSSnmipjTkv1Id3
RrgWfr9f25KMyIQJ0eG+mkvmKsxhH4X/4a3ignCiBHLg46Src57aLz6bogb8vsstpqaUOLwtu/yB
wFvnUC9mQG+1nUV9J55QcLS0z/prdRwwVe8Q0n5hGN4GGViBwU2Y6k8rAhLip6A9iQGLdMXTVhDx
5tPO6CVtrKflnYa7iiNGwiHUWkOewlwcgdiSrWxntZtF4sZBRYl0alvYX9coc8lgm1ER0n1CYlor
tGitVv0lrX0jXKR7P+s60w0pydFtQ5mzhFbhhmLuGZo1yv0b2yYu3LQ5mh8zR3gl3J1oJE2/QBST
S+1yUlrGdh3SIqJ2RGxS5fT36LofUBGNB340lDejX9OM3dXUelqcN90yxcnUT6FFT9ae9LmfSbZ2
WwALM5bk1sbaUG8XzXjiw/fY5zdRFM8V05VpbMQ6QutSUI2mulze3YrxsZdKsqn14iQrnZrm3m4P
PgKo49qmDPbzZIPg0cqQG7kWO6XubPJ1yrdIL+VBLM5w0Ihy5oNIVzkRWLfxrjDIfSumSFuDMbaW
hcQq0vpjPQd8nfJGbPpU/1Uu+ZtWM9P1RbEz5ltzuiWryKVXOx797j2FMkI076H7Aoy6+sj6NsBG
BYZGbJ/Sn7SztdrwFcQLxnWxaOEQFE9q6p+Vl/yoJl3b2v0a3DEadiFKBn6wfp2iYGhYTnT33LIA
537fn8gc7Q+4k4uXdp39u2HqnEM/gWcT1QPCrPRH80Yjr1310N6sbXkwtr9I8pz2SBX1O1OkwaeS
g/bWEpP0Tm4QmUntpMA9U9D/Wvw0tMZl1VnvOzd7UJl51WbzBsryA/jt2j4twpKAnzAW1NAQBiX6
ODCCX2VnxVkwNxvP7EUEDM3wQ+g76gRGhppZfA3bwq4OduUjGDCle01z24xrr3txA+aZAtll5NnJ
vBlI7tunTaAQ0vb53i/r4cXUhnNt6PlPSJSeWEQ0VEa/nGuX17C1it1MPcjByxMnKvriPDWIWBIv
Jwe6I+08ozmkq61NTcn7IRtvJayWzA9tVmzbpEaXV/TnNqn6Bymnj8QZqg2qB060YTWHSGaMDVM3
DHHQ9SRE3dHd9zGCHmSasdWGLB4tsj17yacns9fFDKfJskIo2KdBH6ZdW1Xt3uxy66+EgP+U8Oqh
+26exv77ezx/dP9y+9KvluswT7PxX//lb//3DyVaf/ui4V///EfS7zb+GD/+9j+k7uSjukzfvbqy
7lR/fYP/9Tf/f//wn77//Ff+H+L0W9vcP9ZdMaGNH39Tp9/+/l+qq8D8A305TiBwax8Jq4t14C/V
le//4ZGmZKI/xyFEMjB6qKbtx+x//LPp/0Ejrm/pmKEQSlm3uouBRsTbH7l//KmQwiVMHJOt8+/9
+bryaz/+ZdThFfuHnVQs0H8TXSH6sz2kXeS7/11slSYNUNfoUK7rahIeBVoitwBYo1wjpTwj/+5o
Ct37dWvK8cFALcKsbl0i1FBatTG+5BUBipruvGW2g/yF4vYRoGhEFbz1hoyOmsLxsgsP91xFQe3d
jE+uBidT+lBdmV4FPxajy35Ks3evvoau3wu5vAKdip0JGZXddv7TKgcHMs3QvJSq+8I5Dvh8r2mH
HiLUK9hGBImoTMpCh5ZKG3qAYsdYuqMzm+mrIIVP7S0sgBPXREZ4YGGKfmvYHS09vaPgtM0mNyPN
EsiHtZ4W+g3lPcVtZ1OjE0/VAOWR237zXNZGcXGwgDwC9ssjDOWwT6yqj3Qb+AwvXHPOjKX6ifxd
QQjawR1tpPneXSYZVZ3U6NYYiAI1iCH8TKah2apOzAQCrHJXGll7HhASnNK6yjYjKa0dmsxL6jnZ
+UZRcaaMJqy6Za3TzhGUoEuZk8RPnz2A9WvPkM38vyRR2Ul/rxxHwZmBy/yocq3dlymW68VbYHFE
PVxGz3kSQnb7JEknorV0ChRd1VOfEkwMDw6pgNbylYAQo6pW6t5G/Hn0qlFtoL9sFGNe84DkU66h
9BlMGLqAaP1ZvNF06RxFVfQ3/8LokcaOByfsOq851KW9PLf1bDz4TWq+6AQ5kZ/LsuHiXrysRCox
fZUV3LBGmwx8ejFcOwjRcDZmBjMxBO0QwwyuOwsaIly0ioRBXRcnUYz7GjcfPuJOP3QFbFg7l/Yp
S3X7DQjbimdbf6NZbz7BJtlnWc/pWzJPDQ77ETagnIV1m4xUlI44Huasp/yEFyBcyoybp3bfihY+
KpCZvfdcRF48lFg9YE69OQuh0OVIrS4pBKBH0krphvYTGbcNvwxjd2v/GrMGREmmijAx2eYblTOD
Br0N/U0rgYJ8V9rJmggHIrP1ls9YInAZwB6lbu7phqNDE8vl9AjDllzz9RbvtjokohKzzaYFmi+s
h0kRx7shhDChNbcyPdRI5IPmcVcxkTTg1OcUEeSr52iefw9fPzOjpqlxV/WO/pwH1FXt8saXG3fs
GpMblG4kdGcOqH6oUH6OW02geYu0YTY1vlKkRzAwXCpAb+1RdgsLQ+rXaUyprHYxU6+PUZ56Ox19
DB87KfSz0pzxje4k1g8TYSe/ZIuuzjGkv6M0gwDcxGVr79ay2WB9Kc7aBFTm6bI5VTOO8hgGdQWi
4S0K/cYW2RYBgo9yXmWESI+Z9qIbVnOu5qkfsZXoV6Avk0NJ0HqdNfYkiREO5IGIcOdgJZ3x21NB
ckmRhAC2dqP5PCJVoSuiGk0jzgyw0k3iaMyfKkn6B0G0dRq2iZE6ocv8Wd6CU5evSfOqg+uvvHPD
qFWPWTGq41QV60wKtNSR2w2DN4XYjNqH1TS0C1OPt9UaWIjQyQg61eXUHjq3dqksKSQlXF1ReTq6
K4QanMMpqnYfTQmUl2yOSsn1qMOkwErlC5/UQvr2Iw+XYnLyxE2wiuIiLpn7QGv6gvmG26VByzln
+xsserJay3wcq4JnzhVmFVUIYQ2Ei7N5p2YiTW8pxQBzne9L9oLaOySaJNp3kGV17ySGd6fPQtUI
E0j/HAJlx3UKwAi9j4nHFFN9mdNhHMNAH7WDoc19gFjHz0++Q9517Wv9mxiXWfF5nGeK0RJ1bQfz
xcu9/MkN6uVH57vi0ycstQ157c39nCzy+7/EVbf7bu8/6u/h/xxc/huOJKb7f51Jfub158fn7WX6
a8A5/LrNDv97LLGsP2izt2yKGG52YVO3/m0sMR3sb8RPkPXDdE4Q27+PJUSs/vFnkhm5WQQc/emM
+7e5RENeTpoafShEi/DHqLn/M4MJOqa/DSbgAGjNSZAhsRBUxvT/dNX9B5M7akJfBTOqbSreARk4
NZKxeUq7ZiZselnXAr00RhHjXCSDuxWG1Z5oR+mfl6YNwgFsK7Q819jmgg2xTnKW4mDR+1PekXTb
oMaeWGGMq/J8lHQOuW/mshu6XCJjdADVEpZ738eDUWv9ykGaznvZUbo9Bc6X3djECXfDs9dKfztN
y6sObYrQUs+0C93wLWGznlgI17dV82XpRC0qWzf2vTt14FBrcyj48fcdf+Wps/102kirhR9uNRe2
yWaqSVozaviIhUi8ZVjpBqoBu3u3jfFzcvg4u/WFtxQ1EIxmyCCWhC1Swb3PpnLimz5Cnm8D1Vy8
3r+H5ikiWJjp5Km08FBil43YrRlm6t/0cBGxVpPxTQE7pxxb16IfWn0dxmOPv/sunwznQ8ySVrfF
b8lwsXFQ0fYn1a180UnNm1Ut2DR1U22zSt/nXkE35OTQadQb1Bj1EupJYpNC4J7n22Wdv2p/lJeO
3HUEYekU6nWBvtiWeMnLddroPgpa5EwvU3MT9HRdAXzeOuA+bYbPMRseWYi7w6hRZ2/o2fBgiHzg
uJ1p1tIc5DlLKRghx/RQaOMUiyY1nlHDo9Ho5mb86uFbiecfjPe1nu2TcjPrJ22p2q5GOrnPeP0O
/jjVvIH5qG9cfCzgx2PTxaOdMAokLIdURtxNI1hkRpL+guuvx2SU4Y7TpVR7kifImBhBXUgD5jyM
nG5en2Ve4y4f2+GoCs+51H6mkR6OF2+xJmfTZV158tWghzqs8C6tUG6HrsnOz9rnfbX+0r7T9FTv
S59DGEW5ebAXq3guZm/hNiSPqwSFQShTtscsNfsTuU/GgR5DaGt+63u4QP8mq0cLLZnS681iIGaa
MsO+k61OKnMRGANH+gC8VikHeWVfoYWSct4pR9N3APJ9Sy+lhK4RRJJAtoJkSyaZqCKs7c7qRwTs
mZA8136JlEk5Ado1ABKbQclCWkc0s/ZJGvUO7ViShIiCtdegMpq4HQNkFVMbfLSISl40eIgnHhz0
u7R4xQOxsxfbaJ3tMsC7Zt44fKUkEByxAczXvly1yOnztwYB947U8ClEmTlECCIgUNaZPiABZg83
aG2RvBgbDMT9FpBQw7jQGggddQZvJIOZ91tIIXZBQB+DV6hLWqfca6RqXRoqiOdFe+inLNj1UPmD
5sCN9+6xG+v+jpDl/ShF8+StZneb5e89h2q3oPlosW2SY9XvpUsSdN8wvchg/slMpZ0Bha72bH+u
DlPFVNj9LhOqaqOAnlBDCzy06blx7/fGu7fY7ivxX8XWavRpb/b2fvbqjzJB1GE2rQFLX0FuauuX
1Wvzp5yrh5Iw4Jaczk4Rgu27duwn6UO2ri91MOySobzUk/qQZvquECXfhqCh0eqtP5IE7rX9Br5q
Q0jLznH732jTEKbpzrtRzV+eCYXQCJlslir9TEzx4Otr9jN3PBfegXz71Vyyb2a5a5B590Nbi1O1
AOjkN2hOb6OmgqNw81O95Ac3096Zn71H0yZJKc/F25z6kUtXVGcNiMu67DHzxNHqPG2LuvqoTYy+
6P4oEHBIk4YgGa1uq+VpsRHK4rjwvEgMnf0EPTDsGHM4Gj1jzZ8X4Ti/O5a0LSvkk2UnOI9ddfIr
Xr9MQkh2TXCfjrYWIttFlLgSN6ZA7je2sbghlWMLonR/49e/bKvstpbIaQ90szOmRkYVLSA5HvX7
EU3ifZBm8CeanyDWCla6Opw7T1tWhNbVVxEsVNlqhFKhBXDtDPGzOMKCNyFSjg5ndfaVjsVxFemz
Pzd7V+8BkO1lk/vJ2UKpTKI6d8rYe9/4QuH7GveSSflcVwEltYigvdk03ydKZ+MpLx7q2Rv26EMw
EGfmReK20AP5WBlu8LtM0fQ4JSGk2Yj3s+21+yLn9ixcun49/oHtKsDikS3vvDygKmAdjQ0USsfq
D3Al5gY/w+qdimWeoz5bX3SgMtDHjuXIamourXF4ykQ/Rcpaf04D9RgJVpRvH0T4Gmi8aVbP10Zm
28AOF+MI1l6LL7+nISLvF8znVdn/Wod5jVt+011gasRFeZrvxekss+IkPTEGl8mjn7Rb1xGvp009
+5b0zeQezRMWK/rIHCMSlaw+p3HOnzrBf+Mew+kU+dk0E0Cs2mIrPPeCThrh78QqmI6Zg5NKOCQo
6s3RrIYElFMgqUIPASJIQOCYA1CsiYaIEJeM64hmy5vt3Be+2JkaHzgN+RPUnCi3bNTexhiX5UNQ
7JXHBcLdDQnzijN6QPwauqozF1D4wLt1DgJqPNcu1+Axb9OSVJDaHWluBD3QuselyNmEifmpO9FF
Uhr1tmisaZMnRPxDP+fTrdQi25AuGJuIjrlZIkqHf+g0pFFBQ+qHKu23pZhAwnPnUR8cpLdTTMTi
BBkjNjLHTzql94ldgtvf9PU5N0DULbMeEaF/Amb57GZ15zrg0AirL10Blo8z9BGDsIxIamzDMaHg
YZ1xoEHusSyV9W9fV8ZNa8FqbyCI5y3UcTuvwRJPStLDXFUfhavA7xPXj2x8BAxDmwJkFWTDfO6R
GvEqWbBea1ttiUz9VO1SPLjt0KNwsd7bFs4WBSNCSacBALDQSKrWfUG2c2YVHveBAAZGcZUiBGEb
SfQaY111W+HLNAhlibYlcdR8wJBh7etcn0k8cBIVl3YqzyX+/pPhy3JfBX25m5XiT4fmB2ESWGM9
1nEcOhBim06OyV1r+8m9jfYj9h3646Wo19M8B+PT7Dk/PYjzrWh8jT1r/C3qcisEP4rOI6nVcj4w
hrk/i8HwqJ2xoafXXmJQyIItKZW7wVt5jPzYdpe3UiViW8kyBfgXOIuISEZV+u7YNQ0qqSqe65oP
fN/qCY/Azb7osptKR+Sfk0jyo6qFKiMX8g8TVD9/4KSIR890GW6wl3GxdQS7uxmGLj+cc/KzgAJ4
UzVSa3gB2nZygZJ4PzZUqZEtbEqKtLkOUqWJiyGYpunYrGpuG9vu1v7Ujovl3sw7CwRmrkSlIhxL
uVhDq6QDZyuXrFZbM53eU5UjP9cyzerjOvM1ZNVoMOZwphk6BTxX+kUvDE2PatRA/bbW17x61HCC
Gz8HFJQHQSjXgPAgV3X7mhVDoUfWWJd4jDtdB71ZSB37JrpeLkZkZQAAx6Dy5LgT5SB/tWPqzVrs
UsQW2GTtNcub3rvpb2JlLIqfl5wc5YpPUSHCKjWr/GhNCbLZfjKH7jgklEVA8+suYiQqFT670Z8o
U9KAc/drDi8biVZb8xdC3hkX3An5gMZ5hplMZPk+QdASrfpgH4lwVeEE3DOdBkwXzubWPZP8dPkG
p1z3F3Q/lZwJn5d2XQ6nvsyyZ0IuhtgG2d4Mtmymk1IEgx+nnLgQhfCu35uZ5rSHtA5qfuPJzrn2
2wa5wMq3+PA9VQJA1upm5XMJHZF3SIHJcOrmOjHvHVfNbCYmRegHS0/q5wBb1GdQ1KnO7Wf4HX2r
bjFtLCVK0g5WNTQTSvaVHivXXlfzsZipxTjMc8FTJpeOYFqgsOFnozT3VleFCSoqFjSDCCPzznyX
6aB5x6Z3Xc4jILMJNCkAegzlUPTdPqUAXbtiH1pxOS3CR/GRuyJ4M9B+Oix5Kte34MnauOMzdjOc
QjROFdqUdqxCvP0oZDozhXhr5v6mJGrbpmEEGFP37Bl1bh0Xw8yqTWrkYxWbWukyBXNy9L+seZTc
Ppkm0W1QTHpXWgmZpH0SpK/22Bgfo8/xG7ZN0iPVr1QdczXUco9A56qPhu6icPLy5SyRyO3zpV2N
X741+6A/i9Jn3In0prPZCDWp0zoX7b2GdXDZ8RFzQeTHxEPzSG7MDvGlP78iaNO7uCiABR91MFwu
21qxHuMHYiQYO7z7GGdlqAbD2dB/+t7WvnvN9bI+ICR0kIJw5/RDXrPN0ivezwsK+6bAJVioBdXM
bb0zzengozd69IRePpp6PyNbCnhf+y6pvXDUEbsGMjEeg8W2fyRZ9sLexPNpTHQKYOtNMhwTJbZI
I6jf5ewWD0Y+o9UFF0Jm2vTjHENqUBKYqUX/IMUOcxzNRVZIasoY7AWz+Bsb36jFiJ+9Aa0+zQ0x
oojpJBYkI6l5k/smy2hGrjAQoJRJP2IMJGu5ijsay5/dhbKk0nTP/5O981iOHcnS9KuM9XpQBnfo
RW+AEGRQi0u1gZGXJLTWePr5wMqxIoPZDLu5msVYtVVnlmVeD3e4POf83x8VTr2B7OJ4HRZ3s+y7
dcoHyIPuTMYWJYVhfNUE5GXtuIx3GVE9ctaDSC/qIH7HCadZWZTAgAYpgT8Mmknit0K73CMIQzmk
2d2zout/oVn/KIH2P6bFviTPfkyz/T8YrTLgBvzPCTRvKuuu+RyqWv75v/BOOgQC8ksOaTJDWzJo
/zdSpcl/SRDuhJyEoUvHtP9Dd9IIVOFJa6jQ9yzK783/0J00/jxohpCYCC2B7wTHtJcw+ymBJhfe
2L/zbEtEzZL4CADbI/qKEFqCBN3jkRWO3ovGj2YvQz1MMMbh0YnfUQKhqbfT7gaRQH+lULl46pS6
/zKEOK+5SIPqlzE2MbmzIAsAMdDRLosRChTyn/aZgEf50PgWSv2qE9Yi4Guhq1nEcvNNLpNZ33wa
7r/ygv8r7yg1ibiC//d/fQ22Lb2wVOks4G3KV6VlEg38TJSsS4tIQK0g3xCEGGpMGl2liUlcz3rF
7S1YL+7VmMk9/nmzOERSBKBi1YitwNdmnbE0ci11BGQmPJ2oFKRrrlSzi3mcd2Xfnw011Ug/t0n4
cu+DWRAZ/9PmHsptHAfeIe3SJtcHQaHrgi+J3aqSBwjgH0YCX6eGtYwmDgM2aQLD3CPjqTUBbqWM
SakKjerRrJAIFqMe7Qjh8V65bamoPMnCyZoI31Vx5yoqhYFzN9XrMQpMAlqFcUS4deA6lEigqWWo
IVscoi45FoUUzyrpJ4P7BNkjDiinuOT5jMt7KfokXf08ah/LbH/ccB7BRJcIr0BWtySSP8VjRQem
Ki/i2YtjFXxYWGLW6g0+al0HyTiYGiOkMBeUrDUiHuspIoJUwf3AmUsr2g6DQY3h0Isz38/ngehg
x50R++z+LdQnlkwymfGwViyExkgDqP5YPLMVZJMffZRLd/VEJsdtUvKKn7uU8bDLgiirvwzTsAyY
EwwzaktGUYdq27npx9g2yzBHy4BXCXojN/34DoMyVGtdtX2xgikXcI6WGiEKaFf62wTgZ/Rm9o5i
R+K76L1i7MZqhWAGTeo8j+/6WHI9DmlErEOKWWeXlKL2noAGVNyB/DjV91JRUHwQ0K28UiOlsRoN
8lunTViP/OHZmFMJ1tRjimSSt5ALWQiT+jYgX7S2hB7yYeEd+atECkSJk9PtqiDmkSRy2e+GPPYp
rplHbouqlNQr8m6/zw2eXF4iZdZunKBDN5Ppt1Oi9Y+VwXX4NBRW1VyqwVKM2/ppdp1hmnOM+djU
b7ijDPOrMWfZvB54ddpuaTnjeD4mGZdEnmBRtUZQSeqGgpuAsi4k2F7U8PbbmmmiGWgXyf4CaNG5
KFCFaSkeOU3BgR806XFnZDn4iyDiVpeoct400Ug9VEOt9NoITdB2PIOLydOoksBdkoTqLdl7ShDU
CNQj/xYzxLQ64s3YD5Flm2ajuTFNJVjie4F8D/3RQZCs96A8IsOAPxJLrcI8pO+edcMe7kpRDNAM
Ij40lnkZ7Ke4UJGJkMyg/h4Y4IqQRlWfZHw1ihGzDNMn5F6Dv00qNcI9vTapikMw9dAsG3QfVWOF
cJpt21w28OFjL8+XbZ3U1iIIWDZ7f9n2m+UAsDSjvfnf2WQgjKtq6c0O2sUyKE0o1UhoXNNZqA4U
air2ymxUh7CpmTi3CHHIfR5ayfsbIPE7YD14xJhUVJj7HOYBSOkQWgzlLK2LXMte7ZhqccLyDttQ
dDp2NaeSlO9l5698p21Wc22e6kbteD5RV9SkR1War3/+UZzuXzcXfpNNysjWoR9woO5tlf8ZmIhH
L56iH50nrxG6xseYGB/jg7UB8atqGbZpGcCP3/D/L1//JfUfb193b/nb3L2lz58vYB//zr9vYIrh
/AszZTxZbK5TYAKW6qZ/1zBR7fkvkog6h7djGYZtLHDLv4qYlmQh84RjnTA41p8La/mvIib1X+yp
1EQ5jsq/xG1MWn90Cft6pmPkY2C7hT0JJG7VElgafj2bluBepmCeurq7mN3MfX2K3MvIvQjc89A9
v3zb/tq9P7zubn6es/oyKf9zvn9vdY9XNWe+b2T94K+eKvfuqnBvqcRxH/ibl7dTogfL379t14/3
z+cnd+enz7/eb36dvF4N7qHfceBnLHe7TwezSh2jMhMfWiGHEepLHV793E9nGb2f+rks3k8NyFFv
pbH0s3Af7q7gTbhPdw93Jy9vBPvcB/7viYJY9/bl4vr44un2OHCPr93L4+vr49Pz6+tT73x9ur0+
3l5f75a/Wu9265Onm/NTb3ez8x5vzr2bm5OLK2/3fnJzvrtanZy8H/j9xnKj++H379/DsLIi/tjx
+8+ezh6udkdnTxdPJw8P2+3tydlD4K5Pr0/X293p+vr64vpic7H8xN3VzdXJzfp8d3RgLL9udN/m
jLl348UOMykb7WMsX5Zpw1i+vNy+XQbuLZEEhvH67TZiLLHC5i/BNrrX27fbN4b3dlxm8z3/5H3p
Xj6G7vvz4/n76+PzVejunq+YXY+X78yuq5v3u/fXwsXYlFn5fgdxx324Oj19fH49eb8J3avXA+P7
cWD8NL57N2o9aaUJINRfrTZnq6Oz1fL/N667Pt5stp7ruWuPv3GPVkcH7qQfHiI/Nbz3aikBrKGf
Gf0VPWQaXr2+n7xcUJfuvly/Be71OWOVu6ePu7vny+fzA19yWVU/tc2+93lRtIhNSMfSacU8qsz7
CN5hcsnzzG3LJQ959/O8WTB735qDiUfNBUR5LuF7Y0zNOILRJPZXSPbPouG0a4hbgz7pdfi4GQUE
ydM8PkcA4/Ke5OK9rkMN0HfK/Dwlv4bxNuhuAy06QE//oL3vDwI5N0O3JOaLFGt8HYQknXPVGsJl
Z7h9IdvsXkfuy8vl8+nl8+Pl+euN6t69HlrO39wel83+c6N7QzGHdWWb6ARWCJzc1ri3eD8l4mSc
bmyHSBVX5tw+Ee0Bb9JvRwwXJZt6M0ExLkeavbcJTorsAoBwJKaqgNiQiGY81TNYVFPbz79//tr7
bVlUCnMzsyAxUlJji725Ba6prYlN20S+rP6sGSbtGbWtRCIaZZf/oCnQG5zPqiTIstetItIiFayv
jciynW+MmTwk+ncCp2Y6Z79+bmv52Z9ny9ItQ4XwZC2qbS4LX2eLVeDdrteWtdKp6LhwGsNf26aT
HpiUf9eKyTqhYljjYrEUNn1emH1dj6EmVGvlGN289eEZLAZ8zurnvnybhUtnTJurj26qAguBvc6U
RoRZ9QRySTYj6VRd0+6HeeHp8AhD65TVPMoKn9x/hQv2Spq28zvOSRC5P/+Ov+2tY4MEX8x1uKN9
7a3VhZWeFEDBKQIwF60DBJxmbr0/bIUqMFs6XO8kgRPT2bvpNEZYW7mPnLZrapj39ixdqC3h9k9b
0Sk7k9hkEu7Dq3ZvYQdDTI7XtHgoV6rq1Q4FqSFekAe+3LfFxRuDUOJimyKoftuvKzOpcIiN3hxX
+SAchK1LhLjVwpUIUKr/3KG9CJDBRvW1rb3V5Tipk2Gl+cEDcbUwuV5MgqoGHnfnH8dWs06V7B4J
JJl1ywvm8oh5tlYqcyPG7kiYw5GVjms0y88Y/62I4G1irR8pBRe/xvhPN4Llp+JYRLEbhzUM1q8T
SRXgKwbJT9XyuNi0tvagkUumbAil48+j8m3KLi3htkHEj2JCXg9fW0rQYiFT18aVr2Gwnhi6ekrO
7JB50v6ldRl6JisPAvqC1+PyKz5dWslCk0shYg9ZqrfWJmW5pE97eW5OhA9KOzxkGPftW1OmyBtn
MTrnDUIF5N5KxE2SQmRRQ1M/rS+Ni+4uP6sfnFf9HPFce1+fxHfT5XwePs/v0aWz89ekxg5cSfZi
0byk9n7CXp+HEVlXOvATijvtRr22LvTz4t3cBjvtasB+4NImxPhLvYyBXx03R9qFdqsf2Hz3R33/
F+ztij0262GnVNMqoP6SoqKjOtA30iCdVVmbP5tGCGo0Dad3dFw2Nw91b8JiF1SqLaXbK9Fniivs
ub6pg1x9ONDK/mylGZ00ApsSM5Wdfm9MYaX6orSQ5YL8QtNXosbuxYM9yhg9Yu/mtfAUQCDlLyS8
23EhXji/UKwRH/XhENqza9knhlM9EPPsCFmK8CSth6NMp+BOOVvIJUKdqftWyOM9OyFuZc1LOzwK
8TgamFaXx/AxtrP6Ct3GVZX7Be+VAP+zBrLJEQns8okTdGPUyZ/apNJvkxQl7qUCdaq95Fa+rJ9Y
d9LZp7tZMTsvYxLoT0WWrg+MLn/I5xsBjXCnAhjEfixBu+w1Eguza6WchpU+wXXuawJlaTEeMK//
my9II5zXlDubS7Tha09GynEaRW+GldHiBuckUDpTquv/QVcYL4LeDrOFv/jaiukMhm8tsEikLNqp
YemTp0+dffzzgC174/6ACQIcBPCkpkltWX+fdjVtoOGQelwYxAkU5yF1bhyqMc/GCnVQEUSL2HKU
Zz83unyFb40Scmb8GEc2t6+Ngr5COIKOadU3drGz6vq5yqUWoeNVqIRpwHK5Yg6TVQq6+sAJ+nff
Tljcuh0ObJJ8e9/O0NAYZ0nOqBpagl2o4q+mAcThzx38u1bYSyhep5PLQ+ZrBzWbEoKZAko4KIG1
iSEp7QSn7gH/ZLG/OS6zHfEXnlYkhADR7I2jkgLEKJpsAAgjNTdPS8PDDyK47IfJ3iX+ZFNSPGab
xoTGE+uaWDeU/T06Y3qk9wME3Yk6hDjNbksYTpEuDjh7fVyv9j8zbjncz7mhS+LDX0chkNROd5yW
K0EiQnp+W+cvBiK9izoqlr0oARNoUp448z7lYS2C5qoZMwMVHNzFBKWyzH///F2WAdn7RYCm8Y3k
ou3wq/a2eJRSJuTurltZQ6cfZZNmuVwUwk3aDYeW7981hSiG1zWaSkKcexMthC3QBS0V450SUCRl
F8V4FQPCKI7Uwm/69c8dW374146xD1nCpoyFICiyhK9DbZR2QPlL31H9ZyP09gHGtNGUHPUmaEy/
zKNTijCOwlFek7Y55M77rauC3DfKU+JetrUsq6+Nt7Vf250aVysHD0HKPvGmN73a6lO5HcK0Fgf6
+m3Ws6okoX1V46FEo3sHqCpSU0snSlemuLpIlfah1IbR9a3pKW0OuuB926qEsIRBHl7nvzXN2Ltb
UpuGs4dN6bgfkzVXJ6U/y7u5Ozbbpr+GxUqeoxjSrR8H9ubnT/ptZ/5oebn/MLws9L2WIUB2fd04
1NRMlMRKpTytMa2hWj98qp3yKC+oU/y5xW+7Fi1yYbdQzrNDUu7w9TtGWjMSVzfZFvHz8MoJTn9L
ueTq51b2Ph/SG/YDrgAsQY3/fNw5P504mdGJtLVmrJdFbGiouaK0uUa4Nmp4zPCOoFpxTMoDJ87e
FKVRa3mMkA4ia2ATWPratdwog9xu6wyVTdn8jkDgbzNOuAJlSag9/9zBvWFc2jJIaROO4GRDYbzX
Vs8jxNcSiuXbNhJXflz6t9EMy/rPW1mk1po0ufAQAPnaI39GUlw2WCBotZZsZxHGz7WmhX86bsyH
xerM0i1DsGfuLe1orAITb4BsZUDHsDeZ1uT3Up3KdNPVmO/83KX95wZBD5VYAMcms0ylS3sTcJpl
l1Z9nK0ii4KoY3ikRELyQHMiz66NVL9Sp8hArgiJdDYvyqHOH+fSVqgjN7opXqP/QOEoYbmGwJ5T
zH8CsERvQLUhH6RhPqzDPGoBOOmR1OPV6Ntmc4LNUmOvgjhxrn7uzbdpQGcoByJqpJNJEvuXnGpw
IoUaSD7QHDtekaroouLCP3DT+LaaUNtxlLEuVfRtSP+/TgOS5lUPXjJdYXNC9W2mt2O+GnjA2F6r
Vgqci6Ax/uz+y2cSAitNnkoqRVTfekZBUd8iHsZhybApsIwdag2oRjwwwYXGT/90pn00Y+KoKqkj
4nX/EcH+tFEkYuj8Hg75qhpnIEV2GJwPNvg8FfjfTgx2eVOlM3qxEExv041o3fFxcYWoxi1VCTCw
nUnc/+k3Xe7KXPp1U7Ilf8sq2y31mHFIXWbKJSqKjWETKyD//0Er3BoF7xjON3SPX+7k4zhRo1DR
CkDY6MYOw/ASFOkhm+bv85NPp2NKiC29Krk2fG0FTho2YbVOmWMk55OoU7qthIP7D+YKNwIpBfdA
yW31aytJWBhKWjopt+weSOM4yBWVHNOf3eo/pgr7hUOgiYaMj9jqp6kyK5ifcovE9s8X6XuhqcMa
QmaYHGhm70j+aIaiAqSV7ISs673dkHOzUdqlmbQplCslTko8qoDoABhvt8TlEurLk0NviW9HF6uN
Y4twAdc7urY3gnPUBgVVQagBbB92bIKXi54oQI8QGN7+6cRjA+EOyX2HXjLL9z6WYTSGXBjrRFN5
GIm8yk9jQOXl6ud2vneJubDUinC5hkO9HzHFcxJULWZjqzxITMxTeARUboP5o7l2jFZqbz839/2z
LdJiubxuKd7nTP7arVRQ88dxTXMFgMaaXWJxDpmcRa3l69tkQpih8mm3f9osX47DbMmFEOzeN3TH
kinWFGhfnqkic1ubokF7BGW2uGi7ejKocR7DeIWnQX0g8rr3GGCaLlOG2ag5GpGmj/T1p9UwUiTV
jkiH2SlxTwICnB0nVhBv53EC9ZBP1VaBvnGOwjleqVk+HOj39yOJCA+UGdUhRALeYe/lQ1UHNWip
4sNciNB4SWcOsw1qkpgqq0wjIFxKuxcHptTyDb8eFjQqccjmZOIlLJY58KnPdq9Smmb6vucbtoIG
K6lAXsbjgVa+T1xaYXyl0AiWMKW+tuLEbdwQqfM9ZCjzcFpTG6sjRaBUZJVQt37Imvhbc9y6JIW0
5DCWfc3aCyME3agbnY0olXpAddtl8V0K+OdIVmgSfp6r34aPeaKxpRGQJKGGTfvXjikNpXV16NsU
1sPPs9FcuL5IhgPD920hLq2Q5WJicnXlcPvaShAUCFgoGvZ6JK7X0u6iJ5wt+0cR6eB4gX+j0WJf
uv25b99GkVY54T6epqyI/VEkI4lMt5M2tf1jvstNFElNL5KrAeb+gTfb3mvRJFJPzTapN8GrDZ/e
ZZg/zULk3Q6Ot4W1gFjrO9zOx/7K7FIlmqBEampwxovW0rdt3CKkwewTF6w/vbDz6FiiQQSW+ZMs
uTdl0kavyVWlhqcNHLV4P6GLdNSsvSsqW//Th87SFlZ+xDj4j9wvkpqULs4gH4OdxS5r1yVKcSb1
6NB78W8+n8V6Jq5Leb3BwfR1TCklzDOFOCLlzriCrRX44ZB2ieqqXiUCkIZ/OluWFU7RF/awJCn3
feLxDCVnzenoxZ3Zn8QJcDQ/H8UFFfXZ+h80tQRryP4TvrP2dpMg0fIQ6BQ9UyoVmIlR6Y9TBTl6
U3XAcX5u7PsKp1+fGtubmpivJr7eTjqalH7YlDKHg5VX2YG9//vH4u0GFIibK59K7N+Q2ISBbcue
wtjMwmsuRmJ8jY7ZRtIPvfsfjJ/FhmxxYeFl/1Fm9mm1IdwjO90xfsjwjI0OMmqtRrpyilHjfKBf
38407LuXXI2JYITI037If/anJpYxTQmra67CGZM3yATqIpCboB3m2YFl/Ddfi2gFtDbAKBbR+WWc
P3Wtc/pai4pGB5PaWrd9pgY4E2TF6o/nBH0Bsob92rLzLL3+1EqDyXWBT5buRZEeX+QxmOusi+M/
fQgvY0e0n1Q8MXGe919bGUMQuxgPMs2tAqBxk4dbMWAh83Nf/uYL6RRz64LNFzXf/kOYP3pu9FzF
TwEN5itfsFx30NPcpGrIl8q86Q8M3t9MdfJ4FBkTf+HpYey9vEs/QMzJE8rLFexhPBAnoLwGIpBv
hNVJjP7cve9Hp4DGT1OMJHvFfkYh6lPLwHZC84xRczwzDtsYCvngnAUDpKbadC56MFEHAjI865de
fLlXQU8jsMCZgpUoBRvL7/o0Rdo+nuWcyJ4AdtXe4hpTDUeQaNtTynm0ZiVLowKPKRvlUcuL9Ew1
sWP2/Km015kyx9YmcfLaAgTRRtdBrE2AdCAhUGwWg1HuagrpvU4Lshs0GJXmmnEBo6Q1aw2+Qgpg
2OsrPbzxWQqGa7RtcWKXCpS8AHkF4hXTNAjgYS/+S1ZG85i18Rx5Iiixbuxa7GcCa/YXMIGu/9b5
l8+SUp/tVaJZCO7QATrhSg9K2GpJZ7X9Bu3+dJv1vTiuw6XCosCODi6Iar1RGS6O80zzW2r3/fjU
iCb4uPw9cvGwMeILSlmy3AuqIT2qlUVS3Vaq+VLoBLPcriNUDLA9KU6bsq5wXo0qxdqg6JeoduI4
eKx8texWRtDQp0aNNSAygHJ3g49DKeqe3i69EgHJfRL2C3Q79rtbHrvJY9cjuXAzjsfEDRQhrrsC
Lf0qmTjuXS55GOpJu0EhLc1i2oh5bF4DgZE02osmuXXsVJuO87y172tlhuwzo5B1swgqHyaA0f3Y
pG100pWmVWDKaPW1WzUkL9JgThxsZ8sMI3MfCJerlpVyaTRz/BAIbnBei1q8W1dmA9bdio2xJWmN
Z6rLYhnO5sbMqq3VBj7o7VRbuH9jAIkXIsRwpMiyxnc01LVhHZhhhGGiGT5qSqWAOG9GaRwric06
7qi2AN+Zd7iuJAzaBAvxTAVliNmJOuPFEgxtttZiy36OoTNL3AwCK0MdSwGAlzZgo90WoPOLVQ4Y
wmcRPIO+nurnYWqMM8T+5lNFHt06KfoyxFGrt6rLRHaDdDPH7IWrQhi/DgCaAQvQwUJ5splKuB6m
BWm4KKs5XllTn9nrvim1YwPhtrJqeR2QuVe12vCChMY8LbG1Y7i22Usix/TSwXf0tQtT5x6jbMwu
ZgK8J0FZZ0+i1Jt78nYKMAKh/w5yCtBcfy4gYprco6u1ZfXqcRjpXMTMqNentY6yiuS+1mmjhzRX
vWgdUDteg4781m6n3kBh7LSXgNygFHLBsxfaVdHwHA7N9ERjAoGPjikNHQMFhpA5+AVfK9GCm54d
/rafnOlBsVV4eE6D0QyInxF6UarbLQomq5JrOeHPtOFlHMCeJRcLNbwP54eUUPOwmWalgcMxIcXq
QXHn3FS7svUGXZ/vsrTH4YuXcrRGU6e/TlaPm4slRis5Mh2AELU2YrFUc3fTeS/40wjQqnauldCZ
u51KqOyeSBm+nXmvKWcV7hBPSh6PLXKhKD9R/aiMVpOptVcAjFJ90/hgnZIZi64ViUe79cZUxXcA
G9ixPx4kN4rN3MzpWWP1xltq2uO1WYEzd+24r/G3YAgaFz/cGoaJnNNbBWz+ndLr+oUcGsminABE
UrSStabXpljvzWKszrOY9ehOaYbxMBlSWERZLbJdD5PZ8spGmfAb0SQblWaNVuy2po8KNCr6HPQ5
gRKKHbmHMHbwB1/6ORggbMTzeMchZFrbDp+Gzh2hG48boUjoM2i3xnwzguO7lFNoq6uhM4zbTvTN
vCq1KYR11dY4DqLTQoyMNTyendJCx5wkCm4pOose061yJkM7ZBX2s3bV1ieWGgavUWvYGQ6gYfvY
NQ0gLa0MrtDCK0+SIMM7kv6KXWNMO6KLIktXTJwkWatpU2M6gnvHWxRVuraYD6fhBZ51CgUI8zTd
xFlG9UlbxsHvEtDVe8nUmlYjl/L+SEwhIOIxNB363fZ3su2aXQAHB2V+M8a3etWYz1zgq2ijddlw
Tq2BePfHLL9QYscY1zZuIM9DxaJ2u6TRMIgsyvGo40UNvxM64RPOPQPsaqhJ22AkpAA8sSqyXRtF
3W/N1wGIlrMyvlAZNaobh/E+M+LCAdIDOCNam1RTb1BxCXXtAx8pXREoi+km5o7JVmZRfxXGvnJF
VlZ5ntR5OF/e209D4S8IokwTd3lvZwggM7wlPGnOuJCP0UjsNzRGsiD6XJFrTJNQ30HH6X5zmWpv
h7Fjspl23t+oQLl+h6HGiTAOQ80CTUX1HJj9xNYY+5wkhsgkR3OOh7ViN2Hu9WoHnoX3sX9XzRAr
1JM5jziHt3A8sitNbf1sXUyYQazKMYX0ncROclnrTfvaa7l/PI4gtMI6WZyxcz4c843J65a1bG85
2MwXJ9SMju0bc9ag1+LHMjXLegOQUgGPFBjZuzLW5pOTJmm/wW0avIfW6WVEXl7pn0SCmZI3KqqJ
n6Y+U4FeF+lpYsXgtEJrALk1FUPN6FhDY/PmSJJfCWY4peu0ShSTE9ax+1Yrdj5Phnp3l4ajNXil
zy91jdlPwo0BJoNPii1HtRtwlsWTYCzzGWqso8nNbAZ4x9goyHp3TgStOlEvw41ultngsb8bd3gD
G9ORqXTdjVQoHVxjZFWonk8930wpf4E+FDlwoLla1fRPml3RixqiSrEFgGktrl6jU7Dp6vZ90/gL
2SIInXrV5T0d0KmRjd0p6vHEhZ0Fsgxvku7XmMzWa0NeuF4pgS00hqXBiM0B4/kbVxh5XwE7ONH7
KX4i6lZfKE0w/8YKu/yN3C3AQ8zue3j4oQ+gj3M/Pqtyxe88QAkJxshTGELvibgCQW+Ipo2f9Liy
yMiMVcQCZXKbkKFVV32tIHWWYsA6XdELBTpSKl/KVhTdCtAx8A8VF1U2nVS/V6kq7t2mTf1payY9
Ps9GE/gUUKYJhCWqwoRvY6DMkqe3Ay7Dv6WTAHB2xgqwXAIvpnh0eH8BueF8wTeAitubyMAvzoV5
hi3RFApknhr+JcW2zfvgbbDVmurW2VbmjdJlGahDnK9x4NHSeYtdAStGzKTtTrEhiPyjsZ9Nlh0m
XZD6ig5H4lHTS4XZbNe/495Quw05xnSGDFRi4xRmQIvcKMqUeNcTXcYyHWoh6lyTbdQiMNGkxo4g
aUOn01iNT7oGG2rMNeohDuFEKl0JPb8sBObNQ5tbD2OVBbdWMtaDR2i4ToJVUQKOOSZ/o8x3AE8r
86Ilnzgfl1Ch0p2Vp1SdJlHH7cKLHFumJ0qK386664o23AJbmpIrDGv6XRArU7sKNFVRdz13bbkz
MoBdr3rIJbOHL68kqZcRFUzXXQHKzcu7Np62Q2dH1BuSAHT8taJGOAyFfdlHOyw77ekxmOfSH49I
IlWQ/HUN/+QdxT5Zcwpsj4sf24ne3aTcbzqsd8JJv9JazkkVv+9U1mv+bC3GUxpHvl84TFLaNhi9
7RwNbBH6tcaVBysO8o/xTYH1ZfbLHmQyxTy+1SS4tzp7VN3Wimz1Ic5HCD2sky6NODwNngz8k4Z9
3OhVX7l5FoL0EgH1SW5SZhiUaJyjwjNlUhsul7QMN2gOA2MTWRyXAPnYp29FxYc77eYsNHdW1NT9
FnIurulTFVn9LyGSeb7UMR8T5TFQ5ZLyv4Ga/MiCGG6F/ZuNIB2kblQO+abSlEylMBys8J0lmwjT
YkqZMQurg86YV2Zp+OqOx7DmbHq83KKntiT/nXEn4tkC8EoH4e4ZU1DfoTbG5TPoKD64tSEndTB3
fW1BlpqTchb1wCAgAQW9wm4QFMVD0wmWVo8HX7KBMoNhH3GG5UHWtGxpWolMeMemWUXHZdkpXKdA
lFZ4oHK7aM5LNe8XnqE00mrTw9qeT1qfGMK7ozpTutbGWJPPZp7X9llhZm1/XdqpoW3bOkqXWyOg
szu0FFjyutWA8Pl+Ei2wTNeyOhDI2ZyTjnArJS7wAExDHHxbB7bOq5rYCVe1llQ/EQkjPC9i6gTx
qdDS46KPepiQsWJIzizRZNMqVCogoVg/JvEp3iNRg7AltvpLgVthzb1J7x6tHinDhVaTFHC1ula7
V4QcRr62kVDDMJNs0bY1QKTQbUDZbpDOzjUJMJGDIoKt7oUT5cfY6cZDvu3w+5U4prUWLwoH+bK6
mQEJWa0rotEO13HtVyVXumrurXe/sIR/PjaQBDb9NGu/fCwdBw9ztmnadG0SBdeZzCxt1cp5VE4I
uCOxUDNNzVxH0WNYdlXcy9uWj5hvAH5nYuX7eM69CCfVzSOrCgatRZrUWsV2rsYivZoaW2CjYzRt
dpbEth+dzZVP9dCkyqRft8owlzfkKcbqsVM0Izkx+jJuf2FEk8emm4S836AbVDU8cYrUomM8ndjn
Im3QlE071OW7b4zNg7DmeeEU1p11bE5GkLlqILEG6oMhuHacsMkWz7C49ioV35CTAMvEwoswSM3B
UrbBjnSz1npO1vGMIpKmiEucWSb8HeXIm7W0I5wlVFht5qozuR3xv9DFY5gCrNZ0CmCihk5scskw
ZAw5sRin/mUEP+tcJtQY+i/RLHCQiXlZ2idNP9nJ/ZgQ1DiJYrC0pyEwCwMvrcmYzxVdDsMZ9uwG
r08nrTssPdRQT8HpUiN6VKoj878ZSt28DDMD7wx3jDH05G43B9kdgDylfJrjCgzjOBhGfpT7tHNt
Be3ke5TbiWydiUzdWXaNAwABSsOefnUh7MV3nDW0JDiKWqcRl6aaZneiZ7qsx071L/Uy560edbm/
7soY3QYDFr/jHNuAVSpiW9uE+Vji5RW2GI7SdfsEfxgbdlut8nxPNUff+WMcO24yGh2QvdpgKeAY
m68rOOHAtbBze28HQVkXAQZOhiYpq98GuEweYo01XsYWlXSsHnDvbmEmvkHErgiw3AY2MVKGFhgP
PHGLeTsDOPolNBmCEpyw9/Xsqmp8uI6tfjrBLNbWBd7QzbZZ9E4uD5C024LlSiUFMZYMcYZMrPe5
xtVkkkW57cyyPy06gQtj6YTdE2dzNrgzhoLNeiKSokDRj5MTK4+g3HaRkwxrsHLVWlS9+qI1GE4e
FfGyzmu1WnAJseVEG7Kv0ypCsnVLnoIoAtcG/7oNU+J1oTHI2ourqf9tDsJ8HXESTj2lH+drSKwT
MTZVVGdWrVlM2Fka920dd7AODYr/qjHDA72NZPQMC69oNlXUj/aWN2VenteKWmKhEKmjCsI/jaZX
y2qoruV24pugIUwjeYaKYZxKxx9mzxk7R10batzfECGpxFqPRX2TYtoKFF3OEVZxouzuZkVLKfEF
etKtgEq1jzgsWIFnDjrwh2nhWbhCK9V3qFYYeo6CnIUHzKudj2JFEHZVYGq+8eHgqk6TAoAEqVnw
ZBspxpvkjCDCILqPH0SUydKzZMvhicFx/lQ04v+wdx7LciJru76VHf8cBd4MzgQos6pqea8JsZzw
CSSeqz8P6t69pbU7pOjhOfEPO9QSVRRkfvlaKqvrQZkjQhQG5XkUBGUnQV7lmrbvrJ5wkdmImUIy
Dol90LZCo2VqGjRu8dSaINiiql8dI6vKMFKiZOOR0/LR6inJYkPVP2lj0jtBynmdD0wvYskrnhj3
+PjG3HeJHjPDVlBTzCxop3dqSpmS33WmawW0en5LBAAPYVD5Uu88SrTepRGLJCh4di6NaELBaDMZ
g166HU2bgJEk25mW9q5YWU/Usuf0d9qIsGzKZ8pLtQa4b09NkbcEVl/WGsGdYyJCjyD5d9HlBOnK
SqZPxORRPdbTFdKHCuE1lMGBu1SbRHrDc0Q1UkOWIWU8qIVQObsDHg6aFI6LIY3an6I4S/3Y0MDO
WFg6DsClVz1POgmNgRkp9ZoqQgm5rxgdvXF5WVIKLkeFxVabmGrXvH9XZ50dLcBMOY8ywACV0oK6
zNH7RO6P7Q+R6RFEnGSEwXqWa1wxDDHNUuVGgCzDYfvRpBNXNqnlKunEYt9GFEcROppFLc7PcnNU
XN8u08zekNSWflPKXrcCy82sJwqn0zaMSmIgCb/sRyXsKw2AuGkGmVwMVK4TAMqSNp6nbkERSle6
xRjkstaZu/K6PjErEjiZlIOrBZnaLo+mQdjo1pllP1Dl2vCS5F1PpiidCoa7okvOR9zThhkgIij1
vWfBpR5NKbG2pXHVvsxLO4E1DrVGC7LZrc3CndF2fg65RmOUOk60hoG0gMhYZnFbE0FaXigUCa6F
hF76lYeRPEmXLZfoHg5FO4Oiy/5saOxO2bgA/YKFgxkCfaoW66FT1WW8G6mLXjZR5BLX3bcmmeGQ
isIK426qCTc3GmLHgdXJq3aFB2TRT7JKmGDJWPZkqaukjnTS9LG6F2SYQqWJjaLItAsdr7MNv8oJ
6dsrkTCpqa8U64P8cIWTewJQRYdxHN+MnT7demV5AIZq6pB/Hk1jk0YtNlFPktto9tZMuviglXJT
6x51CTptekRiNeZAqGe+2OpmoLbmWzk0LkXi02IkZwV2vtgOOa0M062M8pbUMWR+wEYUm11ELieY
AMmj+uGWUcE5n3HxSLfw1O6MpYt63+H0RRaQoQ83Xe8Y97weFEhKWOJTLivNouOt6C+wtYJjKGVO
EFKqqJvKyuo41MaU1wfU6z4jnokwoMxVnyPcUenGq2YgoYR20jqgUqwoqGyf+NtTJugDs5YMJFxb
W87pJ09VJXSLCGgXtES5lVmZxmzulfqmRelapAkyk5wtY1dMO9KmaTjRB1FfTgIU4BzSlyBbLe5n
4g70wTtmCx7tIw2hSRdw+FXFvu6skhRcoquYdtzWvXdrT2H7Y55KwwU1Ig20EBsJRW+cNi5Sh+k/
dAimPicQtnqrFceMA3pIi29e0yx3FizVQkpta2hga2lxSvNBQ1M2mavV3krI1e4xNue9FNQn0oDB
hsZNBlOa28up7xf6ZcTMgKROSX6UHc3TG4IaGXstmjRZOZcnSkc6uuvjGqs0Mx4x7ECqyp5M1Z7o
OGqiAa6UUSZ/aP/+Uf7NL2MFfw4gHD4kwqePf1Hz1f5r24v3ly6txP8DxRkmIotfRBG+lK/Ve4q2
4j+9Gevf+CMKB9/4l9URh4oCM7SxqoT/CMJBg/MFkRFpbxrPIDYiaNN/5+CYZBEirFqFAzRtrPqu
P2NwvC+Qn/iBLMhjNLMw8f8kBee7bPI/5B+hCB66YvB5mGEbA89ns5TXtOXS6ziHhWVRbN4we0Dk
yg1jernFLSEvYs6aQGsWlQUwfxS/F8nDDzfr6o+r/Rgk+F0u9ulDGMi9DdNCL6Nan4MqhFuz8oHh
7wtKoUdjVpnSCAk1NxVhbIBWaaHejE09vOpiKeYtS766Z28pq0B2Ir0vc6v4DReLtOAnVhRZNzys
pekuIjvYcwaGn1lRlsgJE2k+7qvaKVRfydyR5GN6FJhNkqZ8mvD+XPWictIAk1YR5D2ttX66RB5G
O1OX9dnsrdmMA+KGcYuas02Z1oRlvoywvN9QpjgqdY0ssZQ/U7C4c2zJ0IW4GxaF4pKTJOr4baxT
OfvCrDvQcsMQLk3TbnozsXgWe41yiObciHKmH6UzvKeZnLFT4cgPpDzJN6KZOJStD5J1bZYAlJu0
mDCtL2o8TpvZdRX7IPJKpz26TJpsn2pUbq/BDgv9VRp1ElPuTvFRi0e73FXWNJBeLlgq/dZdKkR/
i1I3h7zQtXeHUHPKQJyE+HddzoDksGaETFN3YGAZwtMy+kmkaMoWJFQ0AToRNq+qrRooO1pB3otG
d32Um81zbFTUL+lFv0RbLSmXBCDOgkPsZN6fyqisnpTaZm/zWhoOgBgX8BT+UbCfvOLsOEqdgxFZ
3HweK+4Hb6fBvzEFlWp9pjc25RsE78MpOfSfvdDLQEMdbaUtzedjIciUpT0Bg26qOBSjUn0Jd8g7
PW1k1cvXpR3ov140MJB9DlVUnzJDI5mbIFoqPziGmWeN2S/NFRnD7LZeJJMyYLzUL6mGmT+i1OjM
3USK7aOg+5CK1GhUzDCKI/UMl2JVnsY5Np9HucDE5sMgT6Yp6Yx3hQ3Kw2HpQbRR0m1lpGTXS0RD
hjRL82JWiqyAwhjLezPJk5zNU9LOxJ6jAg1MjnKRog4z2UcjveWHoYttK4px3FCzkHH/J90+woOp
kW/xGYrjEJWTFVT80FTJUKZi+llXco6Sk7a89s04gsIDaMBU9FzUBwSi3RN0/q7ubF4GT40oLVjp
iJ0+6KobjjZyEGiNTNyxmq3TapRwWnEnBwMgHP5AI4MizM68o+oz1k/pLFR6hckHJGMf5CsK2oFi
LHQBYqSMfMzYtjuF8nKfs3l+AfAraX+ldeC2tqdkDEgITvQgKdz5W08T6WnJ7QZtOhydsyF5vqro
9eoGJ1x6UuG3qlLBR3BCs7CYKLM8dWAe1vWkD/nsm5BKyA3q2SW3BRrv0YX79Gc1eajLYutk4weL
OEc0F2dCb9XdS6IMt1mvB5mjnuG8f61nizjsZVHPx0p/69Cu0mzb0whznjsSl8oEQ0JY9308T98c
W2ngmdVkM9ml3EqyCVUK5edonKFKeKfSnKHNK9/VejpvHI/zBb3wVnpYunaLAuO81uagQfkR2uV0
jdzhhJ3tkEbaHZUN/gxyLUw14HPQNGMCGMY641TaB4BclMmkYcLRy2tvaDZGF9FtmDTKE/XUh2oV
b1MvRImESVkhI1ylfetSc3py1YZObb6BayV7qt0qNB++HBiZAL3HgcgWYj0RQJ88sqmlk5nkRBga
egbLBN8k0dmDQkY7F6yQLPXiDloPBrxHpl1nw1RcA84R10zCojaoRWiRUkYnzI1aUcKrNBxkFu+6
csd2I1J6jAdO9DQOTV9lqX0wV9bXWkUPWzJbj22ZnzdqgcCP8bUZcYYVVU/FfVtHnF1zupogdIX+
ZI3UsqUksQPQyFxT35f4W0OUZjCbgj74yj00kzHhCKBm95g4fXve432EVCzTB4RW9wTDXngtwpYF
2XWfwZLAcwFreEuXh7oNdFYn0wb4bjyzjAqSm85jSmGbazpl7iNpXFutOMSOfBmm7hCrGZBcJPIN
M+3yHDGAM5an+oaCPgMKpV+QksAVGlbpEfBv3JR9R3GdTSHAMN+2tOtirnbv0M5s57I2dnFqVbdr
FiydUYjCx82sESy2TXVQSaP+Fvdxzgg735j12gNFlimMDQ+YQM/S1EZPE9Z82SqTQXx9Gfaed01u
KVQ8qALjgsuyckJP/aDZ5W3Eiu0bPMgu5w1+l9gKtDbvXpYlvbDr7FI3hbJN5jdXvmvUFjStPPda
5AGinndt5FUnNzKqjnzMzmMxa5snZdSOWUU4Tk2toldHl63ew5sb6TK8zjhpAkfiYicD814pk13L
RN5zmviKD1ndFLVqnPBzSkJPB/kQlQOnpnOt64O4UHneNAh0vJmzvxTFuIUcVXxF0R6HmNTyKT45
7jV2Y2LMTftUG/GpKJwQ6gdB4pJuiD8+ELVK6qn5TLHAqc3NZbOIzE19ZL/SX5ItvT6EdKZ9tqev
4L7Ji9PoxJdzH1PdYnpPGsH+u1SXo/BNOuS3at5SUsPp+VpNKcztavJz4Rk6TBpRtaXIsQArr3ZT
RQ+PnifnJE2fdLQ86E7qe85OQFYGwXqUPQZxupi7Oh3SXVPpnJay6aYh9x8906KAJ8TtneCY4wt+
V86iboS4wRggCOOnRfHORJ0+l3pCID9KH9hle0P9UcPujqvbiqwMy4Pd69eT2l65Qwmn6Kookfcs
rMauFwif5YPHKZ/CD813lhwsUBt2jS5gRlNvx47iJ2p8pmaklo7RwyqHOusb8kVsbz4OSnvvERnr
l0QwtROaAQGtUyhafSUdzuhgakeFP7bSiHegZjb1U/Z71Z7odVOr/FiuooxGt+40JyvwxqeHWAJT
0WSWojeJj72s6J6gSVVdaPYk3JQeFBY6J6elpU6cckdfDc4iT23hYIAdz3WiJlZRFaCaLJdx08RR
ujVbW3vjC17akrxZuGT6QWLrXhhxz+jifmsUiQjE6HU1iI3pkFfRzl5yopBscZxr9aDR4XGcbOWS
ccx5hNP60Ed5lE0f7QgePo9ix72aqn7aN+NyYvkVV6kFkOu5K1JdRJfwMTW0sNjSuQe0IR9aBTo7
oRFnjj3vpMasDcyhQTVQmV3huR88EDUnarftDAltiW8tLRiT86SawwlhLENRUVdBZTClUc6Zo77o
67tUjGcaeJOZCzYWfX7JlCq/ghe4qlMEs6GsaQ+PLWrCMvV91saNGb/ZXXJysmQzlv3BruSDYPsK
DKQdNOW+z1Y57zrNBF4xSMkXy6EttctaeskTAcxsR0wzTi3ao0qbRFDOYPRlEr/0pruw7FtnamfN
R4LHaPYFGp/VGL04u/lY5vdO4lq3c9uajKFVWz8UU9OBaTYToLXQm+xDaSsDSZ5SRNmWYu8Mg8Cc
1MFUgloGZZx17NG5YezMFsSW0GcqTwJrWMPiklpp7mzqEZ4zZ0qfrSqPW9LAW/dSdqPyDZBZH/Yg
XclW91JqLXujJ3mBeQfprQCTns5KJkbGHkRCtH6pVHxTqtQWoJdVuzy5oi6fkCRyDDCU8TnW3Wyr
Qo292p1afMAET/dNVGQcQKgY9ke9WE7wNuWK8UrzXK0NBzVPTU+hL6eM2BdQCT3hXrpEbHidY77Q
Rc/kDmaSi8BebOMs7xSLBOVltZ9Tbz73u9kY6zOKEIGsTAViOSi6MYuAlbsEAVri1ucCTpr3hYoo
YG+ZIYbt67a5zVE/ya1jQsrTnjA1L+a0qG8ULCvMkcJJH7XYRAVqU9lEfxSE7JnIlPxyHjx5mXmS
Sga8b4VyUXourmNipFwd6qGbbuta9e4xOsVdkEaqE+ixkevH2W1ygF2lHJIATJkvZAHJRDCjunHG
BAuenscdPUBOjhDeL/JYdTZu7zacaBD2XXk5YHLAy0JgRZsr7nXaRxMjVITOhAZXr6l9BRfyIWZE
EqFlKTx3VKzzLBP5BZRZRWO9UyNN+dDAk6wgF0l/PWcU5FE+V/Pb2zAYWbjQwGz4GnW3BUY+pUf9
kExgVYXxGiHfOamV54X9aJ5NK2+xobesvyqsJnnnTe/7wGAOiIJSbeIlUKWbvfYl62LQlDYlinNc
fiwuXbK+gzSov+BMYrNSlWUZbSj9zZXAQ7Shh2auKdm+6QRdR6mejxngfZ7VYR+b8wXFNIMejmKc
OZ/m0tQQDVXytSEDrwXMnTPlss6M4kHQ+kimekMpB2x7F+kb5K7Udxt2T22h21HHuo9o6HguRwWx
RjumAuUN+KWfm4zYwZguvYTEpVcoTyBUQreKAHALkRs2BYgmh4YK0OtppHGbIt3Mq6wNYkxCDItB
iBBKy1bXlt5SQc2nuSmyTyCxJ0vNrVvEeoMaFiLmPNKgVip8L3HLbq8MDdnrJeMSfEKd3IKYF68l
PN4zGfQygQSC8T6LjQgCZ5R9A1jupmqotGX0FUhv5t1GRfON2p8Ych5p3tdUzLUdEt5fPLNCZQRF
cLzxgrxQSc1MiN1gLcYr/TYUVfQRFzgwA2mMrHtekqDpbRCMiVBSLCU2g06ZT0gOZCx9rM2ot+Z8
vvM6OSOeyBpgfSvOLXFlxxmHYES9tEX3S3pNo8t3+eWYpoGDGm8gOd1uHqzMluPWdbL8JZZW7q0w
vXe0aECZArUYRgTU4MDPXB8CeB4Br38Dlqzq/h/hG8ImLRO/KDYGl5xG7ZPJRUv7oQNxbfdk/KcH
ius4M9HQFPwaJfrbq7iqu3rYTPx/n2TqzYI6EPqx3c+SplJ3tp9jLy9/o/j/m4sQZ7M60LgEBstP
XyVmnuqzVLT7bBKM+EAuj26b5b9xTP/sKyBUCqE/xnoD2S0dJDgZfsaWunZqZseQFMLbhPt7ZUf0
W5lRON2n+W88Qf+FrXEtEj9cBy+eZSFY+fSNYLFQejRJu9eYVkefhiNOkNk4a75r190tXitKm3WH
IjSUEEx4E2fWdyObQb4r5pImyIn0/50D62cT3fcbgHPN0Qxbp1Td0z79lkvWYTBAd7Pn1XilGHGD
KJiB0n2b7fgDwpkcBaUBbv0Lkv07lPFvL4p9ZM0ZsOBlPl1U70utpmRW7muM+Vt8Acu5WU7DQdej
5DBlrX4t25Uvol90Q18WmoG6WI51kuiXhlE4B9dkVEidZrwoKPHlrI6WY12Kx23jGvlvvC5/84gQ
nUlAua2Z2O7cT4+IoSvqAEXW7q1Cj84qe+2K53vt2O/jf/7Mr756UsCwqGFT+3RfxpQOMsTwPPP8
L6GldTnsMJrEX9/+/36zEGyTAgrQi2URt/bPz3w2KtQ2SuIqY4nehMF0Ch00Yr+5yvqv/LwUkaJI
4qgHmuxgCF1v6w9eFsXIrVq6Sr33TPRgrdf3xOdVVn+1mKl5j+i1vzM8dfpNzu/ffDfUHXw3MrCQ
x3/2DOPbccrOW2OuCLvyVcnyzUIuVsLgV0/w312GyF0iEL7b6j9HW1WzC7G+0lNpUqYbRxfZeW9N
+W8yvf7mFmI+4nFwTSz1JBN9uoW5nrjOoLf73k3GrfDK+c6G7D2bM4/zV5RoZApG/3xFxPG09kqQ
4wpk9jmjznObimF1bve64rBNchz1kxbN4DKav7MU/vcywEKI18kjvtjAxPvp+1mZGYEJrPhCoVQf
dp6B6Zpm2yT4ljzlerD7hMOhSNrtrJfu7+zlP3vY1pWPVZiAYWgX1jPcpz/f3akAq7Jaro4rcAht
iOfLksKi3Ke2pT4nxwNO89dPzX+vJMSg6bpu06+OY/9zCIjFpKNb6TTsRSf0nWgqiiIttd7P/N9/
bNH/iA38/7SK7Nf8X1VWpPD9SP9Zf9F/Jt1hBlswOzAefwc+6d/8n2l84TH0yPWxWbBc+ur/4v/w
cn0xWPtt/ngNszPWWKY/GUAWyi/E1LJmex4ZaSxk1j+hANdKjR/WTGYcm9AMuC5CjPh8DCY/P5Ky
aWnMyREk1HFPh5fKuXDfkY16w8yp3lCLbm2jEQfBxuQM8KYKWlkjlLa3GC7BiTOpLmc4Qp6LQkwl
KJZchTxmTy2SKhL0lYuNeJu4ouoqamWZBJ6VOOdCizj2La7dTWDbcX+Hwi56KJAHQHUYXfG1lqI8
VQLeJRQmkFzP3hHGjjmdE9viLSGRW/V5kavL05w45m1frFryuK3CtEzum1itHpXRQHyqkphIYXyj
2RzZMjQk1ehucneMHoFDxRvEuK388RbAZMcf1d8MGt8N+P/ZhNYbCoVJ3j4vOBGziGB/vqEJ+c14
f4j/SK1Cu1ugjg6sfgXdnvnoXuO00N67fCxwkphLG4zduPrco7a58bQyf5xzb/yGrGHZL1FXaz6k
lw06uKS3Ep/PGFbCHA5Zghh3n49k8f16tfh5ffr+2Ve607Z0RyNp8Ht6/w8baKEscdHMFHuTKlBv
Rs8CjIIvQzyQupsm44z06+t9H/U+3ayfLvh50InUBPKoQDWy6jYy9ZIzrK9RUI1H5HqGqJAOMJc5
uQe1N7b0RZ6KpbgoCp0O1PlRj4ZN68pggqj99Qf7ebP940YQ9kBG+sq2M078/CPquBFHHngLSoH2
+QXm8aDkU/SPTOB/XgUG2CIGem2k+fSo1ErbUESOySJVrO4kpSY3jYFG6tff5VPbxvfLQO+rrP62
A61tfHrFDSNfsH97tu9krgIUUJkkqoHvx0foyegh6dE9AxA086NqS/VBWraCnNdW18C5pfmW0HO8
SbmCASxBqA+M4JLgYCrzD43ea+jVJdI2qEVteDA026FqJhVwmFdsxsg47+kVu9KMqcw2WRHXtwPi
zKcGJ+IBLBBpuBXRpJrqKLob0Y/wF3oL3SK04mxSB1xfWjYtZ1BH0KDf78v/7lf/s763f42W4Uv3
8qcy5eKl/Pg//wO1zvD5rxfx/q/9h1w+YqT1gmH0P+qV9e//qV7xvhBQTKYLDnHbYm3jEf1TvmJ9
IYaEXc0hmcFe4yD+2r5M6wvPtMWcQ7YB6TYGO9ufu5epU6XJmkgG1VpzSLrnP9m8iIr7afdCssLB
1uUfZC8k65cUpp/f06kXNYVKZhaYOKQWP53QV/pRWbjnhGQXeB5E3T53E+zW6iNyLB+5dm8HFNRN
tJBPQJzbjPy9JQTzHV9idNP3beIMWRjNiwC/LKXMNtMCa7PpBkuLN5NL/p5v6UXjntV2MfahjgCB
AoIWD4U/2exyFxSQiVWjgM2WLFOW+m6wo4mG3aJIsNkqxYMC1QcCbOvAewLTBjX2ZAAekOWqSB4Z
Ch4wCaSPbKb5SXq9h5i+ANxGo2bz9ax8LQRdpvKMWbYfN5HlwCZXsa7tKc/VEQkKTz24szvK884r
3WVX6q08ukQCKz4Vo/Ymdnp5TE2yoNXS087TOYI3toHGWPjd4WLso+winY2iCfpsqKGUDJw0vo26
YddRxrfh0+dPEQjWsSgrRfEbe27zIM1JtPbVZU5h1hrgURSuWXODY777hhOxjI6FyX2n30LxVBaQ
1EtDXASSrWVoPWO/mK0aoSLMU7AtS42QftPSHES2TGLfqRFyjqQnDKCBjndJN4KVBE03Wh5920V8
rmQtZmC5Vtz0jhjeKmD2N4Vy8TkYRN4cO5QcRRjJ1NnHUeZCUrkIX4KhiJJ7B8eE9EdHTA6DS55f
lMCIFy18PA4xdwDDdRKsoVT/dmDKmabpJ5Su0Vdd9hEwukj1B10q6hnoKqs5+7/clxyvZMDNx+e5
5KK3fQ1A8n5AroGS23Vpb3XK+FVQZVj4Pf4AF5SwXB5LV8Jbl3FdKhtnNr9fWlXpoMzXknOSZK2r
ZUixi6BMsvWQtCNn2saIxKPjyskV/lJVEsQ7smFN5xm5RC3x2vg47zi8pXbS3Q6LyUdrnF73CWzI
zgo5V9lZPTf9a5FhqXUgql7TSe0uJtuu1gSCWDstY6HrpKna0W3nyRgJsmhbzYdLEdBiTZEaoYZf
jg5na0bpWiq0x7u22MVRtVzNDj8ipNLofG3B6e0AWFMugUkftcYc2Ca3iqcbiCTT2X1Ls0F5dJki
4LmVQXnhI83XwmGz31uzxD6g2INFV2Q65seaWVQ7N8bBpYJRiVTUC4WMqWaMbe3BahxkC/nQdnf0
F0KXKMYi3cAC/m0PUrd7Bi9Dg88uMJw2F944EVE7Mxe9qwV9noGHNe8qR1P+mE6F/uZFpfwQo4GE
P6tLbhsOvFaM41NpaeNTgQ3nBleXMe+GVkWc306UQe6qIXfho7A/3kQD0j4sq1pr0lE6IfeetNku
t0YBNRLg/emQVSGlvvZSUmP8Gbtw4HQkIxh9/UiX9/KWtE6OrRmNPLWZmlo7fkPr/J03WQ2NEaTI
Hrq2xn/hNsJ8H+vcfNaoGjLCNpVIeXV3dIClB4kUrKkqoHnA9WJTxSSjtq2hz2FUj0ZNWzmSNBT+
DuS0R4mrX+DlvlFZwvhVIsifaYjocsf6EzmIt+eu3cipa+YTb6vFe+3U08eijMX1MkZz4Vuq0tkh
o5t9os8HXnzUG/zO2ZKPb+wSCiRL1dRzQPJWfVS8hbGdVwBaQLezItmQLTE9ttUaZ+RZKTxsN/cV
uuRxSqtThkTQwmFBaECgTJniUD+sduVFGUvxRiZOxm0cx/468giGDaRVWTeY1tSPdiKsC1XSomUh
qDZ7wdItxHX03rJYYYqGKsfZkydT4NQRbHeSVgnmDHVhUEIGTO2oV3trZ3psK3tUY2imU0uSbpbE
MSoIWlycXeJwKN/DB7u3RJ1IjxG3LqwtuQrqBQ9WiQFFdll9jaLbJlCCdESJLDnWvs2CsSdo4tLK
bpcaYcJBEqmg3Nuewv+erHGxgaM0HaWvutO5xxi1Yh2OtebhDmXL/uqNjtH6nKac3s8dp3MwyCr6
hWrny01VtYoWesrqySCkd3rthSge7bU+d19VkXMEZyw6NHBt/9Yl6Xg58Os1R0vgnvEH7zJRMS5v
0CqipEjbHNVI1GNw/2Ee+Zsz1M9n0nVXRw3LCQq0ywIy1D8ll5q4YFjH0yrwiOO7KhH0nbFrO3iD
u3ijU4oUFoMHjU5syf/OhGk3r73ja7rur2bCrh1ffp4C17/xxxSoe1/AMOg5YBFefxKV49CfUyCC
5HX2IiuYQDVC+PiTP0XMiuZ8QVu/Vp+Rj8m+tKLY/wYxdPsLQJ9KCwsj4ndl9D+ZA8kMZtr8Acaw
2EypE13BcqLHQYCN9UD3w8l1dLsYH0JZ+5ZcpiGU8Cv5q5LkDgkXAAu87DacfYiAxHAvlVmtbI/1
pHX7K+KV0jS0kP+xpxJoUqxeak89x/vdowLB+BhtBwKpLKRXKFNPq1TKO6hdS8ygO7G53DsT+DpC
Pxk/koMBE2aT3R2dYyoqXtRxQeYqhkRjAVAG98WgKZgiGK+/iiYC+5zMSDZ51OZPqYOV1B455jTo
OJ/NQVgsjVH56nkjzRlT6mJlLbILJfbSJyoMUdZonRpahWc8KsIqvqYtJbtm0xdXskjJXtC0bkM/
MFER5iwLNDlZcuXO2HeCmZ+UVB2bkFl+NUJuVWdWCDIiGkif6uZSoohgV2yq+LqfYvdYeqm1W5DP
XjgkrAZYSal7y/rW2WjJYFxoI1n5uAMn+50ohmdPjzE2q9iBo1FiAI1HbFUOGTNExSxiM0dZVaHC
IsUZYRy7ctdE2kG1era/2q7cy9aJ0ldN4CmMnOLOqkVyJpKJbS6uazb/xo0RCoHjoP1y79Nh3Tbx
9mYby42+Sbd+LmXO9tjjLuWn7Q8t4pZgnDFjGYlHwpCtFTvGq/zeNsatMlZhUpkcO9lItW2lFEqY
2MLaVlHPyFin5Y4fTAmJwmrvKWLWLpOIebnK71M8tuxFbN2hTvf6wzLL6FjGnUnRWTSU73KA5SW3
e9lrRklAmdIWybk9KlOPzQ4jmJM5xAzw2cqAXLr6EkJ3OrTOGuxRLFD7FSbJM9zU6AdNXbklmAjw
rNXMEAN3vqmFXe3glpdtk/RM6bNqHaJC7/zMHeYtOgk4tdTjeu2FHWMJ6w0YLfyVO7Tm2llrUP/m
Dsa5kIsS0pw8n7zGvrAaYRzVJGLCLWY2vVbqOyIf4vNIH+s7wbx6EVVd9g5wxVw1t32JczcddhNe
6k1kJs2DLdDqL6Kpg8Zzk7e2LZuwRQ65E6Kywg5p70VjY+KiG/EouW1XqeG2Z22pE6ipLM1BzHm6
RU+FbLekASGGkTTdHv8/IWiJn+l5DIqm1/wIJVJc+DOMWBYEov1978WefEdjkHbTKKO+I3mrIfB6
vtdTMAsYbHuNH0vmsHDFoWdmOy5KUodC176OhpmdMW7FN+gPxhnrHfmaVU1RwljU06UrUPga6OtC
VRmsoPDUHaLe8hKFi9gOTWacIwfxLttYLBcCaSqCL9wUwKfo1+uScbKKyaVCLjSetc2UHps0cbaa
g9uaUX9TES3gz84szjMNqQvsyAMCIHs6xrFXIJEik9bdTvz0aEIVA16ymXEXxOadiBrJAkXR3jbq
4+mJKgegqnTGrUugOjFkUfGVLNsiiDL+Gt0skmdn6hB3x6tfF8FKpFqXbgJum+bJGAo8BxR2ixYk
jmPvWSTtZuUoisfR7o1DM2rmMZ+UfJVzGodKizaqI9+RSr+mWu1cNXOfbEvFSoMWEjn2W1G1D6A+
y7xzkkaNOKQ4Xq4Ss1LuFZSIzBNdroz9KwbUZFhfM6urIH+cykXbJxJsobGl7T2A5JfcnGMESQw+
TWba59EwFGqYFSrCexQU2o3TMnUixDRsmW/yweG4wmkfsavRmrj+qfhIrqc2nlxfiwu0K9ijQzEU
W6Pqz0mv2LcVlMjq2iCv5BLFT+FHPHZ7PZ61nVYaYZ7OD3U8HBpND2yucVLTYeNFzqtp1ofMTLZo
QLdZp+pBY857tUguYr2MgqEqbjsDkHuKFgoCQMaawudPd62mbvFk8N8Ertnowpz5zUxvVewgims9
N4uGFVHdaiRTVIN+7upyK1B3ugWpZ6SM4BM/1uSvlCaC/dI4RlO1Q/pEaJjcLUkDWVfvklZcuIRY
OTIL6gHHWGwgclouZ2PeiBHRvpewbAx6oJhgbB2Qaz3VdaC27UGxrO9m49TPlejGyCYWBX2fswFh
Wz+NRfV/2Tuz5caRNEu/S183yuCO3aynL0iAq0hR+3IDk0IK7PuOp58PkTndEcrqyK77KSsry6yM
FCkScLif/5zvuIo+XVoFIyKHjnsWNgQKhUToiqcXgYFBRuHaygmUr63OnG60bNBWfldqnszCm2rI
McHY+XWlaVdFEGMgQ+ZN622txLVbZarcwSrREXmN8EMhsTAfEBbEjah5yIZK0lDW6psPlYQL5iUC
3x/2tB0VaSx+wESJwZlTy7F+njc1cKmN4aSK1yaYvmoEIM9one9y4aL2maOu51xcET7+VposJWZB
1ARojr6G6LBYnod3ovbtyQ/VZj12Nba5KvSvzRFjfoWDY51rxWG0nXwNArPzGOQbGyeG3DQxxzCH
ClG1pERMrUtXFOEuKJ3rwgKN1bXMR7CeoYRoQemx66ZkwV7u4Lb/APx2gjex5/jRvc+5xh3hXGfa
LHf+4NTcRMUd0sidoWRIp5Xy1sZk0bOaOLeRmpxZTQq9snID5WoDKe0sRnU+pXgY1zEny57noWMA
mSRQyMU+Bk9x3wfuCDW9m8Bs+c2NGmhX1SBZHPt0Z3eaj2SmZk9DVmDdmvph11ZJDk9ost4GIPqH
1Knyrd+ie60cvD8bjRAZCk0nXkIYdSVMoVWjRUHnWZnDFqgv7e+NKNFPsKt5nFuT57BTSZ1b+DFC
ZIRVR5x25ReO/hnxlsxclfu2gt7A2gdfAw1uZZn6K+Y1SExqJzxjUNNF8knz7RDaL4KOmbVi+Xc0
nUn4i6x6nDNAJ0x9TyVN3WD5IhV9McnKrtSupSCTB1JUzk++A/KJYO01+JdVicTw2s4Na59Wr/ju
r/phjg+gzfb9oAC0jjYEIDoUoWYTEpxbxw0G/jmT4N/ovOkifZVJoWyVeGalkMr3phz0UzAPt7Oa
3HaGU7I7EVy/5bFNTQ5ohTuGTvIdniGE01kx6bpsyTNH8zbunWJHIohoJ9vTFTlfk81c66yAUE4P
DWd5gtBswMqFuEd7wYstsu+GH8tNlcX2birLo4l6th6y6olWS/iEPbg/DJxklpE0NmaZaJHb6wtS
zQ7r8gT4Jz3M6Shcax7upWTrBPHszeckvoqqZt4nvYp/A9OO0ovbEBdsTNEPQ6xKTFd1aDUXphoE
BtuQscDUpm7lKyYdsEnxEci5Tklsh9ODUFsHW2jtB2+oofUiTKIARUHGRCFXpqsC8thNwScGkkuv
VM736qP0R2dF9FZzF2rpHnmIv++GalZ2IoH0RvZLT3Z+YwBk7AqrREvNBqy8VKioh9SsiMhk2Imh
SVUg+mLAMzfEctNXXQl4QZh8136cIJoauAKqYfTPgTnOlxYnkLbL4DKBFkvN/NRMsnpVxyEMV+x1
Ye+rHU8jkIJVyHh0kjA12BHYV4qC4lxjJ59PlpJo28wGHseG2zqMVvwcw9UBXCtmQWhBF8cGo+xz
M2FFIP5sroDvVbDhCNLZYXSZQ4HlfYRLN3Ril5B0yS9B21KSRdOu3T+K0VbibdkiySSKQuJmrplh
bdU+Ls711E3HTgjFQIQcJ7UP1g3O3GYbj8UsPkZjbnaKgz+VYIRQTQqvEKv0KBt2Drn5zNVRbR5C
cjm8gzYXbz3x/scU5hCKWjoaV6UVKtiddfyJ28xCFf7Al2uaqyGhFtqdhERlAloRawzx4BicSGHl
+ZG1ulYIBQSR4ipRnkC7gRGUEjEFy7ie+1YFgq9OKlDWGqOcupEWybpVEZmV85SPld3cghbiKwmB
9Ci3YKLqcodJSk8gHuYy6rjZTbPyQKso1mHuolI+J2Mp9F1p2pGCGuRbhtuFefM6jiWWeCvLotpN
+hi5weKxIy8Q6VDCsnlq4D3pE+eyVQX0sAMFKmwS+ehngOASw3jXVT+7r6RS93vTZKW5q/rMl2cO
mDymrcpMhqt86iqgEdaUVD2P2bp/y7tiiYf4nR7dhJmTlQctVIxiP9eaXe/6iJTkPPUR4YE+AbOF
mob7laqmotaEvprrCU+zRhjdrXOFA0xcRJ9oR8Fea0XyTh2SQxu47G98pTX29pQvoBtbXRcM9jd8
Pwo5NZh6fm+G0EMWO7I9KuGF7Ft6H9EknloYrHWxt7FAuwmDfJzzjeomlvKQp8o19vONTIS596HK
7KrEcrW4Ka55bJDxWzKLWVg/x6ldemYHwxTyGMuU022sRlS3XRS1sDAK55zgDXguCvvNbxp7p5v9
Y04oZp0poO8QpcRF+hWAYNW8SzPeZ11mD3MXFl7mt+D+q4MDZXMdd8OFTBoaGOklLVWOIlkCgop2
38CkwOIDWaNJHwezLDdTNCbe7FRirRaMmAvtBTrHgdOBv7aJJ6+UstjKpP1sC9Mbi+lxGJzzMMVP
ZDh1fVV14G7hUzzyVb+0VXgJC/L6CnbFFPNAm+yNvMX7XiD/T1fznBm7Pm5ezJgvYHRgAjBoCq11
D5BmFZTVPiaxt4pBh8lcva0adRP24rpzSJW1WX4gTPypOiXB48ApzlJp7vR0Ro5VswtwkFu4pidR
SZTmnkjPXPan0W+OVIpe2pG8X6G23x18yUaVUBU5TgS0QnahPZv4YvQiRbIxrvob+t+eJ8d+5VQ+
7LTE35uVNoES42TEbWiq5XZ5CObRLqu+xz5DINO/pDaPMk3z0rbbsPj260E1X9N2PoZdOq4qp3d9
WN0bxaeShGNGkNrv7cTnYUx7W2ovE7Ef0Nbgf4FdkOeJ9tPsv6R2/A1YlTwKNX9F99hPNYgaFkk3
m4IZY2b2iMdf9Tq933aq9UZoI3WVWSV7a1LV3OMlJ29TLIBmPrD2bJWQF2FbzG+ktwhh5THvu8/I
nHT6vluS3JVqrjsTfbxoeMuSn8To+UWoGsEdDqwrcD8fdaRsAO6pK40FfS1FfBxT9cq2FDwoAi4i
9WTYVQWJI1W7Haz4IU+MmyYm7WQY9Q3TOE76Np+ybe7hFe3xRu4YCa1n/v+k1K2t3cIrUZpdC1+k
tBiXxPJOZeuujsE5TsbHsRr8h7TLvDTyXUvOZ81JHjS1d8vWPoS9ui9KZRvN9c6azV3NHMatG/iw
FjP1ocm3qhyOUKR3uCUONpOosEkeUiJJpp16Qg/2kEvupA3PxB/SgwC8JHo9unJUccB8sgW2v9fg
EvtFl6/LLvoc9Ub3kmrWtqreHnwGPYF0brXJx8uLLA84zKxAV+leJRKDeWG1Tqf6QsGJfd2b1TX6
yR6p5jluog+fjeHMI9oF3OOfI03vrtQBahhP8ZcaM/LRocJgRxWfW4esGHGfCzcOKf6Na8W5DMQF
V32cM91SG9PjHPU4joLGU0bSq2gYExeYd3aThuRcbeYKTEy0LegMcPEkQdNMvTObyrNjZRWbzQkn
6r2RGJt5cJzbDtzkNlcYthHTWo+iQt9wtlnPMAZ15zCX+kGQ+jX6xNOJ0YBIBBBQpECRdeOunblu
9XLNsy1wGXMcZ1o5NgkpxS1yx42vdQdELU7fKJO7WUGT8RWPgdeOtrV8W6nWRg44YNrCeJ/18LlR
nAMWbg+diRsFhOGaINZZizXCPc4eo9OK81C7CkzrYKWzZ9M5EuflnummF9iUwI6qclLqc11UVxkI
w9USJk5a2EVQ9t3Ecda57n/kJOfVEn5eOdrsJlo3BsnyWDNTcKqA0YvGFQvli0d2wZnRMvQL6zWc
UurIDQYXLft4QHdUUxvJre87mzQ3vam9TUtrX1f2g0oyrp+zW8kHrjv1vpOc1pitKxgQB5lsTKvD
ojWTxrQK5mO9DxAq7ym/5ghesIeo3mwIZMEU3NcDR/EojSm7X1DChrKwYtRqB4XskwoRambn75CO
1mkH8i2uzZR72l9eoIA7PPb3wB1PgeCtNxU76NS8DUuwuXZsM8+m6E1R22qFw/ujr/LDkAyvSRye
MMhsWjG60PCf6jJ9EU6CY6Vks1KaCDI56SVluMBr9HKjPZKXPQ3sOayOsG+hP46YuFaJiJ7iLLnu
Rb3Wu+aYV/o5YlZ1gj+AlcBf6AGkAlcWjAbQdS9kuq4Toz7nEyWvYomfpmoKYqcVezYSj2Vhb9SC
rXhXvKCj7cmLb32AUqsECO3e94crgtxMNk0kXqlwJBw7+cAU1m1BQXGYawUeBLKSc2dBLorubDV7
sRPdcZn4bhqqu8Adqtk60YxDa+RiAxNR28ZV9gZzK1gZPfxUQkf2nkJKJFWhv+gjG8oKysMm1ZG2
GR0RpOrL+lBmOh9LSP4fWe+dSFfvRsymtjABduwHX5JGgd0Z1p6ZVr7LlpQ6gMa5yeL0ASyuMzw7
HKPYykb6RIZ6s0R004qfGhXwA8fGqvgyd3YWKKl6lxGiTgXTwnKcOmVtRbWmrYGS58lmtkGeUWSQ
1PMGH7p/24T2pG0iu4iKo84cMtwyxdbhlJoMBQwfo5anD6a4z8oUhAM2CSX0IkwW32dh9Tw6WWEb
jlyD/1FY/tATn2qN7zRFWbfF3A+3lWqDIgsdheDEyO4JJzrJNjTMVO9QNktlbjyg5uXLACQZGHcN
ro2TlJ3zpMuG5ByRzHiwnF4+sHN2dPou7SZcyymcnkernDg4wqYHQJBBsV3HIesE79GOHuTo4yRu
/AYyQKsNlrkOxnz2d0lV8TU6kJS4IkpG/9U2D2er2ZO1MrEEjKqGOQUQFEJ+biswKorsVcZ6ezPg
lrkGw0QKKgemK/4wpv1/A9a/LRa83wzbgE1+Rj8brpY//6fhShj/0Gg40yghMwQOIAZdf47ahP4P
1VqCBpKmMAf7+H+N2ox/qGSwiAaA8ANaw+L9X5M2/h2VcZXjCOapPwIe/9qg7Zcx25LuwtQlwRbp
jiSJ+bXtkYsXhqYYsj3cQtbQ4EGpE6C1wAhXZLcfB92GbxpfJf2+VDPaErs+2s1zecZm8jcz4l+t
qn++E1zQlA3jVuX3/nXg1zUQKnw/yvZlMuz9aY10KnWiuU75d3GlHyGp/zap/vFSfIYMFaWloxUt
s8efZotVE4MzyJh2gEl5CuG4yVFecbNpO429yab0fVpvgiE9Kwt7e46KiYFEGm9mKaOd6CB7/nS1
/JPx+B8+3C/vCLs2VKmlow7r6GKL++kdRQLvdWQ4EL4qxR2iif2Rv6M3J78jjd+TX5qPCZRnt8bl
n6wlbj3YKRgPjrA4qq3gbH+c2Fmyz23AuobGW9BMmOL2eDM3oiEijrztO/Hb1EqIHYUZNuiSFax8
OyOOWE5XeruVtmx3XSV9BolUuCrmE0Bl05vZsINWPADRccPuoWtoh4E+Pp79FBP3upAnZi3OpETf
hRysC0G87l0S+WqZDXWAZwnWK5KI6nwFX/OlqvyXIovvu/EYOmfAqpkXx+VesbFG5BzHUQ9sGJzz
mZj73rRa/52uAZ4+aX8nxNgewZZXF7ZF/Hy6Ri6w0eLTZILJUXv6DkJg/q4a1tN7OM/pUxFZnkG7
gm1MoOX0YrpSquwENuiUB1ZEb0nvThMOJ8OXbk9TLVv+AWaQeTJDZ1vMjsfjQp6Z3XgiTpnvWuXD
oLEZxrU0IRBa6rCOIXmSNZehv8LxwRAC/scaFkztGeFog+Z2/KNV54i50MZZrZ1kphatMtc2E48N
ovZrDGWgWfWVn++GgYi1MgzQimVzyDt1uila8VTIwqB6Rz3UAM7Z/s0fBb/s2fLLwgM9/2HVwUSU
fnlUV/D+R8mdHE9i3IK7Yag4TPbBTBm/VH4B3aVWAjcLEhsPTGauS6eS+wJ3b1Zo9TUR3RKzIUSK
5dTrlGct48aYjYdpFgfAnXtNwoqcsuyVuNZjHbbPwUK/bGAkr4hwNnvVHKJdznhgHSCmuoXSMZVL
035Js9tkgHKVoEo2IXxl8wrEk0oy2a5ObGEpve+a+yCs2B0ZSnjlyzm+LchsPwCXct6xNikXLMoM
di0qJ1aNMtgHS6+ZSfqyuY7HziI3bxDBJSKkYUqLnWNQxSk0dWb5sJmskFkDl308K8GTqDBAaQt/
CYKOMb3nUyPZhavhtUPcizGaNG6hlPHUz0yFD82CSXzn9OEI1LglS+cgvp3yUjNoo6DewitHme9B
yfYXjaqJvWOO+bY10vLQisbetxZqzhAow22r09rhomlVu7mJkrc8nubvoEf93VDmbjFp+TfZCfMJ
gkn9Br0+v1CnPOy7OTRvqd0Bf9zo8ylS6/QCpKM/dVkwI38jcRwNw3DoK4IuPc1k7tmFEKc721Pd
7soJWbmsIu3CnKKn/WJS71je6KIwEZyklQ2fqdROZpeH+JME3KLKYk4x4z7tGw+RxhlrQhsaafhv
laF+MO4o33C3vRljea2odgTMyQPl47OrVFpcj31E+QGHcqN5zQfWrnWjeUy/u9WcjY9JpnN8Fd34
ZI2cSntpXeb8Cfa3vi9njvNdF6BCHkuci6xMzYNG9RjDDHs3piORdv2E7PmsBwpHArrF2YvpWEJk
P1Surb8ydiXEqVcffCSam3aTp/iMKlK9XSsl0vkgO06TiYs6WW9AWPN1HsiWb2D5zHl77ffzTsNC
1jt0Vqlck8UM+0G5p+/pKLOt4cQrVlqE215/p3aoo6GIovCGUzblLc7ioIrlwbayA9UTTyVnGw0t
IQKADwqOjeW+A6NUBNoxGudNaejHIQR1UWyG8qnqjyZdr7M9rUHdU48hW1dG1sXovnVDbq1Ij27n
SrmvWEqE2AyM7yyKonB2dX13kpaCZH+QGtpMvBywcYMabyi8XtExpyK5s5Nmae6aSqyqUFvHY5th
1szlPmSIugIOlkIF2gVat5u1uy7ncJIrq6b/riRslSezpCpraYXCRah2x8Du1gMQXz/yL51ebw0m
WtswrDehRUxoVjiqsJK3Ge8kh3IbcAyIenDrTrYmartQj1cUaq0VyBSRehPQ2ORojE5oYmjded6m
073FgtbF13GpA8vmnuvv0zB61+xPs4AJnVZ6uqXZoHT9MD7X40nxpztlrCwPRx3OXqFcQtnQfDHb
p7EBQx3IGA9H9tlkYKSZDHIoGLRznYsjC8jfhDO+WN2WDRX5EuLgqqlTfWku//ynJ7nlKMXkqGq6
hz/Bod1wngdYvzB59T3OYAstPgndVjUffr+FWLYsXzYQv7zsF4cdx0JNTNWU7geil0zVcD8L2nLW
GJNvfv9K/2Sf9vMrWV/CJ52YQtyPpDnCcHhXgmjrM3KESWB9pNHf/lbqr7mdH1s1W8LTlPChSXha
X34vYWFIMsCz7CN8Nn0RsQ8NzgOZT7diHS5r4zHPfaguFGkEyQGglPRa3X6WUxNuM2rlDXvT9Kbj
OaII9owz8Lfgp8jy5Ay1bqaGQrplALsVzqs7QI+7pVNPAIKsGh4x+rsRh9fooZjxY/Hs863z1RUB
M55dGPY01+gVPKLmIVYABPZ9xwIV1r0rmGgx5PJfcPD2N4sf3KBQdB0LmsdHaZ/9eJLeoPnFY90u
zTldn7/IRjlPQMYOkxbeqxOIDSPun+jQWVMRdEhwfK9rKe/ELKcVNOHwBAX25Iz6tsmybuWHExZz
OF0c7g6iUza2GOwdvnYHFwCP+TpgR92wfWMjsKhRGbzAzBd33HhHPciT6yExvFrDmILiwSN2xqdT
MyZMMcQMvXNL/1Kzqpg1raBlscAiFNSs650SvrSpchXpgvNx7WZ0PazGyTnT+kVlSPmgDhnjYFCb
ElBPoG6L5pspB2WFUubv4jopQCWXpRuoTbkbGwffhtyx63/up/aaYvbPJJ7oVzHwRtnTSGYeo+4A
lBE4FLKg3nU7yP02BgXtIWC/U6vNOyoyK1dV8OZwyyzCVlDZzK8rZG/4U1CxmWQA1EJkDrIrowue
KUxSsXhzx9QtzThQ3KjxsfW7elFW0NLODdIbQCwD+HKCX1Vt/As9XWgiOn+gMB8twQUCciejzDSz
H9vObDwK1V5lodJA55sgwXM8M07JCWLWWpdPfpleYxdzCikxHBjmGhPFs1H2b2Vj6Q9Fnb2PwOw3
U2akbqyRnuo7zyaSjqQ8skRrHsOvK4oitgPFUOjeo5czfLCqbzpQmS6ZblL6rBQGoyzJOKwpmMKw
3R6ULABvVkXHUKC0WjSkzPZw6yvyplE77BaFckiy4syIDtA44hlKiav2rXSJMnozjZAzVSzTGOGB
GNOdk5KSmMGXauaJsxaSB0//MX4COc3s8046+T4YP4JQXqUMNcox3aa9V3aYfRmStfm7SkzH6Os9
QO4Ta51XBkROsLyZIfO64i7gYFYMupebM9IgSR8E5tF61hbGV5N5svIPGY5/tJu1Sbi0hU8nwXnu
GWHeJJXzyGisK7kPg+IS5RstF1vd+LRqY6PRk6ScbCNG0N5qOtDJNL8qE9szw7ODVairt4svQqtn
T51dtWUrML4GzbZreXDBLe2q66TsNwXVh3P1Sk/Emx6+ld0HeOd1R0GAEhPM+2ihZKfiEoiHuq2A
zkM0k5dcbdyxpPgJpoEZukPwgZ9hXYffx5m8a7Qp2w/Ebs5Z7pwpx1b2G7s8jNltTnOn7wgwjKu+
5OKJJlc323OWsf6I1h1rJhcJmEwewqQxPMXhrnsFU24tow9ZH7BzuHy6TjPegkFdjez7ouFcAlj3
Uz7h1gaTT8zACc/E/QqpHnU2IX7iY07TD6QXXIXNbMzpKAm4avtsg79oHbHrz8wbjTaKbKZTgCRD
s1Vmfk6gb8jiXMu+JwaBsZNOAUmjXt3h1vFdVD+3bse1BAO39PlUusagZgcbb433ZJXEG44dtwaz
4Tq4Y0eLucimeKfcDqp0Qd5uIOJsygnfKtav3H+m2sHrIPU5sTdwBaLjud047CYHz3wkIe5zzJHT
0ZRvfVBv4ghnrKNe9bN9CAgp1qj09aMJYs/O9ZOMk2tV9N5o0F+qXk1ZvQUjepxm2gOSwm1qVOle
92bcqbp5y8Bzhf52xQz70NN4Z5pHMzSW1eOUG9HK1K9j+QpTbuHgu+aU32gdiza9lfk1rZCA/b4Z
iL8J4P0RF9TouIaKcWPw15Z/bmnfkBm7n2auOyaN/E/dEdaoMAhvEaSSFVPjZZ9fnpO69BICENss
iW6o+LkJ2+Q+8uMFKKo1m6DjUKYGATG5Vky4ZicKuvrTkM31moYTd57YUY5Z8ZjVADKz9gQlCY9W
OtyNeuAcfdFCFEyT7FD21sbq7yff/g4u/lILl4rnraIzXI6U+lgQrhpbe6vSxjYwpF/1Svrpz6w0
TPLPLYFUanBt/VE0VUrGLdv+e2NStkkEJtlXdCaemb0Vp1RWzjOYdcHoLF4OtpmS7dFsEUj7Kthk
beTsG3CyF80eo9eEIM4xqYx4K1KzPf5+qyN+3X0sZDKSjQs8g60cQpH6Zffx328PoHJ3TJeXSZcX
1JeXbpc3QbGEs2f8G2zi5S3OsZbtKbLjfU9BI7bJ8suoA6DrP3IN/2MqXchfk5LLe3NIdgODoEGZ
RKf55b2V1ahkUy6DfdkizYFxq8ZbNABKeWJBlJEz2sFfzqGznU/7slb7C2893/OBR6yry9nVX06x
2XKe9X8cbe3llJv/OPBixeTwqyznYH85EWPXCK+Jussz6MHpHX4qR+eS3N+tYjXhkyjH5gO/Ci1E
YrRQxu06PTR14xyjLNZfG4sTyTJasE62CNvrnPnttwRezkFT2M4YEf22q6KuaaWNE/8d+K986ECI
35ZZGVEOiybQie4+AaCLkJDVJ9vMGHkuGgK2XVifod5sfLlYyYAboeWMJSCwlpDNTeoM5F6Sor/L
NedJz6SyKnRW/lJ/DohlrrI2uCStuBqNpawl7d+wg1DE0JTMhYuxpqPCv55x8TII8WiFQqBKjK3a
NaUb1sga0WLgamXIAt/mbttYT2Na88jU+uck73vumyAnkBf0QfccTk0P4nxMLW8eC6wjGWyAQ4O0
AtuO+ynxbEVNOVrKpvNCaeAWgxzqNDcZV/pdsxzdi+UQXyzHecBB7a74ccYff5z36+Xory8iwBDO
xZHZEMpAuogE4SIXpItwAAhyOJH1Nm/JcA97fREY5kVqEIvokC/yQ48OUS6CBH1583fY38kbUYlq
9+PG+pcGBfdFxn+/lgX8UjDwv4OPbD+LJQfdfP1Ry7v5VjDxi4Kwbf7zxz8G+bDEp3/5Gx5vRGpu
us96uv1surT9z//44zZc/uT/9h/+Gba+n0oC2d8Yn4N3u/0MqEP4eSxANcBPK9BfgtwPSf0W5Z9/
+Tf+mCToKnwRliOyHD/SNwZ3/B+TBCn/IWDtUGkOEgCakMpa8Wdox6CTwDIFMdIFBQKejMFEU9BB
93/+DZKJZoOisgyEZzhH/Lz/95v/qVnzof2PC9KvSyWgPClJyToO8wSbaPnXg1pGaiGWXc04n1UE
6jG2WfI59d8se//0VXSSLqw8ZI2ML4dPKyo5TJfz4Cp+RMJFjZN2h5Yxvf/0sf8TQf7LIZ5fRuMg
v9QpSNRCjvO/HuJbIys1+AQQfZZRMybAYu0zltw5tRUdLJo/HijvnY80KsV/Vxsvvpzkf7z2wqrD
m4SAb1tfBITM54SlpsUiFNEq8E5ox55x+9NUXK8UqsNnzANROW5jqv7Y4NlO8NiSO3jJZcbQNcwa
XHZKp6XjOlAsGXhZzbJ5Foa2QPR//zH99dvQARAZKi8iqcL4Sj/SKSVNCN1y4A219raxI/iiut5W
o/f71+Ea/Vnc4COBmcNUxOAbB72zXPg/ayqw3OxhIK3k8shtG0pl5GhcyzarhpNdDGbdrcqup848
dIKIfO3vX/wvv6RNggzAGTM6AdhHfiGadG0bi0qLbddqMPHOVFgctQr18Pev8pdvnUMekz6+dsE9
6XxlCGLRYg4gKiwxFv6y3rQr+JNa+cjj+vn3r/RFvyG2Z1gYqpfZl6ZJ8RUJY0zUXIF0Ey45C/om
cxNza9X75IdGeg3TxCimf/0TdLiWNalasFGgp/369UVdp3dkfzXXmHR7F5r9sB4R8v410Nnye/Eq
0JPg9Fg6fs1fX8Wgi6PWY15FU0v/FhN9skktADfxGGnYtKpHrZjSy+8/y79cmF9e88uFmUW5PlGF
oLnSpluLhMjsiqT6VmI8eGrtRFvZgWX9DW3yr6/JksTrEreENIXk9OvvaQVjDa8V1Ku0Ff9AvUcL
jGXGU6oUBD+MeMB426fR4P/NTfjX68aEN2OoLE1coHDdfn1dzisM6Sq0gAp3/G0Pvv8tnX2THX9G
LLk3McT8/sP9yy3BCsh/YJTYoLZ+lOb8fNcXie03bLkNV7R2eQ2Qn86sTs1i063wee1//2JkSr8s
+nJBhHJ/S4fNPvSTr4ggsYTWrSrp3YbDIJZEUpH5oYyVdn6K25qQT8AvSeopm2W+lZj8GVBDFUlX
qWM6O0PUlXhjRoFOtAqSpK8PRPft4DDVZDE3NFVV1rrQJqyruJNpImGgrBeewLVsenlf5CSm5Cho
5LGaUdt1nUWLe19H+LCl3RElz2q4/9c1BT/6EfFIYGmibByg6QzW022DlDGctneW7A6ZIuHz3MqD
We7i0Bnbdz2qxsWKPQ3F1VCYlblDyXcEzZu+8k3UmOrdKFLKZ/yalrE3457Bx4L2sjAIIU+u/RaP
N0O9whDu1Cdc7X3t9NsI1MQMn6Vks6rBLklO0FeQCsFpBXIbUNp3GSoH1YICSbu/KAk8hU0lrfK5
nLC1b+I5NsrN2Fa6faVbioxWaa1Sei5qzhu2qgttR/FJ8+jDT4OKTtMdSBOLZgFOzlqpj7pXwn2e
mK4A3OKjLTGgcZaoZ1S0Vl2kjrKYkFZkS9xqRSewlJ4Kuy1Yg4pvHycaQYItVeZQ/6lkxbsbSPoP
jjMsyh01Sh1tzwkVXvBSdP/GKdtB3aoAJV592+KAtSomKueO6jDUVo1YNtribuBxIW50jorNNmO6
DPu60lt0KAWOB3BzJ2mH3ThTULkJx75X2K6PJuoN/Gt5bxUZMBryfMT9eUwEqLRtayoeMylCOL5s
zeQiRZPPVN21BE2FmvLX5PookuuGgH4OO87FU4weTRgQTffYNHzvUGBo92mu/Dhy7oOpLTArx36n
rdKyrx6R37BJh8tJdj1qPnqYQa/4tMHZ6+8phQaBTTA1Td2iLU1UUZ+JoK8lVXFkXWezkZVOMBE2
bGS2NuvceKvzhg1TZdsM8JJSK+3niv7HTz8PI0wJ09wLelrSDCAEPGwkg3isHvtWU0imVCNVJpqC
NlKkPq3wE81q6AhBTIktQ2uI18tl850rv4jWZlH2jCUb339Muh7O92h2dUsad2Q0NJeS2yLyg+hQ
zAZVhGPfljd5JwKSR13qc2LjJtK4rZxO2xKDDp6KNK/5IYy8YthzEtlV6abqXQt64WDwK/qYCBAd
7muqUTEUxF2f4dqfQwrqh8EXHzDZa8ZqJVI1lxeeGyRov0Uck7O6JurNw6jRB26GTgHQAjFaozCe
7y6ZQICSc9g0Wq5gaNdswj3QkebuumRjNbhWmJa6p07cN/eZAmj6lodgHG2ovqObnOdbdQZ0jggt
ojZ76YJBfVaIsV7bQhj6tos43PKFN0m0r4lWMc91FGk/4ApSD9y66ks79FPAiEqRdznVO85rIqkE
J4msM4lfJ7aonVctCLPwogH04fRMV+jMz8not2DoWfpwzrdVr2dwJtShfhI6HLDL/6XuPLZbV9Ir
/Cp+AfQCUEg1JQiQlERlHYUJlo4CUIiFHJ7eH909sD3wsoee9OD2ulcSCVT9Ye9vC3/s+mtMD+PT
JFI3O5H0Ap9sNw5sKxBsFFzKgJ/xIyMrKE0w7/VIuowuqfLijg2Ofd+myu9RYTe2Q8wUqUroFLYW
86tbq6L7zovCWp6NFjjrkXezhk+Gnjn4Sb1NJXFJbZqH9pgg9h5XYwETPs9sJ5El9vUjizpUrR2O
y3jxaqaRnZ9Wh0355ocKDKeGx8IW82S6ffEQYD/Ga5vo4pEi2vyDRG+oojbQLnCUqrvEr6BjDDzL
RNtiLT/eWK6/RAB4gt1om92hw1X6vjKr9m9u1PrDbcT8YBda9qHDduKF2bv7B9qBCwLAT82IGPWN
sA3DDx7zUhrfWjbbWw8Asd2vtIh5pAe3968a4PwHRDHtBMicApIgXbdijCzS/FituaqOQpf61iBw
cQ8s3MZv2ufIG7u1bxiBFxlKVK2YCV9SZS4pvkGibwr8x+Tap5xYU8vJyERlczDmZSxx8JFWf2Zz
5lgtUWEkhwGjdw8A/rJudMtp/JlJGrVCW3bGnxRj9z2Bq8Sb2/ZYpsxOhf2DZZ2Vkt02YrhiCzYd
WWWN6W5MG972ZEDj3BQq6U79OHifcxGwKbCzZXzrrZKJdOUY+bDX+brcEsWzPZQ9c0dmmGRrkBTq
sfnRsB6INzYTgkqsukSVT1x281OVbv4p2CapHX9w3u/bTPObl6SLzuG02Z15KM1RpDFhOsEDqUZt
9zzjZ0tDaxTT5+Wr/SqpUyiwhhk9CakOEhQxPgV1WN1iPM++idyHgEoHZXkthqjJ+/TedCoun7xe
yYR0+fv3AfYhwszJ+UUAunStvc+KTswhgrvifjM2NNhDjzj8OFUGh3IinZYbHJFoTjySMv52NWkF
4Yy7x9pPGfSwiBjc+mMgB0TerktZjPsWCnbNBnFCslHJqTxjDrasKCOWj8ycXCRHH5zcT1aS3RPW
jO/SUNSu/vJqKfu4GHNDHno+0d+cZBIDbtpazJystcM3Kropcr0hTQ4L8Umay3e9S4LZXQ6tLzEU
yXVl/N1UXvlqL7m6pDBIdwJ6MbNpCIpabWE+UDIDC7LcLLbcWVfoxueEjYls1P3SaYIqhGqszz41
iaK1TFKZSdYoPFLkNiP4BEuavOGECexdMZMhFCbOIl622TLAdkmL1eCGUfDTMOBoMU238YkunT2t
u0EtDM+9rl8+ArtM0riTqntELQH6kN5Fj2FQyGY+1HOA2FprFm2ERRD1Cl7UMWOjt5F78Ia0V14v
qjXqrKyEekHJ81dxKD4invNqIgqSDssx4YJ93KFn63cD1dcQDdtl3WRloLx2Kuh8ETOPM4cTGzMf
yQtybewyU48xnaQ8suRRLIxRT+4uztlt6rnA9WhuRGCwJ1nQrjyvQZabp6Qux4DgK07PvVSbNm/n
FG3eXjHCC0UxDNmjT12KpBCsFsJxu1sxmuCcw3aGVhUFtjv9hTCBiz9tiEEl6zpHHeENOKKQd4CN
JF19Q7exEgBPWdUVmFjgymAatkbAKr3rCIGyDgSFqrVNDanJhAgz5KPvKM6wZGbYM6fjjJLvMWGh
N1w5julyA80OqWsTCUcgVxxNLImdibtWj7VzMGcv9Y6+YJZNNkRLAYw8Ur3OZOR9dvaMur+2VODv
nUn5v0mV46fqRZJhbuOY/p3cWj555SivzBmzMrJy3f2ZhFn8GdC9a06ThOc52yrrMMjexT4nfVxQ
aeOhcnHGtfszg63kjvdH/XdpsuapVtP00neoSajHtT76zcAf3WnF2rZwA5ANxErIfL86MmBtR8Iy
/FKvfqgXrGIAyXR20URZ7WtfTNpG+mbWV8hYNo81n0U6NAY7/w9kG81SfWVyztZwkzPW+umiu+Hp
tXYu4w0G3r3d6sjpmEzxpqFo2Pu1N4/QLQIfeRIN0i4jMeC8FZgO98y3UGpui+XCy/NphXcdZRzL
/8HsZzIbJy2vVowhE4FknvdU+4tTHLTl1me4K9tbR4WXR1A+KRPNXlLQ2SoncQ6A6Hzyh6x+TVaS
C3cVCTCQ1jinsO8EwyWSKLMfvKFfP7Kt7uoLlqF6GqbcfLLttX7hBqqGUMxD8oMTElVRSrbEvUyW
rdq1QdEZPGtrcBskA1Yy2S3pH7m1qkWAVDYypMRevqasqm8dsVx6Dr5YQrk31ffRhNuRAjhdIARX
aYYEA5pBfdKBGmgA3AYRkPYMdAirv9ivBmHL8MHQLoGP2HI+fJy1rEdysEJhQsH6sHFCXgweU5PH
EjXH0+qMXCLlwtZxXR27jZQ16l+Lf0zkSbq0fx3PRgrjZSgpidqhJVh8aI1IJjYyfIZB6ifLxsrv
NwmRRmRiUoGw+BMdoSiDiWd98eb3NHU1iZ11656NmbN9P/Vz85SPqcHhrJVDn4GSELZq4qTVVSLs
GX4bR9HLpPPsL+wCvRzLKiEAb9rK7JojsnrvV1E1B8DEwVOZcI3tDIKoPoYO/CYG61kc5n5x0SXC
C/sT8CAUJwd33qs0AUzuhiS36ABG179hrMAosgsG9WLx7hg8EsJB0GXkcgTUhgWECETHZJ1Bbv1l
q8QzSSYkhjC63dR68/qsP7mlz3Gf6a5BZVYyvI9WmsWfvKPTYkVO44rD1ySkM7cqfCWbBRdxlxpE
48F8ACgyGbSyu8lXFRL1xSnpgvyFddAGufTglJy5KPLYz4Uzv3J26FIDjgVQGPFsOQ2HszsD5KBu
cWx0Orm+axLyUHbdNLDlZGxdY7KhErhuJ21yW/XgEFmVW33yMOL5wG3ojfP7JGT9XNAslZysOfl0
neW1t4wFoQBQS1B7EJ4Ov0MvjadhuF0EaE7atxtPAVxdxkJN+6EwkGHZNKBBcUwOaBWnfEZs4I5B
9Wyl2nk2ASmge0DO+ZRBZgN2kk+0UACTkLQAu5LkeK2j+sx8QjF3jiy3TzLWaM8CglApel2e9J1K
JKlZY2Lnv97iZo80XnBdkiktPlpXTT/aHpc6XiDisQsvO8M9LL3KV8aPDvDPxoVdhXzG9H4hP6zN
HVsiBxXQtBHP2LBB8vcJTau/z234+vHlL/3JjBy2UQbU+mC5TZNdJTVFLTQdZMEl/QUqD2fNfxSs
JgQE0DpaDJc2WE8fs79HFg61/c6e1/KGhNXmbRxLcZP2pk98mKlpOLOAVb5tVcbN1C3D+5SarPT9
juNk14h8eGwHkjF2gTazPJ5weOJxdl2Q1MGaNnXsDTr5S3mAA5Jin+xYPI78HnlDbM/ORB097zzL
D2599tJPAIGMF1AU7WeCKJ2bHfLFM6pbuhkS/MYZEWPiPS0UUcCcKtUm56qG33WQF90uU+mCqcVK
U/Jt97j/tGuSKunbink+9s/hmBY2MMmh3yx96Z96ESM234YTTSrlZWd3BX9HQdVx0PNQPRd80VWY
V657LNLGaa8mR8JkN4d0uO62dNxngGqvWUq4GgGSqeYjJyqG+hZwmxGmthaPs1e0VqSGcsJcW7vt
Y0HcJeW8A+0MaQF8iV26bem29zFrky/UphSgBnlSD7Bm8BfStK3YQgfOYbxZjdI7IGhuehjdXt85
hmG/y2Gw59DWBsUj5zIwk2AcGS9pZig3Y7U2xiHx/XHbj05mQfF1LkqJqkPLfUxkooLPmj0XhoGt
Ij9pmRvndeoa+BaenC+6U1AT1m4Wbk6SeuC2EUOsrYxaOSwZrJlKntQ6SA8HPSHsex+Gw5/BzxnV
OMNkfY7UpwZd0ArIadQ8m1e1VVjpcZKq6RERG0WMcgRtv6FW6YU2UWiaJPkV8z5rkIUmXphv86Ih
kkA0msTJ7Xx+h1oY2We7FfwYmK6VvGbz3RjHrlkyYnekx4PlTCM/YV51wJsBI9Y9glvgox1XSYii
6OSgcN/rHnE3OcmnWfawMwBycXQO+aDlbtAZCK++JT0w7jDbS5L5CJzZE8mV7lO+vgkFQmuA/e15
ViLkDIF+MxlW5XFVZz5IGwNtxm6pXO2FWIII4vZbqz8QWwjZwWtzdjedTuxgb1fz8sIbvKGU6pmZ
ZM3o5seOFsqLYf4CvuxcjfUBWd7yU1iNeKPZQApEzOz25Qyee2VbHla5tk+9N9dZ/dcut7uvtHKw
rkxOJkEmLbP7w/S4pBxxUiANTGL8NfaRZ3/P/gJsikK9fQc7YN0Fg07RCkEweOHWasBSIPeA9jNN
zQM7DhNNAb6IF4IyUa3hHpX3JaiiN+YaCQmoqN4opNu+H/e91WeEn/qXe99YAtIcRQuxYudqVZPe
THfxtSWakUyescZEAYB2GRDT6u7twUx1jOfC+YtJIHmCMohuuEI/5563oG/KOE+s9cMXl6hzayiZ
NgGOEPMR9HGp7nvFrHDfbVnX7IXf+/ZRDS3JyR7H7H6YhYZ/uSV1zn6L9/fe3mzeiLHw9C/ErXE6
wtWkilhSUSIybTJYTLmJUv7FKPLmZW3Z5RD8NyzPGjUpDCjhUzXg9BTDcYIV2vISkaCyX5Zcw2DB
ZrVzkHRyKkxsGJj7ac3H7bY2FRDTz5sR0V/J2CTTyT41oAXS6yvSyjwm50gu023aDVZSfGZlYo/x
xEu4xgbpC1O4aC94NStyVkPD1hJpepMCuVmafKWG7yvvbiXlzjmWDpMPHqIsfZVwRnDcrlhcUHE0
jNx65Tvf7BoQF5WcBmAJO+10+7op83dF0BoFZp8HGYp7K0fVbW9FcORont6CqvbS2FzdmvrbZPQE
JswFqlgu9QiaO2n1awMl98dJTOsJVdqQALLIZr5MxlfhaPftCyfmdGtPvjvQyZc1tCEO6F9RQp60
IRFQCJSAGA6oMvHBOuuEJJhc+RzLQhf0IQCE8ey2gZkCzpatF83FZXRiAJTgv8fScuX3cpLk5DIC
ZtoFaDs9qrXQ2GkNkb4JUbf3sK0qBIFiTh7WohYkVVpLfo/XE72rlLWNRr+YZOxYU3VrFGvVxzkO
WIkWNQleiLBeeYt70QZhz/Sq35ng/oK4gWKeRYzuNyoaf1yDmK4qucnMeqxCN02H/iqvdPOWMGZt
oyQhbd6UqV3GtW2AxFlkqZ8ddq58aTkUpWRwkzrc+BCaWDP6SyMSH2AniEbW9xR+wRdZoJMVZkFa
kUBgrMleT3C91ISwNbLsmn1Rv0yVHw6Yyl6mpcAPxfTNWeJSWMUXy2aGSDnGCaAuXeluN01RkOvb
oS7+qNcVUBfgYNH+nTRJBdHQXiCLnJQyvW8mUGOnZjbmH+GOwzdGn6XYcdN045Ua2Mqg6ibWMG6y
0rojimUqwsKaezNyx6ZY9m0rXRodphbnjnPC4Fwc16PvjGK4cbifX03LNmbEQJZ9EvM4DRwenfNV
wgTGNNMmzG0NL6hfc1MFCTaiFZKSp93HlUnPl8kojHnS4ht/MyKD3NBxfRUcPOleUlMsX8NUZy0K
fKRKb8mtp/Fye2EfWWojviTtHjIwyBkocRrVM3V5pX+k3AzOp9GoYBNpn4TJvnQJeh8Afqdzl8MS
QaLCdB/E8rBDPoRhRkhFpT3ngmN2pUSE9jEMsE/p2wJKwMAizqhBdnZlYOP+zl0T7qUP+gNZwTIr
J6rgOlmxs5JpGBIgCtTD7hJLXa/Mz9Bebb56t4KWh4WObW5CinjeYnJqhzvHtdePBVEbrZ6QvL6U
ouqC5iI342CwrDUY+Kzdc6Zt5wfNnJqAcvTLbdkKiyCuRMwdF8EFKoDyzHoU2Uh1kThbX+yNNcO0
LlIei1BwcEzRxDoTFR6Ndn5iy+bezWKYelpVMTHtmJksYuoMmBAIRjZ2RO2g3d1kc2/yq2RzGprj
Jp/nCrF4aCcM7nGWjbV3rb1OgRmS4EVPQ4/Ham60eW9dnm1KLC7cfQtqg5FsKRg8X7CBM6sh7d7M
S4mAuKndDdiOgWUwQmOS1BARVt7oEgGuGcEk4a0VnZEEOGpYU8ZyTBKOp5pIlEgTMFvEsmEmQ8Rz
0+V4L5hp3Hi8spSRNtfjuWAuauwbpm/bvvIwFlSBBxYW46Gl9ljJuwfqEaOJKDepvnyclS9lS18Q
5auLLJ1fyVeRxZvSHPpt88v72W7VHAUVyqOQ7MDNJFRVMwDB/lkRj7tBP2eApVGX5mmXA93hCwae
wouiGJMiPgrrehtZesyMvHD1VvJXytULDoNPvDe6484HOXTp1Cd60zMh9ra9T9AYcXoh7uoxV06i
PNSsQDqMWcl0PRbaG09DZht3zE4qJmpZkKcQNHBUoCBW2Y+zQSUB+90SQAtAYvFiOk8vCE3QUlZo
NXne7IauW595b8HyW87ApTxunAqx9s3kTpXCuTUb0fydWAZs4cLMxg/htOJF7pKlYOe7UQqFFuyK
Zu/yziW4kthJxTLRxsoZtyaPbpnI7gBaq7ic4nkjdn4qaF3NSZpHquHFjyllnGZvEtNjXFEG+xZR
0crE/8FAe/hSJuVYrMVK6q9RJQGQ9YyfWtw10GK7A8U+Q/qGqWeFkcxk+4m1OCjodcvGwdNLW4bq
XfJittp55c4cbBYCLfctriyzj9nml/lRNOV4Z3nuON7SJiTto1lktEMN55a3S1N/IpnVYoq8sQYj
fc8ug4uEOC9Uho4bC1es2DkEEbFIIqbcX6zQM8vK3unaGB5RLamPvlGKsWzJuHbXtv3Maa6oVkHm
VU/k7Mkzkpc1PTupgxOEcjYjGJatAOxRq4Z2YRB+Me7WpaV3F+42FvuFFm4I+1yWCYeR7UjCNKZp
OYoMs0W8iK16N3wftFUz2gZL9G3y3js9jSWbA2WCkrQb5hImJKLuxE8u3+VkmNdT27Of1YWZ/8q1
Kd4Wha5uB659/CJCV3ffdDGIseLMVK7z3nBaVS3oewbIbdjATCmj0pNcEaSU4LD1oO3pUOZNt14x
G2vGqPNGFogJmcuAKWHAdjt/0ZwQpAXwgHRCBRPi6yzjcOs7Bq+iqNPkmVVENtBTzYjGHZ/zw8jA
ZOzsnKxR8IjsZXb0mgGeO5lsoGwRFRxhqaQWk2RJxpPZIV6KyPxwnuogp/5l6jSeFunXRIaTfPtn
y8a+3qOHa/rrgIW/iORmtSpsuSC2p1VZYjk4WcBrnyRWDu5qI02Zmb2ns6umYxe5HyiCcElpD3xT
Z7RmERflKIyTnl15H1DsVREGWMsDNZXliXtkLoOQm/RnSqxPKYdxA8Vqqe6ELV1vBcICBqfU6TZ+
mSkJqjuF+LramWSAqMuYukxh5na42S8UGiZhXV8Lm/d2bAakYR7Xils3xhZbah4JzS47iCPzjDer
xksv40RzmbEnciDBtYVH07AMGTyO0pBNAz11hhTK/2Cl3gXlgnd75zIU4YNbLUHdkjnN5ZieoJjy
cel8VwL5paNpWJqHbHECXj3t9d8D19STQWICPaEhMCtY2YJVulwd9+Qk8+BHxtCOzBfrZKmgNDFr
ZJBr2kR14egAa1QwyMcqvrBDdesumK8Nd+J8m+Wgt4M1qlxeWSy5zwAZgcICn7bimlzkLPSKqpUH
O6+g1zrtmEItzUpy14c8Z/w+drY6IOcEF8eoutlecN2o/JiRSZrtR6uVRMynPJfLqS1K7wt6r/yy
2mHedjOahRmej2803pneAZjPgHahJVjV9KsXlxl/dp8WS6l/cVJ0h6Kf8+p2xkNfnSbmpSVkEnYC
+PP87I4RUz9gj8wAm1kG8zrEykzt6z8r7esFjLj1/mlAabk8JvYyF6fSmgbnwG1uerHqkA9EixUw
9B/IzMxCR5Gtd2PBaW7hNYyZeSDZysrulk45Msocv9VvNpdifS8M2UJJX5B+AKVDbL0Xymv/qQv7
P+mb/3fi5Tv9Uz8N3c/PcP7U/y8UzMi0/gcSykiYT/35b/Fn3/xXGTP/2r+yB/7hmOTTote56HeJ
Z0Vo9k8Zs+H+wyUNGCmPRUYbBIFLtuK/dMxQVBD3gT3xBLpc/iX+r3/pmOU/UDyTS4VYFo+oKUld
+2+65f9Jx2xhn0DJ9p+8tABBONkvqmlE0az+3Isi9D9ZeBkhV9bY2qE/N5d2fmqBtHEv/RBCT5wh
ZFYC0hBwsTD1WPYW9nud5nELddoANYCoZYFT266sXJMhkn6e7GfSOTBtgriytPSvt4tbMy2LqLNX
J/ZWqY4ASZkUAQGnrO9MdsA5t7Tz0nXD1TpDXy/tTEVl4LdH6CPeddPnT/DVD/PSA2xIUiqWi1mB
wVds0vh2a5KeUXMARLP0fBdMzsiai1gny1AlSXDd8AiWO93rlS5zXV+TmkIbRzadVFxlyRx7ZMm9
svKoma3XN6uVwRAtNnM/b579VjFDOOit0qHdOmq/9QKUmddOu8TsX6opp9IebHEqhVntfK/6rUpf
Rkk79/eml2+/rqE+bGQfe0pHNohNkZ9YI/RRxQ+9Y5HgXNfBXDx4yL9PFauUsJb99KL8qkE6koAM
cJOUFb/luu4jKxBuvtR90FgSCXT/YN8N/zRHnbDr86WCgW5p82FdoGju295JbgIbYig/FTdEO2zi
LH2QX9GcwiBLKbF+28wiFyITY4FVzacfQi2bvjdBz/JYLHbPAWf7r+CtREC40bbeN21Z3QreCkrZ
SmNmSX1x6jEAt/f9ttRn1fm/kmkviWB8hFNkD/N6WvEDHxYInugR+kFm6uClPouYi1sOhGE/qZyl
/MygbsxpJea0km8AnILlb9+nCbn2rXmnK1jo4TCVtvXcmql5O3X+A+4dGrTNYmHm0Svg2adA3Q3p
guctaQuMaluHNEGQ5dCVS3UFTd67myTfRlawFU4Htd0lmLUc26Q2b0VN8xVQ7MNNWa+21P/jz7Vd
XCnbqQ+N5UBqw74cbMkap7X9UZXZvsG7EA7Lpl4V0ULQDYA/58Rda9M9tJsr9ontnwKKlbu187Kr
ldaLYTfkoQd96deqsb5NZufGKcybnDZ1UoQXDOub3+bAlisoeOq6JhQH4TupZ4weRvg4oUoXgs4M
mIXWPssBxzN2Z9yGKmVy2zOT/Dsx+YeSbIqgSPZL1T/7NAzIA8rDYtodkVLL7ZKqcPBOg3icmqfW
7SAMrDR0X4XYogU0g1eabyaqvsexGAFFJLvFaQ8cR2PcYQuiVL8uARqYawJJs2boBTiT9gU3Fo70
uoIZvQVHhUL+WLLq27qWb9WQ1wiD6hNfFSiY5ZpsghC/hn2YCtcKx4UsLWjVp1xlPaN+d7t3M35u
BkYSV1zqR61f6idemxsrv1+55wO0S0XwwlyHNa17WDGlt6M8CXxScqtP65Df2UET6oKlRLddO46z
z9Qvl+PRX6yMFAm1vMysl0k2G3ZV3h6cxnfwInZRkvkvPm11iODL5ZzrP2CkWDdZTmGzFOq3KbEY
0avvthyj+2i2b7qdvw0G+qSMlv7JdsbrhTpnXMpbDOafpVIHy1i24yCsvytk+fTMOFiAPurHw5rX
SflA3FsCVL1xgAZvl7qnpWxZFZpqGzPhJfYAPm56QgzZiZj8WACeU5Fd9xVz8l1V5l36kkocWD7j
HrRITODoosw1WvvyKS0y1k8m3Bc+KisLioeKNcmGBUuDAMFxjHaGQZnx6EDC/GY18mgaaDy6KlE2
Lb1xm2dTI6KklBM6fVMCVUnWYn9ZekByaXySOcfylKba+kNgDt62qm/eAMlMoe10SWTUm3ysc6iZ
sAS3z4J1wdkRKk5ReIb+YG9Rp4liCxqEoSj4ziRQP2VJVzP2Ct5KI4AHWuYLSwLYRuVk3nQqV1eZ
YKEfXNgcjs2kN0HCt8tKSbQZw0DNRrGc7+Fm77PhQs7fhvIG5FB+RzYYZz+JeStvBsKa17Zq6Es/
GbOETGiffLVSXjbmT6C8Y+olV3XfgDIuDtaguFXEJdcC7WVkoHvHIHSGcv9FPEofMjIBidoUD51l
fbUEp4RrSvbYaEGeXSwjnH070l4RSXTNO3pq2MgISaLAz5coAc8UkjDGzHOtGUALr+IoZK2EskTA
b9ZfiUWfUQ711WLK/Huay+DgNvW37BpIj50Z+7idGdOGuprGsDYZbyTV7Vqpu7alZco7VJxTTVAP
HH0mw1jeph0KJ2v5s23v/YV9Dl4m49PukKJeHrreb17lNN8gT67YWeTRMC5H13hXRn0Qhc8E3d5e
QfwfcuOd3QUcrfnsO8vzf+zqmZHVe54SQCusKF0f3G39gH0wdprltKUerwP2aMefIIDrO5GO10oT
Poms8S9RCNTNQX9GQ3oa++40185+rcszxuwXSMpviWNcQZ64gsb+gFpllw75de1JJkbWdJmHfSRd
dutV+uSskKf88+aPr1inrmxgyoZ0UBx2xq0v659temp7H1HWxBho1grWy+r84g5BhOMeEvvTofVG
eG/tsBKzGHGfHOG+rf1v5ZfI1dIzQ0f6MsBxAvJXU1pHjTAZ8bq6z0dnx0LhXqLBD4OMWaMLpmfN
kYz4/RAHQXbOxDVAjDyqyq/WxEaq3cjGZEn8ItsBi725M0M8RJoZMN4byGVbXBGttnVmIHRghmOc
ArM/0UrvmFQS6LjiDSOOp38laOharK/rnB0gS8bLQvN6YaDl5qyvTJukOJVOj0gdj9O2PEwZWvdN
1tGYyG9e2n3Wi0PC0pr2M1lPbivMUM3GN270UyZlzAcW8miEa5mdGpyowRYc6m6l4Qac4D27RvfZ
XZqRnF0oxwab6pYXsLtNTBgW9fBoMzT0RYkOj5CPKQ/9inhMBx5JK9CUmEgp8+Ic9D4hGGUFX/OH
sM/bpe7fbGuNx3Y9OlBuEYzgS5rLsKwvw6QDEvQTgxuI37hjEXB1+MVLwdcLCl6iEHTdjKPKuUEC
AUMClJpppQ+jP7405IkiS37fqpHZYdkcSQn1r5feyPlD5Xo1VN98lafC5jNpqv0yVmderR2k9v1U
OAjjsBLJqbjtWuCv9ew/eBPLDH+cERKN7lnjriDPxo/6zH5MCSXgm+gfmXnspgFvAMIx1EoAa+cT
uzJzJ2El2DMbysXdX2ROs+ifFmG76NBnVjFBpfd9DWTMgVcKTst5kwAynqcabIRAG3EtDR4/bzKB
+S6G+7wK9WY1z5LQq0GLpwYJrDvZ8WgMD1nQQgewb/yBiKmegaWEnup0/RWMuZ2Xtg9OZz8Gajou
NpGlZnA/jFVsyBt7JlxqMw+2QmDBZ186PVje4Bnz1RQj7/u+HOhx5VTcB810KJl4QX19aeEumQw6
LrUpmh5f7kxubZklUcf0YAa+509D7K+vTo7ZwUShXCt3PPTBVckOKmjVcSKiLzJ9ZUWr6/Koazi/
eRWRufmVdkSQrupAqY4rwmFRVdnjn1pU79YafKBnTK5cYNI4+jgCIFkh2HgVBLgo6Z3wdfK9FdwZ
nAvTVssQGg43h4L9LPzkc3CnkNDbW9FUO6qT0CeDUZBnwGA+7gusQNW5Esmtk94m6qNm3Bc4d2XR
H6baOLnsc/sJHkrphC26TUObaMrLmHkbPU8GH22LMHhHABEYukGfas0ubqqA8dJF+OuXny1y6nxZ
4crwhbjGsz9vp1ppgE7qYDvucRHjHno1Dw8S2UrbZFSBJFMNt0YOwJr1dVTAd4VeA8YD/pvffuRV
sIY1kqd4cx6JjxUEmBjQYoogTnyxa1Okc8q1TrkZTKHv39DgxUy7iFcaCUMtiz/tNOzV6h/VIm/d
lbWbUf6VFrJuBKy+c786/l8r/SpNbzl42QW+lV+N1qto7E+3IMSrFs+ArJl0bkyX0fCCuCdzEih3
y56gFR9kkyXvqH24SJne4ZWY7fWwdTSS5Gs3u7brnrrFJ/G7IcCTf5au537RbjzgkWXgODSMUFIu
zB5ahO1QX6HD3zgmvGuwJ38NV7zNnM+MedmTpsblkfQmhDrqnnXnX1Q9ar+o9omVVdwQpXMl5/7V
brPHGasdO67iGyrALk8Kdk9w5Kz50G3qwV0HM7K1uk1G87tvjatOkXvq1R4yXmRCSffdOnPIdBpl
eXC2Pfu2dJwIooMBnoT1vmk2B27+aEqNm5Sr9D6XtHu2ZRTnGlPDrZadPK69a1Odloh4IxJ4EYGQ
DFN1t3S6RjzVUoBaK9yncrD7WAZ19jZ4fvGRGOg+cMyUCJDs/sYj6zQcwPd+GOnQhjNunMjDmnuG
YSaPMkAfElq2RvjaJ7MXD+Vm3AiE8vNeGCNLdzZWFTpLDFm/k85QEKIem2+LXIx3KTNDuNKsu3mh
wD1uGEpGdE4pkczQ4kYE0VGvbG3dNNS5IDzrgsQYecwbVC37BKK3+we/gEd0qgu05GCQBXNOvFQd
eNJQq9Zs4ReVU3dslOD3ep6KCj3PTOzamKhbqcRM820MJ7Ahajf1EwqHosysq8BGKMR2G9AiLqlC
gYtoHGvPh8WGDUdMCm2F8Qcjjn9n7zy240a2dP0qd/UcvRBAwA16kj6ZNEpSoqSaYMkVvHcBPH1/
wcw+XSLvpdaZ35qwRJOJBMLs+PdvKCw+w+qBh+RkFkdRaAEu1kOwlCnkQhrY+dJhahMGZHGtSDqZ
502cS3c3kVZ0hKaD0U2e9gd0KrW8B3/LrZVK3eS4dEbsw3Ceo8Pceu0Jx50AowB2gs6GcExJVi1E
6DURIxqvQOh3paq8e/igxjrB4I0nyA8PA9UvUHFc3kFJ4MPDoa7PQEj57G8nmrxa/UI+yq7NaGN9
dGSSZJtZOdiE+QFxBdBnk2PRcFzbSOzjnjG9RJnmSuYSBri67MTCA8Zb3Z2ixWQD87wQ4J2ULc8Q
P3y2ZfPYe1UKV7PyHMzoD/hOmw0tW0S89Z0x2oTdbegCTwqWdlDmt+mksGkKWkG8ggn/HblO44Ev
34PNQqnNF89V8DydXPziABd7v5IyYPmZulLexIgE1ZciWaZblFTLgYDBYqAGUyhpWz85WAvGz48N
4G5IOByemyHJxKxMEGznfdmnebh3ehphJCXlABUEPun1rC79uxRbYpgovYUt0whFhIYS36IkCCLM
wclm41nQQe3u3I5M7lWQGZjGjLTjv1eOLaN12QPg34SKbMsdQeHhsUVoHq7pc40OqYwhtd7cO6lY
VYPpaSGMU2/cQBiPbpfbv8o60GaxtnXGrrT7VUEz3ORBRrJgW8eYkJIXVZtj9bUWgo63yhwygiYi
ZKw1vqowmoscIzXEC2W/L62leYyTtEYSG0bnNAxDiP3N4mLDo7D9ceH/H8s51yFbcfIF1/nuRA44
vhCd2RKrOXl06VgG4O8uIeeHLBK/ejcMjuQCBE8IbvzHBofxO2QAztmUAopOVk7ipu3qAcPzwgk+
Ez7vnJtysvSxO82mde506NHcptNGSXM637g0mfXTn1IAkYT2COcnB2ZWmh4JC6IrHnu07ujDkj6n
PNP/TGO2/9tssf5aTdAJ1okdl1C1bfuhBATfNdlsnQoZcV4QtzQOQb083YEoRF0c3QVxKuPDtOmI
5JH1lLFcfgk4Pt+kuOE9hX1LPSKnLgDKGkHbHIrx+yKxgi+dZuTQnQ/TYDOHKvpGpnC8HwvOxmnX
iR+Zl6M1hlFXPKfZ7AAzRsh80jqu7hdbtL/gLz4wjsgo7ev0byQ1goE6LfSUrb5ji+E+uztCe+7N
HK+xbcn6QtEe1cMjvvRoYO0ukl/tqgtbugIIIW/72nc/C0XiHLhHR5AD/BKgH8HxbZGWbqsPZAVC
YFR4Q5R9PH0Cc51mWKTmeBDEm2M2KymS5YOtvSkF/d19Tb8YNgT0Ukh/XXcAhoPQR9rYh1b4ZGYu
dkUG7F9x+zi1Eb0d3zZvQT5nz1NPHkRQwgPd4sYmb2SXeAQ8aBET5bMhkl8iWyhxFK6CNxbx5R+i
yJdPk11yQICtsLKw1P+oyMxiD7RfDJocdZcPuGZ5Uf24ZHLGr6EJmVy2f3Ig7x+43/3ZZoWh7GjL
7aQ+2hkIgQXEcCCwzYLeWMHwjGFduC2QJM/CVCc8IcFf/HaEV0NnviHihxi70lyPTgii2t8PU3xn
5mynGBsxrfKN2WZfmtl5ak0q4WpvqOCkiuhnieFml8uVQWnjdfmxCObDQDATAmjKDjg4ZrgMtyhn
IAwnWMTVsiKsLCPSA9ljuRJVO97JagpvZDs7HH4y+6db9MZn2AtxQfjB5D5DlKPCF9vR+gD7PoEr
np5mv2m/IwyI74pZ2X9PFA5QUqU5nprayr7k1Tz/grlKiIPsJeklBh4GcbtFJIXEA0TGg7cZI6Y8
9rnRpdSEWan2jM8ixrIpsL5AFEx/2r0TP2TZYv+QCzRIFmUj2XqZzD+Zri2+uvSK75E9Qt2Z0s74
FrWNB7EUl984zoaPhH2V6co3gvFhtqLlPGFZDexu9u53zWi/sRLKWH5pPziTeUCR7P6sRe7dxlRI
2LlZGZoWWHvbdOqbB7vMiwPUGZMAGMPjzOUtBJeQCWKXZ0UUXzSEJ5QHC661sbUeY4WsrEXIMmFT
vQ5MGM1F9QBNUAe/Q150gwh6TIRBFdSZXcdi2piYArGRF6s00FNSJf0uXpq7cSJ8MC1hleNUdALW
Stdw8t0tScv0zyMw3mUI3OdpUVtV2ocaWtjP3kPRJOka9wpP6HAYYA3RlN5kEMM2yvBuUXRNqPKC
p8LoOMwSKXzoMOuhVojZ2MctHubWKq/CT64l070r3fS2EtjBqbp3t1Cylw9eV31VSfsrHdUmLSD0
WU3KIask7hUofm2NqtpA370Z++KZoN+tHTb2N28eAJbi1Ni5dI2HZthHfhkiA0lbzqTuJ0Gf8r7F
8OJhKDH1SuDb7cC0tvPQU9JBssDobWgfoG09jROxwqCP6MI7L/xu+eWJZsRmgui6Nyvja1ODYBJr
t5IFwziox3Zt0B3qoWBu/RHqFPmGHLQwqeyQUPUkd0UuPP2S+4IoxtsO/vhZIWlnHjv3gDbpM+Vn
tq+ccSSUAp40gezwPruMl5kfffJq6QvtojyudiMZglspqhmq1ugcTRSKxwCw9zCX7fh1tvKC0roF
rLDxzc6dL44Pn2dobyKgXRKbOdzYBHmSsdfvUFefhtmODv0CdwK+OTx3xKhIoIos2mQ5SWqdtB7s
FlGW0rLKjLlU+S3bW4lBTrL2px/+MjkAHuaO43V9JCOcsB1ww8nLBKFu6N/oEG+tiLANQ8CXHqO/
Zh8vzwZ5OOKm/rPMgM6boNmFMCp2jXSmD4ZP2GlOHbbudeiJGZLRMwl17FQPgxTsMY2T9jxNjJgs
V/e0FHrWOjfd5cWQ35IZXT8FoXmHqFEc4cd97MR8a+FHqZR309TNyV+827ROn4MXqG/qn6jgTS1n
ys81ipKf0OegWcTtfTf6xl8pnLkH18wIslPtcGDdxcswz/MTtFPShSxtTArH7ox58/d+gHQbMtMw
YLY3AX4TK79DVTR00X3Rxp8kIL6ZViiIgfqNejii3l1DYjvTIjwUvoe3bJqvR1+xO02UX3ZxyLp2
2xnDA5k021qlX3podueZuEq7xVUw7XB7rtToP5Kknr/4MTBuCEY6BX1EWaEs+VFpA0Gc2LvttMhV
66KEsElJ3hZ0WfZjn/e3k2ffWIB4a5K37kkdGZ6DIIsfQoRHjtUnj2i+gdx6gouGWsmVIFMV01f/
W9PQVlw31WzdTZMA1enGEK23BBATOPaYf81LIw4l5mx+ElgAgdN+IihlB2Po48BSslGI3G6Gsui/
K80UdtH5MCjKR7QWa7wEbzEkeYRA8t2yo33OkugDAvJEb+DzrazgKSvp2kQJUZmTdUSTdooyeSR/
7dgH1V81/rEw9U+TUfQU4m2/kbheblFkMV/rHGidhT3IVQZGbv6wR9zPcj5NmjY/hW0/1m12quzk
gWDCDYpqtQLid/eclmbsO80YeUn+PAM+jrFlfxqK4GYAyCszHH+H4gUWZCKo2CI3eU67zwquGYwv
uYHkV5MSMFs7Ac2egIDmKyGFhBukNAvocC/rpldE66kGu1mEHGvTnL7AHP/cFdUTx9n8Ex+nWHXO
1KBJPU7EqGcSxFiR8TSk0S1RP1Ncn1IApA/TYOIUMDsPafIT+T00zrQDl2nmceeVyAI4EH5NRkt9
b1tclcZkwoI0mgZ3S0qGgjU+aCQ9gV60NpiC5JgbgKQrx5PBuShD5DgZSXgkXC8VhqUGRuT27Jdf
Ma9yvpkac8u5Spdf0vMJTQ4CP+q2FofcwGo2dQGTY2OVmsMiYUZhJGOKvWNNoM5hNz7gr+1vfOgo
d8J1s2XTejSkZG4uP7yYEgM8pvhFMYrLypISPO8hqoO1I6LoFEGnpk0W/jJnoqupg9BMTHuLwmwd
92761R6meboLJbr5XUfUJEYSJeS1vOrn/5+Kk/Tz8ed//YeNB9D/mwuy/lZ++/ntnywQ/fsXEoiB
Lx1MDt/0Bb5zvgts8i8WiNCEjCvtw7f/U0AX8SXUD8n//YP2IcV/uh6vAVXJ1T9w/h3Wh/s750N6
voTxIYQrHTtwBXaLv3M+CgqTupQ+0RAuOjVcs5cOAvHWxJAP7UxWNjre3BimsPlukK+q5DqJrbxU
4LfoqZ/HxNX0xokGXdMTzIXTJs3O3gohF0SNmtJZS72jALYanVlsQ/x+8IMWb40Q0vQB86SuS/bo
R2npruocaxBYWASeI37Po6FhGUgB+LmuCLM0rou2kkVGCTEXNpBt0JBNOt4UCoeKig6aZXpndo6I
Lng2i9H72eJUV32SWJdydVSU+gU5J5i8NZmnI0rF2YUC7q0xeIigiRpdFiJ+o7HVdRuvCXuTGA97
QRe9z0Jasg7+4oFTF3d4+6f1T46YYph2Sz9VWgkoBwRepAf76EkOTZMY43jrq5ywiyOSdLLeb2VK
4jm/4mAkmuybWphcQts0Shr7nBqDIgxfOX39mIclfOwYt7vm+z9G4//F5E8bVv0vzUc/cm3ohihb
clqXtvfqkbeEfLl5OrXPi92qyDtCBAqX6YbT+eg6GERUbh9TsyzZPB1hVhMn8GT0Gc2VgyhCx80O
71/O7/ZTXI7jOcLHedDBCo40mFeXk3DStwKlwk8duVAMDZWaEZo24U6zUdAppeuT7EdK/To+G1Ze
u+OtSoYS1sL71yF+NxjTF8K0dIWk4iYVytcz85/0p8WfEgRzHQ3/KqucAl5JV47pHvF/4spzwAPB
9StCOpNTarCgNghHjWaEJAgU7stp3nEY1F/GaQ6mGMv12unFg5eOs208FCof/e/Yf7Cv3KkKI6E7
fIKEe37/U/zuVsaH0PwgeiMOcQzEBvivjCId7HSa3qnnT4ozA54U7rjAud/KYaqCeR/bXWOPNwEu
jhUdwPffmvzQ1yPLE4FvYxbIqmLhe/eKQFa0Qg4xhOlPbuEOc/gRo6DMa3ZAHw3PMLTRM4w3XoJe
Htgf3UBqrU0ODkFzVy4ObNb72loUMyJOIj1Tx5EqAfJTV4FkrFVkxJQxbSy8lPz5ocA6bY8yQS8n
0xhXvKbbNrNHpSUWD2pKBQE6+Ar7KFX1Y40dLbOYpmCO7hBisyEDEnYZ18EKyRs8rt1sVY6euB0I
3Xgzq9njlQkKGFh35rEl9Hhb4PXIHxgJJtE4VBiwQHsa3AwntEvoefoOba0ft966bgY9t23Lm/mZ
f3mVsXH1S5s9IgVU+rLTCwtk6IJv+mUZ6Y+niLSbVhhWMe9V1TW8OenBQsY/wiRn7z5BO8MLBf/9
0tQeTaiKGs5x8Haj7WLSYYQXl1uu2IgaYIyuCmBXaqOmFL5XJ8c5mjgIntM6yXgkZe1FY3iuMwQe
xrfqskDmXtTw8FSDq0v9dUTXx0vbc8n9/kzDDp+v2zy1kCYd0tCqUtWuFoPZwAK7jD2/SlWmr9qX
yCUYa2k0Gk9y7PWqVlyuszHoJT9hR8RY3cALIKh0jYyaI/1uzicTgCcZXLqGuCoRjmSi/5hQPbkp
B6Jmd30pKFv97D44lxVV9VGlHjFV76ZtE2XdGO0dRGu99XGoGv1wMa3AS+xzP04+vfLMm0Qa3mRx
qcfZ1HPIH05oWDrWmBL6Frf0/bnxYtX526KL9SRzjy2IrZbJ8WpqxC4kwWXx++dqkAlK8HAhurlc
X9c8o2kVt8wds4VBM5Wp4AudsImru/6KnSDraMimBj86k2mnN2v6aS1PsZ+8dnoa29BE/DHkbcao
CmJLz7K6dYW7R96MCJ+Tkd068imlsZzAJTeDrq6cJxA8q18eTYVxz+OkUke5t423zCbsA8dCNzGc
gNP0BmrZnZPdVaYX8QaXfwjb1OO7uox2jkaiFfcY6Og125GjMYNHJcXIOAAAazrjQy2q3ERhUeIJ
3cefr7udUNbMJzaimpbWujECWkN0SueS58H2mPJZcaCNiMqOZBqZ5q5M4wHNZjT4bffDdPAGsw6i
d7ChuLXFMtSoyfK+6dwbJ5NRGJB8IhYwsMIRpe3uME/Xk9qhBYZBwftPWugV9h9PGtt0Qg89k/VP
a4bM18mCOitUK7mzJ88les3cFeFIaijiOgantU4djGnEPQ3qIoV3h8QQ6M0XKfRL6Br2xKqMFpG8
4n9zd/OxT2ZTc7HP5IDxttBbCM5wkjlpPzk9qLO5BZTWX/KuCWFh9fXogMCqwq9Yr3uzU9OPIA8w
YNorTGhj48dsEmxX3AVCDba7t6ZqpOsLX21kd8F4qU8VbVnSR707w09deQQ6JiDqD8b0r7ZoX1gO
zp8ehGg/8CBUvppFypkMTs6N9SRQFqKSTEa1RCiXM2rbJsV1KYWpckSq2E/1vqVfIq2P7z/eV9UK
V8A8Fi58bZylmcyvi4QW/6AJK5gnLBUyz/k8mUppITBiJIZ85qFSpZ/itj3PWvhSP13PK+z5T9bA
b68DNaiDQ7+P8bV8cyeyxoJd0TT102VtRDmqF2RmPtv+jmAXTPK3U24FekIw6ylH+rjQde/7t+NV
ucEpxrQlUiMXq2Jgy9eDPSWcsY1dCCpi7oyqaFds1QZyERTrpeX/7fbAlxnncYW/2937b/3mDvDG
VDqeBBfQd+FV3bjMFTE62VJDCE/cuvzAYuGxSI1hYPDluvjY5YDl4NGOx3F+RsjjQO55/zIonV9N
eCxVIfTjMK5NhXmmrwYlFLyqy3B8eariAZndvX2ZYDExta5/yHssOMXez6qW6XYtYgoSDKbxVtMX
JmA8pJF2uhNZrJfszDCpDRGIsuXFvaM3BFk7L5/p8sI2hWTcHaccjibQIIywFsZjUxtI4RPDqAgQ
QyNLX2Rr4o8SWEdfxviLnCx0QCzEUyjd5rtjwP5odq2HL0W7yS3tRvAYBb4exYAVA007Tkg5yqMa
TSYAZxqbFpeSXI5jfYB1KoWQCw7JTnVZ/tOR0fe9axdd5HTB1KTd7egoOwn3mTD1piGwM6BdFbCI
OsHOGrul+lSqpWWPAWWT7PGXHbAy27n3QMOarOdnGf0BLlZWDket04L6ya53pgiNUHzGmy/P7suQ
wEh1F+aOxXbUpxGfcefYPWea27Ym8APd8ByGIEKhH4ZjQEMY36lmI/1SpSPQyeDO/XpJXaP+xH2p
2GkXCDBEnnOezLiEBfIYl1BdapapLSxU0rgPePG8ZsEnbZuU1J4Vb49zh96vIDKaXEoyLJILy30H
wsLR9duYF0OFE/Mr1uWoajC7+M3rH2D+o6unkj2XwyQ1m77BIQZZvDTVf0KNWMSCkgpZUGvTuUpH
qYoDG72uAMuJcoFatFYBX7A61COqg9fLlOiVm7OfIsnVtYZwQpbQLQWB3quFMpAOriWYXduiZ+Re
xTu7KOcI8/QSwVQ+flGelc3RaRiqBEs4K089Oj4J6jPjbGKctmQ76Bb99HcDYYBXpnCcuUdGWlXp
RIhRFoL2RuXYc5gyopIx7uIDin+Ad5kaS+8urE8ouO26R3UXF+DPt8UStQlp0FE3NxiuJ/RU478L
zgPYNliIZoLuLHMAfO+mDQJdt6WlXLwIOLnMKxLlA4Ss0nnGnWkZmxsDdjQ9+Rw/QIrsFg8qc9iF
HZkRJ7dCD1bfF+GsgvmJGbNUpJZhKBUG8d7MXZzXUOTKZkk2RshRtjiKy3wyPaxqTfqzdYHlXzra
FZ+TMs223A0MWnxo0L+2+qBwPd1cn7fAtpHyqLyUU9Lx9Ktcd2XcI/XKHeCgzC25lNDvL1tvVk/f
okSBDWFSqoCOv1q0mrwREw2Z+PGyf4AYUNrZfCJ1diY1sntJl0ANJNxGFmtvQ29kbr9/DW82Dx8V
NMkcVCYIo7DP+/3A3STwSMbWGM8mPpnqTNqAm93NJYeJZ6PUOOWuDMjc+xPgIF9XaIJ3k76JRgEt
loM4+Pf39euFwDu86548O1iW+XsX40wjMRyDZ9V/KnxnQF7vgV5lBn26QbC5gFIHPMGcXn037UYT
9iFJvNYIl31dLEU3ySP2ZJFHCCd98fQbB0u9FiygynX1EIyy5Tli0I592HFCR08lZUdh5pNLu3hG
btE/WfzkCRW9nqlOZsygLmE56HyXdrB0UT1x9IZ1dqkfI5qgFJXXy6LFGbDty1ToFSE3jACCnD8b
loX3YTM0Vb4RZYeN1aqljydFuYJf56feNl38RdDeTkqzDf+wP7/cxn8WwoJnKixPZ4AH/L/1CopI
3WJykqBvYaeEJPftRREkRFVZkVUrYztJNcXdnWhiTPbWQsQItLcsedAqTkEW9ssCM9RohwhhwcKk
2hZN7vn1TkQT54NDZznYjsFCTQX3gc0j7FPUuRD9H6PZIeNu1UDSS0G+a9lmYhfFXq1dcTlRi3yf
sEMQU5rbIV4Ffzjqyd/926mGGFguMIzPLmZ7iEl+H144ok1ThKbzMSgXV7TfUiVbyumk7QamlV0J
3nQl/GlggJSoDPRzRJcl2k3CsuZ/7BV2YMkasEwDAhDKmA81R1t+oarV5GG7O0MVwE3MQ25MjvTl
hSX2zSmJZ4NQctpCAmawrVyopUtzQpLoEsYZ9xFl4hF2z8xwKcYOysOpLw296QubZFn5CxYAbmkn
sSRcSVTX8Ao2XQKSNd2gup+zfGsaWSuxZEPHAFWjji3oKTB4cCofkjNMFfDRA0AK2nL6LNMo0AR2
wSDIUHXY1odMByXO+inXfQgRj8/eJ8LcsUQWbvmHw9jr8wLnbJfqlELR9C3nDbqddioJwnkIzrbE
zLL+AnCSqfMSY+rsrHRpyCYZp2il0h29Qj2j/r0VDsDZZAhw5NenlTdVegUBEne1wj8z2fLl2bks
qbOdewwBK85H3pFzEkvvv/2+tmMJSHkEyhMY86o2duoJh165SAhbBu8rayiGFSTaSm9D2OyzrHi5
I/je++8rXiGARJbSTQj0JyYpATT11ZJOWm2p2mlZzqNg6PMZ+6bQjP7LqYB9ILaqm6rwPM/YzoAe
tfOhyTkaJzjsQAvCwrCRqYckPlYNWgaro9z8ApLjT9Ow/cO16nn4z/XJskjT4bFwpCNYgt3w93ka
KLMYEmnHZxX6A4dxP4v1QJCt2/l/UWqlUbBBTR62n9KxAxpbQ41U6Q+O2bDEjtcTX1gjD6/JFO/z
tNzYdm0006atPX2j37/eV7A9kWwcN7Vw2JP4/AGY/365XWOmvioL54Mzz4qFxE0wLUCEQCePf9Uv
+3MyNdgDONZgFfPexGOSDRzVQsjx7/2Leb11czF0IF0O4/o/73UPQVdjPakCI8LLIWEumYPUNSz6
A4/36nwCr89dOSXL8/vvK97eBelJDp06ToWs4deLaxCpaGlbyUrjNdB8IX1olLssVRNma6t3NEpL
4MAwwmaXOHpk52tpG3W23jDwvg2puiZ/1ucXRyQLl30FPou6cecBNEZpvBnz5GhI7mHtLD22gOQE
Up9B5sqc5O/3P9SLsPq3kUgsBBslz1bosuz1dA3kTDd8TMfzFfgOaszzHjAlwO14m3gLqpvDCGa8
4CqL42WGfVZpdX2tLUd0WRJ1U8On6VtLUHGPHA9ztGyQjKfHpZZeCMM8HVzbwDGxAyFY2RKpdrZr
XIUFy8orMHeHjNFLwpT3sjc4Y3wabWGaxvZSk9GW1lh4ImPdoGnBzl6+gDl0X+PFd9GbLl6XRmpL
DHmd23vXSKQzr8LSNcdyi7Dc8qEIIBownpaqh9P3/fo4Fhz0ON8sAwZPQJ1dWdmcEuH3RHy4KBd5
uxsv8D9AJlpFXENeIPtcxWyBm4FenNZNGDV7ym1uV/r6msB15mnPcdovFnjeEEPRYUR4aJIs4mXQ
x33i7UQS/ymk681uQzvWpqnmUtZab8emi2xwIZS9P2OErmfoUgFwfyd4ONCFW53oe+gJohGOOH2S
7fuHxfft2+tJIQLT0YgEkMjvCwS1VpLSTanPV8RYwgVhf8kGH4sLRHW6kyidzOYq8ijlof/h/a03
F+DoWEbX0R3GQLyZmzHyQB31jJrPjfThNc2p34CiEfalw9qZwoWkTy4HKd4Jzx2N1ljYYDKt8Kao
OLtdj8CGBQ3DhCWG7yfMqNrQ3ZLy0nq5nprmKmAshYQX47rbl1j0ECXivLzrdWQRcKBbSW009Ch3
cftCi4y0itRHd0MaqIcPIVAAqwbRK0kZF8YfVsg3C5UL5AqTiLY0bXrsHX5/Gip38SynR/7hukRx
6tO+4NfC3QYVaL6TpsEa5rqlzWiZ3bhU56lo/3jOel2QSteDKuTTmfMsX1qvG5uhULkTzbn6WJS9
ETn47xS8x5QNyNYhQTMe31/P3kDgEjaKK+Ex6mYk+WivdtYJ/UFUhUP0MZZhQhyIMGmC2isxAxJS
MlZxMH7D1afABbODNkqvn7WO4LbMBApq8UimL/anyfnm1EdvlFug60FaMG+3rE7l/VxVRfwxguLP
gJrtzGa7z2hVUv5eCrSJXpw618bAPSlIouaBLS/7DNuazO6ceNYyOSa6x210UfVndyQx6Kd3WSiL
CM35s5d2VlrvyeKxrMeGhBTUiF1e6K72pQBtqJ2ZhZ07U41e24dYQehhDlOeIZGTkpcWyDhHTGeD
wqUfutIGXd5tE5Q9fPjI8AjhQLCrp3bjJbjdHMohKTgsj1PzAie1ga5niSQRXJ4/GPpMry4Y6fuP
+3UtwKSndw/vQVARYAf7quaDPkpQMu2Yp+sBvmi9npToxBzDHQjArI2J0IYz299/X72e/e+u6ehu
mqRrZzK6WWzf1CBWPSMz8Sr1YTawzcZvJqTJlT/Tgyoy6Dn/IvB8uLzo/8H08UOVlH33X/8BrP37
mzFmsIZ1PZt5hIvrG9xfqgUHAbbUD0QZwFZZZQDMNv6CTl3j9e7EEk7uobB6DQtmDuT+FxV86qxD
Z8CXeF3nYcUvhrSPeWK22Srj6YLrjAIqFr/30id1QjgzmOwKkzM8T1m67l+uNaBEXqesMpz2QH31
+XHoZRDCnKMYTe0bzFQVGdGoGfRLsTUuXIZPF8J4Ehhn8FIENg7j8ySSFC4z4Wl12mMDBIIYogOu
9RXi1aI/mKcs/cd4jXj5fYxbMwAyblMA4DgZL7TaVhmwkIKurOwu4D0v/dWS/lEb7pw2CoL8U3m5
EROnIjV/xhiG5Lq1JfrBtB9okGPmfVOknesOO2IiHIkKVXX0hs8RqDKXUsoG0xKYOlnMPcNBVTNB
4oADE5x6LLgTdZhJ9OBjjdTvbnFwSDuATI7FL01MRIimmSeIYdXIVcdW2AzZbUQzlQe2aAzVPMaU
AUv4Ad1WItJdNco8XNY9ZSvIdZzD5vTOIU1n9y+EPPpSEqJCaJNloFFsSddnkC0ZAOKKEqspw8fr
PA7MzAV7hgvZxfW2se3Ftu8Hs/d1+nlhRQBANuYHkDGMNtLXtwCGQncSQT4VIQVtrx+5ofRHBh2d
0gZzX7BkG0l2ZvDkWep1IVE5uH1eh5BBpcSDsUoRkNwV9rOci01FD7KNt8jcGm6iFHXHCCUG1i6M
QxbOEd+89omQyggzJO6cslsd4EvQONtEg45IuTNHC2IC5n8R0Po+m5Nx8O5rs1Eq/hiHVtG1z5aL
zTgJNKDh3I3ag/E/H2nWMjKPSd3o8Z77Uv9stOcA65akJnj4WqRArKBkulN92uCvkeKhu40s2bnJ
Q4qBINc4JE7Nn/5hPr9sQf9YPDiYs2Qxq22JERLnmFfbM+8OG0jl1QdsvUCINgsEJaQ8beEQJLJC
FUe6MCoelybG+kLGuLI2/As/aybDwsHJtSBegRrHcuuoIc0CdooffZlChg75AOj6Ak6DF2Aacgit
eJR3pBSs2wBADtG6bZJShAt5DLfjqOrO5O6O9P10G6lr9IZw5b8FZgw4qhxiyu4SFmTW++XC2HN4
CX4vHjvfhZ0cJgqmeSxbrU2taYhH+2gyMpqlNHICjj6cG2xaEX445/wZVmAaNc97JOXR9trAb9Iy
p9m+qlpwPSB1Mk5Cb0uTeqr7E9IIXKH+5w9h3KMcJiaPEVusm2b05mbj94vkC0K53i9W5DxPpGZc
yrjIrkeiIJTtFCOeEAajHiLN5WexlekD66UTdCXeWH6oyTXO0obtw1JnkNVWPqEuEFTKFI9JrtK+
dDmqDiv/4tTqlRhnYXfWxeO1huyWKDRwIzaKQWNqrJ1FFT24bl9oD5s6GHt6NNf68UoKSR1sO5sP
qVwc0RyyudNNKquZdSOOQ47dhsjoQbSSPRABKr67K7clvBSvTamImrm/NvCuDCOrplxi3zdpkdRr
9IKQ81a92UDL7QSIZLm1OmfJK5jUFDAe3sAvfYOAITfbUDMNeAt/SNUEC3u9s4HUsCDaHg1MkMvX
xZqEFUzt1UcPZVTRRdyyM/lltWNX4g5sO9AIbhFNRb3oLDk9JJyRXmZzUMU1/txzx2JWHEkCzRDG
1OYwDLdYIxrlLnSdlL/lzhFqsdhjXK7suI2X5w42BqUXgCzI15Anmnc4IYrV94buoTp76Bw4AbhB
ob8XyFB3IkSY6q5NDV5YyDVq2mAkOmIAcYRgNbT6RdyBpBBUNl0sOOtYPcUYLgQZL9WwjoBMlL6n
T2Yp515QfUiFmr0HM8qmVML5UYMXxoQTKI64F/IZBy2uMTWZ7Q/MFPrs+KW4GZIKgtQASn3DaFnL
8zF/obhhVj4P6y5SIdafmcJ7M94NVq1xPtPpOICZU8xh/2zTjM2ekC9T7F3KQFVkunWfaIIK2ukC
rs6yG9oIYcb22j/IeihmyXoejI6useIx1KdL3VqjDePjOwqVSbrzi9ZNqptxYumrNu1YcK6ojMyP
ia5DCBUvA9reQhe3eInqWtHNCOO7k2Y98z38nigjaFi/oGFXrLJt0L5mh07kkesdU7fRxWyvLJNd
CrZ+GW+AsBHUlUEoMMxIRfsCPV0u2GvwRYaV0PqaRdTBleQ9TTL09I2zutBDuFnmeUsJiwVrKPHf
yQbDQpFrR9Hw4KAKjsa9P+FsYu3Q4UvA4ymTGvtOPHRE2WG+3LyhDNA3nbMEXyVs/uEgJsbOSnLi
3Pdl5c3Adv3Az6xDGqGjjs7JONVRe7RSLDiPMcxk9vh6GVANnBiUiltqGhK7oj2Lf0NpMBOep+23
adISDJSYkdG2z61bawTuuqH5aCma7DR7eGJmB4FqgLe73kyIKRIfMp+W0oLRRdT6zPWW+DNuxPXP
LROzGxz6+aFM1gUN1+oh9Fpa+wGGZzx9/Ptqrkv5he4X9kpjzGuFzL9+nImGcd3N5RDj4a/JDWK9
ZIhd/1EhXedvOe7qp95LlSjobi8UnmsjJROGH5kHEpsx1l/hQFPXiD184NMnRK5ZRjnlWK3uTbmW
ZjBURtWU9smJRBn36+zSJbtORjMpvdFb1U0kjHpTzaaeL9HlgSlX6kF2OYkGhPGl2aEdco1brrrL
WCP6SR4n5COFf7KQKI6EbVZZ9LIxXTeMfJx0B0H0sEcxEjNZkHYAvQlmmF1M4tsTDQwxmTcNCPPs
bo0aukK1uX5iZ2rRT6/UoGA/3pPyqpckDoNZb60rdxjK7/nLMjIxLVkP2AZqpT6wJxPikZNIEy2h
j3MZG5j6b87ObDluY1nXL3QQgXm4ZXdzJq2R9tINQrK1MM8znv58iSrusKgIaZ9z5ZBMsdFAoSrz
z3+4CdKEcdsV1rhpcY+0x8VaqYRmPkfPI/0Ia3KcPXleeeh3zOAXBRAZWyf0qchjLdKWh4wcoRLh
vri/mONuFWJqqmY1M6m1rF49/SMzBrX5FVCiwMwWGwpjpjrqZKfemCvxjDUHuegn2XsMDEDY2jhZ
hVug794+4qeXXydtZ053ezuE72BieAnS+1oux8pdQXaXo+SoYrBRcJqATD1qjaDuMO1urBKOJ/zc
mJxLCoI+w24DyVyYtx9RzOz8g8KyYY5eimlKgun+FbkGHeS6MXaWN7LAd09eaDWc6OJUNiYUoRj9
ZJW/Rl/dorfZnewicv2r0SeaBWu8AWFiALabzj72Qfo1w/4+NhyP3KJ+B27Cd6HPrPJdy4/RkuIC
ebzLM45ezF+zBh077CjQfi+4y9ZQviD0Wdyl/9PbVPFE9yhGekDEEqNUxORpz9+2pKbI0s9NTqLr
IKPdTcgEMrN0uuu8CVZuWKyCkBZbV7EVJHxbthDV2ffZHLXFg09J1tXv4miXDauz2pgrWumd+H+6
MtNDGwPx3VydmtnOy/AFEXY43qWUcjwhfT0o5+RMs49B4Robbut80M9rKuHYQESbcpcWiY7QkA07
ZSIpsokcuvp4vaDhrMcnTRYrseqWbVIxyLD3kAW61D0Vz4cm6jrDuybtZ9+/J4sJiBRnMrxKZwcg
Yz2gq7THwpplo1CIAW40a5rt+bjJbP38CdPyBkuxqpr2Pr9tyfXmrs4B2WnjCU/xfFkwjankpWtn
DMIAzWQs/g0NFwfoFu1NGMMVPV4T/QXHkHkTq8asDqolVics+gHaQ/dNbzEA2LwATpQLAKaPy7hc
5JOhDLncfb1jV9Pi85UVJaFQoG3XEhUIhRPrPC5/9iGY1u9ml+SS9Dzj1cNrZ6lhS1k68jktFg78
EtS6cr/7upGnANlJ6hc9uc76WOYRCY5P/D/dPKILlR7fq2cZUiTIB/hT41M48JrnlZz+UzjIMaBH
iYXaAfE84ozvDzxpU9PN3SUygVUXBBsM7W5yAOqvbSMkp+bsTYvwE/UANLeTlJ8sVgI039uK/FGt
q3xK3o3yipZl2nLsB34586ZWrif/2me6v79ka4z71d3Armmu99iDxPBW9PfWi0jfDP1me0jk+c2D
GpGFK6HWzmvvrDfhiESGlgA2CjFiCpIFHJ8yBueJBJsXGyLZnU0iG2jDooq/evJ2Du7NAzNrHlac
bYLy0eurAvMsaPTx8h00ls2SYBXcVFyK7C7wv7j8JbWsglO6OcaQ4EJuzYg3Qj16AnQkxCLyrzwO
D0CJEAhMNt2pDPln8SSPxk4AXb8MMt7prvaq9/jPHAYLH8Kq7ulb3QajwehpwctboIzacfiNvYdJ
rH2O3AwSGxioG69fHew2/C9CLeWLOeF6LBwv5BKZVHG5ozPRa52hy5TYHvg5oUmfyykTyMbpQ4Fs
sF2VlasQBAqIgT9ozCBRiFDbt3LwT1kmMNXoxoIe/rqzfttNMFJlCgDebNqOzcv9BgxMy76vazzA
n5eMY6a5KstgJbrWKbg131ChyMoZ7GUnxhrlYu7kD2rd/foqfpxEMPmGfG2HdE9wsQOOGIEs//76
IasTAff+D9kpjN2TaH9OSnyGils1HTVLij9G8ZxMVNhq+h+k5u/H/j9i/3y8DdWAJjywYDvYPyGT
80zOYOWG67NduzKfmzo34E7rEQAgFXVXklUml0HUk6r3g2Nv+F+MTG2BMv4NdQAzwFmGseziMW07
b/FZCCaYuqReTjPKgq6eypHWeyEjHIyDeLSpGpx8ucxt04AARMvIg0qzVvpyxjdCPdI9OPzBOMjf
MXWm/CVZpRqobKO4EGJjfpBWk+Cgg04GzfbXqSEGZyZnrZYGTfNGM2BFHzdb4Kjtd2OHn+46NI9I
BtPgX7yK/pv5V2CmBv6lg/0UOhV7hN4vSXuWqb5aAfmKfwDOQGqXrtRkHPKXvBW/XoE/guIsAYb0
zBqQ/pOZR3Xw5j0gJA/5gRfPT6m3Cs9+nSmtOVaOJnBfsmP/rRcR4fz6g396AT3Tx8Wb1g5Y3ALj
+nHp22OIRC1ySWRSVVbQA6cVD3qEO7kdfAZdAM7ZFKXu90Q1a7++jLffX7gVHOkBcjrQ+Z/YCtNi
zUNSLfh1VrlCLVNMRq6BsDNKIl4QRAXnujpW/a8/2fpR0sroVQgdUPsZxTIVCN4CGt2MK3I+x8Zj
Wg2CG5C7SbN7wUeuxZVoxMK6+wbXU8YiqwIdprCTQ5iXVo5yF7l3/MlqxVjtN7vj2yWK8IJ74fFK
R6jovbe0CX/YoQEQn/aoYRVPkSvHKaJJU0t0qYkSeK+nQZXvS+Xg/W82qWMl/HtfsBkVQ1axLYth
LVy9t5ukL4pM1+4fC0wsd7i56p5AuZzND1sydu5EMMIYmF9JlJdyxnL62vraTSgf8A7AVZO3pkmC
yM9vvblMHfs3DJ23S9nHL8MLccJjbOkRAfFmjMgxM0PYj4KnV1GcWqiYDcsEpAlz+qQw82gOEKlC
abL2yuMyf72cvB8pTYxvbYcbFQa8yjCifqI0UQqQBosty1Pe47sXX0teStg/RTMxLC/JuhqkEo/G
hozv/a6UgFrcnPlwxzEoYALoPo+Bt7UF9vFYhP63jceEIDkD97jcufIHa4ZqERLowG7gbmR00lsl
IRzvxbIT9mGgTSY5LpQt7riu3ruKPRxdnhkI0VSjpaTxziO8+RqMt/sGDwKC2CtfQ+/pHaIkfuW0
oNRc8H2ZvQVvpRBv0ebchZ2dLoxhEWTvrIeQwPZXcBbTwMn4iImcRw4fwr6ASHQwZmfANI2RgUgz
52IT6Zk5d0ab8A3SaapuCqcRqkMSDrKS8fMn3gkLHGrZ9mx6BC2O9z3GZIt7AQVJzZdfPz3rpzWE
VIh3DkIuSJZF7/njdkikQuouTAqfNErcqq9P6UdDfM9hZMYhOtCljJji9QyFEKwpKrY+uDolSS3y
SY4x7EuFub+7o1AHlQZOf+2KsVTz2SRt3VzOHY4s8e+GkG9nkMj+oXewe6BAgiT09n1wkJwDAJv9
I81g69V/o81PnfoaIRDdkdZgarXcXhsiQkDKSTuqtrx0DoTB9Jv7+7bS8iOHK0FuTGpExK1+s4mY
sQl8xJp6XKow3NM/Ha8f2+IOXoVrfAypsyk0A4jR1V82mxgLloybiOYTa37y6J7XwK2W5VJTKRCO
py9+KRtpeKD7huEXemhnuNvZUFlFKCtjY7z+9Xf4kR5BfQZTxUfW5SMSCyiV3tQN8wZ/KWDU9hjs
xthDDBjiimxRA18Ztpn/r+qAnJnA8RymyYHIta03d42ZSUdP7lWPeqCoK/hO1ef4CGQ0C50P0dn+
DTfj7fNiG/N4ZKHlwThzfqrPi7kT4sbSPmZpTg7ZpaL59r+8fn4ZQBR9F0SDTN5ia0Ykfvvrm/3T
50MJDx3vKEcx4fXefPO63NJxC630QUsjFjY16al/UG1Vlgfx4a6zUQb/jqX00wXwmCE8oQxByWVy
xPy4IfjAxz6WBsM9TLpjB3SPJlsffokxCrLG+qs6FKx9hvfMr2+AfMF/n7qhRWkmzAUOFhyQ3r7E
xbq4SFGT7YHg5XT/FIbTEF6ng09oOI5HUY/rkG8jFv7Ni2q/rYqoBDkLIphIVIasuTffu/CcmYCw
pn9AWZR203OAH9D2ElV9vt/pYXotobZ/jpjU0Ljy3ki7C19eWhcyLXLBv0mkonEdAoh6ZNqBLGT1
dW9XgnbpaT2dgJxSzCYr1hBCLJOCe3Y4HntsNUXwxVRV+Aa/vq1vKyvosSxsSKZw76j+3zY5sReT
OU7m9cNI9sFx6to4V11hC9AXhCUTT+zlr9ovb2NM8m1CRDebCKBCCI2/echvt5SQe81jDuWqaALf
tiJLOUaJM275Q3DQebIEMhqgr1R2Cgb89Zf/+ePYuZjeIYSEFEtJ9+OazjPPY4a5e/fYkgQAZbkt
aK9b4kJOl9/9vsElhfPNMqZwoLlhE8O6w0RQ8+YjhyFeu4ga8V4TgPNDr7gmVbu/TMMiszbR0c/l
Q7qNKOlOfe0PbvtsT+NOOCEi6djsH9wWnsT8qNFKLajyEljrYCtRD6C6Er6xv2hmURMvWMNif9wM
70jEG4lR9vmtcjBs8DJQxsWbjLBajHBZtFQqsnZLv5LhWEreOT+i9U4HH79UFC9vmmWchauxDNLH
lKmrdw4VY6rBW5jlnMMYBJptiHGkOFd1aF10DbPMuRIZV4UjFswvK5PSlAUlb0RKNPtunsq4Y8R3
QkYFKyhTgzecwUWgtwdkpEHgKjkivasebRwfopuCJqk9YMm5neQriUvEq0RqyHE4BP5VSFrs7fLC
NXG4U2D1ZEtzOaqjwNGLymBLKp/Uw95wk/Fq6Y1+82+GCkVOdJd3O4JzBc5gtbXwvXNmJDh7egkS
+3fqZulmRW/HudIYa+BMDwua1an3F422gGtKd2cfmI/ChgHXBCc+OKhm7ZkbEZ6oAwl6UZQ53QmG
diQ3M+hmkSrrWWjjLuLxkR0g8795drotcGs3c98TgbDMaBxAOF0qM2DM9r9UyGEuds/5+nXEQxNd
mZeUeD8j1fIQFlUp3xJsNDuWa23Z3EBjskUQCT+gr69bXqvIv6/sdokesikYpk85HhFIAZkveHt0
VqUVcqCaQsyMq6FiHoo9QEKkUe+6AIXYnlVfIT5lxEwxcPG7y2y2gpAnGbrUl2kbUybWTD2MBDI9
xEysSi0PYPPSYA0OO5W/AsEci5wgoT6pZa5aAymQJg6fZPX+2tVUo/SN0fkjKXx0wWcNwmuoy1aD
cw1DxxO0xG/Y0c9SmgFBuM+92S1FeuoImdw/L+SS7C9OZ1jL9woWJ3YZab6n3svK79lfmK1P09+A
GZb7wlB8nv7AHgfX+WtyeI3tJXD31Rj/QL3XsO97uytj4wLJ/ACdMd+tgegrNQfWEwLcBYR/iaTo
mDaFZHRwC8GrWaz0yr5FWdjmeKheBcwd92tNBmA3ZC+42avI7+f3QViMBrMnhbCz8wrW0qtdQBdw
0ea72Z9V6Fr5e7WsJ3/llS2OF3c2wdhJbZpDG0vMeTRlGSqyQmww77htDdsgNHlWzB7VqheIQlmY
itOZ23bumXAx8bXYz20X4878DlWdzC+0osvHGznpL2ZXeRMQbpkmKULRPp6fg8JJFohems+JsziH
rf6maomFGzZwL2bJLBtpJn6VeL8oNFW96kWIieKfs9fPBFmqrUvP/hzPq2X7O9SV48FjNQ+9pb5N
2jOgxyybl7bgqOKz1dQEqBdcQgP3ZWiyE2vqqgt7GBQfO5vEfFlHqgtmZ9r1IEm68WNb2QHR2443
V0D4asihJlR+uArUOS17yQMErZE7RABGksJO4M5EJJYdU7TdNgmhf3CVaKrqJuErRQww+HmhCXbf
tNHPuDDZ9c49PCc2+O1YpgFQO2yL1JIhS2elXvrkZY2/4zejNsqsjkM20WptPF7GoknNIicAw8B6
4yoySBp+6dTLtqjfd0w7emfbws94hPF0r+J8i3E/RjJtmawCxWFSj+Z1bR+73sBdYJMP4MZzy9RO
iVCDy7PCXuhIHLJyCuRjKjMvNb7XpAJFkXHrXrqfhHCt/WWe/ONwU9CRnrU7Rw+otwcFMpKgJq8g
Ubs2z9VX1JAe7Jd1SRRVXJbJqW0znmnUGcSCQXqjiSc0yOhFE2NB+OB+q00cLbRLlY7TgbSQqerl
X7WXx/T9fxbbIQBaNmw9oSLXhfy8o4ALbOPkBtSqokxKk7WlH5BprgJ62HuZ7tmHfNhyuEL6mCP9
lZpmkbA1yD8K+yma8YDLFa6+7Y4sjdkl0wNdLWUGw6pCWRSNal/Bexgm3/UkE2jjAifRMxtYDqPM
OqnTGej91caTYPWlDYONMkH9yVIA/qo+XdVu8ImkcdAAfoExBOuoYEPly8V46+4vaFKFUBQodQ4d
Z2U95Ua4mY+df4zaWny9v/Soq9I/E4bLpEMBkxjfSVUOtdIax1I51fVQsmVmwYGoIe3FTSgnxc4B
+kY+iTPAbM+sWC2/ipjQGcjAEOIB1MVJVBfONV6yidGQinNQ2AcXCzDAppb4EaqFkLc+PCHFiROs
bQEAp+EymSZmPJdREdfVso2UD4GuBPRxj2ESO8Bd1tkTTEB84iRAhewO1OWMTCuHSFpCvuX58oS4
cL0h68JRL3TAAMHs8XUXsF7Rmeqeg/u97hBLr9pkdqxoSZGBqQFyrBYdlA2T5ahxJ1VUaY4XEh2h
G0VLIlsmmkNZMUzMeO+82vYotPDwk33WyceJBQM1Jl0/jsyfx+acKdFOrwgAsU0315CuxOATewwn
qQiBVpNXSGBSVbr6N1If8hs50QUbrdJR6H6aG9Z2M11HqFg8JkcBVzUwo+bNV+dRZBMp8d6AE8wA
Ru1OqnjqVXkIO0R2Cz35TdScHesmuC9q8quX554dHMduEYsFVZAqoGpQlS28YwI1TnNqVTasOhhJ
3Ek2eXCvu7zie0G8MEJxBVKreUqghcI9Ue8cqSRI0HAZnx24nf0Adyy4C8e6IwSc4G7f/Vaph934
cM1fxhxXBJwMUjiG7x3flIG7MyfJMH+Kk7n2GjQJIvjHhFHoYLQAQjhQjB4jP0B6T42kQWiqEiIh
99TGZMSlmj7pGTypKOUMdy5G/5WepsGViY8Wu+SKg2ZRXvD8u6H0uuaduWQOuvcqY5QA462AUctk
99it9TsGbX7vp3MYZnvp32mwwkiWsbBOCcYUKab7+XwgWZySRX0aZzYj8l1MBrlM6RWp0Sk91qt8
DkYQVwGZ2+XIPnUQB3T1WpDRxFq0OJJZOfomawkiJzR62JPQzdL1eVAUIgSp9RheaELWpj27xEIP
+X9+3U++xSgwP8Tek0kKloj42bzFKHbPX4kYrMv7qmwhZ0PEVvX8LvPiTU2ytMzk/+mDUQrRwgPP
APt7DK/eQnFl4Yxd2OzpfV6mXUhAomcGkPwJbpxwouiMtaovNUcF2/yvP/jtMASIn4Y2dJmbMfVw
f2LBGkaIGWZVp7f1srWhewewOvrJfYTHDBRuKA5TEN7sttuT14FcMR3KmvDlzcHNxudM7e3H4tha
RhPnkeIPGIHT0r779UW+neQyvg1DQGwngLli/mx5tMF2CYJ2dm40MUnREVdtF9fnAvma4YqT8zW2
M20akLu+hkH4cR3ntm1vyOaU7EW76oHy+yYzGoymqXyC4KpiGTj4RCqfvi6t8Pi+YnEZNZbOHpmp
WAxRqTrppcLOBRxXvS3eMRX49de0DvjzXxgZs3PLRzlvmfiTImd8C5+YUHtYm4SUEVGwk0tFdVK7
eOZFkdVhYzdiadDhNJVR+5/2JVrj5ILZbtr8YSsfOd+h4qZ/DHrL+GZNbCoYUx0DFW2Lp/nY4JtQ
cAnZggeenk18QIzxlKZ70z/1zLI3k+DANHVzdLOm6D7qpZwCPEFwu6GzW6aR0PqazoU8Cw1dQ5+S
wbk7tzMCwwgFg83hLmfEN+0L1JRtTRA3HDuicG6Ic4Ccykxn8NqnhjKwqG4AfQf7KwajcBfIOauc
4KXYYw+RbeAa00DmwLzDCH7o7Ji6+maf8Dh4ho21VTQwMHUwxa69Imvym3KL6vjJkq4b3q0XGUt/
hqDTRtvz1g+h0yKHzgQ18IxwT6DRzhiebnfmgPZtPTtLnBkF2WFHreUNhJUbf24b9kHNaXB6nFmv
GoTGxid3MU0P28KGSEuCzfC/sYObLPRK9vplQwyA0HoftzK5ZPMwMBY4OAaVmqjEKJ2Cv7HbSfOb
hBakA7QrasR5574bF5bdrow49TRtgeOco/Q2Nt7h87wOAeFEo7PRyZ/YGWF93lXYFk39J3hDO9Io
s4sws3hPZ5iTQYj9fGAShUODXXyd0nUxv1H92uHd1BLXmZyKNS4n5ltQHpicafdO1TRlYTrxQPoi
nrbicQ5bsU9SWgVtaaprAYNHSpmg+rZ5b0TgjLW7VNMzQqBpoIpdPDIabCq8+R/1IiV5zbwvDfwF
mYG/4XrWnxenmbGxy0Mjf/nNK4YNxI8AHhgwIDBbOzbULpSBt4MxJHs1PILWu5sb8l/mK5isSZN/
sqBV4ovJThjfBvjjeEw3Sd8ro77Ft8OOg9ulxAr1vFqkXzwwNYytc4s90uOyjC3Y3GQln8pywhYn
cqtkebKDahhOKfkf9yb3YOJl5rxMinvIruB4xamMxsE8Tz3/L72pbIJv/8gLbHXujRbXqxtc3dvs
nDbZ/DUeCjzLHS9bUMHZVv8BG4SsuXTtaJanfg+9DW2Aby93PhzO8rpx4qg9d0SqjqdsXCGknq2x
WK2HKKrbZyPYgvnKRO0TYFmfLueFbnC/qtOwPYPONNF94qGowVOnDh4xDagjwrJb8gZbdoKPZT1Z
T1PvzgvKFMf+YvlRdl+u3uBfgRLlz30VTed+zKyXtVrJ4Bn7r36adi+GZRfEvhkroa+jCwmEBAxQ
oxm7rxRj0kfgKmbh59Vz9yw65U5fDeYjGhzjn2hOnBv8DStyidL9Aq85OQXeEN7yXa2LaaTsQQ34
xycfU5WrAQIIRl3R/jjusUt8VRlsn83S3a+Z6hNPO1vlgOV9176LnbZ/StDdXBfkVX0YQ4OMy4g8
QiK+xMkQ8OCBYV59Y9I5nC2wW7GWCZ5wHkpuWwxNP5mt5xG8Eaaf42Hs3290aI8J9mN35dCPBUEk
g3tuskYyAJf94q+5C+tpJ8bXdMbpoYEL9UdjD9ZlX/r8UuQuTNZibolrCaztn5ZI9I/d5C7vKtcc
7zEpS5+XwKyIO+3z7lJWxDmjqIo+4rpV3ltJ7L0LYUe7VzlurlewxcMHE/Lr59Kb+s8RtnY3MG6M
EzhJfOv1U8tpAuh2Ai4yiKCfQvfWnf36Y0vSZnMSDv61s82E39hZ8xiR+X1ioDR+hJltQ7PvnZsl
aOwnohQMIuLn/XvRx823xM/w5iGQ4dzMZJwMe2x9s3BQuw2arbh1Mm/7Y7eN8clPhvbGSuf5Ll1y
ZEzxvsEnz8L8lPWN+w6n4nC94HNc8yn4+Bv0rg9tS1Z4HoZ9cE0MY/xfmMYvkd9M3yyOtxt4itFV
gdEDIi+P/TArzE8uG/DFWIvwDxLag1tnl4BjZ+ALAAt7n0KKeaTzCzrbcxM29depyon4QhndPLI0
aROiduE9sWvEXZiSUV8U1mOCwczXNXON+87uUX/R7tx5bCfvmyZDQoqf1gseM0TE7XP+Na2LrDwt
dg173ltqkBJSF6MKKzhYwrODDnUp629sqJVzZfOfnMgv7iAGwLZztdlG99dmBNO1h2b1rphaEihB
CYr3WBSO7xcOG6bxQ30zYXN1FQJDf/QhW9qkzjdWUZyMbE7pkMHPV9Kgkmr4jxWM9XNKsXYxFqbO
53gOTKIggeYu6D9flhw/wHVq/kx3mxjByvp7HpwXH9wf7+9ivTamoCAp1+6uaXxa484auyJ6BKur
bvlipUM899I+U1Gk0TWjzXiGC2BzJKcG+A7StZbttQa5v2JYZX6FQbGelshbvoNaGP8hj9GmHewz
tyYANSv/8ffau81Tw31o9q37gmzNuC9oaXi53PUpcZ3lfsoGkt+B+KozzhbdfxbOjgdr8/zP2NR1
76u4M91znRbjtb+RN2VbQ9Wf49jo74PRC3DrpyD+bqTEh8OJbEf8PYglsi6pN2RPnWSLOiRSSFK0
RxpvFKA6Dv9iaB+e7KHfMAfkDt9Pc2WfibOCmr77w4cGE7fLRIhMdg2KYX5ImASQMx1WMV+oYS+B
zPsBOb7x3sID7nvjbGw/UeY8okUhp4Mbb94v+KFdQmeqPiHPBGVb9/Br7DTJ5wJKA8niQlG54i60
H60o967z1cKVPYv78iZpwuyL60/DbWBs6Td3gD/gxmOAI8pCd+jvdnm1xjUZawOS22sM/rr7zM5I
QKmI/utc8sDzrM3+Cdu0O1H4hu97kLTzPLjJbRnuBEDOw4iwxk4eqn1uH7pse+bC/84Hv/q7IxeL
4ScugU1BbprVOeMFem7Gv2JGd1+4Y/SMaMm9bJnXXzvdklRX3pKR+OwZ3qPbrkTmkhCLt477sBYr
GsDSGW+WyBLKO+/uOevb8i+y31K8v71mgHszRretO/effDyIcFIriuzZSAyiAvOh+VD363xLeuR+
Z7Kb3SzbFt+6fHZ+DmbX+JCG84y5H7hneb3mRVbfFEmY5t8Vux6UUBjFexbiFFHslniGZHsnQJyS
jLU7hVp2ynAYp4q0oyRDr6XbReUsoVAPbTuiWW3DIvykD5rJToA3PfeTgj3DsUgBDtHlYZB6GXH/
K6PTWibLnr0ECGepY3MyIPgRT3laUVxJUxoc87wdvxii1s12Qjh1BYjAfI6or6T7MyaCeJ1fgZa9
htpB2Y8q7S4iwdH9W2OvjC6wAj0NFa62522a5/0Jdk3S3/Yx4w3cqZJ2a6946/z6Oa+mkRz6JPLG
/DJh5pdejKF3+rNh1AAaRlxv4XcTy9X4Hst6q0LEVFDiGeQbLNcd4/f6vbt0cf7X6CXN2GJfMjTZ
B8w8Y7LH2rYobfOBoe/q+TfYHyRddjVhKYvZ8YKB/nYZYTiGWN50RXOF8UOCTitecg6uK8w3RA41
rEzc9IQzj0okepNFpXNWiFF0OKF1+95uEYyXrBq/YzhcTBAkESR4/7ya0NltWDwtzJeJmjF9XrEw
aNqbuIgZsoO7Fbv/lYIsyC5TvkzGDbyWon6nXfmrndF4w+MgtvVFTUkiCHAhPUjKbQzS2Rr+S88q
NBtzW6RdWL1KoBh0F2iPn1VpnJmGwGh6vACrHznoFSq1bnivLeS0oiuK3dL3SWXm8OufqaVAyxct
ZlKDE2ey9yo/7aExbMkNDl8tn6kGi8aOheCdwgdlCIJ/1TEr0VxhaEjCX2WdC0UM7rhIS9VIIlV/
p8cxWnjVLLZ4kqfmIgNhxTxXfYSWQyih66yEYB1RTUBsdEECXZsLahWsgpQGRs+Q1NUUTsizrRVx
WaOHerIzWzI5QzAa16VsPuFq3aXB7M3GHbM+J8P9JuDWEEUZWVtv/xHPTd/8d4z8oM8f6IuRol3N
TIDN9n5PiOCYURRx+KNiwYeel1xlVtRYtQ8wDFOllwobxuLIHE0Sl7yrOICBAmgdWwZ24L09w8jA
8bxAEnqjVSNNF4oas0sX4F49AlV4nW+G3HQtIRztipQ/ibUe2WtDwqKt7xi4Jw0jyzisvYDV4wu8
eDBnhYmQhnc061iNknpeD9gS7MuO8coNGYzThtG+Qlo7115XSB+BMdvY4h3o8ayUvrNtk5P53WgK
4Nur2qEmQq+nBDAaRHbUHKZuWplBvXJ41WN6hWUZVgOgVnGzM5Ka00geaEzBUnqPeeG24H8adQwO
lrqW0tJZCGzor6m15jfVgt6a2icu+o1qEFtILsW10XshyyMSjw9ntskADG2pLMdO2A/fNuVgOO0M
TBoURUuaVGI407mfsQIU38gR/oyZnrKczgG1mbeGE8aNh+BOz6G16M/v5pkeZXWj1GyvSnzV1pcV
X7Dhm5ZxNlGGYlgzKwZQqYyrWIZuGzA8OfgIUbZF2xnnx239krMtmJ9MHHxbSdhN8+oaaek8f6Fr
y8hYxWV4YV4eWcUHMy0nLIdXpwenH/oud1/SPcnLx8zH3P26px/z36u9ZPQlyBnHQMHVx6RCc2B4
iEbTK+a3/4Okq5dOjxm1EGNWsrhqzuSO2iUJ1y9a6Kw11vPBEiehiSVZt6TOw86IIjRtkCUqH1Me
xTvueWu9L0uwWtHfTUop/a3wRmn0e0Vd0y/tIY5QKNAQm8LqQHIvg6CxRaT+odqauPra2liUTST/
TetmkvaJoXJ2UvuRtiJSHBssjOVyELDP+81WhTBi4qB2W/rBw9epjRZIH+oW9UXRVgLWh1vMWqB9
XP9Sk1FraBLulKu84ffDJlLND9SJXUC0YuOqV1dOezs8FPIOgAp/SSKvTI0Un0nt0fqY3wIGNm1U
bM73wYO3QZ41yun1vdYuowwSnosaA9lbIIECJHJzyJ0TyNXeJ7WVYUwsyjo9DVdz50EBKCb2iNAL
FsXbr8ZBfnA6Rh0xoT2wupTYHtxLLtFaN3lT2xl3uekPbb7TVwhmGpDRg98J8COaQbVMgM3k+Gm6
Vr68siIm8UCOH63ZaGp7bRiGzHa1kniiNmIfugBvOxJhof3AtxdlTDZjxZESg7jJ41LrZVRjtzxb
hLzgEL61v/jkCbL3rxvjLtxACwDginq+KXI/uOipV7fmiC3uZr+UnQBoUGoeNUHd2kh0RDVkgKYj
4LfJ2Om1bkD5ML76rG6xzHVnVLQcZIsiWqjnpkVQ+mErYV+D2T2/t+sT2W78JZbjOVOKiqAJjoHA
MYHEPWFix6sx+TOwo0fQGlH8HtYO/WHm4O7FPPW3cVYPznTBNKYpy3vgz7Drb6yBtCvm0ZG/rjhW
ku7Nf3DvKoi6tgLQnPm+qFJRHc5Yi0Kxn2AkYCd0VTglKt5bPRPT9GDH7WWeAy9aqlIk+k7ansq6
bMe/h9JqJvuj07uVm509c96C5dqyNrEAM7GG5M6oGXozR6IFeeXQUcDL9LykfHzvH0eOUQ5y0CrX
hoQGVCSRB89aaxopieW34kYoNxBzBKkA2mMaFkND5F6Zyi1THV5MyXzk047oaRkkKtO+udnrAMUY
xh1NewufAzO5+wZnXy5tPyhx7mjuonWuGDyX59mgpTxDOyCD6ZlMDFrTc+Kka0D4u/L80lquKMS3
wv6c43VURtBujzdZL2P1QtfpPDrxU5IZ6w4nCL/jpvsyWHCpLg1hMPN2Znzu8i10peOo559VRuCM
30g8OZbXQVdLkqZhaRcRVKPq4gdDxr0y3V52Xa1h1kYAShOXKQYE9ihCyNI3sOhzocp5CwnutCpT
L29oHqcyWMvWQI7Ztj9cQAemJ9zC3sixysGJcsjhB+KBxHJJD5PdyY0W5NaaJqHn0JomxOBTBu5a
safdH7ThmzHgO4pcSXmdal5Oi3KAx+wQoc66LAosq5znhqKPcLw6RxmBKJgjmH+XNNWO3VaRlxMQ
PVnzQkeczThh4DdCmOQW1T6GTASYjFRHuLWtSI2N015A6gJxhpVYETN1lNGaWojIkzShu9lwsmA4
vzraEYbFc7FUvFRH0cKFKZmMOhHnCOGV92Agu+AKtGjaGyoZVm9kATGHzDe3sPuvBN0ffgOqtAWE
6XmAipHZ9NvAItNrpm9tGcRD5hG7mzHucc+/IZOWGcNNhjzrEIfXlGNUZfLaKBJZWJrykun7ivW3
vCmQC+Q1XONR3l5zYTvxrqIBGw/zvPbtUlUndbYBpQvXYgOMXC6BY+51A23RyfFF1WtGdx6Y/R8N
yIAL5J3e9jNlh6lJluRKiNBWt0kbNr6Dda4RFzP/UB1p0gzCTxvzdOSeqUNev9PkwanvTk9MeK8y
3NusgPgZzrgY15dr5QqgN2xD6c358uIfoNPDKkVC0GydQNEbws2RXVfPWN2NWJ8e2Sy/EQOQwzoS
ja0cOXrLhokke/tk4uEGhVNRE8ocWxPvrHwlITS47Q2kK2ex7tqj+tbsQKN1SE56SDOLne8y4VjG
l1E3Wi25CIYi90j9la1oQcrzxVZ6+9enqZiTST/IwzfdFbyJcHtppfYB5wjk95MIUTGh56jeQPEm
w7/a9gjm5pWJjxux6QmTLWB8ICcT0zFFo1XPwRlDeeiK29SHiWh4Fbs6USW3Psgjeic+KlIWDPpP
wAfyiDRHC/KsHNDW4BFUfNlDN/GwtlAvRTegnMqvXy3CFYMDIx9ZrrUSxaeK/tvjpk4FBW/T4PNe
WXTqksd2BQLQhEtFI0wxxuERaa6XovCQciBLXZ0DvgI0wCiPTK99F8LS4HRy781tFbsIuZlCWFHq
cHiEstVGyBy434ndSCemQ+xmKxAcBb8v8dbYe0wVsFcF3sBCeJ5WeRgbWzS/rAHB5rdoM3LtJaGb
3t2DLcFFKK/9SantJ4JG+J3Srsm1HDWMrhbnaIGsdxZTX4hxY7wkA5QbRbKm/4LXQqCMbP7jUbEp
0CZxQhDMkwc6GBC7wHHDs6EZFf8BbW9QGSxbXBUOX85ltYXJo4pdfXSTzUmV6Sr9VpeSH0UZpoil
cMmp7jtQDRaMf0AjioeoTVRUFTUc7OBKVfqJ2woVMlc7RZFPcws2SnkTG/eWivHC+I7+RzNj9LnA
qO1Ay9Ra1/fOSJ1V9rYDbtFvnKo1VyghfA9t16DZIDA+hLqqyqcYbXX3DZo5LX/ARiaPV8FdZtYe
MJnyAdE5AGZbzDUFXjEY+4DhaDoVz1jVmPty6sw1sqh6pJ1p8l4Ia6rUZqYgtButfHP2sN3ElsvE
ggjqr5ymSLqljLWgt8vJpPA5z8mlJi5ii2WuOIoc5Jv4OidkMr1onw3tagEvVPZ31QqEapfXtxod
hRznKSgWTz3wDzJ/sMapvT6FwIm+e/JVgqVlU8t7Z22SoxmRmiKqNyCiDqQuUfiXaoCMFeLAExk3
lgdGPDlLE+pDpBpsUSK/ulL8O2wB0trx0ilSIjwjuUWDUyDArJnvQVutL9iIi4T7VaeriET0YlLr
6wZfVNH8yCvPR/EReU3pEtVy0BAmcY4bNlLEBKBhJb+dlawhlzb5v9Sd2XLcSJZtfyWt3pEX89DW
VQ8AIoJTcBApkeILjBIpzHAAjvnr7wIjqkqk8kqtbrsPbZZWWUqRBBEAHMfP2XvtrHN0ogkmdZvY
yvo+POr3DjfyASZNkFvHhweAab0mBzcgdaKFZN5QpDxClloc13JfsnwLPChDOV8VDWR31z8oVpe2
XcWzR7vP8e14yIM5BiQcoW1pwzZF26BjXNrhTKtLapUtbrd2IBFHiVfZ53Hdc0axagyPpKrmoOn7
p671tUaL8VvylB/7KYJN3VpWtsP6qB63SoY9rmWDOATBHBerI87q6HWoDpWbsNyVCJYgbqGg0tVu
5V+Qy2W4khcp/rJ6h2Rh/Y0Ara32As1yk26CpBLl9JiOv630UrzYV0e5LJPl9YRie57Udgfb39Xm
kB7dytUukBLxXB5Uvfa6+efjOwC2iN3irqM3xqU2oPZxVjzEa+bGQVx/aAsc1ZqHh8jJaP2zKW3M
tcxoVXsF/OCxX3+qU1aMd8KjzLlpWMp4UctXk83Rt0a/dOF0raVdb4VjYTIcUDHLoZJChLuKiFc8
yPozVbfnG+ShrDnaLxSSQx0mYl0Gszg42EKiBfKWfjJanUPpeNxLHjXlh/pAe93i9z1ywniTNJrZ
5bcsd2thDnN5/cBd1VwvqTYzGKEZSoioG6HycHDJHtfxpMCcwxd2WPfoShzQBUdvt2muRXSdk0In
fORu6+J+lKEfHwonhuP3xaOny9N3FDxHB7CGPEhD2yqZHZ7M3JD0y48NiANF66gv9yYZ95vS7fD8
MXd6LUWPLeej6n4153IJk0PV5x7INeOheVgdRJdHgsCIe8FUAzFWch4+KQlNXnaUbqVp09miEetC
2IRdktm+r5H9T9YldjHQc2uvdInqInmZWpUaauvklZ596HLUNfYu0e3BcrE4aXFPzJADUtm36CL3
fZDZ3dy8xHothinEwbjkl2y1tSK0ayKG+3sJrsR0Qx3DCzhZa1kMZ1NHNId2y+DUdrh2o7S9zMB6
nQ8Noqhk5xXsxK/nZOiN02quRPGp4jb6ZimMdT8Vdu8NW1i7C3PNrJxt2vFIp87E2PQPat204hJX
XFTuooHfDxWVgaJb8NxB/LI2QBDMHT2/pL+eWu6tbalHs7qrhTou5zpUmDAXmY6iXugOdUHM8ovc
xPTE7He4vPtQHSf0X4ZMxrPWGmxBp4b9nXZRLVU1YvCqM3sL3MaD/qMvozh302JR260pva5jWOKS
f5ZuzWJUyGJKhdLvFSefijlAm4ui308ZAU6Kb1XRmBvknKmV4TCtVWAEBv3SjjNSJzeTA6FkCMvM
KRApST+Zn5IrhX47YX2wQ5XHwMBQb6rWRYTMWBe+kuSD451Biko72zcGTZ2WcGBmNV4Vwi7bJ2FV
qFq8IbHGc1ykvdgC8tUrkugK9SQFRwHZGbfLVU2Ubn3a0PE0914hhXJuCTiYX10W5fprrdp2Rg9U
waP+WC7onfJN0k+DOfgSmXlNZxjawRe7GJk5ASC/x4bC+Mq3jsitV3Uzt8gqqbd4cScdvUZ7Sf2x
dwzxaC2UV6vFbaLbdgzNOTQOHS2OlQuUMbp9jUiGT8ZvTW8WBvkUObMoUP8ModK5tMyTeKWdzn6J
mxR6w2FZVhCxsK4exd/HQvlQ4h9cCCnWjeHepdPO5uBQIol4tQTuDvgZ/RCtdOCyH9TUE+71fH+Q
Ex9+SHaYX7L6DbycDz9F0xaHcyJTianOcZaRlcbo8oTxHERzeBApH184h5bnYUQaQX56XZvha3Gz
Oijp1aAXtLLR/4M+IShGXxbrYzQ0repeTeZSKe4m7zSGF2nqrFukRUPp9yJJiRLIiF8L0X/t2dbi
aNIaVjeJ90LcdbUbVV/SLrej55GEeAyS6qCWN13RmXAl5JqTfDjb+dh3ev1PB3V9Oo8pHWarUDud
YZAsPjm8yeaNoLvYu2AelXgyQrC0a38iPzBy0teqJOYkdTQcZFOn1YXVZ7W7m6cOaWak6iTuXTVa
Hxf4fJlGk4bTW2wnJPHE2igpKXDfXtlGFS0PPYUHmWQ2QsohwBlGv2BjdDnOkCe90DNN2QlZpNDh
PjiSH+80J0h9NG84T9qe5U/BSzknwgOGnaYxoZVBUw/QqadStepN3zZt4yOa0hWsbMSRXtaT1yB+
msc4owSw3HwL+KrdWt2YFDuvm5EnwQNwPITriX6bq0qjXkocVuFgNRMjo6L4nGNe/QS8Oz8Rutt/
5eXT1aGzqPMm8qwI786ccNDCSbpzmogQ79uhHl+GlB7cCfs68SGhi3lZZoNx5mbDsOlHjwexo79s
PtekF1ehJJiy3SVDMX1tTSRlvrvoYxqMsq+/NHENn2VGAxTi6nZuW8zK53BQzQsgHkblL2OWzFvd
KptL25qyL8jFmytWt4KrnJkJAMXS+JjUrXLiRKzzOEbn4UQvtBEvNpts9RFZNKtaUYvunlo+PpNc
/KL1I9EbThij9TzV6X4/47yYzoCxJqg+Wg+/CiMIPry8lvoXRhC5tdfZ5lXAv8dMCxIG2o3ftikd
cs0e7F3sUOn5KWMt+9SyljTH5OLGGWIwXX5ZqhIFUqzbBrQ05nfoKAogJLOOEUvP1GZPdALT4sop
9DzM2CAxt2vEqVOmRphpxniRRbH24KrCeYQ6lH5Nk7w/Q/loXI2Txl3m2dHWq3UV/VJhnumjzN2g
o28/+boatWegNsRn3m28GQZMS58Vzay2Scxzx1bvY4/y/iFiP0Qa9ZhdV6pXbju983aWpU5bA+r+
o17qyacotezA8vJ0OypL9CHJ0O44o14wie31KQDp0lxWpsGSmirJEKKwK5udUTrp8yQU7Va6Mpk2
+aC2X9G+Tk6IspEGoJkoQ+3XeczKEkGxDJoWHyTZS7CzCiWvL91uauVG7fWyDAevMhCaqumwwyY+
PmUee7EQIpoa6GY0IAyZzPMMMPPe4h1/vsQ9usFktm61qim2fRYRHA+p/xTcXYwmshvH6BTtZh9v
WJfErdvP8QWwV+luaiq4mzFOx2e97mJ2b4PLRN7IatmGnIhxa6ypp9fqRCwRk+jMVYMaIvKew2Ja
jaNl2wxd+bVQQEzfZe5A4jffsXXX+cC3lHfmU6WoVXSiKoPdf/RmxEzW3h0nB0ch2+/Fs+8slys0
5cH6JWm8A6COoBfBOgNUTE5Kn+g9/RoRacZmmWkF47PsyukKP1Te7fURC8kp8pxaO6WPlmtf5pkc
gixwvdG1PsX4LLLedzSeNtYWnZZxF07EZ5dXqqqX0JJQjILsL8N8VmxvMbAAEqGXXaUEAqAk6tjR
UA+eAf/h/V608xiWVdQ7+0nNVCbRQlXVi3GOGe1WAz7WnT6ny7UAPeL4am7J6zTz8LgTY6AnXotA
EUman6kM2E9m7HSCLAlmRSFZJx2GmT5u1FNug8K4zvrCWn4ZZ/hWJwxRBUqHQXvBQaRC5PU7OgoQ
klmzUHKdGK+WxeMGseMNd4wD/T9fp/+IX8QxZUP+4z/581dR0xeKk+7dH/9xJ0r++c/1e/71NW+/
4x/79GsrJMqEn37V7kVcPpUv8v0XvfnJHP3424VP3dObP2yqLu3mm/6lnT+8kIrQvf4WnMf6lf/V
v/zj5fWn3M31y9//9pXI6279aXEqqr8d/+r0+e9/M2FZ/CuMZP3xx79bf/+//y3gf1vAl++/4+VJ
drAM7T9JXXGYsdHJdMCawGlAK8jfuH+uce823T8TFCJEOLhWlWi7ZE03+VN1ASRiIlFhkeBv/Nsf
UuBW4K/+tC2cwqrKkJJUcZXL/c8Tf3MB/31Bv49NeculoPNu6LQGwSAiK/BUGIRvuRQil2Rd1kyn
1L46sSO5nDNNGzaZsszb7z6T45G/P9Jbx9I/j8SB+DTQr5grruI74GOnjRmFEdmnlasnQdIwY/dN
Nc239Pe/4LOE3vvzA77lSh0OaJsMipG06Ba75bcHXHo6hCZZe0mSY17vJq0Lsm6av83uSKCUTNvC
twfdTJhceMov1Pt/9bHa1hoE6AGZxA309tgRbzmR2GlYqamKnR59JDNTTXYVEkwkz7/4aP/qaAR8
cwPxziR15x3pg6C1DnWBCGvNrfR7BfdZCpPVrQnYq3vCvn7/c3VdbktPt22gbyuN7bsLmQKzxv0D
7tXJyp2pL0rY5c6DmWfWaSScMkAebFznwGh+cdy3PJPX62lyMU3gfDZUptf8n++OS8WLwMAV4WAj
rF+aJrDyzmZjbXxFUiqDWVni37+DTOprCDEeGcT2+zxHvXIBIbRlqBmVi3JVc7yTvInqfe4sMsQ3
qF1o6rKEAOD6X5jd7HdZWJydyViS/tQrpsY19Hd3EB44QdqpviWQT1Y+GB+2r1z+Ea8Xy8nz6OjR
PhFY36gbMQ8xUkzs0yTq1TtlUuMxGB3ZABW27PkDKcOFGlaaa7yw8Rg+EvnQ8b5P24FAnZk5Pmnb
vbgwpIzzgGZE9WVsHdvzPaGb1woOrmlHFaiVH03cf+hqSDAnMkIi9dogX0bFbk8otBFjVvMVe6Ph
Q0Lw5IQxM6tuem4LFTFeYUWbAnfGmaILqkIGrSjMIW4YTB/MxZqB8cqIpB1shAwdU0Lcg6HRBJ2B
mHc22a+kzZdbVE5WktJtQ7+iBYLcqmE316ZdhYlRqkMwQZXM/ayv7MF3hrF87op2eshaJbV3GDzz
D9AupH2DZs7ajmbbICgms8UMk3Gh+9NUXoOUuqmQSkaOLv2ELJ32pEZ9xJNMWvknV2nybKsUzvI4
iJWyR3CNZviIOo3PAKQzQetJKZCStCJ/jG1k7uyvucFCr6m0j2NN4brzpKQFkSt2VWwzt2iMjdQH
mO6LGneX1sx+PSgk9kZ1sbsX+EcdQlLXy57Zqs0NWjCZLRudhMMzojuG6CQT5mB+Ml4xKT1JC9Vp
6cE/8RdllPPnTKQoocZ5sLQHNqpS1/xOSKe8tHICQv12VLRZbLJJVgndbeqe2Od9EUUhiOa4vllK
dlzndEULawqSXpKj4ucD7bsH4mpGZ9sBbUgu0RAqQOaVqm/y8bKa8Hpf5bjdWyyLwqQd15WpFRap
C2lHExPt4p1Z9aoXzmrnoiez0jQ5K+F2m/skQVbhQ2v2ROmnVq4QPNGgQYovtLK2lAcS5ztivVXG
ZGQAJaXtijR0KX/mz3pMisSF67R6cTE2hhwZCA9D84zruWGzRimKkMJv7W5gV+a2XJdLjey7+Kva
K0K7hQUcGTg20hT7Rg1uAQY3AsfxYVGZB/hIeNomZGtqRp95vtrWz2mMxOHsdG3ul51wvvWFCek5
6/LcC2ZtGXkcPbfHvtk5+RDE9jjclU7TLb4aExzkGymKSKwg5vyQMJW7m6fJyoBul9EYODUtHKTy
1YpzHMeH2kibD73JmzrQFploKN2GGlg8/pJ94bT2ZyOW0Y6RukW93Qv2YrOSYSqaSs+8VGvZqzjE
piTzcZIryBttGmUXsTsJnr5s1m4TW1s+lkYxf1WQUj15bV58NlhFvja6NyFA5HfqsBupxXVcJeoX
jInecz5H9RPkDWsIVDTd3Ra56eBg358jlXAUW7kB5BYZ7CMt4yu+Fgs/RVSZt1Wf4OlRqZubcMEP
+ymirQvfUpf4WDGQ5d8MPbEQBZmu9eSg+4uD2FKEDMxBncvHJjWs2cBYFdlqdboatT9rzMz5iSQe
Ps+TEdc+aT1LgisySkPYkgAWckJ5Py9eA+6AoDEsoaWVEbm6TGr9qYYpOgd2x79I80uiKkTrX37K
Y5FKf9QKpQkH7CExmEG7cv04XrrWV8xoUX3FABPqu3StsjU4TJObGf/D2UgAIBdH09I7xaoWN4xg
lfQBuQLWA1ptTcV16sR2iGI94mZvPOdDBxC3ChK3ibjfTbN8lEMmvY2aayn2Bzh0vW879G83Fu6g
0i9lBUYduklTMoNbohKoUtJHfqvF8z5CLTL7KvLGDxIEzOKXnNYp/cg6uUqJVhs3pfRICgn5vsLz
U72a5+u67dv01NAY0Z9NJRpsLDvMoM9MAZh3J/XRs7cTT1uEYwr1oN8qusHmvynAdnZ5FN15Iw6G
ramaBZuurDKG2zI1i9SvGrtV+fJ5ldWOEmqjmTFiCZQGts8GvZDZbcZCcWVHiJqZxC9ePcTex7h2
4vgiUed8ZNK/eMXOcYTVn3coxmtfr6ciedZMObQXLXLl0ndS15xP8R7XdKKNeWyu8xrp5jlrrpPy
IAp8gXrce+VJniu0YD1QrxcK6xphbNSDdFvgyqjV+WzWpbnnvJblQfZM8f0ujuKZ14lppd2HPIt6
/WpwrJgJRCo15HGIs4dzW2JmO0vUJSu2eLDSXgYxjb74i13pA04dj8FhTXN3tsbTAUeVCPtBlmlY
p2N6K1x1MU7IcRAEWAz6RzKN5bcEAtUHBrvpeee0SHd7oSjPssEyo7mrT2LWBHZctJWmEzC1WZ88
M5WFP2CLngPd5lDbnNC3lccTt+fCtUrV17RSmNjdoD3BSWomuesiIdpQQwf0dXCbuglIuJA7Le0U
azOVVvdZjoX5KbWrKAnwJrtfJZMG1p9UYpfG82lsck82hm/GWlyexKrbmdtxqiLsWHM0YAKKSe7e
jlk0PQB8nDpfs5X83GBwv15vNEmntZrU8mpeiuWMt3+K/DiyI3cK7aztL7wex+R+zJjL3BpT4n4i
t8nDWlA77rKRiePKAOnVoG/MhQlLCAFoFLeDpZruKQYcjwZZOuWD3+SaU54NjjmUe1GhKsHzaHXl
fUoGkv3A4t3TKVNEn/rEfLhtME6e8xzD1Xtols57IhdGuYxHreJKdja5b5VZPERNbs8nFnN+ESyt
Udn4sWxhbLuYYa8/2VNH3gAT45Y0GyVFBM2LaQkMpUtKP8dWX5+YrPKFH/P40GEu5vVjVVxE/RDI
9CygxRo/mpYz71N2Y1zYgeLHN6xEedRrW6fnpmFJbKyEJj4dEkFyV2Qvz+ZSygsE8qW+b4gbBRVs
Jo6yta1uKgOljN32flT6TtnKFJDol8nFgL7DhRUVJ1HDxdl1/YIbXLFl051JzIv5GWljLJxw2Jpo
m+CcjrdKRxyeT0x3Y503AEbEXYpQp79okeEk5ypJLXZKpycCkUacG5EzWUIpEcRmzIPRCdAcIA7G
LOfOa1LzwWStiuA8dZnHSNMEQDarTiU3oyyihEJNxme0gB0j6Lyk/uJo9IuC2NFnClJv3qNlcdsN
GK8IMhMxU96Wae6chGWXswxnUwqHA7ugMSshs9Hefh5JlMSJmAu0qIHjGHH0LTPE0O50e+KZJCUm
ze6ZStd54nt8fO5XDyFrsYH9032yLUd8UTwLh3usE41Ii9LBI80QQ30SsTovZ5XsnDTMkkT/NkxF
etmN2vRZNlX5YYFib4wf0hL3aKgrXukFskrZP3VjZ20nBqAk0ro2reBMJpdVmmePNl35e0tzWods
b6O3CVtETOC7Q5w+zgMk4wBHTWL6sWrUlxjh3G/Y94obT9HqfOuJtv3c6HNmBiIfVcW3zc4sLxY9
m68gH1IAsv7Gij+TxJCHeT3xuEuzYH3VhmbepLjou91Ab5FENQ+VE0UE2IMFOex9Ybv4TZWZ9igS
y8HEZg/swKfLP+4TdJYOR2xc/Ptec+uBBQGm10v1pNNEJgAWRcs1KEfV5oXfqieLKmgGpB7slkDi
TPmSjFZzCgXLmwL8/7YRKOzv44Dfs3jqZe9dm6POnBM98Dw0yo53eXLK2NiVIQFcBs6KrsGcoaVt
+XGpUmSxHhWjg7yVNqzPcJ0EUs/Uy2sidLwKpao0HkRXjvc1I5l7s4jySyoyrULb5cb7qM3az7PT
eyhJUy2/sIyuuLO9Zikh84yo5DJaexnvJOZZ5Bop8SPLlVFvPGNIyJnUys5HlumcpUqKc1TqkX1P
1Ku8keOy3EEZ5yXpOCotSRSsA2ojQkTOrbKykm3dYodnfJsYd3UEqYJUHLZb5xlefYeJcESbXKZe
7/kNodLmDjvbfFPUBP4EJm7Di1I3sWr3Bs1wv4oLRtompdNdN/ZsAzwK6ktUaWW11dAgVgGt6e5C
twkW5MHOpjl87Rr8Vuvwv9YXvKpfqtuufXnp9k/1/4LmIAkO3zVQfugO3lI4VXQIv+8Ovn7LoT2I
aPHPtZtHKByIVpXOHu3bQ39Qsdw/VUejNWcA2OfusekCHhuE9p8qU06Nr7YsV1OttZ32rwahaxBv
AuvbgGGtW9rv9AcN5x3SnFYLohM4yJTphBA47ru+XazrrZ1B3SdEN9Vcv9YxL21d8vhakmNsN9m6
WlFf2UKNRIA3YLwv7Woibi4adV+CicDMmmnxJwBFFXd/KqvFz2kkYB6YtHJblgRPBcyjm2qTWYR1
ZUNSIn2jJNxWbaMRsGeN2SNvwKb2y8LpjR0YKvwTplMiAI5GqyTIz9WfzKnHrW5xQ/e+sTgJ2Y56
Kxy4QJGuB8aciyHw0KTrfpX29ZU3M45CUR0Lc5OJqd1VPeWNT83PIDLTl64JO9sZhgDNDpiRwm3N
LxhxGZeNwI+0bW/beX0aS6fHkgfeoAk6Jgr5DTtK3p5dbM3lxnUl9bUhMo8F27CBPogicb5CkUg+
VQoM160K7G8KtGTyblDQRN9MQtjwhI/yY2sITofSzbhv+zj5ADZngs/Q9Zj9DL2Eq+UqA3bWPKqu
ssqloJbt0Ja+i6u9CPQpjdzTOnamp9bLsntBi/kxxZ3RB8jwJzugq1Mz+NGytA9ZtwYR5qQgU0gq
7d5DjUS/N44+jPrk3LP3KNZFKC/uyrZMylCVaX9XqTJqQ7pX7mUDs0wJEP96D6gghpuCeJo29OKh
3NW1qqUnbAbjLYEfNUF0Qu/PWqKhQKt4laKFUd7002ZRNbvZmy6MGxRxrV4HyPl530ym0d66mmyY
/CtD9RRlbBMv9KxT7JCYQX5gzLD2G7vIIQmbqXLRc3Cu7iYDcgpUUirNHDqS+GAfWYg5bWeguTeG
FomTgYtZBuDOLKhxqLgpviq08AHInfRFZfP3UGRxnO1mIhvrgCBfuEN6kbCU2l3B7CkqKtoCUkK+
ChbDVNiAFhVzTJ4jCdOp1foorKTaxmBEFsthPC4gq0wxEb1PldYr6RlDiOkbs/tJOSUOK2be6zJo
vYmLula2+Ii8m7mhbQ30TNdCTDXtA1qtIj7TzELNTu2ojW5xN4tIhiYsIP3jKpJGhOAJOzuf9WW4
1SAnufcVyQBT6KToEQMiqOvppGmV6Bb/ddwFPfrmwmfT5qy6raaoP6AjgcPHfrJym0C102U8SfDR
X7JdwLjsmBrQVyo0J9lVGtlQF5hox72GDqgPR1XlHSXjruQ93MN22Hg1u2XessA/w9rSu44hmRyU
JTDtyZl9dEEwo5AWZ9WWN/bSoDnKtP5siC1DMFsUdge1saLATZFkEXuYx8OFFPjqApCvfRMQRppl
G0uva4tLBEWAX9BWb9gaNbcrBS/ZNLlpdacKuR13towVx+/KznuuRgYHYeblylMxIn3wUpVamkCo
SeHDzIwn08mGR1TtVLnxFI+XDi26DN9DMt3Vi5dimmtEmflq5CzEasfZoIQJrDf+v97Un1tDW5pA
d6X9OVrbLkFjWfNToRfRA+lP8QsCPPGNnN6exGD0ZOSuk0+abkQnRnXXQGydwMM4yYVV1G177hpR
/myp0M78NV33SiPOuudOskv7sjGRtQIHWDQ7cJTFhZtYGFpgxI47g/EsiuyU/LP+pvFg0+68TCuZ
s1pps5JHEtpPjDR1N1BEXd/VE66lTWka5zkVK2PRwaF3MFm6Ze0k+iZzQ5PCSRFyOfLUY0febxpR
00lE1d5+KbA10aaOE93ceIifOhIoCfXZINRyziDRts4mScSgbFjcgpQl0PY1BK2PozHytS69WAUw
HwbWDVvkfW7bJYAYSc7p1AMAAkwRJXGAzqd+pMobHgm4YWtuL6AT/KKZ0y/R4PXIzjLLA3k1gqbb
IGqF1+9hgqEbljVzs6PpBw2jFVlzD0JYvICRWZ6xvKhXRmmsa07W2nM4I1rhzp+kkvkoZiJGyUMq
JRoVZ6r8XMPj4xds/b+Bl4ZD1ZdY71ELOMlN583WY4r+ZUO+wlnhVC4RPPBmXgV4W/QZdKXlMA93
ZpfOsAKkbd7q/MDhRJ0stsadCiWGVGXGY3mpeF9SeE3shs2E3SAQsGUmC8bi2VzsMqJoZwx/qg8R
kMRhsfNPQ+dYPdaT1IxDtsfOPoKdXYRjW/a3umLoDjRc9l87sO7lg03TTTmVBLKc5NrcJTskD6lF
YjMGM79zhgxlqz0kd8o8qPeDDRiF/F/KgCAlx9C9MTM6igqajw9kCKjWJrK0dQ+yjmh8IUooU4u3
5N5hHPP/o4QcXuDgti9/UEHKP7Z99fzUMdL931BMrhSw//eo+fqp7p/+uHwZ/9j1afVCPM1hfr0O
qRkH88fDzNnymC0TGkXdz1TKdpl9HmpKzVT/9Mg2UdfBFhIb7d8lpaL+CVHSwqjkkTjlYDNUmeEe
i0pFY+6MfsnwTOpOylXvt8pKfrP63/hARuHIFVxSx/jXmkTorUXnd7O8EVWOAoDKuZBwLjO/Mzrl
W6WZ+i+iTDiZ94exDBqtnCYWW4rht4cpo0XgBa3dC6Wri4+Gmi2h2Xbikljh6j5GR3QvOkWn7Vmq
901i279Kbv/h8J4N1VC3GebpLg2Kt4dXoO1Jq7LifaUu3U7L3TIkEurDdzfAX8zVf/woPZoAh5Qw
F6n8+hl891GChuwKAZp7r6N2Y0fegLPV2+wX4R1vR8zrBYMyQcOLcCNEJmR9vT0KcoA48uY02asT
EeVKVcGcgcUUKm6phr9/QutrWmUI6jBofndv5H3Dbd32yT6bs/6rJ1xlq5YtZcrvH8ZzPRKFTEtF
aPHu4kCjsGav54ymoew2yUh7lJFud/Hzo7yLunv94Ige5vpr6B5sysm3Hxw4RdRjg5rsY3rQe2kw
3hKGCvsu0l9GOREXyjhwY/SoO0eEk/ASF/yk+D1//15E0E0nbVUIwCd9p4YYUGREyugm+4Q9yxl5
rVYIhqJ4/PnpvhV5HM6WEEtOlJXEZFPz9myx3ZTRxPxm3+QqM2ogIGw0bqzapW7QJ/v37xTm4Nwn
LFVom163rt/d+rQxUGp7drJPe7OHQ0j9V8qp2f38nP7i1ieURzWBMGoOT/K7Ty5ibmPDY832xjJF
u8krmrAp55dRZVD38yP98ChDqyCdzWab7Zk4Lt7dkmXeaoVdQ1zoKhigNNkHeRJ5UvvFivHDRTK5
ESzAwSjbV3nRu1Ux6twyZxzEirHQ7rTjMn+247rz7b50b8Sq7v/d09Jg3qD8gRfLvff+eLPGMLaV
SbqP0JWG+AA6Jmfur1IAf/zwkKOQ46mt8UnEyb279ZqiH+EJmWR00xI5BYMxBNgtjc3Pz+XH59lc
D4OaCHWWhun53eokLM6wpbLd1zYEuHYy1TDTm+k5rYTHpDvWGWUMN3DN5bea1ulVpA9VIECMbn/+
i/x4uhZ2TEfXVdtZV69390oK1ldo+OP3ZmLOuAeUZ6YM029fOU5Q1V0NfypRZPq7O6WQuuiblAfM
i7p+E1VtysDbbv6HR3l3KgK9qSxQae87AuQDdhBw/EbmJj//wH54jHmlrA8XdQeBVggm3y9NEx5E
TZT7UtHNkHH8/FgkSr9xVcO9/u8cyuPRctG50YJ7eyhVuCPOMpXAcoant/BYhohR6dh9gkdom794
j63Lz5tSChEhr3123hoBf6717mBLK+MZxJPYl21xPVmufdpMJnDFbg40JDFYCCGCVePwi9Lqx/uP
w9KZ5KFeVxHrXVvQyOcJEPUk9q7GBMEo01X1nOe/fdE4Cq1MkKosiNzubz9JN6myWtEssQcR7NbB
oCt9eY5zIGIY0LEfPf35hfuLzxKuNY+whaJW14x3n6WTGYsclrzeO9LQ3A2R3MWnIrH7aFu6i3sZ
O4v7PCu9vZ9qBXXAzw/+47JMMULNjQmZTjCv6bfnGreOKYzJafai67QqxO+E2bqo2uxzkhTGY0LX
Rwt+fsj1R765d6h8aP2xnJkml9J99/ECPZgkJiW5jydL+oVaxNcL/UKk7Jp19fND/XC/cCgKEPYf
CNt4n747O0JbMseuRbe3SMD+Zo6pdlmrUst+8SH+xRlR37BkIbRFoOi+ewuMTE/AOxbDfum14dws
c1rMvYxPYyWKHn5+Rj9cLyoPdieUdDzjbKjffXjCy1tTgVC7b10aXgUX6QzXG6oSV+lOTK1zf1HB
/cWprXnRdP0pRGzkFe/uDwiEVuJJvHA6JwTBAbhRW40B3FTnFw/3D8/BemqGyXmBLGPdfHcobr12
UvO+31MNaU+jWmSBQj/3YrIcBF4LXHpfeIO9ccrY+oXy0XynfKSGXA+Obpbnj3kI27a352nVilmY
zFOvIAxM5s3kTIq5kS7moBtyUtppu+5Odag9uLIuYg8W6hm9JyFUDDPeVG4JkS6HoNRKOW4WZDo0
EXVAvQKTY4QR/lL2+P1Dw2QgeurYdmsQw5IlBBYZ9KhDkuaiT4jzFOrj2TCLk7yOaj1sByRIu1Ij
cgwHcN3IsJ9SbQpNFUxT4Hkisx7JaSznoI5KxqMV2YbX5A2wG9PTWtrnVSTTjGk/obriViPWO/fV
ejDgpQ1lnz2lcBS6rYEeObpO0IF7Vwgn5Tfco9rgJ16hJBeVcGvzVK+8vrvpaX4jn7Li/8vZefXG
jaRr+BcVwBxuO6olNWXLthxuCEfmnPnrz0Md4Bw1m2hCs3sx2J0ZV1exwhfeQHNRo2Io3al1IkG+
0Zrqm5eMUIQTS7K8R2i89CD6XqVaSYEU7IFP06Z9DGjaPEqIcL/U4EvUfUhqEHw2Bj040Q6U1J+A
aGLF8aMqD56wUuhpBwNl+lERz3+FL2fGx9GOav9QGV3mHceoc5uvcVRE4rEP+9A89ZaLmc0eMVNX
/hh2sl5QX7VM62nUWtEdJGhNP1VtkK0dSuZWdKLJnBU7t2+s8a4w827cgC3KPARzW0pXbWZrNWiv
kMZBWoIkP7iK6D8JJPBi9L6L8BudFFCPdmMm2b7ScsPaqo2qJQjvuMHP3JcQcy8kPfVRorfsk6Dv
Gu7kqpKQeu8TSn1J5FZIsinGM5L2ZGSc3zZ4lODs+Uh5a/bftkZZdosmU4uaas0VfXR9d0h2o0F7
4SxSZKMO0Wh2Mr+i4mDufSJE8wlzHaPeFgJbgl++HmsoOYNxpcmUItwBUcccVbAhws5+GaNV/TLK
LAcAW0dxAxu286KPURkoPQ2YRFJ+9ORB/t8R+RTlTgS6lR1j3H0rHHv9HFF+z/Cbw9hrkX4w9TCW
Tq6CL+QBX79O3lp2ZOr+hiwpGgl6/KK/xzOnMk5RrepChXNoNRpN+LbudmldqBKwbkkAXh+7gu5S
BJriAUtmG+GcuCybH8MgF9XB7joVV5lILYM93aC8u69sUVAuHVS9Tx8svTNYeAHvii4LiKeHEpgf
cg+GqOU/HXyDNN+HVujn56ZHi3mbVUAbAKgVrnKqdfoPR5B6ufhptAkIl9y043aXKVIWH1ta3zUC
4LHxkfKNbyGaSKZNUdgtPP2Ey4ziHUxoc+URJkCdn/AaxZBvCKEa7+HgA8xEidWX7m2CAfjVbUyT
iVpw4O67Rso/4I7aIfSL2qb5VJWTTHrd5or1DX+YKGk31HvK9GWUW1ieo1yn3rcBng4dRJRw+xzc
v5RgjZmPEaAnyra9Wv3MYzBHzxGnfXikISLpx8iEjPmI0G5du0BkqG6XuxFw/Z92iIr6l4R3tAwK
weyDppTYi1Sao03QRFLiCKlVxyNMLj3+SsqNjLbecQBAXBWl1ST2Q99X6uQuEben0kC+MNhQZAMc
BR2sELsGQ6XsQ5eE9nhXx/RjP2pGqdug8gJZ3HO07ObeiL02uEOtVNVxjvWt7Ckb3C793Y/p2H8Y
aJfpO0mUmdVvQylIu79DOWTtvygYlPbZRi2kdkJMsciUiWTUIxRHX/mbKAgS1Vx9UNw/D+mIUcZG
QpOivUd/0ip/A1OVyg9SlkBhQGRMCfdVjpzHfTI08P1ooMfPokJR6xijkwS3KmySBNMtvHnOYJxR
EMEdysv+JUBWG2iOXM8hhPyBSLbZal2PfrVnar8hEwf2T5dz7e2NSiqavZGGHrXr1IKmskE+o1bv
Qlr2wy5K0SXLtzlNsJgGkNkaSC32xrc2Fk33yIVnuhvkmP1oJxQvcrKqt8s9gaSl0Xhs7Rc6pkDd
NFFlfyZXA4UOrRj7BzupRmPTQyrvUEOF07YndEi0O3+SeIJEP+b21vZhH25qRaILFaWS9i+FjDtu
ukSnW9moURaDnAyDH7wCKvhFW6etgwCPf++XWLfgaq8GwU4ZrDg5FF0sfeibWrW3Flr9zBQ8oUYj
wvd/F0kXjVsJDZfgsZBtuhaqxd2+s7q6kRyEeuN4a6VIA+5Yl0zaDVav5Vuz8vI/dQdcZ5clDZjM
3huoYfXC14wPaZ+M5R36oviDbntA8/UBgVVY4CUiWP5j2ftSBz+8lNX+MaxNjwQW5oixS5RSFieL
3la3lUpVBd3XYlpMC7WAPU3/v7erHQGq7PUg+ELuPCPR9Y9F2YeghGEuPOc2YRmXOaTpJz/hpd9l
hV5pz+iueeWHsohDjhh+hiY81Y4mDDdBlTl2rnYc8LIDMYgzlVHcBXInu0e8Azrl3iz9VnxMVECn
mwSB1B88JMYHP6Ymuklhq9pIaPVNsI8J3X6AppCS+yJGVBisD5zGP40vFY9a77VmAd4qVsYj9wvd
xLqJorZHrTRo6q2LfUx67AsFSkvWogR2jFqilm3bZvAzuLObGFSWhf6W2leufyessPRpNsudgQt7
i3Y0QOLakB4oY3XDZI+oGIfStMJ/Q6uEwYl/PPjkaVX9UpV5X7abFnEAa++XPf1ruNPC3Wp91iu7
KACODw25TMRzqhaFvTcnQ5lPhQft2NpUgCdBrRlgNh96ZBv/6FNscmrbFOn5EMdyiiK9l+vdTuGY
dscik9XhLEuQRQ75mHJnuVRam6OStPSUQG/XyTYJCdN3ZYez7smuhf8SmEmpAZzIzE/pKAXWpoA0
nR2txrX/gOZTwk1VQsBmW7iUhfEc9X5Ghlykd2BTs/QQh0gxbnAnDcuV7GIhiSHQJ+W1ZWA51Bwv
Q9NxVCIIk3Jz7jiPhwKvqh/YgozO7cRiSp1nWdnFKLPEApUVpFBtbjQ4Ld8bLe3hewT2XSIy93MY
xt12dMPuvUXOKejGdJxauAUf0JpVR9RUzUfFZczOijgDgfhWhH65F+7grRSuFtMYS3lFLdlU0Gb9
CjwBvFatzeaMcPW4zdSAc6In6pYvuFYjWxyK4gFWznRcDWn2udIu69vBMpozEOGMuFaSvkmuNN4H
lZaufLOZO9lr1kKlCH0Z27JgUsmzlKlSjBa+tdKe4Qi5AWKiVuiMODrey6rhnaWmV9K7Pjcx7kDA
FpR/7iXKX7Mo0yfUmuSPJbGhspLdL+xWi+RUBRrLpUMYc7lbc6kvUKVr2/PQZajjup12r7WBu1Iz
WRoFvBn0Cpo15tX3RLYPybqaUcYWs29gGT24c1nb3z4TC8k2TSc6ePQeqZJYs7Jr4Pc1uEigAQq8
xi2KmupRwl7mhL5W8a2pqvDdyTYJiE4HauqtITM1S0K7wfYrgX4r2HNd2YZ8KF48UWxHWcl3750a
m0ajxCXLFK75y+VnGiozzcZYk85oGJBTQ+gHnpmrNNt2AhElF6HbHvD07UGvM3xSaMz0OIbQj/U5
Z9wzMWpQZM8+a00PhjqU8RI5ijqNy9OoYoGyh3iWth9imzDjHNMVNFd+wPUlRwsCZiVvIk+i+mow
97Z34ysSiiSBOBtWad13Zi4/DYkgxa7kNgH6Qeq/Cys30FbGvd6ulBborwCp5R5HZuFytXESdqkb
Ze55ZJft06isQITwoN5e3utRpteBdhvOTzSA57eBhFwSWmGWe3ZRW0EjSPH35hQ73R7l6n6DSA03
nBIeBQ/b0GY7J24p/Uh2a56bDFsRl6YcUDTcffiMysr5u5rQbKjZmyRVMbY/w2CezQ5frUJKrScK
YOl731cgATrbAegC3TY6Dpcfx/LypNDSzj7noTBPRdN6G5csb+XGul42WhnUWG06lIoBNfxylNaO
NQ0bEs/J20nFJEsUstzJuhIokb3m43a9cCqikhM9gQuYW3hWkDSRj4jIxzxHxJ5UPqXgEZIzJWRt
5Vm9Ok80pN6OM5vUCGzPRuPCd2qltTYt7j5y9VeYGSoZyP0fKsurj+/dfYxIoZpaHZVCtt/lMkZ9
bQVTAuFYg4YjixJ1yT32oUqAEt3g/7492MIyarT92eVUdq8J9QNsESinku8EiSkjXQblnCi/z//d
HmZhFQHMTGcJ5yocvmfPDBIvgSXjR+WkvuE5YQapPhnk9KkZE7BxSj0MG63p1JVtv7AhJ5gOIYpG
Y5Fq/OVKUuiLymxofAfVxPRU6hCQ8VwzwbKKtQj26h2lrEt4QidF46NR3L0cig6GLOf16Ds2WRF8
Iyk6D2DMg00yughhQs5+uL2iSx+O4EBVSDh4Rye80Vt4iunJxJyZ4js9LpnfPEuXv0dop7z7epru
Wq5z8JMcM2u2+6Wib/JexXlOHpWiusOv13DBeI+Sv3LMlqYz1eAlmhj0ge3ZQK0BsQJmYeAUulqc
lLga9+oQlu8/WuQOROHcghImv7NFy+vKF0NWBQ4AIu/OBhOywZUvPZuxsRYILG0ItoPO9cGDTCPo
8vtM2jfkaV3g6FL5XMc2eWAageLVmu/02r/d3gxLG31qKxivZ4s843KwMPPN0tKHwAGaqj1BMC5+
j1WP5PKgrHVLFj8UcdtEoJgAa9NPeRNfpHgKZBB1CMJl1aOKUrZu9YKPqd9+vj2nxYFIMmjBcm3Q
L7kcCNZlkKo4RTqum9aUH4VpvKhSZ9f/YYtPwA2eLNIm69Ut9M2EYtJ+LRVh6CRZ1Hw1BwiGuwx9
9fS9oYsFZo2ohWPEX8ADXs5nRJROGRs2hOnrzc7zZeUAwcL/9N5Vo9Vtmpx9QCh8pdkoVe0PlEuK
yLHKvn+Mi1Z6TIwoXkFfXe83gjjQSKohmwakm9lppX2D2wfFE6fy4vD7GLTFQW/wnkMucWy3t2e0
NtYUcb/5Pkg5QF+A5OG0gTJ+BI6Ip2YldXvqxd7K9XC95Qz2ms4C0iCTue4uh2roV7he30MtxLrs
JRaufKAlZ743BbIYZUKJUrhmtHmKkBg5Zh34xjlI2lfmXjY6u3kuAUJBpIlGS12JyhYnxaeaQkCg
DPO7QUI0FQCzyp3XdRSoqV9va7kxVp7a6ea8qK1YYIS4EDhHE1hImu0IZYrC9YZrwUUAkNokqIOC
GFNv70rJyh4bqwsfQ+ELBw/WvjpAUUIH990bBfUc8FAWZCsi3dnXgx4CRwVNDcesaPpRQRzx8Gzg
RX6VPYjLu9ujTX/a1YRtlpP3kedEUi73iuZpeefjxOpoDVrIFOUoPRh5DUMwCu+NsKkfvLRS7kq8
HVfmufBBLYmLEdQXdQH+czly0OKKFSNn64QDIns2XK590ynDyi5dGkWW6BRDVOO/c9SEbqHrkRR1
6ATA5b4aaLAlO/7PwFs53tfvpAHPzjCmZaQQMd84LpV3V+9ZR6F24yej1vJPIazlLSRnhJfoYNkr
Ay7cJxbXPWcPnSVQc7MbMjGHbvQ6ETh5BVZzgO51iCth39dU8VYu4+lLzPcIqDkyL5Ii+ypGg7gW
4uLlBg6iMM2BM+EBOzznrSK9ZKHZ7sKxXUvDF2c3fTDeAGMCIl5uDiQe6xhCbOjorawdEN9L702B
pG+pmtXKbbl0AqgxSLpqcOuaxuwElLhLNuACQqfBffOT4RfxQ1GL5L6rU+zJUc7D7gIzlPsqMtv9
7cO3OEuTgZko1XlzlqD3NPY03XZDp5eN6gfCpCFg82rESnJQkfBeOQqLW9SCpImyJYNqs4vF95Ni
sBjDsRpLxsMX83hceKN92sopZhCj9v327Ba3zZvxZlFqkpf0WWjDOAnSPdTI4r9eIxDD6cPwntZ7
8ihHcbJSZ11aUYWvaaONR/kIFsLFK6umCI/aYmq0ue6AAopvYdnuN+l311fRWbo9QXlKvOYH4+1o
s61DF4T+fKiEjlxWuYbEcNFsgC+46DiG/TENUx9UBH3JobYac1OZcPVhHKxFFrK69DMgS0zlZQB3
86wUP9/R7gKTl7jDzArzGzP9U0Q+7Y0ai0IWIPPaeJsawB5owmfdx1JX3A9NkHt3Sa6GJ7TKxz3m
LXq+csUv7QBFJQqhcYAKpT27oyC4dnj+SaEzyM0kuBN2OF/KEf1KqotNdOxS8xePfb6SUy5uAo0I
in936lfMNh4FQ9dtGqA8jV45uBWrL2PoSvsCL6aVu2PpdSFTJsqakNmA8i63W2FhlQ6lNnTUHrp/
66bhzoASdbi9z5ZuKFJxgCevockcZosiV5SiDRM6GeVsR/KN6lNMK/9RwZ7vGbq1/aC6Wn0nF663
gspbXEkkr/l2Fgm6PVtJrYykvILI6UR2pOOYMRZ7T0EImUpwsbJXpj9qfpYo8yrqpIuo2XP8LQ8Y
sjZeHDljX/5NMN3c11Ux/kU8RvlOpWI4+r41fMfgPPkLaqNagZUtniEU9RRYR2CAdWXaym/C81jy
Cv4Oyg4lOcFRiKSGBTGGtg9ZOi8/YWdbfzUTHfvcopP/IH3zfUhb7ZBbjfqplAT4FV/vxu/v//AQ
GHQkQOmeGHNIXzQMJZ1MQiR88Cj1lKic44A01j8VJNsoLMTpD5rc1bOAIL+yIEt7DhaIxNtrABqe
R2edGrV2JtGkMjO3M7d+aIZ05ENgG7sSLbZ0h3Md0BUZmfhsFye23awcraW7Q7WRVVQhg4Fenm09
oWJJj/FH6ChjJD9Bp7W+QE0Jz3IvvF0l+frR9lt1WImqlt5I4N/QHih4TGf6chvgDtFTK8hDJ0Yx
09sgsojsDtAS8dRS1zupqSxWDvfSEUNXleoAq030MXuVvQHlOQAWoQMruMB9MUF6fhf3QncRrYrj
tWhnaVk1hYIOZUz6O8bsgWxHV0qs2ObJ8kuLcToo4ahTx2iOBWjp4Gr5zyfTerm9kReXFaIdhR2q
mNhZXS4rRIvGCODXOU3bA+8ZvRgZBmyi6uPErWsOWF1UX24PubSuZKYYIZAUoXk6W1fEgtB/hDzo
NL2aPpnY+A27vPRaH/SyFn38D4PpkJqmAi3gmdm2CTxrRHewJrnXy/hFb+jZHbI+iH+VJn5p+9uD
XfeSyU0ZTDLoTth0yWariSYNonAWq4nduLcVYdRtBd3lPQChcTupn7axJn8MpArN+VDBJ2w0KVYj
RoGDRY/s4u2fM81tfnHTKuOFAPdJsWG2o6auQ2MGSQQUqIm+u0ldOxHituaWeMdy1KgvnpomcvHL
AAb0iPx9tabDek26mRaEuwowMC8Vd/jl9ipgnhS64CeUUaVtbbmS+sex1YddWATjU27ZItgCnPtQ
y7X2KAJTRl9QbsCxd91aHrh0b+oT/IP6OSIB85Cn9UK/UL0ychDvt1BdZSm22ugVD01uDYcGwaPf
Wp/E5zzLjLV9sRSOToRSlXafCnRiti+qEoF3ROVjBzMgZHq4tbRvtRU23zCUCcutMWAlpbYN0pFj
h/odvqo419CSh4S7cqkt3TJkU1QxIA+wUWd7IkQ4PYpG3MvkySV6E5RUw7foz4GIwiszag51hKqW
EFibrcR+SyNDQ1ao9uvcqPMyaM28UsF95oz8I+YGjxLJ3zei1p7jBqTcpgQ/ibtFPax1QJfuG8io
U4Nm0o/TplDxTQCh9bjbaJ3g5dCz+FHui26rSWnx3CqBuZJ3LM0R+h9bjMCMqc7SDiQ4/ABkIcVR
ICcHt6/TLUUt40Q3XjxUif8Spq20sq7L0/v/MWeRbqVbAJvzNHIkKmMPaN8/A21LH1wkHk6375Ol
t4KqJR02NBNByky/5M1CIj3aFBLgN8fFrLbfdEo0jEe06hp7ayopSpddgwrNfxgTHhtUaXhSAFUu
x3RtFUYLko9Ol4IO22j1iG4PJxyyTaTa+6xFIu/2iEv3BAHlFFyhuqbPa7QoWaCGqyqR0wdYV7pJ
rgU417rFnaJExkNnIr+xwTaj2Qm7XGsVLO4fIirKKlO0rU5//80K+y1iaa3C/hFeeY8wk2OEPVAr
o/koAuRihmStzrGYKCM18H8jztY3tc1YtvowwnMWBoBG6IXoeeHucXko782qbnejmX5PlN4+KjWm
6IHfKCsLvpSqWXTzie6hkHA3X06amq1cgRWOHAXttGNgS/nGMtx2pcay+FkNxOFee6hUHS9HiXEd
HYukihw/NaODTm0fkSvD2nmoMT22AEkOCBRbk20T7IHbO2rxhL4ZevZV0d0ggXJlmhn0ssTGNmL/
S2Ehl7SRzIkGcXu0xeWcCOvToaHdOfuiXoC2Kjo/sYOuumsiONgSWeVFhz7l7YGWpgVuG1CXTU8V
C4vLFcXVhX5AMCVmVi6jxWQghXIgvE0oKJQSrJ7/MBzR+MQPMyhOz26fXMnRL/QsdqpBx2ETpHHx
FRh/9U8YbrMmzL+0iOR2UyNt6tSos7Ax7kNfpKPgqmvifFfBONqOCAKt7MnFFbS43dj1tE/m/Gq4
TVXm2UHs1PQ0JCxp6lQ5qphNfuqqSSH19gIuXd+EgpCoQRaiCTELQkRFT89G0N1pMjX6VONwgt6R
7X9D0UNDj5ASwn+oMpGwISsgA8cjV50FG24qp4gijLGjm8Ikxk/yY2ujsbmJIddsM3/QPiCLPtzd
nufCqmKIgePAVIC3eDgu92Wtu7GlpgRb2qgi0GqZakzzELj0xhKVspJfLEW4cCJfk3HsMWBjXo7G
jY1vnEL1p4xTmGetUd0jnxyfiiEdjoZXKodacZPHECB0vtFLqdhh82d+i+UqXdlNC98XKxA6RlD2
uebm/V+jQsGeGzR2UPXs81NTugDc3USCulAGo/q5Tsvqx+2lXnivkKqZyvNgLdlWszNZplCu2rEj
pqPO+kvOPFh3ZSDtkfRXnwBiugcoPGa7chMsHM7JhoRJcjYxUpkteeXndtb0Eh84HdGGLX2zBorc
KVa0vz29pdoTNxz0V4o8k0LLLLYCGmyKLC0TBxcDLdrLpU0DzlCy+MuIR3g9kZLCu7AttiEqY0iW
qcnOLzwIuQh2nN24Ku6QVBQfbv+qpe88dc1wDiJrh/FwuePG0nYLMujEAQYl7+sC2+eNkLPiCBVQ
OgERz7/fHnApSLCJZyn+aSTSVxBpBRH5NkFJzCECctFLrO3tmCvDiX3RTbwwaYulvYolZANJA/W3
9LMkonRl2kt7jauS0JN+DI/A7F2jvwSYweZYU1YdPwfF+NMS8XAntNb8lOuBcWC7rVH0p500y6Bx
gZm69dhmwLieLXUfxZro6Do7VqIOz40nGeNDTvm+RJ6sjnZo23yF7yUGgJuNN2wQRlLHl9uLv/S1
CQcpZYP2pak/u0NzjB4kvedU9/JQYmfQIQu400kP/5pl2tYP9tjo2cpLsbTUGpU98jQwqlfyR2WJ
YXykGbFTibj9giW4OCUY453Noc13dSyJOx+Q7uH2RBcHpVxPqZnGM9I7l9saE4VBLWsvmST7sj0U
VHGUhgD0fywVd7KCxHEXiXplU73ieedfGJwWxUzKIQC5p7vmTcQt4tqNkUxPHDUMsq8UewP4S2b3
Uo5Zd5RUr9hawYDQqD5O1gHezkAMaEtLJz/JY+3v8QvRjlkO/fj2YizePCj0Udgn5KaEM7t53Azl
8VGFL5haMNpaUds7QETYYVhgAraIRGtnV4Xn2AYDwvxKRRMUz09w2e42K4aS8q8frryrSzuRtIRM
mhACDZPZTxrCIe8Uv0gc2sxmt8H1FO1CK2gmGnUglbwy7ZDKKwuxdAKntsOUTfPXeb1CrjN8WW0F
3uSQywe9LJSTDWTmBLGmOPT4qu5sSxjbNuldDO7zbljbIEvbUuc5pTlPOHGVksVB56cpXWfH0NAn
2GE/jN1sq6qw2qBXIc04+PqZzbXFX6hB/oTCtwF9fMOlUm5LERX3YVUO//weDOymL63sj1t7ebCR
cAT6c3vTTHv1ci9z6qYMZ+o2KjQcL/cymjKlFroA2ppc6pot5D35ixqX2rhyUq8DLPD3Uz+Tm5Ei
57wDgYk6EhxTb60uqNoN/E+dRzBvsns5xnzq77tnBdcZzPe07Rhstu2KsbFhzxlAD2PN8HaFnxXj
UfPwhnl3WMG6gabAn20KHue4DTVPEy0N6IpbEVB81c2SHZSnNfWy6ZmafSTl1fCLriFBxVWJSFEr
Zkt5gQZ4FgD/wu1rB4wkaNA3Vv2XRKQJ5tIVYJVNIdlR+/P2cl4fKF4zg+rNBBVUoBldbhLc7HSg
YUHkgLQyP9gQacc9VheS9y0XZU4tEvGE35UwA56Wuq7Q8hcZqv23f8T1oZqe1Fe6gDwBFqcf+ebW
LfzJY0V0kWMGA/L8kYFCbQXCK+LEyAOIp8LisBSx8v32uNdXGA8a4IMJ8skZmYdOpof/LaEKaV3Z
Ky5uPf7o7fvKSoajnjD8zm+1/P0AfwaFuKCRc6kkCLMXPEVJMEcFmjxZi8c/lAPHrdnq7VGL1eKR
xDz4VtitvfKZF2YKVJcGHY2WST9pNqgQnpE3DUVPQ+ts6ryE7zD14nRA17q3A5i5sWStfNWFe2GK
R4kUZZ5UmIKXXzX0Yz+J8Hl1RglBiR2GxGZ0h09WoW6sRDSf3/0tp6bGhKbkwtPmrnIF1QA8qxOS
S6NTETtIJWUzWr34giNN51Btr8XKBbEwPzqQyOMhvPwK7rqcXwaUwshtN3ZkpZaM01hLRbevab/k
L7Cwync/tyYJFdQf6HOUW+cd/hGpVn1Q1NTBLTzb4WXlOm1SwpamlHXENDD78u71pCgvkU8AlaM+
PZ3ZN2dy6K0otaw4ddzQiO/GWlU3ia0Mf1MDx7gt7purQo4LtwC4CUDEE7pLIb6+HFHEPjLmY5M6
wMAVPD5698mFTofL1RDf6W1jP9ixLK/B8xZeScoDwCqpSEDdmPdiqFX4gGfH1OECUr5g5OT+Kgp/
ON1ezcVRUE5COxJi1JUQj1x6WhPCtnKyPsv2vlq1W0t0a2Hiwiln7SAasH4THG/6+2++GYKfaaEV
fQY0g3z4oAXgjTZdoIfKYVQsXzlUyiCv2XNeDwr+FYI6cj8kJiDnLwfFsa7EJslOHR//7mfTH7VP
KrIpf0ff1T/FWYPB+XvXEj4FGR8g0Ym1NCdVhOkkYSqpmdMYhtg3udYcXNwVV/ooS9OaBHYhKalE
G3O0YeppWuhjlOU0iQlRXom7jZ5gm2VWSMFXo6Ie/sOsJhgHEJAp4Jh9u3DA+thC58QxRKee/Roq
o5oNK8/A9RHjz8dbFJgtfUd7LnpYC0GXrYwKp4vT8B6b+Hjvem3LO5sowG2roP/mepYrv/umnIal
dIJIMETHea81d8Fq9qqdO0hAtU+6F8r3tMZ7lIwMOxLv3x7AjGBvq6BhAIbMFjLAYNhVPL9wSqP9
3eRJcxy897NPER9k500nzYZWPN8dBUolg912pRM2RYo3nqQX34aKyt/+9q5Y2IWE1jYqleBOrwW8
Boz2PLwmakfBFnHTYqZ2L1vKPyXOU6cX+RrU+3o4bmBq+HikAqy5Ul0bMg3ZoGjsHD/zvveFZW6F
VH009BYf93hYoyxdx76v9/1rDEZdeK7CkGD9KKHO0ztyJgzwaq6EHwAC/tGe59t+TNsEh7/cK5Ji
36V2t9aGvz4MXJYQb+nt8bBS0bm8uKwUaH8aFQMnHM1gvDe+1vL44oGnQue/e0pzqTi882vyqAF1
nHAuFBhIzC5HbDD9s9TCFme/NFFh6bW9UAIkaVKL922U3xsxvI6G3wwZjMz6zt5TWaqgFOeyOAex
gmNTEmJkhhP3eMeDb+Qbl/thZcSriIiCMwHfayKo0GyarWjQN1IWY2XgILAwGrseq7t647mK+aeU
/F5fORtXbyqj8W5PSROTI5a+XE2asCooiok90+KNim+M+Kg1wxrgcGlOxAZoZHKwOPTTJn7zpvZd
6ancAoHT9WO3i/Ao3VmJJe5FnHbvDRKY0EQL47xPWurzSyX29TBFXjd0iqzP70HyxPtB7pSVFvr0
ES4yTkZBm3HK5wh8rgh13PZuq6Mm5zSUVz5nAEaR/QxCiol14rl4BuNXJsWbSuAE+NCobp9tzKhU
7DW9iaWFJY6l2cXyIZ4xW1hfSK4X9WDqKTm62b5RiqzaoTqkt+fQNpr/sFmAZxLPco9SVpx+zZvP
aFet3ph6SzafArRWJAm/2TpL63rl9VmaFS/CBKAjEqMlcTkOjpjJAM4GQE1shgi2NoH1J7CUcSu7
gdD+02BgRyjAkdrN8dNu7cowOhgMEGhL1cAOvT3c5vJ5TJJhTdb0+rhxidgKtyXETyCXs8NtS16P
EQUF9xan5n2AthQi+KP93q7V69rxdAMHnN4EabZ+gWfXRifogSaFDaNLL2sMCgs1/A2RNnhSjCR8
96nja/Hc0SejAiLPA68kR8GL+lji0K2YeECdmYpDnWSoGL739gexQokMEglXK2SZy6m1Id6beknt
sozrtkA6TU7EBuG5DGujNg+8TVFMdY7bg149cqwnZ4zvRaLKNGenzBjJUoMi8RwMsoQTSEI6CFQC
Ua8pk7sxr74raM+tRJlXUQRNQFL+6RqjUn3VJgtpkYQByF9Hw7RxX5e59j2zi+6ZlyPcCRc9lpVJ
Xh86duRkQ0HDFQT0XK0+tzK77zsaFFFP7WNnZ2b1W0je8Bm7WsTKbq/o9ezohdCBsYDuAX83Z+eg
yHC3NcDNOUkvRLZVlFLKd10+4Bxl1SbezIGeFGu2DdefEbI1iJgJ5k2eNaf7h7YWY6VTx4496u49
cr+IHMaDVj/jH6du6rD3kHNsAnnlrbg+8xpqUpx3Gn1ESHPwEzqMDSKJtB3sbgSTaofAM3uzfHdY
BDsTBhm51tRZnWtWGSlwvNGkgxmZ499a9YN/cZo2L5aG5/BGpYX+6fYXnG0XesSkdCpNJVDACIjM
T/wIGrLCvr4/c6e6W3nq31kI/e382lwTZp4t4DQUO1KhfQXs1YRhc3nmJcBTUm4ZwzlF0PtTGWQG
FdUxWIm7lkahEYP9Cr+YctvskNcjsoVpPfRnSauol/D+7ENNjVc2/lzQd5rMdKCpEoNNgQw6e0N1
t+vLzNeH88TnwSpVDgtln9olYrRBwVnZ2W1l9luzMId/Xq3k2Qaoi4E/OXR4p0NZ9rvsZeZzJtVF
v8f5WlU2gYox0w4H5pjlR4tNbDwQYdgrJcBhT52E4iXW1aGoz1XLCdlmXVLEB7rPWndUBjXzD1Ls
JsaT6NXB2NmjhJef5gM5KtyO1G8zaJP9dGiYlX+OcqtKsTIbym7rSaXESmkkb3cSsJvhhDFq8iWK
fHPE9C1X+/ft8de1A8pP1E+FiyM1+0SjIudoBlrSuWjS6uTGub2Xkzg8INNd7MukUN5HCJrGo2gO
vIeWDLn+vCojJ5HQRNLJZ7UrtK2s5vp+Ajdin6eGa/uCPfwmoPzfoRTCHV5tmsTzkIfORGsM7iif
paiusdoC9TBW3trrOS3QfBRA43Qb2YJIPs0WUDP9GJGnXj3jeiHQiC1799CZlbz35EhslaH5V+Nu
mR2GFgrd7fti4XixkFOAZQJeumr7q6Jrk6CP+zOmrckuFan3UVJic2WHzK54lpGyJpgrCnc0QyhF
Xl4VHATJ6JFpONta99kI0HTsLWlTpP5fDxGMzeCuZTbX09IUTh4twglAQQv3ckCRNp1R4t14Do00
v6vC9Aum6WuUuMVBXvWZKJJMYd3lIHZWNXVoFMrZq4HwN57sH7gvxt3tL3R9o1Mbx9MWsS4Ep9S5
qlwd57Uq6J2fAUG42aHNx0rfAK6mPo6e9iqbcOFTUUSDFI8mGMDc+aRMsy5cXNG1c+/b8vcGId2T
Ci3+HsSCdy6g5h/6aAhX3uKFOYKHZVioK4Cs5uJCQperAd1Y7UxSLP5oVul+GTG8T3dYbhTvi8LZ
i4C6OW3aZPRCp2rWLtK7Ac/l0NLOSBqhOCj0aKflPuwyFGl3Lk25lRM2i6n+d7ypATdpKVAXmXbR
m+wsSowOf/lUP4du1O16V0+2Zl8haZy1zQal4/7j7f1y/QGniPjVIgK9fxqPl+MFWQBxEK2MM7Gw
2W7dQc3rkymstDzJdmUWDxU8HcD6cRLpK7Hq9T2mI/bMM0AQCYR9DrusJUK8bpT1c1AM2dbtJfcX
QGjAUuCkjn3pDc8abMZtL7drkkcLizyhSoHmUgGAJapeTjqko+0NFtJv9FO7XR66NfrGg7sBbWpt
0hQ32duLfD0eVRNuap1GxPQ6zDYRanpFDhGWapeJ1SIU8ugYjYG/VYM4ajdFO7T/bg94fdcwHkqE
JMIAaEkFLic42KOvxUEtzqy+tqkx8t32VrHWfphDPNmsDAOFapoYfY8r2bl+xAszMsRZF7qTatG4
wzz2Z6dL//Ra/R/OzmvHbqOJ1k9EgDnccqeZkbSpYEn+dUM4yMyZzfT052udAxyT3BhifGUDhqd3
NztUrVq1VuS7Sf8libEwd9Q5GDXryU2n6WATyf25fgz5CbSucEiZLffeeqbwxiF8EtnchWmL+GxP
oT1+yTBv9VAy9tw+9Wt0BYob7gRx+FNoGiLGjoq278G9uz9HZHcUYsi5SGupoq9/x2LqTZwlWXT3
mtDz51bUGnX6rv7DrmnArVM6F814ao5Alv30SdRl8gVSSVK0VbQZHG+iUFok98qe7SeaA7r5YtZF
rfpdrNszYsuq/Yehz5bl14vRfy21xvz51r1GKQNg1ZCFKB7rDU7hOK3qJCP0tBgtuA9dpmFfWzbj
wY7eHyGwJAn948zDhttyrNLJCbMcvvC9VHTVH9PxhdqR63uD8gKP4Agr2J8fRgMfgw6B5wpR4/pr
cllh3ovr7x33lfJ/mVGaF9dLx6fXV+5XNrLevHIYFg9JL0Qbt7h7jBuCuehKdU8wSrZ1v2H1sHNt
AUZvQmjJz6o01eXslWONGjZGx8X4EqGIMZ7dEm09u1YH54SvbGV8QZTK+zuiSqL5mgf9+JR2GPqe
Z82LjGduHCc96N14tESgzby+lA1k6WC9REUqnKoUXnHH3tg+UfxXTk6F4PzrS7R/6iE4SfM9Go7g
G+/Aygnd6NkLy7uDxRVWkK59HsPcPtXQoK+vD7WbEKAe7C2pLsz22nVkinCx69IJq3uveckJ+23l
5KJbflBM3d0TjMJZYU+RA1H/29xXVZiKUsvHmgNbJNemNQgl2tlW/DBEAtuHDD/gxK6/Ub1VCkRJ
PQviJdq1meZmQxvGmNsomTT33u4XTHEFXbemNl3evITkV+TDWKqCWm4hy7yYkmzGxuU+htpw6rs+
Iu2sk4OrdrcnmIu8ZakE8p6iZrzeefhTYPecjMwFRfqnZbbTDzmhzRnk56jouB8KgaRfsSZ9urS9
bZZtWhBoHrylvi9jZ986YTrnIbJpW1TiNz8gBEC0ntCeAXonGXDrWYHEZAZi881daJP+nW+ToYKC
W90lbeYp8ZtRhMjeLPpb41s5LJZPWAD+YhJuZqj2aanHddvcU92goa6f08swhsv/wiwurl6RK2/s
VmInMiCkBUJpcq0deJ70jUQiyuauunn95MLSvsVZ1l9E5ryx7PdrKBZTcj+pGIMarpd0sjRh5q3G
UIlWP6kpwoJdYopLBjb0LkV48tNbtz+aKgRDIHdkeIgyr8cznTr1lNBo7tCT7UtVWOW10JQ3kkz/
76xACDkCUP6BUNajWI0wk3zwmjuCieo5crXCz0d7uVr6XB/ErfsrkQkBQ1Imw/mUZrb1UI6W2WO/
uM19sbTwD5hW48eun5eDO35/Ja5H2XwmSl5RqCC9dKdNxDolttNPJyPVW5x94LX+rVjjX8Ie0q//
4WNhkiLvKj7ZNrFrnNLSaOxu70vkRi+jNAAxsOR5+wqy3SGxkEeisbB1/rXMPlTi1m7vAiFSjnKK
IVSczG++EYlIJLVZSo/Rdrh5i0O8YZrWZaN3YZqdTMQu724TTS+OJoyPry/bgxsR82kKaLLvmCdi
s8chLkY0ri3NPRq86EveLurzrMXvojkZDqKjhyOBKUCHldzbLZSbANtZZe80iDGr4ux2buJrceqe
5oT6wuuTerDPpVI99y5sGUnfXu9zwpjeGIq0vfdTpJyKWi+vemR8/g+DgERKNIHq6zaCLVRb2F1c
tndNZvZ9sYx+P2tHh2kXJ//aCYS+slsEEHJzn7cDti+1GNhwnNTnpsZ2ppkxYSJYa54jHO//w9bT
JVFGRrFYq8rD/S+8wklAtTwxM6sknFLiwFko11JJ+kAMViUO9sSjDwVzEDaaFBEBsFuPZtBqGhbz
0tL+bdS3JFLxq7VwL3v9Sz3aef8aZcsNCz1a09BYbe9dkrRnYP7y1KS4a1Vx9PP1kR7NhwoCQQyB
mQEHYD0fehD7BWCyvbdKMjyn42Keom4KL/9hFDJEPhLbb0d5jvSyQojQa+810nbnVpv/0gpMjv7D
IFIsh2oIEfs2Uk/aZlSiMevuoR5jRjv24y2erbcH6QTPvHxsARiCO+4vyoOuJ9yqu0OYcH9oxmB5
zybejvrtP8yGBljZ48Zbvk1qMdPr7SUsOpRi22XxvWxSbb8ty+ZIOvXhDoBW+6unjGKI3Iv/Oj+9
Z/U0dCUsWzHPZ1IDx8di8c35LHe2pCxAskccizdvPUourCkZTKTlcOszLmHdYX/nQMV486KRo0lR
HaSo6GPQN6MMcKOt1kbALh+0U5omytmoxdtvOIIR+CTS80L+czNKNKQ2xj4WXQM4I33Uk0T9i044
41O09NnzxCX0x+uzkvHUKkkHVmI+1PmAu0DVN4+rWw6VM7mQsRenVsVTFfeN8mWMZ7F8CMe5aj6U
Uxja18TB4PmJQnQfvTlEBzkECUbbjBQE6vR6WceCJZ/Mob5nbQdEG0eR9rPO8Xo50R2m/I7AkDi6
AfevCFkPI0q9ZPbMNqAwvRS3v9nkmBHBiFNZKmZxhcew3HDno23Z0YviCA7ejyl1ryRpG+SGSGlz
ElRBo2gKTe4ezeoYnz01b+zv+WIM0VfFbBXjjzpLowMQQ/7N9bddjyl/079OX9SNwwTm2997oerv
M8Cxsx0X/e9zRgz6+jbaH3R5nXDVU3GXbr6br+i6S2cqaDze6dhSzlMLizpvovrggXy0iGxVrDnA
ysB8NhNKBq0f1K4R99nIvhVmJ/wlTd+LRX8WaXUU3D5aPelBRY2b9mN9m+5XlbZkQLrijlVm94Kg
2J8wm+ebu+Bl/fri7UaStxc7mh4Eylo8MevvpBggf3U/9Xe3qpVzilooDUlG5yfL3B4MtftO3Fu8
yLClTcKZXe9FMTdVYmMNfA9LVL+y1BPntK+PDtiDCREFQgCHZiXZ05sLuWumQUv0ckD5JGl0P+qT
v6csLPDItnCsfvPigY7bEBY4yxQ6N3vCxGS5GV19gIRkV3Sp1/Sq4sjnafWpwXv3aGq7+/IXox52
HNmIvD829yVxk9V2hTnedXfkGRBQDcsT2v52+4Q5pkXZeO6wdaRUN3xrSPnEQSCyX1oCUanGyTsE
2LXjjs54DfCJ1bud58llAGo5dVoobuNiHekt7DJXEGI2Jo16nG3qrptgG3LTEjdjYcDyxSZZI84i
O3HTK4Zp5l3PW+fP3AiTt1Y/KZhxN/MmSelnUuf1WXCjqaGS2zp34dIbcaMCFFk3NNk1zLUGZT5S
XtqfB1BX5JfZO1TLqIGuh5tGMWRRX7k0Nw/qqY8121f1w9tx/9GkRQNFeHrkOHvbtEUx0DfzjHS5
5zGt5efW7dmdTt+5Jd61CIcdHHJ5vFb3PsKw1K0oxtFSIJt115OqtVT67czGHYNA8xxXUJ7s2W2v
ujWpeL01+qkTCfVkQOCnrtGP3oLdvqE/75d+NsVAbpmtvI0dw+EohLPcEXlro6s7tgzRGV2fv6PM
1VpYI+Opi3Eu7hjX1y+D3elkaEgjcFPAnkmjjPXMTS3GITisNFTK3bq+poMRa1evjmP9wkkdpjPP
ruWerHjKl0utdOYbxXYkYwomHasP71oafW0SxsYmiqq0wbynC2aoVua5H7WYWCoeO+0LbtJHRZbd
p4Z2ptEc5RL1Uifc3rS9KLxkWWyLHimlfdKVMLOfrcrKKVPyRl6yMsFHdmwcqBFmr2PEaZIpG5fX
V313iOSPkFZ/slvLITRer7oCS6KY88wCYEB4hyspf1lKSz+oLewOES0AyEeTr4Cx6tAy16MUXb24
g4s42hhr1cs4O9m5Bvc/C+vQHPLhULLcCnWeS9bbHCAqJSQtmhveLa8352uPJVhxinDCXU6mQA/W
f+v6SdMgKMO8Yr/60Nczc4zGKaahd+6TV0e+HSG13CRJfZD07YInKW5HsgezFBRlJ41d6x7Fpsx1
7gM4XeC4rf6XA5HluR5xDPSKUv3x+qz2i8imIFuGd8lC8uHWs8oHxVh64Xr3eHYz2lCQQzhR0M0/
2ciuvfXG43UCdJfVetnLv/UiaXUrx3W6C+/00peorCtze1bqtr6onWnhXo1JOVRJxS30i6bEdo74
vbkcrO+D+VJ8ouIpZd9l8WY937S2XOopbJoKzfenShPinBSVexkcMR9A8b96x1c3vEH0C2bN60zZ
GU70eizbyGW3xZgFbag1vR/j4F7fUj68EWRqI9qLnXDhnnH3xTOlJVLor2rbtuatHuZZeeJGzMkF
rKijE2OUdtWpEafzVzReyvaqpMkY+nrZ29m7djHaAd6mZ/3Tdo1V+ZU1aPNIG3kxDL7d1IhQx5ln
iG/tnJiMgiB6e05FLvrznKcVAk0zp8n0s6ilrZIurzL8LTPNcHxSs8qN/JYLRfFHze5uMwB1eEJW
yDRumdlPgVb09vgp9OwwfE4FdLn32qg07Qctatr23Hk1ehpTmZjGc6lbVYrptdkXEOhys/hOf9u8
XFuzDafTnC5T8ZtwaM69tZEaRZdU77vlrFrkRb6b29Mf6LuU6Uk1OBCXpCgQCKxTGncvbhFNrj+6
i9F8yjp9wKi+tS3lCVXhcDhxzsboyrqq5mXJkOv5JEpKd52vzfPoXVVsT9vvMf7vburnZGMGEiIN
4hlBq4wNTsGqNnxNh9Ytfky6EMVHJWnBgaM6ysLfpgY/p+GEV3wcvrhGUoqP4aSr82fPqLoZTkqi
Rc/L2Gq1XyNPVd8gOFnEv0Se9ieIs2719Pp53j/rVGTIUwzaSqWOwuZSDA2zmwdFXop2rp+x/6l+
a1UUay+lUPCiMbvSswBi0+H318fdvy7gyTQZIEPFehrbZjN0E5IWc6A0UJp0xLp+Hk0/dhu7PIis
9/cjaDwSp8i6U92iLLo+U02Vmargpg/GrGdjDpWe/5PTRPuNHQP3ps01q768PrX9lcGQzIjpAffB
6F4PacQ6JpaNkQVKtlT6Ve+aML+UtNEO79FSWNyDL7hfSVIDZBSleJjkuG5u5KQC2HBVBAUKJJ8v
+TBr17B4a584IRC1cZglMgzjX7zNO11OY7TQIRjeM8PsbzV8ws+VWIYnFZ24C07DcOBeX8VH05IN
x1JlQ6Lnm5hLN1MzxUklvNNqpt+8FM8HHJTeaLMmp0ULIswGbvhfclXrb1UA25S2naSBN5pmYCyx
fXKUyDn4RPtNSAEFwJzmCKr/JAzrUSB4d5gHFllATmf8GJtm+RYbOJkYtVtcFbUuD9Itl7+3fkiA
iKgisy8ogCK0ux6vnLQFtbOhDqoxt95phMXDOcRD4DsVnviFmaofuBSGn92kTQfo1KOhJWzPXpE8
7y3qkeVRga+92QQlHazDU13miNAi4rFg8jMbTnWbEfroX0aN5rPbQnXpgDm/3zb/zxmeRJNqy1aY
enASAqbKqIMYk4tLh4mfX+tRd3DE96OgHEL3Mdgmx45Uc73AhdUVdS7yMQBYFJ/qwhwuaawfVc0f
jCInAQ4C3Q/Klfzv/0L68khfQA3sMTD1cn5B6zr0C4CZg835aBTE7WV6JQfZUlrDDBDftvIp+EXv
bAol+TnV9XIklbS/FcEcuBYJGTnOyJWvJ1NCGaMjaJiCtC3fxaHinLI+SrHOoanm9Zvjl5nvevtL
ajcZOakL7OAtmrMkZmO0RjoHeE4uJUz8KP7c2LPoT06+6OV50MfF/Vh3UateiD+s5uOU2b3mj7Sq
jH9EhQJ+1oxLGfmpJRT3YoXO+N4aI8X624sxgznYTA9WRvYYEfPRNszv3VzgipNHGlHPHBAASSQy
V58mrReB6xDNvL40+4sI/T/iSw4GJ5RCxPojRIY6iIW2uoCIdmj9jr7hpzIeh78ryq+/KfbYdtfX
R3w0OSIe0jskhHgPN3CTEWbtmFnpEgyZGF5oVyxOM/ji2V0c7WAdH2xkjyxS9uYjswODZj25sM2U
yOyzIlBnVXvqoyU+0fCaHSzhPmAiWOK5QPkeJJTUaz2Kk6jGotBMG4hmEE96atbf6Ji0Lgq4oO+h
ZnnOhZgPyimPpgYFW0qmI1e0S12lInw0eT2D1jTi10lZnHQw0qOD8+BjwcQA0UI4hbhlG5RF7SBS
JS3LIKmBEzwKGTe4SOVpVI3sozkv9Q+BEEDh0zQ23sJ2fJlUc/xhplH+kuPT+I7qeXuJKmhutlkc
qVvs1gCwUoorS84IzXi/RBb/dRsirTzrsyO0YChKQALL7XxVcfTn1/frfhQJoUMNhUMEZrk9IVTl
aDCL8FWPZzi7S5JpFxfe/cFW3SpVcvSA0Im4ZT+SZKJudlFKzltlei/uuV7Mtu+ZBOE/kXgQ3fto
sRr1QylIaZ8oSc+05C2OW99yxV3clyYqI/0UijTtL/hGL5M/2eMAfLLMxZGw2247SFUlQgJ2OaAj
7M/1Vrc1ioSibcVdV/TGTxMDnh2iPr6iZ/rB1tsvu2wzAGKD+w9WvMVSYRGQgNHHfaeS0p4GJ65u
Rpp557d+XHlkGUEOIsVs1hPKERvGZbkZ7pPZwTHx9PgGelq8NXKVHcaSlwPTGLhw6zWvmlmnwaVX
74tiay/VkBVnVczKwRbaXeW/RqEbBJwQd8otl7mhpw2efMso5Gu+SK0/hbE8VQ3GM3YYHRm27rcC
IBYbgfqELNJtYTprTEk+c0MD6/bCxDcy2kGsrolAunPj++tf6eFYslYufamwNdmcjSrsaOFE7vKu
lCnq4m1sniqFd8OzAXxfH2q/7ZiWtNRBtQwa6zZ3wi8vF4gwaPexj+yTpkbhOVmaoyrx7sngU8H9
pYEYBRIu8c2ru2T52OsLi4enXHUeRTmDzwjlS2/QutMaVX3V7OSoCezh1EBuVZn07hP7yXbjDuhQ
uy/z3F2NEkwwzsQRRPdwFEIKekjgN/POr0+UJvqoiytTu8eGXZxEVzbvDBEdGVs8HgUKDeLksmlj
U3m0+2meGvic+Fr11ilM0+ZZUbqjDquHo9DnzS1EA8WOXZlZMRKds8u+ax30+1Pu5aZXjqggDzcD
/Vuy9QV0YEtGLOastAcSpzsuUstJL5LAVsPfcEn/La3qD0MZvs2qk5eGzff/x9vC+LGaWvjj8IXS
uv9RRlidCC+qz1Ypjtjgu6qFHAmeADVvktydNU+HfLIwZ0W7GyNmnIPuPiVR+eTECIEYzfK1Waof
oQg/4ffwRgWJX3NkNemEBQqhqim/7L9Cgy5vrT5N2B8IIYQ3XQwzHGOvfMpJf98azzJJSa+CXEN6
AQC+Hirr2RbLwiaJhaefMMp2/cozQCPH/iiPebQfuXAhgvOMEJFs7kEVwLmjXKtj6+nhSugVyotN
F/Xt9Svw0W1rgxJIGhzIxJaalEymsOa20e9t6LgXbHh+htAjzm6UHRXZt4ZqfCYYQQDb1HWhlFC0
WK8dzRxdHYpquZdGFqNfOsE9mmv9lFdOeRuxswjEEk8fxKAN11rrwyt4Z/1U9tEIDOocKSntlxeS
OHEkchxEYzRprX9NURqzZS7mcp+saD6VuYfY9lIabw5sSEThYEnODvXbrQkQtZ82QmZUv5cs6znq
hx/W1BzJE+ynwrXIfkR0hwLCTgWTkm8GwGTM90iplasWDfigub15sFN2EQfSJXAxKHfLhnMe5/WC
hWEstNiLnXvS2O9n1/ow0Mrpx8h3UX4+2iy7KVlUW5ClpkMSThCUjPVg3oSc6JB21h1JLfM8Fia2
N4VxJLn5aBTaKiXFkOoO32g9CsTfIfWmwbpbrdX4tj54VzMTR/3RD0cBgKZvFToCDI/1KK7bQsah
T+BOm3tC07Bi4HAfhV9eP8gPRpHaFPKRRBaAgtl6lBrahbnQJHqPjGo5YwSvXYZemc6vj7K7LijJ
0QuDTK/ka+9C6Gn2+m5SUheFrK7/0uRUjRIj6/9CF0UcHJ1HQ6HtRIMmn0dSNNcTchMEnVt+yL0Q
Q+lXiz7cHJMiY+Kl7Vur0MwKQpN0QCUmIvtdDwUEnKMkVVBpVLL4jP8q2iMq+uRdsRzRwh58JgyP
ZFco9XW23WaopKr6QukoakYqhq8i1MQHze3nt776ckJ0D1EPINGhUrueUBuD9yVGwoQ8838JttDP
hvCQHXCnt6KHUrgBZhIWcsSaCBysByp7dFySqIgCA7Whi1vrf1WI0h1kVDTi8WdWkB6ZAEUHcjfw
vH0HlloSS+m2cO9j287Vudbd6GODT910EtTKTGjOeuUEPKZNfo7nbIy+JXM1uZ8cPCL1l4iqyfg9
T9SsvMxlg7iaTfhYnygy6ve6zYbwuzaO9eLHRk8BtNKUwfL1dLCN59pS3NbHKIBWFb+3uwnDZDSH
yxvGp1l3Lrx5zv3KVSPlrOORM50ym4j4GvZ5Z/uano7mpVKn0bgW3tg3V0/rxuIW4Y44vYjBtZub
54TFNUFOzJl9SkWT/nkuqmX8HbIbBVa7mdyXKIvN5gkRVi9+Hr2s+ifnDP4kgDW06zKmbvTeK2Mz
uUqBedH7k7moyXms4bN8nibi9k9hZsbxbR61FoxGSeb2vT66FnYHoLLYxGplPvlGF3o/qkKw4QlQ
PZWWfxwg/KQqiy92DAH0NNWmnvkVYsHle57yqb02Zrp8VvPO+V+mjXnFr83r+DwtivnDNQEPLu5c
LvoXezCs/inBEFc/0fql6D7qEA3ixk5Y2/rFhsFQ/90VIvsEU0TTkAEh9LqWvYVVbtHioBWkGjpn
L3Nbj+Nt6rBbumYpbeFPIdkhAhAIow2fxkQb/qeA8sKV4S208pMXK6H5E/gxUk/2MuXzPxi1Ofop
xYqkP5VTUXen3E5D5/NCiOVdm8Gsh1NZDMtws7TSSp9625loxy+qeVQ+8CTSz2i2ZvSxYomSPz1n
DLOLCmoWXxs3M36PrdI0TjT35fXFG7PC+aRmc0639xDGn6NR8fJTbXe1guyS2jTnwUlHlY0hBv08
TnGMlyi92+a7LBsy7aUYwzkhUZy99GNPl/L8ZLZltvh8DIUyfOc07qmgwX8+UexP43+WOerdkxe1
xV9h1JWf7QjXMd8i1upOdTSmn8VsTOpv+SKMD7M65Tgfs9M0Dz0yW01Pc2kp1Rk71Wp57nu16LEt
ACD5ZC1mnp772FSSQDNzJb2l5JbRDZaIHV8WpXL1yxz3AlaG/Azfm1rr9CsAgW6d1DQd6+tUpbV6
gyMi9JOWOXHjU/D2phv1oXT24yRffiDiZw/S8oPz5JtNaObnBJ2ZH4OGW9G5gxNR+zTtT/rZNRrN
OtdYwluXtu9U+6emNYV6io1Wz+BnePrHxlAT+6OmVl2V+XRkdb9nnFvtZFtZpMMey7X+WnWm+tfr
L+P+YgdXojOP9wqOHsDP+iaktTwEch76IPMG1zoX46i+syZveqO1NF0qdNuChNKUTVURWG49jt4Z
01zTS4QQIe1ydRYPhQ8JLv0KVm1eJhgf18gWZXTw8O8Ke+grQmI2oKRJu5gtoz9P4insR6K/xhnC
Z8f5M9VGXKqijibLrKTAHfe2r7dCeXMfCBw02n2pBSOGi97LZr6RiizPUtv2vay16WZKWy60bb68
/vH2s+PlJ/n5FQZaMNHWi9oai1FIVai74YbK1VZM411Kveds1a55zTP9XZ4gDuJ1o/Hm95OYg/QD
ZUMeId7S9cCGaLi9jN67jw3rF8HqeddhunUQ3+xDd2jNRNNE1MTuOzc54tymGW3Fu7ciTD95mZNe
NbNWvvcxpVH60Jevry/n/izw1MKahFFCJ+kOqxdNlFBo0Ch4j+VnnI/jrwoqtJ/fOAgRLQUlDbDV
oQS7pYdBKxHJkC1lMKgwSNoO1wFHV8bT66PsolAbdFU6RNC2D296C95pozqOuVK1QQSce+29Onmy
EkX/1vbIW78+1G7VZOCOnQuEPqkPs/WpxIXHivWuawOr7u2neBiLkzFoxsFB3u0FOYqs96J5QDS1
rSqXPSVgzODboAETeKG7o6X7loyfNowrJgB/v3VOEPjA81k5clOyn/X+bhQvVPMxFYFXjTPafHbl
q5HaXF4fZV9PkUgnerN03krxky1Dl4ZKR0R8qmBWinL0NaXEQKupIxrNw1TThZ+5hhtfuqwQxd+a
N0sd10wJodRlY9W9L/Osmq55Q+P4h8zJLeHj6B4eVfH2W4kfCYzOyyhZINseTa3mD8ehNwbsOJWo
pU3PKaGwH4vpyDf2wVAkeFSXiP5Z+23ZNYq4TeJJFUFhzcMZXbrsK6qZxru6UsRBbfLhUCDMsBap
GNLqv/7CStzM3hibImiTaHJOPEJAOlYUCWJFtW3s68Gnlvf9KhUARJHFOWkUQ/Jhyt/zL7BvrvNe
1WdnDHq+YhHQuqlgj7XkFoqQLtZup07wvz2XVuvofmUMavPVNfHshd1Ypw7y31oSPeGITsVk1OLk
CIvZZSr8PEjbvNFsQ2k3u/557qj0Pbz8IXAULTkZY0rcShntfaJ7lJyshvbMSTmqMOxvjl+Os1Kf
npIi9e/1oLGBysdM4TXg8Raxj+ON9TFkTQ7Wfv+p5VlmR8k2xn1GPufobmbFMgW6oCR8MpRqCbBh
9ZKzmBczOrgOH4z2f7teHEk33sGFc5EsGtjZEtAgOT8liYDEGibJe3qB/nx9T+2/meyUBGaV2TKi
VPp6+bwKY9tiDqeA20r5hFZjZD2DmevnsnCN4oocTDOf8mxs44PH5cHAFNtBkbm6funZrgfOnQjK
CUzVAPihPgOpK36sKeNZqF4VaE2TP40ynn99tvsHAEYdDw1guYysnM2V7CyIcldDNAdlPnufk2GJ
3pWK5SHXlwzvuyJDUf71AR98SMBJEnSuCHxet+qpmik6MsOSAVn8D5GTommCJvjXMOyT2+tD7Q8C
wRQ4JR8SrN/b1intMtSMxSnmoFPd+J2eZqgQFsmRU8KjFSRao18YNdM91FaZRqSRnc2BGcbzN8dK
unOkWflNFWl4FihkH5DaHiwg9pFoiOmcBHbqJkjsF7tDRqJUAy33bDxZa8FLjZld2k5HxjkPFpCh
kLmReuqSHbnekVjxDFXSNWpgRGN4QdLcfDKN9M2IKEAOpw2okpohd+VmQkaR53GJ4HVgjb35nI3e
/AEs50jn4cFc0PgDb+Uihhm0re6OZddRnm61oHNgS2R5P9FZOhXn17fcLye09YPEDEB3EYDl4qd4
uF6y0UkixXVCNRioGRrnsDYgz1UAL4gIVpP6pzK5UNp7CNaf5jZuvCvU/y6KQI1qxXuaW1XPTnro
Td9mZ5qXP/SxzJ1LqTrCOmEPOrpBq5dqflJtKIYvWdi2fzlhYvcvVZMM7lfi71pFWyyhUmlYcZxe
53hQ3mgPT0hK9ULaNMOmYzm3zIkedbZ8KBstMIvEuRPPoeuf1YlkJWra99cX9MHpks2OHGFiYVC9
zeaY2oJLJFW1IK9U+rY1CwKwT2+d8RGguO0ubZ7q9kGCtN8qvIkUlkHDpAfdtkrq9siXTVOJb4yS
6TfdTeAxLWZ3sFXkL1/vFNBs2qhZRtmuq29mlunaUGaINASeXQ1/5lY3XNm4xudyAdeap9b+buLr
/azNqnlAy93fIKAGEElJLtCh4B5Z71ERGlCGYvYoIhr1+7ydtW8ig3w8zoCYr3++B0vJUNSBycto
f9rSGXlweqWrGCo08vGDwVZ5SXThHPC09i8nEQHZGB2lXCDogK0n5PRoVmMDbwQAv+25tEbrWkyl
+2HS2+hLltj53x7e8de3Tg1FblTV4LDS+Qn1dz0oSst5W5W6EVCF8U52myXfXC+23hxQSyYUXwlJ
eMroW4e0uU7NucI6KsDUMXmPMy9H3R3tD3bjHHF/99uCVBPSKZckQTX/vp5QMTlerVAEDTw1/rNd
vP5ZFfV8HePuqJ734JZEjQ7CNPUp5Aq5MNdDxTYAs9kYVgATP1PwNKbBL71kKcJPz5qJ3+M5Mcea
7iNMlbQXO16W7tzYTRWoXuO2Fz2Z6vl7kkweSqWDKStck6mmT5EzJB+bOYvm89wqzd94PkfJJwee
SPSkI7FRXOxSTWJalFwMnzVRJJ4PZ6UJaX/Ku/ko1JELtj7hHHD68NCIYw+QYK9niT57GY5uZQRt
l/xT9Y1xckzxXIc0AOlJ98c8xM9z1uJpphyEsPtTR38BRTkq+SjZkECuB7bzbhlBvfXA8Cr7/WIq
yh+51WoHB+AXD28zPyrtPAJosjDOFqIYUGRpF7e1Alqi3BP4v3XPXVuco7TvP2lO1wUqKr632RLV
aZrH+iO2A8m5svsjn7j9zpW2xbzpBJWUIzV5P/wrCySJEwkyBG7gYDvhg9Aop3ZqKtD7Jbu89dTL
zj95GHkApdrWeqjerqIipJYWmIqbXAzMLaiKUBp5fZQHE4JSTM4IrIthx5Z7Oy9ZXStubhESgYEX
VhLdBn3BETtm77w+1P4ZcmQVn8BVotW7ejTibpkn6s4KtMhRznMk+q+2lg2nqHVBPjQ3piNw0ub0
PBl5fdCast+njA0wyMXNbgWKWi/mmKt1ouqMnSaJd15wkCDZ0ZODN+jhYuJnQOMtMCBa1etRnCHH
saYbrCBZanGLMO19H5OIXTGjP8oF9ieeCTmSCC6tGmCOrYdqWmXCUlW1ghlKJtqhvBGfvaTovsds
23NmGMXfeZuK30Pw58iPIts7UjB9NFlp0MuuAWrdvRdmYsYDe8cKajodvkxKPHxAazH6bhfWEY78
4Pzz5CLWxwaFib3zKqlaE6mKULcDBH0G5ylcBsXxs8b26I500tQ5VV48fqu6pC0IXqd8uKlelzQf
7FbDcaqBkFUeZHyP1p+AmVeMDJ44dbOhzGx2UABt7cCMuhlsMS8ou86/1V1zMSvb8rtQ+7PzoqtW
5W8W+oUrT0sXtBENGApm/vrTL1iejNKhJiB0dk9DooYw0qP2lrS9OJjlo28sdVd4Q1l+ugDWQ3WA
xUD3sRMM5aT7cJowTeltNEqy0Pz8+u2wp2kxLYRr2FBEIKA9m7H6EU/2Jhod9lM/KGe6/Mafad6g
0lgoxfJp1Lp59p1F5ME8Zsl0pss2zK591YvPXVrY083I9PgIKZGDrh8emdITeIEiACFueVRDGfVd
U8VuMKqtea+GYvgwwSb77fW5PxiFHAcBR/RQpUXU5ovaSVTTQyK8wBnFBOek7Kofg2XPBxfwg68p
+xhohCLL5mNtaEd2FTtiUQqXF6XIoB3N8+fR0sarFtvmwYxkwLFZN65BuWTEyAgpb95JJzUXRwyq
G+RuP3wdrDh8B72O8q2Tq75qhuLbm1cQIRvowLSPUOExNzdvqVSNDqblBrYT5n7d5zQduv2RIfqj
BfxVwJAym7zLmwUUQ2dEnpt5QVaU4hK6Qpy0yikQ5FWP7K0ebIlfHWuQgqS02FZz1bIiJ3Ka3Au6
qZnP/4e972qOG0m3/Csdes++cAmzcXsiFkA52iJF2RcEKZEJlwaJBJDAr98Dds+OWFSIq32+b9ND
VaEApPvOd8xklMrgePeWzcDPrrKmLYDHh6cGL6yX87vU2toB6M81Ncg+MTDXy2vAPPvffjnoAsLu
euXIog9xslZatxTo1jTsiF2R7oSchtTxi7fELT+5F5CpMAow3rB+nB7NQvgJw2YDllBq8ttsqKLm
0GCFfAsTe3WKwTx9NvlFqwyHs9OA1Lie3IgjUvcY8HhY8hmL1vLBbXoBXMxYEiNKCtlnObTnys26
3nOgUw4NmN2tjYP+Bi7mnr1FaCbIFwAGdJvhcI707dVmgtQpxTL3pXJgupJ2yLBNcsQ9JfjfzSDI
vi0AVl3G8SRB6HAigb5KRSn/oGFkcjRYWyoE7obGSZNhgg0X3BXm9kEisVNfygiWCqnLWHu72Ioi
K4iMRtUpurMFkpc6GMycK12AE+QzUsFhAXmeSdp4tP42NcgXva1qauRee9KjmwDORtO5hadVlDou
kOIvk3aqBZ5V7hyek6Byo+sqaWV3qBCkUECGMsFZSnhzgob20i9zijSMUaUEFqWNzhn4gsGDa5DF
8/ibAy8CtfgZYMei99pfa8QRAG4hc3w94ACQhz5nueGwkf/1VV6tdetVIOyBQm49oJwexXpCXA+S
qPg6lkN9DBFXlPKRBeetb+2mmNr+86+v92qgr577FLwEACvQ+5wu40nQJRJ/da/roZLbzoNlbakD
+tt3teoNccgE7gBoOzxZGihEGw6MJ7xrzSKdy6hWWyjSyDlVlhyo172lOn79FFFDrupmsKNdbLrr
vPuxsqodMoS696+RvxQckX+XlGkJrvZHVviEpc6AQOdfP8f1Dl7sUYDDQFpeHRpWIu4pODX3iVGN
P+IIpzmPchqp7jGY5lLtQoHld9dRYukWoQs2fANqebb7O7k0ZDlgtILXvELrJ9sV2IRrJl2SXPPe
DvOVskn7rYlE81lHU8O2UeMNXxE3hE5e21hm4fCYwF1lSIrhURnek0PSIjoq9cOWJDnGZAzeoI/u
84cyjHtvh4JRL3lVBRFElJ016osfcQYjuaGeaaYaPVQbCbRH50NFpXmfFGH4VHhj9AniUn9MqxkO
hakDJuL92KN1u/31g3/eJ09uH0QNdLyg10A5duqE7BJ3HkKI6K/hTqDSDv226zqZaJDWc0If/HH+
KOIxn+Gr/03Lsf8S6FC9tY6fvvwVwMOZDngPiN442b0cbroEoQsmEsk1qZtqNxntavSNPdZks2ma
N2DQV3tGjJMQcLvVHn5VQp+87mLyjeh1n1wnDFTGCUVTCvXq19DyIBWk2wnh3bAYm8Cvn/OrhQKV
IfTW4E2BWQQh2DrlfphSo68hRAE8de153GxND60ZZxCN/O5VAIeA/wA8FMV9+OpJ6og7tKnq41TJ
4fNEZJvCzdj7+OurvDp6xbgKNBMu6Ba4k1N4l3YLYr0aUR/7kTS7iLvOhbBLswXE9VZ99WolQuGO
CwEqAGQAOO10JUqmnsNmDcBLmyBNIrRfbMOirIAk3wxj+cYq9PrGoHJdwS3sUx5MF06uxkphJVOK
HfU0qgwIAjrNrfKvXD78diQh4A/wswGQ46aAKnkvxwO3Fi55yLA41laiydNpvh1bGOD8+k29HnW4
C5goApwAGomq8eVVCMA66YkOO6Eu2gznjvIga5bsfn2Vnzy2tWLCFoU+NuDqE+CxKyMZNVPZ4LE1
PsuVTNTXeIGcN617UTr5r6/2aqtA0wQ7Le4ogkcwOhov74kW1RTyCbu7Q9mSUg5ntaQj37Qaz0k9
yh0YpW/5Lv7kBrETgnUOi511Bz655IAVKVwa0xxBc1eHghq0vmZDWswuU4xffn1/P3lnydo9wXa/
KhGfefA/rBRlZFngMAXTKNmzywTm1Hd1wOXm96+C5quHXX51pDl9isBISmJIxI+Lu4A8ygnZwJ1D
vvGufnYva/sVvpWYVsCkX76rktWugHEBP3pDXGyhTwnvWUnrr797L/C5CUCTWo3IAQWfXIUkqmE1
LfDEVABaNAzxUjZ2bwVhvt44cBWKlwKxGOwsT2fsEjmLJ3shjrL1lx2HqmuTzM2yhXmWOQTEs2kH
//Bz0/HwLRrM6yHvr34EWJBQkayCjpePsZhcBf50yY/Sjcbp1tM8rK+gjfHsUaOUFHezp4aHUBW0
/m2j9+dEBh8uKugaAuFaf9oPo7FXbe/WUy+PbRlOcSZVgiA6hOz+/hRD9xxNIRyN8AZhxvTyOm01
F9ESM3ksRvi1QC3AM8phfpa0YfTbi+JquYD9CzsXfFtPz5p+zSUY6EYehVqGLdCR8ChrI984V77G
SVdnB0ikYHWD0wt4Ni/vqOprfyCklcexbqZ92ATNtoxIsUMtVm28SYU552BrAx+PM4vgqc0YT8GV
wJr3xvL8eg+Fah9THX3ttYNxOnpm+LMCp4zkUSFqZzd1Ikz5VIqNT3SRuw36aL89HeFDhlcINBpS
7VN8n7OAWqVrdez0KHOQD28Esi/+P24KNS3269UR5FUfVnht0MZ8UEeIe1i2+EmdiaSApNQr1IYv
Tr//9U39ZApCJQi2PaoUcBxPSyJULouedaSOmCl+ht3J31Tobm+TFiTHeAGyAPY2u//1RV8vn7CP
wPEHlRjIFwDxXg4hLNsFTBZXc6LCS7ICZpg083CAjd94Yz8ZIUC2gGBDxIWEplO6hQsyvaWz0x2l
Ec5TFQp5y5tQfOwR8LfxVPXb1FQoxaDWwlYKQhM8AE+OJbGnJ+pPsTqCouufrZba23ayce6Eb2GR
r1oDuBKWFcCRWL1wYD057WvdgffJcGdAYfxNz9puzFDsQGjVeQ18TKqWOx/CGcLtZCzNAaNWfv71
O/zJwAGYDL0aqGhYQE9hvX7wunFZ6v6IJU76GyzX2tv47jTws0S6qjvA2oDcCulQ+UYx8CxfflHa
rdQZNEixd6wnwFMH9bKsanCCBnpsO+RoRNifqIKJKswPFDuD/2dXHRIFYtRFCYNz/aQiu0Q7Z+J1
/15ECxR0aSPDJXxyw15250hoT+adsV7Xr/IkRxx+/aBOByEEMxgKeEcrv2Kt0F4O9mEC3Xpc3PY4
RqLPx6U5Y6Q4ioB9Qu/4dwul9WIg4AAqWovBVz6rnisHN1pqcSxl7yLxtR2Rwer8bvWCq8C6GYvU
SmVCqXRyS32rPMOF0UekF4YZpSTZYah9oImSGZgS5o0t53Swr5cDYw9lPAoL9OjWJ/zDXq0CMDfj
eO6PlSLRzgTYYtpkdDcQh43ZFNt2189TvNE6ZJk3d+Ubq8jpaoXLQ5qHMxJOR9jGT01vxrFzm6VX
5liORQG4FTIgXTjj9tfD5PVVMI+fnR6wKmJJPlk7wh72v/7ChiNcauLLDro3vre8m946ID+3RX6c
PR6k7giIQObF2lINT48JYd8SkQzDdAQ6hBQdz69tvOuTxTmD3+witm281F8CSjr3ptQwnFhySDZg
HwtmgIFXUuwMfQcAw4PEt1WsuqtH31l2kOjVNovHCRYz8wi3GahFk7pOhyaMlx0rePjQRA6/qwpA
EynXZY2k5Zgln2d4wULa4JAPftiH9W+eiXCzQA1Q9oKwteYOnnRT/AaqRdsJe5QJ+eqNQbkrZR2+
McNfSTTWq8RYBWEhgEthmr8coH7HvJhXagYwO7ruRltqgrQD6W3OFyLg+pRYC1CMWJPArZdZJo6t
j9m/qymL+y1yrmsYsmhgiamFtw3J0Wjyp9+sjNbsBYxkTFs0dgGinBR7qosnYH6LOo5JjLM2d6Mr
wgc07p/H8X99s/+LPUoUASDbi/5f/43//ibVDOVDaU7+81+XFTCzXj6Z/14/9n//2csP/etaPYr3
Rj8+mst7dfovX3wQ3//P9fN7c//iPzbCVGa+GR71fPvYD615vgh+6fov/1//+Mfj87fczerxr3ff
5IClC9/GIAB+98+fDt//egfLhx+m9Pr9//zx6p7jc5dSy2/f5KtPPN735q93xP0TgUUrtw70SOxe
cKF798f0+Pefoj8xHcFSwz4KI4VnexkhobL6651P/wQ3FdpLWLOAlbSWs70c1r94zp9guUMVBOsR
IAewknj371t/8ZL+89L+EHBklpUw/V/vEHaCMfqfZQGjAu0LHJOwp6PDiQbkugj/sMjGS8KImNm9
HgKynMPLBzoiBdYvWuNi6BBWV4k6gNez4YHKjV25cKmyYEdA87zENW2rXYsIldCBcwwTw3ycrNGq
uGgQutAlmaOhB0wDh+snDipwY1PoOGNzV08+AQqvpC+D4gDBmgXuwX0RDatCvE+6T4AzUZkGcHlF
CoLG1KgAlWW1JI7t49xDG2SI7wLCZDCm8PBwjLhMAusZBPcutB3eY6kZ2iOoQAP9jHnRehslrS+P
YVQVPF2b8sl9xRNenwW0jCCGEAOU8Am3Ej6eEWwWtxVnjnPGvJ4UKWzvIfGyc6CfipL0ejcE3qjf
U18n6hY9Mcdcq5C3X0gnSXSIJq/Xe4ePjsxFHLL7GghPlxWTp9qUh6KO0gigrJPSBR6P+P+1lwcG
5ug5hd8UgkvaOUrpgNCrrcBxU15Ho3S6tBkh99nCWa8he6O5397IGjbyWH67IUSjxlCk8dGO7nsw
AZLMBJ1RacmGcIT0vSHQsce0+dzHzXzpwzyXZcCm7ZMKi374FkDdJK5UYR333K16dkd6P5QZRGbF
NwCnfb3zbaWmD4o6VVKAfFjPfbOpnHip7rlT+sGZz3UbP3ZqLuvPCRT7+jpSLOnPHbS2w83Qy0Ru
yjEa/TOk+wQ349SqeBvE2j5wqJ7YxoiiMTB4D5xbImlUbgJ3DGDN1xqv2FSLQI2uWGmRzE0hBMuq
ztVFugCj/kpFJd4vvGd+ri0b7wymWrPl9Qg78wY9pmPkFTYAxyRELjtM/q2f40+g1TApvacR3XyT
Nc44vq98WVXpglBSJ2tKR1+jZxI3LK0GMZl6EzVtr7ot+FBwWigaX0Pr3XVS7EQ1x1vXqdrkDHvl
rNPGqbx+0/ddu1waERO9WbAxu+lsiUs3ZSWS5qoeXNVsR7edP6jBUZdlxIv6jKMJtsCZMK7YddRX
HoPvk4DUywBt+trGQxemi+MuT86oYh+C8wATxumIH162wAaCfDZOe8vV5MaHaSKU7sYWfeLMYcHM
dmFQ6W3VouEKMbpsb9toAtVwLAhKB1ZpIrdggyFoz4LqsAASbEB4cBILNz7aG6130KLFXSaoishu
ULOM90Oh3C+VdtSIFyWTAP5ftOj8Q6+jiOfUaxBVmnlJYdFiGqAl2TjTCKpsW8N1L8VLwZl9krTU
W5Awpw8QKJV8R2qvuYF3ADKm4sV2HTRmyo5pMIS8TssohBAcbvMTjPQQjHzRej6b0zjGvotedhXV
mStY2UIeOfdAIqyCoWQnI/cOyy17H8AkzKagV2hUgkUxBXcNOPnTrhro1F5VxIGDOoOB8JIuUwF1
P/ZLp9/WpKTlZ0jScfp0JtVUGI+kiXPY9bv3eMrTdLQyDG5AGXVsOk0eIe+Tbhz3uHGyGYSI792p
k+oAq90gxAPnXbNKvpsoqzQQxQ2rPOtvR4FDN5w50CBPa4XTp0mn3gq9ryxaVci2M2679UzXRhUs
oOGVnS9wT1ZfPS7F+ep05B89BXBr27szguECa0SC8wip7hdN6Q0fI6zkng2HaCcXUBnWTlH3FPWB
tx+xyqtPfIB+cBO76G3vqg50y4vGCGFg4uC6bDcMHs5tRSHvQEzD06onouwFQJNl2YTROEYZHwVy
l3AOmjDgOSDorBohOq/TJBzm8gpdCKil6pZEYCn3MMr4OKgougd3oRk+9SSiZuvj0agcWQJN854W
FugcLEH9aj+FlUuRMRnacUsZfB2u0Ntw3jeRjxQDKuqwPisD4zjbCqXjw1j6FDB6M0Vy4+qm8a8d
Xk54d0T1MtewcijzYEaYPZalZUFIwGBmZDF2jQ0eu7kEPJ1OHC6K8O10YVM7pxTcHAUuXtl08xFp
FQN4gcilrIYGNhxVMWB+LtC6eKBEF3LwUl0OZDyLoYYrzwO4UMOcY1mpGhe05kQ/xIwVzEdMq4Zb
fzq3evIzQjlT35HpFDdw6ull8C1spPMBHnTwF09n5HchISIhvMDCMkZeF6F7PszBHobofEZbtzNO
PtXBWO7rGZlpKwm2ERkcp/hwHFFQz7tKzNgf80DDE5elresVIsfJpB5nSFwb7xZpEjCUVrCSbjbW
QgWTM3Spl6u6L117COrKndM5Cga2kwP2sww1oncTwH9ksmnDcRo+wDNmcXfULdGKbOe6pxfATcph
tzAWN58bieD0Oq1ZXY2wSEuQ9+RBKVzGvcqSmpfmEbKjWZ73DWqyaCMLZVuxLWBXY+7jhQsEXKyk
bJG7YxXEIu272RMf67a2vpfDWA2BTilcsht1aGtUBu1GFfNU2E1iTDmv+ZBRsYGciI/nSOTr47Oe
zFO4C2BYiBe3lNoJEPzC7WA3AXa5voCEqYiDDTqUXtGn0nHV0ORV4gzg44BlYMEstoNwx93sETsD
XRigwT1g6DKsTWCkROVly30Sfu0MnXt4izlquJ6EnkLYB5Kq0J+U5yt6YUD39S69QZPwvCQ1+jKx
aaTIQfiNojYNtVzGowoFme+6QjvjFyMbZ2lSotG5zHAumqvD7LEuwoZWca1v4e4dqj4VEfOfwG+t
i3OEehCxCdY0kC9FQmW34WUc3cHSKbnEg4uWfIkC8aCioeiCbOlsPX6daN8mqSgLNp+jJREGZxVO
A83dXMKh5r4ZDX/ohCnUvpVjO17YENP4UDj1VMEMJgymY8PVSLNx7eTtm0GK8nxmfsDP0O2c4KLY
iMV85hjpGIVOxfQny2v6XvNBfFlhde9DyN26zUQ8r3kwC1jWe9YAfs0mK8YOSwrEELk3Thpqi3iq
yF3btnK6nRJJOZJaeFfpfRyUfpuOyEvDjzLddIvUreKfCut/Sp93FOjff/27vHhV+WT36vGPj4/6
++OPxc/6mX9qH8/7EwIOSMNWFTI6tiud+J/ax6N/rlw3NLhQFXnoUr/745/Sx0VVBB8ntL1WpBiw
Owqmf2ofN/gTrdJnn2M4m4Cv7f5W7bOCpT+WPoDaUf6gPAZ9C9nzpx0wxkMPxBDES1qH0EMT4ACJ
9Kck/EKVDM7gw+F/VfMMb+pW+6ge0GOBURvo71tUMPxeuthyiiHsNoTIMLd123spb532OlQmuA9i
6cGy0AEJJa5wiEyLxesWpBXN8ecicQkYVg10JM0skQFUTMMFsUVuJYKHuxHcgb12E/Jp6GQsUfPM
u3II6EPtBOQ+4LOP87c7bcB7XDIaLn7awtjqAKrOlDehV3344aX+UzP+WCM+I5UvntOKcYA6DCYT
jPiAPr8sEeUMqnQj/CcAZd4H3xFN1gOBnXZ00EUWoPWqU+FyWHtT0VVpGQ7f6JwkCFbF0UCmhDH7
ngC6ddI68saPToh4hlSPVmc4Vl3KVqoWkVfO6KQ4YrIiRSAVJmsTLG8wZX56HwDYAFpD1grh9ilc
M/YsopN86pCzd8uL4rH0m3kHC4UhbUOCHF8mv2tlgywSzN+xsQxvUQ7OmZl7go1P1VlhmPtQIFHp
DE3zIE24czHWk3eIWanPGzEGR1+U9YG5snoDC11/28k7ACAAvzh0t4F/n/ZrNLYzH5z/J8ELfiHA
H73AGcIAjxu9C7fx32p0n9CoEDWALl8I5APvFG8V9ggv3/kyAd5PvOhx8NvPpKEfynZxN1TVBpp6
0Z4X0+SkA0CHbFISY9/yN2DRFRY5uWHQbNdOewwkLwCI9fIHALS32lj5WCE8wk1JTfmUDn3dfYeO
0Hta2qKD30g/HkICU7VNNzrzA0f1oLKlovP95HbluOGaxxet9a6piBySDkvbfR2LsUUG1hzhBOgY
hY0f8SDnIzoPYoN2NPkIbtxmDJ2GbplvSgMDI/92SQgZ9rzV7JMQgt2SAmay6dDG6g3R7nOr6MV7
BmUanSTQGFYRIxiEL2878CfJytJ880eNPU564Xw2k2j6DCXYVKLyAytT+pXzVDrWQ0mECmpdCwpE
iiMe7H0ZlmWJQ0mPRwYXmPlqMKKGIfeshk8hccxVuZZ3W0vjG5D56Edb2gnBBovOyrILUixD8iBU
ieQyKqs7G8NtEE3RN2DTV0MZSRMYwRBEr/IPkKFe3iImh2Sjpg+qi4KUFgi4XLEJEIhdkaq6eIsz
9KxwePlIwT7HSQYLGMKk4EP98npdjV42enIPg0nsZ1owupmbqslFa3h9QC6ld+83SbQfAX+B/qLm
rCn6W28USqfeiPXIi9h4IZUmPI8SEe57F9EVuQ4Csmt5Eh2IE0MUiaALRHQPDYJ8l9nrb6q4G+88
9FJIikbqdOdalUvaxLcOQa83HWEzmSFOe/RTmuizxK+GJ0x82AeEI2qBWidv+d2vjYSTxxADTQyQ
8QHBO3ysXj4GDlGVtXz5NiXFmCPlzslnPKzU1ro8V+mc9thY3kDhsb2/vuSaTA0H37U1esLzKCtU
rCjdvzmtjg9JY5YcfmQsp03xVgzCCTsB6xWmywqhYslCcgC4JS/vDrs0TBh1/21Oxs84MHcMQo2+
/eKKIquXRKJMY9OybyBGgrsrgj+/wqqouZyDcLL5G9vlKaKKLJp1rIFbA4gWJNSTn9IkPIpLL3mQ
gXW+NPPCTYpMQH30EBM0AUhU0CWWdo4+1MXk+CkJGPlcin767NVhA9fmqbu2/iDb3HWGBQPUikdk
29A4bWk1mhRedcN+7JTu00gjeMgrKl+lLXIRUXQURYhL8ki/8Safe6svRw9O3JiwoCSvtnWn3UxQ
8OOuJeE9jOMkoj9bG353er1kGrP8epyNkamIBQ44LUi5G4WJ82h1nKR9Bdglj5hXZ512wfuHbfB0
tUhrNm5VVjFc211xP1VsfppD4BOpRyAiSMvFex/0bX8FFXTwebH++LGThXeNZXj00trdN0VX3TSl
kSSNYE3E0aWK8QAcwyIXbTop9t48zF+adtDuJpjbD44y9Dyk5XIeKDlcuG3EIasba5ukCUUid8rc
oL5xeWuWdIgrcqiYJN0bj/FZpXn6GGHJC+NsMGlgVXNylPJH00898+61VzpfgkFD7+aWwYTcF3hD
srQX4GTkbmL5eShDe4hKS7JmqduzmmtW5yCOAAae2iID9PUp8gy9RZXT3/aNgTxNKb+HVyqsEs8T
ywaWEtPLm+fR/T+1zruVBfmLWgetIn3f/vG/n3T17V78cfsIBlpbfXtR+eAb/q58vOhPyJDRQVgD
plcNNN7z34UPSpi/OaVAe9FTRmPuP4XPc6to9e4GvWnVS2Ph+HfT50/03NfJR4HHgOmN09C/q7Lj
38Pr71bcz5s+ICGsa9B/xmGEHjB0HuCMIWQFSx7UYC+XSxykos7odldJIO9jalDr++gpKNGjmglh
kKOdr2Hvq52jkuEr3HfhXDCF6HHEifwE0p4F+KRqDi/SSGxZ4SYfm6B68DsJCtaixj6HmWy4A4PX
BVQ74ZgIiJg+RkgwO6McWVnP32g7SC3J0D6g6eTC/tUg6EVHsfxUWm4AaQRCreYN9iOjylx01G9u
g0nTi9CdmzqNpcKnEe4EuELX11It4YeihHmRHQHOmaH/HswuvrGnXnnoaR3tlRn9yyks/axy8Vln
tmKTFK24bEHQ6IvWXJcVEg0rOnxHFlF0FbUcUtDW9w5gKzp7v+2/c1aQT8iqMtfwvI6y2o3kJ2KH
6KqkTOyGkowHPsNOZjCqf6pI9QAmKoyq8Uky4RsdWKbfkWH63uliPh9V0l6wGD8Zfozm2sJE7akj
VQRjsCbaox3/AJ2eC2QGwZsaBGQ/e76NUgBPUSWe0/OvjCFZvXaAB15N8ByeKnwKtIWcKd/NK+Bc
ubQUkWjYQAHnGfoU1I78lAzA27PSm8z14HJnT/uyuaYgnB08t7S5ifANNqJPeKu2S12Nm3CQT2KA
ubnurp2DBoUgHjNQO2cbmnFCswy3zdYfbgAmXs+FLjYDXCyupyAUcK3DiLtaQqSWaoKfD0GMcz7g
nApNRIhEbgCmyIgbIcrZCLRpROp20ZT7Rel9h4lytAcRu/BTBNrWNH1+eR36HKkGT3u3Pty6jMM9
wHjip2ou6FMdtcCm4H26+NN3rusHjXZl5iEX+LA+VuGbaJ8EuGUx4wH7HX9YmCMyKL+nHE2r8Am0
E/1EA1Yd0BGK9u1cRvva77/7tgivAtrMVzPRwVdI1vAU4/GqMXQ6CkRvZiOQcTSx+o9O4RzdtpBj
NnbSO0TYU1g6TF37XncmQrgi5Mik6ppzxEJUO/Bg0Q6NBzf+6DSuzmGK5EA5iZgu1fvxBYdUfMMg
Sx7TBCXCFqUTyQmm7RWcgoeNo2yBzc3xLxuR4JgKLPFL1dgpCwMLUtSaTQGi3JiXkUH/jPQR+75w
TfciAiqKLo0s9tEQ+999RwZlamaJukgPRm54oWkO8/3+0jDIRGMZm8d6ghF1BDl+nTKbIGlcE+Ch
cdxfTxjwMeRcKbyQEffLF5/uoqAJbzpn8j+pAfyDOgAkr5kHy+TWn8t7NmIiIBhen8Mowt0zZ55u
Z/ipXWHUD590SdyNQJdozJqhG3PZOeyqD111Fi3wmXZ5NaUgc/U+dm8AMdKbvCsyd8VtAkrsKrdJ
joODsz6U3jQLnc67bOZkuWIKvaKp8Pw8AIyZ6cpxshnLRplpUDwzZpJxXzrO1KUFoJ5d5S/o/U11
eGXCAa0E+KG8Rzrt6pA9ONlCI3bWKogpUxJDQzkNjf/AcdntbFuK85v8NkRhf+tiqZzAkbH0rOWU
bhKRXIWVT3LBCidzu/7OFXi3G2gi9cZ3Cn/jF6rDL0TSNZRkIgUDjOZe5QUH4pVFNgg+nY0k+Cih
2TsiyAJ5OKGsPjROoc88Adlj3ys4GKIRb1ISOiWkg51pznjvhfDyZrF/cJX7AX7T1aekjeinQYVn
/kKDdIEp8l1UCblBcR1jwJEuX1wOw8JlmqHrhC/yWSD64iP1SJlVjZn3BbTyxyEshz1KbqRHF5zC
wgQpCtlUq+bcuDW5DHVU3AKyAimgUGOHoyNalzREqY7URrJs1YA+SaZAXvuuVPGojZQIDLd7v3Sj
HBE11fuhr5L9QNTsZEjmiQy2n7rYOtb0qVfq8FNfC+/gGkQJTto2e23LaNMPjr7C8x/SAQfKBAen
GkF4ldjGXdx9YBOOrKF16VkpHXYEVEWysgAhVdMA2hw/qs5XMiFm9ZDAapWhY287J7WN125KrwMk
occmdaSnoxSq6vtl8HBPusR51OtM7izkc7MUQOislgRTxcrmbEEv4xIUBZaDOukdhtUlTlcIBNdC
9JBwuWOy6bhNNvC93LNAYXoXZvw2BsOlrmObSoP7hVn4eWttkCd9Ox6ccE72qmitwRSFRUYLKvZG
D7O+bDowLFL4g4JsoEbfPS9tos9ntFkdLOseBpRLO6DiqtzjUDJl3AHgNQOQPKDREH7S0BuDbxdP
3wh0ezgDqLt+FNVBS8U/9HCy/AgANz6fLXPWKeFfRSXzsAgHs3dmXAFSWMhCqEtCNElvqqqf93QB
1mrdSlwUs1z2Po3GjecVbQ4WoMgHUkQbD6zJq0JwloIU1e04fsiGgLyUgU6BCQGe+kGP0Vm/dP5Z
OBbJNRStZmM7RlJU6eUB+1198Eoc54E93q7ZlVcMFjTnlVma7+hwIhy+oHPaSnFX8Bbrs+tNmfI9
/sjcWVyGPLEp0uAxiutAbvWwyCNv+/eczXBakmERbXlTTI8w8eZJGlv0uTIs+D2avdw7j0VIbhwI
GooUIzU6C3HBlPVjd40eivO9Rr14DnpG+dGD+IvMfXDuzCMFPBwMYpvQit+0fSgvZoZFLZRdl3bF
MmE4VvIWfNOAZdqlIgWJubg2sruBY5S781R5iZK/u6kiKfABgtGujben+P4tJfw4ECvyahTjewEB
Wt4gFHZXlBx2GPQjoDB7JA5AAW3GNi06hvI0iYAtoT8MD/FLzNU5Y5Bxp30cnE3/h73zWHIbidb0
u8weN+DNFoae5a02iCqVCkACCY+Eefr5eG9MjFlMxOxn0b1oqSUWSWSe81uvHyKiPeW913cPg8UF
UEjzhSzH2JXbNxPsCn1LzUETOH8CxDvnavStpO11jYe2cEL0DkHUetWzVXjGru+DLGmcRUcUgnWR
MU2LdApZ3lKC2c+cNHVizJRC0MNVhDWr8/emluZPKeamgMYv+vvNgZyEFrXvh1q7hVMtJIC2QbAf
GsIAgiDffnsQlh7R6LPhDOk9SiLtzsEFmtidme1UZq2x7LjnMIRYe9H5TeIUXX8wG2QbSqusJJ+t
dUdLlrVr58n+S0NWnVRohrpktRYnpLvi1eVyu0qxdG2YroZ2tE0aIMK60cyZp4biAF+6Xbyutf7q
L9L9u1JhvasZfCPHG0hxRsMcr/DI+2mlUwOEYtlZLMk7X2Fv16dGxqpcTnngjDQj8kif6J+45hu8
sZoqNxkoMjkJUct900iUIEGJrhChYaCG+k7TOCf8YnBfrVG+i96ck80wu2T0bO3o3lwpjgMDWuSr
TEAR7UhUVg+XT52Cq82PZFCJnRXchDEcihEJS2WsdRxxGXKQQwMtudtsaUSgAHbk1z0PWq6AVDsq
0zp7ng6+Mfr7dhXFXrM7/WfNS3cvBiKh9MFaE36mNM6KaTs7ZrU9LAwFddl1fzNXykgv+j8D4Fho
26t4RANU7y20RZdmpZViUP5d6+T32sbsZiz5fPPn6c9U5d4TFZ2HNZxo1EwrMlfBdgeEb+JKCbTh
b0BIwCeY//iXtNMAyFPx7Wr0zTjW9ewbOx2fAud4qVlXNDAa6QYOq3dsqWk+B37THz27sh54Ytuj
sdnO1W97aw47Yyw+dG8oL46eN3epSsc0WldneVFou76KdtPi1mzyQ7BxpEyDYRDxocRVVvN29n25
pWHfFm7cFsPWhEhKuyeHgoxHCfr8aVgQ1JHuuOl+tgbVJNwqSGtuPdoPKuu0p4lHVIZ5Y6XfTlOm
B2bC4c1JycZgRNrWIwEc9ivSRxKkAnfcpcLp9hh7RRWO4pYjKlrff5iDVj94Gvnm3EZj96johfHw
gqeLAJxQ03GTXvtNMaL3w0WxHUGkCJsY3Sx/cMn22o8N37zc8Kd9BXn9Ni9ivlHuMxHpqjGuWVDJ
Y50G4qGw6laCrw46Si7fEte8dK6G1uexS0f0KZcdgMaAdewWW45wjVXpSTPG2BgZrNzJ9sO8lV+l
aNECDYM6+0tdJF4+9hHaxBm/XEEXSOZ8LEOxRrNmvEo02FHtqZ+e/5RkEuQta1YOae7py0SdTLJQ
Ansvt3ZIOs//IsFiS3D8TIcMuvtiZ3p1Udn4VU7S4JOetN2imMYzjWGdMOf8R412GWVSPXlbu/fL
jh1m1N/W1evxuCD+n9w5UcDNkZ932i6QE4lkyrkuYiiutrnN3yXpi5SRrvYv3dnG45xlxSUwBUnU
NbjYthZZsli6PDD+PHr1+mc1RB9ahcquC89rvIlpTtA7uCfPcLJTTdEj3XckPhdTd1kkGSzQHUNM
AkKzb7V8oyVoKg+rp4w3JBZUrHqrCyNX16FjjhdVrj+cnWW41bl/IL501/Q5zTCB3JEL8Jb28qVc
1mc5OnI3ukMZiWJ9qaHy9X7Qw1rNrwswaITjxv5sZ1C3RgrvwVrT+lW7tb6bnvW2TeozlVv9MKH2
Yw80UFzwKFzbVnCbTz9F6zRJKY3vRWL8XqZAxUgiGbd6d4qwdVQ7gYvplW4JeRH8bMeGeXfXbeIZ
iAHsDCeTXc7lB3q3CKBvuwdBsOKl6L/XQv+GGFnCQrNe+oVbMkjLuGSyBWgru2hxyj8ajvBoNJzn
dNZ+l/pWAtTcU3z02cyN2rnL/EAY2YbIYlgvwK40GY54QjfXiimVbeMtzfnx63QNqT1+NxSSECbA
yzzdNImq9DhuOpEEQ2kSKNqqpNvs5lRmTJOj3jon1GUAFnZb7f1M3DGWGiHsbx0KsaChy/U1ad2s
PW5mVURU1VwsRzV/ka6u9MNMugqFY2xxcIs6gPVYXjSac87+poI/ALy4UXwnS1SVnTrdZNsPrL86
N9dprvzQdPSdXzXX0pEEW3a12gtm4QgY6Hcdvek4rxatUZqg+YD+sl2aBnyPp/osXLqWbPW89fYY
0ll8LYrgjF/7d3amv1bm7uquPOHuJv2WmaIYneDS1OkZ2Ha+guTcUcK7r4CBNEucRbdwsulSJkh9
mx1C8Le60s5aIF4HNKhXu121pzYVfmSYza9bit3Umz+Oth2RaeVxabDJjU55N03tHOdT20frAB04
kuvb6cE7zGYaodNE9Oac25JrzqdAlPDi4VSlUzhUJeP7rLnPikuy5AtBXo72WfpLG/ZBae+zZf6Y
9TqWmuGHirUwc+ceihJKUJuafWp7942G/swkdjDEnjnF1VjJ2Dfp9KCuaWSl3375gm/8P2vLHaDv
U7m8tZkjHzFzTXstqE8IIVoAAIBrlHfoHEUiaQ3k2n7TxuDSTtVyMvXpH/hcHfJ+fFa1DUudD9aL
qaXvyI62x1bon83Qc1zNw4ehdY+NY/yTtnwnHeR7XrNfYfsXJdlcLBhwK/jNKuPot8zdZmUiCJVj
FS12/rRN41fedPN53ja+ba017QjnPGaj23+0GnVb2CbL+xH+h1lRTy+ebETiaJYXV1leMmgOVVxW
LlLevgsO3HgttTNy3dtVHpPIiXx1UlHlaHvVytMyWPse+YWsM7Y6zT102fZTb8sS8XIGgvm2s0i7
T97M57HOD41ECejnS5JXCL+timt1ArrviaPINRCBsq8O2EW7XVU37n09aVHFnhaStPRMN1sGzqR2
OmX0UKt6u2uKIMq89qlkNs9cKwLzZG2qvIexSvdNIE++co99QS0YW0UYzDJHhtSflrx4qzZCh9Z8
COWUfdFlxCVCn4Av5z1gU/rqjXMVkVGzQwN+Kzfy2gNz/KO23Uq45J4/5cndxL0Jmp9sm3Nnp+I4
Lv0crX71TiXRk2q5KNPmjDFAi4JuotJve203pK9rXmhxVoJmDHb+KLm3wqJc38wlP+kVSRNTHiE2
1PcVvUpRUAbHPCvTyC+mg4tx7sWqgzHS3ekTGfiZfbiDm5R25DZGfmg5yvaLCQmKr45vb54DCTct
qYDbVnlffW+yg5cCqbmn+UNE0HT7NLTqFZDQ2GM4Mk55VunRSLjRnqinrkrSWgxvmGN6K5zyBgAj
IJ6aQV7ADJF7ysI/blcKuPzj1OjjThUTgti682ITFJlKN6ChBOUQcbrlGPyrTOUfU89hCKCo7htp
AlG4hWxOdjCoK5Nq/bOWdvWOyaE/DsZWnEYPZBiMYHGrsF9k/ez1ef43HaTxCcRmH3ABmA+IEobX
fhATcfSbFpqj0FnLx/RUeeV6wnFAXM7wny+peWMy8SKvYf0xOta9gUE1Xpvx32Zo1ZnH1tnh/+MN
XrOVQBF3efAnr76dE7A2Wn4DjUaXVS43+p2vbyoxvH67L7c2va6mbSdmFeQPecembLdG8FFOkxsV
uquCkGivN0/l9cuQV+VXtpbdfvEbCm8qbiVrHs2T3s/aoyo0Xj2FIsXeNKZbsE8rhk9I3zTGhogu
qTeRGA3KxPsLYXlCCjvvq95TF7Z1AIehJ0WHB64OENr6LcVwIVaTInYKJ332zDaIg7kzbrrJ7jDQ
VbhTueccOiHtR3/d/mEPS6/8SOlRNGSDpw1iIVfPWHiNTC+OdTGPJ26U4VxXfrdvvAnlqNdbxocr
ZnVl6aiTnMt3t9pABLOG/5DvQPmUU1L4nCMkOHok2f1M0+g95c7wgQ/KJKN+0q6SZTCuC8b4lMH4
1BKDQ2hIHmFRaWLXQH3bdSAaPS/oKy389bl1Bn1HAhKsoFyXPWPM9LmBG8DE+ZTpmrI/2ESjRtPo
M7h6xnDuM6167bqBfdjgxG5rN7+gqtcvE/ffZXA1O6aU26LscD2KQIDcTM5w9Ot2OpZ970d0aWr3
tFn/mW2cDKtbPG8Wa4tsu/ux0rNLq7cQGX79Utij+aQCYYI1100eTmS85ajfN8Av3Rnj1MTb6tii
PiJIKOK23MoLtUSIyOexOniyM2JUURQHybxWR/7Y5u9WqumcNg0OhmZCop7dPti+Fv0p6ycFr8L7
wDczyVLXuM5Du0WBPT9n0hqTSegdt/mSEqkkaRXxpEAVK5okG1aib7Me5bVvQLOj5IztRWWnQlTG
12KwI45mL5LsdqqYo9teSQik2sUGqDb8jIYA3oxdWk/jvgjM/uRbXDfZ4jj31ape8BusT/TL52GT
6cuRuGLFtNyIyKvSx3F1/B15RLiWyLA4dcNI8V/QyEQUyGa6hqAA0snnRIC2RW0u82gTefHEN3f8
qVFCh66LZKAScCYQNl5cmARNe7iI0qlVz2Pjlhg4Siuq8rl+LwMxJa67eKdJ8GkAWTdx6fVt3Ht5
FSvL7PZgLdAmiMruDFI0oj4V3aNWau41XYhw5/Vcm6EswRFd6ypqS15Mv/xj93O+G1e7Ok6p6vat
7gGgsHNJh5zXFt7wxPNrPihjnu7JK6KYqB27MHfm8jAaeYUufvqcEP5GM+bLC3Hr9aEop3JfrMu3
6vU0blCa039pUo8yaot+N6pS/WRisOmDlJtxWtVc73Nb70+3mqMrVJTYMaDuwLgSpbpxZ9qTwbxd
34QctREbcvR3WkZvYY0MLHLTVN8voBBQ7JOeQGwXO+GU/1QhrfMo8uVoLe2cZLowvvWlxrnrWEtM
X5uNpcToo94FnyUXxN/5KJBPiqSVyJ03Px45G3YYOWrMAB3nej75VzAY71VZdnXN0payyXwYkhYu
KMrA2vu2KqNO9sNLOdOTEYydRgVoxxMo/P60rsQr8PhM1RH/2hdkY7XvKn2+Kn53hNJOQ4/omYeb
Dv2FuGU/HKsq3RG9e8lvLjju52mLsrIrQ7L4cJO4kifd0wZ+SOUiC+wX2jlpRXi8qfkwu7RDxgQ9
rsWzwkG0b6SDONILin2OxJkWp6atH73ShonCdf1qKFgzA2fuQSO+/q8+Tu1d52zzP22CyaTI1QvC
pYIUS2EMr2u7dfthqVjDwFQetqIGrfA8DeS34BkwauvoNpv1YWw3eHWo5JvvKAnualdvLptPXOng
z7zM4GEtYLmQWlQnSapnvAWKeNVO/RQY4e7kwCwDru/Ob63Slru2EFukb8NPQOEULC5/yIREPTYn
j6rWxlXINnjEH/TVSznujP7DrorgwdJsaUap7kxpmHLKMJpbpf7ezZkZL52rPuW8zl3UNrPjRJM9
Z3whRBOE5sRry3L/d2EoAm8teOU+loB4MNrxpOp6eRP9SMQoA+EfGiO191aN46H2s/E0ub761JdA
Phqj58Ba2bZ7Z7X+71w7Jb4luPhP6RvD1QuUjWnN0E9GOWV4bHreTKSknG8eMMctDuraZ2PzrnTe
Pci536CH8e3XlfrIHILTXngHsjHfoMA0WB0C7I2fW3IL1MwiOOoy8d35wfzYWfV8rNcV+Euz9X1n
rjDKlj7EKKODh7KfU4yXObYvWfTT782KK2K5KjfuloDxiprgKqwI3IqrDUSDIPDY9GHdHW9CG9Ia
LNY9qpiBAFDeoiUn+FyXA/+3qLMDqpnuIUdHda8CvJeGB546cSYfLb23PzqzLxOePN7ZzWqxTt1+
3kDBc2/G1H/UKaQoysfba2sqLMuLv8AQzwDC182UrMmrs0kk9331rcZZxHBCaWh7uYzaSv0gK1zi
QFa8/FLhh4Jmb0/NrOkRnpqM6gNp3XOoBg90ndlgaalUkUmi4ffqtNb4gwOsa7VH/prxbDo9Z3mG
A/HNsPj2NZDWU2jRlTTub+9Kzc/6kA6cXXEr+fVCWSC7Y7VuD/bsw8lZ391WIhBo/CCY9mupD040
G4V9AOuz8KIiE463BTVTc+PKdav6vnWjWWR+W8v8kwLtRkFNBxRYTmDUn9DsvfNE7XG2XPuq9uhi
Tu3fVaopiGCr8w4v1VjMcVrl/KWpsc79XbC04t9Wj3LZOYJsonsKDrSYtgXPOIu12OxkY5PMn5DN
mfdtig3TDzUdYw5ChUYlBMM6A7fJVrEvcy7Y226jQuQtBUVJn/tZqCnW/OwJN6HpcW/i+29ocdW4
kcy1/6H1oYWR5QlaWOHl1t9RqFIaoUlh44cuM7ZfkO/qbWPr4TYdNu1dZtvsvdeuLeQO71U5M+uq
8lw1JtPGKvEoxmYwYudvPRF8zE5p9ldomtfJ5Fe2WUvbL0mT73ZnKxJO9kvjTyefgAHutzHVjTeM
bppBBHitd0dEnVRgzJXoI4eP5XVrOHZRh29O4rWT+NCdwflSjhrvNDyF1oGsehP5r1OiZDXTDCU9
aXE5OERXPyKW1iO4Jsp3gQU5SA8e36hzht46NthPs9j3oT3jG6ZHBs5Im5d23nQ3RWylb/0un9iL
oCBJNsizptivlfQfALc5I7D2SHaZeYRvZs7wT7aNb+l9HtKl3NtzqcsoGHIhkhn6o5r2QB81hChN
Ghez63rASuFWXRGVC55hmDsaieNcicKKfVQLc9jIXBaMZpO65rwMzHiZXafYHulYj5zcdf+haMZ6
UMwNi1wF9ovb0wsqynhqDE2NaXY/ueO51j2GaoI6qQVqf50tM+61jrTs0OMvewpWlx3Z8rYNJqwW
3RMmp0U/C2mt5Rn2tHVBetrivrXtzE6mWQvUqeZVs26lHaJFHf1ZKNINoD5o8kdbmV6MH6+YQ6vB
6XzLhtSqZDA5mPVw6OmKVN7mIe/J5mo+ElcqNdiScsNPV1MhFeyGBarjd2luOUg9fDXC/SLm+cMz
l66xlhryaG3ruAs0/ZYbHwx7jbCfCzkoYjcixokAB/Zb3o4vTMkWb9oo/rGe1ANF3emUBN6aMNq5
ObNF9caMdt3ADfCOARsX7nq0DSznGpkmUbO5Kmq6pX7k3cQHP6wfWrMiaUzXR69RelTgZQ0ZQcZI
m6y/8JGMv8343nETX2wI8Rw/4U642p+p2Ry4deNxBMD46ScOi5ajcwxsuTfmAeGCYDMBvT4vgCCx
mt300rrWM44uSa+7f7Sz1IxLPLWhU9fgEo0ZlhjX8w3UI0eF33gY5HQmKowqK1BaX7JkU90eMqrs
yMcOPlevbqPK0INoQ/y+4/OzXjaHSxbr38uW2R1aFRD1JvNBRjnG4KcSD+t7ome1/042UV1H2K7b
UGATjwQSw7ZZzWTokbnyReVErAtQIAxr9V1Bmcl7CwUCnNQO1aXt6u7FUY685mv2KjuGQ29t3wIQ
2jmNAmfWvMgueX8Rga+OvPNTz69y8Ei3BSFKDXHjq9uwxAWBl7IhKroxlgdAA3XaGqhIxp9iP464
q7N0CR2jOnvT/OhIGbfCebC39gBijFhbbxJKXuxo0LUHwLE+mhvmCyn7xzQl7dG/xZWEAdaDqJjW
Ge9P8FRXsLmDP+9Ga8tDCNML9oki0nLjftLBc1GFtzsMK/TMbyZwm11+k5Dk7Wr6t551VXZh2y5m
RL+euYfu0yOQ4PNEPs++Fojo6E/ZaAkaGR27gSBVP9+YyFmB9Dhbc5PPMBMPXQDkmffjPtNb8Sgr
95x1Rh5l5ordpEo00MFjU4h325bxPHZUBTGAtLu0rapTIHwQPmNq3uBK5y+zaADRxpu+3S/etTYv
z1Sq/8GNmT8tlfm5NGQKENqu0fjeQJvN+rB3+yyxArVru808rr5DgEzD7aSnT70xL4nelTOpA2rb
t8TE/Qu89McocxCpWq5xJyEGK6t9KyGQj/Pg+HeoEgHhtry6VHWp3QjHNqZB7lhp1rKzdVgL04Fh
RNa//XAyFQDBqCvcrjEu0un1XQX80gPyhFlXuAlxAB+El71NS95cbK0C6ci+2KM+0mEU0WQgQ3Hs
+dVxjA6wvMogUxQGZNIq7+0Cwnm01y+fxNeLVbssAML+Z5mShBSrqe99Y4O49nPSsFEyJemAsERh
jr2FX3x5UifqprHgvMwJhY6zjryntKJ6vk0AhfqptJ6hYll8QEYxxt66XXOz9o8t8m/N9mjJdJAR
osGBitAt/7MpTW9PF+OuW50D6IcWNYv9R6gh32PPZ334LWvz0tfBX39CquKamPVpqGBcyer+RUyQ
SoZRHAJDw/ec7SZ9BPXWTqt0H8yAT30w/epIbpd5t+bpozTVtxDPjSvuS43hqAvsGJjtrOvizrZG
YpKF9mBmrXaQ44qAxpLfXl+RSJldB/rQPlrVvJejTNaiZ1Ccods73YsHst7/KjHtClWtL71jwkeu
T73vA2v53sno+7vc3JqkJoSWDu0/LMKx3+a/+iiMMPCAbcjhT2YaZkK/1HYkB53WysKeVVvBniQP
JnS3uReLI3aoU+jrk1kDnJmlySD8j8VuP0RvYNWzSptoBLJGQ91eLkuv8xpVsHMJKIkGz8xkOJrO
1WEpkdMy35tuce861auf+Ucc3kWstfJI04TJGqLYtdR3IFrwXpkHSaOJO6cSANRe/9qM+Wnsyzgt
2y+L4a/sNOzgQ/13cIy9yqoxpNVewffU+X2K66MyxVvmdXsra1ERjo+BjuXZqO+9Yj5sfhCDlhys
YrwTTeueB30o7RCJCZOPqicWuirO6uJkS4R6TQ39j1g29nogjLppXnN/3Fu1nT721SyTZtV222Cf
xqn8J5R5VxJ7xoqDN8ivKWrWyAXBzXexqhz839fRxYjl21hKpgbg7CS1GuePVaIcUmSvRSmahhAF
UhUJQUZKJ033xteZO/qC6KfOvJkglMw6qtkAGydz/4auS0RDynPquDPtizuNxt1gc2+ZfAPSKHPS
aV4jY3ScvIjnfh3lzkNDukHodNiEzqbkQQtyGy2MvgZ24hf10cjT+x6Rzf1cUfTnIBAJSl5YNcNr
tVwxm3KeKqd88xn3I5I25MFnA9Fqm6ucdc7l9LS37kKSXoSkitfYm5WGCh+rsVenYKj5dIS/VES3
W3aEmF97mKYqtIZ6htkr28ibnO5CjS7WMtENUV7Oj4Wd7jeocHYJSgf0crL3QDj+aRrqcj8Py3m0
+jsCDN642s56je3G7JmVikq3EbEa2KObkS/BbMvH0Zqth05JJ+LtV5FfpheRGUk3FQeWE6hJkKEy
bfdELGMmab8Bp+EaxGhEeuNH9uZrceH0x9GbL9rYgwJlV32zjs1YvXEToVdbYks2r201o/CdZlCb
hjk7JNbB/7H9zqmjyR3NKUEq4/ybbau4iqAW1K81wTWDDj3lBUW3oWImjFPl2D+uxRxXdPK3DLgu
UZ7IWNb4OWJv8B8NpuNoptInRpcbxFw6PikQwr3Qay3/Kx/w/1sT/hvesf+bN+HuX/tV/a9GhP/8
/f/lRPD9/zBvGVMeObRkb0Kn/Q8ngq//h07GtRWYt38RCsev/I/0Kf0/7Js7hRYSwAmDLqj/6URw
/4Oqs1v8I/Ww5MlgBPp/cSLo5v/uRNDIvQJewaD3f3jDhCbXDHygP9BN3z8Ospvu8zyVxz4wtsTx
NUR0ZlMVTGIKwUVBm3Owx+Cl7UXmTU9NqbFVIwdMUCKkB6RLRYLjYfqVVCMzI6/l92xN6sA0Z1Sk
Rgj1D8jCSfRRVhG6MBNLUjPvwLnMPcq5/LlLxXCXs8uGdg5THdmG1UTmNC9XX6bZ81bVG/Wphv4P
WyXfY3vt8SrogHDow0uOcFmcGjXrL1srGqj6IvWfSjCloxuM/ofCK3YUNAR/b84iPkk7Waq40zqi
hBrLZVyT/lkzDHiaTC/9q9mlDCwcHWyAWn2aF8872l5RHDuZe08pOsQ7K5+7d9LiSOkZ54CNj+y/
GufQaFs7EnOwzYp6eewQQTbRhC3h05sH9OWqT8ESi7W7urpyAMel8zAiMPMRv56HojTuRukshy6d
1ydo2upDmk72WtCGRgkENQqHLtBXERGqsP1R6FDPEg4cJqKSxUdKBAmDIM6nfVnZaGoKkmkWZ55D
Z3WHX2vqtDsu4+mHWBv9Ala5DFGRYWvTlpyAoalUxrETm/++uCW7C+jTaSUUDABugkREvCVIN+py
u38HgoJsNAnS/dt2q/zbgDsdt3Fof0pQImzmGq7KTc0iZE1aQQgR7g2W3Se9Gp6N2pdQsi9EU1kh
BBIzd9m8L5VxcFdChF07C6BP0y5iYRJPuAIeWzs4Gs5L3QpQEGf2EqpL5N4rpRtqWRC7Zbnrstw+
5MZ4Z7GmTBs6r4zkgaemWI1DKmYr1prfzIL1KKyC/iAr60LNmpJabN/uOhyMgNAjg5vDc3qO1rKB
7QRCm+ynoUaY1slqO6SlhlSOWN4i+JqFADDzH8zVxetQg5h4xmItIb5b/Wc2p5TQMeO3bdWM295H
z4QdKOoqjD42//iL8QWCxZRY5e9zIOf7werLMwNavAzfrtmHuBVVRGfOnngoLUJHFurmH8fgZZXl
lpB/dixKsfeQKfwxV3pMfPlk2KrdQeW+llCTlf4yWSIGubgi+nePVZmGJDMhh/G70KvVo0GVeWhL
siitFAaSbrlsqA5mXv/tKOEMDV8m0kjf3RrKwEHMkRfkjdYrSW9QySiTu3sbo8wp94oYEeInw9+P
Z4j7qe8ZaUznX+G5D6zyM8HQlNAb3ihie2WPtJfcp+ct9YGV0JOM2UVuABcDjgvY/AeP0S5HBG1T
ecFcUGm8xuJpy71HmTLosYLdWq+Lct9PYj8YVnrnqCJaDKQgjBXxCEFB/SxjAvPCbOm0Xnm+OBDV
IEKyiusYavpdBw8aLNmhaFUp1IBjH6VdPZtd/TtVrzPRy1HqdAxa1hqEFs+nWbnIUUbDTnSDVO+l
lAgpVuvIhIUDhqfuBWwa5d6m8wVZ/rkIxU4ELb9qY4WyatH40RE6tYXnA5bIeOSMLT21y+W0kmtm
PddwI02fPfre2O7Y+nUqvTPvtx6RI+YrJh6FC8oBS7gDX/zyUvD4KG2l/2WvLWxs3gR9EYnccZHB
Mb+4fT99LTYfmkFyFe4fJ9triOnudLhi8JN2G88tiYSxao30RMIRSiJt24xXsJQ2zjliz0HO5+vM
7d913qwvrZmLvxs6xH8Wor2HrB9sxo1u3qE8cuLKh5Bp5vnNGTWYFTd1UD0bb4SSV8ygLV83gazY
dyaMIsHcn+gkNUAql6aDobEx+iwWPG5jR/2No9kYgpNhGgla6+NxrduYUMTljEIDQR18XFIt9si8
Otz5TO/RKJX90gbt9Gjay7kG830oFvU1CaN8qG/jp6d04BevSe9J5JF/0yb1/lYkOKyhNdX2HTxi
itPHBPvC++YjYoWqS3xNNI/LWgMrEbI3EUnyAsC5RktmPMrM+LvZGyy/Uxg70D/zRWmtimVj6BQZ
Vbess7JcQAf9/Jzmm/cxLt0zHiFE6Bgm0i/dc9qoFRpIj5j3SyYuUJgzCL1Rc6Rm0tkNm8+dExj/
nbgzW47byNb1C210YMpM4LbmIoszRUq6QUiUhHkeEsDTnw92nxNimYcM+WZHuzvcbbezAOS0/vUP
2SGH4bcaYbB4ge9sLPp0ehOPVDUb5FBCroNINt/xJVIHgfHOZTe485E2vr5WpVGgE0mwHkLpp61q
yzaWbVxs9Aj+0j12FVQVd01zZcUdXtXBAF86M3c9oqKNn9RYyRb9ekjdk5N3EjHd56xq8u9lUznr
hD4ZcAMsuJGL9Lajq2UpJNbU9emOT5FzGBcaIqPKdm5iHPiIfPp02paRbdw0Iw+6Mp0FSEanVHtO
8TXAaA3eooul0nrU/jMYOKQkD0OkVe2DYGLfh5VrQ0rSCrPFcu12AzGvxCWEIroNBUwCzw+vKLrW
XUgWKD6u/WbohFqPCWiZbHez13xu0m6jR/eXZ44Em9WjtY1kG/B2hk8aQuG6n2t1BRsR0weWkreD
nEyzrbmoHOgxMZexS2ySByB2GOMLnXfdcLM+EOIBKSL/QmFHf9L+YagO14vQ/zYqfidRU8fSJeqR
e/53aI0n+gp4tIHEbsZM/xxGjUlUY2gkdZ3Gwp/db8CJaTVng31wDCJz0zFewwu98FKNoXi47pVl
bNxarluUfDsdVP7acUK4b8K8mDOftkR2hEz9ZE7G11HWxfVsKQFfZUou6S2PyLqdX4qwcfyOs03h
6AvagQc/Ta6StFh1I0A6bn31CjfRF5UGYGATFng0vtex4E8QAtRb5bS/JlNejyPVevNlyJ3b0Q2n
fYlK6WLA9yLwfEwC6/wnrl90r7wNexGBdWH9lUtOd4kLBM+Bhd/e9yp6Eo6+6tFf3IU9QowAi+Ia
KnwSVZdqegzSAgq81fZrWV+10hk+x/CBnfGe0G38ToOXqA7sE9KzLUwakOQu3URGsXbb7rowItAJ
tQ6hpbVd8RzBalhTjD5ZJEGQvYFhF0wg9yrrpqMJe/8iqa2lras30KW/xWbuXdOlXKMyDUncne+E
DE9TXF63kNGGbihWdKIPA3v0Adb8M2aEPl367ijS9sqLpTUcYpTwFy4lKY7x0XGghTByA7hQRfQE
Mct9KGbvlw39I2seIhjJ66JLP+M8yQ4dBS8+jYCtmZ9SCNxrIm+/0/q4czRQbp0zWY0U4ZObf8V1
KznVtVinplmtSF65iwKBbJYe0kD/ojDHz1Pu0TXoXaL4eE2YzWU7mYv6CvcM9zqVD3WWPMHdPgpD
b+s6zu6dfvw1ysBauWUJ8NBC6tSe2/wwYnHZhgmINhRigmkftXKJ+8zbE3OWunbOP4PJJmwBxHpM
mFmzytKdm5aaI2/O11LMtyiMrJUogR67LClWPiTbdYNpq4Lu3mL2F2JhtrOEJo52YqWt4BAFe5FH
7npK6moLIfhaF+UJd02efyzu+xAhbhetiWZ8dHrNTcOS0QN44yHRqGiXYMA2LlnR5URoJNofcdtD
xNMhZq2iYj7rfJXUk3+yqnnvujW8pP5Whtll6gvEHXjFBkMIABIXw6FKO6/EmtI+TVBXSF2Gs0iH
jo8hjfVUiYSGgeFuxZjiEDu8JKyqHSpbHKegT0H0p7sByEZdMyHg3Bt5eDlxFz3203RhhxZ3qpkG
WraOOVZa2x9puZnVg6BXtlapKT8ZqXOxOKWfIA9d+moxekjuEZ5PG/pVB7Kpo5X2LunuPDZceeya
5urQUCl04oaoRL1Ce7ZG13UTCKTbQ1KeOJNOZlA+GeNcr03buwjZxD2v3OOzd4iyLFp7SXeDlIPe
5bGV012RAKvlBSxFOPssVpsmO1T7y0AZDzQzkOe10Vejza8S2iwDhCjldythxOzTTfUoWwzhYI77
xfUAR/5LMFaIjUzKsEF/Z8JyDk8NICtMGyPq2x0H6C8hdIf5VnRKphgfIDu8RkijcEL/zGUqQK3r
iU0S47wb+KbeqgYyIRrosrDhdDRl+jRIaG49FgELv5HpMOP7IpECF8O0QzZTH/3mRyMDeqgWnzqO
5gfF2bIOgifDGi6UzFwshx7hzHBxzYxybRFjuFn4PUGaDauASOKNDsWMQ57tvRTkFn+FeIaH6UVs
dKA8MtzOuXPCuhw4shvweLEBhxRtAzjmS5MxoaOhumbvpyWkfInHpv0j7Q1acN0wH4FP10bt7osq
/FS0yzXEr3d+23VHJIYw4x3cI9ume8i1QxctqD3eZ2/T6ZJ3RQpCZMdQGtr4RXXGHRahB1DAfC9t
REGTDwhsh/sa9azGczJbGdiO7qIYKR5ufXE+XNuJ9bmpuaQ5dnkizebnqOb4uvLbZIXi5Ttd9esu
sCFbDUGzSw1iCX3r82BDymYyt/dWGI/H0cQu1m2pEeKMjjRb5FeUL/a2xCL4Nkduc+fh5Iw2ErIO
FHduinOzUhWBSHV3H+POvUakkayroTg5lWyOQ9XTEywMxL3Rj7mOviFthvOqG8QtpT+s4NB8VvgE
fS5QdufeGG+oIyroID6PUaV7aWUnExkxW1HS0XByvXvhG481Zs+HJKjEqhbeJQKcn01EJzoxm/HS
cVQODkh3NwiggRP3sRLVeOFo854vn2+J9ooRq4XrrO0m6IUIV83WFLQfgvyqwy0W9a/egmfQD43A
B2RsHzOUUPgn2tBngofWHXe6qaw9NG40HN1wWQf5QSbho9Xk1R6Hhm7f2rm5wcTxbuYmkAzuC7an
q9C/Sejrhr33EiZscT79VRQV6Acad2thIrCiZXjQvn2b0w5B1PY1U9y8JiK5sJDgLlt+gv9hrZRn
7cMovqwT2jJNhEI6T0gex2h3rbWOuJIaeLFOaAog4bJQbbUFQ10nTQ3v2SeIUol+M5uNdZhR60EU
puyss00gp5L2f9dsJ8N14FvH1qky5C/ISZdIk4etMYQ3rlkCj+sZmne8nfiqq6Z+BuAWR20JxPJS
JpuwCr6w1V67fvCQ2T5c2ATsKOXAsBtNs6eJbvCl+VwQXdXXOt1KrdtTFHgXVWV+x/fvJyZpOf0m
iz6UaUCaSMc7q7DstUo8Lhv4gMDVDXbG0PV3hVMjFHE+QWdnkozdvqZTHRFrbFrcrboqJYI33yF/
e8y7fmtX9jrWLW3nOkLcFd+6dvu9y9NPCQIWNylvQct6WGoeBLMifsym7K6x618Bdp7MlGCCvFXS
N0noY4aGsTNEcaoj+ksK12+69feOkdya1cxMzwkbFhAdJfQQbJE1JHzsyiO8oaGvf9cGe+08wTpX
c0a2cK/bl9bSwSYX7g6hP/dR4e/M2b0qp2hbh80ucKNfJLnsdIcmyRqHT2Ez7FOseSFTaEU/jeqk
muonJ7a/Y2sWrYdqUS+1WbJNTPsmF1Ltq9o0jxk5QuQ9u0Z0J7O530yIxBwKJ2J/58/84rUz5Pc5
4a4d8i4DPuBNEFXFhdPF9TORXEhRWpg+ZRd/6b35dprKdts48qEMeYkzwpgJOxBaFeKpQn6Q0Pfd
ZBrQp0/rhyRCAB7En2kYjvu8kY+Npa6KWV/hbUtxgAZTfHIJQNsQ5/0cN/YxNaafLaKX1mhuoi7d
9hyiO8czUBDhuovrivslL9wNvMNkG/M+JKriio1+mzEVVV5ty6E82sI4+IljMtGdbS4c+r9ZWK10
GFzICjoiaE+66ZSZPDfL5kJDORDiOc7oCg5ptFNGdYR8AzV53jVefD94VbGegugp7aMdRte0Xdz0
sq6Ha6u3dtqq7/qwv6KELfFh0jelN1Nx0KxHZpWewAV4r8Vl42bIp1K1qWe9MzP/dsjYdzg718pG
VgbDiW68WV73JKj7tZ1wf05vAteN98kUHoKC5BEXsJbzKTWj+2wunt1xxFRkQEQlFJ5OXQdnJ7VS
tKXmXUiN4MD0Wysd6H1FNjuLG/H52D5DPzzEzs72pL/uRYiCFewHJwq4+/kLgBjtQdqhPW4CtxCT
JmiXYm+FwZ6cHhinDRcVpvpxcG78Obk0kMYov7yh8LxA5PYjqPoV3KjHEa7NFoboU1QCYbX0wXBV
foYseLAFXImmepAKuwTocn7KTZuuL3SXyTno8cGEdDo01P49fh8zZsq7xOzbr5llfTXM9tKIoq1j
4N0AetquSyJaxqZHTOa2t50PoWWOpsdMTzfQGi9YUidnTj8NAzZxWukniO5QDpsYcgISkcK7Lmdv
L2VXYDtaWXfT4kndoeyHLXXJooAMl6/JOnsKqAlWrmEc0KDdJrr5nJB0hpdd0+9t6Ue0wIPq0m7q
yzQC5hMu5jjOg2lnR6/3bmpjRD2QLtanPxV5R1DYRbq2wMgQf1449lIrN1+rSq6yHh1NYut9Hu5N
e7oWE77Obltc2EkOn86mhG6wDehD0Wzh89cbk4u+K7l8zjq+VvB34OQ3K5SeRIvW6wQ9pQcdZ0XT
/zgk1osZGU/k4JrruoL4jSXBzziiFU42Q7E2cRgBS8ime6RBMamQXfUMtugkZbCJ4J4sMtB1BPOD
lvsXNXRfMoolWLE6PaF6RbkxN+G15zcHkeoLibpwF9v5ZmpKrlkDlg556xzK5sEV3YUVZ7902Uef
pClxtBeqORAbGoPo+oTGzTZXnxiBXtPWzRa1oN77OcWql/SXysbNwsjoxQbWoVCf8XBLtxNNdorx
lxi6+ewCnuXRsBrHYU/jdj001SdPBF9g/Fsb8Bf4A9/8LHw0h/HkDcEun+8z6DJuLTbm4P3C2WAD
YWblKeernTUvBdyQaIZXIdptKoxn0aijtOUW48+DNw5PMCOPc5H8wPv15yS4rnTRg2HfGdR5nasu
TZnd2WY2rjrpnHovPAVJta1Ue0hMiYGMhVwNeVUJNwE4NZYDXc84dK9iGet1E/EVfICp6Smxa2gx
tFk4ef3bck4e5ya7pT/C9dajKRAAHTWUdzvoBMlq1OGjbIChvUVMAWLEficwd3HtfV9E3zoz5Rob
7OC+OTvpuJ9kgH5KtNZtOho9PnsVGu2oxapIZ7CV2r7cTUCa23q6smPvZazum96NYA3yc9RUvHB6
UxJ2IYlFPVPXjsLrrjNWqVDfOtRAa9x3dspMt9oCHFGwz5kstpFHe7QWzho/keuWmdXK8YEC7kaw
T/CXpTwJrzz6cCt9HMB3wrXDkxgy6CwjFLEmvcI4a10Y8Q+ulE8eDaltWi2iTu5vR2OyFKol4jBS
20QjvWCgjVzFTiAhBYAiWjQIYv+nDV8FXl9yQJh2J8e+X9uDJTZEpxxs0G9g4uZXB9ZhcHJuBhfG
R0HLZcz6DbRS+67Eh+VAxV9d+jFXNIDoRb7tiJVBEu52IFkEZ7943Vqm3NOzW6Tq8tB6WD5AqYL5
D9rSBuCro3mIAlvuEvhoTWx/dXoWzozjTVQll6KG4D2acU7bomP1ZTBIyZfCpfRqEKI95G4CnpPM
8rGo/Q4y1ky+3ggj4TiB8HxVtoU6KSjKb6IFRGNzC/18haS+30ESRhYB59LdtOnoweJJLoGI7iCW
++YGrTFkG1+P8jGrzKGDS5hXmPYkGY1BXDC6HQZU9ZF9B/DA7nd2HH/PJ7OGodbe+n0ZbSyZvJhT
dsItdjcuOpkxnZGuuy25Dtmm9WR1PQMXfK+roLgdsyRkeSbeXQgpkrvDBJSGnAFWCtSQZF+hbaCa
t5tviYmxyoqErMJem03e7gLEHpvSKuaL3FCJooAZuYBUsoZU4kZYV/XmA4I8dy/rydwVc4nAB4DE
/1HhtkPrBuC66RLvsnTCeEtKRrQNVI+OYpGUc82wtnPXx6fUt7zrCAPPDd4WHUCwwO0jwPz050Qa
ynoSTbdVPb8xLXoYIuOsu4OgjkAsHKbXSsXmvUqWkA/tifkYzMVCDiirAEJrj9MQjvR9dxxm2X8P
ZZ0dpUopmv0aQnXYbgNRUfwbXCnhlTFt8kmfeKPYXnAe2zsjmaF4j3zbA6wt7ruB3Qzw90sXwvSs
ZAjhLmvGvYltyg1WHIheDGxY12FlNb/GcPGogM2v+Noq+TQPbR6v3X4ALTIxY3ruk1rj6VOVh8ae
KK/n1HcWKupw2TbcrXZJYHASiYhwmRUsGutUYyG6a4YcdiX04p2NTeTXdM6NH2TOA7RETS93TmOF
x8DKq51guIKbtl9ziHr+txCePNanyXwtqmje0alFBwjqBt8ut0Y4KahYgsFvdh1LBOlWELT7SXaQ
lAGCDumYf/FqPT9allHigUGVwXkVnOapHq897jO3YBjIzEqcmB2oX1src0EZROUepdNH90hV3Zuo
H5Hwp0BQQ0YRj7d/6eobah3acl5XkPWGw1IzH62+C0HUWf3fSVFS1+3Uj7eiNPx7z6FgX5vQb64c
sJ1tNcYTCorEj790ftRcuZGX3eCw415a2m+++CRcTBdpK8zkQOJIfgJjb4OVqWKj/YLck1SMYeRW
WZpV/is0KmdfEZI47sKCPuAB0rY10mtKBkCRENmeXVyiz6TnlA1GvMkxlKW00n1Ft9wexS0biASj
SWvv2pZ1HB0yvE1CDN3oZuuhlPbOBr/Yz66BD1Vl3OONsUgxPbbFwCryixmpPNrUoX32wHK3dWb1
60wN4bGuUsiwXunsbe9rDklmL1srQoLZWf5DPDv5ZiTIYTvbpqq2ooujuzYdIIzDA3arVdnk6b5n
i7/H08a5nbpYlntWexCe3EFTCup4BGv3tJbVimgD/5g5wXyJfYoEZuwb1JXSA5HZeW13a0sEHkXS
R1ceZWSzMg0DbVZeq7UTJH72g/+tcl4SoojWRIGUzb7JiwmQww8Xiw+dLW5VunsMcYd06Mlq8dRT
XD3XUmnADTXpi97txxMoW3fsSmHitDIGX3ujha1Mi6lbl8U8bbzICq4afP8RWIPig1RzizCT8Fvu
9um9L6dqWG7fHgT7DEnJGIarwSWUwSyK/q5WtXtwvFnsUgiyT20dPXimGd0l4RDurLgB8WT/VF8g
DIR6p13p0hEs1M7FBM28NZq5Nx6mRuPPqNUXN6vNnz1Y8Spu8ZhaCZcOClQA6jX4oXAvVe4f05Es
acz4CvmIwnL+BHNtJ9FMLZY3n+hX+g9DDAl3NRigwlAzafNN5sqIR3aFsUj0vGlHyBCEu7n3E5az
z7E7uVudlUTPeN2CUiV+v8kdOT3zuvOTdn0APcMIUqiUM9zXCRgH/RlxMl0anaYWcwhKLdf5gtjN
f55pM+yFm++iBHgqHLBILkDLnnuchO+gaJjq6Ee805UJR2Ibj51+zBMt0E4TS5Ci86SkEDNSYt9N
Hh1i7giQp2cbOxaVY8RLTRLaQ23eJdAO1NhvVA1JC8YLZ7jvOTeoqNvLKUVG2dq6Jd8jBA3NuvwK
cxz4rdpOqWmR35VgR1Bj5JK3uNIpLYLEWix4MEPDdLxYaLBVMZPNOWc9Floh8+WqcZuuOUz0GFN0
v/lwO08S6DRQlXs1zU7ArbeY9IasIPzli6qi2pAEQlIs4PJDnddtQ+QbQNs+gieCblf+ohDG5AYk
sJ0wHPM0HRTV1Pp7YHA1xDF3uMEdCOOxQGKgUA7F2iiEyDbszND2Y6tSj0OZ0aUnliQ24a6E1TdU
htgSOi53ozJvwVsNaJsx1wlcXLTJeeQMcRzv7KxMnycPyypia9LhamqG4ZtILfsOgSt9q9TyXNLB
Ev05+avV5ggv3IZQAm+4JQX5DfJJ2R5svzE3DlNsP1dwBGxy8K5VC+0VkLi4mDrd/JI0qFa6VPOt
TRDNyR0dsnW4nW4d4vfGv02J/4g391jm/HEexvgqxHH/s1wCD9vzv2kZ56WsKC7/ToT877j/m4mN
i8X7/9/Kd4uZXvPz2++EueX/8DdfznX+Y9k43SH8caVUviT44G/nXkf+x130l/RZgRAsZ7Hu/7+R
Jd5/TDJL2KXs/9Ls/h9fzrL/40h3CVL4L5nuT+hyr53FFUPim6A84hAIUee/njmLx8LIcLXwXFgw
hr3TS0eN0qbb//Y2/msX/Hvex2t/fv6xgOD8wTgOrVXTPstOjdq0tKltXNjXWf2587PxoIpyoN7o
qT9Vp/PN+wO+ton/a0BsTQREQKKaicg8M8UeZ7q15DMLOpQt1iAjfFKUQ91FCrj2wVD/eIO+xL58
eTzJCyTW5LXv8TThdVWQLrjqSTT5it12tebaET2+/0B/RRj8Zq+8vEKXBoFimjCTSKx5PYwlpzCy
xh73l9QnFVwFmNXZ2mgeCIZDgpCV5c8A8ggcqN6GsGepfpdZbfG5dSTnnDVnX9//QW+8Yeauyb94
wS7pza9/T+ss4jCCMFeJK4iNsFUA56ft2m9hjzH7vxhLuDgtKJwYCRB5PVZYpHnOFihWrfTVTVXr
/hGRDoGDCj+QD/zUFyLq7z7Wf71on5XHkvThpKrlr798u48xhyG49X90jPa21CBMUZs4dJX84BFl
Ccry0iivxDCUt+ks6ovIJHFbNxYnTw2LCszOBjc0ElxiuIf1q5IQNBQx2bRzUSx9kOnxxpyTBALw
G3FotcXCs/39N0JqH2ZrYQvWORlcaIyQA9llv3n/tb81iuQtKNOFmeue57iaBU4pkZfKlarlSPNz
dh+B8uEQvT/M8mPPZjYziN1MOqaEYnm2OcR+3ug8DeUK6Um3k3MfHhNCal8ICWqODh6OGLNZrr/1
CXB6eH/ot1YVRjEeHGI2aM/5Kx/+t49tuxVifpiWtHGjEg1aJ3FxDs1cYbESWDcCnvyM8xtmiyi+
o4keVdMeCjzI6RhLXf4cBOF/7/+mN946s05ZUvHuFdv/629LNGfN/QuFhpeL4C6lTthUCOUf3x/l
jVnukVVFv0AIE8b08it+e3AjcnTh+gn7vmXkB41Vg73CGZHbUA6tYeeynl/eH/Gt5/LQ/9pYBXDk
+GcjAgubdQk7l/Qb8GDeY4hYQojNn4/iu65HNhju9u6S9PX7c2k7JrQ+JP3aT6W5reYMsVlpeLt/
MYrPAKwMNmbvPMooH2yLRHVYTm013FqQyrdePdc374/yxhaLTlw6Qrps0t7C2P/9WQzIDZhAc7Jw
sXD3VqQRcIAqQM8y1J8/kM8isFkJpoVo+WzTU4VVYV2Zi1WupmDjjagrigDHyPcfaHktZyvdNx2u
Lkw4rI/Oty1zbABiTFp0GAf07JPkvsdWiik1UvvGfoBxHyPq826xiPxgw3zjVVJB+IozRDkuKQqv
X6VHSmEN05YAU03DsQJIIdJ5QGzUFMYHh9VyGJ0/JFdoaXnCNJEhnH01lYNBQAkkjycpd3QpBgzJ
inVkhuDFhY2PDCTZ91/rGysLEYYHV4YbD6fC2QYqfCzUQRdo+04O3l1tTvSAk1gfPNdbr9Blexbk
7kkXIcfrV2jjkzDbMKRQCg+0J+i47jANaq51T0vp/Qd6a54Ik03JJVcNV7qzRRxC4x4k1CNS9GR4
xFfcPuZmT2+DzeWUOLkB6p1mj80c4rRWQfx9f/i3npRMDEpdh0gV7l2vn7QEYikQLC1hbNi5KQND
GOk33VVmQdB9f6i3JosQvkdchitRxpytu0JjEOuLgU/X6JsxKO4nEPxN2sy/ZJCQx4Z4/f0Bl9/+
enYqk0sS+gRihHAfO3u1hE7TmBhKF6/6HDwSpvBlHNdi++ejeORxLfcTj5rHef0Gx9Rt+wC3oBW1
MVLCtrN3ZRaoD9L3/vmdyJSDj2JL9mHT9M5GIWCiIAUWOy7CmeRDYkb+S1/q7kcWzPP+/Qf6q2A4
f2/sXdy7CbGzyTl5/UQ2rh6LggndZKmVucLeq+o3Djb+DvX/gK2lHnrM7DxAwVUuBqfdCv6UwKVa
mzQE3CH+Ogf8U6CMlxBTYxMDrzCkKtvURdM8VUSPR9tR1wojGqig9spxcki4OkKtQmeMCPqFFH81
AZClGxLptbOKoVxjlVNkhI9EJs1uxbqlfVba4jHAOJkOT9GnhCjFbp7tujgW33He6n45nIw3goDj
Z4wy6ecj6uhHfrQt9aWwCvcxKgT3+i7zi3YX8qu/RMbc51u7iMUJMW3Ic2JtdYGYPko3zG0CZVFK
QjtIQ6j5aFEERCUzg430QWLhG5PXQtzFZc3ktmiLZUL8dmnJxkTFUYjN7kACy1XeV1+9yQqOH3zq
f64QOJVsPdjVKPbws6MiraKyVZZwVsmQTpeJYxcHr/IjxKn4LP35UAjlJAF9/rIezyZVUsdmU4oY
J94xz/apTCXxENNiPThMmfjglHjjrqsszj/u86x8SsizY6LIbNwRM6ooRAXqRfcC5740q/zbBgut
HJf2DHcf5efB2mpMyGeJZ08/nAgLhHBMk7saR/wPXvVf1+uzVcWbJM1IcE46hEK+/qB9BeJfcs/F
qsXOLsYmg+IbC9yTK3dOX0yY/1c1igTaHbi4e2tyrsbr2isKuXI96gaseoTCaMYpqMUyhfy8Hj1z
+mDL/Ocezed2F/TG95UArnn9I3GOLNti5NYSoE/+3tbWuEkrcnUo/O2ferIwa42S/uefTw0KACoS
R3Go+2cfC9e3GMPviTdTCueUJ70LoBlDSetS4/r9od56Pg9QwQSb8j3bPp/wVpJQYxUA3RHFrOnN
Esn8eIcnKW36BEi8nD94o29s3JaH35fjuRQh8nwzJZBd5AkqK1oRGovHSthP9CcgsfcjQW3vP91b
YwE5kcnLhcKHYvz669EdwB22hOzFUdQfLW3ItdBOdTJqrJ3+xVDMZOLsAOhYaq+H8jjx5qHk2jJ3
lj5g5MDsyKje8IL4NyMxF+F7sHx89+zk03M+JdNALeVOprMrOVuhs1hesispUNMPBntr1/07o08o
dLvnpWKkHF8UAfuRVlV6NY1YQlE0y+/vv7w3RrE5XAkk8wB4nPNixwpza7BadqeotvKbtEnLAxFh
kOX+xTA8hy8kjkXCP9txYFUnOCAxHUagjWMR2c5JxrAK/nwUbiZcTAg2ROx8VgNUsgUFI6htJbp2
uBt9e9qEtW9/sHCXjeds94R2YbvuAiyD3549i9BmKbqMDhXVPGeim/8KIPtbsTqVBnDK+4/0xjpi
F0JhCFjN4aHO1lEy91MwouBZcb5g/Ycx0M43I71vIvvP0S3gVAp4JJHwWrzzoODRNTysWtEHKzP0
Ti2GaTtSW4bd+w/0xttzLComE9DJXlbS69UKiSfE75h6xstMotEMMt/HfHQfasxYYatq+wPA9Cz/
eMGk+TcdgGXm8Xzm2Tky4u+LHoCywqwKuAyqSO1nYbndhQEofQenbv6BT4X1QBRdKaFyoDWnh+Tu
//yxnWV9MS9JbD0vT2dHjkHADW9VEx6Bqa6NEVZi2E9ImxJICJ3+YCm89Zo5Nk0PsqJ0rPNbB31R
knhmnjpszALBCH1SX0fRJ3RG84oN27h7//nemKdYDJiOlCb4jCXPNuFmGAHE/8KKjbbf4cKOp+gQ
Yuij5Od/MRIImg1cAu3WsV9PIGIIzEBlIzdlM6LjLiz8ZJIBPkE/6D+GL4iSVwpci6nK2zybq6GP
hV3osqaxV7ttnUI9GTgQX0n0WR9Mj2VnOttTOLh836K/xC37fLMXkY0ncMBIjT2ktyS3PnjKmKCM
Yj2EBk4SGkNWwkEPhfpgg3njAADmAufCJ5QJen7vbrpRE1DAnon9jPeJd0CiQxbNH0yPN6YjthQc
WSAm1KXe2ZsE1vA9w2Fv8RTNerjSn1XN5Te0op9toP98gwbDYLMERMDG8RzHqLH2MgebPVOGCdqg
Do86ESGcmBLEPRWIygfT5K1XSLdl6SbS9qJ4fD0jM1wClopOrNKmHu9xpc/2GhvBD1b0W6MoDi8M
yRSI2vnhxmUrq+yCeY8J/qc0kP1WJx+WBm8OYpu0Ybgjslme3XDyIChbtAoCR9BoupJVL64bXCq3
f76EQf5BWHkadCFnV1/4BTUhBh7iYIrZvRtL92LEyQ2KXGL8i+kNHiIcWqB0deXZbhG5JNr4DRd6
fNiJ6yDm8JT0hvgAMl5+8Pny5RYPvkNHDpz17JTGApw0g54ZMMZlTMwMmRxeq8rd4MyIHmvU7RD2
T42JP99Uyg9RkjdG5/bG9YBzi/3j7BlDCOhhjwvIashT82nxKP4W95jCEkIY/HEJ4XHtcUCw2OrV
P4oWE6NA/HoF18UBK/XWiAe82/tsj9dw+MdbIkPhdGOBxC3779mJorE8mRELg1obQx2ttbMYGtW1
+IazgepWwwKYe/hI0zbcvT89/7kZe9QtXIjZQJik1tl6bmpSLAlBcBZZYLAn6DV5wKXQ+0QNCnsy
Kp14y20v3pAOTyfn/bH/eY5SEHIBo1VDJ50+0eu9BBtarNipLjCnsOP1UpgdujQJcXpT8wdD/XOt
+yY9Rs+hIlSS/3g9FDZRjYA1SC6T0avbtNDdkXTCPz9fKC5oO9EttVjz59sWQCuykYwHcqfQX4tJ
4HXnWx8RD954Fptv5iyXAtb6XyDMbxCVV0YTGzPXcRzAuoOsc4ITutz8433LZ+qzi9B7p2w/b6QI
WeaOVSE0IuvI3Dq4B6x8LDbWLcTlDzCa5UB8vaMwFKpbWjZqASTOdhTMInWuwcpXGeEi37K+AIQk
HeibG8TTjU6rJZ3Btv74IGNQGpMcZjRr2JzPZkQI4T5sRjDOMAi/kgpGUN9ghN/fn+JvfCuuGdBS
yE7wLC7lr0ex0PHFyp6ZEZTRmFRM7obG0LT5N6OwJVM+UfOdj1Jh9G8kEHCXKIRgy2eDxoD7zgej
vLFc2aCW0mzprtKfef0sBKkZUdoheKF1AonOIUQYh66ZEARHf7D1voHasRtSCCquNNyw/bNTU9M5
I4KOOV6rEjZbjA3hFtfFviUa0bcQyQ7iSwzJctuSvrbRpNP8oFT1/VU9us0+I6Jkizp2sYkucNkX
k/vHMPGyW/uS8w+gnmCI1++CmIrJHbkvI4Ps84NbKpNfEn+0a/3zJskorAcAH1qmvMzXo4RYUsZ+
yhok/Ec+Y5dWwEqeEShlJs7kHJDxB5/4jenq0tC2l6YKVfg5JDh52ExUCJtWpEmbVzpzZixbkumD
pspbo3AZWgAFqjbnvKliG11HaK6EyYtx+id+xuc+6D9aeW9g0ctGTBoJ/W0wLOvsGj4yZSbRLU2M
EtZmToTpUc5F9YD6mzQ2FYfFc55ijAj3ldwwM8x+oB7q0w1Gf+0V0W75B7vcG8sHpGFhi4E9AfGe
TZmp8QQmMIqPSXF57+Yqxvin7h7cjkCy9/eDN4bi8AG7W7YDn2v063njZio0kbi5qwQB1E2e4GMs
J/SO+Ks3HyyEt4YChoKOAlOQkupsKHyyi7/bcHXp1d+xqoD+j1E0Enfy6z44xN9YDgtJl4UAogI7
e/nrvx18/4e5M2muFOe29i/iDUAgxOQbcDrbmQan085uQmRLDxJCovn1d5HvvVW2Mo9PmNEXUYOK
rCzBEdpqttZ+lhotuKRLXCzaTtpfiWUq49wKgB7V1DpKuOO9Phpwb4pEK+a89VhofLHQwwmEOQ3K
UUUK7Fy31hfZc39hrjN7EH3m48ANqiGSF8izGr8K5cRiCHo8ZVa4BxJDTvc2y4qHEjZMr/xBxHbs
VaGAdD8+FeD1zzuQzrj1kyjUBFqnWnkoNhwL5cAvfCbHjO/1MUgF29hmObh1DozJux3kAosWPIbB
xROGfKcKZXDAduyXiexUHxyW0N1NFWo//dKBf1P6uAADtWT9vnG7V/cu3gVLPLLyPuLKzKC48OBZ
UN+wSgrqbgcIPYizGsauXUiGV/cukkEYmC6+JZJCzPyQFGUxDQgMUFXx8iakuXwj3frSdf6fnQvN
EbYU1Pt9y+4ZOwpS16IpEPqRkHT64oCn9FF47aeXJ5C/PARDkoJ6iA3Zysx8PlBmoXKuJDCvTRi0
+7xy5c7zi9duW5CqczAvo1QrRJYUD3v+FMrHoZ1GdBjIVeJAsa9FEXBYXfosnjlvrM+BEAEkcCgu
cMRZf+2TecOVuhlxpw1nagiev3dQNX7RTVB/WWgXoBTHDfivgYfTY8XT8CsZHfGVFF2Je7GxVAUK
ikoQ/FAc1fawZArmO0x4vriyxzq4qfVkBw9VM4NyQFse9KcibazrDN442VVQ8OFOOTqABZ7EfdA1
9sDt27Yt4b9HJ02+z3VlLQdAZ62rVncwcbKWmahdi1ABisW1XXmYmj5Q+94dxdvcH2HTLGg+fCZw
ZkoPTT3BfISPGk6RWEPYVd1L66tUIWgwWjeAxU+gQ/vH1q6r1XiLzahcZymsB3YdNqVZMoUK1q1z
MH/QHiwIYD7Z+UmOwAVIBtQg91g3/YLyTHte+mt4x8AAdeqa5mM3KBS/zAWfdyEKLm+bXpAHmw3O
Vz66KCgMagG0sqydpgGrLQDimvnTcIsNQfVlZINApVQ+eXDRDicnvBVlinkvL9yuvC6rvHZRdTl6
2Qn0GY+DNTCFqF6F1Sx8Jx3eAgU40RZlf6Wf65MLyVX2mIsRcOye8tUUMtT1m2bCPf4efm8N3NCF
6mDsYVk931Eqxq/c5s4HArsevavyFHVuS9uGD54/UXmdy275nhMK2R1In4BoY3rr3/mwqrvzULpc
R7DHaD5h21Kg0KHsOxgl9/DJiYaKB2LnF7DrjjJWi1vXIt4Ht2tRCj35tPpg498xzoe15BR+g+A2
Tkyo4wLrpX6vYcGOtRrK5no/NAsgX90CKTbQ2MByQMfBhRUVwqXf0rJ1P+i06LurTLX4GzC4AexO
BL740WYwx4Mlrw8eHGBp5AFQVns6uE2ZfgzErNOrwOH5faAVuwOhgVwD0hdeF7nX38DKvd8RSOci
kJPJF3gAUZgspZICaQZgKKCfqO7YpQtBebsuBIyOSKkBOIE0rZlOEpmNH+DDVbBwawCNhzEyKyxM
gr31DWtb9amy05DDdkHUaseg+Jh2sOgd73tfL3wvOHackQyEaG6QPQPlgzpregyn38qG6YkOPmjZ
lSiuwv//XWtYRp1AwpzetiGMRiIxhOVVbfMalicu8CFRCop6CDiFmH4MUx18Gweoew4wfkDVMjwE
848Tkg3tPh1pd0chtmGome96Es3OxNIW7kTcswAu5yo/4LpieQvgRDMlkFHQrzl84OHmF7a+OA4V
RZFPN1AIHDzRMvq2dFk5Jr7sCXnwa2fJUf42ZwgGUQ8o+IT1DKgIK8wxsigK+N5BJiE/5+sV1Qnl
EwWcS4H2SD+XRNowml3yEcXyVl996j3GeJRN8NLataKYP9ZyFjAWbiu4gn0Ri7UcnRAGNG9b2sDN
gEN9iOpA3GV97vMl7zA4YJ+2G4YWbBqAZnMZyUn3n5Q96fvM8bu1qph21yiAZQWEfZIVN9xX7rIf
wEansPWrvRGwEmyfIdcBSBIYQpeNYPxmQJ66bT8ADLjoVL/1c7txrkCWat92oodhoh5KfDzgo740
DbXfY/6XX8DexG0JIwLAy1bDtNoH6vQz17MMj8SiIjyQ3LVR/Tz2FcrYw3FIyrn8XXMtWwDQUFYG
YhOKOz7kRZXdadgPDtE8uAvYPriirpH3ZjOqs8be/1WH3THzgvorbHiyO8BxfdjNNHY3n9KpRp9k
dgmwI/B0vAazJPcmsEBYB1eREFbPhyErSDI0woVReL0AHxfObutGC2x4wWaD4De7agJZz7C3Hrhy
r5EXrbNyt4Tt+DD3qX6XOSi2Qj17z7wPwtMzg7vx4IDb6Dlf4GE9aPji+RP5SmmLo/C1TkFHPnEW
wkIT8TvuxrZ3P1uO1i3m/8IFArFCQcJBzqiaRT4NY1OQXhZHcBDg1qZBn01BfqzluwI19GDfskqx
kytxuolEHYZrxX85x3246GXva2xHd6Bvgn0MkxgvtoqUwzQOYIAIYrjAv4EBlv4JBdeKOSvI+L6a
J6g1PirY5+TXYui9x9WihPf0Rtmk+TVnPQfYIveXm6rSI/AwYYqSjfWiyT0gNMD0UTjPo07RsXCe
DVObFcBmOdUNgacXDIZbeKf6A1yiwN8T9pdxwSwA1v/Mvlk51Pv4fVP9k3upC6SZP7nTUSLZvWCW
8aDuLTo9f7Vg4fMIIyHQXUfCau+QIaCQC6/rot8tIFxjADc1fDcgPw7ulwK35oFyUMMPWX4KpKNd
wXzPZnh3DwDT8OBTysFCUp06MWhx2j31BM4eS6OK6wIYjPxIRCORnPVygA3Rr6BHTVYIMsA4pdUJ
WKXi3eAU43LAEtaraGAwx9ChCFE3WjUZPiSdUFuK+ycflFJMGQcPU9471CY7cACoFAfpvyPAI2Tg
GmrQfR3rTTVxbYE2KVR9BcJw+G5J9eTt7EqIGN7KsMIaAg+4vBwlgTa08OAnd5LeYaAv065tscB/
d2DWmYJwwiodzxNEfrfwBgHqdUmdcQKXW6XBL6/2wVZSE2d24kAaWwJCMyCOp5rCdBDDOhgSW3kF
5g4Ho/TWpXnpQglPc3pfeBJzX0GpmsFGSz36Sbogsh48ZSlxcvt6QBTKxS9vrdqdnfswHH2A0Ko0
B2wcvDh1nS9BzY9OjjLfI/jm2bhDGeX4tefDqJK5VOSeLyn8lAB5zT121dXAbgESkGKo4kTst58V
TNN+vbwh/uOQBiERMhY2ikiQoodg6vkW0qJ2mwYgoUau7KpDGWAFV8obILyxxYXj03o6epoNxW4V
ksD1zAkpzAqtf/6oxWb1MiyQgdaVZ0duQ6Cv9ItijlhOCQzHG9hTLjy/VSVM6EY/Zd9f/ql/7P2d
VS6Ip+Pa3EUSwXi+AIO2xTYA0mSWihNMAvlh9HEV9/JT/tKh+H0QX0AVgfOveY9IqkpifZxRHAIf
0kPuwjmiAp8pCeiY3b38qL906HpbtZ4CUU2Bq5znHWoRB0IcsgCVB+kuFnpK97QnmDw8VM4fe5qq
myKTwDXyeQGOUbWHl5//158KFQgypquw1BRlwEstr/JG4lxYLOFRDD55FCksRFndi9PLj/rbt4O8
ATkSiq0LTgjPf2petZ0LB0Uv6lLcqFuON5/AFppemfPBCIWID9dFSGyvEiTjfA9a8YKT1OjBGb3j
B2+y5AFWiRKWS2n46h+E5DwuM3ADASnVH0fEfkBlft8ySDvg1XtYcCtwS6XPfr6229anoLYBKxuy
S7/r9Z4cEB2AHnWKjBPoj9BWu5oBewmI0oUh/2dexFnLQiCIxz8og13Ld5+eQ4uCQX2Q4TGWrMcE
5+/gUPqwioQAmlvwDoDLyCQnhZ2GnmLawA2pm6vKAg60HK+Z1BqJ5qzA9WrYXrgMWUPg+ZyDm3yK
5BO22Ksc1AiRZhbwt8EGOvIWan/NtG8dbSzARwUO156hTm2IqMovCUH+HK14KuRBq1QImVrPOP+n
4aw6LKlrYDrtTjYdNvFTTi6E31+fgro7XMnhrp+aF1lTpcYBge5FCu434AmMgNnDuvnlEfRnigH1
qUjMwK4ElUf4OcanlUvBMorpDBp+gJwHR31qO2lHjqyCdx1IKf/9Ua+qfr8tvved7H4NZm3709L2
/5fwn+17VI7/HG6/cvNv/n9YBe+h685Xwa/WR1+f1sCvf/2/NfAO8f6Da7Z10UKZGfntDPPfGviA
/AelPvCRQbkPJpPf1fH/WwPv4z/himBNi64VY1iO/q2B9/+DzwmVy6rfW2V1r/KMeT4K/9cwBpq8
9c+fTC3DoptV7ZjdAe8+HkkL7xXUj1wS655rnTxvHdcraT/BsuoOsdTtkDUpjn3Z18cnXXz333ng
aWn9udaN1aTS/tSkOFhAKoukQqCAL1Opx6+2tW7MhlngVtTnoQeHWJzYB6u4FcgNX4jLc69ubGJQ
9C95YE8+DuThIwoWHlGs9Lrb/n8+qVmZycqeFqC3eUmT5xCDdG9GYMg29QkzZsSlJ2Pll8RLYPj4
4KeriqeZ5IXGDZXovy9uzPJjR8My0JaXzBxEkLwK1U1vD+2XENmbYwfR3AEl/uTYtNK9KgTclwN4
7N1u+2XrBPokDnoUXzsCK3CCKQ2mbKV/tWj3VTvXf3+XMfk2SC8hL4cP4sMQL8OBAq51MA7e9uLr
CHvy4nZlWZxCzp8MMJ3bF0uWtEiObmzciN/Awm5tcmo3gdnQd8DEHmlNfm57byN4B6cPgiBtXbgW
4EvCLvUWydlLF41nwsu8/u4UGi1wYkuGknvHzlkRfQzmKdte3Qhem6o681D5goo398oZs3fIoWzr
cPNqis8dTK45a+5gAdXvpzTzju6kXrdr/WcgmgUGPqmpPcCo4m4ea5B/XL+Td0h76Gzj2xsB7BOh
daD7/K6EM/fOLeYgIpI/vtzrv7VQ/24G/317I0QtWBT4QV9ncDEvH9xK4GJ1xOWd7kp3jhyr1cfR
ks5PGoI0qUu/34VsoIe5bKb3Ayv13rc4DIhefpkzA8yUhkEW4tVgxIgEDrrQ/+OY77YwttzWuBHS
Ss82Ul2w6xnq9H2qYTZGl3TjomnWpYK3v4D8zlniw3Us8gX/NuWv0y79+4WMmG6HfhAdZzxBOtB+
9KpiV6CM/sL3P9flxnoMRYbjW83Ek7agFbLaSwrHOEqQIt3W60ZUCzIiOdM0PIGMp7gpgeXZUZ2T
h02trwCkp9N0iAQ9V1PaJS2ko5EKvfEWydX508utryvJX0LDvKkk46ThcSqDBJdtI4ymSRGNqvVv
/L7J9y8/4kz3m1kKkgqdp/PEEjr6B1S+w7OVbPy0pnCCjHnac+HRBE4L+YmEUL1I9yKV4Nybr532
ZIXsZuIK5FjcRATuLU1rECerC4Ut55pe//xJ07h+Ct3FLrvELQVYzJavwKpL+evSJv/EEzWWXzbi
Mh2gwiAhKPFl1sM0BIeXv+a5AWNEago6rbBxtZoUXu4d0iqkH1wNJnxYKOfx5Ue4z8+e/769EbCQ
7fIUNwAsaQL4xtShI29ENrznAwCVhBVwlJysrP1QdOMOjPBfS5mRk5j85XEmsGawZ/gnDBnH7Soq
Sigo0DmsVVF/GuX5VIFYLr/Zvo2Lb97dww3gmhVTuHO4N1z3qFENb6bC/fDyDzn3kY2JwQarshdW
2ia4xplxy+EOuANo01eJzv7pJd+YGMau0FC0LW5SqPK7Hse3lXbfbXpx39itI3de55klwiSwxo8o
erpblvbHtqaNlb5uWwAwly5MlO02kWtzWLGFG0+NJhGimVsvLyc0nvnBG/pmdC4Viaw//C/TpFk8
nypUjQxoNAmC2gYwFtD5zF7pRr1wD8PYia8s5/6OITF5oSjhTJyZEDYyhKrJcPmeeMSZ34q0rm7C
ZfABwJ5eh/35dwCZk4QH9oKwyzDpMPAjHta3ga63nYp8Y5qAe50PxUMfJtQJywfY+wlIIftLZYhn
AsvUrzVuik00waqFio0b2K5+4W5+IXF4rt+NmCUzBGt11rCkd+oi9gksE6zcct+kTOkLpwBDC/xP
x3tG5FaQILF2ISwBBj/4XM2+E3HqWlFeFPJhaP3uXcB6fdU0KmWHfDWjgnmmdRi7FjXsJXfumnkQ
8BgM6AF2Du33TZFpJi2hZ4ULFQiYyURyG7Lu6uRQ/nFb20bUV7g1631cxCc0rK6Y3WbwPCz6bfuv
3yqpp2spwV1TGkhsAqrePXqwsDzmOrywQToz1Nas3NOF2gNDjBQDfK/GAGkuv6zpsej68rCtX9an
Pnn1xRnzebS1g+MmAKoc6IiPmmXptmncrHQnsOyw3LRwE4Xky6GC5gTIePuSlvtczxgh3uaTG2gn
pUkGOO11k/ePsB1T2xY3E7VTZnA+6X00TlJ9Txs3i4re3zgYjRCHnBLg5RK5iYlPb8qQ79tSXL38
PY0bkX9CmxihrTVgGPA2pEnpjfWbno3ZNw8gwPc09XoohUqopHFdMdx7Ncz7GNRq77sl+B5mbfMA
1Ay8TOnEPuZiFpdK0M98JfOSAFqJaYJtbZ3gTo1DVwWNy7tCe3TbdzKvj+1sDsOmq5tE+PSEJf0b
yPKXqJLnXt04tjuiQtGhR+ska4PyOMoefM7V4+LlT3WudSOw0xC+yRYL6qSwAnoLwH0E82m5bfkj
60OfxLVTOpJmOOkn8BB6j/uwU569rljq3xFmrNoW5ajuhV9cgo3wW0dCVeZfuAU91yNGQFcecO0L
XNGS0IYzerEcpVNtHCbGjr5ZGghKgnlJLMv+BmHFEvXDnO23fUkjnivWl3Y/u3UyeS2BetGVpxGO
DtvGiXknLGtgdwlhsAyeeLqHF7AAPxzuLZve3SQKBIo6s1MUSwIOdng1QRkBzwh26SZiXV7/sm01
EUF2jjp/AUUS/J3sn0vbDCskvb0XgdddwSCT7GSB0tZtv8SI1pE72puCgCUzBJxvOngXHyZSy42t
G9Eass6qa7+pktbFacFKhwe7lBcm7TPj3l3//EmwqgxwwFYiQaFKHlzjpgtwvinQ26YCE0maawWT
9jGtEisFA6txQd3LHPtCt5z7wEbILnKE+wlXaQJUaQn/ublWt/DWRoVCNwCUHhFesHUbl1+qWDnX
V0Yg2z78HUg649dQHDlhxOMM+3zm7nBhb3yufSOWw1mkHFSAMhkULCW4J46wPL1UuX6mcbNi3XLg
m+wRVSUzasGAFMhhRDX404VhdO4W6o8i2dwD9LizkHQRhToUQVtAnedUp0ba8H/K5XAjdDhjQw+1
YNeH3s+hc7Dr2xR+jrHDRkGdW6WeUyYNQPlMVVck7C8QGc51mxHZkOBBuDgNVQIB+F7l3k8oqLdt
xX6fkJ6EXmPlMHFx5JJAg29FqnB3SkExvq1L1t/zpPF8gT2s08gyAfA2RZlM1u5G90LgnesTYxV2
8enckaRpDPnNDwvUkl0n/I0HGrMOegomzbGWTUkwagkjkiymU8O2RZhZF48Jv53srixx951DfrrW
VH0eZtgDbut0I4BZ5kJthntk7HzyEw8VzLW706amTcgJeMQV/MO9IrGD2XajBuJi7KYLa2Pz7Plw
gRS1rucmQz5t4vB5G8L3auo2XnDZRng6PQpAssWeEl75HwZaw9TXQYHDto4xApQDMYn8QDYli2Ty
4MJXK2ohZ9hva91YenOOwbFAyZ/UQen9QDkEqoVqzT5sa90I0tBCCbOQ9pLUef/TcUWCWvwL89b6
gn/Z/ZgYFNQkOdrmekjyWRZ3MJ9TgBcX9WMfjPJh29sb629YU8W8QAxQd4LyaImM7nI4CW+bHW1j
se2nzm1mP5BJjpPiFQyA2S1OlezCFLaOjr91jxGpeQYz98AWMgny1vuKCs56X44lP81Zqk5CZdUl
/e86xv98kGOWvNOx8NOh7/pEDDaNKt4HX4Om4x8mlJHcD57gWdQpL7uwDP99ZobO6XkYg13EMzFL
eE4J/1iE1s4qth00HJN/R+ClDSjRJCARn4sIVGnI+324yG0ZSyjBf/7iZTWyEiA/FledgJnde0eU
mw52kHk/b5l2HrQGwmPwwYP3oByn0+KN25QeOJA/b7xoWaiXHBanFfEAxkEJWVTPab9pUoYI8Xnr
3spO5IRYseXnsMiAEWu7TZIEeuLzplsSTtZou1ZcBt2Vu1h34ElvWgRBPX7edKHSDFX6eGuKoonO
caIwKzd2iBG1FnODUfULmlbte7uDAkM36rBpBJr6L7vEtXWX2xaKz1fHzDywUFgCR99trRuBCcfD
gvao6YmLDtaQZQX3kQLWZtsaX+eeJ3s9XwHpFUhlxQ53R4ARxCn1YCeyrXEjMuHqW8CU1rPizhof
LfhpZlV24brhzGxlymvdrEz1jJ0qyLzdAUru67JpP297ayMwqZIO6knx1rKtjs4A8+N6Y38YQakd
FcKjcLZi227e6qU/crlNlOYwIyg1zAbmJUXkuIP3Tvd0z4Jh2x4MsunnY8SxVaW0xGvDivJ2UtMB
5p2/tvW1EZWZS1A4Fw4WrgYZ6ux89dmXzrbZ21R2+aGYG92i7Q4UDvgrTneeqx43vbep64LpmYVq
TQw/SOruVUNXvxZgubY1bsQkEE8ZaOkTBqCAi7xvXxUz2TYCTcsNOAn3lVuGYTzp2Y3mGWcN5cGS
cduLG+tl1RAhVDFioHTTFfWtPXLaG1/cCEpZ9aSwwL6Mh6A9rP4ZUPVc2O6emUpMfRZWMFeieAWz
t25j7B+siV/YKZ5r2QhKmHJnCoWfVjyX4E6vqzBKdF4HF/6/fDYqUp5HZaNRmGTJIIw9MT86vYfq
pUW9ji3xb+NGXIrMG8OuKUWyuMqKHEUeHYteEjatw+Ev+9o/lFlD1uawOOqTauk+FKVfw796uYfq
3tq2HpviLPB8ZMgBSkgqjorEwvVFlFPsrzaNclOX5XMHOxMPpoxFnmdR2ToRQO0bv6opzPKLEZVH
RcCTkimyQwl/Hc31JbLrmfFoYmorQBfg1rLgzX1VH/KwZ9ewqbp0wbKu6n/7rEaI1nCVAiMcIkqn
nNQXlGS7O3jlqiu3giVeDSCWfWEuODd+jGWUd8GEXKeAbpBUGjsiZHIPg0XCB0opYuzlr3zuIUbs
prpeZlvPPEEBPFgPSxC8YUX5rS0W/8KOdN2//a2/zADmlYVrIx9CHg+IjNmFZeN+ybwyLvni3Iu+
tvYCcMjj1NpA0b38q86NACOuCzbrwOqtdU0kD7jKK2DR3n/f1LapqyoC+FCjQLRNgLN0r5SgFaAI
Htm2mpvSqqD0LeBEU5w6QDF948HdWZTztms2x0QdcySXcNTOViV/nt+iqNy+X5xy2XSTAQDS85na
pVlqpaiyR7KjfPD0+Bk2GM2FYXrmg5oCqwza8oa4pYTkr7oTJQAIlG+TxsOO4vl7j+1Q2m3Ty8S3
hRvxih/tcvmybbAYMTwAYOOJspEJLKq+p7YLV+NLZpHnusSIXKWQx9BuLROpuuyt5wqxh75MXUiT
nJkXTAlVJ3Xow7tUJy3T4E/IBuePwtZDxPSAi6NtvWOEacedeu7XRDZnKPenLWzIpbrf1LYpooLv
uju4s5gT2wlurBT+1FT92Na0cVIFlwGExaFZi1YtGknlvKWSvI7B9s+WxDN2xb4QOXV0keOWfS4j
r63uUeKzbTSaSqgB8lWtx3SE+kTBaTP9EgzuJQjameFoCqEmoYKsBAYi7oGmiRxXvvPZ1lyMSU4f
ikUVijdhnBcYKPPQ9vsirMm2YWjqoLBZAIKob4dkoeytzea3YOk8bBsqRpC2sLecWmJ1CWieLui4
JCLIdG6bFE0RlNApwDEihF21H37OPJLtOuTxth1yTOgpTB2wRQM3EgorcQcXs2OZXwrNMzsoUwTV
4WtWTokV1B7pT946sLVK6Wc1SHrVBVvzpaayCXAVn8LSEU8JcPMBU5VjoLxx2zJt6ppah46oSUnL
hAKqdxU6YLrARvfCjulMKJlgxBJeUdBNcVzBBZScCgsM9Sb3t8kZYEj5fLlrJMnLUedl4uYBqh9x
1737nSfcNOBNZVPTdSxvu6HABX34YGVuHjF7m4QEdc3P35z7gFKC/VAk01KcFj/9vlhi3DYHmOA/
lOfU/aJZkbht/q7wy1/+DObNtj4xdsBu5eBSLNBFIlMV3IbF0H72cmJdWKnPjRZjEQUWpbFAci8S
Wlr3djP+APFKb3tzU9wUyKKygAQskk5wCyudPYBuV1yyTTnz5qa4SRKOKiJi50nN7I9Akn1QtbyE
wTzXtrGMKjoEqD4XWVLNEK+PWXHliTTbNvH+Lkx5kk22JXjeWq4VscBH7dgEIB3twg+bRotrxCe0
e24J0lqW2ICb7Rg4GVE50dd5Vf6zvTDFTCDsgJDGdBqHShe7Hjicw1TBVn3buxsRGjRWN1uNRN6t
DL+4TN3Ab+puW9PGSmplcqm7skMeqKAnAMAeAmAWNw5zI0C1pjOQbAWLrdK3wcwbMnjmtpec1s8N
RSNAPa9oKgdof6THwo/Iwe25po+bOsVULAFVmovUzYK4asYuqgHUjIpqY4+beiVoBkKvm6w07lpL
XoE+frLmeuM1rKlH4h54g0JWNPaCiX2Zypn+moDCCbZ9URNs03Hb4WNeevHMBTv2ynMOqgp/bet1
M0JhXm+Nw0Ri3Mk+BjN/s3C9bYf+Wzf+ZGYB7BO3bCN146wPedTt3JJu3KCbThCg2pYWRGBjbNVe
ewBWbiXbNNt2i6YkaVmq1O5YNsbeyN5Y3roQkW1XYKYgSYRl6+nMGWN/tsOkX4gtjnU2BNtUf45p
YjgLxjpI44a4WADCa5Ca3NWD3DaZm5ok1GjZ9SLIEBNLthEhy89wtrcNQ9s4hooqHaA9dofY6tzD
BO/WKKjYxinRFCSJUhMN8+ghHpvhalHWPUj195vCx8SC+ZDB8Am55BgmG3nkLCSLIFF62Na4EZs5
bDGnPqyHOGvbI23CT2Fubbx8tNcJ/klwApw4TKhGlDEtvWbn0tWeg2zcaplqJCDF1VJlgYwH4j1W
CqhL3WybVEw4WjX2PazuUxn7pRdmkcOUcz0Pvr9tA2rKkAA+pVAMsrX5/EdjI9lKx3Dj4mli9heo
P0dd+DIWJJ92PquDnVjk+y2DxTaVRw7TVYmEYhdPsLvbMZX7MK3PtoUQXFKfDxfPl3B2zsouTmH4
Oyv4VXv2phMiyPbPmy5ZPvSwGO6glXD3XH11cbrd1iX0ecsqbBp/GNCypFN2bLKJ77OAbGzcCE6Q
qDwxlFMbTwA/vwW11y13qqrz5rDt5Y0AVaECvHVx29ilM6wYSjC55xPKvZdtwh04TDzvnYVJeyaC
tPEg8zdaybgFKHTbuxv7W1xXSA0rtTauSSmLyIFCM4gApug2jnVjj+tOGYGdqWhizXEfuSP91P6C
bw/ZNKkD9ve8Z5xFpSiCGbvYr3X3weIpXDatxt20B4A53vPWSSNkmMPGNg4b+VAB+q088XFTv/9B
nhJ1wGdeqljMX1ppf4dd16ZpFx54z196kX5q1RVaHkZn5wPj3s72pu2tbTou4KpMef1YqFjbvYha
z96VWb9t72ybmqOSBtnotukQwyKw/Y6cyPKIg8Cm9Rlk2eedwjKUybs2hnnBUN+fkfk9XfxNOgTb
tNehA9xDWOq1MZ/B025kPV0hL3+plmZ9wz/vMeG5+vzNRZ3p0LaXIW6X+sZfFNnn4bhxZjS1R7Nt
DWPtOjy2l9TfLWX1zsrCHy+P8HV2/duLG6FpjSUseEBSiIGjZTfpQMj39fjVRWTstm2i4f78vHM4
WVhVeGMfO3AjKKJUw9g8KWANfglEc6b3TSVS2qAyVfZLH7PM8nnEMYYO8BgjF/roXPNGrM4EMuox
G3m80CypNW/3U1Nu08PZphqpU/nMgnKRcVnAIGGykiItN+kabRMXxWD2rsqlwd5Llw+h7k++32+b
c00jeb/uFtwuVljjAEbe4eD40FDr28tD8lx3G+toXg4a4PNCxNqzoC1ZyPUkxbbrnD+s5xaVLblF
MhFXgkzvWAq7NvgaXHKuXEfEX6LJ1CMF/jKA9WHxeGjtsNuHnWZfuiKf8qgZArXze1XvyobWG7cc
gRG9iwSTvxCNiK3J8XZpjcuqA4Mwtt+//CnO0HRge/g8dPtSM9tLZR/zKlDBV/DnbX3LhrT9hLtr
ph4bKjRbXT+yoD2BfweczOo3zT+M6Pr+xgs60uwKx5L8BllueDAgOafmaOAVvI9Ghyw7WFWgtBHc
deshFVVWx6q3HybZh+P1mM5B86awBqJOus1n4I6zyY2ERYJu21ppqqSUG3Qzn1we5wE/QdP9qZ8u
ne7PlPSB1fy871jKNMktLuJWqIXeTGFns8++BWTzjnVDv3LEZvnYgWY8XnPVivrYpxIUubGTl2i/
Z2Z3U0lVsnZMe7aIOCh6FR4GpiZ7PyxFKXAwsGBt8fIwOROxpqbK7jqHy4qImC3eHvD7YF/BtOLC
GDzX+PrnTw7WwnIbxSpXxLPN1b1TB+KQq0xuOxWYsCtQw8H1qwYYBZS5eGibhhwLS1Uft3WMsS2g
wbjUAIvJmMwpnGHw1hRF4LttjRub9hEGzsWgHBELXGdGJGU3dWBt255Sc2LR1ry4w4xOr1MUqsA+
KEI99jYaoG2qpOA7qnLRTgK5El9GbuZfB1Z3ocvPDHlTI6XSoYHvSiridKn9nY0Ez3UA748Taab0
woj8neT+yzRvSqXcuvZsENgw7TZh87Vq5S/dpO0VJkuUzy7Z9Bnw0vSNZaXdfprsOZJVo65UaMuj
Aw+xdw3ROexTOO4QpzKAv1Lqshv4v8995OA/XeiIM3FjKq5oMMALmgRVrEnxbiEih78JtNSbxp4p
uWqCEPT1AGEDM/efeTZfc7ENmgOgyvN4J0Q3Sw53nhhG1wdFqzegDvzY9tbGziKwAA+GVaKIXdgy
vsXYCK+UbF7nePd/t2e2ia2ii9MhkYbJVpbjrR3cpb617fhv6q2qiXZpp0IRh8J5CFROEyso521n
f9MWE5WNE0SrGdJFZMLmfGbtDiiJh009bgqtUpWjXLhCxihsu2rHclZHimGcv9z6upL+JQ5N6lQO
/7TeyrI+thWyllbj69tyttsb2JPXN41Hug/YRqhNEnmYVjwfl23IiSM51qEsr371da13RTpNp//h
7MuW5Ea5bp9IEQghQLdSZk2uTJdn93ejsLvbSALNA5Ke/l/ZFydsXOmMw63DQZGIvdnD2mv9+Zdc
MVYXfDUqvUYjBqjOGopc6C5+B9+Dnyt3sVeqLeQygmb6vOvxIKH+FBb2RnH3iq91kVdKgWepjQck
RibIs3audboFLXC8gAr7PXIu/KqHNIMY1q47szB4QtJ+Pwy7X3r0m2ZkUTddQnDmpVjizxoFmXcr
7/7/5Bz+nzdw8VcsbotCG9x8cPUGkBZE5XtpPWuZLv7KDLpcbQBHVi5Be2csKI+Fkt+97qKLwEKZ
lJVFXrdI18U/TNkqXbu69Iu3XOCVbVW+EY38iw/BegAZSJn2C0Tc/Lbu2CimeoKe6rk9k6B8AxG4
EmOfSNf9Fneq3zupzWxHNATavfjawUZHs/g5eBd2lSOSS/S6mDPvg+lphEIV2uuD3z13UVeqy1eL
+b32LCN2AM33F92Yz35H4jyoUNJD10hiaQ642KE06u92T/w6ahDQ+9Xh9nbq81l38IkE5KcrV/8b
d+qZVURO8ByBCz+wJVxXO436gbLgReat9WtluGJR4wDJnzoizXmZRXvcgL86QObG73O6sCtVhV0X
60uRNJi+i0K9aXpxw59feYVczFUdV4tZ1607J0UR3dtZRSmVnXjyuiwuoVQZWJDXrWjAhBpvRKmC
x6bv/B5nF3S19dpGlbLNOegOBupaGLCP8htRxrVTubx+PyWgrJVylBzvBFmav00xPpYbaHL8zuTy
N39aeywG0O4kKC1W0ZaChycblGeI/ht3VLnsPIjhxudRfIbI4z7mX/027RimBgJyCaFTeYbsTJL2
mWA88TwPxyzzzqqmK0tzlhJrdhO0Ky27EQhdiVaok9PKiWqqGo47ohJEKqKa1x/DXPWpnXb70eto
XMxVskLWTQzCAIg2mWMgq7crBIr93k4Xc4U6emKThJlzg4pZwPLHObdf/PbtPJwQRW02SvC2CQnx
yY3d5aL/589LXzl2F201TCoBofbWnjvkyI8Ta/qsQjHqkYndc/OOgVYtmdfe5ghY7EiPIeT1TlXX
+dG0QHzwVxNtt4HUqBO350HOd6weCiBHTOnncV3cVbgFIcJz1Z0bBUF4fmgKv7lb4oKu5iHQKtBl
cQYMiEDBd/ww6dLP27qoq7nh8YKJme4c9Nucyl68HcPA73lzEVfltFQsHOARUXn6CmKiUzkMftGK
i7caNdTn4s10Z2nmz/Mm38dD+f3Pl/xyGV7JRF24VbTIaGqh+4cW0bSkSdKh0h3fOBF5ZW3HNqNO
W113dXfuQwK17qiI3ouQVPeST8lBxrkFQT0Jsl71t9oY/8USr/0cJ9SFBnVdjkK2Z9NP29dttJjt
Leq8Os6JKN/UJeRH5BIOEBCfdpMOdaLfJztB+NqK7ks1yPU9b6Y5Q4FlfqvDvL7Xpto+khraoKoU
7yOocWWt7vZshATv84R59lTrDpLuUPu7L7sB6ibWyrtqy//XjnVwT7aVKL8nhjjeQsazYgFpunNE
IIqLQaE5HZrB80F3YWBJV6qh5LgI04iMj+xiT6vBj9CGuDCwJQHGmYDY/cyVAt8nJKMge6wPflfY
edVN1SiaC92cty2EGjCt0jwRfqB44sLA2naBZkW5mnNYg04yiOVLEpX/+m3ceddFFUKOWMX1WYX9
V0hwPmy082JA5okLAltIHofbtNVn6B6/g17032Ee+kzEYumLuf8U+kmogWspYTSiUn+roP5OrTx6
nAiWdjzGhnnPJJ9x2lUYT3daHFeUHnxyG6ztuIZSTGG+jEKBaYq2j5S05jlckvGGcb7q67C6Y5xc
BAvkR9r6XNHQ3G92Mw87wAIdhIkyLVhwCFgTpxZSnPd+R+W87kHb6ALK3OY8LHQpjvOMQbm4DuGL
/NZ3MuS5EHVHuqaBt6H3kcCMTNC1XrBQnJZjstsm+JTXSAWXsvwUMDse+mL3ku3C4k4oDoXjhoIZ
uTozMkSQtiJFWsZe0z1Y3LHZfUeDhNBCn3tU4dNcUwN6bvHO68xdQBhn0TCZGlWJNui/liujaTI1
XlUJKEI7ZgvS4yACnro9F9WSI61/3lm33rgsF/v87dnF2o7djgBrUFqoBsjBfGMHMs5lhmmCPusH
Th8Z5BvftKrxCofw136zZD1vDHMygOWXH4r6kXHyxe8DOFas0e4GfHOqz5ttdBo13EJYp37/58Uv
23vtkByLhSxBs9WCAu63JXdFkhziSt6TxPwV7rdQAa+LbOBoHKttyriMpp3hB0ySrEfLy3+auClf
AoPBy2Apwo+7VfyNCuXEUr0Q/RyB5WFO6znqX1gusJMutOWWhXmx/r2MobmFG766NcfmQZ0QzgQQ
vHMZ7mOfLh0eaqPy7rlswDmS1VHdkruB0fKhQ55yX4ghemaQVPzabGX0JHq9PQTWFKdWCCh+T7L3
Kb3iyBx3kVBV1ksf1OddbPHBEINho9Gr9IrFHXcxkZ2ziuGJn6MkuYstNdmWAKj65xt1uTmv3Kjf
8GnLxIMJmsLgUVsKzDHZ5pCDts1zdcdh9APl0dx0KDuEmPKedjWn6+iVd/DElaiG3G80AVmP1JdY
kXKIR4BfNbrhjq6di+MgmryYNy5IfY52m7WG/Mhp4CUAgo07LiJMKhQFalQFzChwVRpWpWBtu5Ex
XRZ57YM6LoIs3RDwtkHvRUF+cy/omjVbJN+spvbqqmH/jocwDaj3WMv1uZ6kPAxT/bRs5a0rc23/
jo2Diwtig+tSY3JPQuMczKGZ7sMIxtwLv+jTRaqVZYTovq3qc8/j8ZOx5UsUTM1nP4NyzFWDsqkm
ICo+o0EbAvqWfFYT8C9ei7uQNAtwwNo0Fju/TE6I9tnI4MVvacdUi5Utg8zr4IQqOE8rUuWpkOP3
Py9+5XF34WCmRvWhGfBRoWB2zM3wRo7NQxvJY4kpLcoLv+DHhXxt3ZDEJMfZa5V/TVTynDSTF1YV
ouKO0UJSmFpIT13WXv5lpHhQSfzxz6dz5VXnjskuC5qlMTBwKCn1KCoXUdc8EkBm7hs9J18Uk/rD
n//QBbn4im9wAV8NWIshgZ2Yc6Ji6LYYDk0O6IQ399NO7GOz9Ssg82s7pDInGj3+cfGCQV8k2bGj
nxK+gOBCWY7Ta0L6tTT6f7rzYgbE0s7juzYz6BE1KsNM1He6xvhmM7Bvfz6wK6+ACwVLNtq37Y61
92B7V0VTlHa29VIe4ImLBOvDfS2hXKbPaJS9yVVcHWTJpzuvnbtQMFQp2wWtGkQNc00yPU/f0PHz
rAy4GDAJYrShHmR1LgsKaB9fpjQquxsP2JUzd7Fbc1gVulVKo8e3/W3DYcp2q3137lgxALs0CCc4
omqid8sUfJ/KxYvQGd/TMeO4KHrLV3zPBNMdIG1qv44q9qk6Y23nyV2W1nam3/RZrSS6y3MeZyDw
LO/9LotrnQkNI1Gh8rCNQ/ABJPVPbbjsN5zOte/p2Ge3httWM6vPbNuLhzaR5hFV3VsNyisvi4vg
ontj6Rg2+mymtWGZ6jS542FUfW570E/Ngm/P6xyZ458P6kpw4kK6TNIWPWLM6lwQVh5jDgrfkMfq
uOnWq87JExfXFQmh9kXM+hz1IFFczXsMMPh5MxfF1cXNPMp1KVFM7z6ug/6+ze3Dnw/mykd2MVym
qi3t7aDP4yqK4zK2c4YxEXXj2K+t7litbcoWsjm4n3adeVqy5MkQgO39tu6YLaRPE8hXIL+irH2T
CFLAsmIvhht8TcduCcqFtIOg0Dku0YZOSJWSGU+8384ds4WGXLv0KzJ1dLnjZ0lNkpI2uIWzuhKV
uCCuPtQ9Qu5Ygyo4TIMl/jLl44EM9acqqaznL3CC5a1gBgVrps87Rq+GEpzsuvzL63BcJBcmNujU
dwnsqGo+gRi3yRZDbs2GXLmQLpIrjgERT9SEDKivuhRY4DXN88mzbupyaOX1KAq6UH3Ot7nOejJ8
HI3wC/NdCq2tLSpZgZXiPG9Fm6Fwk2RTPHlmti6WCyDghm8VfH3NSPTBJuiIQe7nljbuf/3bV+JX
F82VxE1ToFpRAwTQLafVbuS9mBj4FxfV3E1TMKcA9CZZ2ZSgsY9VkNGmKj/yRpTP9R54IZx44rJt
hYYF6zgDXF6H7AB11k8bZZ6X1rHohbWUjhLnx/fl69jf1Vb4+X4X82VDFJxrEBGeq7V/NLb6qI29
NXR7Ja1wIV/DKsdpoUMF7vl6qN/0nRCfVNQUh7ZpQExKqgJcUDwa41Q0Bf2+znPul8m7eDAZBSsd
q7UGUzoDunoE0TN0NH94eRAXEdazCLRkSQQPwqm4R72D3U/tMvu5PhcRVveJgUbNqs9BQB+WIW/S
JfENc11IGJ+ACWEzQQytl+ijpi070HFZboSLV6Igl4iLqyGOY14gFe7X5IEXm3pJAED/MRq8GZnf
4TuvsmTjSuZ2wS8YzJg2s0GFr1k9z955laGxzQY2IDnq4uLfOpdnC+JFz427JmzRAy+HUaOVjPbm
2t1XmnuRg3NE5b9m0Usrdz6Uc30eVNAdKad3oWCeQZYLEbPL3tGyRgg3yIt2N1UvfbP7hYcuNEzM
i7FWwZRsPIDVBkwR1bd+BtTB67K44LCWbeXAKhRQKCY1s5HPSZtWVCjP++JycsV8C8eadfW55OwD
Ka1B6STxYnDmSXiJv34qjQgEQWVfIoNRXagzRoMmjVV/q6l8xVb/a6X8tHpl5NzPl8CcYnb+sdin
/SHQNc1iTQO/UoMLEosmGlebmcyZsKJPJ0gNkfCWFMa17TuWqihAvugEatT4B9OkY6yHY6/X5l1Z
dMsNbO6VFNJFixUkN4DhDyj1k707yl3bbG7CGbE0LpAV4uusei9NEnxsx4LjzULLOgLYPVFEvN0K
WT/Kknnmji5+bAArrTE16jKL6e7b6hsf1qOXhbnwsWXXQcFtXIGEKZ6PCwvj+6DPP/kt7pSeo8HG
UFNBVp1Pos04VfKwhqvPtD5PXL4ujBLYvl7hG3JK64yIqTkE0fzVb+eO7Tb1ZhKZ79V5Zfzvutss
WLsSL10z7PxiEz+ZLumnSdd8QpUNg+QPhuXTEzONX5XNxWoNgEezBnLu527MbbpMyfciGj2/p2O0
wFBJSwWpzrOckscVGgeHjRSrn7txSbsqMwgxxIAZ03h931NbHaFc5dkOdbFaYiD7IAmyRpAvqaeC
D/XLWCSj59bddBeKVd1I0DizY/uPpOubVt6SR7jcuN9TI+mCtWbbclJFFa55T/cJrdYEnfA9hDIb
pKXHh6YN+Y2Y+78S8mt/yjHXcl93EnAgrDZjTMpLladaEPmwjNP8GA8gOZ/U+m/UJWOdMROwtCZi
TDFjPj7UkAd6HgTld5CSovf5UMksjEnxEvGZHbaZzO8SMEiBliIPH0Djz+/aiVR3+Yy8KItHUJEf
6Lbbo8rz6M4mnTk2yZKTtOwn9iBmi6HtCSzaR7Zvn4qgqe+Gam3ZXbi23ZqhfZ736bxasAIq09GP
uqRQh12noF4OQHgGJ5rv4PSDoMKRkMvsVAmyv/t6qiB6bItdyFQWsXkseRc20E7qef6VzWH9Abo7
aDOFKIZ/lnTcXjAgTB+FRKBDiOheQPna3HiqXq87SBfcVuy83WqNpxbkDWdK90MzNDdCtItXee2r
Oq7MgueFB+GAJtRSjnccQ3uQmjPiGAeLevTxltIFuNFoHFZd4o5SuWPioydf2m66hR+6djROwhAI
Vgl8KcTdQiTZvkbtUdu68xlSAz+y49LqHoQWPVLNcw023PQTYdRrVAUru/mC3MGZsqHeO+oteqjb
DVJiuJ1e2Yh0gWxQGJctNFBRYFvGJpMggDxaObZHvw/q+DM1LFUXdR1gcrRtsmiO344YuvdK0qSL
ZIsDISrUwBH6BeqBJ02Rod7iF9FLF8kWUoPSad2CIGAb76JqeQaAxwtkzaWLZCMLMOsxsMnnTW0Q
9gyI+pQsin3885n/Nx7xiqG60DUAt2M0iFEdLJkSbyLExf+ijBcdVmDx0n3LyWddj1s2daS9j+AM
7xpLoiLrw40/Vo1dS/xP/K8bF+zKu+NyovEwjxaGAd9zHQTQCadyo6AvRYfw0E+XHjPtoVHmeSMc
E5dRbTkygOosi/y5jYsXuZLQc23HwJPIWHrRLThbtWvEQzUyyLaJ/QzFpUhrUIohyJEqjLqMa4qZ
OgbYz+rVG5Qu+qzo1jlWQpTg2okIGN0VHqeaeYUswGT/GoSWhbWTEXAgbdKGWd4IPHSrvZUOXbvM
LvxMQNIpMUOPJgPbxg9ltcb3G9A+R4CFR5kOqLc9b5BPOtVrDZWA2piXRg5jinHhfMi62Mxv18FG
N96nK0+gS6VmWS3VPl/Sp0T+byzAIKq6JkAVcx1vPCNXrMWFrC1okwVJEZegyai3jGBMFmgP1WBq
RsaLzoq288OvSZdaTa1hvu5xgpos358X/LS0NNGNX3HlqXXwa392Y9fWcGxZdC0foD4JW+YW1SZb
IbjSs1c9SLoAtXhGUz+ZAd+Gpg8/Jn28HYUOPv15569zW3EpnBe72rldgZqszuEY2gwhItg9imUB
vxGkbADqNuPDkPSmSnfBthRSisMp0CAY/POfv3ZwTgWBQp2gnrsSriSm3yql7+G4bkT215Z2bL2J
NjlxjjzcsPmd2KA/CH09LxVjjgnWXx2J6XuEkz2+STOu4D+bpk9re7Pe/V8h8ZVH0eUyK+yybXmA
SKTdiIFuYp/zD+OKga20knuzp7aJ27+N0GOe5RYV30MZVXmX6Z1MD2G3s/t4yoPPatGwk8HkB5pH
9GkD3gvQ/Emm0LLrvw85JV5FCeni4Szt6BDMW3Xmy/xRVg1oZ1fDbjzJVz6ji4KrVRQXiGbQ5i+z
csWkWhzTW+XEa2tfXOdPNQmxJcxWyIjOs6XbcaV0AbGfumFZ1xa//PtPi8tw6HTPMKkZ1/U/G/o4
OaaO/N53F/qGMGWdJQjozizowpRL9XYi5J2XSbrgttkyILlaxEBbVT/m8GooPqsXv7Udc49pMuzV
aspzLjqVJVOYid5az5viGLwAlf2q5qQ8L2r8NtJqSSMVLUevnbvwttgEFeGyLjEY2VbPLKffx0Ev
N57qK1fFhbeROLQCpDXlGYyPd3JqDThgPI/cRbeJHeJY3bYrkIdFIk3YJtNg9yoYShfcFgG4tRcR
L+Cn5sxs7Sc2B55LO6bZAeA9mTIszuA+2w/T1FfPqKp60WNwaA45tjnaPhAGNZIiaaKXaY2n70YL
7fdgu/A2gLjiEaYP8HHMPyhZv7RJ/97vGjqvtdYNbThbsbRpuiyJWnkYI+l55o51Sszyo1zNg1NS
1V221vfdOk5+xuki26IuphUYQ4PTgknzLAzyMmVdt/n5QxfJVgiiVwRg2LmZwucYHvdjNS+TXyTh
gtjA9Rrl8bIWKHTqY9EdktGLQ4lLF8Om9whPcTEUZyb7+761Dxuz371uiothY3UfqYXaAjzWmzgw
Pm2YMJerX9DsUpG1db/XJMTG9Y4EhoVIpIaSeVGF4Vgc82T7gIKmweecC0ueLatIJinP/WJOF8VW
DZi+r5YqOA11md9DCHY7zMDe+B27Y6BKSDFBtSY/adW9BM38Zum57y137LPYMa0IPh/YkG4QBxlM
qQTd4HnJnddznXfKMVxcnANOH+KwVQ/dmhQ3yrFXHjgXviY7haiw7Mqz2HZzrEgps7jZbrF4Xltd
/urNk6iGh7dYfbRvt+TblP/w+pYucg0qu2UxhAg9I7U+cD6f+vLWvO+1tMtFrnWLqEMeBng69cje
xWDJTjVN1KFvtXxjF/5D6aY59XmxnIN5XrJ56f36qtKFtU2IigqgXIrz2vIdNJH7clRrUx38Ds2x
3Y034bqNXJ1jHNpYbDrVs/LzOi5WLQjxlXsmwYRCyi6Lgv1pjYjy3LhjubxRxqqAqbMcykPH5oz5
6ZRz6cLVktkKVJlCLJ3zKq2a/a+o6L1an9KFq5EedKKBxtp64M9J2f9oG7BJeH1LF5A2W15ocIOr
M+1VmTZkrR4sIni/MMlFpFW2DlbNBqw+2SUNE35s8nnz3PoFHvFT9qU1N4rOjTrX1UjSogp4Nk+Q
KfU7mEtF7KfVIToNTcsVB7MP9WeIin1KpsKL+ZBLF4+m2qQG/M8gxMPYwgPLm08FE8bPEbu6kDJs
BluTBbeFRmgxBk8WuDG/M4l+PZMWARLtiMSzuqL5kJOdplbOnq0f6lhnrJqeQ1REnUWwxVlnIwSR
xRDfsP1LVvFKwcWFokGuRIO/IwlOVRDmKVqGQ9pLsx520Bd5nrzzvoLEILE6pMFpgkwXkOEKHPHW
sx7gItJk0CZ8Mkad2yVusj0qP4xh/93ru7pwNDqH6F8bmpwKBDJbtTzIMPEzUheJpiPVVS3a7ycB
yj8M0yXzwyQs8ytLuVC0upSL1cWWnIK1M1k9hOLQ55tfdcdFoompZD0aneiyy/GYl+ubQTQ3TuVK
Wd1FoNVUg6iss8EJqILmjo2tfazyaHpc+BR/RRZf3fl9WMdgt9IKuSMTO0H+a36qoBz3gHFAv3qJ
C0OTKpF10CEOzreaHKcePHdLE0Q3jui/N+IVg3WRZ/MuVGlmWBMKvNWBENI+6a3imdXLt9UO8BCE
rifQa5apzecXwYa3piH5YUsu8umJel9Yzu/XrV4ydE4BuWj3D20Um6zvY3I/m+KLmY36EJf9QzgN
b8cKTC9gv2/TWCzFcxjWFcBX8rPfh3Bcg103hT7Knp8K/CC69lBf5v1Hr7VdqBunlKLHFsjTVtL+
UOTFC7Aut1i7LzHdK1/B5UrbK9OU67wh2WH1s1zBkNUsfhLGXLpQt7bpIShCouSUd+J5YvIC4PUz
XleacmqCIqh5lZzMENkxNSsJuqxjY+03hSVdsFuS2GooaJicwMI6ZXZO/oeOvJ8/drFuUTgP4SwW
eWKKKH6YltKWWdgE4kaQfeUtdKnJwoGhWWjhNrVWQ5aDP+XBxnN1DCe1+zkHF/RGi5WWw8ST08DJ
yfQNoLCy9ozjXdDbFpf7thgMZYDThdcpZoTAoLImnWJ+9QNXq7JKOlBS5Gty2ifeg3bONHdN0Eiv
WrBwoW+C5rNhoNs7qXl9PwTk68Zir40Ll6fM7gt85N7Bouh2qJsj6Qqvp0S4SC4oodS5WoYEXDTq
EKzbBmIvzzkB4fKU7TsoO6OuhbUydhcDWoNBh/BW9/dKz164MC4gJRq9VBWuyzJXh7Wc5d1I9zGr
87V7om2hD/hh5hvK6ISmZuD5oxVdcOxFYu4rgx+5QEv4hl28LkfCRXJxtD/lFTkPxcy7KD+JjoxP
ndTNU2JRbEvLnahjLQ3rkcuo4fNgh7zOACOPljS2QEMdaMjLJzQDy4OORD+nmDzfnmq1T3eX/m6Z
kqLU96EGB7zPwyJcDNkKAqVIzTI5ERa8Scb5PozNe7+l6a+ngNAB+DeB29Tv9FMzTJBdWQa/uXbx
G4asxqHtZkxO0cze684+1viufvt23vGFR3Rg7QTTzeVLXtNvS0L9vIILH+MVHaMxxNIj3Z6qXP4I
KuG5tFM9W6ciBuVQJE9R3OgsFhOI7cCg5HUkLnqsKPuxXYyUp4RbfchnQGrXXt8wl9fDD+Fix1iU
12uLiutplUAJEV3vmJgXNy7h68+gcKFgKAKFczH08tRMUXPM6RQ9783KP0IITHjFZsIVyawZVCX4
5eRLxf5WtPvW99xLwoYDnvurDeVVDRbXoUbcV7QsI+0Qp8vKvXJZ4QLAxnUHGGfU8qRa+inGTHg2
k+4vvxvjFLnBMDiBOlaKE5BR/FiY/R7jbePBb3HHQhNoP0YEKNJTuOfzfQ5yO4y8sg9/Xvz1vA24
3F+PnC10XQFXkMg3+XJv64qkTOT7wdgdX6AKkxt57aWE9XvULVxgF1goMVbLZolUYUYpwUJqrwBL
ftgdOCf6gSQL0KsFlCf+/LOuWJmL8lqDpN833YlT35H/JU31loehVwUQNHW/npgEixItgkGcGjQc
05jPb/dYv/ht+2LXPz2lF+q5qYbkzGmI1w/dqL5BU9gvjhKXk/p5aVFMXFUUdju2+V8zL8pPUAH2
0rXkwoV7ccqSfdXYuNzy5QDSuS99LPyAocJFe+3VQrs8x+K632X6nDAg1f583pfn4rVb6ditjVhB
C4gKn/oqYm+iilVPZVUt9xEkP1MT9eWdDufgriGqu2Fv1y6mY8ymTCRyz1mctk7H5y4Yw8wEwg+Z
JlyEV3Rhly74Ik47PtFh7S/kpmvg9+a6AK9d9zNgWxVH4cuYg5rNeByXW7SaV87FhWNVbTEMXHT8
BCzMs1n1fTPk//z5I19b2jHYuCwWDR5cfopkmRz2KnlpL4rXfos7Fqvnsd/ZzGNUE+BEkRUWHwCh
Ujf6JFc6bsLlJYtBVUIn3eK6JIy0aVPE45cC3ETnZB3/asN+O7Z6n464w3Par8v0BoGtH92acPFa
syTjCr61+IQJInWYmkjfMWrYjTjoyoPgIrZ0PhWrtL04lU2Mgn5fpmWtfog1Ogm0MA/ULB/9vpBj
4/PSUrXtIj6FWx4hkiPs7U7a6FZKceUBdfnJDC0GSNQKfkqGAgwwG68O4KhGxpIPZH23o1XkmQS4
aC4Mye40RtnmxEM2vo/5uGZrbLobD/QVK3HhXKUKSV1VjJ/iIpHHAbyJK/HMtH+Dc00q3JZ9ik9L
MzypLvpHzbdmMa5t2zFuQ0pMBmP8+UTGbT7GdIsex9h2B6+74+pMatjWjKmBy5Gvc9aymh1iKAP7
LX75ST+9yEsQ8V7XDKdirU5RNgweo1rsnqs7sbQamm5YQtwWEbaQ9tVreI/q9t9+W6e/br1cSgzJ
Vwm8XgDd5Jae0PXzm90RrtrknOxG6QIedeSapN0+3w114emuXUTX0E8YWm/3+KTGgBxyk2PAAArS
ftfFRXTF/dpuJV9x5rb8IRZus05hDMfrzF1AV5tjfsXwGnfRNNWYkQmIYp6z2G+0B7WKX7+pQeUX
ztHg3JftPUFxMJ0Y84wPXWDX1ixDG+omPpUkyB+noftn75bpxlNyMZhXojgX16X2GJ0nYPFPybSN
j/ki2zvQf9yayry2+uXffzJTQXU5UUyuo0AS/o+w8Hntx7/+/EkvQcJrG3dstBonzLHKnZ6Y1vRd
s5LmsRvy4UGtuvJz68yxVMQitidQbUJfrgtACCdSyM/z7M/7v3Y0ztPKMFIVxnXATlEI2h8Vt3dx
Fd2iGr+2uBMpR8Mua2J7LF7aKQUP6BNvdr88y4V2BRTFtCAuLnedQLXAopgPRVXPupdLTQb8VR6C
FTs+FRKkRbXJgEj13LhjpHMc48rwNj5Bcuffoar+0jT+4PUxXXBXXqgwGgx2HWn5dl+r+yW8pUV/
5VP+Bt7a86LpipKeItPGh9X2Xdq3gR+OQLiUZCYvrKhYR0/Qa/srLIPDSNgPvzNxDJSuTRz3JTRX
5gTqHFA6adJWsf3gt7pjm8tCdyCAW3aawuZLEhvccoDc/BITF77VzRiAXZDentAOWFNdKZWWknla
vgvgiuXUgTFkYScwYHcp5He/72v91etYXADX3gs1jIllp7YWP+hAfsg+/uS3tFM2HspWJuXCw1M3
QJE0BYWo+dwwufgVjl1CsYFKPiB2oXjlyIE3mmSmKPxwbSBo+PUdaidbklw10SnOzT8MbRFj/G75
b+AtcIWGDPLSJ7KzF7D9vknCxDOac7FbdLFVrnobniYG0gixGBTUlcz9arquyGTTJ2WysSE8aWMy
toEYs/KjGxAudqsF4kBHYY+lWfxvoor3NVgs/G6h82w2FM04AOjpiYO0H6QVwb/d7FmddCnE5DAs
ZWQ3egqriRzrVt4tSeG5uIvYCupEVb1W0alomk/RXoMstJq+eB2Ki9jqIvDhLBMGKdtxNek68JcO
pWK/QMXFbG3tCt4FaehJtLz5HmlSfFBh8a/fzh3D3Hsjtqqd6WkItvUhsvpdO62e7SIXspXnhBG1
hOFp64PtLhr74CCt34yIcEFbLNqivgLh/Wnqmo+L6CHFM3lJrnHhSktuZGgXRbD2qNo4ZS15o5PJ
L1RxcVpFV9aosUzhaVF6yBSUJtM9BO7D73s65qn2vK6mDkmt0e2P/+PsXJbkxLkt/EKHCASSQFMy
sy4GfGnb3W1PCLfdBoEAgbg//Vn5j1zqSmeEJh54oFIKbV22vr3WVq6Izt5NjBg+iS8XcYg8tfyo
Az+XdcseI6+dTmGMakinntvcVGlKWVZE+3l7dOdJBZlH63/cmrZ2zgraNDrolI+V9sgrFv+5tKtT
EUdkM1PrGAzDxoojbzZ44p5QRUg/T/NWfPp9z29csmxuqp0o/M1X38/ndarac1SPPXKlReh9Lauh
u5Nt+d/Ue+UqZ8NTAGUX1R2ln4etZMWJhlr9ofwWxpJHr04x1I+TjXZQJ4tYTAK4O8CLcvOwRB9e
uX9nuqoubj/3egb/5boKq4QqnEWx57oetuFkRsjkJqQjMVSGi7hzkwCLbOBKbyGPjC+OvNu7DYIR
Kz+1zidjm7XqdDFpYzAl2n39Cb1GeaJNdWejuS7Lr30pK7y7RYg92siRRwKkPa0D9aWay+Cy+y17
M499zRyj0Yp1H+NRyiA6kMhi+5dIsvFEICh672ng2t///g48Mb/80PpYBhnX8shFKJYLakzqf+UQ
8+8eKL5nHq0VPrs/jJd+OciZM6hM04h4sOw66tDpIIPXyZddKIOxMtA59POD/oiwWiajL92u/7A4
stom29TjIcXPoRzGTi2s2kPZjHc6/r/j0GuDZ+3Zq0cijdrrI9+NX0JvDAIYG/Ths6na+3NRx/KR
adTurVvbnQp6kESJujs1pIePlhRNwk3R4xU+MFUSj154gdIsnjurBVZJtNr3x1r7YXsuurF1uivC
fuLlcID9FI3ZEREegWNtUT/1+MdpokIi/2XbYj+mSor+yBe6fx2UVCAbmVPCAlLdL9vuKI/XknRH
Dgumb8v7o6m//36du3butS8YvGx4QmXCGB8GS0TXDtD158hdJjPMER0H3FomlH8olP9WR06hUJfG
q9YnOs73LI5v9d5aG+Zi6bQu9JFzOgUJbM66yx709561b7Rug1fNNAT9MKB1P2BFwqvBTxbWOG3X
ENd6OfB+22gx0PbIY7hZP8Ye/zLM8T1d61s9t6J+Xdo+MKrZ8i0088UIEBaHv7tdRqGA8rLrWmp+
1c5A611ZJWBEloeIxqvbjLHhK98b28Lf1HaF9FBZvKukiku3gyPKi192XQWg7c0Rr/na4DG2U5A5
hc+NY8+tIPVQZLBXiu/5MJXsU23I/p4b47ktLzZ41bOYtoEX73lX9eqidtSjCjq51cxxW3rLqxXt
OzIs+UjJPwEZ63MviZsWKXj+l6NeNjXYyGFDUUa71CezquIRXFd5Zxe6RswrS5jNXuG4FAZdNW05
4U30sBUqVGch/ShTDau/sSgY32xRCWRBTJPjL7I5rCIOVw21uDnfKuwfw4hab39/clqSbegKiRI5
UFPOOaCI+bkICXlgKBS+c7C9sTTY3FVIV8ULqIzmwUhgMymj6JHgjdqxdWt/XTXZwYlwkzcdfVLT
R7D3TuAVt8ErE4pgOnpqctMUP3z5U8JWxC2ybOqKtlu0FLiZ5R07HuBgNybT6v90+5jW/uotB0pZ
gskAlU6jZtMJ4Ct5p9/X1fy1iW/trXs31gwleiYXehwfmN6nC8iS8CmEufebbimCb1G53KtavzVv
rBhWC8GluMIPCY+YJKwVy4fNmPqr0zDZxJUSk96OKRxR8DMfz+DblwTeZm5UFLeRq533JYq82jGH
S/i/a+HnDPXSbh23dtqwa4jpIzrkKMX5k3nbVyk8x/OHLX81NYtYSIcp3xnT53XA9fm67LiFqm0D
2TMvLDxvGXPRoxCO+X4iNukmV8Ft4Kqrq3ncUFWVYy2r0+gASqI87WZqDiG3l/tJaBpvK6cVanT1
UUORe0YhxDZ9cPuiVsSCyusPAd/0XDfTg+e3KoH5j5unBrctHiPkEbhZ+JBvdeQ9mVq0j7syjjFq
Q1ShR8qCB3LIuy74CEj71G7bt9+Pyo3MDLexqQ01VPiUw5CHgeFPxRY9DeuCraM/FWH/3iPsMoro
Cy/X6o2ayjqlHeCnfWvvvVHc2OVtsGqvNqR81m3IY6J2jZIWRR/NEAffu6raMnjnlSRZVbh+k0NV
u00FG7iCOTWc/mKh844Yk/X9qC9dR8dPvx/SGyuqraA1Y9yaGLeX3AfFfV686S+tHK91NnHlr3NN
jJp0bro/N2RPkt50651t51a/r///S2os6lkwiI72OSxYzyOZUO5yL6l0q2krsPdt26Fn0WBI1vjj
A8E/bkNtxfSoo3iv1Yp2URABh/kmoR51q4TlNmmlQ+MJxjedY5kbHiJIoV5CQouTW9etfbdhffG/
w3k+RwVJdNkmIwpY3Rq3SasGenyz8kifr6em86PE7J3j5mVzVmAVJpxPwj4fK7/L+DAuWdC7FfFy
G7Jqg8FUsWRtbiR5Ppbpc7u56fFxG7GCnHZbF9HR5TWPv6JMp0yGVf7h9C1twqrhbQEaZO9zGgef
Fm/LaoYzuFvbVlT2oFp9iTe/3KO8Vkmr6zKDkIB0Wwpt4SyxzdRXAVd5vM3DSap6P23+7rgt2nhV
Ffd70QWiy6kovnmyOJJ5Mm6xb7s/BnVQySoOFeaKIZcj9My5IfK926hb0dkXE0VR2HXUR/8JV5Q/
xyp8/H3T1yvTK6d7G66SIZU1YbvKAXjzv/vYY2d24BHCwDP3Trn3jeXWJqyg77OHRdFjJafeJ5hZ
QM1WeG73tf8IaEVhUG/8UDndlvjsRWMJRLRzkxTkNmXlt3wmJSm7PO6W/RS1w5sD1rl3QunWyFuX
WDZVfOu8XufQiTAfJhqs56iIh1QVKA9w+7hWtF6dK1EoKvs8OBBOh5nqEx/66iI3/3BCFnkYvtym
dbkcazzViCne53DQfpoPfifjcmveBC+brnr/wA25afMtaGUO79biUm/hdmdsbrVOXrZeN9Omi83o
vIXScaMLkXhs/dNt3K14jWUIDSGvb/PKb4/ncmVxpvVWnGECfu/F5cat3OauViiM+Asr2px42v/o
rauSSdisJpV1DN7Yq/llrwJ+Z5W4MVi2kJY/lgEwr7jPTWTUZRqzYwjclNdhDfnyQ3gKdsLI2mML
7/soaevlDSGF413F5rAm6S+DWMM2n/oKSg3e0iTl4Lndym0UK4aJD+kg2ZIz8nOPAe4tkjvmYW0U
qxkXbYJV6rzZC2SKRNA8m3lhd3rOMbavrPo2ijUFUWikN6h8AqkSv6EBq+oTAMQVVggRK/9VTLtp
WUAN5uXnHcGTLbvuFPRk/cdoWj7qxc0HjduaWquJgybs1y5v2uYbElN/aw9SPU4hbKNZ/QrWWPfY
zytRqeGkeL1/akyJSsMaApNuB2Mb0Wpn1RSE4LizmXU5xeqAXVxxT8HoRszajBY2dVSU7IHKSUjF
ifC5veh45HfG58b6Y0NaVHpMtJPB1iiGIV3XooNbbQ97KLya18uJBJF+3FtF7iAbNzZLW2mLmd5f
j2Hp8DJJepgTrAFoNhQeEiX//f0HvzVc1nZMS0YUqtyw23hNEgfwmAhY6abbgJKvl0HQm8LAxBeN
rz2lWUvmx4HX9/Rcbo2NtQV3qxHb5GuEAVRXLqIafrR0km+aIFB3PvatsbFiuBURrGQMaXMVrCdT
wCWAbu0nt3G39uFJrLv0WqPyhZf/Vp7+bLzB7Wxi81um1mYcIIOa793+jst/zOFWNMBtdgtCRbws
N93m48H+FF7/IWzumarcCCxb8WqG/89R7mubD2yd/uBAOP8aUFZaJk3DxqSXQwff0NiNU+Y2zrW0
SzHiuRJzh0nyyLdBnkVBK7f1zaa5lrg7OBLuWN9q868MzBOBSrTb+c1muBa+1frYtULGuurOWxW+
483UXZwmpa2AtXUKVXPwjctVFMRnwXV0aaBGcWf3vRFONo41S7idBGJWOdvqtyHuLIkYp29uPbdC
da4oqUDIqLzf+HNveJWUonS8D9nCV7I7/KgvdJOvNE43f33TTrPbzd+WvJr3ucZ5itR5N1TQSxv6
LSFmcrpJMJu+8gJB5yZa6xx+Qe0JKJF3KsnhdAVlNleFdNw2zQeR+dgVfza4Jx5qutP062sBs7Eq
byqkNihPzGFQ7iMbLXXxTPU4vVn9nrwvPY/AjVs1dwrcXp+WzFbBEtDF6op9lnkfz+IJvpHlCfnM
4k68vr5LMZuJqkypOGsOmc9T0X9d92l8KAOyv5ngO+m03jMbjWJFvZdym2TeyQLlOaY+Tmog9OwS
WcyGo6ZCxVC2LdE625+Xfqsu28DNo1vjVtjuZt20aXmJepHlnWbzU2EONychZutREb5NBVVhmdfA
KU+q5GHiwUPZaY1nwrrrNqic7ZZoL/NVzH83FSxEo+qj06DYZFQ0qzkKgBWC7WafCzO+bcPub7em
r+8/v7wuFLTUUywVml7jp1n1fwXK++7W9DWYf2kaptLFYsqhzOVsoM9DD9w7uRsUxf4DRYXboIve
87JImfPamueF6L/c+m0dgANv9ZFDQ9MFCT4HB9dJ7cFvza3x65rzy6AM2KsXXssy97wovGygnSG5
IN2wImZLUeF9ee5lILyM+d17Sbe8mGOnkwCzeaiyQ0VEuQVeFksdvZv2PnpXzoXTpgeW/OWoBPNa
tpOuynzuw+VdXNH1MoiYOuVdITbxsvXdi1ay96wED0Wu1ecSIrQ+uXPOuLE12ThUJRE/bYiuy1l6
VSI8Orxj0HHuIPcfTI8zXrTPRHj3ruOvv8sym4QCTbvEZF69rBk8yU6b18tzX/LpZ6wm/oBkW/ew
68E7HZRVbkuyDUgRD554MpJeth9z/9OLvemMW1DhVH3IbECKbAspNzPjBxH9zVTl+wjKdU6xZtkN
/l9V9KyFLjH2Ev4T8vr9WQYsuLMJ3voOVhzT0OAo0nll3sGkLW+51g8HmZo3SuE1SIViTlqU9b/B
W61bgpnZ2BQvZtFNk/GybsMsjmv4gTbaragXkN7LEKmoWDB7kRAkm75AovO9Hss7Z7friPw3xQb9
rJdNF2IKa3CIIpuX/XO71m+Penc750RWYFfLKr0O9RA5LfYo0ev+11Qwt8ljI1L+ukNarsOeS/39
TRjxn60Y3XBGZgNSQbAZySFzlc2deVZ70SYBIb7bDmNrUs0UQsusXIusadpnZeiXHbWxTgFlE1Km
isJpKUMvAzP5g+hVPwZkclMKYTYgBevBdhiPTWST3/6sCBDwEUlAt8OZDUhRhbkdFCO2AA1Zhlgt
XyN/dnsLZv/ho4Qe5Lh2Itvr/QuMZj4senU7ntl6U3SaZLH5rMjkAe3XI1y+7SMr7yy97Brdr4Sm
jUepgVFeYiPJILbT5TuJpodliue3ZT378xuJS8TjgJL5BO69xWNUMu89lrjueYfvJXzzxnn9m4ip
fB8QmBglEDSip2mbRJzopZl+UNTYfIr6sPle84OWSVA1/MNcd1GZdC1HHqcU4fxTgg/8O/Qp2CZv
aBRIxzW4qDJWpyn2529VrI8HvIqg4Hht23dVRbw52epphesrDsKJ9sQ0JxWmTN5zesA0OwhOvIw7
6Ckpf01oVeFxfh2jFOBF/WWLvQqaq/HCHoL1aLKy9dSjB7HRZ76uGl1ahRs0x2w4TNMKvhBhCL/p
xsjkqA2e8t1c75gNh+3MoPRiFEXGYOLSr7xP5gCLyO+D/PUnEWaTXzrqqma+dlyjnv7niMveMzxP
/5VRW74tg356+v2fubEt2LCX2fTIBsqLjAz+YxGrjyuO9Hd+wq22rz/tl0O25AryN8sYZ4WPxyhP
7RdGBzfTGGazXqqN+QFkosj4HGayYJ8hhOh2ULW9EosF+RklTJwpEhdJ6H30CLlX13cj7WA7JcZ9
1PsIHpEVDcrrp3AvH1szk1NnDjf3ZJjDvhx23i5mbgdYrE/cdAmne17DXNfxm1rHiPUAnNt4PM6Q
lHkmR01O/UJqt+3BFtgKFnDQUXPE2cSW/Xy1vjoNTT+4XZ1s7Kvs5eRVEIPPBlP8kD35DhfMP34f
RTduHzb2xY4JAlX+VGTVQtuzLIPlEoUw765jWPeIzjueDyjz3/ljN8LKxsAU0jIb1NKLbNN1gCRc
9561kVMqGPvOy7mD4nI6VhKrzj4JcxrEdinXyA0ZZDYItjBq4o4ZdLzw1YP29dvSFG5qe8x2UERp
SgCXZ3zdpYspZA7i+sJ4G59//4FvjXn4clxYu3GoBuBUZAwvTh4Z6kQcgXYLKhsEMzqC7WPEREY1
3iphMLIkB60/u3XditiyJvLqrS0y3s3wePF/SFq4LZTUOvjP1TY2e4tRgZrxUzw89dHgdluxMTBd
wj3OO4jIYPSUo34XYiFs/OA0IDb/FXljN9P12muO6m2/aE5R7LmVADAbAIsbcnRDfYish6lNpb0t
ofA0cJsnNv+FaVeGRUdFtvXibdfO47nya+k2xW2dLbmHBpoCZZRtsnvs6nA51XHlGPq2zJaJ60o1
suSZ3GQatsVzvDke+23ia6sk7zmreBau5Zh0ZH0MRvHVbaoEL8Nek4pA+b3mWWP+nGj3rukXt0Xc
VthqoaPtR7XkmZKIdhHwZ5927916bYVli5WJxLuGOeLkZd7yNWyOj04t25TXVpC288l1rD3uZ8Sr
vadtRLrNrfVrkueX86Jq4V027i3PkMtjUB1Yt1MTkzsH3f9BLK/csmyua27VBv8OoG9QRUa4793s
n7aal8/wiMHxnYkfwouqZI83lvqs5d8Qy+3TbrD2VMUQyqRs/PXCw4nhmdFDcUGJDe3dpoOK4I1a
Fae9HojbwmpjYkVgcFkKwghzuklRtxgmQRS5ucYzGxNbdSdYRXaeIXXwnfvtlxkz2+0LXrfPX75g
B9tvTgLBsr3z17P0x/UhZMe9ZN+NTdimxJqq7g0pS5YNC/3IGl0noH7ccio2FrYJAuMbHrBMtuKE
s9p3sbl5xjMbC/Nm2FEzj7JM4CIKSZcFmY8mdtxwbDBMiBKnHAP1CUjT/bvE0F6joZtvLrN5sEM1
EAlfQPlJqj2Izww96t7vEhM3iquYTYSpIBx7tWC2XCmkZLmaOkQcFkAJwV5x6so4fF8WwfjJL2A+
eiomMcoEBlTisdun9USmYXebtjY8FsJMhK9CsWwjyXUPMW7v/DYlxsu5Z7VCuz7nK2SDej/p6jtZ
oxvB8B9tLzMsvieK4OpC99Y7dIbKKieRBmbTYVIivTDuM81MFWat7jNSlI5NW+foWO4z73QcZv4C
QM+D4XM41fcYwFtDYu3WGGTpz10YZFrO55CrR3IsbjdTYh2iJ820AdEZZHhIvUhWpdXG7jR9IyPw
HyqMSjwoCIw073UHm9T9Z2jYcD6aQLldfG06bAhkpybqBRkO0s8HMW+cVwibDuvrtfYhkhVkU4sx
4f4HrYTbVLFRMIKDgNiWnWRhXMxJ5MmUHKVbPtcGwXwmtdaE7FiSh/osqjlKoBvSub3U2SiYF+oA
5UiVn+kt+LGPA95F5J2O35gsNggWzBHdo/k4MlmJPdXtdZJPS50sgjqewmwajKntqGYdHFnPhzYR
RfFF1+LePfpGVtPW5hrHsZNlPBx4PdPLp46W9Qe1DtUXtsnyiQ716HgrsNGwA8lHKti+4TFAfER9
JQDXyW3ltdGwImjBQ65szeJF7U9e2fenaI7c6kCozYb5Ao8YpEfrIozOU2yGByV96jQzqc2GTdF+
NOViMCpzuybeJN4NSOfdOb6/PjepTYcdam7GA5fITGKxObWkU09GxuXjUjXBnbXy9RWe2kgYavdn
EXeofC57sCxQDTuNfXDvdn2r/9f//+Xw6vmeCvTur1m0R3DdJrrNoKoi3y0F1U4HAmoTYUXVDOAi
zJqF1TA8GQ8y1jUy2WeX0ze1iTCIy/SQyMbohMAREhUEX8JodjofU2HtrYPqa1h9qQ2VNjVEDUSU
jLBtujNzbn1Wa3etg3kY4Q+0ZT7rl4cQVjuPfou6Zbdhsa/DviCxbuIl43F3HuX4bu3MneX4Rsdt
ImwZQlHodl6yztvfx6qKT0E5G7fJbmtlIV1nJqr9MVOTd5677/CFcXpUp7ZHYUAZX9SxmYwKArfP
rr+sS+P2gExtJGwZ6LQFuzdm1OvLEy3jD15dufnoUlsma4hoG9d+b7JKfG78dsZVrXEd7+tH/jX+
xeKj6gJtz7T/IkvzB6pb3SLTBsJUo5tBVbUB1+HJBHKeQzgpt+CxibCqDZH+YqXBrRh0RBX4J48P
sduGYRNh+9a15bhcO14tx0n3xRs+hcHFKTBtIGxreuiCwNUng5tZ3vjRt13UH52atnGwY4Bc6oYa
wayAvEtSh9N7Kdz2f2qzX/MwYxuN2zGbW//fYuGffLU6Ic/UZryQOR6bdULThVFvi/3Rn4zTFZfa
fNfMikoLeFBnFZnLs9KSnODZcO+x+sY6aCNeCo7Ng4Y/bmbwCpaHHeEP1xS+20Joi2AhSdcrVno6
28X2KehIXunmk9s8CV/GPPXh46z6Umd858eDav0f3hG5FbNQm+Y6Dj00NUoXs6nc/gkApszT3cPW
rRG3tsyoEKI7dtlnW7TmfNSnfd2ckt7UxrlqVjXQ9N+6bIbFYSq4WJ590rppelIb6NLgPWYKZinD
0VaeUDJ5phscAZ0+p010hUpKEiBRn3VQRr5o2s+XKB6IU16d2khXsSqokm/BkO27eGYsCxd+54jy
+vsxtYmubqFBjTeMLhNF402XYelB9hh/7r9HcCv+QJYqfopWdWi3iLIhr6gRPKrIhHGi3L8U0SxO
jRm/uX2E65T9ZR8NWAuRYB6pLBq970MXtUk8FK3bnmFDXgWKXcnhiTYrx/4zgeu0FMTtMGdDXrz0
j0FOfZt50Rw+zYadVXEIt5O/zXixXYqgmKY2MwxM8uShsjn2keV0G3LriIv1Mdb9XLcZa3197pcR
JaOQ/ndr3eaclk1XLQS7u+woo29tv2fFDLXA3/f8f8n7/z7LUJtzAn8UC1TOdhlGZ37iha66ZOjG
/TzTtn0LZS/5wAZyvB/XaM6n2uyXlvTkmXVejbUvmuAHJlV7vi6GIlmpKswJUoxDWtTzQi5sBPUV
DO2O0YbU9UlRHAf6ulxyOM664f4wTXs54f0Zhk2DRPSGe/RjoeRxmHenXAPO5S+broKo3gnc2zIz
FEmv4eLJZur2dEBthKqlxzaQGnkkFRRw4BreFY2j6Ty1GSoZxkuItWxPl759UvDB/VmtffXj95Pm
xuZnQ1TiaNZlJvWRenL50RpxXgPhxmJQm56aaTEgS90caeWHkJ0iBppWqE5ys5yktmyW32+ApPf2
SKFQP5w2VEY+moi6SbdRG6Dia+HFopj2NJq3IC1oWydQ3ZidoAxqA1RI9MaxbhlLt7k7nklYy5OS
x+62d9sMVS0KPCyXTZR6bPkUIfGSVKLw3JYwm5mKYE6kK1ZyyJGELFlx2kvqkrlpw1GbmppavHQO
fN5TMN/Dw2qq5mEt3LxVqU1NjQxCaAYWKenKoi9lJx+o0W5Fy9SGpmp/xnLLmjDtIaW6i89d0bvt
d7ZyFlL1MeddHKShQHxG1RiekPp1u8zYvNQSGhwCYOqXevWcFjPsf324pdzZkW4sLrZyVt3xosOV
OkhR3bqfjYjouQ4d02g2MRXHkeirwQTpMZDxtPXIAhQQrnXruk1NxR1qrclSbGlPK/V3G8SreaoO
v/LdsgE2ObUtATwN4D2VNqSUCfQb36j4HkJ5Y9htcKpcYZ5xKA+rVi91smrzNPjLZ6f9wuamxLLT
kMdhkA5hRR86D0T6InADdmvdyhvHa9hAyG3a0nrag1MTTM+FZ9yQWGqDU508+DGXUZDyk9pDnfBy
dMOzqQ1OtXMYsaMQQVpu9AniTfBubO+9Bdz6msHLc4vYhyhuBs5TNYtP61Q8oL7snorYrbatq+/S
6qgpuzVKSRW+R3nrR7ZHbjuc7Uyow06NdSe2dPRKVZ7GOrjqzbMdkvxOc8UGqDjZCRkjigiCRiRe
lf+qZ/WXW9PxyyHvtybeYlnwFHjjW1RorEnd13+6tW2dcD0Ua0K1R4VpVKHwNJZJ6zeO09Bmnaqo
93BRP7Decj0mZIVM6VXl1q3jVmzCnVHxvdNb6q/LlvSVic4jTo+OX/M6Q3+56fqqK7kssMkhHQNL
iKnncLPk0u2qa+NOUOIEsgb3uZQFuASVeDZ6L7dtfnIbGStCax2EYdfjlNh7o0kiHT9AnPkPt7at
CC0V1NI9MwfpvC0pmdan/TgcP6h10x0OxnexL0EKQdHtwaMznjDj1XdMZNrEk5g2QLAEY653AB59
Edaf4ij03MbcBp6GQ0DEm3dbqqYofIhxnL407abcFi+bYiJGttBEGvZ0qghN8M6+Jp2PWi6nb2qz
TJBUrGEGK7e05WsN1CMYnzo8DrjljGyaaaLRpNaqD1Pfr97O6/JmXyLXnltRKka/D3burSlbfPFG
VPvyxMlG3VL2JHy5BrQLfGHgN7em9QELsKmp1OeIjuzsNupWlBJBNV7B6xB7dHzmhX+B5ZhTqQe1
kSazRpJK0+5prfmQeMjrnGA542arTm2qCTciPpgdHRfjEDyLeG8vBZQi3ALJJprCgYm6pBh0nzXy
mch5TIv2uKejeN0cXklJ2VBTtKxVqHA7xCJQTg/Ej8IfSvD2Y7jP450fcM3fvPYnrA3Vn0blQVKc
pGPUxe/KWI5nxUd+2drYwx4SugG51AadxACz8mGNSBr11RcaDe+LIvzsNDVtykl5i2eGjhKgcI3/
LozDLiknzt0SXzbotAQUV0Z5bX2NPvjCa5N59P9x67kVsqNkGgJX65bCEbX53KpqfbdGIXTGf998
fOPbWjEb7bMfgd9e09bT+0dNYGqTwMxUX1QTeOcjbMf3cixR/9BWVet2QLNxp30K+70ZKdY4tvwB
LP9bJKTbtmLjTgOvVqY7LPzdGp/m3vxT6sNtaQ5t2KmGUfcAI6MFWQJVnRa9IJ0fu1l9hDbsxCLl
Q1l/WNKg4fMzPLCWC06Yg9PZL7RpJ0KpniHrsqTTCB2I69sQjO/cYiu0OadQRcgKAIFJFevDJCb4
p9ycpkpoC1+xoNCbNxB0nKzeebvCJWPUuskvhTbhVPsRAC2/nNO2hDTN6i3J7K/bh99H1us3v9AG
nMYNThgKbskprvH1k4y8Ipn3Ib7zCPf6mgzZ8pc7+WYU6k60WtMFMmefpgACcImq8bRKpgryclPt
qD4U2gpY3uTtBYoT11QewZeJTUmxINXsNkbWAdkAYGu6ji/pIg1LIFTSAG0d/nZq3OaddM8UQNx1
wapcdvCkFfk2b05JvdDGnRbEUtusw5yKaFMXGI70yEhGP9w6bu237dzjbX+Z13QsqXk0eoshawH3
FrfWrzPql3sgPAJWHoXDmg5lyU/+sbSJH7PRsfXrMeWX1vsCPul4G1vSQw5z0hjIsbeiv6dqfm3l
vyeR0PYGnM0segXR+hT5WvrgY0XOStrHTzsvGqcdBCeBlz8AuHK1LmVp0tUL34LP/7kS7mZtGNr0
U0fKmg8Npnug6+nCZn9PGONuL5+hjT9NrZiKqSim1KN7/zbQ3fLUTCy6cwi8sZzZ/JMQlY9N6ljT
fdR9sgXiYy3Zx99PyevEfuWz2gBUteHuCiXPOe0VYY+7hzy59LwHH9T7X0M17u8nMuBp9Pd/7MYP
sYmo6+mAF1O9pCv1n+v261K6VeaENhAV0ybgzA/WtF/3/rRPR5Ac4dw79tuKW4hWhi1Z8QFCXy0X
f5/kmbLQTaQeydSX0540S+ANAqu8H+x12s0VxPBhHOTY9+u3+GVVWOeQRGZp0Dok0x/kYcbTEBun
63hoi1yJRjSb58slHWLyGSKTb6PDd5v0NhSFeJq7psaY90HbXequeN/53v7gNhGtxBPtJJSt/HBK
JYroT6U/dqehu9P2jYXSxqJaNjegNsScwtpwO7V6VI/bZJqzXGu3nFxos1EQNahkOckprcPYfzBI
dD9KxRyj1IajurL7f87OazlundnCT4QqECBB8JacpBlFy0m+QXk7kAAIMMenP0v7av88llU1lw6i
ZkCERvfqb9G5WWV/kdC13BKyfglGX70jKX5jdLbaqHXkuNLGdL4gI2rtCZi/8snSxtx0ORPv/ZI3
9pmtTCoeKg8T3qC/MNOffBB+WeLiutByq4gaFheWrwYflypoedq3pE0tXd55+J9vhHyLvdKAN1PY
QWN/1BH669sx2U/zANdWqJmfg575jNU5zRqF/sOrFsJWJoWOLAYa9The2rpl2SBouaf5eh0qgG+V
UmyKlgCokPZidHc7R/KRG/9OOu2tebRZwTosa0Z7pI2FZ+ENmRpI3wdW7xqAhN4JR976FZsImUoI
GcoYNQFZsPlXRROznwasurT1yXsx2xvH71YyJYHDqliPS3PSmOHHYAq6Hzpe7YxegptcdPwULbS8
LirfSqgSCkyqbOvx4rj8kteTTtscrbJXzaStuKmA0JTQOepQO41+oR39jL6e39c9enP8ViZEpq1/
PWUgualS7sfyn6arg+vMVvhW32SFLoI6iacLK1n5kKsCxpxjdVVDDN8KnLypdTSorrvIOZ1Wr3+2
paI/rhuYTcAcw+NjdEPSIoNUfXFMP7WVXK98n+x/4wYOmj+EAUt1GfTSpV0e3TSWvZO0e2Of24qb
iv61H7SJqkuugj7jxYVRr9OxtkFqo+lBx2o9ROV1dWC+FTspL5D9Bd/tAiGbznhQRKmQpb4uTtmK
nRKaOGCel+Ey8Lz6hgQJPY0BoNVXveGt2IkvyVgFHm+hg1H3g1qsOgbjXOz+/vTXBfSH4H+rdppp
OIwkCYZLHy68SqtJ8iyGM02O8ioOGxczct1s2iqfwqiTAALS7jK+sgArmD+lTC0++/v3eGOn3kqf
hHBktNXaXqhY1LP2oPyXtQ8OvQSl453fkbwxVps4mlTED6vMp0syl0G2xOhZWpgndxMbzM4mRX6o
kBxO5RQwEBhxi71y5DZrHN7stLeiC87RrOr9ClvrPZmvU43wrUCqHUfWzOsYnEle8FStESTHVzZ7
8K1AaipDVP8iPLwsSp+CwFdF8roTYSuPEi0XNQ/w6ESAlSB779Ie6q6/z6Y3osetOsov6zhWMRsv
yTrhtOdgKV8aG8/v1NPemKxbcdSitcjjEMrjciwGlTZdVdzmPuYXN0v+TiD51lfYpLEsYTWdHfLl
s9C/Uc7JdA9oxt+H59/C3x92ja1KqnAtbLfzrr1AO1IkGHgIjZfXWkIBQ9A9Gvnqk8ptezMtxmV9
XrsDHZ3a88q5X3//CG99vdeh/c+dNralGya8pUvkADKV8rtQzffrHr1Z5pbNc++XbryQYIZH1AcT
XwdW5lsZlWlW+BqGPaIYZx/B4uDjdWJBztn/DscUQTHpExQwoog8IRf6PcyvM7nj/w8/5QuFtqcW
a4Hq3yJGu3An7T/XDfUmvvajgu3ysjavBujfu/mJkf7KJbyVT5Xl5IdeFsHZJQ4B3bznLnnnAvvG
3NtaCqqAz6Vfcmw9DsqDuJ6ycPJfrhqRLXrKJt1ahArPzgcNFVLn0aMgrpN98K1+igy44ZVrbi/L
Wv30pjF7QVHTue6Tb1YkGj4MDyptL4P3L9xFF83pdRpBzjZLkg+U1CpO6LkYluckJJ/iwb4TiL4R
AG2lU7oSk/c9oeecN8OJrAhLwrqW926g0Q4UpvXjdcOzWaGo0flqjRU9g5qZKqvuQbf+dN2jNxfh
Dnl+A1+v4KwS/8t0ejfAWvadrf6tub5ZoYbMSyQmSc/ogflF4/jr0qr3KApvPHuroCKqFrnPMSS5
r+8bx6IdPHHF/qpB2QqosPYxDxk+eOPqRy0beH8m3XX4IKRP/3e7beEJbBoV0XMytQ85H07Dch2F
mm/FU8DDJU5aPFrOOpM8+p4L+l4H1VsDvlmiVRuOddiF+Ngcdeik+kFwB7tuomxJUJbXMteS07OQ
9qMv68+y8u+ES2997E38qycGAlSLj83X4GbUybHtousuV//yxv4TRrTw04p18zoixfeqXc7Si3dS
R2996M2ipM6zsQwwHqyye9lns9OH62b2ZklyZUiDsPp1J7GfqV3Tpb6uh4xvxVJsATG01RiO1uQP
vrSp5uV1l+StUipfhiKCAZi7dHSsU+nmdbcW3XsmK2+M9pYAtaKLfRqsYbCOzD8WZAHzbV2uvLlu
lVFFwSZOW83OyaBezJi8SDtfd9xvlVGDbKaZj6+rplH3ftKZ8PS6qb2VRbmqSLpxwjRRAy6Lfa5B
DFPx7qo5uCU/lUlulxxNx5dW1/oEej/fDYa/d9F+621uzsoSXQaUuAALPhlexrLdz/VwHTSJb+VP
Uq7aVHa1UBtymXIX/lNP83WB4Vb/ZDQTiuQugCSVpP04HNfJXfVotpU/eTMrLUdiLgx+SKFJ5+7l
mjfJttKnmFUuUTMejD4abLBV5gZ5VVzCtronWIA5uMIP63mMRp4a0c7olAR95LoP/hrQ/Wfrngmz
ChxKcxkHcxeY8kcjmusUW6CQ/u+z+3C1sVbGX7CAoNaikNLyFHiw/sq3+Trx//PZ4XMxTpZ25WW0
xXoSOXc7MV6ZL2Jb7dOc2y6JOltdjKm/tbz+0cbTdVB/tlU+lUS50s1+PcOKRKQLG2nKdHhVzMa2
Yqe1qUZmYreeHa93oVOfOC/ey1n8eU9hW7O/RjraQtrtL4TbF7Wi7b1z0XV3ZLYVO9FOyqqqBnYe
+nkus6g1MXD7ZrzOEJttBU9q1Nisgra8KBJ9I+BtGGqui/DZlvA0l4S2QR57VJIVmI91Nx+4Tt5r
1X1dMf8/U8S2iKepox1AZkl1Weq6+j7ZkH5oq0E/52PCj1dtBFvQkwQjNJQr95d1Wr6Vxt0xTa8S
mrGt4qllDVUBWpgvSeX0XVjH9MZGzfDOdP+XGPynwdkEtnEfmXmeSn8B2dvt4tk1B16FyyEvlyBj
UThmeVNRlQa67z+tQq7HCXP4+0Sm/itqDvlXhvNd7WDGro52LMT3uUX+RARt4Y9gVPYZHHQCtWc0
ane57sRh7SJ/VQTAtmoqXgxgAmLcz6hs7WDYZ9N2tuyqywTbiqkWrpconMBOlcOaGlcfbf9eC+a/
KbE/DfomfDZrCMOKoKoummALzjTETzuQGYf4ZCCTqbMe7jBRRk0D+htcv07Q15I6I0TN2Zjk4b6z
IVKOUW/IjpUyMClaOrqPvAzoReWjPhb5SHcWWJNjjC71r0Mj43s0wKNJXSdJu1PBghcTvEY1Hgnz
z9OgigPI2+1dy1Bedrqbb0ArrC6qad4rjryx920VXjGcTAZfdxWCh5A+NWM/p6xP4qvKm2wr6VKd
tqbp8LKE+9lOyYUO19nTgFv+v8ek7sexT3I8GeYx92L6aq9UTbMt4yqBbwnuB+hOUiLfod/0RZLo
OqU624q5KgszSRURe2nm9jkpFHy11Ds7xlsv8vXv/xM32JiwEk2ExaU2k0172Zoj3Huua8RnWymX
Y3Ps67IuLytp+N0cVzMAKle6rrCtmgsypShRRaIvwsT3glJITcrrYtj/Z1hIZ+5KwLguEGH+o0j7
aQ3CKyf3ZreoR9i/Eq31BUP/GBNkNGM3X2eJy7YiLmd0FcLHSF9y3EnSxaH2VufmqgQE22q4IHsP
YuImcg4N+WZ7ZHzQJ3PlBr3VcOW9I0u+9uTMF/2F5dUlLK9TtrGtckuXRWjzClf5vu3M3ez1TeO4
eLwqVthqtzqylKKQYwF9cXdPvRtT09XX1WnZVrs1qDkK47DOL54V826oPRju+XrddWcr0+I+D3P4
l6GUGmi1Rw/kkjnnr8oVsK1Ky3M40hFkYy+uJPO+Ykqm6AZ7vm7MN5mwta/lOmMVnZG16m8iua47
17Lr6tds69q3VHIqhyKQ534NmzuHqs+JuuQ6+RrbirNcsYA0DZuxcxvOY1aZiKdDMZKrMnlsq8by
VRvYCYDIcxckNuuCdTc3xXW6PrZVYy153AWxWOSZVJVMTRh/i+q+z656p1vYVNeCFQQXYHnWhBf3
ivBvRPTNdbNxK8aSfVA2koLUIArzrCo+7ctofa/V640LyVaMJYuyBXpaiTOaKsNDHPLiDHlWs6tq
Pl75WjdhfVMHxM4FFed+HoJd0LDlYzK3yee/D/2/Ra8/BLBb7BRf14bToozPbdyx+FsYxPHzVCY0
LVYdnHtYn2SCAxo3Nso+hr6FPVMXLM9LEY5PPYxmf/YwhCgPYQS6pypLfohMN32ImaIPIYLVA0y/
6KfAJfY4ijXJBhCib9B/AHvsFd60f/8SbwQyW/kXANoQzigRncNJfW1I9RwgOr3u0ZsTOyB4p6/B
xpmUwXJeZTNnuUjeC6XfmD5brZeXCUhyzRydQSxx6MtsxJox0QYfAj36607ureKrZxGsr+YhQjYh
X17kIJd9XBbv5c1eg+c/TJ+t4quiMB/0MH46a1TEP9gmn28Mdrc8a4ak4xmtW5CGRMiuA0iyre4r
KsYgHBsbnSPu6ntw6fhdVwmAQf7+ul/TfX/6Oq8v6j8hMYqfw1itTXSeEpns0MKyHAtO7A4UGX3w
CFN+/P33/Css+tMv2sTeNFhtbybUh1g5BONzFUrTZnXrg50sW5dVoJCnC4+q59xFNNzBMZKhny6o
BkyQroVbQfJaeWdtFN4Ia8IvOprzj9YuyRN0ZV2Vhs3IsR4dhSxknVD+gwP9a1D7JGlZPJie5EfQ
vaaPJRg2N4Nviy6luRcXpA0+rSbM91VR2aNDQ01bppKPwTFZ/HJsOPGfSl6R26oU/ZTCptykVam7
LzmDJec7g/PGS9jseB4ew6Vu1Hr2gwdJMfDzPtb8nWTpW294Uw3g7dgid2HF2WDTOAJEYA6RC6u9
s239odOLeadC9S+H4U9veBOoFEtnGp/UOBrAJ6Y3tZsaGH5AjJFOsE3aQ0DlvwBV0PxAc0S0t6z4
FTAbpoFbylSjEHLsikW+I0t4Y4P8f/K2Lm+Av42DM95n/LuOpTq0ICb/8/f39Wf1Ldvq24ZhAZVr
CMJzVCbJ55j285kb4W5DE1f7Ls+rw1TL5RyHcrouSbeVvLV0XMRom/BskAI8hxiuHXz91HVh/ZYI
FhTNUqy9C89NErZn7X2QtjpInv8+Wm+8i63abakEp0vE+dmvs/dpW+FUzCfJPv398ehAfJ3Kf5h5
W0NFJF3rUiNtea6oKPIwKwwYpW1WUU5CliaAbdAP6zSK7qdGLjXxqVnNjNZ6ZiYCoI2WLFJtulrs
SXUKSzhvxGOOAtdYZm0XDGMBb24hUTpaq24JbEZiXoaf+wp4yTDtZ5TyfudDk+RzilT2sN4bYaP8
B7r3LdIjcw7zgiCtV2f8PdNTuW+XhB1zkLzJvqMVNqx5HPTJobNV7gv0MH/tVdMeUUq+ZXYxsMPz
MBUeax/RLHRFtAOeEDy4oMAZk/Rowzo1REa3Jdh5T4GmKtzRVRdTOihbHADt/Z1rsv5Ur5iXcuhN
2tCk/6LiWd1XeSleXDIPD03h6aGIQeaeVuXM76Vb2iotZ1GqhxYIh69OSkqOBdqSy4d46DA90g7H
ksMk14aklgfNQ6Jtu+scNSkIIXjHix3lrh0ih/sWb251oAu4ATd1akX5XNs1vE3wHQAtLvo5K7tA
7QSxJrNmcE9xO8MikLVNfKjxOh8pMCfjfVKqucpU5KMHcMrVA1GxPpWDC0g6gEed2RVU2tNqZ1Y/
Q28Mn/DCJV+JAclNxrlgO+7YpzDX9IcK2W+x2OpcG91+jhKZVylaYqjOoGGyO0iUo52ru27Xhv1w
MDLvIEPQRCGhGYOb1Y5d/bnuSgYfirKA02ZbJGw4TcXK6ENCZqjMi3FqppNp1cw/NVXdxHtSefz8
sETzay409DYbY+FOjRbBDV5AhU/pDdTjN/WUA05ST8hA9KmGpZ35rHI5gX7V2WQp9oFqKtNnxJfS
3wYSP5pyXY3Z2ub0UbuchlmJrp6DyisHP9dhCgey67upym96W+riwc9De9CY77flAufAgdcdrOHi
Ot75TvM0QmDsd750bf0UW1nSQ9Q1MT34hHFxMNGctGpXuxX30hSJ3Kp+8DEZ5F3UqKb47JtG0IdK
BmsvUoXgiGa+8Lax+CRNSY5IYLHVZ9qjnHEWoR/KA1u6qT2giTPn38d+1OsjUR7eJBq69PorGxc7
wZ2q4mxqUoas+Zjaehz9LWO05LcziiP6h17zQN8GusN/dRiT6AlOKpSkC15GdCh05MWBd20iT5NX
rcw8VRA5pTWFk0s2dksi75SPk/wlhvizPUDKDTaMrPADu9VVBF340xz26gk+BEBKQc0spkPR1KH+
BdBUh3oSLghj/lBzTMSjHMZRnKuqNnAaq53GnbfOB1Rae5icjo9WDvnetEShsNjkzRinXTJN4ksJ
0Wv90iywXHySoYtwalKJ5RkOQc1Pqw/j+bdhBRnR8TfpBlDxmeQ33IE9sAsKY4qbXhR1/4snreF3
khrbv9g2meWJ80iTT7kLawQxVRfPEqoAw8NMxlOtPuOn/PBYN9FK43TiRPp7HdNuOIK0KIZ96Drq
P5ZxOA93cYB5DeytI/G+YWKpv4DxNES47ZQF5jGsGpJjbYekuVt53henxBjXfKWrZO5uCesuD7Kx
beiQpzCK4uImRs+9/9kq89owUaFt4mgCwDhO5eyW/FJD9hecRJEgeoRQeS7Xmzlx45RnNooqvevp
HL7urkNAxi9+FVV/qIem5rcMu9ES7StdKXO2Gj1DX8ZQCFBohE8ES72fVJinEHRCOlJir3A3M76T
eWrRXFPtVaK66AZNs1H54tXSxecC9owH3RZReSwn/H+AsNdK7QG9k82TYrBJKlMTWFad4mBcJreL
/EjLE5re9OwPayKB9V5KvJh7IkJUpOByOjhxxEEEYXyQaN3fTNUw+V8x3DHFiVVoz0s1SA152rWi
bXd1Z8vg59qOZDi6AAA1k7ZtPC6pKCKyy7tAE5dRVzXD94rFM330pbce9tlo1s3BOgpokyNVIpDK
6MrE0DVdgwoHVBI5rf5BN+lEPsRNEAxnDxTNfAxdGcvbwAaj/GEqFgSfemB1/MEI3quvPGgndufi
sOk/hAaT9PfIyBjfFCghNjStCQvCf0LK+vbE15DQS+fH2acRJO3Nr3gcx6VI+Qhjyi8x011wqMA9
nO9sT8V8OzUcAXpajrm034d+UMm9DMqueJmxEMYiDeOpU5/kohU5GDUxcWDxMue3Ggp5kjV8CaJi
51jIgX8jEznadmiiy4RKqv6O/AUrG7TnjIHpdkqzBHd9isOE/oAbG9U7/CJn7e51cXRLpgCWXqaU
edbSeM9EENlbzWA9rbMVCIrx5+qazn43PjL9937VJMYVYTHLJ1lJW3zkFZQKv4ZS86XatZKIIToI
zZHT2Pd9HchbUMxc+8QMoV1xcmCyySlDP2PfnIaimXl+qhOll18OemwcDzriodpDfpw4ncpS1NGc
itXpSAD8i85XRCOsJuMtk41WqU9UGOO0VaoD71G0fRsFe9Smhex2BfdRFR7jYeyHl06DHBMdJ1D5
QeFcQqi1vpkhavolE8OIgq1bFDqdUrn4fBSp8AGRI/pc9HxUpaw6e1RciDzYaZFI4s9IEQ/8iY0A
2E0ZnxPRfDfOD3WdchsU+lwVrxSlLNRB6da0lFNs0Zwz1qvYybH3cZElqLjRo/EEfj4gpnET3QB0
uNhTTHww/o5oLeLjxDSpjwXuxHIXraKdsi52BgHTrLsi0oegilVeojAwCr8XZlyXYykmy16IKny3
nwcZ/jZr7INfsRu5PdUzTEN6FrKs7LV/ZGSOaCpsYMIjrEVzeUlyRmeYiUVyXk7RGvCzBNV5wXk9
OXtQLRnpJ89tvu5FQlRkjjmbLbldOjIGP6Rj9BSGQWiOEv6uZg/CdBeNWTLCKe5OFzRgd9W8AI6T
IVPEoGhpJvWYu9yjc9mNYwOFP19uyND6fT4NoNTWAyh7I/rYjwnCqPYbipQQT+Er807etDaZmiQt
/JzEe8kl1DfpCjS/v5kQWWLX0EYPaQIK45OEDsg3KaKqKfTHxfaMfQhWMefkwGPazGcnKm2eSNAB
owaOO0O4hqUbgBMRc58U/+SEN+1J6vgcyLC6KRiISthhk+plqhMAMZputXpn4oXJmyjoWol/6zzp
UoJEk/7HLgoNButYkOKMyFrwr32Lk+sBQjPHPqh6pfZm7CUmoECNHMn13kS9O8IPu8EnkTZchxPe
32yfVhHBc7Nz+icKHzgMjVpPOSz+fsdxVwxdOo1+rB85uNPDbVwXi3ng6LuJHpYZCcbnhUMKeoJW
zukiHcsiAoW15MtygC1AV/1KgoBEhzLvqXwJh3iYnqMBYuNnlbtW/TD4rIh3bByvxTfVx7Dthmh1
LcTD6hJToTewLHuKb0aFTwtaagj8u3DB+m27cQ4yZA31klY0jPMbiRzrwcwVVDcAFtX6yOwYd9gr
ZmselBhygoiypHBaRGldJw6yhf0oJQx8I0HhM5hR7VryPFSNrqc9kuMqqk9lacpjEksc1X2sZFJk
beIJR3C2RvFPBeYYbzIx1hO9F+MU6Rs2r1GVMuBcj6sLzXNsXA5zYhvjHneoTBVqmU50oO4ulK2v
i9Qa6Zp7pmxZBekgYECL85m0rMOLI7lZ70DNLIYqM/WypPh7AoFPGRXDU4cDAtsfxJyqndO8037H
l3auf0ZqIU9iDXF7d0C9XTzC9H7FjsbaFTmjkOQfMWvB4IyBVpxuOokgOkWv1ELvYVosURBUSZTk
twKGdCFChrGSwx4PLk8WzfTzxyKuk2m+a5Kgbh6nSi3xrhzKkj4hUNAUvYJ26fMDcVTEH4YE0crB
t2KQT21SF9OxG2J1G8oefbFJlB8RcuUW7Q/UJu4IGTAPHlaEgW5fM8yrat+iibZrbsaoiuoGEfVr
jqkIRnKnB9OMv7vJ9PE/E9r9P0+CyV+4nGIzOySLA+x2ZGoedjVwlz8X2ARlGuWsQ9+Bd6KyVqo8
9Bk2Hz4uezOhiaQ5hgNuzs1NDlPhZo8LfmLlLhy4mz4WdZFP/Q5Vwb7JdyRcJQfpfmjZ8Bgl3cQe
YahKXnQzSUg2ctwMZMYXr638jJsxmBaDreFjBxck+KPGmSGtIMAkIb0XRrsi9D1oVX3S3xUzp987
Lpqihvk7MUzt2FiTIE6dgRr9axOEZNoRPvvBwqp7UuNdM08GpiG9QiQ7oORCS7bv5lzV36Su5bS3
WBHRB4kvMZyTJp6iMkPZod+Zpl6GNOxkVaaOiFf7NA8yK8N1ty7H7xWPguC4yFdXmCyeSUs+Y5N1
osXdldhlvxaw5pjSpGVzGKVNDZbPUdgiKu6WueX8NMEJc4DhN7AeRdrnDin/bkXyPXqGw4xtbx3Q
jCwB9m7ASaooT+PWVjgekSM4i/LVOTMEDGgvpyHaeZ5ztmstnV/0JMkxZix88MNCyI7M+DPSy/xX
g7bh+tCbxtxhrohLKG2CQki/kKwfa37j+DJ+NLOonoc4snMKgFeC6xqSaX0aoGKxpBQ9F1XyUYTh
jEy7r39x0/EJ6V3IHpp2XtM5T8STHHHFQkgC7lqAa+FRY6eFHGoN0aM22ceOt9jhZ7Xys65ce8Hq
6oKsgp0Lkq3JemOBd8hEv/aIvqfxFNEeAcrcwmx6kS6Dkrc9mnrMd0G0dqeOR+oY52o6G40NSgZj
ldWuiu6CAAmboKgNAjaIs2SoWkDvV7qPuzZIAaGzmWR8yuC7Vx3HMaxfurHDpgWU1s6oONiDhyQQ
Ivg45XL60vaJxbUsRODU48q9lh3dFwZ7xsDiNbM93MFlBTvNhSPhAUPsz7wYe0w5iK+xUag9Qf6E
YQyIOvSWtrgxVf3NQuYfMIgUiBpzXNhcjM+jKztnwdwpjH/Ogi5ztm8ucIVnuAWEw++mEcGnusT2
EWoyvpRVN2VN2IpHWIiZT4YbdQPDP3U2svHYT5ou5aQRmTNBvl80B0EkEC7fQ7mMsKlIGnJCK+2w
WxqDkA6GD/23YTEyrRUkvAZahY/oXEJBRfD8IGGce7I1gkCIv+Y1zCLiFCh1uDYv0L8coWASFwZ/
hDqNsDUc82oU8HjlvC/2swqlA0Ipmv8JmxYBMC634WNjK43rfzzXvyDgo6cuJMuHEJ2NxyqPRwvZ
/YpBy3W0y01D9yVv6h9+nORlEKJ7zueaYeYzjYS+mKK0wGQ4NFEO9rOpw1NkcrcHsBkTvXX+VOp2
WbMl6aeDI40tUtqo4ldeOv1gEp5/rSYrUjYS5/a8CKrPpVfzcrDOdOKsaWUP2vVi2AVh6Z+jPK+f
6rCMvqug1r/hKUZgbyQQmCVSflorQvgd/AqKh7H16mZiRULSGWiFHTqvEQMsdqiOGoWI7z32weYk
VqS5dqbI1dFECq57YV3SIlu1Wk4qCfJiX1FCpjSm1gS7uqoiJLe6cWmROjKD31kcX3u1qiV46dyM
cznV5UIvQRiv/WcW9SDtJ9FI9L7EPabb47Yehmm3JsU9X+P8jgfCDjAQjUskkdzyg9LFvQjUvO8E
Ad0M7w5XRFwrR+QTcE6SfR/L9hkkL0At2wFWHr+VNrbOKGKo+9ywWUDW2MPOOrZr95gHCDH71Qzn
ZWBwnfKBbPJ7VGRqe78i/M33tg/zh5AlPtmtOXxk8ekRX2QSR/13Ieb4Blqz6sAEaX+rnrYrcp6T
OkNfWsSpR6waZZgdJs9KCgetjEH4/MDjCctoGl/NtOIgQpd72ZIpOrA5itu0jZMEJNQurh16CQ1v
bsoYp9/eOd68grFrjQjSRU8FazpxR9pe/qSx9kUmYK+EOx6MdF9oHcaYxagA0D1EGQhTYrzVal/K
pf+GGK/7Ausx9atqWh6lgSQ5y8QUIjQuBj9CkTzjlpktYzIOWCwd/aqrabjHphB8b5ti+tWiNPQ4
STSwpZRazEkyrf3dNCXiPBV58UOUffQPQrb4i6cuxp0s9yO5LCBw/y4U4reU1eFidjnipPv/4+i8
liPVtTD8RFSJDLeEDrbbeXvCDeVJElGIDE9/Pp+7XTV7grtBWuuPyzGqI/U2N7635ehwmE+j81pP
TG+J4PlXybE08t5hAlGpqTpnPBXbeHQnOXqLvga2bu+M/QWBhPxlccIf0U3MnS2gRmNUk7qo8cNv
NEV7TSb9GbGrg9DdT+eVHrzHyRc14ZhhjynqedxCTrbI4/x7Po65sL5vTHV3/rBNeU3AWpAdYgNx
JX+njnNEBtMbuYAkuQtvi3yqVgoZvxzwfRcQD3YzDkVRAAxFjX4wkxAmDbvdQh1qOC+UNoHzTck+
fjqcTb9rm2Sr7AinYkg9Gm2GbDLFeMxcB9to3prAO35PE2Fgm4hGL7f2tnt1qcL+aek2POshmsr7
2biMf77x6vGyr2X5ERylu2SCffZlJT3yb3XUTX1B5nXM6bAB7Z2CFusgovym/dEgyX3CANQ99iHO
kbzwtRpyMItgSTt2EHknQeXnC78jvnOQuXRnN7SDKvOCQfM9idLIdIvE0OdBgM41VSJU7BzoDqZs
Gjz3JV53vlD+bGWSUHXHk2jRzyaay4IOD3fjytKkQ3b3q6zWz9IfxyExewOfERgvOgtvmABQ9p0h
3BtXlLBLWa8h4KxUmaIV+MhLd5P6rjwa3tQaDtm58rnJIPfdqbqWMRKxtZtscXX46D6teQV6bxhM
brGLOv5UiH7cr2Fda+/axV74fZj1Uj+HQUkN+FwfHS8EN1tgroAHqs6HEIDscljbEqTe3Eb3hdp2
3A3UkwBrB8tiPzF77RNbwjKpNFo2UbLCVcuaFcb9un+dQsfxRU6y/uaVQvUv8WQr6yXcbWdPGdD1
drbGnpzweg/t53npqs96Olik/XIHziSzpIZbsT37d6NCJhA38keZ21OPEFgMgzvfPOH5EzvtIras
NGX41FfW8muY5pKUqFrHORsewAr2kr6h6Eg1n/5SuVl4zJXDo74vKusCJoOBxUyfonhV5wHLX5jU
pW/9PpYwvIFIRMF5d81+/SpPrH67/SBel0G27EJD0T70Ym7Nc6hccQWCfFbN6j7ZFCLekU7GJ6t3
jb9vcIoQsLFrlXvuxg3ZZFfO8kcfN3uVCNtdrm0wVV7qlJs8Hw4p6t8nQvFzYcaBAV+vD71XeWzp
69aZzN98Kc5WaPffTD86ccbUO2j003ruz2Zfaq7kmcUs6WsnyjVAZZy02qakYvFUf3PsqJqSkcmy
TTy3nV5VR6IBp8vanrXdHH+UO8dH2igSTR97ZxmmPI6xnN75hqMflDdiuvDLbvwKxbEY1oRjSNRI
Jr/0VLYFh15yGs7j6lIHIgpS0FG3PZE31K5ZJ4IyTleJmTwY1wDOYw92nQQliE1ii5UT1fW6+NGP
rC21vKj8vbl1vbBjlGI5VWLQIc2EGzOP2OUpcLq4SqyYPg42B4LgEql0O12Prt9N1uldRUnT0KOX
tQYZFTHifX0NZzd4Arf2s6px5WNUeDwnThl+BJMDXhWx5iZkOxTth7Sm0U/qLW4Y9ar4/7VTXlVn
PnTj14+CECFZ41maZLXd6ex23SGSdnSbfPP99kcxq+nkrDNLvxpbeJYlHl7nQe8/fTH7uLtbCIR0
HRi587ksOQmciI77Z0XC+XtzHDUhU0Vfv1o1LUyPJqLShGV9JclCQ03suV9YG+goMtn+rKn6dVNe
vLBLxp7A0gQqbX/V0uxzBqbPPeDM4H/J1It+ugrZhJ8yVnX373D7tUpYL0ELRK/5kDq6Wu+Lwa2c
tOu8Dk1ooazj2QSyqM+DthbDhDzFD+jFp+diJh0sD7oyirIS4dSUbWFcH+lQGPm64S5Y0h2f/zvM
2vC3t8Od4o7Kri5+Y1dn7nluJmnauxZcDKMNW+MXs7Cop3LlmSKNbW/8e2VWNd7tZRj0EGrgDJdZ
xu2WN9XefBrA7lzqovy+esHyg1jS/c/OYnMHAM9T5+7bO/FE+NUaDCPRqS6M9zSz2lx5tco1213P
NGk3YJphu2lCl2we1xrfbe1NwTloddNfv2Taewo5sD52HrqAewisLv65b4cNGzcwfXNgDO3fvh/2
38OhHHlaxWK/VxJ2TJbGvqJcCO7n1S4ouez98bwdRcmEDhnzdwoGngIZbTYSDrcPIYYDw95b0Bbq
BwB/C46C92hdn5zC97LW9+rlwoCgk8rZFTOFmf7EehuXG42fnZN3gTzuay9wrpFxh4dpbf2zEhEF
uMByygfzpUQpo1Z2u2q+aABSslyvbThywTHNlWPSbt4A7ABcSkkhYv0zEm/njzKQKsliQc5MZbX8
W/CglBz1S51oWRYfe2O2kMdrDHUmrWHh4FnNdPOtrfzXejFDsE/EuU+evwfLEspyvfVTZ/RFT1H9
tlkKkhPj0n8bVxuX8XiUAJibBxFsou6uaGP7dbdccjqUJfKld3RuC7iyijOGg85lMnQjFeauI+Td
0c/daXX5620xqdNYajC/uOaSaSF5ki6M1AlYuJfJGi6lyWaQtde6jtnEiHqEeh9EcetLzci71Nv0
uVS1yYrB97lVrKZN+sg5TkVJhB2clSxSvcTOZQ275SPc5rlJJ9rZE1wP4W1tw/7i7kXnwe2UwRMb
GHw3pFnaNf4ACFBI98fYlMtpaqV8QTkQZVMQrtnW++u32Rr3zIFyfjWh1Ty1VHakwJz6osLC+uBt
R7IoCI1PQMPs81wMIl9HAATuQnlu3LnmDSoL1pKIHrS0bUvey/boGOF2PAfBqj5t22AB9CPN6lbO
j0OLEC0qmHtTG2rr4oxgAGKQ5W12OycBEt1YOSfSALfBGxJalsj9jT0321vzuqAKyRwXO4+/hf6l
1cV28WzI2K7b9weWjf208UY8L75VXqqg8a9No6PTZLXHmeSL5mFq/Dinyf13h50q5bdiDOqHokxm
XVPKtetyz3S8xc915YuPtdROBjEpngB1m8e+bO3fPOxudnhKp667FEW2aQHLIR2ZaFeJpOiOIi/q
pfp0JZih2wp5GUtbZaE8Rk5xy/pE8lQAaJaf9h60Z2pBo9MSbe3Xc+H9CbG/zSo/qAaQWUVR84sK
y+kEIg0tWmxb5g7hfA6nPbSSslh+kSUHNFPNx9Vo7w8D918j1+AVqyglvVjbH7cKzmoFp38XUoRn
aF8nK60tvkbxYD2Oq/kMet3ntVGwK7KIabCE2mMFqbgtq9B7B1kYz4BW9Z2gp/6E8M1wke/VX8eb
9AUcMnhphul9DJvyoxEBbWwzMwAumbEgf6yu70nvjF7tpgyzYwCPOFlB3Ca1GmIn0Xpvk30KRVZ0
9m9cUyOf5+JnRzy06FfUHoR5h3N0SFGydEm8+suaKtQTisse+XxmamRNZpvk82aVP5yKmKxPtXbu
RhRmKLrAyyUVZumsDtW653WauQjrwIKPeTZ7JeRDO4+Oa532AHsPqNQ0ycPnBWj95dtyxFt3YWzb
tzeg1EpDVu2DF/+nxsX77de7Vk9CbaHJtR3tw79yd4+pTra19vtMjco4tyMm0vczKo3Qd3zcWKZ9
ByUBNPfQqyeHbHT34RjaOvPk0jrfdtc+zJ1T2y10ozutyrzG2JoGrr3F5pYUjbHX/+J5UOZvZK2B
2ZOuL+0BxSq/wLRBouOakIA8q3T2Kgmmu9vxz3lqmKG9MJKP0J+1nQ9LV/zfEVflTjhN72qdyzZZ
x2iw8mIx1Z4C6oaMlt6EfJkbkRJVdIy9dtTnbmoPzquwvKB5LGVhPlgoe2akhuOmTcvm2D8E+dTD
S1xGqzqR3GSLNG5MfwNUcZAz1EXd/1usYure+8rfu1ebhPshjUsu/o26i3WokpKXtXrQY2/aNLaJ
kGTvhMbyEq7lrnvqpungk5YHaG1S7wDWabPaA1SD6yGZuYtj19sf8BwW8vtk6T16YtoS5ce++kef
HDMd9x9lZ3iYHAfqyc7dfXV+QLxG9nMNyCL/KfLt/s0hYmMy1FDQltnii4htVoMwXPUw224K0nRY
z4w+k8zHSFnv8cpTQsCrVysjECaUYV1Q3ez7FDhbc9nRKjaV4MaTv5AunEYqmre3SUHOZOWI6slK
Qo3YFD2nnrYW2lcUYv5nrz0Kvhw+T3v+w9YoKmvGoED6wL0/DTndvNb8vfatbv0bAylFDslww0Zb
tDMTVrqlhmsdTJnrqYT8G7defnMrC0acjAo3sq5tr8aozaoeudld4yA5qiHjSde/xbvf2hf0PsN+
HQdrbHUWjm3UPI7bsMXnUFVRb65UGEnGIkplj5/eMrcyXYWLY1N2M0xT1rbEvP6ngLbcl40OgN5k
2xjOQUFgAxXgBIPah/9Ic0U8Q1o7KDSExye0JH6BYKBPLEtuD6NNEHp7z07Ktpt0Dmlgf/zd9/3x
5C5BeSD/URrI4h5zqdTDaSsXMLBZyKC5Gfiw5jcEVnd8Gzmw/H+VPQmIyaBs1lJcBFZEr2VWCNHK
wW3V/OzZ5LRlZOeHHXQdu5OarImIzsO2QBvOLV+mbK6cJyxwVK1p5/gu5BL2mTtOUVm/Qhbsq36M
hBO2IiMBwxy/AlsG22cTzqqG4d6D5tcGIjCbU+m6Up36qNxMn46Of5ibPCCwyTwOcLZuwAPt+fjy
b7/2B313EPDLZFL4UMlmRF6iwJhYIcFPiAZ0/oH312HO29dESxZN+3BDGd10N9tnNdMn7tIwotl2
9tlPdpdzgk+6bfpfvMyVdxOTU5rErO7qnexqUrz9Nc2s6WKPERkYU/xPKlF+Lsw/2wTPpfxoTCnM
jFt57j15NK9FMHJdH4IqJQ6ToLpCbrX+Wx2Vc/G0imaZblaPOvWOsAQavIpxaDN0035O27nPbLKY
6I+KqzpONrcyvKKSsYKR0UzWR8uZrXN+/mbOy7azGzzckZvbgTjmx8ID0Pn05RH0P1F8OX+Mux0R
0AIEKrD2GnkPPiQ1OwfUhnsuggHBla3j5jXqy5gWqy0QQZAtjXAGLO1e810hspmfYtaLPYUYDc1N
aRo2T7vL+5v3MSRw4s7b0TupoQ7e/1j1tLp5bIttTNgfjqdd6/XQyYKH4UirCvz12UL14p+gmGki
qdzd3xlINnNvHDNvaVE0hbqQW6ZgJdVOQQwvD45C7WyvRlqr902sgdg+BfXNdrbPLOSAo8v+sTn2
MjAck0v4Y7FjfZ5WFGuuDMJr7E7Afj7a0tSpGxptIkfwKgFkVLzoZQiCHdPkkMbcY0emNSqAxD9U
SIw7D4DzXtQ+KFHfWA0p6FXzPHqRCZ5Gpl2GFjXNG2xh1d7VdRke1wCf9XXUR/DbjzehcgQb4rsT
hMub5JslW281O6GkbYAaNBTD64BGIPwTgM3/KgrelstWd2uX4cUHGQwFo+A1hH337hAlLC9e6e2A
/G0X0S7ki+Vxra2qvq9qpZk23Hb+9PrY3R7FFvc/4fK2P20RtnUa94XyEj17HqyexKtgoV5N17hY
orRaKtVycVAdAszIf85MwlBNfFkyKQ+rufVNFOSdbJezH4VbRd75Cgwhvl5k7cSwIXs//FTrdOD7
gU7nrlh6GQKFOvWHMy76bwNR+IeIX328HZ5vfu4W0veXiu6f4n4YaosQ3d1a4lMBQz7kCCePPou7
sWUwWV3VPfo7kVxpVwKinPAdVdZrgL4Dw9FRD7+g5L50xl9w/Zhsm55B9DfVQ9nVUgwFTIys3HQt
ZxRw/u7Gms6qyK25UH1RPAHg4jdK0LvW4z/KlKSdK6QsDFsinuM66/y9tc9WP1jOd6ELbT54q8L1
S4MPwLUaSiyfYmDsIeGLa8O/Y9zXv0pbG5tn6JjViaDJPrhHQ8ZVXY4YUoK4NmF6WLZzQaBUjfj7
ABamUfcvS+AYwM0BqUL5LB3tyVeAquAVCLaWf4KRnULM1fJdkx/4gs1x61I74HzAFTSPnP3W3Fiv
krPrxSs2GaZhuPhRHmyqRnYaGssr79emd5tvtdd3HJdSWf5lZQELL3EEZHQKA+CREwqvcs6kWJGo
tHuEf8SXBo1P2FRifzP86jYkdJ54nEuh10X7mJOAT+SDK6Vx3tsNcHc7N057uFmNeexZTiTZ5x6q
JJ6ro13bVFGUCjy7OjHClYTk81A/qb1Wxc/Gbyr/AUBoKaI06IvISwCRDpO7Jgj9WyQZjZ8oYxqu
rS5dDxJ6MJxLcxWPd1O0r+/9eBgKb31nVElsWlgHDcV5bvdZXsOWk/6y7PO4UgiIgA+Cg3Povt9H
Sn6Rj4r6TXMrIWrvvJ0fT/YAld/9Y9Zevsa9xz9jWZchW4+SnyIoifgM5qJ7i7c1fBdxEH9zDE9y
Sn+ZsP7tW6/4b78r/jqTO/yMxBLq0waDtSSq6DeZNwfQcWoxlgW/Hc4+SyVzTNLFa7QG/pEvrRrN
h4e73Do15GsUfzrGjPDb0fvLyyCd5t5i1Hkd+8igQakHvq+m8Hc4hnkOE2F51QhwHO4jT/3cdEY9
e6ZrxNNio0N9aIrJeuhbFC3cnN3+2NOl7KDOrur60UwKTgXlJ6afVjVN7oeWwoveTIcPW25L971D
N3fV9hTI564dVLqyJSQ9y/SSrH4QX4YOfefSWeY7FTZjnDTSUU+9TfzLs8+pqLKjmvQPNhOJAMB4
TF0aEKe71W0zULJFq06DbqmuVCoib+MQ65yYaBJ3czijInX8CHZbp8iWx/lLLu88N+Mo5Eu7VIN+
iyiVrK6DaszX7M+rkhy7C7y0L67/ugVTifbaQeB3Vkz/7ZSExX6gfQGrfGMjiXVuBmd59JzOv8m+
MNeYeQGhRWw57iuKls3LWLbG8eNoHOSV4Rq0zXvZF6LLS7mh2LHhYEAE12KUj8KNxVNti86HYajH
+iTXoo0uXb/45QMivgqAeDFT8Q9KoZp+mLjp9XtBT7GfMEhNfANHO94KAFnvhAZ+ioAel5lfHCdt
zgNCecVFBMd0ifW0rNcGZe9rNTu1c+qdvmgyqOFdPttHAdWtLMSYjy1kGCEnrc1unrjaEevrYc08
9n0tpwmXBDeff4Pg5ofoSgehYsVbhVvbH4OkK47J3Fwy4duLVx/qgGCZ0HKCkR/nUVvtqUHjczUr
R0VS4bdYUgbV6XGkd/luiIiF6bSWL3E46rtpcWh4ja0ANZC1o54a4Fr83Kdh8ybhv1I9W1RHmqFw
3e9MFHuQhpan3at3+Me/quctel+Pprw1m2N+jlhOJN3iVHqlrOvrfpumOEBfwdUxpRCxKP/6XdjV
/Qw7tOatscbrStIe/0yjw2e/+IpjtWZ3ftybvvw1xEF/DrdJ4E+a3E1ckPD7wylej5CEu4MhOe2+
UJ47sMwCHKdQx9mjVHP5G8W+H6bestpdOpdTd0WGMLwabXmKeXP39jjzNVdXigxsVc/LfKBC4E2c
WNVC8Q/pRJu2k3bqnL/ceNANJnDvXWP18XVszdBkdd1S6FbU7OC/earnn/LYpxydF3YELyj0kPd2
y27vNa2znBw59gyE1vbkmyU6VbKq93SZZ2KpJpvDKtNGTGdzjPoPE1adL369Pvie3Z5w7c3Zxnj3
MEtwTY3n4Oca64oHsq8J4zl6nXnj1D7bVdG356bc6yeokfai7K19Mlbp5pxlDpzjti+ngVkoqeIj
vvh9tT/zKU9zzkjY9KhJAjGlbLioS91enmYJX/DSc9kMfIHUDb+JjZ4aL+7nDEkFgaKbnBGrekOM
olvX4QAseKzcF+PowYno4eb5h/zh997m/FcN9mR75xUXkfN9GKqSVP1qbR6cUfhvjgqibwXKN5ni
MSqWJLIgiUMMlGMytJXzd0MddSQiXtab8vV6adwaEUx7QNB2wxdsQDz4PQnhkeSzH9zfrq4DfYJc
xTsAvd206dKRvX6VB/qJ1nZkfxGFH7uMBA6pSUJ6D3xjjAHbUCCsqm1Dtq7wHgvad3m9es+aTj7u
nKdN7dONP+Q7si3CNTDDH29Bg5wlraOhttNCzeJy+KiNctnUlk4H9HIHyUDcFdExyqtcrS3pWb8u
yMfHN10PbgGmFCz7axh1AA0H6XA6qYfQ2h8RzKILZ+iz/gsWFzp8HZavu/7QZ5t0gekM0bVveceV
KP4KMX/VEKB0qlOACTSGq+s2Rzax5+5P4MKI1ThYjN/n1mG3K4nHNnfFgbFHnzfReVZmYEfVK+QS
3T2zFbNYJJB7hsGyErEV3xWVKgbEPg3bUYziyL8PpxmGdOeCvnAMIsyaur5gwVz18sw+733G/Rhg
OfIWtVFe7MmPAHHbnQgt8+yTKOXl3jFo+5Fxcy4yWyOR/ybK2gIWFFaUh+vGtMxDG10MzwRzGwO2
Sn3WR2gxm86qDFPXvCdtGOjh+ehWVQDmbbYB+R5lgaIDbe0bk8oy83tLiSWj0d07UZmhdbf2bHz5
GNvmP8/TW8aBIt8pSGC0JdytZPwujzigJgxKSiXotDkIgBM5xQUkwCMJbQxdsPJLzndsfwoWk1zN
nu+fuCrRKkhkQ3BeNZN0Mqw1ypN1R2F7WxhYg5TbdBsfSFs31clGBLI/27MZbUgT+l1OX+cwxS7Q
kiJK/AYVQ4qXxFa5PKogeF43/MlJH/Rb8BS3fng8IeRT6xVdxFc0v+CtulW8qu3dEvqjd9llX7L7
iW31zrEubPXXwXJAZp1VAnUoCNc1EXUR/Yh15AXP1MqOHi+1pRycRrqRWaAEtWnzVtRBOnEodOnQ
T9hMEoP2zbzsE3cvR79sEGGlJAaKLh25QCAj5mJCzZnuLmLbh3g2g4+IFjDb+o//d/Gum8ewPgs3
emgHrYubPbhNka/dJj/cuVOf2MOAuz3lr2E2DLsPfBt7XjR/wMZ63X27hpA+wJTINpGzGnTZrhlP
vWCDThYsUw64KhqArEYdD1g0jv85mHb6UzuGpTh3Ubj8laqPTyo4xv4yuewLCU2g+ylE9SlhZ+b5
0ehpbk/HskfDa3fMtYXopZQ0IRSqH1S+xF3924LEHx87JaMx97x4Pwehte7JqhtlJdWXy4B5uZWn
vShLzCPC6tJgC6I/6My8V1P05YPSIQxopBw222gtEZscx7SfBkaJLcUlI/p3eFs+ekuGAhSeyOEq
kc3iFpdZ923x6FqH+HJ7Tp2LoFygFrt5hOR1P/Q6lk9d14U7rbiB/+739G2yo4uoenB8XJO3dYSc
+CvrEJ/X0anwbfiScUHQwSHfeSDa7cmp/AM6ytqOGw+SzSRdr8dlHP3iuTmQVr61LOzPHpcuGgJ8
dVnhj9vx4FRlHZ4iaO6fDFvkujkdp2iZoHM+vonJjwe8gAPK62h3F6D+ufSS2jl8Hhxtfoyx6bIB
5udvIMXOqEKm2sVaVvVNrWP3ztsMcekXzmWG5f1tSv942zY/eHC68fi1l1VzIpeneghFGFAZgaYB
9gGBYTlUv8ly6Lu0cfwd07W/PVgI88Z0HswG6yeH7y2GBlbTfg4fW5yh3BDcnbbVtTgTayDy0Jn6
H3EZWNBpzfGBiHF7OmAfr/S34x1si7jMK+LU761Nl492s7AZH4UF+hUa4llYxZwQhbmcT8Z2ljPS
keknujLraVUlDDtKzHuMpSbOMbR1f5BGiRTHDGj9uFrvkVqHV7332yfJ0NuDjVnleQu3u5oH6cys
ZN7EYri7RDjMZ8Tn8i5ahuGqLQd1tVUzYxJBJXLbX36DS+DGGVX1gCoMF5iz2bSTxP4PhMM9STJb
/HUxtohyqDvV10P64uKs3X4LOYURnLT6m5aIai2+kd9qKfW/rgkws2yT9b6hGnrFU78+1Ms2Xz1E
IA+uWw1/6t21roB965U/is2GsVrdoqCOH+TypegbC7tBSWhj8xyYi5ulHzJOsgjg0e4kZJjYczhT
WEgE2T7w2IbmJq7gJnHR44KRc9C/kgu0LUjAIsskrJ7ti+MgcPRXq8udqVy/t0sL5Aq4peJsXwZ1
GdU2sRaTm54OFUvf4npl1oetw5UqEJ3SxDqSu+KDcKeyoZgcyGuY0QCGRt5GyyBFGArdpKK2P8c6
tK6UJBR3RbSFPzbLcwHlIv8GBzL92itrRrQhqo/VDmFd5tV5gGBZr9ZyzPcYYbqsiIcol4QE3vWz
VWZWRc83tChhoJHYkonJ98t9aJ9dllfyMLcTBqnPEH3tZTri5cIy635Gpp/ux8PXL4CGoK/uyKxN
elpq9eHSQLcIjyOvtM5oY2usCSI+bZgwCZUsjt+HjdOswgz+LZi64ZfEQfMCNY7heYWo7K1mOdNC
NnFD8hihPh7mDADLGdO9C48Pnl9EK0ZH/xXwW3XmLEL+2+vOyiEC2FnhrB9t3jnI27kQE1Op6G7j
Xvt26rue/SYt32xQ86K922Xds0hXm3NjCxN3PYQnlw2RwIiYYW0I/qdoHZzd/1D7MKW1mWWZ0KGF
RTpamSCcY8xqZ0YEBKqyv03W3Ecnr96bb1HggcICweXsQ2jlwmWsntGEgeoAFFjXvY/bi3bhAOmh
wzjEGd0lTP51hudu/h10Qfkdf8YI6RGuhF159a2Xqn2Nxz3QL62Hi0Cpvv0+dnSlJvFOYkiiJi9i
wcEXjaOuQVHkTPVjX7tIuBCWnRu/qu7mtgD2pup9gwPc9ruy98Q9Du3hbMG9tDmzb/2+MRSi/8Pl
hhnDamAYadrynd791ur6ZxcFBt/xNHMRzkFFMj1BHRCTgeuk9oq4+lLtAyJdNTsw0Li2M6aKJQvA
FJAPze3Zq3b/00GU9zjiJcmcqOOm5WsNuEVWViAFN5EyFdcpT9n2IRCZzQnUGP67gNqbqy82xORm
ZENXVleeVtQQ+NrhG8I7/JDui16D4UUex34xdlsvsMtqRtVk7H/UwLZ3WNQFev7WQncYeyxgiLJM
/NeArMpk/7L+pbZLJarjzfWNFJYpvIfcrXys+ayGFyTqO+omtEVVwrDTFcmKKe3CKBjdjBqKHDAY
OcnQu2lLUP0vfG0QySjBplyMZvqvwINpfyPKIH7Z7B2hhjTl3FRJ4K54ADGjzKewnexrOyDVwfI5
n/ZF4vlSpi3mdBFTeGcaSTKcjnW33dlkEzCaTXZ3nsbNJqFV9MezHzC013G/LFkYNMe3IlBF2iqy
Qc81kTA/pQ7GvwwV/mVnpTodfiNy7DP63Tki+/1wF/tvr3Gv+HNUcC8dUH6r28if6n+cnelu42ia
pW+lkP/ZzX0ZdBUw3CRRm/ew/YewIxzc951XP4+yqnsyNZmVAwGBRBq2JZnkt73vOc9pRzlG3iOr
h7goew8iKTJj6jlaZgNJ502jCSSplQhSgOJiog7ZC++9hRmPArORPTdToe6KPhE+KDGo5XbBAb3H
XAaoNCuS3SQ27VGLhBKRp1U1h0wYeTYIyTnFC3+bpbG3ZURRkoKUGuNh6ibLpvo1/1T1pPNwHGh8
JlF7mqC/JzYtb/pyqHcf4VCFRxHxyilS6nJDua3Gj9Qsfk/5QLWFaKxjDwRc9ThWDYe1NKcUE6dK
dVqSsvosE6G8Eyxd2GpGsz41qL/wf1KMWp3eGuoUr0tKpVLXLV8esvx+XSfFJ+hZo/hQWV86/iQA
Bqt4EWMTVttD0iGes7fulNZMDlm4TC8XScxJprP/bBjq+JrH7D7wU60/WqlDLN6PnB1sDrB5QAlt
cZR26AIB/f/9xWSI7UXgoXAaSxyPc1dgpunl9XssKsqDgdR6FypmcZfK6/CptMqkYN7Qs4rZnlYD
Sl+qrKC+MpoAHOo6LBASE6FqDKGvzuF4QskHaA+0V5k6apdSzEYcoaOMiszq2RzxzHqsNMs56oe0
9DoC8x51kWUiw9/6OQ8q0qLZohF9EvFipR9JKNFnkhZU4ha1k58iSkNPbYd8/Uqgbfldrw7m2Rwl
dEW9kA+HNsJ3EZDeI750HWUqL9bEBglgXxvpLo7QmFQUhaM+c8MuRYOTpODZNjivzeIR1Ioled0S
V0eUwsKzXFOE9q1SbWK/MuhgOxl6x8jHTKT9qONQrzZLg1PGjk3Wb4A8ciG+ZJKuS5uW8DHZWXJu
AkCNcVxbHdVfiSt7HoQw6JZxthqnZhmAnbZoUrg4HPim5oDKbiEPz2qxU1FOSkcNz088LJxBMUn7
6iAoKfUAZDaz3/a9thOMpZHfCxryTp+H0vjAImj0T9NkRvFureRJvYcets521giMXA5zyt5YfpWX
d+FyRvpl5ociFHKAZWyk0+6kdU06EziLGMOH1IEkfG4T1XSFuhmFylc0vXERocsEubSGWNf8aFQt
g+gusSFOb4jzL+1CTroClqO6MsGaAIk55DDglJeSfpL1RG82q5gZ82z5VsdUYJNjrXcKmoaymSRP
LMDZLZtuXTjv0pbNtCO0FHlyqO40aCMtRPnjw9xnHIMyHfFLEYpqPTuppnbtkTaaaeI2KbQ2Qkdm
oL6ztahs1309WEr5sLYo786iLiL+drAbru2dYnJuR+WsadaTWIptb8+jOswHqm3Lh1ZZiEFsfDKD
X8X0OS27DZGzsaE2NH0kWgnzCtCCvnURU1T3IQIcbEOE4b3rs4k/gwLhrDj0z5KHgj3KK33CJuAW
do+WloWUEQQVs4ahqZ8N/e73CNNKMDQqKn1pAuFQlQVVJYuO2SfDhcJ4C6mG02Z7jqU+cUizzmzN
bJGgTL2OmwID31up9CXnRCs/LnFtPrEqWBu17lmYkoy1Vza7zYpulTMCNXCXE7P6pueiUuNrAPFl
o2SQnLS9qGIoOxZObnLQchNqJuQHVKWv50jZuy7NNeqmYa66KJDkuyyPtH3fjlWAsq16QEr/ScRt
gm0v7d7YNqZ+J+upt0QMDUstpEfRrPs7K8vyp3kYw/sOcIDmoCIWj3pr4L8Xu24MH7NL+dzRhTEa
3WYVWGnoW1a+NCwAD9Ymyl5VK2ymlylMjHpjEWc8QyphtgcL1kYse6qkjqg0VegP5oS+2WXVGAm0
qOYy3sQaMzE78qStfT2dWVjHEL0iBAOTMvuvldFikidpSxfevOd+pLm3zqZknarUVABz9Mj63Sw3
4+pHDOwj9BPILfoJzVCxOCTEtMXRKOck9eV4bZqNRuOamWE2hGOOewVtFtbVd31Y8fo2VfLRycjg
PKQXyp0YNjP7S73iPtHYU6w3MEt0pWUENrXfZANDebag9Oz00Fj7Hb076g5TW3YfE0L7ZIe1Khcw
uM0EAkn4aS1wNylaRQNJXR6Uej19NJMxIrdAKqFSj2hM0VZaEdcbtuM2245FybSAxKKT71ayaIY7
3YzSftNq8mI8GajdDnK/1Im3LIBAthSPRpr33ZD1DtKWvvAiLZJXL1/kpHiQqSpw6EbghIECUUf1
mhXEgB+aEqu5O8bpwD5aqyTJLhABcshhL1AfyIhly2SINMW8jCqCM0/FPN6VosGnzNJaKN06rFbN
rw1trJHRZN1qYyCTOdykg/5TyQuWFJYY42WQ627bz0n2blKt0S5lupFZW7d2ImuLFtrofvUBA2qm
hUdjxFrx1ogW7h1xpnHx0GminB5aAhVFexnwCDmIIcbubonp8CdFIj12KgY2FxfzsumxULUIVEvz
EjqLpoXiFr4zr5qFwnDkOSplJMRUPHyKNIJJdIOBxWOMRFrBqMfm9IwLpX7XSZxO/LFWB7ZCcPZm
ewLwQOcsaplpupEQBTYD4/pUrmn0nmbdxPRolNQZUQDpUHCkpMZ5jrNnPsRpbrwuU6xqTkauQLIb
wKh7qTyXwkGts6zb9BcCyQaFZV7bwASjeSNR+hS+gHOPqdMlUXvR51hp9D1nsE3kwozygvpcAg76
IWhWjXYVHE+ZPSxWWDCUhj4DNzCEaqz+GJO0KX72hUGHn8J+lu8WwAVsUcIZOE7c5vHoWnJbIr4z
zRZHxxrnSbRf4u4ScQzAy2B1MEqtfrBKMVZjR+X4NAa5Ok3GBifv0GFgqjptoyST0W7BDZQPdFKs
h5bQ7qd+qmfZa7kphct6PBdHoS+GaU/NJL0vCVX7to76kjuENE+Jr+jFFPo5oJptVav1Pikz6q8c
+2m4gKCQgpnnzomzxnxJ+hbHicqG9XtCunAYKBW7i7cUIJCOMwKyJjq9ZflYqNs25HRM3QdibxBq
48AWc6+1VmhsKDhrodcgVT1GmZR8zJiRHhVhUb/17H1okCN3YVLS4kQNBqAKi93WgwgCiZ2u+Uj3
YGoe07ByEINQbipYR2vT2oewBTwzHXC3mdgyZg/GGmp+5CX9Q0X51pf7VTwtQAmONBI1lCBC1MMU
hGgE94xSyzMChhSBahaF/kVUhf4rRbrD+UxLnGLQhl0aStpgT5OMzEjMy/covxQv19GcPihDp4/x
MOdf80zP02GEoZjr2QS5TGDFltJN6JNsmZX4q8P6ZQBHthmNWN8XIQAJ1ZKFkxWx7Aw1tedNJE0T
0lqBTlzBK5+s3jTkTb723amDS4VFswuNw6yjmkktuUu9OGR36WRilj1ZgyC9llahQJqVB2nHSTbl
sB6lszcRoC261Ok1+k9I+lkiViFFtUOBbaOGiuZapkQ/vSZ8GQQHJhR7rQsJM1TRCyHt2TahjEey
uJ11wAnaxhDpmq3LTsN4CASnUddNyNHDhn07fjRGPWG1z3pr2g3WYvgt209fa9PyjB4KEA8ylzyo
UvJW6PBNp7zILjuFMD6VVRoiqOmVZ6MQpCxI8wJv90CP4mT2jbVRUktwW826X0RVClQYPLTnwswK
OAvXP3o6JlsjnTv9rmxCqzvSrHyOOL54qSFXbrPMsKUsIWZmomHGsG7Wez6FdiRtetxRuO8Am049
qDCEC6BYigDfqsr+tNR2HQe9/pwDmcG0Bgo3Ak1gogMOk7j4EiAG76u5yQIMZ5Oz6sRJ61kXfUc6
2r+aSdmi+8OkD06gAymim1xeDSCfLY0UpWk1tHhayeTJDjzv/SaH5uHl+dBxXsAvejkZXBo409Bi
99RRObuhqmh8AhEFIN6Nb1AqNEdX6h+FXEunvgSsxwyD0Tgei01prdrTkIjdd1KQWzoavbVrk0x5
rNC2gPDlUBkxFCQ0NqaBjMOU6o0iUBSjMENfnuSMhq0Gbkfdhmqw7JVunthzsHOzGWOSSrlQVXsE
lWUbUhQsKC7VVUbxVV/jI1pSMyjGZuZrEImrg5ezfJkbqfZC+C2HuFbNjzqbus8KTNFh0S9MGn1B
BUUjeYudT0LwRXsk6HTQIIasRid1yvUHVtbRLSQqq6AwtEdOKcJBz6fh0Ehx3rsqd78MEABKga6S
AsfgBylSYU+9yAAG66VEXy85M2tyclDzvP5o2lba1rHJZdXQFHiR2qfbAkjpPguH6WLl7qftSNjb
jn7w4IZRL3+yPViexFCm1W3OTdVSqooaD9ur7k/Tgh8zTa2tTKQQfqgwZ8sFQvqt0xo0+w32IVtD
SbyhaspwDEWjXjyVw2q0NauseTJbaXohESFCslYKEPBq1AKzzIOJTIEbiFSmtsduZPvTYRZe2Qo+
QErUDqb0q05ikhv2XAKTKu1aubaLXixPbOV6dGcahYBwRUmex22zXfKuPGqxFXq9Gvb7OaWxjro3
DNRGEJ/JP4acsogC1oXqwoKzu0b8UTcc76YcL4ikS/EDi3p21vW4cSNZr1/EbMi3SBT0I43Uzl/k
mTmgps67SZvecqmlZQETG+0aPU7ItEVqM3p9sepQK9l1hKjrLu0gxirt5zdRWrRvUzcIvjCr6ZFT
E2Zpacg9Q0F+GVXmCKwNStKPDMv353qZbxdDzs6c1aTFNZNiPkpDhRdzWPvUAxQh4X2pOKdB0oLZ
OcH7TyCmqrtcBkG1+BaY/hTIQgKf+zNNK7k+pCxqMW6kSWs68lKQ2Oc20DB2zHYrGFp4EmM2bVTP
CX8ZHhBZJmrKprguqHumkHCgMCqxZRZoPaGFoX1CEVTc6ZzTNTguYdwzsRZ6vXYnyt6cLzi69EV2
Zh3G3WxXeo7G8kh7nYRKfwUxEn0tBdBj31xRuz0ISMyqr3/PTP0zJOsVjLmPJkQ4BpG37OZOFpLK
Bj/7bS99xTLGUCJlURJLAbLRH53UGnaItNe77cWvWMZC8ytytZUDddDfeVSpTP4FUf1PKMnXMd2K
EGVYjPBE00ic0XmBjxVFWBXGqppOK+Jvve0vuMKrI3PRE/CdciAImeLgm9iUhjTaN734dWg3DI3C
mJZaDngw35puDspW/AuK9J88Mdeh3UmnSkael1KAPRU73qbL+xtTea4zuwUJZVDGESaY+4Vj86rb
nTjVtz0x15ndkRBSd2ozOYi64cxR8xvbjr8AXv/ZJdGgEf8Gnb6ELCBIIrmVk4BRPnoUMsT2t93J
qwGqTyI6HRmLSlWEn2q/vBtMMze+9tUIpcODxkgxhgCCUM46Ke0S4cbsiV8Jzb+5JoqCJVam4xDE
+BlcJZEV8D9me+PNvCKMY10wU00EQ8F2HoNZ5iM8uy00QL4al0VTA8VItDqAyGxXr0q6/MXVvjwN
f8Cmvk7pbtm8xJyH60BH9yI4ORpEpEsIoBLgvTfmrFyndauGhumlankTKfup1MUZH7Z705MoXYWI
zRRm2F+VdZBb5nvWVndUkX7e9tKXufg3D0vUKH1WGBmx0cCjRdXDX3xb2o90NTTnZmhp5iVLIAKi
N+c7bcluA8tf53QD/EtwqUdLEJFp6KrSJV2Fg91tD/ivaP3fXBGjlsRG7oSZYW8qZ5QqzQ6163Dj
rZR/f73jDl13Zw5ToE/jvpOijVil97fdyquRyZ1cG1bJMSjl3iO+6a0z+huv+NXINBXgi73UjUFI
FKaHyEnzjGaRb7viovX7awKLDNIAwqlAWtLw1M6UF4gMSG5bNa9TuzPAGY2moBPuLh79etC/wlC7
8ZNfDczUQkMytdB6tRjVhSVUHNQKNfuLaetPFrfr0O5WKOqwkNceoqfRI4annhfG0m23VLwanqbV
xRnE2IJ4GQOjRHRo1eq27ad4tXAKUWdmY9Q2ARIW7A05lvZGAqZ202N+ndutRrMG/htqPBM4gA4h
ek7ndLptCRKvhidJmqusZUMdhJJ0sQIaHCQyMFa3ffSrEWpKyHhWo6qCqFxNICXjiYZIdduuVrwa
oyX8qVRK+OgYcTIbKosvYTC+6cWl6+zuIe+SYhhZ3BIxf4KsQx+sHP4qvldTLp/x/12gpesEb+xz
orKkGhcGf/KTLKSbSh1e6OBCq6vJWYQJVF3E4sauNtZgrlpn6cr1oJlWsfqwPKIXzKTZLtXIszHC
zuKc2VbO5ZBJi7z7oc2oi5DPDRfaf+sgM7gPWyoN8DFQ8gj4etsFPeiAwlNbZC1oFtD60/jdmMHS
4hy1KcSYd1NpZedcRDmKanA+4YRJAgOQlx3Hwi4f1Mektc4pCVXDNH6bl3j25jWjQMkRey1529oo
henJLMvM73Ux8pA0WX7WWpeOdn2fYe3x8miQ0GLH405CnKkhD4Fbv+zn2Yj8tdKG7pnwha2St1Nl
Y6kTfoBfNqjaaCPqE0jII0AaBFTKpkbfcMAFXFEATIH4xsnZasLwDIvUE6NufEsXGXdpr7sL4bAe
Xoq9ZLavK63ynTrkZ6EcafzEjfBktNX8MVvsDHRxX5QZFJ+wNraSAAwJPytACDO5UJY5QQHVmEfE
r0I325JSIv7BJ11ijlJtyjuHJBoQy1Z7qc53FAzKx9kMw40mAB7XsRCcwMZhK1yQV47QGFX5btSU
u9HUJp8DeIFh15hx0mHGd8pQ6D0lnQZHT638W5ogaUt6YSMhz7nLgIvBvzvRKCzdokqf17wwHXZn
5eKvtbCFFfNUC8tESQr7KvtN16Ibubiwre9UHFAOglxAU+28bGE2ECOQxeYBIuaEwmM5CPhc8R1q
jhSFoWNy9xtB0Qy4Cfq8CaG6bnVFwuBRGj7at+6FCi9SkJFuPnkLVIqNQrcgBeUoSB0Z8JkDVEb0
9UmQdQdXMz5AXW73pkI6ACQhtYFuTc+0VzptVzdLfwit/lTxMF7AwJ5pgUjcmC27LBhGk+YU47Id
ev0wReXz1C8bKTOH0qtGjGWqpecPHSqJw6KJxxQKqNdBanZiw8IuJoEtHWH87nGW9U7fiM8Sahxf
hEDOg5ZahaOZRRYYK41wA0+DbuKyVqMNYQX0fbtLT93kgtbDTyszF7cw8MIbFP52A3Y0t1Exp0a6
WZAmssJkHsSvVV3v+57YqTsrMjoQ8l0L10maD1AHF1jaJUNYP5kyCiaaXvNxIWsNDs3SrHhT6dVh
1exHJYjICHlVhwEHamuKjyBB9IM2VZg44AYX3yZIO1wEdXIIvLKWR8BBR42akvwcVgMhE9UuU3Tx
kIDTfe2aTvQH2bprhLTerhOdOSN2QUjtdAVNhTWPfnfp82MtlLxGa+1BpXZson/bmEkEmwhWBKwK
nmnnYqvCfzTfZ1CY/GJKgj5T9jDkPo1oNE9SKkPO6ltG9rLW6+ua5DlIiiTRNsQuyE41Ua8emzgo
RIV+Y9Et4D3AC5PwYSHe1zUjWf1mTJSDJhtp5MrDLPqwso9aYsmmC/cdUSAkNA9FSyi45VJfdlbv
cUygCIQZwt1TvfqSwlKgaZE1L0mC3EDqytaL8doexjV8yRP94s1bx+KsUnbz5aIK0D8wNgAfW8Ol
flipKDYxLNgwi5hmQnWLw+MDc6r0Ygkc4rALkAhL57pxBarL6C+RLvP1KJ41ICPePC0CGoj6Iiwz
WkHwTJxIzzFONc/sWsM1sxZOkRG13IsYY+OSiOWhW/IzoqbwSGTGWWAKr0uqr4oiIIxHv0SOywTe
jelAAt/+Jun1tszaLQ+YcI6wS/mhEQOcprljzmjkqrZAmaE1EMwwWTKcw2b9UZeI0rJOyR4Rz8ko
OafoVRKs6TEVVf21LQfhKFaoTp1p6C3rHWHC8F0AfNxCNCqbp7AdvhANCnu4g+hUF24l6uIhiARw
gAt31G16Y31gU7H6fRHXq4v8GvkFHcrvo9pynh518tgEzD9igftqUfN3mhILkaZjhnGxlj1rbRs3
ttoSWn5710+YILOeJD9F7SM0Pu3MnVEr3QLLbr1Tzo22Yt8k35Bj9FUwCuq4OD3qx0M6jZbhKFb/
1nZocBUg7sFYTEgZs85caKLp/ceA9sQprX5FEqNqT5ZyEfL0mD9DmjYuaBncfPChcd6A/5HAtjgd
SK2tNdbmZs2q6EDTCty21AZ4sGN87Y16h7ylcBVavTvBEmn3yLWnaIC8naWI7qj5Eg61qsM0gVFS
YtrZ809a57qxFyC2N+8GrTUnm9too9UGKDWrfRrjXPomckvRVBY43UCBVGqt1c9ws9bBNZu2Ulwz
lY3XfLTocjaiaJ6aYt3Cwl62qobuaiZ6Y9OkKwZjQc0+oizWC5cmRonYT/kJ0sR8qFq61X2e/FBE
2qQoGqXqdVhKcV8Tqv46XtQJDd5qN2dChvFRxUZqs6fJnTgZeiw3CcyRNJfGszDgZR/CAjKY0ZvK
DqD+E+44aReh1MTia8TPRlMvZyEt1M2lxYQaW50lz5IxAAL/o8MHaPGc9uN6p4orBw9FC5jQInCV
OfR/v+5yIyVBBEGNY9BDb5xCzFuWrEpBB29JNJyKuuz2KDlBhRGKNdxPGE6fqnTsDqYxls8Y1Qav
15ToBUlwzQYBL0Lvk8i0bFFezFWQSSQwQUGMNZK+OlqkQ1wyB6V5ZU81h2dhVTHPqLHgYhrwkrAh
x0BfFHeq1OMEpNjGrs6sNuXPahdOxESE9w36eQnjWJtvZFZS9nVwgpSBd8h+9fUkzXPIRsxBx1fe
LVHKnSsM4abITcm6Osn1FXJCMG1q0Fdqkzmp3Gi4CjoUTH9xVPzj4rZkXRVasPn2AB4WBV4Mqmsb
QAVXXgZFBMhdBp69TNNNJzvJujrZpTFsgZhdTsAKwy5y6LDPUn4FLnLLKQaX5O+P66APxyKtsbx1
irwud6E+5wih+nAurJuqupJ1VR3Nq8waWjztQZkQjbJvLQZGUKeR/HLbX3B1ystgGSlILpXA0C5i
6cba5zVBH3/xKF2u8x8dZq5OeRb7DSWNxjWIBixIO0VAwByHFjhDuZaT8aZjsGRdHfdQjA+VpkU8
T6ZavehtOX9DZ9ueb7pC5lVJxpBaHlddXIJh7pAhkiY57THA4fG77fUvqY6/KbLVaQzPCJFnkLUC
mSAD56uYBl+d3fYEmVfDmR6voozYWaluIHGKoRjihsvZUdw2Bsyr0QzGb4rUib4DjWAD2ZYC+l5Y
KnRXt12fqzEcA14ATWrOgbiCYWumpD9YY2T9xVx0Gal/8ISaVyMYwViLEpL+oFLAuneKxoDunHAk
vPHTX41fcq9DwBbtHPQIaxPYyFHlJrGxVDe+/tX4jQyhXxEqiYEEcZ6TAr7HjJtc/FW+8J9dn6sR
rJLdE6ILXoNcRNNfmB2SItI5p/vbbu7V0O1AZIpSUU0BSlXpTp6yKnSRZBrmbYPLuB68Ob6vQYYH
peXh8FECsiCOURMfbvr0xtXQNaeuVoYungLMsMjsqoTPbZpFf1t3VjKuhq4sK61VTFwdIiusCkCS
JD6A/Zy/bvv4VyM3bxS1xV40B3kx5S6yHs45A+/Z3/ZsGlcjd9T0vlY7ZQrC1Ywe01EZFi/LMq34
57z/n9/n/xV9VXf/HKbdP/6Lr79X9dLive2vvvzHU1Xw778uv/M/P/P73/jH5qs6fRRf3fUP/e53
eN1/va/70X/87guvREa43A9f7fLw1Q15/+vr8wkvP/n/+82/ff36Kk9L/fX3X75XQ9lfXi1KqvKX
f31r9+Pvv0ga4+w/f/v6//rm5Q/4+y/Hj+8f1d8e/zeP6T9f7n9+5+uj6/l1SfkPHU8JTBxFUlRD
585OX//9HU1RDN0wRJH90EVYQAhRH//9F1n+DxSoomFaokLZEYHkL3/rquFf35JE3WQoKoqOZNuS
f/nvz/a7u/N/79bfyqG4q5Ky7/g0lznveq41FeV6YxllM0Q/qxn3xqiSaHjKKuV5Vi574N6e7uhE
QHT5Noz+tO/LQ2Ypb7+5Rv/6HL99X4U/4A/f9+o5R9CKY6yrxv1I2WsIcsTx8PPK6FmKzS0dLues
9e1HmNeuHuku5aatUQVgegf1oem3OT8ggszX1y8RaSOkH89aaqfSz+Ce7Ek1t0SXUBp7o6SaldF+
UFdCPj///WeXzT+qB18u2tUgMqyBLWYEmiNLdrP4lWqfefIuKZ6KoDYt37TZv4SbSD+N+TR+l/Rt
HLnrdCfSMLbmk7XcTRZ14PxEhNInXxUYYKp1u8oHST4ceyFoikfsYJk1guLwZbZQOMyg+0Kqp+v3
3vzM1MUlwi7eVdtuWx7Ld7Rs8LZ9Kll+uyFnxNPc2u28wYOw4Aq2dlht2Ahe5AHUdgQndTOvPAv2
J0FLdgfKw44PuNI5dlNGDb9ploqhCSvMkzyd5nibNrtQetPrU54/46oryN1RnrNmJdkLW9g3Cw0Z
EfEAg0GToCQbnG48i7VvckSC4psH7xB0OJGhckvOZGs0D4LiGN0WT2OPzaoi5kr0w/DUQ4gBNIx1
sVEoN5+b3K1Cx9C3efvEG4KI6C9040536pADA6K0w1Sc1P6lKYNs2SraVqpJAd1K6ha9fDOczSiQ
mo047pTxh15BPQb8PMIQ9jP+LQTbLA/xFNrUFzkrFlu6y/Vn7A7PnbLRsod4PWpH5OoUh1X6t672
QDoPCcA1oahO/yKoR72jSra4anu2IOS0PkqM2JWa5HJ4spO3SSeDZrLHD/W7+H1QIDs5yLlt3aRy
mgq2RLJKBfnYkR5mAwwgMFqy1b5X4dn8VOP8rdx0XNhO3wnzdnpMXrGs+o0lfZt0qmf4Q8PN0j11
ReOsUslBFZg0EvGM2y4QFgbXY19khJIkmNVtKXJaPK4u14n0HsMVcLFQjjHcGGCxsS+JUntZ+Y/l
yakPm1HbJcvLADBAyUA6s0t66Ua/8WV/9Lqd4hEs/YyaMdB8y9d80bNcnZqiusmwAv7FGVG6TAN/
NC1dbQFncHdxD9RrLzzmd2HQBNI2Pisn7UhE+Gk+oeg8SnfFX5yIftVA/NG7XW0IodEql0i2YV8e
hpfm1N7Nj9V7/EgJx0tP7al4Wx5Lrz2ap+rWd7xMi785YOAmySkbmsNeOotBGOgv8Jw31MmO+sE8
a0F+Eg/ku34zT8rTv5+0JPHXw9Ef/ZVX20YqXYM0I1/fK+emcaClKDxfnS19s05JMO/0AFvSxbxn
Fy9LIO3IMvJWP9syBILWBxAQSD7Eu10XlAfru+KPB4p759pP9uVdkjha7ufdNg6PPRxPCX6Ru4I+
dyGNqJOPmz9CSQsoA4itCMHXoWPcFF4su3FIVciWj1ZtD5+wo6b7ZHZzItmJckEemzqpR4CXDYlm
FJ3DqfLvDWD3mT8gOQcL/lofCEoXGXOHfrwXkeQ1ft1vNJ2KcRCdrGkfdgc2+Qa0/sZefi6lK/Bn
v2QYg3/OBX446Fm2/lMHrBbbxaa4F49kaWACND+ah+Zk7Z+6jULcAkExgDSwHBz7bQfgE4f3K347
iE6CHfrwZhJCcnjLHW9whgAq2ZaXNo7p1hq2bpfSETLpAn5pv6UzZcobROVD82VdKHD1T+s1677n
9VuvvMjlz0jctcbWTLfzd/k47YU3fH9a6qKwTjeFjhl/O4h2+yV+pkdll/wEqUtaT/s9+lzfJmj/
KbhLu/ic78T7l6Rh0trP2Ts4nqhwIS4JOtYulxZEG9oh4cP65X/q3uOB6H4ag71+T06Ll2yjbfOi
NPe01lhHKEbntrXt9suew8b0DUTjg3if7+In5RWfkp34MUMyPwIId1oGUe/+aB0CSv3Mjc7WHVdf
mpgefat3osYZeVYArTP3QpjbKW7uZ5tyqx1bb7VVBxfm/QXj4pgeZlwvO0F7Fp36MPqzb53Fn/Hd
nh6n3TqJy42yCf2zqSPu8tfGs87Di57z8Nnw26CCedORRW9neLjUbDPgT6x3BJ7SnuXhd1m5Y7v+
tpylU/ROQm1v3V9IUMtLxziInvCA82hWCO3BK3yKX9a+eajf2jcegoZ/mUdMa7u6bbfF8ql6PJ6a
Bz2OCKufBKHBxXvO97og+Oa4M3GgP2HPdOKzBMS7etbA6K8uL6BDSwOu+QBn0sx95V68M4mfKx80
01cexJ1w336kJ+2+eZXul7N5EDxmaI/oaq9xMmdxgTi4q/2kO9G2ehBeDV87XC6m4KDFCN77ncVP
p37jYIL2YagfYaDYb5Kj+8OT7sMC9AAB+G+z8332TB+i/g/wnMlb/5Hc5afwcaBsDA0AN6mt32UB
bfXLq6m2FKwBa5YLArGz1Y8MsA3ZrRiEGleeYYl70qfU26Urwl63VX0/4sGrF/ydCsPTUVe2F7a+
PPDczazBCbk87OZsCFc+Rdo9o039kbZI7EQLb9fe1EntJbpeKrGS5Lbud4/1UQ/dcdngGS5cIhGx
QdvrpjgUsVeDvcoOmiecovtEeMFK5feHkdbXwEHcnX5O2JCt3cKDLx+FcdMpPp6GRPFn7OkmnWYn
e8eHsVUDxU/ZLek76Zv0TdmqXr8j+tHc5N1O8ofTuoNRdNKD4kXYr3fT/fhd1uy5hWfi0P1gRHaL
HfMkN4Ru2un3tHZhoYA5imzgq9gwG/P/UHcmy40jWZd+lX6ARpoDjsm3HERSI6lZsYEpFBLmecbT
9wdl2Z8hhkrq3HVvytIqIxIkCLj7vfec76wASodiWbUkeK9Cde7G+LkWfbsibteS26o+m5o9XblJ
APSuYYjDolwZ094bLwcSKTd03PvhtHjIbuIz/6w5r+PTvLg39KfC+aniH7b24Dz6U/xUC+ZODfYU
YugQLta3/vjGZC3DCneXHJIBAkOW/HSyfN34y9xdECnOStlvowvaphxQAzDJLoZHiDCLPlkEv7TH
7rbbq4cuKRhklOWP3KjPaWDZRPiRNpDyZfjhSZF8TV/dJ+fa2Is9ODQs2cjfG0jUL82z/9Rcdwf/
sez3Sd9shE2+D3OAAZA+YSC5sW4R5ScN42csVnhI9QXC+BbPO/CY8M6sdkG8S7JVyBEKPpQGA+DG
fW1+meTszBbHJfCg9hKoxpN9wyGnHR9NjRh54rDqwdjpVQg8hEfCWYzPYXjVdRu/25G3kQDPuM5/
RSQhZls7WhQ37r3ofsb1r1HfaY/pffNoHhgOzeQFrHec3k5BramfeC+lA7gNjg23MF2CTim6+6k9
8bKTsCBPhXvI6bPwVk43nBcchX3bv0D5IdVyxgsVyDnWaU0s+S4gELJbzwDE5gFDDd7f1UQQM8s2
i+xM3dnY6jrVTzLvTDb7UsendtVqGyojMjE5WcYL+5xR51V5g9kMCsi9RTRAtUqYsbRYaZbFuAJD
3RQc9dZjvyii5Rzx56/N7kzEmJ7WvbkeuruJuMVNuBRP7G58NTJsV+rgvfi/gnrBbDm4L5hxkCwI
MTloT2AuaOMORy0k1sxZccrsUQ7KpakjTSEQapG+phQZ9cbSryd1sJozp16yzvGbRm8dEUR747w5
jDx7xTaoniWh7N55av5U5sKjAMRz5Z5S2+nVXVhl8AEakiG2eG6TgUHRKoKijcdZP5PR2ZD8hE2N
SGEGsDD7szEtYp7BuTn8Cr1btk2HAwwc86vxnrXx4JBaxVuvnQHAtNrL+IAV+Tp+tq6KR5n/SB6x
ZeYP4U1+Je88jGJ6cx/hftkRW3Gt/9izJq2bZXEXApNc44RZWCToAeAXOXPdNbHksxSB3lxNosnW
7ZslKYukKK9G/QEaxJmP9Vd03VLsRna9DUkV+6oG6bEdf/r5wbghuiQlOTOgPOmz2/Ym4L8GzPtB
vxC35R6ETDEtJyav8GyCJcXlcIADhjcK7nKxKMl7TnZTuKyW7QkPZPySr63ziBCUB+fWPan3CVOx
Da09BAFz5NpN8wPGNhGemrFRxRlBIBU+UHPJMM5J1zi+6y02qFX508RTcYd+guTOm+yQvIJcHKC7
LHyXaOoF/5D/DN+i8+GJzhUZNfZdcB4/eJd5BrsRly1jvi3W/elX+QANEofLWMwHG8MAZ7hICFlg
+6bXfiJgByxcsTTE8n+Ho1tGJGx3Z6EX9XSyAfK2cmu70UF7JEvujlAudoD4lXQ9xZxXXGIs1Wyy
804ryqW6vjeGFX7n4qTXumXQZWutXOHd2BSVtjC1J718JtJ5DRf3IjHHNeW00h/7qloP+dv78ftf
tcUuwpcqr/O35rjp9aFPdvnchdlbfvxn/h9sjFkUZ/+9L7bM6+b5f12HL8+/N8bmv/N3X0xzjb8s
2zR0MCH0wP5uf/3dGNNc5y+hMEnp0nYQkdJm+U9fTNfpi9kO2BwasASSW//0xay/TEVWvXIMofgj
pvuv2mIf21OWZTuGJS26c5ZwhKVbR91ecoRakYzkBfe5TVo0POtmDV+wOsVNPaC6SUfcpEFiXFZY
MdYaz9wqyU3WzDTKf8ZVXXzTL7Pf1eP/VG98IvJMUdZJyPMGX/RYjYxJMyFqpjHWjcKJPLlUHtZA
tCcBGfqZoatfOMuHJQjZwV/in9Q3EOLrMzdAbwNzQpxPbKaQdwg8HCcpHw1PszbMQmAthjo2/ww/
NSq2BL9vqi4ahwg1DJdUG5MgZKh58eANr3NwGOfIi9wLr0qDS+yc4lRZlHTELKQsA1VY7et20K6d
IM8ujdSxzlQLN4WE3REborKNNwIV7E0at95ZYsUZ3FrbwZWZnOV9U2+wniHZ0dJ200vzJYW4sezA
a/FB5FazgvFX10zZcqg1DoRkTyx9x7/GuwkcwjehoNlzxEY6PMe6GZwMAX0rl2pTyBdHi5/Acl32
QXEHfck5KcFOQEcML+I8SB6htkDSLPTg4CNmXiCvbBdqdlJWwpeoCcpx3ddVfTEhK1sRLDecEAFe
3+F9JYAanuquniEvdUL4GRESZGYNDHLJLmEj0GN5pRAXvLhNR2wZENF2Mc5AxFkVMrqauPJarT/0
esSMLpdglTmHja/ZxIGxT8ENcLoAZNKECFGWeMYr8znpyzA5tRz9XENI6m0rBRK3nwiypy3YaYKD
531hiUfb4ecr/JLARjJZF5qd/tTG6lTWwZtt2D/yMiCuNcHuDwJbbP0mEVjF8+osErW9HVs3I38x
eVGux9qqk2yj8n5XgDZeuJ3VXGSmbDatxYbzTv2yrP5MRCq4M0KX1qvZaOBaseF2E9KJXP6MlHcC
ikvsAriAsyiSk6ak0+hAdSQjqjxHGVBsodD8ikC+rVG5mojWtGpjaD1nZTt41VG/5WNGvTzpCyPy
mm2Ba5iDT9RsAeeQJJ2TOpqA0NAEMo455TPpnSsJGoidxXXLnWgE59OhuPbaigadkGIp80rsi2Qc
hxOoXurEl7a59z2frXhq1Z1uGfykpeaeTxjQafDVXnjKgVq/yu142IfAZ0j3GZ3iTK9my3mSdecZ
eRzzk1xxoCqc2KI7YADwW7WaTS6HqvvgjKApGrKGS/BjVmAkNVqOo0LEB1K+N/A5eAYnYq+cCwaU
ktO+E9sevDVwXFeQEWELh6mt2ZTtqMymhdePalgwuyMXJijKQT+I3BqmbZWT0Q5adeDjmH0BTq11
4ytwD0R+xo/ZlO+sKL0VYWGtGmzNy8Zr5xNB4uFrBz8CdVzwR4PiVJq9dT1GEyX8BBPHKA0iVLQS
1ZGZG8+Jo/Rn2M2cYTgFIcBKHbHrhENX0o9H60dqetqrCJz2oNxW3EK3yS6klzYtjEun/KXl3gQX
Mi5P4L5wEKhGut+iCC4IFgB4NgzG1oFgt4bEmO88vPYrBzL/RvaYmgmHC0KK8Gh6GFNeLKB69d0Y
2mrjQmU09LqHnhk6b3HDor0Sel8/5VlX3gRZDU8IdJV91ldFyKGk0PtLFXXBBuUZNWtkFpRmVkbs
lsizzQAWBAU2D1plVD0RefYQX5P8l7Km8bju08Fq7oO4Ru03dfiZT0h4inbCcrz4flK97d5GUk9d
Kje3IrvXDayqeJ3ccsDGPEa6dwleFxcwIEMu3UT2WvJsJqxPhXVRAIqkgM0a+97JhX7rORkde8+8
ikMv26NChhle+RFJv8R1PY5AaEIC4iBIZVX70ic65z7dkbtIcvzsI6ptU2+6TV4odIblSPYo9AMk
xG2tL11AvjtZOOEmRkSf8rTDsSxhJ8M+l2QGoF/VbxMP2+Gi7GpaKZrjzxEJ1TDs4d/8kIMHRIcp
5sQ6kXnnZewkd64LZggwPLNMKFlR9DI61qxIB/A69divMqsa9jwyw54qTZ0D0go4w5LMSDwKTJhb
wtj1Wy3kDymXmD9iBqpl2bFgCPg8hIfGHI/dqt9aQqU3/pgmN4is97zv/Q5BZXzRmmjhgMGK6sK3
HH8d1pq+JgkFQnSUgAZPW461UeZDv2rn0OGOB7yb0mvbhhMomcrC5Uwc91xFclf0UszN8a64raZS
Po2GLukuDEpvbvBJmksgJj4RfnPcDgmp9nyEd6uZNGQWF05g2g8F69CwsFug8h23GLxw4lOSg1u9
LUlthPvUht41/1Ru+iqA2paBae2JWT+QhUhqWCaMdgnExT5kdqC32M21Sl8MZQa+tCymq8zmMB10
ptzotkZ4rA3q8lrL/LXhFvGdlaeWv7XGnGWgo/5PR0AiZidPeAipRUIXGjoiqrVKdI/3petpvmh9
296OVRTv/aiaDllHKaMQT9OPTKbzVC+0+xqX+1IzBLxMs+EN9qxTMH89AIW4fEomOh6jl8sno8n7
Jakuapt7Gt3JOMhu6yoqn/xS2BdBKor96CbdZaRV9BTAO25YlhX3lPfOd137ZGTbIB7OkZ2xNPns
i1FvLzKPzBuYM9EjfKP4moiZYJWLHvTOVHlnU+w2N4IwpGiJjQLffQFeahfkrRzXbdT2SxWQVrpA
nAhfGLHPOfoKwGhR8RwSY8vy46gFL4P7HEN2Ii8Bx8K+izkaMnWpSwCu4EYgDfl3NrF95PBkhn2Q
VUlnb0rG9CGaBp3E+SS1cGJp2qoj+3yJAjpn77cbtyK4eOJtIqS2OiV1I2tWspb1rwbowypu7DUC
GIS3WuTtK7zmJ31Bm4p5c3ZQIilANzpkqcZKE6v3d5AIex6WILPjBYQxys8mmLYR29VZ5LXRyvVH
aMIJEbWyhOsyBl1yOoSqeHpfIPwwbM8jpbynKendFRwD77LQy1RyghO8aV6chbtR1wICB8hOXXti
oIMcdTPIELBja6I+Toxb1KYuoPjQuAVeYgLZ584OaqVm7sSNVybNLyjoLAWg4lhm3GbYT0Nbh3cB
oH6StKLAMbedZvOuST8NVqlb8cAPiPg2NUJfVLeZMezft2V6Y8SndnWp3mjYqnOVu/WvrCbMCNaC
b+q3cSS4t3qfQ8wgO0fP6dVgBoGK2HjZcqqTaDghKHWk9m7o1rt6/4iS1V0C4PD2QWqnilYC/TlL
NsWTzCeCSZTeEa5RmrhG5/+TkwYPZGRJ/hfgi6RZ0/fFU6As0CR5axF6oUUWXyA3R9Y3+NqgtIbC
fgmsNH6zETbvhiTjr5k2BFCX2GKf1p5O/16ziyfMH8UjsFmeT+VEEyPQxuZf2V3xNE6d2Hec/DfF
UHJx/MIMdlrGhIwY2YduUvTSZxW8rHptChYmnyAg7cY1W3+voqr++/b7qlNXpFR9N2ma50m/VyoO
ignHZFpsSsMAxX80JZ98ZQMYc501xxz9NqiREld2rejwFf0+a7twQ5CfOs/BobMFCe8hMxxxAKsw
/f1J/lXR/X+hRfmvdfn/gzW3oaNF+O9F981r9uo/J79X3O9/4z8lN+WzNG1BbQ2Qh8zEf7Qomu78
ZVFXmpgFFN4S4hL+Kbrtv2wiOEzXsYVybTkDHv4jRtGNv6QOoQp/BykG+OHkv6m656L6twfH4XBt
U2/bhmnCKzP1o+Fo7mXhMKbewQaV+2gTTnAH+Q+BOJkz8MjMxh1+5oPjbX67Q/u///u/S1HoQPxx
1VmagwLHUMKWR6U+tpsxLDN16Ey6yC5ZWDfl6IffDHw/zrOt96/GjaUxISxqS/foq5HMWbp+4x7w
y5gQBNz0vtawNnn4WPpq/PX1N5qlbsf3EUmRABfJ1cSxVI1Kpqxa0+U+ekyzNOtJEYG4ziO7P5hu
2K191YutyJwfX192fq//uKwueMIUm7BxjBghi713ptY56IS6nIlB3vg9NXTd0vD9+kKf/WLOPxd6
t2v+NkS3M2W0oncOfYIwJHDgz4lKi79RKX72MDrSlHAlTXbAWYH1+6Texo2YBoF9SD1XXfOHYAwB
zUR7iVnvZFQcHlm2/WD19Vd7Zyb8cRMd+jW8oLZ0j52+STSFcBbdQ51KwtfMCg542Zjmirx1iddS
xTctJL115iQOZKGwWPedVCTD9+Y29G0cQ9JrB2JMJvMsMlr3tMeD4q2SLMUF9vVH/fQGuUT3uOTI
0JI7em/aqmLDiZwD0EWyWeOYrAc3ImwhFW74ZshJ7QvUFf9KOP3+HrlCGDxf6BsUIMqPv8rYBhAR
e+MwRA2EoqpXqynzgm9e1k+eL1dIFgSbyD+T+vXjRSqtIpG6FQc1d+EbixP8BOhv8/Xts45UJ/N3
cZADulQmhuM6cH0/XqYIOFFTfp4PnAiZINNCeeSclOSnlZu6KJNdFVObkM3drjpDb9FDZFOXg/aW
ersdhSjfLNfykJilWUcjxDGJkMAMHDlMp2uHnN8Kd6tdTq7C3jJotA3I2LkGdwUc3VDS20/RXFTQ
B8I8pVRY3Dl2WtzBLLSRLw1l9RZ0NXW65dP+XFiaJDLHn4aY9osG+H7oKJaYbzXRbVMIfvzU1Hez
CrJZ+6IlHEWEZD6t6DVN67opGeXx2g7nZJvKQ4HH1oA/HzJy0aNwWJrOhOI7d0BK49tj6NITt8iw
TsnriiqMZmQGmHFR6VV6iDTeQ2rUQhKATP3LcK+3+h/2303GMhMC71yRUicSF8ikcgz5Ixz6mlcz
yEpIynqjvfgAet6qKOLclTVOtLJ6y+qw12rBDfdRAW7NiDzUpxRRHMm3/pld5nm6g4vd3AoZI5jy
SSncYfnsNZqRBvjr2gpKH1Vd3gebLNc7cGF2Hb+5vkxHcqHJwqI2b6b8nKYE47GQdQwpXGARoODX
lfYKl2TEL8rCsFV2HDmnXmv27slAF/xH5tkhQy81THBXsfYi3nDBci6sJlM3MrSInqRovMxB9TXL
iML7NotsBTnM1dy7cuCkyH+d+sct7P6JSPH2HBy2i+mPvIX91NXWWSmU/xwoh6ZGFAWZvrGrgTZR
CIr3BGpnZy9rqL/noVt38droioqJ11T03ob0VORnqaOIfwhUz1wuEGZHYtKsgXDcqtRXlu1nz6He
Ff2Cs3KNCG7qi58pIEsAvGThXZIaikxOxgOiA2IhJfVT5GT8vFPsv1jdQCFhZnTTluCtxxfRly1d
zdoJ18TlGA8O9Ix0NQUAF4jpdOeGUtnLckXcFfOnuDWIhgaeSpoEHtweB6fb3zRh3JzjEJVvgid0
3BOG0Z8ZftyDO6Y+WmStMZorkk4nfPCzyH5BiBcFB6zpGDBXYjFkVT2J3Ce47omGUGZvEjTbVMyY
O6YDw3JqWlrneprxitENZDzV9WRUdFDf6QH7A5lTPn2xt97NBJqnjgpXq+dQIfB8ImRzCV3qMHJL
orUn2+ElHHTzjlK2/tFjm7xx+jnvtotsggKJTJfPxG3gWnNS6xDLifn9kBILHZqqJjlL5fEuH3ia
dyoNhsty4NXbhDhKd21KGPuS70outNHzAxHGmP4UwvOf5viAh6xziB2xs8k57Yy0jFcEVqkfKpGe
tSDIBeJ9oZoUtPbUjk9e1mCmJPAl9heNj41gRYkkLpJYVD9C8pH0ZTak0evIzwDwkJL5lkj4/MWO
Ne/JzUhQWeS94f8oat28H6RZIDBVIENpz3SCTLqYro2V53GIRZ3tcEmQzrAn05sRu5Y5IejtILgw
aiPIluAr4Rs4/RTYhO1OVX/Sp6X0V3kmC4RavmPd5WbX3YpkfgYH0d4PiDMZSlJAigUwYYa+zUB1
Qs/T7O9JlJiNgEUCZyCkebiY9DYONyn58/WSULjgQsiQAtbRXGtc5XVnJsvYI8J02ZW+Hp3EVqi/
9SS/M5lnWab6rmpfwYfFQbMIDKPfNzSCDz0Mu2AZWpp+bnN8R6raNRLts2UgHho0/GZMGTK63uQ+
JoeY556obrdABV01prWvIasyFGn86U7Hl22edhH0iW7CWk4AQtMWP9K2yjFmmkboaQD/NcznCBoy
hd/Wzq00PHeryq8XBstxhjC1t9IWuLFT9fLGSiuXo7iojcum4kDO4iyDWRLhKuNUU1ZQX9RJHOHr
Bn1rLKzCKBRqPzC46/mtGBaOoge1wsEJpaey/Ipl0+jBM5IwmxDr5hhnRIw4bxlwToS3kJQ2k+wL
cgppaDIdN8lMJyq3S7ZW2IkzKOtAmAW510+VlYyAnYXbYS+3O4RV0tZ+dbFW3ycdUYcMHkYCEvJI
hD/aNI33goTCVy2w9FfO5CjEB6Is/CXuRGLdWs8PUO3ldTIwLHbNQ2EEQbYmORRF/r0b1ozgAZMm
q2Ks/XDLHMdv1qBcY5RqZCGSxxtUI9auIh2TVQMGwD8hTVj+sgYwDSuNhs6wtS3AvsvBiZjsTD2d
FNAZRaytbbdyLhNsy84WBEGkryGa0IITTCAY6hcMa5ZdapYPUdQ4w8poVPrgCZchfudEbXPmKR6f
lcbwcB7Az0+WaZeWQm9Z0G01JYjUFSQMY4GFy34eqj7OSNHsHfr4MH2Je/J74jRwVzN2s8YyRXdH
m40tvql1IKR2XGhrEZkBopG2hSVfCyjEdLMT74WpHsKVPhEZlkIisBZIbcrmhKMHAXMjtllwwypG
hMi8J6OFElnIP51UokSxsMYjvuom8Pv0bjod0YthYEIIfSRbZLMpf+1AYDVWFK0x+aBpgpIw0gK2
eSKg6pI+2IAJuNZ7t9t4CMZYrhJ3jLY0yG2NqKe8C2Cz6Ph9cyuOhl1a5/LB4WS2s4M67VYNAZOP
gqNCv2gE0H6kOY4brJiJ1N4SvkOlblNpsv9cTXqJpDRNK+swpbrzwyh7hCKeIjMF7kujLV099mI2
IZkimrJmQOiiLGu+2UQ+ZLGo9VG7MuxkBi3XZN7zo9gcHCTJzNxOj2baid82eoqzmPPesmwzqIGV
Y2aQ3mU/+CQWgodGzOnpb0Mr23ZreHVCYULQwYapgMZMivQ/5JKuzSRRywfAIswW0xt6dq27rcbe
0dASuQ5/CReT0Z1WFm1RaDMglBeEiKp0wzzRn2CX0vI/SZqqRY3Bi2GuCtGwq9VV6IYvnUviU7hC
Ro9JvtdVLTZl55fmnDki6ZlChypmra4uHDCsUXyeExpO9ltOkDKhcBVNbJWm/rL3DZnxOPjFa82N
jvkIQWWR3w4fn0HwwFzWMC3IxNiV9PO2sKNuYXNSaZecgVuSQNKC+KhJK6nGmmayryKd/ZVAuCm5
iycVofkcJo11GbdNsBlARqxxdBKWZul2dUbsXNfsCpICuhXJutFjG3ZOsns/5/+rJtR/7TB9UH5c
Fa/ZTVO9vjYXz8X/B/oPJOa/lTyz8eqDMWpZ5c9N+EH98f43/mOLUn9RWhm2osK2EW3804rCL2W6
iurOlliiTPpA/9OJMu2/YJO7CEAcYkv4RyyE/+lEmcZfTDh1ijUY1bM85F/Zoj5WgI4wpO5isiKg
ay7FjWOfbmuZZcvLFyxpN3fYiwhfcAGmnvx2Pz7pPMmPHZO/L2PPRi6Fk4s+xVGnNOkN2eWe6S+d
UG+vbaMW96VNpM8ixKZ6XQ5NeB0Udn4xyQxlPBtrh09GKK1aRC7o/OWcSmMiUu6Is9DHykbQbiQa
sBw7vQ3IXEvPYstGBKeIf0ISD30agXtCwzhvhyhfS4OyljVI155SwGI3Pe/AfRfHA6OX3imjVZA2
6iYkjFEwabPEykuy6KyM9TmVs47dK7eVvIpf35SPnbL3e8LqpGb7m07jxZh/mt+aOyxEmZXkerSc
OMdXmboE7nNjZne+xaP2P53RT+4+z8pv7ao/L3R086cAl2tfc6HSbx/GIr8sE5fEMTJPe7nWCb9x
B5zClDlfX/Zj22ReaBSLC883fUDAGMedwHnO0klA/hQ+aYa8RTEoA09BrBloNLNLidEgXu2bXo0+
tyz+aSv9fVVWSnq4Bm0HZc4347e7yoQNIHrPwHmSLVHjCjFKnDi4LsbU2JdxClCkdmzkTuSBrpAZ
QR6hJADLo7vfNFfk0X2nTyylwVtP1BTD9L9tKr99lGaMXeIwcCrUVotwvIOkcWGx5aObkUzaFyED
m1k7aapL1/f7gRTOJL0ow8jCm9AlKj0RVFbnDCGaudtVjQ9h3nvX4DHagwbmezwtKl3vl13s50Sd
aKM2YsRoR5JkONswJ3GJQly0fYIisMqt+0GTtE9SGaGx1EvH+jkvMuJEpLrezaNbe1xXeTReF36H
TcXWLY4rjoViJM+tGqF6l4hhrawakhEajvKbhuDREvF+t2zLNiQyOFRf7vzD/na3kEchuhhbfB2F
y0SSoMF79vnxJykf4zdP5lHvkYdkdqNaFhN1sl0tJY6ulTZFbftRiF3O1pO5rnOBf9Vtcy61Ityj
Emo4tNraskaDd6nFWrFOk7I6WBEuRtKQMqbAvdYyMAvy01FU0TqXEZ4U1EDfIfmOFon3T+qySbgm
jxDdwPnf/3ZXXCce4jGvqddg123SeQdf1iAJVnkhiuvELPp8/fVre9Ste785JmMTJiCGsCEGyY+X
bIOqKBtiB5cl79e1hSbg1TPovP0Yi8qntRBpuP9KFFvbdKQxv+htQp7Xs27rWVYyviPfDlVwp3nj
rpxCOnuox2JcLFba3QWaOZHb3CpkuF9/7KONbL5RyCLnQPlZOqjbR55+YoeayDP5SXk7rktZMxuW
Vsbb/vVl/ljUEEvqhk0n2LJhD7wvP7/9HiMqPeQA6Ign0xyvmpYsITUaN6WGlSExarCMxdB8s37P
k6+PaxoXtSGwuoT/Cdewjh4Cy3ekZhDHtBBihIo5eeMUbSxVcnSM8pa5NtA+zKq1g4jPMQcyVNEr
wgOoAKfdfv39P7nNliMwbHP8QC16jEQ1R3RuCJRIYZBczG7kdOKH7XcU9CMN6PszaJFwgViWE4rg
Ofv4DKZWYtLyLbRZpiF2CbRR/BZ9CzFSeqAmQoZLP7p+SHYcy4niJNYyZRlMg5ciL8LLHJ7gLALz
hoXvBMY3ls1PbwGnNkS5ui7E8dR3hBQhAzn3k5OgWVkkE+443vj//iq2LpAGI63R593s4x0oaBvk
pUK97Ud6s3fyPsU7YMiHr3/OjwO09/vMK27w1qD9tc3jd91xG1ufqJ0WgKTSE40u7qakLNvCV5ku
Bzv2t9Jsqd1Tx9t9feVPNkfOnIIEM/pMTFaO3lcjHDqLaAjU6RHpUOyFAQnBPG/aITLxSWvNkF8I
OquPDmCmEKaV/x2m+R2A/eGoYDGHlYYlLBvdC5/j4y2ukeMwPJx3HNrUFGEZFkOq/kUY29G1xr65
LarG39St7HamU2A/iZhHEAeJ6TxxoAIn/Xhh+aPHTltP3+UXfLLy84bNO5VgmEp26cdP1+p5yMHc
9Ze0UvSr2Lbbg1/nhBolaurO3UQvqm+W0M8eBjbDeWGbR93He81Aph3QULzUrLOU82k9nZm9Rv6p
rzBx67JehdKRFyNsusevH4ZPVlWbyTQ7nE5OLMvLx++q/FakVi59qt+Ss1gleSBRxq5QO9Nljmvb
Wxd16X2zln1yVR5Al73C4XTKmOrjVQfDr7qEnCSU02m4oNfuP9GfKPV1Jft5tAjMN1wOaOQ2X39b
85MVxDXhF/N2UwBS/X28cDVUad/apb8MR9ROPHR5vSXp22AUYWclcOIcLIVvC9pQDWex06KNZAcr
qNXexmbUNATT5oR7tRPijYiyyN+SxuPqKM1SI122lo8ZL0Sg/TNMwSlvFXNLj+FWh5vNob1IExIt
Ksy3xHVvXd+EhYkirG63utla4642UoCxQzpB9qmlXeVndTzW1smYh+lW+pw7V6Xl2neGOyAKNDTD
uaQ11qqN7uXE+7TMY9qF0zgdEjkTaj4y8xiPDYlUFpnGaV9ffH07jyz074sYlbAEFcJxG/vA0fYo
FTGxcJ15j5VBc9DvZ1Js0knOtHmwaf2sXUZpLFYhBvHzOSPgTI2DuFQqMrdjXOY7d2yLHUQsdVk2
wrjqZE+Z+fWH/OwndwyHUajOy4Ve7eNPDtTYr7MOf5MhMvtXxJq2HLWy+0aY8MmiyhCf7QJJhE1f
7+hcayqgufz6nL6Colh1qUvf2oCnQEJ2I8KV6+Xjue5SOK1cNCbLMHbEN0frT78nBg6E8spgc5z/
/W/nIyDQbTiOpDTZEdIW3RjrObzN/ybS4LMDPAUVEhrkCixYM7jm98tQxqWC6pl+QmHZJ2YCjlkX
oHKVZ6Yno9XC2BhTXLC5KYyNZVThCXLUcG/UkyL8LDbAYYxVdh/kLNuRwICq9ICcsxE85Dc35M9F
lTfdpOtBo4Y1RhzdkFGJOGxoKC/SzGGjyGSwzgoRPRRAjC+nEbotJMWHoRH2Nxvs+1T94/ZGMpo+
H+G5MjEpR8sbobdK5QEzyCwqrW1i+NZVRs9wR+eXueuk0WQNO7gAWoZ90ffrU9K7+ssqb7EaZgEN
3X/7BvBxTMoY7gZn9GMRwKiPniFSLIRSs4gPm4M/09Fov7nKJ9ULrWRqO+ly003W2I9Pht2ZQ+bp
vYant8XMN/j1qmROQdZj2RmbFGXBHqx28zTpc8QgwcHRwmeEsapDkZsnIFqztakjsUY1XwZiGebJ
wXAm8ijLEFt44Os/v74tf5a9fN73ItRwEZwdU+P7GAB909Ak6Pv8p8lOQLSW0BpmY0P8HRLrzw3P
pM0n5rLOsCVqjI/3xk/NHN4q92byIveqnaokXEaJvGP6Z9+FecrZwhrtb77gp88hozGBQJK1Bb3b
x6vWKc23ahA8h7hmHNMrT4RnsTobMbj3ZCQKfq3Bcl1q1FU4auCW4qlFKQxjNiSD27KLb7IFPrvl
1NJ0O2k08HYcbb+ZzIe2p6QiLxgwj18OtKK0oq8gp4aD982h6rMHEu+fa8JNkwaL8tFrKAPMZZXi
phuZJq/bfpixM9FQcuRQIlDxNjc0Ga8UBXm/9UOA7bMLIkJ0gKkL2odhDckKcFa4mVMGh0eV+EW9
TOygiUDKZyo8aaY0DZejhVB++/XD+cniZc5PCtUO0ke+xsefLtV83YlbPrvT6f2hi6Jom7ujAhrR
VZu8MpMLA8H10rcMs158fek/tzLWChoe7z1zbtzRpSN9IiyQDjBlnKwxyXIOu2+iFPGE0LqQ4HuV
1ET3+pb1KmQ/3Q6dHlWrrz/DJ4U3H8KUNGdpYao/pHEjYd5D0el8CDMLb/syslY0dJVHvp7WPRYJ
I/JFDNr7ruzh4kYWQbpbrwjENyecT+6FhU6O1piaG/bW0SMUjoVISNDzl7WvT08tkdUgInJDvwg7
rZ42faEqyFlh2e08NcpwxxRUL+6+vhd/buwmv+LcrTZdG9rp0UszaqQ6oEPx6Vab5YLHAdfc6H9X
gnzyaqKv5XYjrYalfrxCZe44Ni4h1wsg1D6qgDICh2BEzv9h7zyW5Ea6LP0uvW78Bi22CITISK2Y
JDewZJKEQwMO5fCnny/YM22VwphW+1lW0ciIgHC/fu8538GG1frqk635g5/kE1Ht0WQIIhy6b+rG
AsOhOVXUKtKhkRHnI4x0t4AV/cmj/OHnILLDy2SyH0dvbl8ZlLlnZae3qEn7M4EwfFtC0v6k3fwn
ROvNfu/bno38LmScwEns9csaVPm8utNpWYuwzMlOL1/ENA/wc/J2+O7XRNmT0GZHEMusirxpfIaI
tbKfNsYXCc2/eg4niwZa6AW/a4D6FVyYnPmln4Ozn1ubYPo1MKv7f/1cUQywB9INQJv8VktLL9EL
V2c24goN/TYf0WmsZud+spCdbuXba+OcGoTcb3TdJ3P2P+vFqu7pc2R8itFM6LtYPfe5PViPDpDw
C2rW4ZNV/09U2tsPpEvGbWDe5bpvT7S9QJRB4WvE1PxNfDIvPNk2QwBHD9M+w7oc53WqLhj+IfWq
GMuOpdLQSPCKJl2ZA19ZMLZ4ZVgf/AHQXI8/BOli5p61hnPhRmMzXBTjID8prD96VNHL2zw/iOc5
VL2+TrZGO0X8rRG3HIw4gsr8YKzmuv3395yRKPsJ86HgnaBWjDCHvYpzLF4T7yg1YiGAx+Mnn/LR
WnIy1nvs83/8969/C5kluYuFmfFLm0aJVH5HmkvkFEll1eSi/v0nffRhIfUmzxczPYT9rz+MMBCz
ltUKAkXU4iJfcklYLc0jt82iTwr7j+4Rr3iAZprWENvT648iGKFfmp5HS3uEKzcYcs+qsXZv//6D
PqgV/ZABCR1n2nOMZF5/SinWQM6K1WTOsb1T1stdq4HTNMOdGpqkmPP+k/v1/ncxkeF1CS2a3Zzq
Tt/oH0dHbGESsC1nuozDa1y6qoOQaahPnvD3N8o7KblPDog/B9Q31ahlNRbdDPaxGXPbzjQC5I21
toKtFYjss0YP3/j1IsBnMYtk1Wcd4Njz+hdNhSWxd/JZHsHMSR/iBc/6QX+ytn1QYdKyA7jq+KeH
3fZOP/kfF65cxZpjKck26TwYL7JCq6SsGrea3y+HqXDxTxeVvDPLrLhaatGfe8U6Hegvuwy7QV4R
+tonFi7aElH1vYIae+nauvgymE0afbIXfnD5fUw09PQd9zTReFPWVbgq8zrisRpGQQfdaBmlBCPq
dnSW9rd/+wjTGbBtHzsL1TeOn9fXxfVS+h8W3RAAUR1aMOZ7K3CATeNImASZIbP7HGaN98lP/GB4
8fpz3/zGCH+5alseZCOjcelJ57noumrHV9HJWBfhvlnMx3lAmhMH6+hfR3P5XJcRSL3VgNyZgmWI
tYzmr3+/HOxz759H1JTMkjiNIHb4Q3v9x4NS+ytD5Ahijm+Kvrslo9wwHs1OV9VRZrVX3OtmtrFj
Z5n1Oxx4HzcyTyHOBHIsuluvm5toI6VhXjV+Bzi0EPgiYDlk4X2O7sU9cOOrYJ9n5AQUnkRQh3pP
Mp+eM9+gLo68bdQV7Yq2UoMaoSwRDjptkp7hV5dQhYohkuVxjrT2EuZXdh8HoQOpztPaKtAYloAM
aGeZvwav9e6miDMUssIFw31EuEjcZLJ5IRwoH87HyUNTywSJLMBUOUB5+JYrdKmFx/uiCuhustee
xrWguJolRgOyPjl+UYltJC1ysLJUE3Lmm3Z3Tp+wXzdYytDGlLpcXhRZNXTUkJZADuoj7wIlC0Fe
TjWu1EzGUt2iS1l+SbNCSTKosV8vvNychm0myxQz70xo7tac/qQEtcP65FEs3KXWhPFcBU6/d8RJ
dVprIlQ2IxkPa7KYcwQ6I0M/KlDnIwieqfitcAm8TQhzQccmWSQOol/b+Rb0jfsTSzkAQuXN7jFL
5zaLKw8IWNM1RgKcogsQAOaS0gNwO/CrYdQvvTN1T/7ox3mBfBEcQmrHxAJw7LOpWGOUscS6WbUT
kIvWFIJxVIEWFzmBdKOY7PrwbhEMe2KpRLfs81C4eKpzIZy9kHl1Vy+F+jogzfiK8+3W6afiTOa+
tLZhWstf/WBbLwSHtU9pZOgbXRUt8L9i9H6Gi4LNWJZB0V91jBDqpCEZ3ty4xtwOR+z6MtzUtl8z
Fs+y8cGaJ4hXVTBYX5pKojyWREvzBBcdsWUAljrrcsyX8jz1Zw9tzypDMJEWCsxDWS/rrW+lxrMp
wbDEuRUaTyNgJtB2Eu1sE2bi3mlqkmdWNUi9MbFuYNYrl+D72oQQ/I2o1TeB3+zT2lhLJPK+brZ4
Q+qvPWpKJynTopk32PBG3Ksc2fwYWHl6vy6VbcOey6yLBbRJFRfKHK/mNa9+lEW9XFVuMELaWdvi
LEDieNZXlIK6UT7Pp2UN97AGhEVYEPFVMb3XlQXdUdY5ukUZbD0fU0CMYLfDUmzhZN6K6CS0xz7P
9LhJUVLGa0R2TOyO8POSpe/SZxcpoYg9QldXVOEpcxmePwihdXeSFiqQh1GgvXtvNrJxc4rWo3Ma
LOTyuSokPKaYivlnMxTFdyShVgkm1ZwQVFsNLQ+aWt2Xqi6aFsU/WtwY2bz3YwrKky4ZZ+y0IYM4
1BtcYeBzFKOfGnV2RDQWAUFrfZ6bfdfG+H91fQBShzEkbFfnCRBRi17VWp3zNWWUfpKHzb9LK2ge
rInTJoR5D2NCMA7L0WG0GyTaFgtQ6aXOf7WRBfYvMI30q99k7UWzkmR/8jxE34FizF/dNqxYIjTN
7ZhOFgBS+mhk1EAysTxEy1N9bVR1624MYY94Zhz9dTq1JCbpW0NMEGCL5GG0K5GIUY9fTCwbpKcJ
b0Bm60EBIU/J/hbMIr3JWbWnjRjy6Y52gL6N1gwFT4M4BEJer511jyaBHTt1Vnc+ItrGqp+v0upj
YTXRdTO01cs4WGKGgAGXwOsKF/ZdDndHy9z70c/VcA2FHJdQ587mj6WfKmDJ+FlMuuAYMDYDOxXe
oLz8PaGXfVoL0xaUYkN2i34rJ6cOmYe/4S32uMRdaBJ41GofuBkzmLsldGghWmpWMG3zITiqTpNd
go18uqymEVG25849vFpjOlFKirx6yJylhziZdS4GiZFVz+/L4s4Me/GDIxsN8zR1w2eblv1Tvk7j
vWvPAF9MTJlA0APamBDZ5vHJFE36Z/mpWdVZKGTgI/DOhImnJcQh8btV3voE64lQMd/RgJDQ3ocX
pstRmYDLrn0Z/bQUh2AyoFbMf4xjow/To+p1vUt5TdWNn+XgeFc0bfa1NTfNAEduAc3em06dxYWT
iXVToE/GckbQ3oUzpvKi51kmC1AZkloAfxpLjZtjyW+mBvJpXVQQRVPwRYy/J/uZ3i9Jp3WxZOco
hAfouYUt2YkM38fYkltXYyXZq0iFGqyDvfopSwXBwNcMqFOZoB9CBRbBRMFoQR+yQDLE0plMuRdc
TsSy+zGxgieUubHayJdrGwochJzivu779I7BZwrC2y8HsRPhaLXbQDricQm1tBGb23tZpJgT+JnH
bOFdWw3JAJMlrSY9Jsw7mzm5YVhJy9O3grHQxtXgRwI2ztT4P3oR1CN/ZvfXVsfX31r4Gw/eKEKc
WjwxJFUpogJjLaRe9mYhegLarDDfsQzkVBBB06M86h2gxHMVgGlkgf2iObj/hB5UmocWvzMjRn+x
b0bfbouN604wNtmWeh+0TejlZKhVyOiG0QOQx3FNh/t6ccOvdnD6NYbPxgFmYw1ulAXqY6vMFAG8
0fSCQM80MC9kp1oDabjRXmerG+WbXHmjiRZdLtlhsubo62yHU35W9FJdhjwCEghq1UZXVWPVSW2P
dZTUfxRCg9e41woHjMfAskORB7MAxKDd4emIcZdOYZJapD3GWTT26a53DcA9AUlh4FyGsJou0jyI
fnoyWL7RsXRh0hdpcB+FGsl4JYvKjZ2+r5+pA5HS1gu0j3hGcD/Hlrc4z6uq2CsFdZ4BLhmuR0y+
G5UoWC6W2nSKbHiUUWFf+cMUkYA2jnddKsSVr/vsWggrWI/NwOtqr0h12f0tdQeBJ0KaPxculLAZ
5SKoxmH9TsEXdnHnYSFMUkAlUN2tvMQvh0vP3FCaDLfZWtnfyt4sWaXIi8SGNvknYwi+pogAOibX
wkymDvJFMfjG82QzvzT1ilXYNXon31hsmmlsNhksm5wiaec4q3XwCrmMkLcN1CzSzu1doKKqv/Ox
cWB/HO05u+P9EB24jSxtN63HSkS+oxF+W9ZSVARdFU11XrnYpuIwn9biPKiFRJhC9qxMBlEV5Vnp
me7l1NStRaxsP3kkeNIyi23kBPLSm/q0Z3+rSxLpvCrCfTj1zQjiC9rYPgDH1h1ViCmGPmAhs52R
miS4RrN0UTlN2FwiY1KPlTSK+za3I7WVzA6quBoMF0YuzsBHs3Xw4bjaO7lIrBIrYz9GWblVXkGS
6gSO+AkJlGtj2WjNL14dZA9eq2r7aAdKHGELWDrxyq7ejWW0UlrzqNzIoBQSnSlU7shyluIYztNy
2dAmYySlkA3ESDSmJln0jONmVkE1bQd/gHwduH2ERCbXCipoSInmENa5kJVgBBelImpnG1RDHVxU
LSb0mGJqol4R+F02yzJEd1Yd4P5sqYt/YlPIgp1WVVZtZOXZzcGe8M0CVArFb8w/Kd+N6uSyalbz
ykttffpwRAsYNEL7he1SfeFl8hQOy7W6bZ2FeNyxq29A3on0rLNT+c3souYaNXaZbmtz6fc4zMoO
30TNLHLorFltMqr5rZwyJub0/ocL1pIRLFZnrvWF1JORbbWZWnLbjao7BH5bQD9dqAJic/VsDSR+
DYad9OvSho0SYh/0g6lkSSoza0qKeqX679JGbSRdON+LS8I9MMgsQn9BGN9feWjVnYPQqwENOBrK
+rZcRNltQyx8c5JZc99jKezrOkay4K4Hz1n5+/8NBqh0sgn5DuYfhrtUhbCHxhkCEdOVwf6kw/nR
QZ5xduAy0jupLt/0h1bEUw3pnRkjQ1vsO6McfgVlkwJycsnA/OTk+tG5NbROOi2kR3QOXx/kPQfk
TOsAb0asceL3R0OyDMXwuzFAUjNUtp///nkfKMMghpxkV2iRaBa/dfw7PQoBQkyx5PkMYTlb4RHU
ho5wCFXqZyrq5cH3GhYdq+4fSyPsrvv1hJH37DnuUw3viry5Dj+todS+1AGj479/w/fdOb4gWnEa
qIg93oUZooI0W3/AMwjAI0OjJDgCRqroYC6Rojx2KBqmpl0/ueene/qmn8U5HqkU5namQG9DyIOM
/YhnmE91WoIrFEa0uByLKCnaSO+GABJtHjqThh6vPguSe//ZdNBOUlC4Ik7EwOD1M2Bn5AiEDZ8t
dbEe23IJYUDWwzcM6c8UnumNqjmOkzP7mY3hg/k1nwy34OSTQbD1FjJSVlW0zjb5NED+OgT2489J
uDQxMMgfrdBKeeFDj8nKYv4Y5CSPwpyHY9Wp9JfvK/FJ+/L9jT/59RgrgH4CbvNnCPSPFo7CJei0
C6TfAWv7kfNOfXTMtMeYGQG4bNbqK4Pv4pP77r+772hdUdswhkWJar3FREBeiyqt0Wo6WeEcsa1w
MtAUP62Xiwv+oPqkb/rB+8f1jrjgjokqgi7L65ttmPmk+g7t42C07a4diwrGGmZNEFpMDdLIT60k
UC47JcNYepSlgUcOmKEQd5HZNzuNKvdoqYnZnptHQPxtl6r476/gBxeFbZAHA6EJXf+3Ir6lmMNO
2DBocfv78VLSIDfbC1GA2++tn3//rA8G0Qiu3dN7h64FWfCb8cJC8m6tmgC909y2F55iMo4p3IG4
FQhvFYkjAjLTx8jNniatjIweEi7y2Awxm28/+S6n9uXrVYAbQ48eyA96eyw2r28OcjooBycViZ2u
Y31sbQ0iXorcva8tudwZfW99V+msKwzShB0nq2NTX2GsCH8aholp8ZPv835uAPkHhZMZ4uk4iSpf
f5/cIbf6j19hLiSpEQBhEKdTZ3Qw8W5r0dLbJuZ5n7V9GBe9XglwcvpdP6XzQRbF/G2mDbiduiFN
/v7F3j8gp+/F5AndE3aWt9pqaavIWSHcIbEhFUVpVAxBvmKCykLjAC3wM4nh+xUSKSvjBuwiyFqZ
qb6+DqMxkyqmMgbmzRI+rUypGGmP8PJHgJ9wyFeK7KKkywh5GSrs33/sBzcBcQ+OAJ4Inwnim5vA
wtMOTaTR0vYtdnAOaVsywD7zpnxwSXnyeBVwxGCPfCem833wcCd1oXC1+1Ainb6RtrZOnuThDLMV
7OW//6z3VQ7bHHMwXhSUyVQCr69pSXvCIEs920y9zK49iD9JUzQBiK5l+ORx+eCjQFkBzqLCOclZ
3wym5tqW1uhiu0FLqxM9DsVWIZCJdQ8T8O+/6gOpAJ/Aw0KZy2iaH/b6Z2UBJrNZmFQOStTn/tR0
T8KtCZaDnR1eijlTS5way3BRw1w8LNr+bc95C8WBOI9upG88BW17dCU6yn4iVp1OTbrzJ7fDilEG
yxE8sPjkO394eWwnQOSLtpQp6+uvPEcKuSfcQLziVfGLwdF8brWLtctNrT8ZsL4f4DCT5l5HyAh5
hSlv33wW5riyChuxYUZt1tdyIo49Ac47/kIuXkl0Wyh37TLT9bFQbsYwyc7F/Nzbohy3UsseVnKN
8CtxmFzYt52AZ3H4+y38o4t4tQqjlgCTDk2eqhiv1pvv6IzmkFan7HHNVHB9ynKVWZsF20a0qeha
qyQz5rXag+sUy35UdrQ+oiIaUAWXQZqowCMUBi2EZGLBEr/ru77F4tediJ6QmdCLMwAiYaYabbmb
y35c4t5Nczu2MSJ1sZpIeTjWniMvpzofyu1YZWpLIKlQZ8aUmowejFKtV4Oy4Rl88tPfrTW0905S
GgzTp9PA27Umhalc0uuiFKTW3C9Gb5CnZYbld1oQTpvocKohyfCSlUm5ulW3Y2dd2gQh4HqJoUet
F32OPx+2iB/cD1NQON8rxgzQhYr1JYBA2cdF5AJo94ECEHFhRdP3om5tOg0zAYjbQuViYKiYi/u/
/7KPfhhmWYhoWCDc4G2N22dpVVIEi41hct6LJGnzHSSDT+SP76srpAMc2iAfnozfLHCvH2+uVJhb
KWDoYkq7i6KeIqCjzTpA9q9duc91aOjHVaZA3/O8qQ8yLGCy51PXJnDTW5SJjRcZSaZGLNg0PFJ7
O4dgTD4RNL2/Gpjd0MQyrrQjIDCnP/9HqevT4ragWeQbBjhqn00DUy5Ondt/e8150VkGQ9xcpzfp
zcZFa8QreFnpJYkgoxeObmAza3hzyd8/53RRX7+viEMCLNGsYMHpFPX61xj8f3uo/XyzdJ1IvNy3
CCzSarvWY9Pui0wRIiUtp94Myh2OEs6Kt/v7N3hXH+AM4HrixUYDRdjDmxPUYjaz02u+gWu3xm5w
iUoKcJhdMKTNiMRzRrV1DSva24wHb/7+0e/2bT46Qg3F4Q0RLKP41z9eMXGfzNxgrLr0erNgNrmE
dZPesehYtyot683fP++DR+d0NA5OtimwBuGbi01iMWhjGD2bsStN0LPuzxVz/Sd39I+g7vUtPbm1
ORCdPJmnuvz1r0o5no/VOoOb82vvqQwltnIRnRr8kqpBbIuhzEriKgUGG+a/zbzVWEbXDkHYQosJ
HUbrzNdtPkwvhmtVUGyYI54Hk9tOBwYM1ZMT+OoHrKeJdaAF550M9qLvkLHZV1UQkO5gL3kwxaDS
nCGm/Rx8V50VGdupLGc30bxTPi+PsaQ4nAaoXrEXtNN1u3ZwFSpUkSfyumHc50gB019h5fTzAaOM
n+3qRZGVyTg2xb2LMLhKSgNtQDK6xExv6T/XpCWVWebu2Ohh6qHA8p8gtPhZIrvOvnWZKbUPLYfj
9VzZpUZYruax36K0VhxTBlXBHevGmlzPORu+alRZ8C2zzlMw1QQkoBxyuL0fT2QTLKBOe20YaUDI
wjowsBp4WW4z9FZOjGe7e4lwvKQHYeN++dYxcT7zgg5yFadBLf9ntfj/jJP/Oqng/xcq8R5xon+9
iNeIk9Nf+L+Ek/A/HAQRB2N0iU4KZV7H/8m3sWzibSAu0B+ELhkgUPpfwoln/cfkAcTSTMF7Yp3w
jv4/wkn4Hw8VK71FQEccn9A7/4vgZ7xVfLN/rr18IzAU6LCwiPNh/LOvX9Q1K0NmaCD7c9mG921T
XA9KRwdOuI9FYwxnNO9IzsT+EqN3aQmsC56ZZIY3eW0G28qIikSGP0y3vM3JnMqwGtMcHC7YC53Y
GN1L3XrNledGjAmICCwVlhK/Ca4ChhexN7RnGm24OztIjgZ1XpGm2AkLhQ/pmV5BKGB7KbP2EswX
/dz2MvJqtLrmC6SHgzvK34MRXQaDc2RRvhP2vJvcrai+iOhXq87n6MuozYOXMpI7NkWOt4vYYudq
KExoZ5DZTIId0pW0qybuHe8l6n7w7TZzhrOWkMvU0ts6r2/GiGmsXW6hrDJlBiXWnK2l2obTzkmz
8wEUe0C/q9D3Gr1/LuOxTKFZGS9FaT5qX58tkb4KI4rCnpl89IDEjPG7d13Ib7rxCDQknGXtY80q
eBoe4uslDEz6Jz8DOcDJOn3J6m7PtcTfTV7mpXKu7PHYmxpb7R/Y5C8jMx6aAR9yzXJQuQSSpgmN
+QeZPVMgxlaKhPY+banX7eJg9Wq3WjA3/RSnj956RLCG0rwUbnfQZoZihTP0ZaDJkPTkS6qy4+Bg
F5uVl6xquQjM5VqsMlarOMx5jvBip8pnggmcuDTrzVpVcQN+wbbROXW3a2MdotmAwndNF6Fjf6vH
MwBqxW12Sn7NUK44R2fmlPqFCW7MpGLTEQg4HgvE180876CvNnElInEmpvZiLi17c5JCeKm8y3Dn
BNZN2nhbERAhKuVN5s/3MiyBKHrrfnAaj3g7/ssgqE61JAUG/nqbteG5M5N/EeQh0gENRIQzgTLd
XbeYdycUCZkr5VdHrePGRgPiauu3Zf5yrTFI7Ha+XIsvbBbkBVYb2KrYoJ46TI1n7KQYHErG9lD5
+tV+HHDXzymdL2QDfzIK9Fk0wgIbG0LV+mIzD+21v146/vS7ICZ8iOgHSQ/jYbtPGc575be6kwkj
pmQI0XVMxOg156u4l/2S9PaYTN7zOlWPaHgOWZHGFW4uz5xvTgoFYJ8XUP42FDtbf2C0K34KS+/Y
Q59Ge7pP8+YM+Uc8s+XjJ7iK1oeWiEE3924HGHBWV51VLrgwZ7lcW/MlqrxvYrVeCvk10ofB6JJ0
pJteyzO3/RJIcJAwkermmnL8fnIgYyoSI2uTx9CfD2GZ3qZz/VtkRCn140p1tVgWT/mEwsS7mvQ8
Pge2fKEXchR/bsa4a4QpicRsAR26deyL/gjE7Zsw0qco5CUxPOf3EJm/MEpTN4RztEWvj7Mx3wpd
nNtGtZ0k8bBZfRNhnTJVeEtXtN/VHtusxlO1szjLwE/7FnmlTjLCSa4NenCxoUMCIcgmXTPoeUQy
ZURHVdcK3UBizfJx5T1CmH5pmkSHYqhsmm+6g+vhfQXweOhTxv+9c5+PL+zqOh5rnQDLjFUnflhh
fyVQMdgLGbxi0mgMquCENaMZb6auvsafq+5YRxcOYThQG15ratSfixluw5bRBUhEuwr6+1YYFzlH
ozMWdHffr48TZxCN6OOmz4KvKdMWjAjufUm6aqDzfOuOAyPaSvaxmQ734KRjNI72LZCf674r99ok
EdJX4RH9zkTSRqcPqSTrr7UMfwcWyTkG01Js8eB9L+3hvA2j7XSKJ59pdRvlRUiawQM9nyeE3Tdl
UZwXgXdlNcMmdc+ZAuqkm/NfyFjvQBu6cR75v2RqgzskNiwZ1kIcIIMQ0FuFxRHUsEpqT93MJOZ8
c8YIIYMvsLsxMWTsiLQlnkkI2fm9nwTrisLISIno0PIq71Gk1FRJSHaqi4Bcs0M6rgxeSJ4Zr8be
zS9xEtjwQ6dtmDsQwh3Qc3bIoMzsnMcAbNxZkeIuDcfIvzekNyHnxA7pGeYlMLz06zghZWFSkX+R
Y7fs6CZ3zOXXApRxll8Eda7OM441STa47cGvBlRjYddvqwwNZM0Cm/QoUdgVi3LTW/oyINOk15Kb
Z4SJMYl95pxAxPaLZy5TjEdrjafcLO8z2O0MWSV5LqJr4Q8TfGu3P7sxu7cM4+DQ4dmt9t2Qt84F
aSsZzaduYhDutQyqc16bOfKbK+m4484R4/yDcTIzOsINMdQGGFaoRzzWW7u5YrisT0Pr/npw9LRd
/QcGxN2ZKgLWxxVlmsp+O6ftL7O/uzCVExHaCWis+lgy4d1XYcJF7mJ4lCkm9rI8G4PG3fqTrhOx
lt9GJcydtxD+FkTiicE1/hXngqbQdOauwX1ersipIWC+jCaA3M5gsJ6WSIGIqAk3fUEg7GqBTWaE
HnJlKmu/9K2/47pTFvj2j7ooGA5nFg+s31c7eJ03HtrHLXizdON2xojKqx53NTaaDRJOM05nWV8D
Jn12rErtvc4GgIjWhiC2hwXpEq3qhTQwr7+YTAqF4AsWvGivs9XBDKv0xmjXH3bRTawSKj8PPQ4P
JsCHQ03dtR+41Rujv1zVHumXzPXvbMytBE6biSNRPumm+Tn72W3pcU4XIcFVAiTxySDn5ITHZesl
guxbbQQINZrD6E0PtqwTy2VHSfWLCkrC2qjSjG4vuex5TjCuE+79kARhtUvdC0WUq3XK6W69Yz54
e0ibG5GTJQUrkrSmzTKIo65DsG9y2ldpyEbVXzIOP8IIvs4guFXLdT94h6Yxrtqu26eOvzVmwCMo
M6E+W1uaViJ2re6Ka08FcW+4RXQEOxt8a9NhPtczcXVE6fD8M+WzrukPTpsBaauOSXYC7llL2gfa
dNMz+q/hvsxstZPA7JJR4NsBHIqPcDv2mohdvUTV1tUDY2JnmL1DFkApM/IWlZ3HwO3Yd05wTpHs
/8BKpDbCTFs6BKeopew0euu0QK2KIiIWdlvtmIUaiUH6097PKoKea/ek+hm9rYOyFmIUG1MT9fp8
Fq5xZ4mo2E+L9g6TKK2LGerX9zXX/V1LqudWGJoqach1et+nzBJiZ61DgiELx900vZqvPTsoz/rO
Mw9FpfoniSAD+QLYVPpj+QzXoGkO0KnWh0Kv1qUkxfE4uKP3u7YEaptxGW8j03j2FlKyCGIuxqtw
DPpYZS31TN2bxlVRC5CaIZZLc1rMMwacxNELM4DAT5FSzBmqDivoDirq+y2dPIkpEZCq6Qgn8RfE
3ou11EeZ2+weQe+sO9YPxzk4nXNQGCmPc5R/tQcaLTtrNL0nq8LbpmdLJEMwFTcRoWcZ+//gTKzR
ASLRLkwf/XmKzlyjgceeEbyTyZQyZW0WJNGDcQ6qeIXkHTlPTlGnX2tnqI6OsywnL6+mVOzW4JnA
KaC5vUXgoRvgAgNrPV2qxiDQKarCM2V5uMLspY6oMKtu/qkrbHCKCdrGEON3zx9NFkTHgDRNBpHd
hnd55O091Y5kbueJ9EOwb3YCjogYc9jAXq7qPVfyNLU1LtOmvUK7+sUtVbKsy5WtWtRaYlbqnPId
j/xM9nixGkCQy/S74y67iiYSEWDNBSmAF5FgByS06syc2odwqR+hvO6KEXmXCwzMbR/YV4+4trc0
mcZESVVtURZ+MybLin3D2qk86La92ertUgw39snlA/MVupyHC5r1ErVKelnZ7SVCnbNoeOYZbDdV
udAF9bMvbanirk6vh96wKQDN4axthTgWISjX0p5JezZwedSZ+6QXk2Tt2ebiB2Rk2yF0cH9mH0Dg
7K95fixWt3uwbYZvFnjWB2CohOv5gFz9hZOfW1j2rsW2k3SFfNSVju7KEgVIk+lwM1aEoQcRgsog
26Vp1V73clrjruTBD7OS7nCQdltgSscscHdAoe9W63tLpLXTjRsPw3SK350dZRvA1XMbYgJ8lN5k
BXTxZCgwhEjGS67ebE87rwUt3A/c2sbYu/WQXUXW/HMaPPDCVNiJqEy5q5AgbizPBBbejuRGxz4/
mDMA8nZTT3NCaGqWwKWdkok6lH3CqM+bMTvidb7KjGE6gmO/6cSChAz/1x6d2hjnw0nMIxNvcNNk
KE5w3bQZ1LaaMaUjLwwQvRRdcFmivd5rGzC0lzvOk4l47GwQvl8RBDpA5KjhcFZj42/roeqvhUMY
i2VVeVKnWXjOUY6XwIIqt7Ozqti1ZuUeQmh6RyOvmkdlGNEW65CAqEae2Sic4MmppnXvm1Lux7TD
pKq0ip76MNM3/uzPj8Dhq/vAm+yDCUl8N8lTezukx/Vke2PFRKsv0IwZ0T1QUIE8pUIaNzBO5Tiz
9GeWmddPS7fKB+TW9TPKtvHHTH1xHFF7HU189cNu6q3xMZqD6Xoqm+JoiLD67melIri1xFnhNpKY
by+qI/Cj/vh19Oz0vsSffmcRdBcS35VS59ppXj9Mzup8RzQtQMxj1D4lS/QpkrlOYdYq041tN8GD
J3t7FzaluioRnp1rK+cIFvBg+kFt3ac4UJI2lwbppNl6Vsugv0pxGRMX53cs9UAdRjMZde9fsOjr
c2B1nNpCTzZPY/l/ODuz5biRLE2/yljfow37ctFzEQgAsZHBTRSlGxhFUth3OLannw+qmrZkMIec
7LIyq0zLLCHgANzPOf/GOQntfHYHudXvcaaInybUfS0cgrn7LhwIkr6+TOojA4RpT+Ki7tkF/muS
ke5xfk72U5S0UBT7Vr2bFGnBgpuidquWc8bSDBzMNkIR1U7ixzzVda+BU3/jqEP8W+iDg/KBtDxE
OdWC4XpoxWGwGM3gqqGq+GTq0BlahKMeMweQcuNk9qGbiDKbqtIrm07z0rE8xby1iTPtFXjmGqgA
Kslum00MJfTefCik9oZzttvA62vdEKpMKvR7uYhpYTICYsIx2SmTVLiUmDGqsEV5Jf7ExCwo3DYZ
QAD09eJtFgkajDzdJ2ExeCUNOuwuUkFCyfYyJ3uqQjUPVCv2R3hfqcaejcr7Nl19MmN7pOzKfpSQ
zmnN1ae2KK5rAwKzkOTowdZXzG1NVRhIrqRuUEe3Ju/kmKNHKOLfC7MSQK8N+sTvAtKiI8jt1olA
VDv4qMDdB1sOw22fa4epbPDCw/p/U+BsVKk5SJ0FPEkDptXFlm507R9vAcJQbCzjsDPh927n4dZc
vhHmsIF9S4IthZqewVSMiUhdA1m1qtpSoe5lq9oZLamLAuURDZ9SX6n1W6+el4pKywAiJhP0mqmH
5SqZaRD4Jlf4YjLJsMg3MO2t4xyTxtfUJucbgjLaydFbqpR+Wlhv9ZTk38pCukJh1HpWg8OlQ+7d
TlGBHvFR11El1mc6qT1L+SoBaG00EUowoHs/i6ZnaCA3bHLs8bhfcLevM5nncv0USsvsYqu8TcNh
hDZKJ9A3a1MGXYcNITMCE/ImBQI8CGI7Hvuo87qioSclEl7A7jxCRlb8Jo6DLjQdr7Uj3N4yzNOz
giGhAedehrELrV/L/ShNfyAsPxML8iKRCLJNBGdmJGUzyHFob4uy0gNOHTivhBlgrloIP44ZohCw
oHlFVTQ7Umwl9EsVXGg0bmz5NlsLkhele8iq6RQKm6oyqx7bqNk6tf2MX8WAi1CZBIqcXQ0ZFGmm
EshksVNZrhQSfOIC9mHqXEWhrLkCqHTXpDD167AzvE6rGbc48y+g45MgLOuaPRtGStkd9YRYR6Wt
HI/QqXTDpBdmZ0z46EC4ZqSnzxG5NRRESLQQif9Wxt7wiXRUWY489SJbvc56/QDQvWWY8ZwniXzS
I/MkOokhPzbWZ2QAztU0atM561orGKt6q8bzsapDbw1N5VQySCgpOWQs5woDG7zMrXunratHtDSW
p+fMb4FNRpYBNQ5Qb7uRY4KA+nwyThITp3vcpwc3asYYhKG/brMlMJPotigp6bVBfZzptb1mca41
NWK9CDyRGcl0xJDopb8GIJVV9C2rtDxwAMaPprrqIcp43y2Vb4e8pcRZ3JCMYjwUjBchOkp+VCyL
q+exFVRVAxxTzWkAPQS2U1LZt1KcvTRjdKMu+oFf8siZeCV1KPss+9nJS+Zas8pWmHI2hlGyNxLd
xX4DyzmicD1Dqm4achh3+NdGG5sMDjXMBfkkwCizbh+xGnGbcpp/cliRNuKQm8Ao6CQyhSGqKqdo
Buf2ZkiU+kxpcKX03RGnAm07jLpGFEV6S5ymdejC6E0Z4swbzOXFNMD3TQU555QTPS2y6lbSyAlC
0if8KG+rWzMjFwVVgyCtWxlsv8sW9VAbtXGacyc6V5Ka7DoFS5pkFMxk5rJyG9LLObhucnIj3aQ2
HzWRBeNs91vVqusbDh6slWRnpxDHcu4hFG5K9mBA2bNiFve20bBfaa9Dvfw5lXgi4dxseUUzN6e0
gY3TfDMwmNvBD8Tzq/cRSCGhUbe9aB41kzAWJtHRJGvnWOxh+28t9Ra2rJfLzxJzuHu7MsYNnJzm
oEDc2NB56fezOmeB3S/DQ0nKAjkxkyCZRZM8hXCZNlzkKyMWs5ek9g9hNxSGSfvYMBJjzM7GK8q1
ZUINB8RGZkwDOw/SPTi7POHyA20CLVqcHdFXbkv5PGDvc0ix+ty0CDEJX/PUgWSRtvFks0IOEPNB
pKbmUOLOOYUKQ1nR7DMn3MuKdDWSqDRo1abGzE1NvlH0qu7QqrsG6YBnGL2XLjTEjF2/y7bZXcXd
qpwA8SZ5BzQw64agZc/F1pJsB51kTZVuXwPwx3dogtQINAfzAxuKpjKOZdWJbZgIfVfqTszEgLKr
6rvuiuPSINl15hxM69+x1GynCvOIxJaxcKqX1DdV0dHpxZJxkDOQiRBeud/1xYsaWcesKU+TGWn7
TGRP7RzJxwFWygG31z25CfUulQvUe+EyYNlWk0arrE63oiPRRM77YFTFKV+XXSr4SrSuOQxJ3nvK
PHuDqrGW7S9HCdNqI4UTERfGeBptXvIkRJw2pq1f2Drhx60aHQqle0EN1z2kofkGwWE7RPpBMEEm
Z1by8e7mRCJO0CVMl0Oy7GUFv+ei+9XYxnNWN46bOYP2UNvjA6/BjQDp39Za9Eb1o54wmD5oo2kc
J0M6RgP0cDliBOzMY+IR04MXwRR6MuFBWyUl94PM5n1UExehLjSQVaFdEeZxo1rKGROg7xKizK7Q
i8BYojRoUvVQREm5aRtqgRzvCTUdD2uwGUHFTknbzqyMSScoMfHBem54RZEesm50MKG6isXBKnZW
9lBmV33dnmlTsZqy/HC2TM5+M/ctUrbKCs28JVloTCt1W9D9MjP07bq90uX4POjKrZCYZ8YtNKAW
G0bZcM4rdL1Z0O76Tv4m2Ruj4MWvMA52kaFkLqD3TpP7m6lP7w1SoPeGGM9K2xxadFEQFOZrgSax
buRX4sDY6ZPEII8IBUDKv3C2RDRuMrMnbcTAtS/X4HRaP+UWN8zQ3lmSXW5nSfjSbN87TYqeMzmj
yX8t9UQ72R1y5dXrzMMQbzzPUnRsZzq42lq+95FB5jk0l6K8LqT81on6DaPCNU7uIGnzruz1dLs4
XWBOzgFhlbNl+WGOjHjKN/Mt4QTnmjNvlL81Fh8mBDL0u0Gxsscgr3lF293zWEnqAEgKB4ok9NA3
c7Z+wGiEBoUvrmizs14tRzGrW1RHpyhiIAa7EbO+MH5V4+hKISl7g8kbA+C82keG8x02KFJ7MEir
lQk/vjHX+bwifRewTDx5Ts9DhfOArfHxCxzMzwmCm82oVSFyK8vYM1N5QjZ4Ww3cyzQ5+1IARkVB
syBAiScpKAznh8YfSUjwdiRyR+rF6xBzPjfytjX83MRKs/AjM/aJv7hC+uSaTQwrfvIwLiXX70eu
KpNbmL/GOPwZcbaZ9eghjYZVTeD2lVlKVwSuHcCDXVuWdmKwzkkSHqvQbjiK05QSMCFsUcaYlVnb
PRLpHl8V1ca+v2H8ZtIqw4S7dwB2H5puMu5ra0aqqkXKA1z5lNQ8Aw08SjS5OtIsHwjcg9XlhAXa
RPq7GXbYFg+w25T+gwm13m3Vpl+j26Q9OS74rCr2m1OyNSqAt5uS9Oltjl0xmdCk+qD3c82sUIhv
mTdDndpuuTZBtSjzfVOkW2cQ5yxpqahkjNPaPO/ofaTbDKGAlEe3LQZX6HvPsZRnhzYuAimTIYI4
/RHmSXxwdGn0Jzv6ntXxeW6zvRK1JDLlE/Ra0q6wt4aZlXY4/BfydCyYIX5Lq+Y3XnzIryz6znTh
AtLo3FvsgNuk6hlylbkeSJpeHyW136WQO4hPviugmtp0KrdDp6e3cR8DoDkS91QTA3aNvvdUx51f
ZP15adRNDNNWSpagn1/6sDnLxh2etTuBstAocvq4FkQ4r3wiygJILXd2C0Wyd+jnXvH98Cnrd72d
sbOwde2TNPVxGAggOfoJ47YmakC5TZ8geqoMZJS1vB2NE4E3rlUd+7LexvoDOtWzxnYexc11omJq
0NOBaWO9PjX9h6OVnSe6jKB6kamPkG2wFjYjeplxDEPLXQR3By3MT8yHOJrdrH3U89kPjewaG1A/
avfpsM2nk2HFgR69OLThYnWPoBqQZqg2LbFf+W/8uDltJ+7K8YwseTL7ydf6l1j3Za1+ytP2OZyl
G3lcuQXaNsLRcEHYWCMKbPtTTiSWnDyjEXVr2s2UbZgcqdTsvD7lqGMok5s/igL5dzyQP5Q6LjXg
wTJ4+phw4cCbhA/Qp8SaLrfQxSkEm4lc3i82rfYmrE35Ls2t6J6Us+amLBgI1gsGcV0rwfDSHdVV
tTb5JWOYGpSCN1rC1RzqQzcqHkh9BbGX0QL4YyLbx8wO9ZVLwK3iNXNV12J1XijhlQ5G7VVFqT+W
iUrzNnVs9anKPNFpddSIcX3W01L5ASEnQUA39wxu8+h3p1vRXka04aew0L4LpR9Wj4sYoWNq13dT
HpouFhDnPFIQGCVwktB22POBIDFEb2p3gyt89jBR1BOTmG81pQPIM54aJ9xZRXWfttI3qw8ptJ38
RzjXXl3JoF45m2ilittO1m0Oq0cA8yqoZqKcwrEMNwVtAvFoLoTJiMiCKjxg+dFg2pC/qKl5A1j3
qA76npC036NBWmpXx5ue0JQ+p5MX5l1v2wcnZK5bT8bZgVMHJqmd5YSvpcO4y4PJuanDJ3b5ZJtV
gpmwtoVkggcEMKAVjtOmkflaxnhXg2LA0Rs3ktbfzuNEWHNV3KBp3UGUgpKrnxvD+on27U4bpUOq
9aclb4PUGFtmBGRTSrgT7qIsvckJtKEujO4nOT1A8HvSOV03c4vTTE+u4K7OycabTLwO9Pi+mbSb
AgcIW2IqXZHVjr3+yRLANEp2FYYVWT2W+GVkv1tFSK5Mce/SpcIkYcRLniXZO8L63eNDwHJytEVa
Dnuh3toOfzFPFKf5YGxiKb7WNXFr9xC0wiUMiLX8KRzc+muSsUQY/9LkivLaTA7tpJaBVmIcExmE
pMVoSyUl0PTGt5bogCsdQySjAtGOjmnoPFIYXpPvg/NAm9xMskO9OV9DMN3MoUHgSlGcUo3jtNJs
vj5ki6a17slIs80w3objPG/KjglJ1XCjRJs91YsV2PFwUPRpBRTDTV06W7mq86A2aFnCnjiM4owm
nrPfju/lmLiQBoWJOYR3QsMdJFd/lvq813tx7kkWjZhVhHH9W9UlPEdV54G0ISIbGr+XLK/Fs3Wr
iyZArqPtrLmc/b6YNG9JVceNiZfajLl+PVEp9oV2g+xtb6bEvtJMPisx4IxsSj8VMeuMGZXfqTI7
bpn+Qb0ZItviJp6Uc+hM16ocnWEDbs2uf0IdjR1w60vWfGc5vxzhJzmS2lqtccnI8A3REhoYfJlG
w+3pfTJ52OVp8mYAhyo4cCh8kzJqBRSPiqRc5QDUeseIpVD3KcO1ScnvZnFvW/s5UXd2WdxOxb2a
Sdu+N1cqAAkhi2xgbzpjRkEU0j5ypmMzW5lH6LGxmWI84dIyOVpLl3uNEp5TbKnA+ZhaITgDRqKz
ZaJMcStDJ/TrxgpSyyEJN6Nzd/LYldMcOk5hvkpLcYL6cW+IxJMWpSASatA2uDLf9h2SOSmd/Xhi
bk4ScuoqUf+U1/Mht/TXqO0PSCjugNbwj7GvmHEcaFdn8DBwTfrLTWW2lRsNhRVozby14PHOtREI
p7PBgkjsTnuhBqWiMmCXhppXDgSSMiwniXI4CVt+Ja1ng+DhW1MXv0KrOM7O8CbyBp0UabMENG5R
tMSuKtqX3k5vsS5nFiXaO9ug2h7MfUKKqYm5tpN2wFC5O4kURO83bkSDp1tvBFd9a6fsmjC+deJV
qNdt3pz6vj/HIwLRoh1gMOB0TDweldBSHavVEqXCIABaUf5EkbuXm/Y5F/HT2IUaOIR1nEblcR6a
3yVALo62hcT4W3qQ+bQVBlDBMr8tBMFssopdMlJtV9jmM+NjnJwSXXhJ3ODPEB1Ue76x7dilwAhW
VoaVKz6g/rjVi3jmFrNlY/NEjVk9pWVxZmRnuXEW41ox1iepgLmEZVLlxsr8O0FuyoaPVHq0BTIA
kNlV5YCx5antamtbMjHbdGqPx0aX4H8vmOBVs7S3m4FYRRgyvMrTIYmKyh10JrdwUxS/Np0zvqHy
CVOQ2GWNim+dmeNEKv1a+h5CVPwgJCtQkoE/cUhjT8vs+JjEM8tXg4pFqgan21KOJcADbOCocnsM
OTch3yrHgxTUcHuCFrNqN1ST30bq3M+6YDidqsztisCJhp+9Kba2fiprIJi5ZaHjNNlaQ/uzbKeT
Tp8Q+7U+k/tUQ8kwjUenR64eywZTjm7w5oHws7mMn6U2/WZMenwsURNtMzU3fmmS/NssW/ZU5Xlc
vV+Kuv6hJukJ2UgOGhGtgNSvvlN/VHLjGiCnGDG5Et8CbKKGHQ7CLjSJMaeI0tTiFE4NRIZkj1T8
hsd1RNhfrZDSDV4U21rmbVLBJHB33uRhvZnjs+iunPh66h8TK9W3vWnuU7U+IGDfNc1wZ+d5vZdr
Pi1DCR+M3oQcISDB4M6xaZzxYGrTk5E25rU8qdYWBPd+qYmddoojRiLXfWI9NCpLqOH7ELe+zkRs
MxamFPQSVU6k/Qir21aC61ajWZYQUoNEgmcV8V3DbJqRHMRh51aB19hH0/fIzH82CyZW/Zjed1L2
MkA4DK03jbKhA+QdDQ38wziofUA+U53tZ6OGrQDqmuVX62eRVn4eL26UfhPgeo64S5gHjB5eF3NL
XysDcqCaWpiIaDNUw5mZUV8k6qE0kLDaY3aKie2VbNn7FmO/dTZWhB0yWpTdNrEZPyRNHN61MjcK
JVU+qHOfrDr8ZVfgBPtGPHbm5fFQ3i/QH39rsc0Jo/a+knESkXoSXyckRc9b1VB0oNa5/55B0rqG
RVsEpS3PMApEepyl3t7PS6P5dozt6EwJdCqMLP4VlhhGxBJ9KwY0Jq3TJPtFKLc7CT3xZgQTfSJ8
4Dl04LIY6bPVgCWpPRm3WtsD9JCE60EHrE8DRO2rPI2za0sr5L3SDY+koAsKKKagniaVj1adGYDj
qtBIXbEjAM3stY1alz3XiyPJXxR9i9x3S5z3ueri77NNfK5sPnYJDFMlKZu1ibohaFvdEvMCYAC4
/tCkpM0Ih8Gn9lxRWLh1YuHGIF+ldUZUnLGJRLiTGEDsmCNJAYgydh76ou2Sob9pEuuuje3kbjTr
LWxk+FJqOR1aiNLbCQeTDfYY15WpPCVJf6zUl1RgJj/QgYDM9KDNPXh8mgXZjHMKGFUoJ0+2fIXn
FPZDJwUOPnFom8i8qaxhByi+aSjsLOVNGsEWY2mXCglhbfNTS38tjsMM+ZHvltBpekw9Wn5KeAH7
GGHwNx1qSbWDQmPPy7NmhcceccTGMCt8nADYqRatQ2ZFHpOSa4JD9qiGoDBFEAbV5HvrhP3avTTs
KtF2STtPJ3pcSUvoWNJNZdMxsPGpyVZX91VR3DSWPvh4pnhaLodPGfxGH7d1TlnIjiMGWEgVvsdl
MNTJsUrmW7RH/IN0TU6W7G4/dw4d7kR6ezvckyhyCslc3kS9UyLqSqY9ppSRF2HZv21jNCMlvNmb
UJbsRyaDsY/0jbq/jjPXGWV/KFccAN5aVuM5M+iahUOS7SkIDlx0jKbb2Byt+WRamzwf3daIr6Js
8YdJ+Y5p1bHr4eaWRpDMEWTl1Hl1VLZIxivSD0uZsIAjzf4qJcNlg1jqKFVjMORzkEkmYbRJRp5R
Og3UWehsy4UwQssJX2MVBLCH5yo5w1Uj4pPVvyWoyFzmUupON2ayaKf8mSOXT2eE/VZNT+VSeVUJ
xdXmSAcqzzajU9WboaEwK5QXK31p6w4WuupcjRb1v+BvDCijG4MiO6/b3q3ljolrnqdsJCMxbVod
X8Ok27A3kyxvWUxGReVFTvQw91HlISCy3oqW6HCZeRtuIzV2P9MVws9HEO7YFWRtwLg2iplYxa7g
VwDT/lEW/CONxacJse+yZP+fibPr9V4qQPskivvuf/+JmY3eqlXa8O5vvLJP+vlWvLXz3Vsn8v7/
ag3Wf/P/9x/+Ow/2Ya7f/us/Xkjt7dc/LaImRSTx5wL71//6DxRJn4ksrp7zZ6xnMSu5+L/8W2ah
OP+popNA5K6qMkoq9Eb/klk4zn+asGLRgsoyrhBY5v+3zML6T81USTnEKBMlncK/8t8yCxnVBvkp
uKyjznF0BHD/SGdxIbJASbhGSsiWqvO/7O8XQrpMXwazHOou0MVSw+bAlwSMgHM/xLTnL8ty8y+J
1f8qRXFTkZHd/dd//N2lWIHViwNRnWZfXIqtKK6gy3TBGDHxnDRaAaePBR7PjFw/v9SFbO/PXano
9zV8UxUHQfl76Uic5dWE0qnDeG9x0HL1c2APSe0xDu98MDD1jiOyOZGHwMRH6Nm3zy//J0/wLxqz
f13fwgRDQaMIl+dCq7kUnaHC2+8CC5Xr/eLgVD7MSupbmRZ+M5IyDZawSV9KIKsjJr/hrpHxrlQx
8v5C7XbpMvzvX+Ks7x36+w+WM80gaiGpPF8U+qupwFL3t4RvI2iIzWIvdfiVbmazjo8x3kiQYMri
qsQ47C4cZSHcYcaUsO7D/iED42We1ddYvI7VIxkL1m4YK+eLzIQLyeH6cy1LAxy1SExw+L3vH5wB
vwDUZOkDByWrq6kDo7KesYML6co6VFY2P3z+qP7mpUQqjsk88QUWusCLl5JQIQc/MS4oFif0S9Xm
qAp1E7fDXvniWfyx+7h4K/jCmD/ppF7hvXRxrdkpkamKlrdCDpm8ICFN95UsQx7rtap4sqCSemZq
k4yImB6r26klWhhOEHEVBRHLZ3hioP2FUwD0ZZEZQdzl1JGUUGGSGQ9YyCkaaL6ZZgCq+FlqwAiT
KD2UzyEZjCmwL7gj9dAXN/ZxDS3sljBtxlIFSbupv39oJREG0ZyEXZB1CZG3kjZAyUM2Gi6wQj5/
XOy8f9WE8X5wKZMEQvo/LFwuE6Q6aXBiEG7eD0I0roU+GVACywQ3zs62zrHJ/AHFpvHFdrLewPsH
xytC+ayzk5jEVqnvbzCmPDdiOwW45IftI7nHSgKCmP/5vX24Ch4cbFnswoolY7Z9IUwtIWbzpsM4
JOZshEBlOHCsK+2Lh/V3V8GQi/RcFTKzZawr/Bd9dl12uphKMBrs7NQHJzTsXThyh188qEs3Bhvh
IDey5hKu+eHkEr6/TguXFw68zHCss8N0r7VS9up0CH1cZA39g0p5Tw3NDIcZMqve4v2WwvlcKltK
oRLpdnaViohcR9BPEXkgRIwnP1/wS0k9v5EDD7mxilSdg/RSq45BVMP+p5QBSpzaQ/VY7uux03+l
UWXslmWwcLaEu66ZUrQtBqQyLKu1y2x13JpCKKDPkw5QXzXHvoIg+fmvu9wKCZVitGQDu+IRb8Cp
fb+ASkG0kRSPZTBZ6OcGnXgHrULGl+JA3C+q9MU7/uHMWq+HNwvvna5iR39pfOOIXila2Sjh+CQe
M2DDHTTxjcTvxzabfdsROBTrtDQ4nvjtohyn1rj9/I4v95E/vwC5KWIGBweBS7skiCw01kDvwdBX
hQfhqQiyeDG3bIBK8Pml/mZxOWH4ylTFwhHNuSgQYLcmtaHSLydQ4HDGWbstJo+0eke1aawv1vZC
w48RDVwUCrbV5V/jSV5s/FU7lFaqznkA8x/jVV2aID+LlSxV2QWzNXu2d3JnahAl1Xr4H1zcwQQM
KzDsI9D1vn+PbHsaRG8zAdd0BrnxKNhS7KIYD2qBjgLTss6dKIyBaEyGD19c/HK/5s4tDlW0k7xc
WBhc7AKkrOJYrDR5sMC4uFJMFAJY3Q0A7jhTLzSTjwluuV+8Rx8uqjqa4SgOAuLVhmwVNv91iyuV
wY6wVFGDdFSG3cBb7S+8Vyd7LN9CHHrJc5iMr9JRPjxjLmrJtqXz0aKANi8+1zDvHeYzYEGQI+xT
29rJDtWWupsNK90hxVACfIOzl7GUii/M5T58Nlx5fY/ZyFaXN+viXR6b1FnqzlYDJBzOVV8lPrwE
lAQ4Z33xNC/PDrZJXaOStEg4ppJRtPcLuyQdYv+BsRpU0djjFFG8op+aL77NP3/MX4/b9TK2yX9W
S28slS6WssMTdzKVVAukjti50UanI5WAUlZU5a2rG0zMRD5Pu3ku670lJOXYqZDs5NXcrpD7/Nqy
Qrhu/3DHIHBKJfSVQocwKD7j9/cuDKOqHKRdwSIwr+1GNdrCFjVdbYm8JENh/vnlPiz1WgKz76+h
GxgnWevr9pdjesm0Mte6WA2GCKkweQPmLh868U/PGFNea19tfYFUIL+LlU4Kur8m4SpaUxYAnokV
4HwfBa0AF+4HzPH+4V2hbdJo/9gJaYaR9r+/K2qfJlkWHTTOUrKdiWPTdq6X8ovX9MOnyFVIb6Fk
I8BljZZ9f5V0KCOB+Wke9HBeX6tFMU9NV4AQpjYIpdlF7UGPVHxiQwVW7+d3eNl52lybXYfWbw1P
pLR4f22q62EczQkJXDeEDZMjCx/lVAGTD/G13WdFZGSbWGP4n6g5RCXEJ8XN5z/hw9m2/oQ/OyCb
N75yF69Or3ekKyRKHmQUJWC25ELUIayr1rYbSHij+oUz0Yftluth2cLdmgb+q5dVFOxQWyoQBAdF
Mow+ioAVZ4zNeztTcp/hl7Ob2rjffX6T65vybo/4c9HVXHSdW2C99H6ddatdZk3q82C2O2JHtHow
tk0icnQ7uPx/saKXRo72+lTZXf/7ahelucZHZGpVlwdwe6sGI/JOeRUKjmq9VNeP4PWFchgJ7v0B
V82a3NEUdbonb/4rO9WPjxYXHg33N8w1iQ9wLs7yIS5UieIByAKKT5HZjkvyp7YZlI40TtQen6/x
hz2IDDTaBJNXma6Lk+39Gg+aPM8j6uIA/qjll2SOBKJQvjLk+bjdcxk+2D9RjQxMLm1DSzXNpBRx
bNCT/I7JuaI4vl7Pw6/Jpi5Hx4cWyiV2vt7lorQTsKMq+147VHCYA4zAXpW2WKitkQC0X+wkH1eA
fpazFcct7CWwkX2/Ai22cXEc46ug5iwzcfG2P6R4aH6+zh8+ILpGMrApfxHnUSVdHKs6YH8u11yl
X0ksgtAPCGD0RQiRGxBI81FBkffFNT/cmcVuLzs61HQsxSzl4tlOEITHsk5EAPTfPq35pdedBYft
8zv726voFsWJYq5Ty4v1yzqZHkadRRDW6DCNP36DpW5+UQB9XD/iYGk1FUpcy1T0iw2PXSCWp0YW
gSmBCUha3tDQzeDmBts95cVKfvunZlUMdHlV5XXP4y8I+byoBzCbqGqJbLWgVxjgwPiat06FP/s/
XkC6ZzJoDYyx8A++ODBzEzcG/tsHtYyV/4ZIzNoPldS6+/wyH3ZTNjedCTTvIf519p9cxL9UG+MQ
9XFbDTB3iDvbzqkuXBKSBHnPsPo+v9THV2J15+aOECeauBpfPCxY+VOuhlYTEE7fAbIapmdW0sv/
4CKY3DJPwxuOmvX9dzu0C3BjaTbBOMAcsuc4PDmQSb+onv7uVtaMXY3NgZGlefENEfWIV5WEGT0G
N84utpn3TnSdX3QzH5/NGuS39m+ybBh8Re/vJU6NgZxa5gA5sqIjg3V8PFNruBZD23zxGny8IQ0b
WspbClzmAJfTNQW2dBzh3hMkSjvjeZRND2iL5f3nD2ddlndH94pe0JvR5ess3+WxEocGIF5vDQTI
TAXSMVt6yUQRHkLSVu8Su5y/2B7WN+r99fgs2Fs1umBToat4v4BWFFqA+DGHpjwUSCda686oQr3d
mBUURGmyHQTCBK+McSG+KI0+Prt3l/7QmqmzUZJOPwYxvENvzgl86WcMC2K81L7YKT6uKqnxqK2w
r2Ny/uFlhBNTGkW07hRkG5zUrlB+RrmY3uCZ6rsRaspXxsUfd13oBY68Zo4q7LuXXbY0Vurc5H3P
CGUxD2arpKiY6eg8LQI7TxO5OOVG8VVfRObjx8eJN+r6xdEj2trlmZyEuH2oJSzDPzb70Hhbu/B0
NetfGxzNeiyrsX1ycQTTDS+VJvWpSaLpTa+15FdR9tpAcGGL6qWUcXVAJZ2WjYcMLZJd3EN5C7py
mK/RfA0EU82d1aPwiElTCk3c8TCKMvIM5bkIj7VG3eLKvZ4oblsqTQVpKqv22WRkXiYUBA51IVmP
qYDJjmbhO1Y31uw6kL79orMlP2mjqIBGltPYGmsKittmMi5BzqBrD5lNvN8GOTncJ4w64UklNYNK
MH1UOW4liCSGBbWM+mk2ZEPZNRVVkjvXanKjd7K4E7o2dviRLuVLVzbj3hmYQriL03bpcRoMUdw2
MPonj8A7GKwl9Q+MBc0S26oyohtdwV/Mk4QstGMP7zRIkNMTXDfUxdM4M87doJpGE7wM8KgR3lfx
da5Ap95w2xrBS3kSBkOXaU1CwNUEB6ockxx5lKznHUroRU1P60Ss3aaagl8XyRtxfdUy4TRcXqAs
4QBq7GdRt5CQCoRyePcODB5iT+8QhWLi0Nu6O+pR/oOA7/7Y2NgHBHpL1NYuWqyWfC7bRvoNySfy
HWR8DxZUCmOj2VP2qEHBeJaaXHvT5on5n0Jrtp9DQqyCJdcmvGrAxYgNi8r6G+r51NzoDaYtnprA
5duGlpXnvmbG5hPE/Ln4bQ2lpiP+ThYhB1YSGa7RV2PzLENTgiSkCcl+MRFqPeV4PGq+sMg0DvrJ
RshpzgM8S75Zh3wqGtV+pfY5MJ5T/MTQsCeOvYsTUbWvCEOIMmy0fuXdTSWe+O1o5nDTJ0iBbdEp
g58RW3LF0AAyaZZqFuYxCtbXO5yGi/A09GM+IDyv5YziWaQQa1cdINpgAS0+l+UE6ibhef+HuTNp
jhtJs+1/6T3qAXDHtOheRCAmzqNIagOjSAnz4JiBX/8OlNVmYpBNmnrVVpZpZZlVQgBw+PB99557
qydWTJ5SKYxrPbQNCJEJICF0C/H0SKsS9GjoReMFmjf9djIQSG1is0F8XaNUvw2ZKEDI5Vi6CSRq
22FrpxlhlMSALQ83ZrVcIwwpJIHaYf0aEhn4vcJa9BoBaiHyJrgny31VyNFFe0ftaWNLPPpUWqL5
GqoIw0vBfC1XaM/ts6Keiy35D+ngm3nZiX2QWereqIcZUHpnNSSKTbF90yEHtKlrGMFO4jdEOaYP
i+4G7/SEZmgBoBEfmd7WqVG7PLOpOptF4qWboYySacOeIcDoXwRu5g+wzuY1Vr7xkLKBoQavh1O1
nrophKlvlhjcQhVlp00ikjtGWnJFNlHZrF32Ud2q6kvqDSWniGfwAkHhC/KkkH66BtT9ktj0VV0a
0xX8AQuVSqMn9tpwBsJ6ZWhFi6cGYRA5khFhfSkJlavRcNFV4iVDqtK4Kqm2XpRa95FptsLXK0Mj
tNGsXprZLAkb0Gt5kGHeKQzgpcz9AIoR81WYRhQgahnsHBdPPyNhwoSgbBPe6WgmMXYTHppv4NhE
4lekxW1mz0PtKxNVKIGYbehtTA+C1q63a7veGHk+2ZukRB9waw85qskUptOMxLZTZMPPtXFfOrGC
fDeISqxCmQNJKyzwiGSpYjSbUUM00FwoEvF0xxlXV9PNtT+GY3/O8EU3mAp9wIBlZoF1wvc6Dacj
7dAHs9TaF8Ea5UBNspwfTpx66ONHe77N9FzlK1j69QP0eWyjBBhSUTPGcSQl2Rb5Tx1WH+bCMsRZ
6PE2NSzUc4sCCSgMfVVwg0Spz85Kn4kEQKuTU8zpsCVnIAWUBj8rThpAOKKf73CNL0Ashl6xqDrV
7Dcir/M1mat65dd8J8jj5Kw/Zm0/iIvYgFnja9MQSj9yetvZJD31EzRxDT80MKKKlLZCZOA+AM3j
NyzjixZ/l+2PbpW0gDEV1rye4sTp4BaswgWpcwkUB3SW52NsdIivwwQyRDRHKKZ0N1ZiX4dREFwS
9ZLj5RoKtERtwEQM72QBIkE5AXkgWmGeeJVu3NiEq73MC2Rk3SZmCywIN366BdmENncoDKe5z+1c
THcit/tp45I017IONO6vXHjhN2Z20l/1OiACZo7H/qbhqF2vk7YJInp6geh9xPKeWFPBMM6Qotf9
GhJlmMK0Y2pZk7rAggs6gDnOmWI3XBWqLUdfhGjOmpRVbQOzCB0y0ZINwkyojiSwhTgtN+lIf3Lt
2VH5Cn42JfWq0kzjVEIicTDMAehdIRGVPyqLfE/4J0x1VzoqO4x5oDwwQGaaARUOI+dpiS4i2RPu
UnTbimW+J6urEfq5cImjgCID2ucsKkQ+700aMOYX++UPNlpL6wYQMMUuSzfNt/tXQygTyFCvdkR2
oK51Q+MWxgwDmareTso5I1wpG4aLz3fp784CtKtISrEoIEq6pMcdMr0femZWREB548S+ABe/ZtUq
vti1fnCV38oohE7UmN5BzR0rGsfUdJq9XgxwClqmlz3FcDR3n9/N7xPsm0MAPT5pMdmiLgGofVwj
UEEdTFOW13sRA01iVcmzxywt+tM67TEgJMyFj3OcFosrg+PwfmxxxyzszRHyC3mC69EL5xtLs5i+
ilkHkRPEbhnuRa4hoJwUrtWtzMq6WSdlb2EQW6bSz+/hXUudwxIHmUUUJomCRmvxdiCAndYSa0zU
voWBeitBUiNh53PsOacTEkc+SAh32YuQjgzQx5IthL3xm8Wcovl2jwaVnSN/LnuLBB0vNkfVffE6
jaOx6i0hN7pFtZB6IXVK56hQCnSIX14G4qBI6sMdP0WEaJlJNoGaCsufdBjDV+KIKDRFRWIiqzW9
iqhZ1N6oxMcKL0drJFjvqCdrxoZvIbjudGd6KMkmRNGp4/L44qn+/nz+GBm/fzLlXWFQSEYEcNx1
7ianLfRgloeJ2fmczUPu0BqtowEjswSumSrq2iu6hjghW70mUK9ix3Ewi2G4Q8+AQlVi8ckxPDrc
RIyExdg42MrOpyqGqxGLUhrwZDPnR01YI8yKxBsvi6mq8rWZePq/dZjIIpFBXv3zw/9U2R19Uf/c
ztI4IwAFL6Q8GiTEiSFvJE700FpBt7PsejwBvyG+qOIcHcJ+X4WGNqMRBaNDifjtULQKAERSVfZB
z9iBy2EocVSk0cH1hq9ayB9cipMtifCSmsQiD3t7qV4juneMQ/uAQS3GIY3UNWHPg63Hkozxz7+x
Dy9GYc+j1otu5Vii1aveAEGaY9JBcb9OusHYaWSF4llLvuoUfXgp7gopk23STF3+/R81twnEaj+V
LYhPc6w5zoy6n1kwD1i9v5JDHtUGlrcFUJ8mBsOcxsGxHLFSsBJm5chDFzjp/Rw0xt7Afov9Qguj
rRaJ5It54Kjk8s8FiftA6oBci5Xr7b2xy0wdjcoVEP/pkbPJpk2be42+eNMmv4aRacqb4q9Sfz6+
6JIzRNcUOdrR3DPUnpuhcbQOgY66Xc34aaIWIH4SDfamCzWOjmQ/D/sukH8pEPt9vwxSaksW5Ubj
OObGm40G2XllHYaUcWK3Tb3LLGf+Yqp6P2KWOrC9aH4lBS3XfPtU+14Dy17086HAd+CXGPmflroW
0UPeV9/3+1lEMBMSk7Z8Azov8e2lQlnBRow1YmEaahIykfUWLfvD335s7GfoURKsQZYvf397kWmO
s8qEMXlo06q4iCqc3Rl/v2xaob7QlR43mXhDhBDR5kYVQquSS769VqDLtJoqtzv0SRudBGFpnBSZ
kt/rstVOMECPV84UYrslqW3jwkPaI7Tv7rw87Q7taLfQe3Prrz8Snq2LIBqFDFuf46J7aKIww+NX
H3I7hSYlNOOxsLHxVksCcDY780lntyTapq711wOJvh4dE/j6/ABx3IYPjSIU7VT1B85t8D4m1Z1w
Bil9d9ar3efv+P1AQgDNRX73aNH0LlPTH7NcVcBxNdxOHrB9caxG7eFziv1qLjWX9ebtIk5eG61n
VOyLDOd4e9d4bZBWmH8OMDmt8zDEuG7bGsGfCe5+dn7mgdaHu2brb77YdR9scMjUKzl35QlJ8CAc
jTrcURcjjnCMUElZQ3wP9Wpe29MUbS3RALyr4O0Udqzw1FlQhXQNAePfPyyHmZq2CCs37+btw2pj
FCatiOQh0lv1szK6JbmU0IDPr3K8j+RbQD37O9nB0pmrjgOLBpU1SAotAfLNkvHOUgEQ3LkW8PsD
MATPfdxp3yfXwXMZiDK7FBx8DYjzkEtWhdN3ZJSzy2SnzKLyiw5R8NXy8cGgoVC/9AspZlPxOJoY
xtBNkpl60kF2ifIrkYl1Mcli//lz+OgqLr1JqoGIiZE0vX3aFZHtiNKYtNOoCX2K88K38u4rpeH7
q5BJxlfOzIOSkx7l26tAinZJDO7Eoe7d76gH6PAWhUAE8rc3w4ZFNwi95U7oJh8NnbmGNApSRRzI
NdbvzFYLbr0k+Oo7++hm6BvzH5sdJn2itzcjtWykGM4JF1lAf7DwrANkx533+b28X+cs9nqIFU0w
BCxzR5vLuupdLLq9eciN3LpIjGC8soiQoVqjui+UHe/3DOi52Ogh2qOTweXe3lAbm/kweYGBMGeI
XL92S2crRzHupYzai7SCQ0E9scI/2zZF+/f3iT2FYb6EFbOsHz1N5DmtGZVs1ePWU2dFnynftfTp
xEZstv7rR8oC6y5nHIpg73aAetpIbC6S+5wprwqjDnDOQ6My0tLYfH6pD8YIezCXqy1/0bN8+0gd
ZQ71XIXmARU6uR491IZKC/8XY8Sm8e4wjbHjp2n59ipZoKQIRikOYdFl2IUpwo+93vtmDIHjr2+I
S3n8XBpOhjxu85pa5zod+4vDZBaUsx1A5XYZjNvPr/LBoKfIglqWqjUViuNgWgk1rfaKjEGPw+GC
6iTszqHqoDw4X7UKl73O28VyqecsoatoP8x37iSwqCPhf6156GyIgjENhBT6vTWIw2jn4d6T9Xgf
l72mfzEIP7wucZxoOnlvXP3tO9MziJxuWZsH3PFPNd2SldYnO2/0fkhJdoveu3f/i2dK/DFFMzSO
8tiYMlqy85wgMVlHwH9RqqbIgJh9Uw3p31+J0bhs/pdxL4/F8/3QZU2SxQLQTGdcKwvoaFNCHaZK
/JeqLI/TKZ59qkCohUhD+F2C+WNH5QyBiyCFxZFw6xFR8dycN96sfTExvntXy1UQ+fJtcR2EV2/f
lVtrxKJkDPqoMGGFO5OqrlpH0zaWLIiryGh+4bTWouzp81d2bEOg5MhHQDNmOa1yhjvOuzNIFMmJ
JysPbd87/SpFM37nWkV/r8mq7jap1biU33sj2QOBB/ef62TMn8J8CSlkF8Ba/3Y648SMKw2zDPtk
Sh1H01nJJKd7c1ccejKK1wQdxHfErOlfCAWWx/nmk+Qq6FVwgiIQoae9vI4/Xqo2BtaSzlweMuEF
Gy2P2/00lsHWCJP7bDHof/6U383Rv5cBZ1nGF9/pseTOncYeBt+cH9o2wh9ZiW6bqcD44nsnSOzd
+kpNjY0PUaeLVIq17u19uXZOSB2AoL1qLfGtCSCxryJd7352pJP+pCECMF55NiZEul2A03Pp9c06
p6lz1YSD9jiwG7mHHzv9skbbgMCYjOChi3gAvcjy4jS7SGiWXxUFmTxRIQ1gnVZPL4+wLkJAAaaI
82Yqp8JP46K58YCIFmuFp70gfECfaGeoojoRpT2n66qStGfSaCJ7I4vhIq6GEWgC5JmUPooXRrm+
C+2yDDb1rIgVnbRxgjre0BqJGy3RsXx3UPTqIatpNtNBfgYqMgWnDsQksfEM2XdgPCOqzZ4WGK9W
4nTppumi6luY4UdZJ2C1AEgHmXgkbmFHjNWkr4patADWMncs/GGYrJsKrWS2xg7VEmmU6hZ1YANE
hsrzHEq/mCdAXG2LbBJSi6RPlYXpyuxCmlA9Lv9bbLButNVjR8F+sfRcrCcUgodZcizeTVEd3QB1
0wafzRmsDzsuga7CO1L8GYV4yVMYNmlPrK7V4WEJ0yZC2JwFWBGhxU4EGU3qdjZa0a2iuEoLH+mF
g8ygU+JcORpRxQZSPLXSk7q6bZoC340Gf+Jhjsr22oo06Wy0JDHRKoeT5RFTYFevZSjn6ygoRxdc
aNxhOXBGel+1VZSxz7GesjYNZAqw8zRnwart02mvRcbQr6IWHHJrhdkassd4LpI5JoGJWGBwWezI
a043lvMEsrxHYIA1ZzxJYYrX9OHRg/hsB7IzoNA5xJYqcG5HRzPvReVSB0ibtnvwBou4HbcdzKdU
JtnPoEWt4jexFX4PJYEVCDSSoeEZBTYDtCf/AYdCya/tsQdzbWa5ZBUNrXPAfGZAHgHo+y3sAZub
2cCBDE2ZKzeU2PtLDhYtY9JmSK+rNmHHiI23fC3LMYn8RCcVGiELxAltStwXS4DDjky7r/xRdLO9
okaMUNiMPDlAGx6IPBgyo8t3du1m4yqtxmDhsGghZ19PB8s9SjVlazepzR9WoY3xpkY5AJg9axVP
cjJ6gzZspU7agBi5FeSU/HQUMEbXpSHcZ3du1HXr0Uwr+ywGpEAuBzyVEWfxpiG+KvcLUUQPeujN
Z4ZZUGCPtLC9ngjUekATguhwyGIEN0AeR35RMUrAPLMx/STh14tOJyI1JfqHMD3Q2OxJtKP8QGu0
F6O31vMhfIpi3XrhIO3SODb14ZdRwtb2ARiymjRepARMSw1+ND7R6FHzvJngnEC9gmuor2Mz6e9z
1t5hm2hJ8ZSWaXs+KozKRNwpgDkENjsPHi5uoCU9jR6I4TVIL7eNEgAuRGvuSqnn5mkVzPNDCDw3
pj0oEQqVY4GaBSiG+5LPg5Zv7LlyD3ZJq38/j/r8Emc1ggBdQeFdCRHLq2m2x9ehEMg16Oaoly5t
KRVFg0yJuonVBbkrc7qRotYvJ9PWow2N7fnWipUOy9WkZ7ExhpoIMhXOxWuDDSFaO5aWVjtrwIgP
C5e2zLqyqW2h48L+pddDBPm+oS90cDIXg2EZ2rXwZZs7/PJgIibO7hfsTSsbsjFgwRTmCj+/Q8sW
kyaon3RyL01GNDmlsdXUa6r0ZLIVhpwuidwr97A+WpIXSPyy/BFr6zUNeiPCdadisOQa93Makn/3
YpY6awEdVk7/k3RzsbL1jJFiWoocsD7sVL4h1Kc8eMNUzqScpsrYl7bkLuZZRa+hwBK9kgFmWkIT
2CfgOXVVBeYswgJtisL8Zlbw1YmMs9xryyslUzjxbDXg3YDvO4qKeYt+ianaUmP0rJpYfxnctCLX
3YvDcy/UrQS7lba8G22Ylv6hbISvZnho67JpyJxaUiWDTYXg0vwWVsBkV5qc7Qc1IDLZU/tXZIjo
vf2guXwaK0ClBhqC2S1+1U0WjMR+FOhlyo5I4e00L/hk1AjFkytGdapyo8/8rrRYwOU0p40vC3vu
fI2MvGJfl3X5kplOzNAD/vBUDgW5LXbXoABMDK+1dk6eGdYKhc58QQKH8zwRJRTvYKjITZZ5HUAq
a6b9FSFdsFdFojXPNbKhEheSZd2D9NG+J9j9YrJ/LHsP3DiO1tOQJD9bXeMjpCQdFr7UU+XsUVeF
P8cuVo9jQ6ok+DMtoVOUmgskNAGsf56mWa2tJwJonlCFcBMtLUJiwyTKmDUURq0/7Z3RYuGI+qa6
y8AnmXuKeiTqyEoD8E9km9asTQ2uFfEsNYx6bewx6KLrmWl4upIcE/ibBr55uwFLM0y9fqjrEZUa
ODqZmgdOLK0H5k25Yl1ORqff2QOMsD2Y9JQschm6r3DxAvhQRcSL1UNBtEXfatpDkieN2OlZD6Ag
mVjY1vBwUA2g2gpuYgsJyjS2zk/ZF+PPwApJT2mUBayrgFhtrl06j8FqRnil1lRDyBvo6Og+UIgw
r83KGR/5EdOjbOR0k0qV/kIU4v3sh4yB1iK2OO01xQ/RwPlsOnscmDGz6ElD9PLLIDttoGKxNC6H
OAabpY1kBQ9Bk96Dyreu6Rq713M3huxuklJvTwgtGvZOVyOVcYRFdcCroVH4pQZZCi6WsBYJgIZg
stVq6IxUNMR3VXRTfB6TC3DLLEXmatnbHdqyim7gRsVjS4py382vLeWvZoe8mexEo6gLADZNgaIq
kKkKdp2dSAQyQ1R1W0N5hQ16NiXpRgRENVHETpINncXp1esLO9oNgH619YwF5l5vQ8A6rTv3xjqR
TnWlrCz+ngQhvzIzRIDY0lRpDbmtYem15RDbq4nF/5sGnpe8g5E6md2l5BOMociHdVsjw9oyuWQ3
CcDiswLi5UvdIujkNiZiQIe85nnWcZOPa+GN8JHi3A0WHF3lrofBnMUaJGmTsA9cvha6RWwVCxQO
0NPipmio5TbhtVIW1G2TWKIrl7EfrdIav/8aXSlbTb1HJ+izJYz7LdQsr/cnsq0YRs0iJ1gUVLct
7DccP7ZVkk+hZ/Gvjm2+fmDrOpy6KlLj3u2bF30MX+JEAppnk8J5rdMTokfZcN41uR21fmAhvFqN
rlVeEJ6CvpRh5pwruNw8JOjYYJd0CX5VuiRer828F8F6Nsb4AroDyVwz0UTgVmeHxDlJDs7wLSJV
BZZ3pp/PelL+6DWtvyAWyH01vEwYe1Dp4GWzEpnXusyMccGoz0Q32Xy2wD8NjbcK7TMjzybRlL1v
MkKKkBNX8tUOZvMuRNpdb5WsejJYJ/uiZ52bNs6s3Isx6Ay0qGkCkwt9Qcv+HrVVsO3iqMuR8STe
40z+A2jStORtCZcV1O9hnyuf2pExnHrzrJt+bTZMsoMWaa9TOJBr4lCjtcqcwBbFYbX3VVJUw71m
h/Ot6ELAxZU0iX0gwhQw7cALeWGz4GBtDJuKvBxh8g5HO2wuY130L4EeQYByK6+hiTC31blsdWRP
sleOvW7hAucbQi0hc42qZq/XAuVHT5vIRG2qLAFoHwsv2o9Q8c+QnwK+bGPUImvy65KX1DK1J4ko
ji0v+zpG5XNZGLdd4TnrbDJPtax9UmIgUQTSoUSTsQqr0Q8njeEekQ9qOfVVZc1bS7obG3X81Grb
CUPSfaAEQPO5myKQJKpmTVbZ8IyHhHi4oXtKu7omUQ+S7mTx37LGu7XYCVwmemI+ITMmemoOaS5u
4Ze71xois1WpQvcCe7+1qftmkzolKS3t9RK5Ru5dbSF36xNjQ4UB1WGiTqqBKEaZ2b415tvBA/aW
A2MkEgAQpqdp1hnarZOxjgkwI/AgCPIL4TQoqYM0A0NY+RJJDqD32AP+Jy/NRiHkTe3+OyFW88YZ
i/Au1yKHI5tDEnNc61dJ6HlXRue0xso145PJK08Sp202Wiydq07rOl8s4Pe4zr0HV6Jpq4I7weHd
j4lCPPO8IL2ZoqL0dfVM3HDcjsP1YNoXSUUK6xzve+bHxSNOow1uif48MCVaYXc5zOlzYCLsxa+y
QaG8VnBpHVWTUUR0WGQftMiE0z1cOg75rWV3o4dkSLV+koQ/Qk6JxFvqRqcwXg53BGz4PaA8NG2Q
lmfnrmabqJlkRKbVuoNtMFDTDuEAR0IQf3RPGdhP7PiRwCmnX9iiTroqgZxvNZrnK44ffjTO4AhJ
noSl1Iq42NCDm/0AzjJ09jOKGV7PXmBsr1wiPQA+hs52ykn+mYv0VBM5bGyjenUmjhYavZ4zB2LN
Ays+XwKielNtjaTi3Gwb0bSzMliptg2uKWj3BTGlxLQ89V7JIqCyqyStftSCzE+iiNde38qrWFln
wEdf44xg20kjiMPGibXzWnWTuyFJhFVsEk3R6D86NbUHhI6ub89Ru04Hzy9Go9zEjkvO22Bd2ziT
/FzDDJJkN5EttNM6qQqCNcSTwYZ1HaGuX1UlCA4OAedGXjSXQN+8F8cpnwUFON+wyWmYOZOvrTo7
V3m/c1ln15lBinFXx9/pAdSnoSKIPHfrva2Xt6ZIbiZmBgSnZOMogJqu/DGZ8Z1Q33JDvbrdvG2F
cVK5OrLc1vcmYydj90ZhQ8/08F5352A7NOjPeptTDLOCB5XDrzQP1R7/qqL5DGJ1cr+nkXjypPwe
ZeJBUKk0UVgFBJ5HYb/wZ6mzCf2eIG2iLCWa9OreBKDuNFX4M0yICqi35hKXly1JXMP0NM5ZcU0f
EPtC+RgS/HWB5H68lUXknBqpRUZTY6z5fnep7VBOTtmsW82hNsiAJncRsF1fqRtRIi03nbw9qZxi
zwRNm5swjXlthVLjwOj+5EjH/GIRBC7y0C+Tdmux8QGdGm3bttqW5CsmMeTNRZllcXIMztgpl68y
tr3XPnCTW758BZ8byR4mvceAI/h29MR5JsLb1ARVRLDXeBHYxKrS3UxJaaGgSUAMBg62+aej5lyM
plwL1KCjU8KFbuJtG+WwYZU7X7GsbUXuXuBB3dds6TuUYQASxpVFjOvBiUain9zR+DUuwV7e4KE0
VNtoGC4ZKz+m8r4uqIMo7a4KM3b+tbxvXXEZaoGDQKciYVDTq1Mo1mMiA1ZLnaZAZ3T2iSFKQcDA
d8Y5Ib7uAOkBb2DPSk0ZBwfMtSLfK13VFFp8y2uNE1M1tudXMSz6wBUocBT5gkEeTr3v5aLbeVkZ
CvomCQnsZlPsQVQXDiuN4bED1lvqLTo1B0JIOqpjYc8WastSmx2AeNbwGJWm6wc3YA4GThUlN54O
ifhcbxJTu5WgzQwoP11j609Maw2ZY7UjtEOdlVlzGWWqfSiRU/NAx6qxLygXJtp2yAuzuYOCS9Bo
NFfq0FHByDYINTH/oi1Muh0ttRA9Nf+gxPTpRMNLTcMDa0ijMzAJEEQnX1QV2LcqyNzifuBN1D+E
W5GXO/KAoHYP8Q9pVpO25f/ORE65LNhy/sq1TZLS/d9ESYP23y36ASFgNw4ki0WiKrZpWpc/cbOS
RYUYx9wjGDGoouCT+FkMNkte20Jc2PVF1X4zcxX/8EhGehBF0jmkTvQD1Rcqyo9zODg3LAN4XoZe
ls/UVUwil4J5tFcpJfm7Vsd8sR4KUkHPeFAV60UmMrmW0iquhkjwztDuyOlA2mJe+3pXJiGJjVqQ
Mbel9W0UuS0skijacPIfsoPZeB3nW1WCDBspl5L4alfpsAUtPLwETqP4o+dRw6BjjJbBR9ZUt+aQ
xxedbVubUEd42eXJeKEoZ2w9vVJPJgLSai8HDCvbqNGQ+OPMoBavtewziXHnC1wL+JindYTohtLu
3A9XBNbFL6jpcQVNBEpzyiQxsmHFjxs2u11XPIFHZ9c+y+UbmGa3euQ92ikE8s7DOkIkJTLMWagf
Tr1EpUHLdlJeTc4e1lMZWXaKNAP3nAYBZSfGP6tkanQVoGWV/URCvgRjmQrnAvmx6fnsgOXzI2L5
mp9yrG0KZxYQnMjEhoSxrRtfsjaNCF2aljT30M6rq2gOCMRN6gV1a8vCYwX36uAuq7PhyZgKQv7M
3jZfc0mZYp0EYlLrqcwGoJuFrRv7WG9dYo/LLL1pZuc8pOT6nHTF0F0SzqpOPMsORtZJd2LmamAC
I5unlMrsF4POHwLwwK03ZE8incSZEYlR2+igV5mK67QiaqUKbEC9tj3fxPmk3fZ1DCq8G2RFhZ2I
L2dVObHxQAy2c0uqlSIX1Mj66yxAvk4Al9E8mZFd3Vf1nN9aMHQJOE8VmzPRhlVBTgHhRWTaZ9hk
dFx4u1LFQ/bXrRDb4sSC7pw2sukeixUJtzfSFKTbgeAJmACcNO4HZjkSwC0GZ2XZX7TujuEOdJxc
qqhs1qG7iKVZ8bZHYXQ8Ak5c3YFg2qB5MRppP4NiQwZUVFlLpawzPMKFYjlRu+wJbNh5vNxVWMLg
2/1tX4afsgC4cEbTBzpuNQPothqVBu1Bjlrgw7fpLmdpN1884fc9Np4vQjiQDkjKTYCLb+84i6ep
D/VaP0xaZfQ7ji32tZeUjzVSiw2CbGMzjXawh7UtbhHTwcumCrkVhRV80Yd61/TG1o7oX9DzQxpG
3+/tD0kKt+RUkKGBBQ1sr/pkpGBaaNVwNluR88Vtv2t6YRoDrbdYKeBh0iR9e7FODT0s68A6mL2s
eIdjsyvNwv5btQDqGJ3QGzS3SKtwnL69ilHHVjlZxszwJajNK9LszCtoS30+UN61Z5ermACSkIE6
NtSMt1cZ3EyJJA7mQ6Bs48Lh2LdXtujvbdQ/HLfCbisCK/6in/fB28JNiirUcRGGMhG+vSg6LAvz
rTMfmtijUcaKRvMINgdyj/mLgfHBu1pkUwKCqovm9fibTGOtrkXnzofRzOefRluRoOLK5ovP7aOn
CJ4VKhvDb5GBvb0hl3QNu571+WDLVFzii7WrVdb30bZr63JLHHhP5BsOq8/f3W/N45tmLze0AD8A
1OpIIY71TVakplqrQdXTsYqkPwQTO0y7Tc1XqrEDJyiYFd3SzhrvLTFMD6QCJPZyLPKIGGoaMdKS
GJZttJ7KM7MOAYa3pHTjajEW69znv/aDZ4ToBQEFIEeOC8fKhtElnswbB0THAxUvqaDAlm3mkxjX
+no84j2q0Fl+fs3lGzl6QKhtjAWWyuvXj90FcYabs6QrfCDcA0B7nPq5SOjLRcljQfv384t9dIOs
AAttmenfdo+mf+WqAfQ3m9hCTEDpShKfyF/R4nYzOJF+U+CevJun2Hj+/LIffEwoxYFO4mTHtX8s
woykN+IId6jctVl6GlgoHoqc00EJYO2Lx/nBpRCnQImDsbMoEZcn8Ie4gJBtNJbKHA/SK+qN8nq8
7SJ0ukNeFOkX+o13TxMaE7pNAAQMb0OIt3PEXz8iFkPmGlZmpCjHSjI3moSL8Xs+eK2snkxroikr
KEyBfp+8L+xuHww58L8gflCkw1fyjiZUzgORbKyOCbW0iR1jtwc9lwiUk5Ch4bIhpCT4+d19MMVh
qQfMyM5jAcseXbFh2Rv1ZTZNg1JtC5nplG1ycfP5VT6abOBWIaU0mUXRlxwJQ3utRBdtcGMpoMWX
mS/hElsPbfs2Ks0Hze718zzGNo4Ytrj22PWc0ii2n8ccFeLKFDFpxkE8EvYbIMyg/Bju6GFPX4ya
j54FuDtOEtZv+cvRj2zioqxqqc0HiTDNb+am9Nuu7b74Dj66ysLW5SEsCtljKswQTt7Y1950CGbX
3OUxHRdlhF/Jij/62jx4RygGbXBE7pEBi4SdNuiDeiZ/ikAvM5fDdqK7QwkBocrvl/tXzP3/kaT/
J0j/vz4l8/8fZO6bgs/h//3J9P83Xf/iOYfVf0fK25+8/d//83/z9v+F8w0XwOL0YBMGPve/efua
/i9j0UhD7MG6hjfut0WIKkUbAfk3/gUgZtkXU69EPmeyDDQlobD/+R/2vwzO3jbDZpEjM6vZ//Hf
P+zqn1WLnIL/0Z/3jzfuj9WNzSfcapBYCH6RRYF4fDsdV/q8MEF/4VGX9q4YMu3MScgcO++60m7W
NXlY83PllNOFKHLPOIMVQ6OeGnZ0gX8Z5ERkUmUVJDNfhfkYfEvg3H6PhrS6x3cf6eRz0kFd6ZZa
MktDvMwbm1LpMxwuReTEoBHMo5NISoKNoQA2YB/tLiv04vMadQRk6wgMMvIUKcsr6g11tzdVrVeb
SVMUQge6kS9FMNXGg9ElQbSrG4jcuzCJo/HcJuvw4M0qJ2UoMWx1D7QTIcYaaYl9LzRSszcIXfDJ
Tumg/J5u0LjpHRpMCWG14DE2zlCRhOKUkdYdbIQm1S5RQLVooxRGctMgACQaMmQbEnQaFDEdgsp5
WCVpvU2cspV+2k+uDVS6qX/Qmp/V1rXbhKIVMg7WVSl2A17m+Ko3ZBKF6wniPbwVesn5vB1imCaX
dQeLZGURg1uvWzX3Hs2PiGmC3q5FdTGuimAtldPd0UBPKUGbhettgXPo5MmZZd43r2WQa+Ha0DhE
W81oXcTFGHfWtoliW61mYYbdtSOE8eqFTKhrXQ7FL9kW4SlxZCDhkxqNjmorF4UXyqb/z96Z7UZu
pNv6VfoFaHAegINzwWRmalaVJku6IapUKjI4RpARnJ7+fLS9ve0GfHD68gC70TDaXaUqKZMZw/rX
+lZ/khOlHWncFj/8PE/WNIxIuO2MGFukNmP8mL4RnmKS+NUAcNFNgnNQJPQyQgagCH0SlOLtlcJb
eQnqe7PPK1DuG721bADFJGsmOjQ6MixZ8+KnyeG7UiCueQqGHVZ0IOgyLWlYUVXG6GZTP8YpHpnC
gkolg6krgSJjlxGHVQS/vU53TJ7pM2jTqUdpIX3TUkBL/cscZoVU+evIWEIc3Kbyv3HUvBbJ0skz
n0h/Srvc1I9qx2SkNIAySp/RQ3oez6i5SwLL/tWN+7G/rqGgwhEJRqxLrjdHz6FnZvI7awRNOdcR
zQbeULQ/QhUiKLmbu8JgSHLqgN14KJqjDmV4twklPjcRV9Fh7ET/1RWt8I49lfHf4YbN10VZwgAB
UFK2jL0D5j+QjrrXJXA1bHA6Mw54iqJPF4se9TdbUn0vkqr8stZdKw4imisGOJQ3M+YtLQvmvgyx
NxOcoV2ykr7wMBmGxeVUFzBAU5uu3Gum9CUKX8CxmpK0zrp3u8A3GWleep7oipwvIQJOp6YYsO7Q
97hDFqyFob8USJrSw3oBUXp34ylN95WXWPWbpXWvDwsVB5rjnj98b1av9bEg0uJe2T3MlTVqo/wi
7t2phXWydOGBmu3EyjY8ecwgLTd89JCf7QNmJf2dNoJEHTERVs6JsoQB5/ZUBjvHNArOMHgG97Di
cB8Pea45QgOnsZ41vcIWCqfIP5lLJeq0elUx3DBx9bFBOJ5GteuWFi+CVd76jbS6rKJD9HMpKeUg
10gjl+S5B3su2/ahoGrIpKNcwzMdixNWIibg34wp1TtPzGIf7bqO+wvAbxVF2UUuryJIEEyiliJ8
dpNKwRjp4yU8oKGGjECczrr2pzz4nMXsjSkooPCmB+yvgM4TTUTOLzsqQJtuGC+iLUILotdpMiyo
A/2rSQlVx5uWkqxnE9aYuTzcrf+zw+t1b9XZWZD/vMFnn23/MXzT4uNfD6jp3xv+R//zX7r8/Neh
7/6++e9/0u97v+f8QggQV7xHhm4H2XGI+L1rx3F/2S94yQ5u5oSPgf7Prp3glz0ZCgcIth4SFDLA
nzu/5Xi/kEQilBjG+I3Yq93/ZOvfj9t/u9miOeEB9fnb9/8QF/gtmveXq9jEPAGAa4J1hGFbniXF
WsNdNgJb409Mb4bW65XnLe29lqnQmsxOnvHBct/k7llMnXDGRNQ2CXo6VRKM42hwKy8nurboCEl2
/0Tebps4g3qMvmD/UN8oKige6V20bOoOsQId53wxGztNU4oUCd1hl/CkfRkENcuhiEPFNuSU9Ixt
PQJNVoSzuPGLCksxdKoJPum6cG/AauXBLGqa5xEsd3HsPVv6hxD3DU0O07LhILC2obw0M+ao1ACu
pU0PUNxHWebLGy+6jq/7muArw4i++QGUj9KSqe/LW6wqJEN0HeIrSMB5XfUYdyUoiXBrYBjThXvs
ICThbBpU/iyYR38QJ9vMxRTEZMpXQpROin+weRr7mdIEyxcGf85ode+GDCPsnNFxz7Z2sSYuKxOd
AY8WE7ZAz49WDYOCCU4SqbSLZvWr8pJBUjdFk0XqjHbAP7XHmqBzZ8ZgpIJ1PfftxujQ1QsDATUn
8+vcuczQfYpsgMMQcn5nTNo62eQO/D1RM/k/V7ve7luQWl0qMZhh2bag9GHpkD8jK7bodqzFtFwq
uVkdXXa22CATgWyjfdXEFI1zOFvSSg8BXdgEtHlF3Mo82nhMJb4jy37iUBS8i2jCcU0bTPyCqIAa
6aK2vvT5OH7UHE51akeLfb0NrLfsmdMLHtqVIugBq05KlMz9Wva+/yMyk6IKVRS2SZeEk1M6BJOj
MyM91Jlt6mnkdQ2NofgNiHRQQp4r/M1+51v5ZTuTsATgI2ahb+uxsZks0XeeQCxRdnxkSmufQgaM
3nlq8RUqvax3wK8iOoYd2ZXdRTjIYqWBUldXA9CfMBWTvdr6FuiOoMsRG1LHYg3XgIbpYvdxkyMY
yK12yxh/RWDBvsk70Q32jWoX3dWM/9ogvxs0riXc0D7/ZFdbBT1pyeCdaDuu58sQycm3f9t5gveV
ivjqSCjKEcce91x1vVVJMt3Y5W/665D09km6yjJ8xwpHf9J0fcRctHZ7BvcWt+YKzFR80DXlU/QW
M+O+tbo1cF89Wk6LR5p9BAbV0EAlGAeMexl5icZ+nhpoW4epc8v8vSG71L4Y5v7znV0yuLs2MJOD
VyzwSXONMrdX+0ijZPKdCY2sHpoIdzPDblagB/zIOJfLGZPF2ebMMN9RBR5N1/jzXZUttYkSXjDs
NKwEhoHyEW1xth995bHDuhVRXEyg+UCX7yz4axwcaYKjlhe8NdYM/d60yhkz/NPh99ZvZQmNe+vC
t4IMhZtW1dy8zJwksBYkwyLIDNEfvA3tGt+s4Tin2GsCfExY0vWl040atyQpsduZqifgVS2QGXre
+8W6Tyw0fTRP6evTkJee+baW/vaYVyLSB9ZdelaXJpHi1lGtnx9Dul3GB0A99XxosIF+jeY+rk9l
kk9YPVy34X0vWZQQJOaKHyeYb0QezvNPcvn65GJRwPDZVGDJcF6xIifUXlHbHljuI/tTxXiMidyD
qAd3OdDcWVzMqx2TDxymYqIlRQf4L3ZN5ms9ruMHh03z6tPf+UF5qm1Oc7DM3+tdW8JOPQ8tLo39
CvWmXA+XVbGMbXXh1aFLJXviwR8xoeA7wXUWWccBmuL4NcGvxGG9w2+SwsXW+UGvghcLbOOsTkXu
kA/xO7Xe70cy/yyMj9mzVn57y3BzFZkVllt06Ao36rLENP29joOkxlooVbL+dGXZ1ufK0B5yEEW+
xKD7mrY5jb2I5Xma7OaqlhWkMF5PP7+rO10/hy4HpeMSuiy6SW6HXxrsH4zPGqreDiqxAIEVpRCv
Wk3eWxOtLr8WOvIN6iYT5pkyB5rew2ZUD9xL5U2wQT840PUdLryBbucfdrkcfAAf5xecomaFSFkO
VmpcMb91RRU9WjocxgycibPeOrKo74Rs8589mQzAgnGxISvocT4rhwfvgnFJyz035o6cBuQhnvIi
6kwmsAEN6cCek3A+dpa96mmS5Bi8qQePbBKQeTgBKcNpRizEZaXFevID5FQWnYRHCYnLxVyVy2Y6
1rnXNEfA8OvXsm3WNzWyUB/LugqaLNEUAqSCYvHiKvbyMkyHdpREDLwlGA9laaLnxSsNF5c12gVb
auXLA0+ud9FbY8L2vLCeEWExc4tZYdX80+rtm1ZST5X6VdJRJ+6KEXehuw3hRT0vUmUkOaYu2xMI
BPqnkRLUZWiiMzVacZTpSsZPbl/z/hlS0Q+Nb2NQpj68+t6wM3eHeav2dFa+9V9G18nzw1o53vMk
URXTGmPyPc+E/V6pYByzmJvJluIYd79zogmwdUR6eWu6uf2O5BuV7MjuzEvsqWR/jD3rqRx9GFy1
Sn4wmWfmzBGgDuFiFHwTgQKVc4iS1mbbLOPLKhz4fuoGOOcNTCbeQswx0CIjO2w5NsTzxnO/tAuo
QC7px1Y4VvAIfFLMmd05dDNbxG3LbFzU2N5ETVcQOWodqneLMeTWTW2wfyq0JS+3Ip7dFIRTweVo
dpLXiUHpvSHT0h5i+s5Y3ZN+uHcLHNWHiu1aHN2lMl/yKFf4LyQup8OiOVylOJM7eIk41WyAdqxN
g+5zdfRK8JVpbTmtgirX2eLoS4/fnjOCntBFDCZnoeTuPMFynJ8AlTU3+FliiT3HcECbQ17o81Zs
ecfF1lrfpsHDexZM0/bTw23DwzCKmESBmvP2ZlzicNmfve2GcIf8QeOe9Wudu8VTsRYyTMkzJd+h
dtRgu9xm/WxtulSyjQfzLV+sBBfmZnk38PxGFOTVH3x6UVuMjfj7v3mDwcPlNhZxigGnAs9obO+y
AJr9i3Ei3p/VHaO7ZjL4hsXCYnKYaaonLDYM1bUHlN7FOK7yKxvmtXdUw6S/dhxnf8xFi6eW/pn2
cRwa9Z5MS/Wj0HQ8ZvYUtdgPJ0+8KwpYm7QVQ/dsym79pGZUfqlmkesDTpvkCWmtvlLzbL5xfM15
/5x5+GBXHr72MoTBhJOHjFA1yOpFBML56Q7r9kjfw3ZBYAeOplCW+z7ZVvtA5wwamdM3YERJs4gP
f+SuzQtdJN9VMxW/rlETfItMkfDum7H7LrdhaA6mXpMb7YWcr/Iyp/KW02X81vKk3C4R8Fxkhaqp
0sqbqevodLNh1bGptuEcLOObOVohu61FtTvLemsmDdlG8nuo1DxA5JCRl+rByKcCYtZFWwLWS7ti
ib8MYDZMOruD4V67bZSWdw2z4Wjc1kuwvTWiRFzPv7KmISIUSzOsrMtRj263eREHJsag/ZHQYTAc
5f60uBixdkwoVY3HiIgIgk08BPNpWKX+BOgzvPtWNXZ4u8EHHucSOHHqu9r6Nce2/0GDsf1UsWLI
Q4lCIGA2btHziohH4gcwXX9KdLjRvpZ7HBaaXT/0itHKDzkcnvUYBHqi7lniicHvS73ABc5lOnHd
eS2KA9zyujt2Vq2TC10NeOM2VXklRd2cpykErkPW+t6X1SHfc0Up52PrKR9zPSPZ+fKKL8lf4Hla
SDecs6ws7rqV1EIdF96x0Gr1b5cm79qLIdnCgClhM3O8DInxMEMdwdkFdCSn8cSJ/TDpFgmhjjs2
d0DC/eeyTGFyzDGJ2RlilM+Rld7wObVCr/qGeEMDj/QWNh+pJ/t9IdHClQsEKIYwqx2DFEarjjH7
8ZceCcB6r7zP8otTi+BtiC2vOBgzzHeWlTSvuXaNm0bEreKj9uPypWwLFZ8YSJTbNXfLvt29gehY
XZ3Pnzj2c59vCcv1QY5KFyc+LuYi7xMTHHMXx2dKeAcHkYucPLI32hJWEO30+GHzACfxLkQSulBN
WELPmNs1o/uGi+XotiOPkW5cqmVtmHqHnjQWPdp1F1mpb1hrTmPQVKRLCYry1pQYMLMmcFp5Htdl
cFLHIf1KMHbFVhnqhVsHQxycqL6lYCS5mxnuLPQ5dW6Ssb0lGDq5p6qIHWxgOGiQykiJ4h0D8rcw
2V8ccTKdz3kzmpwG/3mYw/CRtCyE9Gziis08q+BKGs0kRS96r2ebWvIQkWruQ1AF7VbnxJ76Hmv5
5LVhd6lj7IWHoqu5IlTTyoZubzu+SW45KGe0S2xVgYff7sxhZnyyQqToqxw0foOCv8uvfu2Ac21I
mJpsKoLgLmEGGGcd4eeHpeVoex4H7PN0tBJVuTVEmZeDU8T8aDiYkx/VYFEYp6L9PowjReL55bbR
HMogHNerOneUgGSlp2fV1MY6y1Di1e6T0XWv3NJOsBAnSttHKVDkUwbF9GsNZVANKX43MWZ8Xsok
3chtqizCo0pJd8E2hNArkv6sGh6t0xBOSL3NBHT2VHgNz6/vlaWTjcxQrYwrocqzKchRBwYzkdUh
gm3ic+sQc7sqqbji1tM2NeUuKqrKS2IkRXRRsDH3dzlJatKRcSHbW7fNhbhg/xcFn28dlkecTTi6
pd303WHM1wgis9p/VS/0CZ9iR/A2u4E16i8cs4EG46ZR7o/ci6Q8ydDu2jvimnRP2RYG3LsFN3yE
xbLdqjMWr7a8kFNYOke+wbo/1WQDveMWtFz0tQn0cKzHMZdZkazBz8qeN+cc7dt7pnsr8a5KvjXw
HVsfxPeGu3pzZ0VCb/SoK0nz30r79WUSrAi8hVoJ2Fobpu+TP09dd5iY8civ47T3U9UYroOTRKd2
Miux8/7s2zltBhmeUo2GxGSGQhrPjPPlvPTRfL/K1Z7uMK2Z9tphjWi+0js+iCf6Nmg31Iwc5rcp
QOntUkGmMHqYNi6bNwnOHj9d53pcThPC/a+wwYbqauapZvLkyiA4eYnI8yeDfO/EnKVNxXZsVLee
KAyZcLPTFSGPPFAqoRmen//QruVmbmqtHMDmtPH1x2YhSnfgDi8r4uqhLi/cysez6DaaUGnSbKXK
mJM44zEMOzT1WvbWaxy1LTkQtPk4Q/MD/bvyErenmA5qfTN446rZUcVqnfVaeOtxU2aW5xDVnlSu
v+EaoRqqcw7M45KC0zYEwCN2Qt4MZgNVeRz1uLPC1BLKS1G3Zrxkgzc8acEwhA/K87E0g9t3FGv7
JtszDc7KOWEQNsthosPUzZxtomweOOtmzsTCvBsSnWaltFJD65VhAXRkcr3hoQqb6tvcFWTe8dbS
V7eagaPvMG4gi3uD5oC7sRkxQXfRF/JbbQtiuzHvsXaG87YweaHxoLHCI7XAQ094IZR7yzyePOK8
POszM8RH4dh5nOYU6PnZ6jaKdwYL7RNhA4Kp5exofOVL0q00I1gcNYc66uIDNHgyhL7Ymi/IA6SP
SGGEl0hv/Yx1tcIOsY5V+xYvECmYICb6Tmx9u54sLrqvYoiTF8J5qyTKyFN7oJg+eneEX39fnXWz
UkWqiXuWRRUGq4SYrhjSiiGtXV5nVks0RLZzuuuZ25mmIJ/UrBKoe5K8N3Qw1+nmUAzKPbAnxYoP
aoQqG/XjDz781pAl0aDWq2kanfXXQXA/uFwZZLwY0zJnkuHAwJAT/MJRtJ5ovkQNK2pT3fJhIojI
67vo+a6RRpjmLID3cpDqbW7OHunwErhICHGAQRPEbe5tZ4Jmy3CheUrmO9StivRQvnC0+DI4aP93
JD/BTxeZaWENnkAJSGqYcVGg1VpBMcpHu072VgcEpfAY5FU9f+Bwc8HsY93viyErB5sWrCAXimtk
Z3CHPDmQ2tWR1G9oMhXWvsiKGL2I8MM62OT2wToR1gd67krfOvlhjtRZTuUkTjh/LcMOkDQ0B0Ze
3mST6kN5xV1w2o5+zQWuTD2DKn72O5qVhnOlo835NuGtmR6awm7jC5+uFp83Oyyih66mTPpzpKWB
E+rQGG6VTK2ioD8jDNhcYVpFHJgzLp3uLBe1nGPzUSblNN/azG3L1wEzzOQw3QVPV6LTtYXrpcQm
3bpKCXSv6nteDWv+romamKc6bzXipaA2oxd0YoV7orXrmTmuaQR91n/lQF2OT0GxA602AIvlD1dY
e4SdxXsJHyOZcPhOWrjxTUrAVzDOEcyu7gsejf6BDYkemrQl4yPpAVT6CEhbXVVesT4PpbNU5yn2
eo2v2kR3WGV3JQyWXOqT4r7g6q9CMPiWCQjJDy2moS1UV+TDdJnpErhKilmu+bTXHIxfL5wXqMYo
PWJWNukpxfSWywSEZBbXpZLnQteAHBKqWqxLH1BJlw2Y6G8iqQeHaG6Cy26WcT6CKfT3rgavixfC
RcLxYZ1LzskO93BWMZI4j7jfRZvOo5r1FXlqujMo/WVo6ChGY8iSndNmuIJrl2uZQwpZJqhJyEO2
ek0cWf6wqiaAmrHW1qMse9zttFe07nFFYdoOSc0H+7Jb+vLL5PInEXi1ND3NDE3TWRGF56CkxRFB
cwm+dG4PSQX5Py7SgTwvKQmCCD/6uFtexg1QcCaaWMbpZJXL3gkwyo2Pdi5+Oqig/AhRaeF3HALm
dSiYo5sxvSjGVPfx9KEoOsel53qSw2CuHedYrfPw2nee5AduJvehmvUyUXexOh9c04qTiHDc191S
zocZl1O64Tt4xn5MyMJsQTQRMCD9gpC+z1aciSwmPQpxQbxK52XK08xtfPEctZD526L3fpmJVkWF
O3xOkSGbpeyp/rpSoVYc4y3iMZvsTV7UPP8PsDliRshI7A8+F5Q+45JXfmqOiA/IIbw6E9njR52s
JKpY1HLCE9YYfLEEnnu+uSVn1a34JB84PVS0uw6xwQnQibJOG6uff20DG+PqJP3tNqFfoU0HgiwN
q1bOSXSbqp0HXiL9ZS3bX01baYPcUVdDTEYxmQEW2LKF49joz4nunixHJMpWxUJxY+UB2zdpR9Lv
gP9YcCaxdlZKt0P9RmQqXzPSRKj9MyUGTzmjF3wGjVXMjKHEEmeuo6r54FvRfLskVtijcvpwAtDb
6WyUfXzT1tVsHeHZBlk1xYA8iFVAnaVgIlaHJiHeHHSgBigM6BjXAGtEX/G9inNyNTv2llVE3FhT
GggsmfBD5R+ZinNsG1j9yqvBFD1HZI2A1NdJwwXTrkGLKNZGO92U5TwVRTPZZOBJZZySNqavPmFZ
8lOIdZz0mYV19a7QMA4KYzAoqRwshA8uveFjPnv2S6zzZDu1m1d+BcSheIqqrarSBqXpR83ijhwy
x1qi40xcx5ExfPtqkFJ9kIadXxIuOQz1ci1uptwZ76RpXXWgv8n62mwFAAdsLSv+lVEz+jK0jjwN
EMkNqq0HbIdKdW70KmEScse5MP4qF/ju2dI3fGWuRxhkBeJvdLGFbWhnBnbCa6KWAtbs5IUXW+7P
8hSTNRoPtqsUek64tlRaTpVpL7kAuo9c3yJYuZyTj6NfBUtm01Ya8XgxnEtdfADboQrpnTh4yhuq
N/wT+icZJ+JneFOmHxGEqfoh1KNOMtfeVWC0GKZBcUyCVcstsa7DqPPudBIsUap8Xb2GbWN/nbmE
0WwgqfS5Gfn+bugLSyKqS/PtxWf2JA/sd56N6NPJnyRbNsg6xO+tdLRseLZe5JQPUzv23wh8qDpb
bTW+4CMimmfLpv/4nwn97xN6dzf4//OI/mWfzn/r/nUQev2bF2//sj+8eC7jc+CqxBQw1YI2xHX7
5zyeoBpBDLz3YQRd7c9xvO/8QssBwRT4oqED/vW/x/G//RL8cn4/Nk5qCuP/ZBr/W0XsX314DtZr
IKNEDEJMAXa0W4L/MovX1IEUyCigfbDBDear8L/m+ltOa2+kM4KQK41Oy6MdgkW6uD+18iER965X
HPPSzQKvhkYlTx68BIsPWjw8derFky/B+lzOz/Z2V6ovRqsMviFTkmo5h6jl8dew/4iju2K5ifKH
wHn8zx/Fp77lv//rb5bO39yJH6idg6B95X//o2P0b1+Ep/EPH2r2TX/7278w7+Y9/2o+h/XhczSN
/i/74/47/19/8Q8/59Mq8XN+9Eyo9j+toJzgrw/T7uD450cwq8R33G3i37/i96fPx7yBn2OnHZPu
YI6HT+T3p48HiTrfve4B8hUxqN3z/18+UPeXCKMHVlCo/EAlHB7mkb9jt4jav+DUj/CRMAnb8wn+
f/T4/c0Jsnv8sIHgeQ74k6Axu/8GMEXALQwnbhcL8lxchIzjsypqk/NfXo8/3Kf/lzaI3/+WPULh
Ozs43v4367+qBActvHFpXPvrDcU45UvjDO7vLqV/9LTCl/y3nwYD+54wIEwTuWQ2kt0U/ZfPUjOV
wnNnrKW10RiuaBNdnQxRK/4SYw0Yz2sd+RknUKB6Cx/KQ0GkmPyxP+kvEi6Pk+rJdE/dCqTlSPme
099OORvxlaptvIFeMSwUENMmhfLJzHs/rLHvpgOXpDHDlmcufTDBAtV4YQwfbX7ZZIV2VoNIjDDC
twI8qCMkmwcPguG6ui4SCdLEs2DCAfLwi685V+mOFDeG1CwSDCaPBDG9Dz/ZRi5Ci94VHgYcKXof
Arll6uqeikFMMH04L9cz1JyHAIaPuLf7xX5ZaS7hZEq32PM0tYl9RHPp73zgWM1JF8p0J6vaA2hK
5zu3D7TClKKcwv4a6D2c0zrHzYIVDpvegf8D/+3ArcRXqVhsP7xYGB+8dLOeYubXeRCfJYd7eRRN
kldn04a7rzUXtNtYAaJGqt0IzA1SdnE5uPOmb+ag9f1vfh8kbRYyuuiwP/gS4MHmKwBS0folp7+R
CccwexOnmVUDY3E5tXGQ79Q3eA3Jt5F7yXMXD/Ln1Hohh06m0+/F5DbvwjbBBzd976dPiyOJXgiI
6iCbZXKODrHR+AJf3xCkQbUrLc7mzPORUKysLqRrDUTIUVwXfrAGQB6y9aiuwT7CdGydhbIY3wmN
+64HZjhZ70Jo5MfjMnD0nWbB15MoOR9XdqQK+IhBiArspVouhzDnUowx246YJ1TartO6cObXGD+N
k5a0Z8oLJcPqnk616fcC0j+Wx795wP9cZX+3hP/5r/+86P5/bdMnTfmX9Whf/v9m078TxecgCEZ9
/rZj7La/377ij9OB/0vIMkyrC6QbQOz74vT7+uzyCyxaePh/ixLhlv/v9dn7hWBwuBc52OHvZ4D/
Wp/9X4C0Yvvj6AATOqK5/D9Zn8Pd8f/XFBqIVJfUm4/1b38qyDz+fU2LmtH1K8MAfKqEXM4rzxGq
PWy65HKjKi++kzA+GQdgssa1piOtM4+uyvGyYupGgRmiUXhY3HB4ikyHmE7avoD+0DPlQBCCbcZ8
y+CCupLa6TCs0prsgquhJ8H2MofbMDeV1rbEiYIsdPBo5QjO+Kfqw1u/G2f7sJJNpJJRMFJiqeEu
AWS0jIfDYjmEAUmN+ij1uOzx3421d+sD2HzfLLEPrsxMiSCGyPXWH5Piva6ER1gfRxoj53CftfZ4
aObUn2uBPBcXEUF/C/YF84q55dSfUw94wDiTDNkaLngDyyqaNVCiUnknb2LIdwxtIfuDpepwvcAM
1rwmcN/u/NKHOK6LprgfNp18K4nIvWLLiH/I3IW3N64B3VQlsQJykMY44WuOGaD9tUCiASPpz0t7
i7CZtFfzhBccSYgy6cwEVEJc+qBf+kfaCthLuaTPLoChLRkPkYzi7WjDOqJYPTDxS9+PnvMY9KXZ
bhl2mJskzGNK5TSEUpRxXGVX4HDVeI/Ib4NOQODQqQzd+toNvUUDwpuX167IY3OCDVnOYzpREvnC
9HbywRRhG7+g3469ocCJzBxbjOr7sHYUuAKsij7KsMtL7lyr/zLjLn+zBYVe8Ai49BgwhXi1ZBd/
jDmsmYzx9TyeQfgE88F22t5HfGcMkcZxMVxzD0ZyYT1cg9OAa249oBACyrfXkCFpZ1qPpjv4l9U5
GEPMiIMy4wUjCjo3Jws254Lt/NrJx/LB0mL86fhASBAd6rQcGSYdGh1LwnZVLB7N3Hcg4DQIkwZ8
l8dseMB6E26uR/niUkNIgHuJNLcGwYNBZsP1XhmbiWzZYN6cmjCx0tzF85FqbBmvSwepHi+e6T5c
hsBo9Z52oDdSagvAJNxxOI4j2pPrIRelDaU3+7DcHj5LBkEfOYiQ+4i443exlzKexgI5JjWR6iaK
zvKACp5JzO/oCa5KbWO7wzm3cw4DYk2gN5ml2775ViDvJy8wyEgKwQT+ao8xnqpCwLMxQ+sNxUNU
/ZWrmTIgRLq4FYpg3Ed8OV4vRpZgGemQK/KPFl0uOlML5nbXQWwKgG+mlSNGMdcvsyhPuJBP2q2/
OFXgPtApUN841qZzFN/a/sHV291o9wwXrMBTFb9WcK2/6lAnrz19s5CxpBOJy77xdH+Jgtbeq6Zn
/2oRBHw+clElDwx6i08XowXi/aBiDKTNvLmHUcVrywCyJ72YL0vzPJcFAz3PZTbzXKGovxkA4njw
MfkwANJObGfhykU7XUSD2klEEXm+9GLGOlhg1G1CpOPZdvnbjnlUrS/bOnvlPZdtSJFUb5v6YVj8
Ic88m1Fnlsf44ny3VPM5JI2lj8UQLs0RLu6wgqLq/YKBa9PygVLhAOsY1BeoHNg0I+dI4BBcrYwH
xQulseUIV5X2SXRFiSLSY3gkrySsPrP8fkLIZbRwO1q7dtNz8kZVYe6RZzED/fC0RhZ4STvq31pf
7V6ImalpyggZoUovwttw0MUrsg1cN+Iu0RjeN2M3fx9jPVzLpUC1LzjIaDAgEj7fSPb1gQd2gZOQ
Y8amydQvOZmuKmwysI+unUk+cFAzvA1nQe7TIAhtJa7mY8T0sbzPS7u8HGpTE45xo+IBzW7SKYg8
c8KSyZqsqNhN47VhMsTgnsk2qN2uv9YtbJ9UreT7cQlFBSH8LagYhiGWJ5xX2+5dxIqHwjBO70gw
JdHDmBPtQjmjszhrNDsdj/Ui3oSwBcn9sbNjhGdHPFGto8cU10V/lbcuQzjciUF1KHxaJlNWU4Bl
7BmGybCiqh6dsmVQBBfTUllT9IJ8ENzmFxITlNtGIFcdkkUBKpW9YP6hlSGhJtjUPHyTsCGbNl0b
vJW6rMna9rnIBnCdNIKiQEscppH/Y0kE3Xjs8tVbDInE7i79eQzm+SXHP+FS3l4Ozg98Mt2dwSEE
49rZaFMea6xPuXDrn9XiNndox8Gza4ntrTGkXzHIlZTX9H34wxmNBcK7t+2Xpa9IVnnj0P/c23bP
jHT6a6hd27twXHNLOwhgNQDU0NCAxjJ6U6oRNIyr3nlY9QZNJajwVrYRGiO6/xa95tD2KCqme/oB
y/32s7Y0Y6+IZeAwCF+fZ4h+hjlNlNz7kHrXtLLJJaYTYBoYkKrs93Tu5FwGJuKZId/E8XrjQ4Os
h5/e44MyhU/UC9s4q4ccz1KT+1qd/KqQIBuXYcbZEmAzhhtUfoyLVcfQxaTnQ5lsECEKDyDiAb+u
x9AKkhZzNVxuK1ezak8cssdPgp7ixNYlX7hpx1zPLlnDL9vWBtAsMfOa+Kagcaa+CQs6HNhZFuxn
T2EjgH7OccXRPKr/D3vn1Su5cbXrv2KcewrM4bZJdvdOk8cz0g2hScw589efp7ZkaTebbmIEHOD7
gGMYtoDxuLpYVatWrfUGawrOwJQbGSfeMJcV1EYMqnvNXOPLatHnyz2KMg7S7KZWPdllbQNl7iIT
jPySKF8tmgrjN2Wew/qxRBFA8ojAOZHpWaKWZjV+PfzNeUHjMNK+hJlEqVmT55wiLm/hgJI8pOXA
W6ZODu7afu6jT+aCh7bfSm2RfOjmAaG+LKAxcw7iMQTHZBLlFTc3Zj6M06kgfyJc5AJ4A6j7+vJY
OPq57EsbVOvggOO3CVwZ9Z1jYxiD/B0BWH68hHQGPDszARztDdQZOkSq7Vy3H524C+YfnTPJ6auW
ANEcOwTEGiRUw7J5Qs0hce4gnimL4efkFtPoCZWdDNEw8NoPIcbeIRpNsC0e1UHPwi9lIzUO4kUT
iqxTYuRU6vWAH4oHRTDyRux1bTrkqJvq3/qp67P7EIJk+saC8bLApHBs6VQA95Hvg2oeapf+3mIB
w0B/81jLCxKKbNNSc7XFpIPVyosan0JAGhla2DR4PtoD+i2HwqAZjtw8FWTrV/gqymesdXmI5Xjj
/oCtoMFxTZEZJkqkM5yrQECe1YXN7HVD3ndHu+bJfS6yJp3v+OboiYBhAFdpNkndveYJLGcPUaL2
3yUS6Cd7CqzfrGKWraNiz2l8VJq2VU8IBTizPxY05JE8VGhVlRgqGB4Yh9jmow3lqwppXs2fe0Wu
3NJEjfdRYmKZa0kU06mPqECEmsqqvxAT4v5oDK3NVlfkWAeSOw726w48X3RQ7EyjWU7aUZOt9chw
WYFawwnDBO1HrckpubtDCw+Q0wKGkbcqSKWyiODqwD5C/Deehy47kSDozQE1YM5bgJkmrQXuzY+6
AwcEGJhef0CUOkaJZAYf7zbjqAvgrTKZPgJOybsKFc8fhUp9wc0Gs8fgetLnh64KcoxHSKk7ryws
OmT0tJGipVsJ1LZxctO+V3BfI/BD2/yEXrSFJKQZIlnYUcAHc2j0KakKVZfojYYgdn9XGEKmb5jm
vnzQQaRBsKENVLogiJPi7IwlZsppQd0A7kCfFk81IlqICmd2rT6kTomQfEifIvIHGAe0cUqFtp8k
swoHKzJTw9dLlJZcyAxFRnmmjoCx600KBalC/MgNoSJYkIkjIGhy64xfB2lBynlpo/I7Hm+Z49eI
WCVfKvSLZ4zJcVznTm7jakEuRWnLxa1h7Nk9T/4OiMqhHLoeNxP6fegeHXl2OACxLSNUjeBQoCkd
+POsdYBX6nZwPppcosFxgf3TvLKafEo+WcY49QGqqxlMVeSmE639SOqZaCQITZV3i/v8XP7/lYP/
Y1JXvVHYLfO4oLvwsnIg/sYfhQPJVH7BN1W2qTfi7UPe/1dfQfyRjvsUpV0ZaLOGOe3fpQPjF3g2
1HwpVVJXAGbyd2nX+EXFWFl2sNShSgpD72dKB5qQq/i7s4CkC1IbWMhCaKVuS4F3VTlQZHZsFyu1
p3a5fFwSm6dOpqu8gDBQi90clWKc1qtobuEuzQhiR2HWeoaCq0Cdguk9jJ1sf+dY3esDvHsaoeA8
C4Jq35rmcHBytfihlhKELCclIT3QPmtotjrUAfrcah9iU0J1LkKU/hHCXP+Y2MP8qSrpx/uRPuT/
NntF/VjUeX/qSaTvnTqeHqBIl0BrKjqnLjwjw5+i5VWldHV//H+2p4fvTdc33//19HvV/gtk5jda
TmWxbm78D2xbPPsl/fftjT7wvz78Dk3n5f5+/jt/bHBN/4W9gzyESVnMMGg3/Kcypmm/8IwyTSiu
tiqkY/6ujKnqLyhUyNTFePna5svGmUq/Q30Wm7LxL3PoOvzM9lZWhTEVVxSDyhiWeQjm0YlbbW/d
NlLVXmaNwjDAqy8B/xtKIEvqND+CSosEgRSXGwsZBLiHdGsRdJ2grYJEME3HbSWI70dURqkU/PzO
+l8ndCLKjv99p7wfv3/7ftERo73ynzio6mIz0G1R8DwV++SvMChaVbYqBE1sC+0uSHJ/RUHT+QVN
FKy9hN+hYnCS/4qChvELkqE0ZW2aopjLENf+09m7KHJvG5FfBkGk6fgBlqmYYMdAdslrT+Q+0yL4
UA6MtGqa/Y4U9m2WwoDUo0U962Zv6xQWWrDVuLDuuZddavD8MTadPYUWMS1Aml+XpVuVR7PTppXh
EhdxflD16ike2hhSklLsqApuD0WQhyFuIOAp/vxF5wvhtEhRgcfDDtJrL0+nhZchTCsJF6WdNttl
k+2PWTnUymmXK3TbtJVwjALHiFIUs1LiSL8fe2P2qBTMO0pYW+uGIiP3o7GlFtbnYZgEVUmpeTFh
UWhzcBwg8NyjzVrfBaqNZPnUgoYu+mRSdmYoIsffF+efM7R0k94rxcbnju3Lj9nXKiBZ+GNuLXVI
qvR6U9yBuS6PtJjwowFvCOKMdO7Fkfpz575skm4tIYKNhiJIzdcCoE42VmNjMmrcZbMb8g5yeToW
54pE9O72UGKJVhNUZSK9RWeZ87mWoKLXhNBvbupurc5U0wHmRKcEzttbAaD2dDwDvMjOsCe2m+kp
qHjM3R5/YwuxcURAUJmuIXAXLz8wmLGEBwyLO0wwrtQSro3LYnbGzjgCO7Gep7gnbFmlJM5dcTnO
IPeTEyb0K7QlQwqzA60j0aJ4hNPdeE0Z2efb89pYQpo18CaeLzhcUi/Hs6UpDfrEgiuMoAGeNLh/
zbM5fzS6Zc9mfnMockQdc0SEpmzS0pefkDxOfnYBc6ex/prxYjyFdta9pYW411bf2ixksOBn6Guh
UrmKYsGQOC3+P3zE2a58C1orGM88VJ6Qvmg/5JMMLRcUYvRvGaLHYz3IuXf7q24cRxXoBIAp0mwq
tKtVtCRklyQVhkZEY/aDI1T3YW7Odw3YuRh1Ci3zoA/v2YRuBCC2KJm4A9iCi0js4RcRtUSUYQrV
HGhtrJjYV5URgvmacQynUYJ1DNEe4Dy0iD5uftye79bS8mggBqA96SjqKsDSYKt7atvoWPTpJzzS
jNOSpejpp7a5E3I25yiERbBRARq13q88TYmhSoCclYm2cEcLABGPef5RtYP5lOOr82bIJKrYcaXr
e9fIxiwFrsWUDRJFJDxW2woUdIKct6G7BWzDM/KaidfCA/RjOkU7x3KVKj4HdE2gq8gYoRDT07lc
y1aj6afIjBU2NgjnGi6jZSS2DwgeJ6U5e8wo1iLLVaM0lJeyryTWNwmrlJ2wq1zqrvz5O/jOQFTI
bpBgufwdPCWhw0b8DhSz2c5B9HEARe7HkchLq1r2kghCr+4kvyVjXh8h0X+/vbU2AiI5Gj8E+Boy
ciLrermpux6JADmCn4+NNKILkpE+aGkfHU19gtmrQY27Pd7WIuPezmNWZIgI2FyOVxULImHGyAYr
pxq/x0rzsEuNEXKX7J0osRGmeIdzXHkViIxvNbVloMRrBLnuUqQNXVFvUWkWzeN7ysTNHX5q5rm2
huq7VY3Z6wadj52kYWOqCKlaWN5qps7rZ7WfTR3ZOyVDGt8M6fgMJMoHtAOae8OJ9ozpN6ZKAYHE
mMe9xr5dBYgKZmYhS5HuWlxBr2ddi6n+DbBKxqhFnEtXYZzJoZ/qHQ6kaVT7txd14/Z+Oby5Ok2o
skthOUuo3jdiy4ZyeqzbudxZz8ut+pyqm6wkuZCG/ix6SpdbR6YBSGlCQ/YGDiC9wtz8ZFnUOUsY
aH4AKf/h9qwu1+/P8TRWjryW60YUc14eDU3CJW5UuOHsPm1O0E1DYPNx7mYoZeycisv1ex4KXIll
864Gx6evIR2yGgZyYvWdL1ctbngqD9FlUX9PKz044o+nPOgO1FYTySQvIsfeiYaX1+mfo3OxKQBh
BfR1tVElSs9tDBvTf0bVRxov6FRF3b2XoVbH2Qhsnf7ym9tfd2tQ8UJk11IusK5qUX0ozaqSND7W
afkd+guZLwPm9ukBpD8sO0nfWgvWYbcHvbzenmeKVL3M/aYIH2l9lSMFEBzsNK0aX6oNOutxaZxj
VNtcuaYef+gs1IvA2ffHcKm0nY+8sXsdTibCNiRNssAIX+ymPgC6miPz6tOfjFxc+sLHDiqQi04A
VMN6ke9+fqqIeYlckAnb5ipbsSKsulQs731FRqtjikPrnioxcLfJNB+xOUHcstOk5h1kX3VnN29O
VVQ5eeOS+Irn/8uDg7so8n0RSzsjOfhgFTUGi10H+40fAR9m2vu0Anb1Iqv/Y1lxHie4IaRGwF+F
P3lQzaIIdXQAKs05FjmyLfSVF+UQwo38WFpmDT9dtZBwhJIffY9Qx3yDSGh5p2GD4UOqsbKd1V4l
GH/8JEoilBgQVzMoeFx+g1SasnhZ2gYlgvEj58s+4ufbemFi4FDqqPQ0G9V8TEJN821BDkggfx5t
Pep3guZGEENfmyKyyd0gEtfL36FqkoWokYGTCaCqN4j1YDQzJL8HSWu9vr3hLi+BP2ZsyGxubjsg
cupq1SWnkKMRQxVf6Gg96aNanoag6j7fHmVrb+EtD6yXEpF4gVzOR+GSQ2eq7HyngTCmIjN1BPOm
fJR7mIgwEzElvD3g1gcUpU4KlxQQKQBcDgjJqrZiGR4egjTFsV/k6d6xNYjNWhKdbg+1NTdqq/wL
81WVvXw5VK2FxZz0eovbaY29noz9FE2e+YBji4MtHp302+NtTc2k2AY4kQoR0iyX47XNnI+lZrZC
0GQ84tfYnSsT36oAjPBOSBD/V3+/u//YHCR8JpriaKZTQbkcSp9kCieog/pdaapeayzFh7K109cw
4NCiIFXHazGji9lNwJNvz/K5oHc1NokRT37+fSXXvlQQN2Yzbn2bPuNd6yy6P8Uq7VxrQFBLkvoP
8dwGX+c4as+gwhz53IVxis0cMgvgK7LgdRfhe03D2rIfzEzNgVBIUXCnKx1KtAhG2Tu31EY2wPuL
do3JbuBErUJ3oLZBrTp9S984VYA2TY8TRiVvHJx3X+Nn17+WY0n7PW7n4qgVk7MXuq6jKe4d1LqA
wKKTz168XKvMSGZqmAGhC3nGQ0bT3vSHGvAXRMfSVFywB/AnpaB1fod2Znpt34PQsfXExrOraD4m
xqL9e2cNL99JYv9wefLkFtk86cJzuH3x9tarqh46K638AFblEV8RWyA7u3tkB+KjGgP5A4+Yh26q
ZvbbatGDN7h3x7/e/hXXm1jc4CZfhuotKcQqzR0QQBqdsqXkYVi1C4XLcflQ2kkFs3Nfl6V9XnBS
PShzU+yc1NU78Y/5C7VP1MFBHT8Tll5eqQuVFEvvJYZ2LBNpmXY5cW3J2qmuQqHNuJh3LRqcD5MT
VJFPNVj/iCX9uBOgrgMGjUg4G/BPDDosa9ZGZAXKUoJl9TWpsrBABIkH2Cx5bSH/cXf7W28PRSR1
TDJS2qOXm5DDXJagUkos73QkfoHl+0HbtLTw6c/vnLetdTWpJdnseNE2Wp23MU0NLdGGysfapkWC
FLfczNU60zrMIAW/LvkCC7CerIk8zaFbf3um16edqg6eOXRmVXIQe3XBTAnOg6kTwaRII/UhMCOE
D+QQvQItR0kM0boz71jpnNpS9ADi8A8OwH+lyFzfOWDSeXJQcXm+U1f5AbZDtdWpWYW7p128Cqth
JEmKTPVhMeTyDPb355NDcIYguEgMBcdo/VQdQJng9YDRPFJp4RnpqsHNWpzd3M6aloc4VCCV3/7A
1y8NRoTpB37IpFi4dtMJtArtzcARBu0yJsbc209zklsU6trgIakoAQ+oTf2DE4uDFbedzri87MQG
fxGxhrJKbHVISx/8fXBCyCR9QrEqPE64sr2VQNDdY3iSKd4YDq2XlF36CuWR8dvtqW+cIi48aPMU
a2kkrKs7ra0WTht2pd/og4LuxZCfNAvLWtVomo+3h9rYSFzT9IBor1E8hIR2Md9FVsQ2bWp/SPvw
O/J2xX0RqLBeO7nxjDZZ6p1l3YqJItXkdSOqPBrYiIsRsWIuw9kuap8q8GB4kuAseXaQfkAME0a4
nOnDbzWxFP4RVaBTi4MdTIgwsDL/9tQ3vjKWaDTGRWUY34TVGeJPBgnlstondiNnkqHCfT9OuuJp
QU118fZgm98ZdB53jECEWKvAuNgaehn9UPvp3BlPfZ5rbxZzNM78hi+pOjk7d55YtsvkiR6uTseE
xj5FtHVPfULxNh5K5oZz83weEUzyMrzi3t6e1EYEpqbDGOJdTn17NamkBPZvzEbl94jdunOnIUaV
grVbLBIy+Bz8GVzVPqtOoLKSf7BzSYAJDrSegC+snhSYOjcRSBUybi1o0alEkQ2lkmByC31STmaE
hsbO1t2ISCQQoo0p/EBI9y93btINVgkAnMqShXdp1RW1a0fW+GtWBd/kdkBmOhwk9ed3KafSofFL
sRneyeqeQU9ggQlB7Q+g3nSXp479qhuX4l0FVfrz7eXc2KNsTNiYAD7oI6wrdVrVKpWUWmSQGsrG
wucHG4VcQvrJzuGelMVOsrBxhQKuUgxD0UkUoUVdfk/WysInFeE0lJMqN9E5EzxHZ2TDNdDl6B2N
j43SlNwxHUaCyzxbO8Ws7R9g866hXsg+Eh/kRbA3Bgs3FIMf0AM3/q0Jsv4RHWeIlnBdHitHx+5+
Qk+jL6zyc9Kon37+cyM3QPWDDio5ymr0pM+Q+urb1ie5QN4rsEFrox5lucOgTvfE+vx0e8Drgoto
amqcUyo8/MPaS8jKKbEZRuZ49pJa5xh5VTecJsWTpelDkRTa3RChQ4XKEjLqUp78e+4lQJaTU3m1
ZA8/W3jgx9DQxZJLhrYJOuny42PWivotSjp4nY/dUwPi2JvtQD/envNVIGQUHoqEQY10jVfz5SiB
kxbYw5i2p1nZckzQ0zjUQ7PXmLo6OZCVuUJplNI1gGm4GqVkjuoSqqpXduN0sOXpKxon1klBx/JQ
Rlp4vj2pq5sLOQrYRjr3CKgbfV1NqUKL8GbKqtc4YfHryOn4aM+4IY91vNdZ3BjqWdjgOdGWwYlc
fj9nyjvqbrPq1UG4zAiZxNjDYLpRYAVSCiXz2zO7/pAsE9x6khET1X5rtSmMxrZ5Eeqa18zmFykP
Bt/AX/7YDBYdkHyUdj7kVQBgJNpn4s1OIYUodDk7JUXkbbEmlbZLFHnQtOtXSVJ0r+XRGJ7ksm3v
Qf7kkQenbTkPDSThvSMpRri4qMVcWUYDkrtBkrvKv6yqrIxY71VvIMi2bghoc3atYNI/RQCNExdY
t/ZJBxBNKyyvB8ETSWZy4klBmFhLG/QRb6+AuMSufhAvKsFRpQK6vm/Gql5SdAs1D3y7/ptd4czT
QDF/gyTxu1lqUUivUFWPJsXYqTVtLD2ZKLQVrDP4rzUcKW/NVqJzLXtZGc/3Y6aBXpXD7iExNemY
LJCobk/0utZL2AfyKywzhYHXOhF1+kXrp95cPIpplE0aBbiMm+MyQa8o61sciYyK1+UUjCpe0jR6
qJaAxik8CQrD74OsUuO7/ZM2Dhu/CCiIRusKrrBIQF7cR7PSq3lBlPbUeU7uyho4fSXPjs8p3/PE
vE7DBZ6Gq55lpgbPHXg5FqLiShPK9uxptOf8xI4GH72A4WEe9OKYOxT1Bmko/GXBMSgecGwP5rb9
+SUnQ4VhjfgFxe71CgwShoUDPplebyn1XRkoAEACPfarmnf1iHzfTnTZOO7UE+nZawYwCVLxyznD
ZUUQIjVkDx1GdNdxTn1SMBq/b+1C+q60mlb7OvIrbwGKTCOGJYOk76zwxiYHtSBSHurSFOlWBdUk
iKmpLmxyCmPpvSp3Kjy9dvkIGnv5PqKPtmeyuzVlXhyUKCjHoEwj/vzFlgrBvzkJIZB2fW4n79JQ
i+61XEoNVzKNunEF+BdzkhKHEPSSFeVNTI31t9vbeuM38ARBHkcm12HaIuS8+A0RvOIwtiPZk+wl
OcrZAlx9bjIT/di+MjBBsJr3+CMFp1odnulX/+C+JNHQ+ei2CrZg/RH0LGmAJzaLh1g3HhI9MpCl
Ek6+rUXjzjtvI8eCSiD8oOk5kAusc8opHLLUqWyEs/qiCb0UNXt/ZP8/2lETHMIktX5tC63xEI2z
Uf5zMp1cSzFezY3VeKPRRU+3P/51POda0yg9Yg5BxrCufs5U+pSBXp5n6GH1JGjBZzLb5tAPS3Zf
FC2MnagRztLF3qe4Tr0oTlH35YKjnaavy46pRm49OZOBQ44en1EwH+4ljuUOYPb6RJEGCfCx2F34
Sa/iWDzT465i3UBnTlff22Gt4vKHDXKCLqKXpkID9PYHvQ7SDEfqinAPDRh13aGVohbMM0JN2Kum
OLgj2elrWhsfWOnq+A+GomUm9CeQD1rfByM0YsnOCtPjQlZctEU4N21kufZk7YXGzc9IBkJQQkCD
3PLyjC4hCncK+pxemWqPE5bfx1jDs3awsRWs4iTeicRbu5L8TlBaAOlTPbgcTlZhM5oKrzx1rqsP
oIKzI0cXTWG1hY2GrjjqLFpwKs0i+ek7R6TNlLs4miqv+NUdsOgDItoDDoIK6u7uUGlI0o+R/FR0
bXamc7LXl9n8sHRmZDyZKdmuu+pI4QZzSCkMkeVkPFvmmH9wQoP3HcLvd2ZcNd9u75nrYEttTRx2
oD0qDaFVsE3yMM6UlPFGkw+ohsh5RrPRPI5LjgeFkyIw1leYTzROetfRcNjZslvTpQVKpYt4T61k
dRxxrcq1NOPzqnhvnoPA0E7gmhDd7xz9fpnCvUa5WK7LdFWn2Wba8P0FamvdBKgg7uoYNZleitzr
E0KJ8nupNTXyR/QQ4ANYx9AM93LkzUF50plUBunNr+te2iIUru3S9IBd6vdOqJWwo0igKnsOzrM0
1Kex6tSdL7u1sKiMCXQGrz8k6y6PDBqymlOPheG1yLU3bo/q8bEFnKIflGgwf6QySrRoesQpKJm4
kA96Y0Ufbu+trcUFBUi1lFuUu3yVTHTRjNpTpCK2icHRfTlpg78oUuBVqE94PVJdp58fj3oULzOu
EerhqyjhTHaW5ZQYPYQY5q9yjlMkkM/yVwV4PXYAiN9/uT3gRmyn/EXFQNQKzGci4MtMJc3kqoRO
hwtKqyDaHM3x0SDt9UOr/3p7pI1PSckAriHnROMiWcXbBNnnTCkXy6vAWmNv8Xu5GLEfx7BmE5SZ
fz7oAbwGdk1WAnpLqNC9nFeZZtK0xLIFJxYz316jLGH1mgI9cGq8FnGAnaTjenZEIHgygPXRouNG
uRwPJ70oNxGc9adZyY4WF7SLiylKofh3YYEwDDtJwDMo9DIMIL4CtoTWO6VES14NiDmSvWgyD4am
mNWvkx7bX+2lzd/m4yC/khdN/y3HK/ZNBInxLq76Oj0FlhMd5TweH+lGyPQaitbN7MD+RALLm/f2
aovVXP88Xjg65CmScVbi8ns4mkRzvIjgbKvoZ3MyhQ1TNt7dHmXrq3NSUM2jdity/stRWkRhIWTM
gRcnY3mqULq+w5H1Q2457V0ndV9vj3YdBOnKccE4oIcU0EPi17zI6jXaf2SObeCliMljwis5roOq
xUEOi+kYGVaO0i2KCLcHvT6glIXIG1hlLjhOz+WgaPW2SWTiEqfLmewqGA+7SRrqR9KMvY7Nxvx0
smZSFCBxoth2OVQ5OAso0pa3cRZN911o4Xxk1qW/YLSBWwaif0vp7N0sG/MzeB8SfmBICFTw5aDJ
FCEvgQcOeDsDlIucC9K61b/PO+wJbn/Kjd1i0F5EZZxvCVxkNZQt5LpxAY6osPVdhvWKibKoCWPA
7zPu9aPpxD9uj7h1Sg2uaQbjOcg/rI4Bzz9zHFFV8C00v79X5tC8HkdExd0B5amTnGsVt7U+45Ji
I68i90Xpt7jjFd5YzmAWOu4bZ9T7j3M4Rk81cJudrPQ57VydU1TKaOqLo4og3OoH4j+qBeGEvsA0
zFl5aJBBv4/VSsKs0MDNph2FhvyUq2+WUa1eBVjnPbV6EZ/qulWfaq3EHi9xQnAWIFQntJ+grhZN
/1qVouJXzEM09LOB/Z3aWpp2IsxzCF/9dNEJgxYhKt7qWn620gH55Dgl+71cvC/xMblDoj0ShKnI
LSwQQVHedqe0x0QIM8TuhFCSBE2ht19lhRr6YEeqna95tcEIeLAKaQzSUec/V5mogIwVY7TobjJa
0R2mNi0mqzqlxNRptXeGHOTH2/tra0DODLcAXSxR4bk8PEFXlFI/ScI9Q9HPatRq91WvTh6iV+Vd
NUTpTnpydVhhvTEMaF2qaCZB93I8q156HXsFw9XjcTzWEFeAKYBLWEbU3356aqTTjAIxAR1BefUt
yXylZDAwLRzG2mgOLeWiH85SZu+dXBq9AguenQE35ubwTCLQ0nfkBl9FP4l3WJtXtY76X2/70LQy
T6Nr7ep637+7PberxJYROHVUAS3RHV83cjX0MKhEQbiQ8wZgxcIzWsFTzEcbHKV5e2y9LJ/Ld5Eq
DZ4d5nvg8us6MOOj1cDBgTFAq2i1bSIJfaXOTCB8QOnxUH8NH5yla46a0bXvKnxMJ5+zE7THWBmV
D047zk+pVdXnELMr9/anEENdHGLxUwD0QKikokFf+3JHVSAgFAtVdzdUnRx9fsXCCLVof/5gkiWw
lWxMiOg9rqIcilADKoel7ip9OBx7p6iEMhrV7WpwPCxp996Em7PikYbgJO0WHsKXs5qhh1jT1Osu
Lm3qHZ41xWNfYwZ7+9td3dfi2/FaEAA3ouA651RGOm7Z2KJKJWnBNzsHAjUWHYqaKS0TyQUvr7+Z
gRvt8Js3gg4QXN721BTgqOurN1FC2qfos6VhFteZn1u1wCXSMCt0OvRaSXyEcPaqQtsjclao6lHK
XmPsUPUa0AiBtlMPC+3FFCLEHI2wGpGHc7sEe8LbH/Z6+TAep1YCToaCCbX6y+XLcZ9e1ILxMIGT
TtDtujuajcZO8L5ePkahHQ5WBQ/aK3lU3QnCiOI0XKglTF+rjZ34WuPMr0zam4gNO7UlHM2NHQzh
9bck29J4FnESCD/mam48fzjTPUdBh0x47gOEUXV5tP3YDmS0F7NpZ5biAF8ecMbTKc0IqW7aAKsr
g7Z77lStA2660wtft6biDlFhC6VVfLto+1F/M2zE73J9j9a2EeYYGlqJLVYSrN4qtsyhLo1AqTXX
UBGPCrsRMc/OUP2mtXJvBpZ8CJWhOeZCKMzAIeUomZL2TjZA797eT9dXi4buGWUMoYJLer0KB90A
2NVMCHISim9+UNeIlyqddW8a8146vbW8bCvq8WR0yDeshmpjfO/UANGIsO8Mz6q0yW2UWToj4o7B
XdvtIW03xzP4toJuLF6kl0elzTRlBC/KdmJj+aGU8wF7M3vsWVX4sXjo/fynBDnCwUS0GxmA1Zr2
JhrpRoeEQ2qj3oPhYubNkU0Gr+ALfHuorSggWNvUvOGBAna4nFrcSqjjFQyFEkvvOyRzHr5BexCr
rQ8IcIHKIWksZeHV+Qix3YyCujHcEYYvrqaZeYj0OcD/NfliDZayE9q2gg4IJABWdIb4iOLnvHjD
Ll0eoavHerVTopyytJBcPD/a+9IqQn9QQsefMmWPNbg1KPeUzCmALUI76nJQpZrp/FqdjrweNstI
N+j9kwrF7QtBw3iSBrPAkymVp8+3F1As0Dr0QBYmseCWhLEtftaLuSLhgtUl0C93jmdcMeWeG6Ov
45MiOc4HnrcVzxYsByWzGt/eHnlrUSnNktZwRyLov1pUbWoLVO3xo7Wzqj62OvrOcVzGJyfshJa0
Nni3x3sm1q+nSpcXbSIUZikOr5JX/GhlrCax0dMReYvwGS1MWJJhb38bbZ652MFleGrXEtqfnqmF
hnyYERB7JU9D+VkJimTCRUG1R5fY0SYUeSvsRaO4a5ER7ssBxawoG0fXBpD3CdlL5UdGjblzixqD
mzMY/xQHnLrASHNW6oU+M9q17+xYQT9PmL1GCNUvfYGn51DtQBquM2kBNKJaymOEzbVGlHVlRM96
gRVeTzCDotQ0D5jNd77w8XAj1JHd2TFrV6U6d8g65MR3vrsIb6vvDpSPCg0KPZyp9el1tNapjMDW
0HqR419nTcdVEvcA+euYKTi39mhjv+8UwKgHHYX85pDj8vChVmYTuacu1j+Xth7SGo+a2jilXR+8
MeK+DpBGLmQQyU1WL25aWdVdiIvdcAjpt0A9ivJxLxfZuKHoBwN2epY14FFweVSSGWHSCK9rxBz1
Cf3FOXs/TlJ44AE+74TVraEM2sTAEWj0Abi5HErL+qpSOJbsHjCXrB/9GaVduDGybqcouxF3BDXo
r6FWl2GBxC9+b8zKMHrlYVCr7PMiHkUH3n9RdgDOOp0no1yOt3fF5rCGBX+Mt7JKanc5Q8wwEFKJ
mWFG1y07NJWB4UWCe2KMf1JffcZXT/IDHevR2+NufFlaplS3qDaRaazbz5Hd4s7G73FlDMzPKWBo
ILt2/Rio8td/MJIgG5LTCUjjKtykVKOcZU51NviUgwbGXMTR60Y9GHrqfLo91sY1zK3491irDAPb
j6EIe9LkqM3k9wMqOL9Vohl9e5TNb4cyFDUUEkZjTbjW5dIecVlG0wOVbiDctfOuR438Pi6DPY7U
1lCY6tDQgoUA62K1K5NpijnNVDZ6JexwU2xGrENbyFJZ8e32pDY2IikFzQ/adrwQ14DTIbemEdM5
3jFzA9gJEYujZI/UcqshPKVJrbybJ1Skbw+6tV5g2sS+oJHF8/dy98d271jlwHplc85WjAfhOwti
/vYoWx+RlzW5BAwv1mwVRaiW9uZcM7W2adRfw6b4XhWq9c6s03+w1ZkK+QmqUxS0VqulWQPA1AHB
/jJCIL00am4SFdNIlHED6e7nJ0Um7Yj3GTXqdTmvElIRmQPzOVLHzjNk4HZdTw2znOc9Cu/WKpFH
o+eCBCHvrdW0olkZjRrTHVdpk+m4lGF0srpgD+G4tQEFYxeeNV+JPX+5F6oCKx4TKQzX6pov89TX
PkWK5ahjn+MCkRGS90N1vv0RN2cm6qHk7eLZuZqZKTmzXtk95QnKo49F3/LaCjIrkL3b42zP7e9x
xA59kV2KWwfSOuNoIxwt/LMQO9brHtgPhobL4mQYj+rOTuVwa9tD/QO2AmYYjYbVoNBaQjMrFgZt
oZoegqCNP6VDVH4O87TeY5RvfUmeJtR5DMcge1+9FRIlbbGgYOtHSW7gKl80GCfK6s6LbnsUdomg
tkD9F9/5xXec7SEfVbOluIOGP1KqCTh9NZ3cn18tQSyTKZlRsrrqbSkos8edquHisMSYx1GM67K4
8Yo5iqEI2w+jE/y4PeT1xKiyqNR1AD6aCAmt62RKp1bKyObPeCV4jlGZ75RBsz/cHuX6kSNqOXix
QcoU5ZVVIGzzQY0iCLZQSKzsFFWmfkb8u3lb1EHlYvMwCC8YE7xj0vv/YGT0MSklE61gjF0uHFoR
1QienIWzi/yNJmnxJ9DM/UPZ1c0d8s72aw7F9FSO87DT+rk+BVSSROVRIGihYokv/2LLUN1ss4jT
BwFrFK8a7BQQj1POeRb3O9FE7PHLBF8MBYgTftBz0exyKCUOTQR7xFCliRU66uJuwBXqTUn3dZaC
PZTY1nDESwyYCJeAilZHrjMSeqEL5zsderhWgPE8M0oRTYfo/zHtc2mnlru1R0UoEYRIMpE1JjpW
kAgaccR2MQbGx1HLHa+QAnXnXrsOlQYtUHrYRBJBJVutV9Kggwf3EHyJ08aveP+OJ2lMEldeRiT3
49r2IM4V3u3tuTE12kboiQimI/iI1fYEPOl0MLFZOex0HzI1i3xnIMzcHmVjK/LsxF+cbcIY60xY
ry0Tn21G6XPso2yriA7Y6Lav0fpKf/o1Q6Yj6if8XUqp6+bbSBVqwLqDbC6RAyD5E97akb14zoJN
lKKj9j4Z4R4neWNDYiIqKsU8pK47fkW9xHpVcMtFev+rgqXJPf2s4pMkjRK+0Xm6s1PEolweN0GU
BV9Be4qm5hq7axk5XdplRgbMnsc3ejJOPmxjy810XtMZznSulEv5/RRG+TsbK6OdPXO9mtAiSBxk
GjSI0BirfCWLhkx2ZgtQfh4K+6NArr0Capy/lHPY/3QUEzLrlC5YUCFzvnrY5OMyyf1SQAWuke2q
4xmx8WU2TzxTldPtXXrNfUCBRrefufPUTtFnuAxjhWThjNbPuYf90QDtZ5h8mSPhO0k/P4TdlD4a
qPA/TJEBI1iaHvXBbt7c/g3X55FxaVWJawrtmDXSAOyMZOKbknvI8E53cqxUfhgv0fEfjCIuW1JO
cj9drPCLq4HnOHs0s3NvVPvuHJPnAqWgBHh7lOtTITIVSDSixses1MtRtK7BEwafN/CW1Lq1eBnu
1G4I72NzxC5KKbt2ZwG3Ph4xTKPVb8CcXGO+Q71FIxn8gIclRvOuU1LzacCP46cvO2YECATAiiqk
LVcfL08spG2XqAAll+pnTOWt+2wpccWTJzwwlXBvvOt74XK81W03lzSU4aTgdTNLTxkoqE9oss7n
2CgTCJv2b52D3dFPrtz/Je28euU2gm39iwgwh1cOZ2YH5S1Zsl4IyfZhzmymX3++1sO5IocYYusC
tmHAsGqa3V1dYdVaDBTT+JKwOYp2gPXWO6eGpaiLCKLXSW+R3EiFdxpNp30wJd5cS6ojsP6NR8Ee
gwCUoRBqkTn/2p4Tl0uHUisnRYmTS9zWdH0M8Az8yv7AeW01ZGEaxBbaDL8OCZPTm1AQhaKxgsO3
CLp2mL2TOU7RN87S9N5ZxABzXVKUdNxQFJkLgfBH7Rk/1ATRKR8RtfRNv8T6F+TooBSdU9hws7yg
kDQNgIrNsvgB3Qe/vyiqr6T13YNmt/NHCtkDjG1GM/lK1R40Kne/HD6L7gsvLJ3S9ZcraxieJ65T
kBST/WZUHXG2hhm5m65TDg7FzTmUHw4zYDEkwegWhCAmx5hGku8gt+fv1uiWP8awmK9lirwWGntd
OpwQVjsivtuzKiFhQNH4+2b8r/RiYkpjKoJK0eaztyCMpuUWGhdQ5VyKXlEB5+va+f753/uqlEsY
P2ZIGIjfxnMtGYKcja3kpHPwkLWpPgcd3JsUCssj+PauKbo9gMugEiTBW2/guHSzE4EOCHogYL4V
W80pS0Y0+6h/v9Yfs4EQ6sHtDj5Alp7WpmKUrszRNfOgHwv36tBSCwarH85KFscXwyvCv+5/xdv3
VBoErGgyeAAhxBZ6oUwU2xCe4zGbohSZX7PyLsCb8yfRKtWbMVq6Z2VKO+h4s+rfxGv1s4Pu6MGL
unOAsALug4k12g9b5havAC5YlW4WwMTgBG1iVMEymaiZjMn8zgu9Bnp0szwwurOruE5iQurqPHxb
aEtX9IwpumYWQGGYnEM4iD4vmtPRgAElcf8r75qiQgXfMFMdxGXrXW1Ksst5xFTUqtG16/LoMri6
QPqrzV/vbIDrSFJROeR006FPCmMwjVLB1IBSYxUu7kWBSelUle1RveMmxCX6kVx2UkeHuO/mKS9S
iVEKMxhgyLbUKLOuNTTlJ2vwvH9sq5low8Kc2kq4AmxSR2nR3kcFji05ukglqExsPioRka2GUR4g
h537AyJ+l65Gq1SrQ3FQ2bmJkuRKKR9J8hf+bYu/WJw0bgpL5MFiDCpzY239kodQVFVhWz5ohZFf
75+XvftA6ZTozwbXQu1lvTRDUCWxsykPskivnwrHggym1ssLhD+00ZDARFYlbQ5cj3yGVhmLXORv
RjePbjIXy9BCohlMoTEUpIH5/MI4t32tkFt/zAwjvniZo6H5YOrZ3/cXvGubehbAC95+cJLrBbva
NPdIn5KuTL3xvJRq7xMZWie1M+IT2u5IEJbak5jsI9Te3iGidizZcCFsBWyyNuzNZekqSYLiWI9A
KVJs8xdGbqMT7uoIB7primjt1zMp+ZrWpiht5WWtIm7G/MXHpVCdl2pwGFUWangAD9+zZKBtBXff
L8b+zaL4aJPJjF4WAKxLTku3KOdxApWZTk57ef3GMSrKwDvBHnDEbWxDYTC1VdwNFKHl41ykbYOE
bPEJIV3latTMKvNIKrQB2unLfct7LxfFSDoumHeYl9sEwHYywk84ovAbLYoW6F5qXJpW7R7d2Y5P
op3m2Efx7+uAiGbr67KhPlBfOwhV924qLXPmqnALvNqb9c9hksm6SRb0JpKNQo8h6TMRNW3y8ofm
QpVNM+eIz+0mheKiSpiJZAQkD932pepEL4aonrGZMPQ5mZ34COuPe1BQ27uSjKJAXCTrGPZ2wL8v
onmKOy/DvYrpfWmyn+48hRdey+9OaNUI6vVO/W62IbI4+Kh7DwuzeUxy0dLhDduc37EcIDFqizww
B72tT6gfjuepy6IHy8rar2lfuz9cL5piv3WL+dQtrqoc/II9hy/130BjQOxBVLK+q73ImhjyUdSj
eeROpM9ARGKRBqNK9SYtzaNR/70bK19Qonew1JT21/aS3KaDqmDPSq385M7eEmiNnV4Qz8oPbuze
0hj6IemnOsS13ZhK28npksog7PES3fcq12aAP+wecrtENrNbzINzdLs0/Ktk76RvRnVx28u3zVZb
wijKgmEaP0VtJ556lUAzB8zz6oAODAYlGemLaI5s45FcUnx5ZpcFRVqL66hy2UHJD5eiHcyD83FL
FSDxHvxFP1o+01u/53WlSTG4IGJVkulvvcuGxjdFAu1U243Ly0xH799xyqdT54nkktiW+DhUpe3r
9DEuxThWB97w1g/xYyRBKi6RmcstmjBXFcfslww/rCT556q0RuRArc58sJGpJBNDg/xLJOoyOgga
du1SYYFp2AVssG30CsSA235Is8AY7H8mRUnOYA+cN8KiFE62PQeFsIyX+55/70QxvkGVQLL/3SDt
keM1zKKpssActZwJwTG7II6svp0NpDT+wBSvGkx5eAHypPW9XEZUXa2MbW6BNl4sN1m4MY2Nhkl7
JD11ey91wBocYDR2JLJ/43K6Lu4tYWJqNHVEhTMm3PsmnlEyjdQHUGdHrYy9ryhfLSA2YELBba6X
1ia20Mu84baU1vvYbasTb3l5cft4ebz/EfdWRqLA6ZBIzZv3ai4Tw1VGVpbbiWQlYmZhaQokw5Ok
e+nzsTyA0slfvg5kJUiEqJlpDLLK7aaZ+hwpTuWkqOw2zWVwlO5947b6x/ur2vt+4F4k27+cYN92
5zW9osZf1GkAp+ngU/mwz1ZGq0vgc873Te0t6HdT8qf8VgouE7Mv4x5TbpVp77M+TK8QeA9/cJXJ
o2hCguVnTn0Tg09SvjRC9wa6sGx69srefRu2cIpawxT+dEoGm+u+qg8KVjtnQyqMSM4V/BbXeb20
qCsLlec+Qdk3/TcMKd0Ui+EggcHA2RyqR53enS/5i2MbZClJP6Qya3MhfFRuBV4DYGjTXbrYnj4w
HvU6yTOoo0GT/SqEEe3TrNgewNbTCzNusCKKekAGPA2rU9PW6fcpVqZ3oEyPOhI7Z5GhBOoKRKLc
tG0tDP49VMVjQ57FqT0x/WWd7DiGTDk9JBvZM8WDR2GBeiav38ZN1VObRVnPhuVh0QZoPnSXueSx
ATty1MPae2RlHZNxKmIVot1NxmTEGTPeON0gH0PVR7lE+0cLFbP0w0RyquRSKAZxgiCePPUajYV+
gvckv5aiLE9jYYsf96/h3tIlLkHlmJJabVtPJhPmo6WgVp7wzr3Xljx8i9ODmUiNjgCQO8+qQ4uU
biWtSsmCuD6nHbpXdrHUSYBUSu4bTtNesloAuY6TdoCYSAvPVeYtD69dIK8P4ACwRvANwGW2thrr
tPFcNWPgqk28sz6J1s8mHIKVJulBinp77w0a6QDEmHinE7zVeADP79RqliRBMY0IoXfNcAayhlRL
xSy/p9VHHDm3Fx/8nqysUuxjkds8jdFgcGI9hPoLJHFfqfUWZ0YGleurP6DUvZIyN5xXfNr6A4ps
snOm2eNg6kcjKJq0gSGrQ2FHqqXfN7W3IIZXScxgqrplax9LaOZKTYkCInYF2BujySNl/uC+FXmb
108pFqgKo//BKeQ0rxcE4yhtwSGeghIiqo9q66UX24JtqiU3vGb8b74TKeXHrpnd1x8QHnGqi0RD
suW0SVMYNXcmD9XYgBcYJZfeE5fO6Ob/yiVFLaLM5oOzv3MgiYbkkIPsoDB7sF4pmkthZ/XYC9ti
BkNV5adCFdGjpzfz1c4Z4j3YwNsrTvJApEf/VZPcMJsaX173sAoVRMhd2oTXmnldKE4X/RQmrfVE
s8p8MhKRHgQte0YZUMWHkdlDLbaJJIbMIDKfpilgVL4865lwzk6HxJVmC+WNrUfVxwRZs4PA4tZv
SnTw/zMqP/1v4Yuqt2AkAEDQCbXDU9Us7jNNqPHU9nn06f553V0fYTrs/tyMm3nkPsvbcag5r+ji
zj81bUQ2w02U8pLosxJ0BUeprJxXj46RBzKFyJWnFg2562YrTaiEqinOpyCzGFah6zYHE2TkjCKl
HvU9y329m8EeIRoqAjKR3+xiLRYPzaxyClIHcXdCnf5swj15Gp3Uudz/oDsOgNTuF/0ffS/eovXe
haHSDZWop6Cjd/O8QLBwbkODWaM0TTXtAQYc5Rpqavm2MsbwwPaOi6O9J7thlGEoimzODdTqqWi8
ZeS9G1+63pvfT42Zfr6/wJ3DiYQyY8ewMhFrbMshRE1aiXzrGIjYkMSKIrnyvNdBlszNQV6yczjB
jNGzlI4N3oFNOOMlWTZXHt7TLenOt9mwUJFUy6fCot+X12n3l1IM+YHRnfXBckAJT/pRjQd3vYGz
qiyUZpIxsL3J8+MyVwOY1ruH1EGo/f6nlPuxfiwY42ZGnOl0yi9QK6xN2VYXat7IpD8nMvmuAIQ7
mQxKfaKKVwQphf+DytKuPWCbIHEAH1H9WNubQVzUY0s8ZM6W+1TkU/I2zqM69aspKn42nigODN4e
SBZIb1ays5E0bztOnRs346QtQ6C1iKNEzdA/J93UH7xEO1bgm5MAI0kEBCfGellxvGSG3igi4MAy
1wwM4gl9ovLAKe98PIo2zDECxeFUbgtGy2B0QuNVDYbYGA0i6nG4hmOUfVVakTwvWhseVAF2liXn
pCRJBPUp3tn1siprrBKauiLwKlO91s6gnOPjAfvbO0bYSiMCUnJpZwtVXlw9azx7EUFvdcmHqO3D
J6WdEzzzqFFOFs4HuEzagx3b+5aQTxCmQOEkU8v10pJEEcQrlgDTVLg/YfzNTxHDMQ/xDOF2OkxH
XDe3d5oMjLqjpOZkNmAL1ey8hqGvuhjQgSpQyImT5qk1OTBUb49gvDu7Rn8FJBX1NiYyt6ifWaTe
0vUlR74cmqcmNbRrFpOS3PccOwviFgMHk6zOrGlz5BcrVVpXY0FTmOcf9LTtz6lZIS4YH1Gq3loC
LwLWmml6YDLm1mfQrIqdPq2IRVy1fW92qvXZK4pF95Ox8eKDZf2aGV97RKz92iUoknHBm9cTkq0h
QTRvCkQSVwMs4KXE6C+J6/hwWpBeLXRZHkRUzMPVIqaB7mdOLHijylQtT0Uxi8y3O4GEQ78oVnfK
vL76oreD+6LYTvRmjs3hHwJXD6ReAwHaw0yN2fDzUTeW4P4O3d4rpgCpMMCTIQkztjCRgdGGzIiS
PkgiCjZ+PBXVl4y+UeQXUJX48Kszh+WNBxfrlviAmJzyEGMF8LJy5jevl4fL7Yq47oOBGa+vU7go
EB4P1qKdayHm/pqI0b6YUl/30o6MnttzaPyP4rS17S9ZbHoHPuz2osO4TfIoMRzQq2+1uqc4yruR
FgO0413y3JEqn+coR7lqyPrnLHGigwdnzx5NaWAj9MY5tPJ2/hY5m8i8Z1raE30Vln4qoMQ9ew0j
uDHgSV+gnHXwKNzedurcaJGTluBhbl7UbqCvklcElomTNIAdWq5gmR2Fy3tWpK+kZUvTHV+9XhUC
oOC0QWMGQ5l61woJ3As9qfbgxN7edElJJLkMebEJSDbRwbC0WhUhLxtEupucKby1H82wyXyVS/hq
eIg0RZAKVTOd4C2IIJ1Bs+deQ/yPsBiK08X4vXAQYyUmnx7ssIr+un8Z95YGSQXUS9BcSlL09Qes
YVtjmInAuDYn99TCR576elnBWGbY+T+vtyUjEY4f1XtqNmtbnVILDgxEVXNnxs88f+GZ6lP2dlDm
8khfasfJcCAIVqVqE5HCZl3tNJV4gojsTRXqgzJ5jh/qceXXoJAem9maTjp5+vn+AuUC1j4aKhOC
Y1ioeRhAlq8XGGrN5PWq9NFTI0ArJvFLkY1C6gi4LzMcYY91ODiXbh60b/ctyz95axnCZoBFIP3o
+m5O6ORF3rLkbKNohFrDrwbxCA/A6P68b2fvuBAew9Mlh9Kgx1uv0M0dRyQjduDZTIOCRqKf1279
1hzr6eBj7jksWIaww+NKcroxRQdhHpU5hNaMy+en8Mhd6hQWg9Rtn+1sHP6+v7KdvSOWhCVGhnsG
AML1ypYpSxCLldlpaWkIhQLRFIlXN/6wLNrD3KNHHMfC8wdjOSJZ2zmrMvIi7+Das+JNzAc8Q9OL
NiOQiJaMKUkjhy0iASxg6L3yjR5h6U9OPV3vL3hnK1dWN9/XyKN5WUYqDQbUPwgU5vOzFkXTqfbE
EZ3L/gJl/VkyhXJs1t+WRSuNOuPUJjVKLpNpz2BZKooagjcYzfTx2c20I2kL+YduroTsKsBRLPm2
rS1Q0gmrCUIODd6/TIUXOmqjd+G4vB6QzZNKK1KGVKQIWybSfBpVeGMTnjkv+tbnqfMpX5zw0hpC
P+pv/Up6tyuiwEe1mwAKKUT5mX97wqEuCJe+AiJjd27x3opz8ThEoQl2OKneadOk/NvPbR/ondM9
QQNdfTLGrF9OOIfsUzIs8Uc9tP+NYjM8EWN0/0OblcJrbs2B50biqNG4d58YoiM7o+eNutemCBpG
I7yENW+mHi+SWAou8LwFV1mBLwogbq7OkSiXMy195eAJvT1tVJdxhiqOmKbH9rSNdm/1meNAX6XW
yew3blZ/VEuVSWBq9ckHbZld7VEw6RMdGL69UVRi5PAS1VCkH7YAhmEwQIvM1H372bYvS994zyT2
ub8MYfhq54gpOcIHizMNJFU6z9+Ogt2roT1NeKt0Vkrmd52hDpR2tN9bStV0ftYZ9qvdBRZliggu
BFzMlndcVZoWzhbBg9pbY5Aknn0p0M3wE73VHu57ptujgylaqnD3gCbn8KwXV4VCT82So1P0jnnp
9SX7L1NK9z0ivd25Hpjzs3pmQFU1O0Ln3745WMZH0ZejbkLZZG3ZiIymgfB2CuZ6mU5eNoVvqoI3
Lg5HGA7KrG5f7i911yAKS3StKXaBVl0bJGhtZi+RUbLrNM8O03t+XqXVqWgn/RIn4ILv25Ov2NqF
uPCG0ryiPyGT182njUxNmGGNJy5QQH9KWmN88jQoeGbkngIYmvKXChzHtRrqxTeX9serrZuOLKUb
/ACaI5scNtLzRtAOJPOzTVrKUUK91jcKF+/ltf0pY7TjwnRZ+TZNRH/W9OYIsLZzQ1c/YPvSjo2i
FaPTB31D/47OCPCRvhjedNZ0NON0+/wQTtC14veCZaXxvN7ZScscr/BKEaB03QWwQEJs6vZHIIS9
BeHtuJAUEeGF3R7YcbTsemhE0Nh068MZRzOHAhF45H5O9zdv56jKpiddCQIVya6+XlDCf6w1U4hA
zZBJDTUz88sRfsJ6LtRTrBzSSO0tjSlCQgZWRrS3CciGsp1qq1ZFYGVR+eAqONK4r5a3NSDNg6Xd
MlJTWyHfgFOXFiBKVJtz0WdKJcCVUFCkfKISd9G+9rNZcX7SzfIWH/1f64LS8lxeZ50R/3MM7857
V8RQdoSJgF0IoIQmzhSXq5dsDu03dUT4f+CC944UBQO6wjyqFMblF/vN6dNsowSU9wImY5CWLcmA
X1R6dfCK7RRKiAtRBWPEHxAgtem1mWlwI6/RdDa6qrtL21Xo0SnUcOs2RYy3LFGC02txQV9l4sqq
7smFJ/eJIa32YFt2Thw/hNiBChsZwPbJaWYGbwUMdUElcg9V1WSxfBjb7BO5rMGEYuS8OrvhebP5
uoT/xKrbPmqM8ltdpNEYTHEiHh13oEI5DJTZrFA5WNuOI2ZUAMQ5XoJEcdvgUIsKGN48DkFpGygO
MBX2uKRFGiAp0gcMEyZMEajDQ7PES2AUyRHWcudyUdmm/IZtmcZtDrywGZ5NKpf+ShKpT25u/CwQ
2flraA/v1s6hJX8D9sjlova7BWA3MLKUahLC2VzWxln0Wf15CZvkgAZgdz1Ayykro5NED3h9Zq0m
N2OS0SFop2J5SpdxPMd5olEmVeqDnduJTijOQH7BhAuw7m3o1TheWdBzGQLLjosvYunKpzz0jE+a
nun+UCNBVSba5Be9+foyFLBuaicUojTAdd7m/jsKJwqM+RAUeaMFDNkQ4jZVep7j3jiIE3adAFMf
khkGAA8Of/1BoTKGY8mi19f2XnNRtSK6FmVanacsfukrK/swWHr/Rk/6IhjsJfOF51ZXQTJ08LX3
fADRNCPlTCeDjtw4I024buNW+RhUM4R4fr50dJhULZ++xqUJRDqe4Qy7/9Dt5A/gn5kYZm6Sbq6x
uRvmrNv5ktLG9Zo+occ/GAhQ2c6zOyOnM6E0dlJCOKLuG927JnJjaX3DrkqmvP7eM8ODQrcE35u0
yc/tSflkzFX64b6VvWtCQC0PEBEYs+NrK05qJJbZonZn9JF1DsOh8mGsa95NenU0U777FTk3vCNU
ioAyrE150ZwKFLyGAEVjOBO1kKHaRAzVGQ7I//qpGL7kqnmU8++tjwcL7AQnxuXxWhs1C80SdlWN
AVQcE4dSdFWgClt/h5bFkdTC3gKpbKucTtlW2Hbq8nYJ9TGecTnaELuPttUnyacGwmjrizHJVyqq
IMe19DE/6gXt3QnwptQBcGm8HpvQclxm0+yhVghqFTr6iNg9qIdOXESijWdQhEecHEf2NmF7qIWT
USN7HiR1nwZqM8TnvGmrizp77iUajCMSsb1dZH4F7CD/kNu53kXJIDSIuRoCBdTaV6T1UMQWoSnO
qIAnB22RI1ubY2pMDPxntMFow4z6eZwt76mcKYBVc3yEyt81RXWYZjK8VDQN18uKeqOBFJKWv1EX
1pde9MkpHgr1PCn266f26OmC0aDPJlPpbSUiGzxlrHTOZqW03hVGO/eqt/T9Pa7H5b5L2XNccEEh
hCjRbnQS1qviAXJLSx+GgNEpUzuXfM9Bzh0ceeW9Q0gSwGmHkAm49cZ1xVlCbd10iUpNO/loKrlN
G8FKn2rHjDrog5ej+723XVKklelHUlZGnNYLcxGFh6ImAiJLhHZRbWFemhLdtXAS+kHBY9eURDQg
zrozGkIvNyr1JSTQVefynCEO+pmDISgFWOmBqb3tAo9LT4SqKAnj5jO2oauj95sMgRcO3WNJSvei
KIfaBLsLAj1u84zS5t3Ck+DkWtwY4qCgYm7imtoFQlf2ICo/qers4E3b88Pgyv7P1mafeqMy3NQB
sgC/QH5leMl9dpTJ/dHnjHIqauwEKcNkf3DqadDBqwCgnDKnDBJ/S8XytO4bkeKiqGhU/xVay8xW
1LvhQVSw+x1/Dd7KUWYANmszVp6nohw59Mw0p+mjlkfmkxuZXGIRLk1w/ybvGmPySqIzJOp486y0
gLqqaK7JCYbODH2jtuKnuW+V+WpqeHn/D6yBAICOElYi5LfXS9OgrFKHLP0FPKne2eGIGMhkPEX5
IVvX3rr4drrMIKFz2x75UEsdTWGqLrAjlcqPOzsPCIB8iYdKOQAa76UG5B6kkKTo6PRswg97aVq7
TPiCNWpWX5UJLgGn0jPJeJ2ch75X/XJS8tMy5V/vf0xtzzvKEBlVRsTauXXrrxnZnpIVI1kW/NnL
sz0i6F1Zc3VNxQC1u1Csa16Y04emHpJvMCaFz62eJssJlu7sXMVVd7XTyPiuhqKw3+R2XP4njGH+
n/s/cncfZEsAHw45yPYwwztep5rH++epo/WSxiN42lyJ/vWG9EirZO9z0JQBVgFEUrYg1p/DKhlF
bRwepTL0IKXFP1zsbobVXwfsgHDX0Rj13tIkloVIFygCINO1vb7UEp6Siac9m+EPK+30qym5z6ve
/ZMkkBlCemYy94Tlcm2KqxvTm2RpdpOiwIDmU/sVFu3BPiU16iGn1++ZfCpcCIAY6NqmX1HFcEc7
a5wrK3KD3uuioNQT6AMLeA7um9rbM3BvMu8CpgLCdL2wYXDiyBwpDg+yYx/paFVPpTmTSUcZAtre
kH+/b3Bv0yhoUjUAoEXCsPF3g9n0rpGkAr4yU3mMch0S6HKIFy5pHx48UnvPLmRz8BpQOJCpyXpx
JPNONZvYqgZz+JRldq8EpIODc7BfO3Zki5VhMYYWaUVt3iVH7+aygKA2sEYjfrSKuTnnYVP8ff/L
7VoBBADuhjzrprXKDE8xIDAsYATsuuoyVLH+GCX66F3//+xszjoVHLCIPIEBWKzJn92pBqsVJwcF
z1udCFr+EJ/9OuN0cLf5BvKIyaAh+BrUuhHPT3ZeTZpf1TluaWjy7JvaJ9WPca5a8WBUuUYyImLm
601gJD+QsdKNszpb3aOmRkocFDSZhV8muYN7053+e1tqmuKrRpy89EmZ60FYlxQXWg0K03dDm5XS
Dc7G4A9haSwnweRsRpkhNR/djlTi3FbZ8rmd8zY8CAV3Lpwc8IMXhoSEqtmmxDNaHYOSA5K9YQkr
rlsk80tbRe6DOnqJb3Rad3n9bhIOcm5+Aci3DYQsLE2vhgEi6KzQ+zgbrfkI6sI4itt34kEqc4zS
EklTD9sWHvSuKdKhli992zJ5pgPzJ1hTA6Q4+otSE8j0ZEUHJ3XHl8gxCtrO1B9J7zYPwEI/cTF6
vqUKicfDmE7Zp64uNJ+BAPNg2/YunySupN0DBQJB6NqViJyiCmLXPac1s6h/FdlXg27wQSizZ0W2
ACQRpxzfk4fntwC3VvRBV6KSVl2jKt+Ako6pP1IcD+6fib06o4xaaNhL9m7e0LUdy+szs9PdHs7p
RKiB7U7RhyFHvPxUlon9T9ONDL80bReNb8e27F/QaJ9/prataGdTy5A3uf979pZN9EZVB20jBg82
d0Kb2moJY7p2oZnO/hJp+kMndPX1RQcb8jeAWnKQgoG49aKbUZ3UcEEE3aUY9jcCQ+UDfLLZ5IfI
iB7E2XvXQe4j6QNVMUaJ17ayKcryzlC6QOsUR3urR44DcHFIlepkwmObffJSxc19mP6mn/e/pfyT
N71mm+opDoZmCu/EJiadu7ztNIRsg9hSERaZ+xyZHTR53mteZJ8YQ58PNm/vEtICZaLWoR3KbPx6
qbGluKaiDEQQuZ75iqM48ChD5F/ben1wbnfXRmwpp/UpxG0ZFnJkrc1stPqg6s3+0Rlz+xRa8XAd
7Fo8WpLw+P633F0aoF1o38AK0OVYL62lIExQi38xuyF8jivFQDXH056MWDvqb+wtjZay1D+nfgSA
Zm1qgJioH6AJCJzJjB9mcsJTXDvJxenC/i8F+wchy64LAKEFuTfBH0O88gf95moI/EYoTRl5KOjv
nIpBuJ7fT9NzPZVL5I9FN30pF3P+x3IQ5vMNMaVXGrTRR9vIyqPbsvedf/8tm5tJfa4zI+rwwcC3
gQyfUU0Ygi34T+LoD54M/B0Al19ECVvoRxwbQ2MPTM1A0SYQASs1YJtpd2nayTzfPz17Xg3yX3kJ
peLX9qXX1DGFFY0MOJ6V7JTp+viG0qv67b6VvS46+GjJvkBBRQKhNhvpmm03KRPOs60c+5yO2nwx
ErcJgPkzXGy74xvLSKs3cQkgr2usGQ8biqm/tJlwmF2g1HIF4l19LkPLeuzJmg+i8F8g961LAh8L
MBiWT8745pnWYUssoRUTjJC1/X/VkjpvTXWep2vJPb7WdYcYcpE53XDV9az9DAzf+xabRnZBdDf9
kdSGVpys2e3qoK3H8mCX9s4erUuSSI1NIpVcf76yhh9Io/INArV1klMzhu4D0Ezre8dY7YE/2bvk
khCANIGXDnjk2labCngeplkEyTBOLxmCJKfSDUPkwJTFb5LE/Hj/bOysjWkmQMPwDzD3dnPHeVYX
wjWqt0MbVee+mbjaVkoIF2jG5GYHPkWmOZt9hhiaaW58Cj3a7aipCZ3rOLiMGqWha/q2gDu9NEfH
H5u6fAuoV78kmfq3Po3dQS6xu07J4EbRnfd9i8dxuorx0JzpI2qSY2DqaXp1M4D16uAeMSz8ikVu
FgnYkNdVCk5s28Elg0mzoTXc6tJIHppZ6H7p1ML3UkSMld51TlrYjR8jBX+ijAnKAsb8atkmLNOv
ZKgXbjcGrra+OwTlFPf0uYTwNCjG7B9CdOW5g+Di4MTuL5f0DHSGFJ3YKuw6btoAuafkOiya8t4q
I+sTE17ukzcijqLGbeYvy+wEBUTxvmPMztlNw6PnYSeYIoz6v9+wBbW6TGeQe0AWX+td+21SaUDb
SIq8wGZQPo1T4n3s0iJ7fcBPIEojmmtDUrO9q13oxUpRABUZumH04dPQn0NGmQ6s7HgEObdAe4rC
gZRoWXuEKCrSPrexoqHZ8DmK0yo9NWbvvFvGWT2HMVWZgx3deZWY7JUtVOpYsre/tqiqSSfCTuVj
mvG8+IXXqpWvx5753+t9z+92NgENA4ExUsnUHel21JdxKsJzU4OyGYuxOeD42l2SDqIHqRIywW0E
WsdLPiyOYKuaajxrcO9dzCY5qm7unULYVeGO4SgiIbIpJtkG3JR1ylYJk7g+0kMZ7JrTWcxtE8S4
2odito8mrfY8G3EuBTqmpCF92Bh17QouTvGreluVT+oMXXVvITWGREJ84L13j6IsEgBtlkrsm1da
W4BI9D09KruC6bxEKFnzFxf3BjguD6Ky617+4IRIAiKDYRPQ/JuTOLqwREcT8ZHRGIyXpwudUsWJ
vthdnl3/xBSxGBkKKOPtvJU2L64yy/6b1mUZU71zFTRu6p6dyjgay97bMQSq4FHnb8rS8pH8La42
W3jiNUU6q6Zq/hLNEn1HsMN6M5Za+Pn+qvbOvQzd5QQ49CPb95akvXfEKFtHaup+ZkA6/0uBmeDg
XOwuiJIXaSzUbyTp6wX1qsIcSc+DR8VOuaDd0fhj1tYPY6kevTZ7R5DREYDKMDnAzrg5EREaJJPm
8o7XuYguMKkrD3mbZp8XQ7QXSLjCA8exd6WBBLAoyVDDZ1wvrWXQPEKLgGTAnJqgFqr3Po6myXcp
cZyT2IgR5F3Cn/d3be97sl/mr4knApbNPbNTpa4nFFACdNLczwzxj2h/i/o5HOFLv29qLyD7zdQ2
AyFZzpqspsSqunExXZI4Ud7llaPUvo1q5snpreLt5JRAIXF3XnDf+N5m8m5CVErsQHl8c26WOk3M
WqGoI5WB3pJevs+tVg1UfV7eJnp8JLG+dxkAcDFIIEs7QNjXe6mjhgjn6wjy21SZBDKt6aJ06utJ
m9BQI5WTg2N4ym3014cDUfuo9IGIYu1Rc2ska7JD0qa9c8l5lMRz1B2Aja3XEocwNKHsxblcxAwe
Z57PSFSXft9a+sXIDDQ7Yoin7+/X7gcEpEZXBIgTANm10Uwv9DTqqAkC08uudY/IBFMfR420PSu4
YI499UcQHptTEULvYdhJThNjKmogA6jHzH1YnO+vZe+OEa7CSALAnLRYns3fnPC0MGBrDRz8FAbO
r0laTj5zO3PkO5n9JwGVnEFjDJSXRbsBwUKtnwub4oVTu9YltaqC4Rn3aLBr7zYRi+IZDWaUCUDW
K5KC7WksVGaAlL6HR92UgYBVXOsiKx4dp4oObu9efYgoAHSMBCZgc/OO0bpTAVkwHokqMnjMZPGu
uZLYb0xlic9jCFLfWGrr0iyp4veZXaJFZ4bXRZ+PZOL3Vk5XWYp3QABHu2i98n4cRj13RvI60xL/
GmaengpgLWibITKhRan59+vPDmxlUicEAWOA/2t76lyHYWEP2Msr5S0BeHYKGzf55KbMANw3tXcZ
6IJKmAT0CLdS6Uk4u97I6Fo8td4l8rrsy4hI6h8EP1BMEWVBC0gguVmQluexoU1MO9WhrvillkbB
rLhEr4r3B+NqTN8wrsbJkdQmGx9StWMMyg72rtTuQz+1wgox93D4nM/jfNAq2fGR9AvokQPRgaRz
W2Hvso5SmCeJwmLLvhhpV/pzXo8XONBaRhcc90QL9oiEcM8odIekTyhTSNGB9dkYQpHkrtaPMCso
6Xc9dY2Hqh3Eyc0i5aetLd3VC4XxepQ97TsQhXSxyfq3HfMamMMIF/YYDErCpBYUWqcqresTadyP
V55HCkVyuFFO45hyFG+9PHtAED1JYupscd6d5g5EQEV39dN9KzcXWlrhaWPXwCDR9llbibOmpFaf
Y2UQ45MNhOZdiQrIhcjwUzz8L2df1mMnrnb9i5CYh1vD3rvmKalKVW6sdAZjY8ADBsOv/xZ9850a
lFK/0lHrSJ2ON2D7mdYQ/Gf58n05SC2AXY7Ngtrt9XJMJouZFVfN2JblKQidaYI5FTBejZLT35/s
XdgBYQZ5AfSlcHsgILzNQVbMKuk4qUZX3l2kVb81dhX9JYS0PsvK97/qVRsKSyHxx0gSmru7Tczr
pwon1hc9Uxp4hmW3iVAZKUzeQco1qM4ooLwEuiz6XKHLTZbK/2eZvn15FITQNwVZDM3F18v3UO4a
uQXKp4eW0QFdMv2g+p07ijysMYPGmMusn2UoH73eCGPRHaiPOPD2mVVo4BjWM93sVka1Bdf8OAaw
7Uw4Zcf//iXRn0UtgtUwMXwTdPIN8dZmiWqKrdhOVsS4WHJk6soU6ydB4N2dgleJzAEykuiO7347
r1/lbk2VA8WhmrBioUETjdqXGMNQT5hKg/sxmbJ78C/ax78/4bvYsy/7LzBgLyEBgX29rMZPMQuL
VOOjEUIEKwIeZ+P0f3iP+2PFoGhDj+btWV8yz1D3Yp8M8zSckiyIm5KXEZkWVh3+Dw+0owFwhaE9
+tavlq1FUKUUDxSHhXpIehxStNJyCAn9fZ2PdiGaTQBrItJBEv3N9bVMaHO3MlXQ7uL9odTij3cV
EChz9dkA6aOVdhYe9PjwQOjjv/5EkBCuAvRIxgaRpTwrgU4hWlTh1Swy9V9jDHYDBlX4RkA47OjQ
10sxxLxgKdAWyRRfyDgv4ancPAKpTeX539/fB9c/ZiAgtGNTgAzzlk+JLcBn6JMPDRtzp4ldZSiu
YyR45x30hnmtilK9/PclMRgAtAvtwffTeHi/JRwPCHtTu/ADh4USEdZvJIIv9mkoy89G4h8d6f9d
702a4CXFx5zh/Jm5CMFaTUEtfLyel44m0GNo25PS3WcaRvtueBsR0MfA5o8Q8d45kAwI15kN9dDE
wTAc0BAPa4l2yqX3Zb4LbPdkkWGBLLNkdeLz+JPj9/6ZwRrd7UFQQILqXrx55oJnJlcG19gAJbFz
ybakWSYwPGYmpy9ht+jzIsZ5+fuHfX9CdqoqmgwoksGaeytuV8XAqegZKgz4Z4JJxBBceFQSJIYM
xH++ybBl8T80NKChhOVenxA3Ij/DhsZYVfrsyc5+JT6j/ZfeFOqTE/KviP3rTwmhTzBJMLgDrgKs
49driSyXwYYnA/5ymzisJGwpyBCM3Yv0wwj+H4yAa217NtXOR/Ya4HJE3A5EsxgBi/GXnHZQTihT
AGE/uf3ehw2U1cgNcVuA6FK+Pb3wUtd9l+Z4DUEivgi05+oQViqPf/+u7+8IzJoAh4BwNZoEkIx6
/QLgBznJtkR2I8IYlHAeZIQVc/XVdeo5Xqbyk/nhRw+FBVGpo1cAkPS+zf6nXbCtuUk1epxNmU/p
0YDtrW/Dtsw/0y786LF2uiyYnVAqedff9HM6bNg4GlRjDV2xqZUdAaqUkQEQ3xvrgs96+v9mnG93
Esp4aHADDoSt+2bXQrUpRNMNu7YULTv3zI83FerBr1MAmg08GVX6tVgpmIJQyLLX1FXupcsr29Cu
Gr+Jocwv7cTKy3AeUMollV7OlW5TmOQK9iBVxDG30p/Cbvbt/e5Hwxd378pCwuEtzaOgqJWTlBuQ
baehIEHVhfd6i+VFAk/Nm6qYwqshW5PnNQqqT6rKj74QcAo7Bg2JH9RbX++EFapavpwTpNVT+sd5
Vt1Umx4OvEyfDEC+n7UTP1oO4CJwbDFq3FHKr5dLBl7R0HDbrDAg+jUEmT9zMLeAzkNSEtenn3V1
Prgv/5UqK3BZIoF528vnQ54O0xwYiHDE8007mYigbZqeq3L5TEv4g3iApfYKD9k/6q43ZypM2yns
4IED3KmZt2OpnToMIeqDC6ZxgGViy8Yyzj9p6b/vW0HNC/4ZiETQMEPH6M3daUY4ypoOBIANhqlQ
vBIWiPaILoYIyehjG6j1YQzd2IiFUg1by8r6yyxZS0VMyuRn0unvozJ+DtSi9+HuHiDe9DsHS2Vp
x9g04eLcs3ApVNPL3l+ZaGmPAlO2l7bwozyO8cIf1qFzx7/fpB+cJcQq3KAhOq4Ys+078H+utspu
FHxraxvD1u5ZwViDFC1vz3URsLrkYvu6KrecqbH4bPjwwV4DKhcQ0/1bIES/KTDAG8yiyTvbqDIo
Gp0v7C4OWXsJ8IK8//tDfrgUJm6YZ+/NyrcYngmEaIxQRgi+DLAq7jeWEgfoXt1zQLv/vtQHJxZt
n11dpty7o2+npKOLQM2H6EbjQvjOnLbALBNCcwZ4ZzSt/cHG7Wdl7wcn6X+WBILq9ScsRQLbJUh5
wiK5wKDUACB4EcVD9IdleVAvCuIRWSr8w98f9KN3+v8fFOCE16vqIl9FEFDTsHLbGpYbDImmdbvK
uuSzq+LDd7ofWAyB/9W6er1UBosUzqC82RhZjWe8cvJqm1UAH+qVBzVtF8o/yWI+OhWwEUFzG3Up
Lqg3D6faXIUbh2JpGztO6DiM59XMf/OYmzvQn9eLwmbVDRQQPmP2fJBpoHsBKCnkP8BFTt5kydA3
sDbhxjTUdfkp7HpTQ0/rvxeOYKShKbODg/bR+pu7d9W9S3JU3g0L1Y9xkNt1EkUUVM11OvznXQKv
PoxO0fSKge978zzWqnFjMyqrnMJPEkJ8ulkWOENA4/YzFNAHNylyITwWZnugI7+d4adrFIM6EeEA
JImztY+EvjQO1D9oAQX2ooR41lM7L8PFkA7dlXCA2f39Wd9jofaRFdZHzwtFMm6A1/t0K4u5GP7F
KjgQpECl+zXPaOzpYExPJkHvJmrz8sCQFpFhyqsTcvfPbAs/OCqgUqKKRW6C3/BOSUyEq584jNrT
fpHHXKTL7aIr4JP9gfeVPPv7E3+wW/9tZIJojqMChOTrB4b4ufW0w50D4Yr2Uo55+zg7yz9Z5YPD
iFVA0kIJl6H2fhMopIvaApkIngmGwS9z2OWkSnp9XRVKXXawOXhAKqOQDG6fXTwfbSlkeuCa4zKA
2tXbbM+Xa7uYEH0BFmVnrVFlMwiMlhgXy5nlNsCMLYobvyXjsSi9fPr76/3oY4JmjOHWPl9DT/P1
641FJ6lK0SYQUbLhyimeNfLkI2Rr/4RBG39y531woe9kd9x3wC4iu33zMYHsSduB41LYsG08Ge1g
L+Kh4zcbBgGfHJX3nxRTeKyCCUyMbOwtMXYsKyNmDQW2aqHrfZtntO5hnEGA4stOEGpXDeMUNqkU
P+Tv7/Q9HBq5NMBL6IFAKAgw1DffVFNmXcuUbYqMwdavazN+iF1gcNHC9VuScI3Ts2JbsoMsTVke
1sLKo0V90x27sU1JOGkjiHBdEROftLaZ02X68cmP3N/16woH6F+0K2B7jiYicqTXX77MmRj5AtVQ
49l6GW97JHLdSNzkB4hfldPVlj9gxN9UIGe2JPR5dsYT8xmB9n1mgZ8BAhB2H1oEmI68/hmQlcgV
Yw7SV2OSn0/B/MIsjLvWOZXHCJqnB0G3z9qn7zc9aNo7XWTXpgITZ//3/5OQsi0eOaMWFCf4z4hD
sPk5IhLSmeEJyHWIQFaTWcXp7y/8/d5HApxibAeYDyZpb8s6gMyKRDoU3g5+IzWGkaz2c05vrZDZ
J72E95YBeYGaFcXFLu+N4cibb+tWHImqhwwVDaYUvkWa9huxNKliEql2uZg4JMhPcIPUqKgXYGPq
ecj9P5sJ5uRQJQLCLuGWldelM6avA+AaX5bYwIciKNfyKS+WvGi2StMD/IbZROwQ2ttxluVnteL7
D4UPlOGtQUliH3e+Ce2A+45UCuxMJ1AVpVi2BlQq+MPGVoIvOfdf//M3Qp2CPAJ9r13r8M1tCLNk
/PVFZ5pCpCyHDqaq7jdIHX412YJ398li728oINlQJmK2g9sX/+f1NlSdENlqChiby3DU112c0Oxl
6RZY1kNDoy9vAIXJFhLAgndqAhnAbDLrnaDHAsN0cZTLLk29Gqm+xZgrWjKOedySMhzba9ZzdM7d
3FL0UoLtJnH9DMOFSlWPWoHGTdBag+0CXcriDqDH9uvmNhWTsIDk/JGKrL0taOmuljIIWTOOSIqI
lq3Zmk4mxVADVmjHA6BHGQyLKQB/9RK4LINhOZz+zmbwv9baq2Xlx60dhCIMDFp20XfSJaQbIVde
V9KHYIZBEK66hKULE/DH5mI+ToEu3eWMNK99NgCBwqsgnlh80KaC5m3CQnqX+C5SZ5Apgw3GEElT
oE+Wl983BRWk/1xpARmBNgwg2GhgYS7x+gsBdRq3cY5+Nit4RRis2OtsZj1kk6vqINe2+M+pLChI
UBD+FyWx0xherwePlDyywHw3G3qPzzbV6jBBeeluWKAl//fd9/5ooUpFtQohJVQBqI1fLwXlf6ZB
89RNvOj+RMuovSzWCMirolsvwUD5rBT/d/b1Ot5gwIddhdtvDzdv+z7JtCYARAHWu9IMBqZrbLZv
sXDcnTr8B1dDktB/LBR4WYM0lrI7uY5pX49o2mx1kdOKPo6lXx4Rr/lIOkyF6WVqTPRrVNpoggij
v7kpFXfcj+ijtJxt5Q2knlHy65kt530goB+Hkiv2telyHZIp5lULWbsqeypswp4zWGt/1ZEZKMny
PlOHnknPyAbCzJNpezfWQMqonwNMSr+EYghephmwOYhKLOVTayF1Qwxn9hwTXbk1fHDmnokg/A0A
OoS7VUXFRop1QNa+f41vsUvdE5Tf8gtpu/j3OsOkpMnTjf+DJM+oQ+Rh60KUhFvv7daWPQYmQhf3
7SztE1yJNrTWA2r7Wllwyy/7LiofN9Ds2M1g2zAjPfap+rK5dmnvCpqkExQOrNhkE7NwyO5oD+Xw
ukLuhYMHwYALWVb+KZnabKqDRM/Pgem5BUnL8BV9oVxDhBP6QWhjwZ2yaxwQZj36G7S7l93uNJ1G
1N0sEGoKiRsgX0eiGf3T44guxVcXCNSwA5xCpjqn6SqIAxXocnPVuNw5vwUHxjAd+2R/vw23u1Q6
0llMz3F2wdx4s78XHDNAhIEE87lRF9FUySvQRURRmxX/4pPF3hYp+2IF4i0yGNBhgJd8fZimCSSK
1WURPE9DWXvpimNJ3WfIn3d9xX3YsVv1ITLtrbwseb0MxvKpBp0vrCMxtMFhKJm/RM+JHjKGe5eY
uPJfKMvcZT5rC9FcWaYLkWUYiDoaIv0Z3BWKH3sm+7+HGr9of887KHvXBn8L2ISEYMz9WsBxYkBu
97VwMpgx3ssqA33ynGffFgZb29SmOxcw0tBRYEs2bGeQUhHQOB20nwAxiANYvKvJqCcPt/cEIKql
BbiCDUvbxJXpCmKVM+KMwqgBPS41hXENoMlE71UmuuQw2rhvCfWcRoeuz+GzYaeeHaKWujszW4Y/
Ldv9yqmkJeVSjuwI9OI213CQXAfisrn4s4RcD6cqmbk8iKCK7nFTFMNBTr66NbH133vK0p0hRzN+
0iObnjOu1F3pdPVjTgMc8ZZavPSF5dbXbT6mP7SagfTk2robKsGpJ8wmkftq5m77SmMVvHQjy28K
qIqFYKoZttRRxqBaqnvVXQVVBR26Tg6wBE91PF6KtvXzVRq68nk0Ol3hQWP6c9tultXd1urwGJrS
v2AWOJ2vxgsARToafXVpOWUkcCO0Hjs23mKuNIrGsw2OcLosOwpNi3JMahYX4hqEcOwuzNfWr50S
xQUsA5DeQVca85Ue6uwlgU0SOtoTtLPdCfUVJDg7uW6XTPYDcOSwQKkLiO58x3nAL4wBErhwocsY
CLU9jIaUDMblqFm6gqxWevEFwkxZ1MxdplGYtXBqJKYwnWro3Ld3bEDW8uBKbb63IoQKNIMJ4SOG
fkNJPI2XlwFakwFkafzwKwztlp+NEC/e6i7oy2fPmQmQ8VjW1YBFZM9o265fZjmVN20J69d6Dabq
54Yf/8UbBcsGiHDkL9MYib4Og7R6DD30AA42b6lq1mGLCsCJaAydXp4o+BgsjE71WlB266KhjWs/
gVpEYFbMBLA6ieekz9fKPo19aX/NgQzXA2Dy6ga4MwwkEh5lV/2m466pnO4TYjTYv0ArBmHQVHYU
R9MHEIwyUINIjhg3Fr+GSa6/UckX+Kt17JLpXJbZKupNRu4PKovBHNrSb48ZqCzrY5EwuJbCfz2w
NR/MElwtq8l0XbSlEM3Mi/weAi78iwNDMrvMOrw9giJ659IZy6FDOuS8P+EcsQeTzGUmyWC2SSAm
TvNVlrq+ushYOi71zH3uDzsBryXLJORwGDTGH3U7rHNyPlg/PMMB13qiiyI4tWKCcwCEatp/uB/o
zbiUWsLsSIXP2RBPBemThN27BQbLYEDEaYMDgdowgGTJXRpkMq7zdk1+z0YWE0kd6DvEQ67lJm5L
gy3azfILAxc5PkFpSl52My2zqyKiQEuyNVXhObwx0qwWouOZIGwohrjO4Cp7tY8Vv/eBj3FefSce
Brr32Hy3+a8UnmkUSF+WK9LTbpnrygOP5ZNYaeQhUQpLnBFEs5t8Abr7jM5c3YKbn/9Qw1IYeK7B
wKXe/anMEWI2biaJwaa6SEXS3bEgZUjLE6eKb7Zj8alfOIqojPVJ3fKcuVtHY8nvY3j66toKM0po
02KqS1AaRWUTTLN/KJLYlA0kaMoJmq7KfykwghjqKWkpwDqslCOGrDkWjrzg8hiYoU1rUdJ2u7Tp
YuRFv6XiZ0BRu55Lwcb1AIufNjzqEgKmNdDNRdVQvLKNlN5DcRHGE8sDLE93Nm/KuxsokwNhEkPU
Rl+AhporfhJUjS0Z2Vb11zPL2R/MLIriAHT/mhyD1NnsVMg1/OEXjHwJNE2WrDFRl/xC2Y1caFxF
ctqgy57Xu5LhHTRJelprRSdgdYqlAO47FhLtxjSbwosgGCuGo7glSy02cHeuY2w7CJYDk/mg2ri4
nYso/c54tfCzTaklvwNF2MmjHqu2Pw5Sh/drl23rLl453BZLi28CP6AW9ihcbtjWsVTnIs76H+Eu
MFPDlNTdp3NfticY2A7+Yp394Egw9tHT1psJV3Ps24sZGp8Zphbx+IzGXTpDXWpYnroV6uZk2Ypp
gu0bvKEXk+C4jCCm6GOfduX9bCJYcfloKrIG6OKtPEgHwA6RPPNY3A7lH+NdZgBH0MMTjmU4Ezi9
BPJ8iWn4U6SbVheb66N7uGkk7iDsmF90kNhTJyWlLfGSRvNA8xzZY2jifLtfjGCXAVJUZBYUn4VZ
iGmfF0zJrwEPQouAaPsf3M9jTJRW4T8g3fKYULpO14ZimzeLh8DXBVSt7Ag6QJrxY9ZW1Vnu5w0s
JhjUGmKB/KHHdpnmqlYGKbIbQCppgJcz6WXVmgma8kJ5DeSX7vYeWbV+1/MOEq+iafqWjut0K9to
Raw0BgKPnaOhuhgjhYgJbzH+giwzhdd8VI1jXcxAMV8sfG55ncICXCE7iIILpKkZuFXY9Zs8wXRv
hDOi5i6Fneg6QmI+EyqF6/OUPBmjcRfyzfFfwPOymAQ6lexcO77GZExmOdxRbWl7Pm5zrK9FCZGT
xw2pN78aMVZpCUYsWwWvy0HseJg2uu22qK9InvTUHVYc67lmcyQTVAZTCXKv3FZD8nnFBMgt8XgA
RG2z6HZYu57tkjRtI4uxfwqlEJR0elS3NuiKHy7t8cdEzjIoAnmz3ioBykTNGG6qo+KVqAgwBuIb
D4S6V5hKToe5iwp/hKDqEh+3qZtEjeBEoXpfKDBIxnyJRY1S3BylYiuaECxuQzKXHrvD2Gy5VpHe
ZgB7fLRcRZFHpbhzUtI6U5o+wKcbvfOIKfoQBJEbagaQzQ/PRJWAGhtSCMGrEJ9pDY25ifQYFqeF
G24uVAZGxTfOOTK5QrjsmxVhMNWwsyyeyw3djybOpOhJEUMAc1fZYtcQe6clQSfZLddZm7qCbPhb
AR0c0b+opjiQxI9xgsYH40G6Nm4sMYIvVShQvMOwE3HU4Mlr1sf+tnCrgNEXDfM7FFbluY3dEtQD
VvsFw1IG3WMGiQ6byEQeUxHjJOLzT+tJbVUBC2aRZT9C9NArQpWhP4Ex6Bly2i5svxSdsslB5Yn6
JqJC9kSkc3RV5fOGb9NHyVOLLgNEzoIuOIMyUVA2Lp7T5IQLXV8Vu3oC0WsU/kbXIIMtpXfIB5aS
NtpL5E5hQlt65suFh7XQWWtqlS2ZaKBlEf0CdyHYPwmLsH+jpGs6mpTuCPnc4SEZMwbv0DVeFVA1
XG8kBpf9O7iyCB6dTQGdjiQ8EBAqhrGtRybK5TLBLSUuy1n4EQfaAowCIb3iYusB0ybrog094lwa
Xff5tF2ng41pUzomV8IxeUFwLVKD7gaAZ0stZ6fakwOB2YGhoTE6B04C/sHMlfMZj4OoOEbjEH/L
BjSET9D+wUnQPgzvUSPx7lBEQ1ldtR2sGElI5XItk6zrzmWEiEVUwqFBSzE/+RJaE02H1m3hD1it
mfBIWWzMSchFfytCj6ESCgl2ly2opmrdQg6OZNWiYKhqVwwPphAuSywfyguk1wlo6mia9id0r4K8
0ZidhpBsT3CAhxZB54jJTdCSfJdsg7sPvLJR0Y05LBV1bEmKwgMtK7giAAiSgZ5Sw2HDfqVVhvdj
oTb0bBnEfrBD2xXCEa4tkVUO2ffOxpOuJSyCcCNhbyOeo4dyZbxWuGdCC/BWjLFVgFZFoVfSxZO9
HrzsZqL7YgN2D2xmyLwZbN4632SWHFOGNgKhWQU4Ob49KF1Ymc1ELcr9YwXPB9w/ffUkcldGSCNN
ivE3THNycaL5AiAgZjyqRC4GG07SAfP8iOw5RbaW5nNJ9MKSn2qAjBiJYR5lj2WglfhaDr7CbAPC
aAXJstnP4PYpNPn7qpAHVySdPYzAHGYEKHVQS/oMJScS+AouJGYLenuSUCe52BIv8BiQnopOfdb1
aZ2AibKRLRm6rQZn0Ud1Mrj5LtvaBXhTwC9+a8ZyibKAF1dm1CmcyYZyKBAHoU51R3GXv7hsQhgR
2Jcb6bZ8u8L1gNw6GQ3yEzj7xr+HrqX3ph/0s936oL9KunkNIDKX+cPSJpCy2ekstBZV0T2G87rq
eqZLnGO+VFaXgq3ZPb5IlNQGtcARhIy4gKPK7J+YWAF76QBpi+p0pomofcaKy9hzoMZByFHX2bIi
whteDhwsN8xIG7rkqUTGpYJGmMCtdWVN/ifPtqy6zNTUPrWwH8HXd7N/dpDngAneFJhfY1qhtxXN
aXEejekc16VNkjufROuAtp+WV74LLUCeXau+piNDrjkzgc+8THBOqnMN73likrif6sErehlr6NHV
C6inScN928t6Zrr9MkNNWAMHa4CA4RV37aVq3UKbmOfLSNDcnCA26LPtMNs2HS+gMJ/9bguedg2f
FGryPFoYdHpBERsby/NpIaargsdtiM1YZ+gajqe4hwtNHru+JNmQg2CLP4HWWB+iHLBzPzqyFbPH
BC2pFG+wPdN/EP/ojzYQ0GY0XjnYhuNS72HyTqdfmZ5cfF30m7SHpJry3x7zEhiGbkqinEZ2Smwn
uGiWSqDt1sEWSCF29/gjWwJPsl9RsMU/nWbYxqEQu2QBCAIWsxK+/l4pby+YmHIF4RLow9QzGmPf
TJACdgkX+B4HLRwCXIzWpY+Qiiz/FNGawd0imsq2EbO3xdXSp9P94PL2BbptuWz4HNqOoHtrt4sN
Rnu/4QgwnZdIuyoYjobyZxR24YIgzNFYcKZ0X2K1cHY2hYBdnpU0WXAAQz/86Zd4EYcO2VmHbuiQ
PPtBzj9cIcaghtFJqNCJ6St0YuRi/NnOglMkU3C0Itmczrp2pSvuA5NhVALd6BQAWQpdO4RvOl5J
JFe4XEYTn0BxAdBz0CwpCDSJ+B8JY4F2j5lQ5x4ATf81wdvoHyds26GW6gbZAEPlOtQ0ArEI2x/m
c37Zy57Wt7NukJpJgeai0zdLQVN8DbjgoTFUzDFmCnjlyzHUc/YcqhmTgrwS80QSPhYjZqowITwY
H2Z/dJ6jqJj5PvyEGgOKb8EBd8b+wu/uB7s8gZXCeM2QRX0JvAomZAc+ONOY0pQEjDiD4Dw7QYIO
chYkoQusbC3y/Cfd6wSW7X52v4KB6RupOfvZdyP95lfOvzukzGhYQwv6UUcQba7pwLbHFd7leL40
AMdVpuVKErYxVscSrt4FCjROIs7ia7Oi0AENFYTOw+ojdpphtfxg1nF6WEuOnotVVnSoqDXCokEX
2jVBiwhRQ99bfS0LOKuSlI3+Hvc1GgnCB8sPFaTjH62WUYHLxAtTz1vaDWSDit89ZL2SL9TR7hwl
gfuTbVPy0OIE/fZqBI5Pon8you4P0b+t2iQHd0iH+UIolHRLEqIQhZ99upaPGuXhTFr0HH5EkR3b
BviWQhy0ypGDQ/XYYrySbeYOzZxVIsGexFxjMjOY+wx1KL9Iqg2cARH3yYtp8+HOxfH8o+pUN1/p
VZYLhpRLkZFQ50xdcdOWwwE1ONSLfbWMDbe6Gs87zA9+cfT7LysYQQ4X0JYs7qFYtmvNYfao6nTd
ovAAaqC6Kqdg+totwfYTWpPDV/Bxi+44DANaxw6T3OvCbiODcVMO1WDgtzpLrBuyb33vHcW1CWN1
sqz5fLtWEn3/KA0Gc4b7Vx2ntG8DkscUN7hHEMNwLByDsO5xUd9vEWI1iM4TupLA42VQeAqjES1S
wYaHKDduvUBfI/2yIU/GvG9GyXwAsFRzwtB839BrlP587tEtrSUPLfaMCdDA73uY3hFh1iGq2zKo
5GGdEt/XxkmIn8UA2d1Kk+j1jFVVV96kGB7+gZzN9jhCqs3hAO45dLt25Tmj/SKQp4V6uccRQFsI
TjnuxjIxGMhQ50tfywoSuXXXmeQxS0fMLSbYROyTl2CIrnSbTBctWhiULAbs3dNq2KYPlA+FRDEd
eYw7l039XFbPHwHVHXUDKT4mGtpmMBGwxqXIBjBG/0OXxV+tet5+yQ4X6XU4RguOJajg0wn573yR
bWNsz1Ytg7N8DZnDSCh39NgvVTWcLJKWH5X3qGITtcVHRRPdN32qxT08Y4PbtFDpF4spKidO58U9
CMz9i+ZLwA9DV2SK2CDGX+lXeJDXeTYPKAqXlKIJ4FfEC4OKMasT3N5d0050RyDbafeRHNbpOzJZ
8a11JaJhQQPFcOhLTLC4Ee4MXZHNgfWa4FR0nUCdVayhggxjOEAvo9PIDqqM/6TJnFkyzcBnHfTs
mcQsJrY9AYV99AS0jfgROUn+kEpf2NrJ0l+wUUUVUUUWnMt5ndLLJQeSfna942dyjdvHfkML6aqF
zqM+smJSHAn+jLokTVT2sqFaaQ8ZWtyICQKtqrOpKGlVrxj6P0IdKBNH8NHGrHFy1e0R41t2D8CU
hKVKhLaUGqPqBES9e8m0L66NDzqM17o4PAfmX4yYLRkchK6vuqsIk6yJxHPH74I4QkA3brbiMEwD
/cEA/1NEzwa3IVybwRIr5Zb2JEQO9YWuc4TcUQ7ddMhnar9tcgAO1ihcFQRqi+YRVMbgp8AG+DkB
2NDWmFbQ57SLxa2dkDbU26ITTMah8XJym0F3r+VqcIc5ZxY+h3MvL+TgAnaMQhtclLjt8gMEU9Kh
sXNBh7POyq2vc/gm9ETxHNHG2iy6StPJFQeIFSDhQv0LUnNc8PZYmZiNdWt0dL6hRY/JwqjdSWAm
lhHXeuSreT8vJdrrehrQOctTRGdcsUgxGMB9Fa6fFWPiSlwXZqyQE2Vb/KsHGuOfMYXwa91FMkIi
MEHgomIcN7WDaHyNwZstSDVSc7v0G48anIy+gKjHCpu/tHLr/2PuzJYjR45t+yuyfkcfzMO103rA
kJkkiyyySNb0AqsRQ2BGYPz6u8BuScVkXubp83TNZDKVkmQkgECEh/vey829rRVqwskhXT9Iw5rU
QCx2bYRSIdtDCKENeeDUs/mhLtB1X6V0XtL9Dp3J9aIsnha0Xqm9HdftbMniY6VXSE3rh5iuIJum
RNfeWUTPvU8xjYJuWYjLcYt0Ahhkyr3TwhUJXC3X3xYccaq7WC/X7yVyB/eiNqvh0c2y5NZu3V2W
NGp/mBUt7cizdzoZAXMRJkIDz7uW3jJ9pFjhNgcMU+UVp6D2u1IkrAw0V+U3RKnot+u09h4B5SiR
inIGeNuw/9Ckyl3J2sZEDqRzHLPgnCmMNNpO2WOYNMINWVgTj7TNNLSHGq0XeaOmgIWx0P+9eNMV
RspiaU75zWLG86eWvfqdwcPJ/EKR+s/aTQl1N3beG2l49bznGuu3Zp43xK75HJMjN/hMzeibtWGI
wT2vhVdwBnWY5j5dLkycsuWIJJAHe2dMMVl9kvrWZ3t2CBv0Ls6+oYqA/iSBfua+A7HDu6a0S7rP
rUxSU7S2sdRwYYZaLN+FgrsJhUn3Nq2SUvVrG4QYXd5tmUR11coH06Nd2NVASaOPlgIvHWdgG79u
Y68NzULogv0FHYlodovCwTpSp5zNRu/SZN17pNsfMUwbW8LY4riyjBSbDgv5qsGXvcBYlnZagsQo
cUrTF7nrkv1R2DvYHuykisy1AjFIpKcVu2wVKCEj1R08tfWNdlqs3WjIUrkpyTrTyrYRhWx+NGnX
pTdz4k7xYeozQZRDD0tjYRXNdKFHRTErSE/GBEVndzNkFKaXwO6Ndnhsh7Zd90QtTaL4eWygavJm
tJtw6vRUudflbLqA6HWBQspPSpt1MHJarcrfGYndjrGvwhgt4IgurfFg0m63umkrZVbJvrDpmIde
tfFY0VJTJ7SuVEX5oKblVF7k89Q62++VWX2Vgq8Y7m1tXImvFHd16x9OnenEMxT8GEM2Hm4Gf6gV
a+Jsv06qdrBmoU/XrUn6nFpBM1Y/DWUc1zqgkMzpa9c1dhL/jL3VoWM0qNniqq9oiPtB0HRFfnc1
9s4b1a1jO5hhzs/vKbR06kM52mLMg9izS+1TrTSWau+KgurgIdbGkXJyb6zu+l2Z603KQwyXfqlQ
zoo9w3TUEZOtAffClkhfgo+Gqai83JoDNd+jTXUsYeO7ndlDfqqRJpB2oZYC90FwdzBQ9INjHUZr
HZT70tJrIo1haizKJPHYLSicpdrySlkoLtyvdmvYztfBdoUj9xkV0iT1zdnOm560U2aWHxuXXea7
x3k1jmZ3NrKrOcsK+dZaWuDYASY4cN+YYGLnau6wbewzYxzLNyrHcnPv0lxjigqS5uud3fD9a191
KRJA76d53/ckS+biwU5VZf4cLzPbBlWSxTt0zG8uzdaEtychPowXmhzZMlNVp4hCTm3qLhdlAOps
944YD3050UZEVkU2sVUOfX6DFCptd/XkDPVlt6prHo1WaYjPfSfilsNt73YR+U5TPXSITFY/r4hf
Q0NZSocqBhmWYLHMyv0oeGPegQjM5zf9YnGEWVX210jOElACvOfl05DM6Y9uXrXuwmYREOFsiviT
knS16ifKOD0C3Uz03ax69JOvS2Pw8dMX9Fdi+zMjoGai/pz0InY4YBnefEgafihg31jii4TX5ftg
tbkVqkidlz26TO0RExKJJYtsvecPHsk3H2ONcksNNSlC4ebr56V16nc4pLWHxU1Uh1NSn0V9m2YV
5QNiRD9t8d76FE/S64oD960LzwMds9mXlh/bcfpZ9kmvBaPVydEvm2b5WOrrMhHIjqoaaoPefluA
kn+cBjFfKoCuCwQxtX0x9MDuOZnZkWLwXtDfUlwYed6iFpDrGwpAYxHVyWhe1bw9k7/qA4WbZom7
w2Bmk3hTOPTHnExJ6SExmqb0x1Rv6A9ASZyaPJmfr+WqzQ9N3TjkTJ1irMK2QN0erik133c5K+KD
qnQ92WiQpvSFsJx0oaJhID8oNBu5R8rdfchaC820qMfuI4oj910sSk3skip2nHc1vb4/tPSyRKpj
ztZ3rx7FQgbG6pcwXqyyCqxpFlGXePNGexAOkGYYYkUwzTTAfdNLbQLgUbTlxahO6WFCy1xfW9iZ
aA+RWWzfXleRwABrR6UG9iQJn0lX0zfY2K0iaIY4T0g497TuZeOvKHm2sWP6reV0n9uEvSmalxIl
R855nd1YeDS9HdZ4OZDLSsywd/syvUJHpZQ0NczKIsridXhcEQj0EWfH5Wtpa+k3QPau60+pNV+V
cKDG3dK22edOTqiV3TTNb2VjZhQtdbdGsbiskvqK1LsrzkucWcHwe9ebuyEJtNJOZYDGhwoMZVXq
vHKs6HrQlLRc9ek12rNZjYWp+G28yvs05Tjsq6IGnu8Q6XShOS/zrcyNseGWzJbqp6xAq590TsGK
p3lIrZKxZzn3vGbp9xp5zA+U9NE8jAIydcC0JFudr1lzlcyEWNGIc2dkcdv6EVpr1n4SrWE+qN4c
F7Qknpg3er9I/Y3SdF3mq9SAPiZJbxec8XoU3XXf5e6OxchNd/RRTXeD2ihD4FC20naF5vV3Vp+s
m+rP0q/rpLNvge1AfS1rFnFfWYW7RGm2LLcZotx7I2vb8qrz7DqNYnPMk6BFbiCj2IoTlyoPQcbO
7aiHb3kDcvmjNSQNCUzNaneaXublbmhMj6QPB0Ayr3Ieg2HRhs8Ve68ZFBpknA84LKo1bFVUbyTb
UieJ1NTLAKQ7Rn9F+WSpP2r56mbRairuF6fuXSNo22oeI15ueAp5WZV0dJ97z7xo1VpejzMNrgLA
SKTW3bKsLvVaIW+dapzkdgQI+vvWGrsfrKGUtUSmbhki0tkqx89Zc4Mupw/0Y5536yFHRFGQeFUo
yiIMEo9d2lkP2gyn+Epjv7tbS80mHnhdnvlCUYZYHNKSCwdJJaY7xiBVhVwGgiqSr03e7co5tS7G
/Owox+J7mL8AkMCAA6rzoCAdCeE5pLR2uVZu0DQknp2Cp2/VGqongZpjXowkyECSn7m0F8q8bdAn
ISiuTNKI2+e/qO+HRGMnioFUmzQYvgKbXN/XtBjYlxTv//5QNExGpgtPil3l2K8Fk0crFtE4QaOh
KDDcTO4TWwz7VGurM/SSYz3thk/eurM/NYUATHekzUunpuK1G90gzpvKFzHdEoRTZvslz22/GdZz
HoYTE2STCtOOGtoZmsCjRyeWZo0Rj3goBxb9oljH+cJlIT1zA09dFVpmfK06NNQXEwSLe+mIOfcC
xHv0mp3QfhuxJsJitCj45p11Rkh5Ym5otHDXCeQxS1Cjfz43dLThfY/xP/Ds9mtmqiJMJtTl2VCf
Y4Wcun+QEuFXsbAzG4/0oTjk2qZVMi8gA9LdIwVwrgvC3jP37wVGY5sWHjY9ZoQNbOHYq9tYncXp
kMekSDL3cTVY1+iHNUwWhXI5tu4YaJ3lBG2scoprEbyUIjX2iGnMrbo4RDpimfu/vbTg+EH8bbKF
4q/Z7swv7x8nPQe/Bve479DQB5mHZgW5lmGca13yUq+K12uboi6ZPBpBG0cj6XmKu5vepwFyHDWU
WkZ2UElxN7Dd7ED36jxY3UqpEpR0V1BqLexET2uIqTmH/Hw5r2jVAmpqU+iyqHpHb6eSaj3FFc77
Sirmr1RYKH/C6G4/YsrLzvWiPvZ1aFz25uu1jQ1Zz+U/v8F53msxhRCyY47mXjdO9aWljr0jBPpG
qqwMsGGYoUjG6Yzt5+S4G9uDl3VTPh+N6yASJwe3crvpfRW6arlQ4oQHWHpNEyqJvaCmmj677Zzv
Xp9RJwemuzGzCl0yXp3nF4zuZDZbQfVJkv3AAI8qHjngsptpTuhLU7SRrrWITqvhXG/gk891azqy
+XEdzELPR67Mlo5C5ewxi/vhce7n+f1iFORep3kq375+lS9XDCy/EJO3DZMN7Bg7kxl93oyt5231
GnevTku711aqDa+PcuqKLI7AuJBYMLRjZAHn+Ji8q8OKO1sdDuOa6tZQlVcLUvozW9bL3Z9JquMU
w3zqbBWj5zdvFV7fOkCcAg9h180sl/jGRCb0SQPioEZrZcaTT9SQW9Hrl3jqRoLQo2Ua3Rex3W63
4JcFSMlVEqYDR+F10svPhZ5YZVh40pjC18c5ttZu7yFGTAcDqAW+zDjaTHpFo3fCYnu4DrAWgpDl
rculFlLCEEhbc8LGabC+d+glbybDTc9c5su9E3kNtgCH+iZc1eM28cOoU8SlBB3EQLYDE9i7n9MW
MJRTDh5RlecgfqdmDtjHjeVqkOg/ZnSmkDvyBdtr4A7quKNzzF1Mg6GQZmrumV3t3EhHNxYC6Zot
LTc2sWs8rKVGw4hcxGHZNubF68/w5FBbP1cd1gXEsqMXnPxXnHSx6QWmkplfoVvQNd3ImvdNlp7r
Z37qeeGt+PdQR7sVEYk9UJnygjH1gF3r9B5NSLhF9AO30G7Sh/L1SzteNXWLSGcjQKhPhGjraDxO
Q/DgBjFEkzJpe4xKMwKuxdsJHVmhYczjzknI+RhL0Z9ZyY5v6tPI8IWwH27b8rHNMdcH7I+6PkRu
L9yfZV17F4Ia8U4vtPrMO3hqKKCLKmszwELLPFpjbMD9xSLVAZPt6P5EfW8GOCge5Ngp584Vx89v
uyqcZRtfGM4wu+/zZaUohk7PEgSvijFfU6LR3nfl1PlUM+x3hVucM9Adr54Mt5l5wcsgb4SZeXRl
mhxonOJ6YzQrGXJK291bT/4K7BZUWeua70G578yTO17StkFZTojczO1k6B1FrZk1ttKpEXG6VEXf
6IolDuOk9I8d3uIdUYcVkRWqL9Ohdb+kyzzd/+0pS1jDU+Q8ZXDNRy/+mFB165ZSRuXSyb0Uu7p+
Z5TJcFumrhVRm60RltTnLvrEHMLJ7wFG80AnYrB6/mDHgeifQWQkupzCjq0ra0AMa/9MugzFweuX
eOqxbu59090Yukym54O1A/IR4jOJp8rIAq+0p5u6S/vbWFvSnWyRpClNrZ55rNqJuatxXx0mlEpz
kGPSeZE5iZqIRiJa7/QbnTwvZRrXll8LWXuHdpymByddxWUue/2OI2HxgSyyEbWYe1v651Bbi70y
I5WFsyOK69jwNRqRn4uiT35LdGwbfhAl6vGUnznV04E6R7+s4uVrpbv6zBLr0BVKf+hsq/j2+rN4
cXrapruDLQYHO2oH9UV416Nr7JZ5iFIcZfgYZ+dResN4P9WDcZPppIr1JM4evJ4ccNHO1RW9WLMQ
71N8JbKiP4xOPXm7M19qm+S/et6evhRnUxPUJMSZY95MR6JU35oiRaKxyytSd+XOoX36wUkyETb9
sgZ1L63rXl2byCpqROA89KgdgLjTrrU+Ey+emq90r3EJveFNmMc0H+T/SVzrlKnXKS2vUJ3LXSPd
8S3nrK+iSRzqVHN7ZrqeGhNqBOEw6Fk2sKOdC4anuipTIiN8RTmqGX3cylnSucsXdxQ+BUAyEmVs
Omc2k5Pj0n9gQ18ibTjusaZRSV9TUnX0PjdsahCy2nC0A71MqcikmG4VFaCZaM0zj/zkuNASt4UP
G/jxE69lOmeDVclI1Qvj4OTCttEjy/wqxjMejvWiUVjBinZmKdpu4/FE421jVwOzDRHyiOIwoQse
dAOfCATO8THL5j7UB9t6fH0+n9hS6BWE6Zx3GgDlMYUAEWphSW/tI7ur88gDXHSBqQAhRp/8xPQ8
cpqc9YBowYDgOhhn4rsTtxavp0oTUFND7nccihA6LJ3QUqZSkdtXuY3m3qXN056gtY9kpUMfaPtz
zJ0T6xiDkpEhUNg88Efzl80Nfq3HNjYM1KGdRbBhLyTmhRNngWNN499/R6El6du+Tddm9XjbdPsN
42y7MjKLRbnq7b67S5EE1zsVZ2UWqIVMdovnLLevP9lT95Y0D1EeN1anlfPzrUzit7CQ4ctIGVa5
X2qtPEirUSM8uu6tjtAde2G33P0vBjXJeujQVbZw+vmgTdlnamGxWdsira9mk9x551rKt6Rp5r1a
6Tc0513EmTflRIRAZMAU1rmPOlz/54Muce7YhRnLqI7LnkS5MdxLmnUWiNs7DKyvX+GJuJ1eGTif
mbVbX6HjcEQiPRzGiRhswZlsYD67tKbVuFeohfoS73dgQP7eSbF2H18f+UUXU7Yeiqk0oN3YW1vb
3OfXqVYru/7ioUkieUCNY2lvWgqZP3FuLLu0MeiuajSd9c1t4gbnO+JmBCGKrl4WNA5/pKIzXTX6
VKUhyiiMBq9/u1NvFTs1LxaJTs4VRw/BGidVYeVmX3QRvLn0Wsd6lNjXVNdVP07G+W/20n66GeS/
yeISptF+4/nNWFJXc9qWU0w6kPe2JOwDnYzmPtOl/vc3gA04jOCU5m0q3WieD0W9yehT3GRRjDh9
TxT8vuIt37PAcJzxOuutp5ci+vu3k366oPMA89PS5+hFwhBX26i/h8gqa9IHWjW8nbJqibwYcYpJ
+7h3r493arUA0+d6BvGdS2Op59foVupaj0s1RqMZq4c5HTQc+L18xDup4dHXYp6hNp2J8E7NGQCp
dIaBnLmBF58POmapNyV4ESIS40Zgey3itCJTQrSFysYzMM48yBMLhYGy2DR4nHQYOR6vcVmAqVxP
kbUk4rqxsu5Dp5vLngyb+PT6/TxxaWTXgclxfSSC7e3zX7Jc1kr2c13ziUomCk7HbR08yDbuRWVA
NA5/fj0TlZ0Y0MSizR5OuXCjAz4fsKpNnCuYLCLRJvGusqcfpZnpB5qvoWxG3H1mfp64lRA5AQZT
JAZIcXxQohY/UDpWp6hnzYoQB4o90ggTVbp9Dkb+gmfFq76FQfRUAxRGfvlo3bNT1Gd2Ns+RzNPl
YBkgD9pMGe5oZqyF9iR7DqRqdZsNvXrZN/hyrN5b36rTkHzOIGt/xRJugkcwusO4dXlxDCu+T+Ju
uHE5Bl4yH/JDhfnlkCRCngOcPYHmjsI4/A0cW0lDWi/bZq2aQVNOJHSR1fU1KqMYA5elz9YVTe+q
DzViEILYZU4+emzHF3WbAS1BbaT8kEadYSaBJtCHr8/NE1sYNQIqbRqhjkMN7PlUUZUatmrHVNFs
qaBXKt0N3TSCdEEU1mimOKyK1+PMrI0zL/ypkcnWk9qmQgHm6HiVsQZayqfJHOWq850uFibx+ipv
sKNbkSb14oPdj5k/9d5wJtA8MV0pjGxNi6nCIfvUn19ygmusko02R0DWUxRqtvDpOmhEVjuea+d9
YiUF372NQ3YcOMrRNRqySAx2wxngQ7zp+82p3CP2mSkDz+gjl7U7OK0+nrnAE6//ttLQ14K4QNWP
s+qLZg2dqHHFNwt4FBVRLXJvWB+HdZorVgC4IE3w+jR6cU+ZzcSX1latIMF3fEBBPVBrszssvH1Z
f9NrabXXa3Pao8Y8V0s8NRQTFrwFQYz7osNdkxejnTtANDbd5iWevcwXo4tUiRz3mTjm1FBgqgye
oGtbBBbPZ0qlNUvu2soS4SMmZ1925gDceMxTlE5TEb1+C7dd/NniAIaQVCX4dZY4tLtHb6KLvQYx
LcyFDMX1DSJu1ALrWkNveX2cF+8d43DM2tqPqKDej1tTYmqYML7osB0WOvnabpxcZlZDiyRcYzho
6CGcDoN96c1onV8f+cXbsIEWbQJlFnAOIk+wzF/2QVt44Ay2jDru1/Ygh76JekyaoRyUZUdufPmg
asW0e33QE8/QIn9nbHxazgXHDbdSeHt4XjVkTAjiYHDo2btqIannSOS2/5uhDDocbBdH5PR8utjY
5zR0kJtiStIG1+rRQcGyQ2TvOX8W7P7r2/x/kh/17Z/zov/nf/Pvb3WzgAtL5dE//3mdfevqvv4p
/3v7tX//2PNf+ufb5kd1L7sfP+T1l+b4J5/9In//r/HDL/LLs39gqsBpdDf86JZ3P3q8QE+D8E23
n/yffviPH09/BYT7jz9++1YPldz+WpLV1W9/fXTx/Y/ftiPxf/365//67OZLya9FxT/uv+A8/F53
x7/040sv//hNcZ3fWWc36D4vk4nkgNVx+vH0kaf+zrGQgwklYnIoIOh++0dVdzL94zfN/J1QkCze
9gZuxynevr4enj4yfudhok0gCUxShEXgX9/u2WP6z2P7BzCi2zqrZP/Hb2xuz15zVAeUxbfIjL8J
+s51j4J5x1xRU602vTnH+GGwVftezEr9Re/slTO5iAtSARb5CK8pY7/v4twIxtHVQPSX3a3EihvY
mYs6RZqqgjFHV7aMm2ktn2qtX65suyk509nJ/DZxiS8Ctbf6C82TM9U/rXrEp5V9jm2jetfbBobw
JK21O6tLVL/zNHGFWDclewkkLyMusX3UZgSsXVuHmyDwK7D5HPgCLIwQpo+dR3FXdNGQybwOskQ1
PtDSF2enZYnlY5UTfoUitdVrvEKrEbaYpe9wnsm7Uiut701WtdA2VhSx/tCjetkNHWgd1nK9lf5g
YiSLtLWoD1sRvwxirsMJCytzvEM+a8DCWpwwzUayaT91tbO+mXVEry2k88+ZND03kArRXFCYJnJG
sVjeh2ZKzC+itJbLuCjVsHCr6bNOkp/NEZcVf8+kUaSHELd3G+yaG+/FwizAV2pMq4BKU5aRTBPY
I7rRcemzca3NaoojSQj1cmrGfTXJy0p4NlBjoMmJJR8SbIo5/oaNeQEZCTfNrOc0qUGhca0VSn5T
NeWtqRf5d3DWm0+5szEJqqh0ZeCU2M4QwxTqYzKkdhw6zVB/qWf0K6E+eulBYr7+qC7y4yzaBpZE
RYPqUqBZbZptzAnoa65/wjJsJKFMoAIAlboBudiN/jiOyU8IENZeKGD42lx7pDvGTa9KFY4LCT4J
b+rz2KWfRTqtgbRwg/q5TPorR2nTxB+RszrtpIdD62R7yrCXztRXu6ms5HUmlevFHmCWFnAO8eUj
ZXLJWK62Iw6E9Mril5QC72L8odeiUkhMu1n/sDql+GZJuAjWMiGXw76+SiaQ635YiZzDVIPKQdvc
hzWF2qYXaXOQhoQAUlZYOH0gTNisJOjxpAN4BBDdsnakEu9HJxP72bWAe/B/e64sotKoftoTiicw
T2OU9Iryw0IW5M/98KWr8txXB/lx0pe7ojYskPgbQl0bhzepBGWU46TR0wGTDTrTmKsOK8342trg
cc2Ufp++TmNy8NnR0BbYq7EIK4ccn+JFYogEtFmDrROXfjjFzmGW3h0iN34+16oH0Xo/eo3J7lLl
ioa6u20sKULseq1f98xTRVOSNeqcen23SmBjQQkyY/TVQlGixtTmwySS7HNNd+CPnamvuwQ8iE5W
vgHjjEDbNwv9rkauHDRuXpOX0YBRz+r0VppzuStK+z1Q8yKQ9Wx8pY0IBa5R642P3TJaTCAOSZm/
4OMI2oq+b3616SlKXbvtBjxEhVCQASqLES4WMCXsKlYojaIKNNS1IPqWMaDrvX6ZdKgrBJZXP2/Q
ABmV7r2jZrK5hWst6hbq+xldUHy8k/2ujvFdwxWwldgHquG912dHe6O4DTR9khQUXOlnYoRG0cZ4
k0rFCtcWataNOrn9zlysda8YiHXCYXHemc1ahW7jxPJ2tuBTeW3bf1gSI76fSYaZt7VHNaHVaHeT
KtlXYcIfmNRFXHq4S28LUtL3yIahqRiTOd8KNAd5mGiLdlgxMt8nEJOoZDvrwRTS27ud7ENhOuLS
VWF/QzpLdmBKs6BcZuXdNEqBp3Mu1x11ZaI8vBpjUC2Vtx/XfH7LeUF7U89FszxRdAM+rvao9NHD
NTZmz9Wa40tOyPPtpiitWDPq8Yc1bG/Y3DdfkFKzZ3gw1X5iWGjELdrs9kNXzg1vsN3Y91ULEAZv
ArWhM6eAo+LltrnRugHOJoBmQjy0qEcREIyMJsH+vwMmB0KxTS+npb9OpvqLOyOaLpr4wfbq26KF
Atfo0MEK1byw8tk35jYa8AslY1weINX+LX3TX9+L9BlqKvLRjneUEDEVGO3SUq2dUzQSHnH1vkhB
7VGfH2Bn2ZEhx8MvYclfG/+vG/0R+f3PIXU4CITSukrp8iic16sqg94wYkxLvZsmwdPX2kOkSnFZ
ZvoljrbBF5U4OMzXKHNgwjRiqHaie6jq9oOo2ozQfO3P1AGeFJ3/OWT8+a1I09mUOjhxo/d6/oCM
nLxRumQ8ICU1glmJP1jF9H6tJ5TJWWtcjNr6oK1gy4bqm8F7CesZGk+SKg8is284VEj6k+QDPi0Q
McS1oWmBf+WI+WAU5RSs/bCJSFDu9/nl9h493dS/os5n4dS/w9njqPehLvnPcSD7LAD+nwXG+x/1
FlP2x3/q/8OY+Kku9f8Oit+WX56F0E8//mc4bHm/UxImCY89A1gOOZ5/RcMbwPWv4Fe3fydTQI4C
raqhEnuQpvhX8Gv/Ds0VYypVDurcEOv/TvT7JF74z/QDv0voTbJ1K/JRoiFj8Hz6ZdLJcqQyVqgp
rgFNiEO32ClJRkTj4aC/HbNVkRfEu2N7rQAJQj4/kFbwl7p2qxCPi9FgIjSan40ST5R6lSa+yfUa
LyRNZhz+O8Xv4rM1erRBamLKH72cNoDGiOo4xr7VALgsBZ5RdNH3SjWO71Vc6hbAgnqz1HZ6ZYaw
GabBt1VggFIq6cdqXa0BH5ErchhLrjpjtUxwM5o1/s+Dhmq7uAKkl9KhAVrep7L0KHroc2dgY/Uc
MEy4ZjptZ1mKXURSajXYrjq3Li28ungdWk4MwTQ063pJWlLb9uteE5HXrPhgV+J1setxuBsPXi3G
q1niiYHbYeT87znHOwG2xFt8mbSW5rv9sB7WstZMYOxLq1w6dQxYVMAluh81LjKoF7FC/nG6M4rj
49wmuXQONPRHJKNGco2+n88fLSCXQh1y2ySu8ZrqMA6K1RIeleV0sOPCvsvRP4QEn2UoAbndqISa
dmAXmQ0jbnJc2CxGdWa1O8qDGZRuKY2hj3K2Dggv1KUa1LoynTw3LAdh3GiKPVNCntxDns7yUm9j
90yq4cR4FOmdrR5HjgPE+fNbMMWQafW1Zby5X3eD7LJPsVvLsJR1/03T827/+h7z/ChJdg8JFBUv
QmZKX1QDj3bboUGzR9nVDYuESxNKMl3CYcWmSzeTM5d2lJz6cyiWEWrHEHLRuj2/tL72epoGGnBG
yYhFOJnrbxm9vkz/9St6MQzLz9YnitO7Q1JY3e7wLxmibJJ1TsdQ6iOKjrM3Xdsd5nHnzCj6U1b7
l3XIpDhMMRyxHodxrsY8uhwxzeaU0c4hkDH2HC/CqqfMoZZMxnI5GjJrHwe9UK1POP00ZV/RK/Zn
Ar6xieK8rd04qDB+0SymMC1ELipGgvntDCKVc4KE/fGJlhEZ2V69prHwFnPpsb/o5RT7+aQm4CEs
UvpebrfltZdgzz6APrc/mJMil4i4ngkkWCQ7GnFCGO/B7falFqzSGoxgcqe1/JRqZqtMuAfWpdy5
gsaQcDIqq8t3hmIU95OhsEYgrBRVmBd64+1hR8bmXaW0I3yFCXnt6MdlCtd2BQ7fXdmc+KaY8H1Q
yCz0HA45LsVg17Q6UMuUE7OIlZkTFLD94qDgBUp2lcZGD0zcHsubjV5FGs8e8orCQY944mqo55KZ
WNL4N0pU1M87zmHYXwBbTkv8poTKmW0Z97W4iSe1sR9BMI0jig+ZW1/xflRFBCivafe0s+irK7Wu
Yky7nQKHb62z4eNMRe/bmqvFHai/DXjT49OVt2sllPw9Mri8uzMWsGdYJZ0mP7iZqLPrVVTNCMyk
KtGAxs1kZ/R03XI/cMnjZTjIFVn/mxWbk3ifZIuZv2vh7TUA97uUzkRDpehXROjD8tUqMCGDBHRb
7+0I/X4J2xIvy44RXXoSzE3mhitQ2q+LKIrrSUk2t/HYWNDbFBIj36k9iXzcTtTucODYRNl6tbWe
I5dbdoryqAyF5zwK3jgyK9ng0pIRiKgZmZ1Rysc+HWrzfsQGO78vcrooRX0CkXc/lbB6AkiPy/i2
aNeK8vAYtxvaZHQM+1IDuSipOiZa9ZlnkSbFIZWToyVh61ij/gWOjQMZo9Hmsv0GLZgu2OBDe0BH
8BVpowbMb1T8GGI1INORDZQmFQrWfYVjZygyc6yuCiN2W9/rBgiNghboxWVHJXdPydyw941ZE/U2
81CkbAJ94+77cXBpv6CQNYok3zsPuoo+Ibu2Wwf90Hii/rQA79TDdRBT4g/Sq2Z6V9ZISYo+ieMo
E6ixeK0Wwnpn6mJ56UpzhNEJwsOLthTZ5Nuxuzy6S5y8USuzcFGNk8HyCy7Vi6Tb06DZmswOgpOD
GQeiVe+FCkysLqAEptNKXafNyH6uFtJt6EHBg1UpGiHfRmSRvDHMdk52ZA7H5UAqy7rKJYSGfcVZ
/jOcsaTZAaHAVK3oet7ssCU79oVdtqn0nZXs3yVNKw2cMY6iAFJ13OpaF6OXvB3lgLUUzruuHGoD
FX+gCbW66UfLaViPmlqEHRj6B5PuTCZ4BYXNxWWfKUUAlsUo1+vFpL+UEvYr3cv4yiucDchraeEw
zlBuRBvsnjezktMPqJyB+HoHqPkFK5C5Jp25T4aRZEZ72Rp6q5cDjN6iSHaFC8Q+VJwVtC+ts6oY
0/TrW8DRpkZ5nFoyTZE0RACm+kJMXVVxkgJASsN0qkygG/RDA9aEu3/VlDOb2rEr7WkspMvsBGyh
hLdH2wBxWsMr56Sh2o3VjmYdpZ+50xTSx8J6T8owe9cYgE0yV09uYhrgRPXsxfQMSc+VtY8ih+2L
0DR8C89RLCEQOxLMeK3aG9KpshAFgmMfWMSTryYrzexnMUfMNy7GB/vMjT7aazmps8GiWccQg8qY
euHzvTaPK1hkJsxyrZ3g+FesWwXMj+j1x/lyFMIvtHU0MsFa+SIjMGLRSCHoLGE9oQhIGpj4o6eu
Z3b0E6NQbuHOsZsT7RlHcUNbE1EUZbagZpLqHSX+/8vemTXHqWTt+q+c6Ht2MA+3QFWpNEuWbNk3
hEeGZIaEhF//Pdi7O6ySP+nsc3ciOvput20KSDLXWu9kHuHCe19fv5dT0hWPbMsQoYsGKIBacTpG
4HQb60kkM/THQtKc+C6TrOsewzSxk60XtO9VhWnZ0XRrrM91LTU/jezgwSU9/TReIozTjQNadd2P
jJFMgOus6ILp8fVfeYKybYQWcsxsVAEbj4an8vy9WoM5q46BFaPZ0ts5Qbf5MaP2p1vnhMDaNsbZ
6+8k0X/Umf/ftd3/v+FRGz76v7fekLU/Ez2Xfy7/zwGTgu+ff0eltr/6qw03jL9sBHxbW0QDDHDN
rvcLlHL+Ypplbr05ECW41bZH/d2WW3/9/NP8X4SnktG6Bdf83ZZr/HubkIyWnQhFZm7Ql/4JKnWy
6cKrZ/uDLwlNCfArOIXvsSe226FeIq2thb+zEyD2g4+ThovxSF4/OQFuRnGrAusKSgEuYUqyig8U
fWN/RZdFNGDl0vyHJvRHxuieQx5WgmfQUz14Q47FiK5w7Qk0+TVvdO2z0zl6eWHr2YBTg6VvUckm
xecOM1T/Qa8X3IdIbbDHfZFn/U1ii8CEJ8McAHO1FTVNiZXRPrEzdbRby6wvKVusDjWG3b/FFdm6
1t8aBUvHEQFhFk0tmCBCqJOPiZwX5bSYfJIxNZ/reSOfDENWRwU4dFkWmnEoAiLSKKab9MNv6+gP
A8STLe3nlYGtkXYAW/OGT7a0zJA2nhdauOBYHEm3Ha8x+WzfmIv6py/e0LdFBzWNctnYDsHnmwU+
3UvP3DUaoE9R5gLpzFjdC+dO14xFWMxmh3q68LAHEnfapE932LBmUJEyqGtiN8yr26OykK3AtGnp
MQ4NB6qHS1sbSElDhIhBDHZrFl1BiTRgX4G8e6FRe9IOs3mwx8h2Ou/RQHaKsUo/kgCyakrZOPU7
UxnLcR6d/Zhaknpzsd+JtrG/LW0JHqlnALzzvVi98l7OhvrYd152LbLM/IGnsJvHbQq95hxBqP4Z
ylojosxcpj40jQW/dKZJNfawXfsFunv5HYdq8oJpTa3uvLJSu6DNpTKCib7qxZXiJMBotalm/G8p
FNJdZ+sYsQD1d7sV66XvvouPYkRGiG/uGK/kHSjR4OEJk5ZEwzR4t+hndlcOYF6s9tsgLbHxKZlb
FTu7NY0nc5iSJEo0smfDPJ2a75U0V4Weq1Pv1nrU7UPVBlvsR15kWuwURh5sYcqJuBAJZLhoXvHi
ij2/N4AI8GvGLg7jPoUf3BfbwXI9MoNsGHavL9ATSQ6CQfh37GouehymeXBJnq8djT5MlMM3bOya
c6frtbtJQSrH8cZQ8VxO4YqtQii54Y8zHXIIUnNd1aUezx0YZWlk6a+R+3/PoH9tZ/grZ9AwNnX+
7OTZ/sKvk8f0/zI5IuBDbAQmzzUoF36dPKbxF0ytALLENnPZdDT/OXmYGiMjckHJsSXASXPjZPx9
8jjeX5CeOarIH+Os0G3vnxw8pxUVw2YcMbbrw9aHrRGc7D+r2ZqMyaBu1lI3L7x1eGpTdzhoxupc
jusSnOdGVV8EBItjvlZ6B9zkKuh6Xgngna3E0ThkUZ3XdVo8/vYI/7D9nlTk2w/DkobpEIobqtZT
CruXAPPir6vHHT5uF/UoieAj8ZsfKvptUoLj0+sXPNnvuSA16gaceQhJMX7ddurfRl+2Pvf5oGh1
vTaREQkDPeNgbXz/+lVOzjMUhagxwOZgd9P3IO09uYpMqtRvCQnKaSovVbJiT40ptY4zomU+1qaZ
wjXozNt2mbM3+o2T/QIpOiUGhSmEOhPlCyLH59dOfKubGk+lO+gv4hP5S+X5sOCNih7AHUL8IupD
NbrzPnCLKtQGRkHhmknzUKH/usaQyL0Zyfv6+PoDOcHpfv2qjZuNQl8HODklwNLzp4GVpEmM/bzG
kN7xzjoD2V5IchK7KQSVe0wZb/JOYj+1eALTOCM7c91JB6UTLEAjuNNklWRxb3nVWxrU07H6z4eG
goNhKF8K5eHJC8OC1OdArRNy2gIfJQlEEr2w+8+qkeps0yt9sCutyUOXwupgGMUYIULIDolym4t2
SMeL1x/X6WfBO3TQuoBLA2wi4ThpGt3VVQsYCwbAhc+HWBCGuWv7zN95uDo/cSa/pfj906phzsgm
tGmINgTq+aoxvY4JV9blu6AjjXxV0jMJju31d31PLgkZ4llEOuD8o+MVhFDRqZNaR+wa02jPtSTT
HvWZ6eDrT+GkxdpeCksZnRZzZCjop7ofNQxOZ5YMMBPP9e76MVG7HiPF2E4TdVbn0wBnqgreePSn
GwTKDzivJnYZeLZAFT1ZCaZsLRkkebFriJqjOh+mA+hQ84Z04A9XQZy0UdQ2UTl43fPHzUCvJ9wh
EaShkmkUumPhRmT1Vvf/8AlSdLLDUtnScQDzbU/4t92uZjTqEHpMHIW7lFeNmdnHGpgITFyOyYGs
JfdQaJV7+/pVf3Jbfyvn6ZTQDwCZbBnSYJ32yd2RgB04nY77B1x7LTlDGav9gDfDxLEBBsQRHKlj
hG0MhJZZwwl5l9RNtYWOzOYc+b7WN7HG2UiAWtCP7wRUqOzQEKIQ+QuIXjQ4Jo6DPYSbe1TpXhdu
bL97sp3TS5aSdVPMhXGHLH9wdu2IyhSyfzJcpqtlYPggHezu20pPrjI/wQ1YcjOHQQfevP45lICz
lSF7qC3GiJo5KdIrgBHDFLsbDFMxGHmftcq91rVqriEdmM056wT3ReUF8xAJYto67O1EM4em9Mp3
g58jxvKNLjXjGvhxOlKhu/WdosDF0Lcp/QNxIE5OouRUfhodZ012AQ4U75m850nkCyaWsVGAecQ4
mFhVZGmz90UD5epjrSKJw5XdcYAX827Ok+59aRO4mlc9U/PX3+mLb/HnK2U0wyYJzmdsJ95vK6kc
itXECMCJPbPS4iYvkwPkY3fndrKKLQrja8JP3+L1b5vOi3WEDxraIf4tDBCeX3ROiCay0taJK6t3
dysBOWQFYK1kavVb7m5/uL/N7YQrGfwPGP75pQbcOCmdAi7FV3FhLFtsUZaJiMmkDb3IXva4pZZv
nNV/uijzCmaR7PUMGk4fagoPR63CjY0mGK/Eom6SDFtiQtP6mOw2GeFtru9ef5F/eKaI5EC0kIRs
/P6Tjb6xrQyYxOZGMcXcI4RzI1AUxrLEqZy9fqkXpxheZMw68JHdhOsUQifPtLCByCUe9QMkvphT
qz/qdY4JkB6sV9A81RvX24rs0/XC/BOOBdejroZF8XyRek5HFlzmMSYZKXAqP/jhr3P5Jc/W/EGK
ynyy/VrOB73pjTWu+m691xNPtQddYNwWra3fHKDt0+Txfem3XcoAJCZTazkONWGPb3xSf3gTeIYx
qMLiiqd0aguXDBAgtLHx4rqrg0spMWsjcVGP3HZQ/w+Xoh71mWNBSGLc8fzBgDQOQVenXmxkpJQQ
Mp8fC03zoe3CZnz9pf/pHaAZ44uFoM/ef9JqLJk5+MVUeEAiTnKJySxMOk56jFrJFiK4pCwuLNt6
iwf2h2eJRRaStYBRErY023n72/aECT2BSNrqxdIT9U5kTF57HFtDfJbNw+s3+HJV00Fg38VwGiYP
NJvnl8oUs5BlmNy4huiO+zEi6G6V/cGGZRcbYizfGB5tP/35JriFT+O0hpqK4/QUQEgyi5gG8kQJ
Cuyc/aAt42XACfvGCvnTXW0iRq7E7o545PlddbCJ28AenDhnYB5pBinxVpXJawsiYeQKwPLXnyL/
5Mv7YmfYHAF4X2AyJ2uyFEFAH1ZjU0iEmxUXxNOSc2XYU7A3xo2ThOdElsTDkrXng+rIjJHz6K5h
MhgL4JrfFjBa/aBH3OLqZaxIF3po8qmo40WzEhHNJT79zaAoI/RqTc5EWkzvqdoxAU4Ybn3Nk2Y5
ZLk1/xhwgb/B7qY09x3W3yR4W9ks8QHnbA0H30kxnRddfq3wbfykCsZ7QHM24oS2x3C5dobyYweI
5IY2qSfEvui9/I4fUd6HU5uim5otc/6SNJRfUZA05Ohma9Fd0KTpX0EPlYp49dXjIGX3iBel+CGy
IblOTIWmBU95rI8humLAn3daXUWi87CqAU+1C6x/VPPFwZ0oOcehxtkeYrLcbiTyOrLdskw2ShPa
f7yfe5zmeqbDhSY9A3PdlVhEbcy9C0sKok8ClW6pVh15Uxn+fp8ZhHbVjomj+UCzMH0oxbKQel3i
IX4pS0tBKiPB6QvW8HggAzHbEPvdlTyIaa7HD9nk1QTvrBZ9HIGQVbkX4JlA5tmyikPO4JrSSVmj
FfKj2JBUX1Zf12XQ7lsRkJZMyAM/ZHbwPgplv7j2PilT/gslofO16pPsh2tOENMWkad47edzel8u
ZdJGZje3N72rte8p3cYx1JLcIaQHZ38/HKqO1Iqu0gaSgoQGLy5vzEJFqW2QdF2sA8LMaVQW3AkL
sflluSoyOiUuEo9lg2F1lEn3p7P2Up9v2V0FuXXk3cKn6oJDp9z5AlkV884KU/0laoOAyLAARghw
dlEnF7xBgvKoPhneLmtF3NOSEqG0vVv+oNca+RqRgCCvyWsYZRRovfdQkFTWxnkjfP9q9qvmqDl1
9s1szEAcisZKjus4u8tOFF19zK26JgIPsPwOb3rzgQvpBB4NffMeOeJ6z7rOmzABJfzeNX0gD6JR
/Fp8ngwyxvyku2HGTKDa65/5thmebF7MdUCaN/cYtL0nm2WuHFJRwFXiLtMdMDm3iTmCzSvpasTU
+vBYLB0k2EvwDevLt7zsXna1FHOAQcgXIc3R2gLt/H4s1KbRgao3ZtzWGiEhBgHgcQ95LPYXg8BD
5qh7abd4sbtaHbdDH9wEduPdmLzw2HfkfNkayChefyQvjyo+Z5e2liqFSuzUhW4kK33WcLCO8aIl
7Mc2xC25o0SOZkF59/qlXsz9KGUpu7abx9bJg1b2/P4hdljS9ogLZPw4H9HHL/FSNPXlFmpyseB2
8DlzvDqeiskmPCbXdjQgTbQgaeJzRtbkyYWNyrfr/es/7GWRgHYVYTntL3gcxNnnvysv3XkwitqD
EdAQvSLnAOaB22r7xm+hPgu3fq9hM/7GYnw55YGSzYqg3qL3fmlGsBatnjvZ7MaQoNLrNmfDZwzY
HmtJLoqbuHK/WpwtLjm/tx4sWlyeySYIEz0fPmkQRZ9efwo435x+HgyMN09APMjA03HMfv4cjF4h
R50Iu+0Itju3s3J19gLxALuplbQY1ZBfZx56TyLzSQvaEbNl+eDxr1vnKWv4G/4R22ax1t5RCQPb
g6rMBB/V6mxBVbhFjVHiiL490jKz19VBQjBV6wcSnVVHRmmLcPq9kOR/mK5AxFIb3RSE1WD0Z2aR
pS3EiIY4c2ArjtHEZJOMSIFxP2ROWruRvizGEDvCJIezGmV+XZpmNoQTVjdpWPmEWyJ31VyiScHU
wrHqZnW03LJ3Q8/p50ff7xsLCQrha1Frz+nR4D08Wa1VjpGFS8UQ99C94As7+VB97bCtQFO0SN0/
LxeFzXiYa74xqMhTRtnYe3JxzRvHaodHl6ihcW+sVncj2XeJYBmJHSBFeNHxrFJu/zB4jBJ20lSV
cTb7+NvF6BauqqYn6W5iTxnR6AMXRk2ml+87SdhepvAaOowKtfI54iL0SJ3m21bY5GOXRohbKvLH
ZIfspRmdbwXQl3bgXCyr79W06ONDvjIkfVyDzDHPuqUhmywlIETfWXXryXMO7uG4zkl3jbbEJWLP
KwI7ElayiniBL2Ifi3ns+sOSjSLfQyPrjTuTmJG9ltlWF8ve15NQ5X4PCizbrsWkfMhuctxzURyM
xfygpwp81c0AHHibqdvFi+xJWGxyZE+xqSe6ue/J3/maJcl8x0GdfvVYRHm4itz5QtHrWiGROgux
a7bWPqGL4aCsM334SD8pGV4VaChxYcy75Ogvcw4BbpgnZnWVYFIQjPiG5WLQ7N0MKethGNxt6yd5
8DDioDrs5rryHmANe2089KUiSDtHT9h4lpShjnSL8BRNSX2/1ixTsjsFQo8Mut1NsUAbioRTVAuh
WGM2h7U5Du+pGgaiBYog9UN4BRXJXZtfPUq1vHrE5oGgC/LsoE4PCDu/z0vQZGet3co5Am03ZZS7
EAqJ8EJ4eejKzLks1j4gIz1PffOSfAKu4y148NXKziQW/oQ6s5UPkO+SMc/QP8+TjFmEqr1UQ6I/
ZkbNAgQH0b64c0GcRB1UCC37dcBQEh+R7Cl11HymVcGmU0ngY8UeWeVPK/Kvj3KUWJ2NMnHtyBSA
CfGCYpUEUTJ19K1r1bpoWWDYs6Rq9WnWGCTGlirV00pQahelASsNpr3dHLpebZVN6j9pjUZQEyzS
oI4hnHfESLSD/igH1IdRzqI6V4Rgfne8QbtLBwJ2w7bMpy+Gm/V6NHulTkRGoD1MKvdItYTSeleN
1mwBa5vVOz71ZIxndyrBb333aTID+eAYhfgxT+501adtQcA7ylUVVvawPppBm+K86AHES13KKirE
aKvI6TOEfnxnstot9dyUhIJvYXVM4DoyeH2HhBHfVaqJkmSBFzF7qgzCDWjamWSyidhMSiPnsywN
kuyHpMTEpGuqA9i69WkiEMWLStEt5/40t3wWTlqYRw32br2TY42K0PRz/+ugnHTezWIU6oLABnva
r3SWt4nq5idV1a4dwkPyH4VMnfOh65BQmuWWhdtla3plTCiLQ0OQMYvKbPbLuJ0H04ZmSETaOVwQ
zBw5WMjGm5vZrI8pOdf5sZVep+3EVOVAuX1Hpt5IBxhZfukj3nNJEkEM6SZ3bds0740s010ok0Sv
7DDKGr5ZmsZ+5hPlekMYB4lZtP5yivCElTLqelJXEXcI/f08aoEfkgKt9YdgZcAZ5aadvcclntjq
YO23qAOEoIcm10mFnIm4RchMWqy48WwoqbGP3Hk5rEGQ/oADLNwzTCK1D7zpvgMXsJBtdvBRyRxK
S3cizs/IRYjEOniS9AhhS7y72BV+wWigrIj13AVCulusNWdWKpvyW26sOukHmic+jHra3XU6QENM
xH2Nf0K+WlGbrETgDtJWSTTadpbHuj1q/W626goGsN+oL6kL/I8jl1M/JQQqfOkzLZnOsqbmFB0n
C+Y2L1Ne4qaObALjDWa12Ggt0GrAGWavt/LQ39jHpH9J46nqx7Y/w7nfTWNy7qYkLoi+tSOt1BIm
wBXgwa8J4X/B9n9t9kWvgO2ENTXtCdrO3/iFttveX5xTG6bxbynVv9F2y/xrC89AH/LT/4KB9H/Q
drwHsNpi0Ir2bjPn24rlv9F26y9wPyQX8Csw8qc8/0fyKzDe52WdhYkiRjSbJpG5JzX4yRyyoDxB
dqOyMBVG451PVe/cQlruNOg4ZgriDCEdqVNZNy7x1uQk6F48iVX7OPR9D0Zb2Gb/1GU95Og6cFPm
Bt4kCVKiPys+WnMwZecZviF57MEodmO97H2xQ/Ls+sexK8r8vJcNCzKrCsM+FKuXfPScNrkdmlVU
nCDCIJ2AJDa4I6ZRfRtho31CrmV4EQFqfYpc1Fjf5Z3ZLXHewyqIQGDbzcOk9caoVHN+Z3XWiOC1
JFjXcTm5iBjrCdfkH4GltdKEC9S4bX9hBgjiz4uFkVlYpnq/tYBOazzCsJnbY1eQlRuWJPZ23D6B
Z0e6gYA0X7tP072qMOg9t/Qu0G/ImmSTQinRpXuR1ISkrqnpD5HrsUsVocEUYTLDWeExc1M0DB7I
off13I2GpFvmNnQLF4OXeRz7YUeKok7qXe15eAo4Td+Snuwxd1JwEAqINXKRIl3fkV+XDg+TgNu7
HvPGyYi9M3UsseRFrTQ207uJ/L0yibpJy4rgWs46Fc+9qVX12kXVkDUbgW1SzrAygcDgk2Hz6mJy
TiYoN9WWRPLV/RRNk5XPJEjg7WUQZ9gH3h6W1yB3rtEIL6zczmovWuqb8SKXpfhkaFgMEYTrEV5y
Oy+ZAZdLZQtlEhFhE7kqTC93oECE9zp4NdT3TddZ4soaGDMcvBJj48iiWNNiDq2V7bST5sgQIkgQ
iKUrw3orZ6rPZIExhBslYibMp5mJoj9bHFMyCN8U0KCHwRZ/x7wt7pF2zDs7pbLYu6SJsarSif7E
XDK9uWqoBd0dhUr9ENT0FaFiRHqbThN/07BYcxSYHglkGsyDw5iu/i0UKsxqhhkGLpnd6XTJGypu
cgdRyVkgUdOHwsrVk+cVHElh48/bunWTKd+7uipIYx4Q41HASVy+fH/oOLuLaTEPyhmdlCeTY0+g
St+p49kB2/tkamNHCnpeD5SK1iS7iwC7ggINfmW6OAkkadvfAUR694FBqvuZmjD7CLs1oeYIp17v
jUeNQr4iQyafHUIzET/vRak1ktM8ycxjEpQTkGvBQLy4chZvIOksz2GaP+lG2tTwAd2sMHfFaPvZ
0yQmb7xZSnekNC7G0v40rnDQcGsoHU3b52OgeXk0KsLNb1Y1zdaVw8cP+tZVaYJeeHSar3TWq4q6
NHNvSWXnGLcyUEWJI2UWmW7VXxui6wg7NDi6jMnw77q1k+VZqVp0J3YzaBdZ4G3C/MbS6ACFbO2o
UzkqJdBk/Y74iNLY6Vq2OFQZ2KqEni4qZqRr4r+TBNKdBQppSiiNfF4JMHWyu1RZ4sBVkUjgEwf9
TtoZCdd2V8EAcaU9ZXudXOSjxzmMnFP4LpKqmTP3wAS5/UJhtgSUxRvFYNWDQkQawWDnvjSw3KhZ
I3eE13r3GQwGROYZH/5mqZD1kY2W00F67gh7VznNWIVe46ePBYOQz/h76GJHVFm6hnM+GGrf2Qnf
Qo+RNXY6ASQTTDv8LwQi4qDSoFP9hHebbpBUmPhH0lUDGIGWIc4TTInzqNu0tuG0OPRF46I6lE9D
BlGxCSglwlJMM7nlhFaewzNB1coXUv3wsD+56MfefpzqssuO+gq7ovkggm5+5zrbPrLQd3/frF+d
cxwWDEEwedI+5NliX7cGE0WCl3XXols25Boro1iuXeVzGJiSKG+Wvzv4h4yNjlzOye3v1r7C7sbP
Rlzce6sf8j0nWbZeCva8W3K2hQNrqOaDSs2JlES7DIyPrjYq9glbLne9Q07rjkkwkaZR2prSv1k0
vuSOWPok7UKmHfRbqzsEI+YXga4cFXvC4hX01eC2O8QDWFRPvjtjE1OkCmOPkc0r9EwNBZ+Bg1oT
FkufEljXzUFVhnbWI+FZNNe9y4sgH609Y22RcWY6q482qdA/9BRf47m7FEw3XYxICXAL/MqLiH81
vpl6r9U7pCdDfd6WCkcxvAs4/Uqq6nIHSTYoowz08luNeXh/wNUV9Q6yMmRB23A5Gfe0UT3GKhoT
3FasNbGLlS9z6GnCuurMOhML42+7mXYaAzPMB/Leko9zYMt3yYpLFyq4srvlE+BecbpeRkRb2nSs
8oTbBnxtPqwmayMkDpSRiTEgoSUIIw3khStXYdZEEnaO+EHD4vlH1kaLiggpk0DeVU7bj8TMmQzu
IKuxAMGS970nhoUJjMxk+rDxLtprHZ+e7ksBxYGnazZN1cQicQrd3o1rT05KIf2uyeOK8Ep932Zj
aoKotITVk76j6fFQsE1Hm2eiG2K0UmghjNge499spKdZ9XK5FTw8EVaNlhNCScwsxD18c8ROaKL8
zJ9b3nvTGNyTer+yRkq1PMz65F3PQ4kqLZi7jnHCzGy+3mYu55BA0Mis/Rz80GAdIHnDseEaonr+
LmBWdGsGSeuHdRqsH4IxsT/xU6ePhdavVzlxEOS393l7V9KmPhAPCWqUoiuT+8rmeAwl3rHjtsSA
PGozR1VaZQ0jEuXntK5ZMAC5DNCSKGWsZqYBDZhCodep7Gw3V2q9TIZZkVxZV+kZJypB1uS0iz0C
x7Q6ZK6NLxG3Ai9JiP5eo6NnkgAz9zIQJknXRDY07wd/7q+nNEFxKlcwLL9oh28zVKd7IRK8kRji
GeluQbPeMZLsqP1GepYDGthgjEjJrA9rNc/eEa6dI3kjLcI6xuxVvdetsnl0dEyCtD6FHgKPsv02
rpljMfdR/RMVmmTCR6T5VzZYxVFsO2SCdkpgWqz7JJRnXluDUa1TpyLWCRCRESRaG7GaZmyQEhBq
qDvicrGQ5O8Mv9W/ul0mwE3yGTOZ3gm0LaN3gZZSdW79AD3aqi9UlRZ4olQ+NU9dN6A+0u1hnwaZ
z1gj6yf3o24IkiwWq3Hry4wPlMz7oMehadVkn4XVaNjtbsUgqI6hOaV+PHgjerrSHqaP0rSLp8Iy
Ov7ZKlvY9KA9ikingBlg7RA2F08aod6R9FbtWy/9XMfDqaIXJR0C8KrPF0YVVT2kdujiYf24XR+P
VZVkQHel1Y16VHp1AqEepwM/4MToJGnZqZYF7HFWZ5w16Yyxj2hX90YlVmaiusQ8AZacEn1IdKx2
JT0YBweNajA/uAEJO/DHbXdz/JA4/9bJOsTNUPm7puyRy1eom+7nBG+uw+JQLKL9zGyeWDiaK615
DYfpe8Mt6e9wq5ExRH1Vv29sbLyCMCE9FYObqqCPgO6y6vfG5pvygFiLeE+3EcMlE91JY147tnfa
aARExCHp/BB0ZV1ah5wB1LBfVsDCOsw9Mq+D0J3bXF11s9kyCkaMSAG4CD75MeTM3ibWNMh3/Rr4
N1AoWSN5JtV94g44RTVWayCLBAjRQ50y0kChSZYuO7tu9xgcjxXVQmdX26AQC9J9OrXLex/QtL1A
YmxkO5wF6jIE/gbML5o2xXdnXFgeS9lQmvhJeTAVzkWxqBFkxm31H/fx/7bg/wrogP/3Fvzwvcfw
ZPldabX9hb+VVs5fm2iUXtuCUgc1C/T+30orPDxdk/6XRgP7vY2K8bfSyuEvbXg/g+6fGqzN6PPv
DpyOnhoGA3sYwhCzt779HwitTvpvHbjP9Wm94ZSTQ018z3NYhYa3aq1xzaMEObKXhkybkTWP2GwX
xG8rp79CnKW+Gqoejr89ottfyObvfkQbTeJ3vJMr81Rgq8Jg3ghWJ8CWNw+i0FDWRsOwVVpeputf
OndMvB3J1NhpBbMbjEe6GPGds54S7fXLGxu75vn1Ldi7m5cqHHB0TSfsm9EeWvADfAIxkG30cC1K
24qoApvDxoR4HBej/G6bS23GmliNKMegtzmMA9KX13/IKZ0EEi0CYwiusHFgrpwCfO3czuvE8c1I
gATjBz9ZfHAi2P5Xo2XyHKbGUW+wTk9xVS5J9CfkL30b4bAun7/0SW/KriMaOSqK1bnQLWbqSLvm
c5kpJOWv397LBca14AjDF8TiFRnB82sNiipA6vQh41rOeQhhyxHHcpyCKhxzTR16levtNToL/cvr
F/7TTWLmzApH5LvZa55cuHa9xWwNGqA66V2K/SIpzi2lkeqtpfAIXr/aH26T75jvB8sCLneaq9nK
0SJyAdKpUK5zMXGe7dLJwIUuLb5VvUGI2faoX7/m9uhOVjABuxAwbQAZWIMnK1itunQ5dauohWfz
xTGoKvH2MN+6zMsPlTEgEgl8kvhO7BerZckryfFcwmkpnYuhGr4VNjgLzHc8DicsLjVco8OinOv6
jS3i5StElsHe+dOj13FfcBJQDvsm5Xs005eAUcH2CYmpXb+tdfbPhQ3Gpl5lh8Yzjr3XP90QPM3A
5Mw0m2gq7II6vHJTooV1iYgB8/adal1bxGMJ1TUspAXZgSHZ6BOkqrQdIaqOToVcz90bC+vlM2DS
yi6JDlfnAPnJW/iNrid8PW3GZGmoLDtrudATklPrMRDzVU5AwRt70Z8uxhAWCSInAg5dJx/ruuhI
WMkbjuBbOhcjxPQDUWNZFg723H78p6t3O9wMXJDZGWz0ns+/T9xV7IKF1ERzLoODVcys3qrFl+4X
LoC/2p8Nbl8uX2h6FuQ7CJ2boPTknsbEUFjjMnLt53q6KhatPKzgmXHJJIc+mL7lq66p6qFKSFF/
49ov93YPRyRn819io0VB8PweR0plcE3uMfNMTjdKQDJPCEJII9dkvnklW5Oj5x8/180UCS0Voekv
PxpQv9StEzCwDMXmrbaW5Xt23rdIiS/2OzDQXxk67A2bqP/5nUmvWIuVO8YLyNBufbtIrpLOt89F
LpNI2X77zuDjfUMK8oKktBGkPFjLqOsQusAieH7VhoEAJBAlIxKMs+AisVIfg1kGBmLIVv9MKzG0
PUzCL2diuCQLiulg+i2vq/oMXHYNjjj7C+tMQNJY33jVP7+NZ7sxLxoz3k0ZBQ//RT1jNSIYl0mj
0ce7/IC9RTEdCtdJs9AwJ/TatVdcwInIbhG8Eb9crPVxKKaUz3gV3zER7qbIUbCyd74l87e+6xcf
AdoNVI2E32x7nHsqMwF6Xv0CE5ZoNAr/Qz9O1SeaEANRwlLmd2tRa/pVXjKViKgTKQONlXnvbllN
4HcKxA+ON9dnqDQmLw7SyTz3oKExye4lRjJD2aslbjFgYQwImR7pUSEZdMlg3oiXPCwVY/gqcNDm
oIkm/GTW/aJ8eOdwGUyYNZpNAWi3C2FakC/0q5nJ3PepMmp1NiRuURDWDCK8b02fP2cuxP/tTF2U
5/jMyXyfbt9WrxdpEbaZ4kcEcrxXvZHf6lZS700aWIZZsyq/whNYIkh0VRn5qsrSCF9S/sWcbvO2
AVSSIViRf2GmNszXqZ2ovsYVcs5HMBF1jSegGnevf6yn74VdnTp+493pxhbtdXqEl0Jl1dTUkXZd
TvsKDJdZG/Tlt3IDttOCb+O39bmhaz7xcJT7DMvwCznZBwslgcYRxoWmnbvZZ83Ugh6z6qUZIsCa
aZsjDVk41VjwojFvR2Ap6zbJMf1K9GQawmHsrUtXpc61W6dtHadukN2u2MoxZby0lMk8HCEFCXtz
YUecack9EBokQosPL9tl1TpGKzZXB3OuTGwTkrXfz2P+aTUnHJtgHbfRsOEfTUuOQa5a/fOMY1Oj
uuJJ70UKewGA5d1m6ZSGlFo+E1sf0lTWMjIeFmMtYrfr7rYtMd93TWKfJRBjb7vV9KfLPBdFhGLB
7Q//Q96ZLDnOXEn3iUKGKTBsCYJzDsypMmsDy8yqwjwGhgCevg+l/u2XvrZuWa97o41MqioSDMT1
6348HwzKcpFPOfuTMbZPnAfeNgWupDex59VrCN5wNrC8+N51bnt5V5SsAgDpu7sxFQYE60B07V5Q
sLiHukS7KgatZmOO5vrDTjAkOK29fvKlmyEmF3mzc+qS/DD+fwcUwTz3O1FW0wtKAxLEOqpQtSyv
xmHJr+bUsnEBu7Mukdm5wj0Eqy9OeLIbqGClusYGQa4OjO8z7rHqt6Nunrsg7ZS3MUupTJTmXO/j
MXkYg7az933p9y2uIBX86VuzR2kWQr7HU62XsDFXH2Ovrb1wsBVNFb2nx0eDaNTVBHVwJGqUXeou
lieBmOz2hD17W9tnPnzjnsKCHiOayPeZPyobFzwGkygBoD4cWAP+TuPlp6APh1ESx+J7zxP1lApW
hg3WbVZRGdZeHNL2B54zbGUBbZ11Gb/JerYee8NEll2tX2YORyzPfB/r7yrMGW7BtOyCvoT1nBCi
uVsqNz9XlZRPbWBii13HxB02VKyRiRWy/6MJ8/phI7gU7ydWIMU9zudvL3Wfs5wVFp2887KfdLXi
rl7Ltdz4tvnWzuxX93FiWbsWF+TVgp2HUR19XtyYuUm2fvfzxH1M5klIIcwKJ9cen1hlDRFO/W5P
2ylWNGapZg/p3afh2+PXxKmlZFiMfILkSdwIxPdwMoF/V1EdF8AWsqz3Xswkf0mteEhODC3lsejZ
eKO4ZWqP70fmwPiW8ofSYOE2TSFLTgxWwSoXDv7lsqHrdhXGnr2zsR1NZ71LRlefGLPp7QD9ONkY
e5u8f46xDdIGN9NPae9SY31jMfkGKdPY8KmygRD1caFTOpp5j29mDi7w4nO7dUVV7MpuNGW0Alv7
ZeXBbX/bDGa5VXatH9oGbAQR6WTZaDaPYQJ8JcpK3bG5pF1mchLnOmlTPFh9+tiUdL7EdMaFk0xf
aynNoxckz203dFe8tNmvdHKrY92Ul3xQL0EG8dvFNoJ0+tnq9bPwQKlvVF1MP7nt/AocXm5aTF+9
7pz32xqd59lxjnq1ChbH1ZOGYSaWBnBf54gfOQ1XUntzCJ78w1x/Ica9+knwKwXcARZ8OS1Gcsch
lWy8cYq8Qe07dlvbwO3qSCvnI0mCKSyl9WDCFQlv5mgWia+2N+iwMvQ5cfVdnWCiMt3mNRGmvZdL
8WdkC9j61kcg2y8jzV4DOcuN6zYsTcbOD1WiPwnAUsBVtMs397snba8vPmainVDoH5YpUGLbtmZ3
CS4tV8ml5Rkr05jdqvnUQdXGeA8uENVw05u4g8lkumHf5Mk2dc2H0ln4htZJhxQ8Xrh+lpu4bJB5
Wtfazs0i7qvBmZGG53IDm8HmTzDkSbOI21o+mn9VsXBMa8G61G7uaxM3gdfBQRtsON7zYINhRN/G
7f+SzH+3f65cEGQXaX4n4y3aCZfn2bL5Dfl181AsRhjQeMJNOPvtp6lz5PYmfXyslqM2uSl/FVw8
KBGohP41UAP6LgezPsX8zi5Os1IaVBc7s834q2sRHEQ7PRTKFOEkLP3siJ7VQ1W/Gst0Xr2+j1hX
MWQk2RhaWBl1ux65Tdytir0GK8Tfar2tulhGRaVVndmIvtdFfMJfGZPBwPsvnDEaHMQilJWA3a62
6V/P0qidfAUJoHylYJfOSodFI39j76VbV7Gt1fiaD+ZOyORacv9ii2VDHZHzFaffd3Ij0HPGJhfR
Ua/RivRbWUm2nSxOxLr2bvBf2hZqQdIooPD9Lm/bbyvtT6wR/FOAM5PdfP3HFyOIlqbK/jAepqFT
xgY9Ok36iyKC+tyXEh6nE5TPjhzK1zXu+FIs2pemVqyR0dZ4jWG8bIuk2K2FsefWvG9nHJo8E78J
kbKINZn8gSdmdxm1BkcWsk+p6RzMeXqu6vYyjO1TrXT+rnV3zZJMhpA+wbu0/re5lAm7r9I+rlNv
IS4teeRmmDHNjhhzqRH8BxiWnM5PfTc9GbJhzzdr9tgL22h9Z3cdfRet89oUDBc++SG/Sx7zIj11
Ql7Y6F+ttOOgG6d7yynuC699iVfcCMQd/UMxT3+adUBWb5dLmpicG5jhJmvE+kjFCGka4w/LV9bL
1PHYZyIht+Kz+Vw0yt00lUWrbDlffPYKXdXUG24Z3jFW+kqEJbHxS7NyIvmAZ3v48JJJYS9y9iSd
HKBPbDrvjWS+5TXcjRXU9WswVN9MNunG6dUsNoXVYCpHheNZXJ0b732579RyGvpgjYjUf3CAS6Km
60+sGpnCbMJL3KZiCk5acjEzy7hzgPGzH5Rh46/jda54KJEuIB4V5QJIMW429RRj7FsHsU2bBT5s
DO80yKLOKACYpqHtsP+hHeepsALe5PCwwr6tPmcReOSr619GhuMZNSDY+SOmF4fSLDZ7/UZN9kPN
PTqcZ8j5dXdxSzbmsYUPvwraz2Q2z1MS6AcC+2BEE8fc5rbqoBeJH1PrZndltXjhCCSb7WocmQgM
FIQcjfIl9pJDDPZvmdrI6cxzZqR3N9uRAXZ2H9f1GM6xMDZdAWppiO1oKrtf2ZR+u152TG6fbequ
L9Jgc7msjnfEsAJDqur5X2C33/VWadLcwTa0W3Eep9lezGW+k7316OOxkMZzJ514pzu1d23xBvGR
pugxJIn6yE1jRwp32jhFu0XR+IVn9aSy5rwaYg9kgWaJsQg2SopdUixAZf1HVOVXo4p/5bWzw0qD
jwpO6phR2uU9z7J6wMqMFYlWR69ft509vza4ItKRN6yicsKZHGc3WH2xw8X6iH5a7vQ4NRHFLXPY
2aWLBpZBzB75OgJpbhuKbe7zfObCzuILx1eY2vGMs4SnIKvtfSpxJCdz/0y/BEAz0e589LSNhHQL
KbV5MwaflIE2LqUwnqzEu3cq5CZXi7PZDHlUGsXNNMAiqp4c2kbK5Aytr943cuUDGgjabSgz+Jmh
9kRxsfS3V4Hc6mB5XJb8vPr1pXD1dD/Vzbe3SAEUNc8vDejykNv0D1aEj54/1w/j6qYHaWX8anxe
3ewse0tkB3uJxWvGVPKS+MGXi2t0zrzjZHRP1KC9yFiEA4yaULvOH/b+E2MoppLJ837ifek3GeVD
WJ07E+oTS2/fqkNqX2Eie9MHWvfnOPj0ofReG2HxenFn09qkprVrqNrZ61XnJ7+yX4rEf05T4SFr
dFf2N1cv0c09bU99uDbrTyjJJ8yuFu6IMd2WtveE34B7gwIGWyXto8Akg7nuFih0iclwwC65VLtA
95KlBzU+iOYPWTxhzWrcbse65dp0+VfRj/RwiPShaUvuWwMedaKMHXCI8oo5jMMfHWljuO2bwl8b
dkv7C+7D1SSaemz9xX4VJh4eC1xZiOFkCUfiHyecNQ+DJwdWi8m0wysEMaVbwOf5afeZV+PFKts7
gPjeqYNGsbWZemg4mtkDowUWdzx361ln08dQl25YVwvnHNcRgK7WhTKRJt4S1qoPmC++BR7w0zCw
iPfS7KEb4odaZSes/uB2qzzYt83AW2fxRCQccL5m384b00+tsCkwoxnW2ke5TcNQTgP3Jsirt25V
B8/XHGecLBuj86IFq8mllOy+0T3g8dav7I9/rxKzn5Go9M7w8as3tBnuqoyvWTemiEhTJXf21O2M
Ij6ms7VnMSQ+ppo/2C3FPqg8fkH+HO/rUjzmZP19tbwl0/DWkE8kz5McPa/fc5ptjeFmgND2pRnU
FbdAubHa7mLfmBQS9Fqx1JKXF5ecokqfxoDIRg5FTq79Y2fId6pVHoLRPoyVYR577OGh8H29Lcc5
yhP16qzi1cw649z5zRVC5hMAoKdqXCgWXLMPY+r2RBgrWPzOZSobHAjKOmEpOK2rjvyuvdNGz1jC
BMOrepdiStqIxts5Y7+fKSpFxyCuNZi8WFR9j9PCMkPXr5eL1cspItV0zKr4ajr47SZPYxCY4yPl
Xzu7mt+qsvK3CaY2bTLUatiM8Wz+GVp9++22YPggfkV4/9sAoBqLNZImlsHM2ky2z4xqFc22y+fZ
3Ym570fSKHPwysA4PAcGLoIQ43pRbYVuCf2IHAMXNdmmsd5j6VuKJzfreU0vQ1Cqgyym9K5Torjq
pOn+qGbi8BO94srYUbFzb5U9TT0QuB1xijWaT5g00vqFkiPfxARQQRjpfD/gTx/2pvb0Wxvn7QN8
ByMODTMT5S6To/UY0+twS4BNsXts7JK6BEmYaMtPyu+2hpqBDY3mSzOlo3kZ5eC9EAdOHy1U5e2Y
LA+QQF4Cf7mCyzS+NBzBbed/ct61Yb582f36cDPOE1e2cgpYlpJ3fZrnFK4ZxvCh+YB4whRporhx
mXjT6SoBH+889CyhGBby9C4WyYt2aGKt+XtrXT7FDM9k8R5xRl0RguuQYsgxrAL5oLHgaoor8jtL
iyIOk1jFXzLNi4c0b6Mm94owb4wwXnN/u3TOV9f7XlRZ8XwsWRJztjeYIBO8WqEheHZD2fOW6efk
tNp5EtWubh6auj9P4/SjyPCoqM4YX3rP+qj99s3zyPoY2LhRbFLvKwdvz8wRm3id8/WcBQM3fS/9
kRayQ33sjelQcZbgW5Nv5eKXz1WbvAOst3jm2kZuCv5NjmjsrVcOgMqnvCPtjqXTRzggxpIkXUo/
19SDAQVv76npCI/zKRvthwFIILRcKz6zXv9qirzZA1bXzylxweky6rH+ZC5Lvrq69x/Ltuh2ZMXK
p6S1UHYhG2bLICS7hPkJgXK7JP6JlOT6qCfVhJiJyIDc6JU0gzFJ5WkO4TuRz/zAP1WvHzNu8w81
fh28N5RnRDn+6FcGYRTXmMXO8zL065HXIpZDXqwvbcWMV1LU/OgRLz15a/CDnIc4QfZ4pG/jh8P3
cG6cGr+UF6xvwq14ELi0qUgp3yCLzUQ/pgWGrHSoXgNMtVzAK/lsJgn/BNdM1w3rvqMeumCrpTs/
toTuvmnldb/lJKe3kaD8phyct840/DN87vIhT26+Janzu9KP4Wf6bNFJbWMU6mBDB4t19vtppNBI
Ao6fFQXTJkt8pb9zj9qlBPvwMMMKExn1dbK9zl0zf7Yp6hO/mF2lgw6tzUnPrEfqqO/a6jiR2jz6
GKwO1FK3hwZi/StpOBJ0feC+W+ZgkQilBZWrFND8oKIL3KN3vQgoPScVEWVIQ7hnF+tg164fTnoh
YTOyYwfG+exS8h0SwClOq6GmHT9AkpKS/KYnucj0vnqfl/lPbte7xbfjiExRCnvKsqIste1t2Swq
3y9T59K31RvAfrBB93dDu6JY2fZkvDoy5r1gtbfuhSD/QCTBkDNjvoY5IM2zlWljf4tvhEIsY5gO
4+Nic5MupVsewTrXW6KWZOmIok27yWjVYWmlt9VQoXqO91Icm8XN7/vKbU9Z4oh502Dr2jWuDTPK
T5Jn3MbyDhPURVQW1HJblh8lobuPWuVS46GkiaZqPePTSot+FyAc/75V5bAksPUEECTrP4MgT51L
TllDxB69pMWuV+Z3e1OamZc6AATxyEWF307ihNpKcx5IOOX+ZuEuyHVRL61r79p1JDe29b2hgYGg
HeHR+pbVNWEhhwfysPQ9SoVAteb3PcsxTIY8+FyJ0rkMJ2sacOP2kzY+mZDYm+MUD2mNSo22ezLp
jHN+4y+c+PViRo1xQK11/xPnYj+/20HPuwAfvZ18BVad6QtuNzc7ztWokoiwVvmmquHvWwmX025U
/Lw2uYVdL+QlwS5y4dY/cNe+YbK72JZH3hVuwwjkJtmzQZPgV1Il7mPHwJ8cvL+vE/quUPnx1tLr
cKGo1WHEaOhfy4lLHvhXig92MQmD+YDJevjRuIBHw7ogrIlfXts5Jl6NvwAhxBNUVll66UNCC7ad
hsrSjj7N/VJW93bn6MdyGfN+BzjRPqTTRPsdpL2Y+QrdET27p3j8q+oqI6wqw29+D5ZQzgM1mU4V
5ZJyXVZl0qBrIZmF3vUA/LoDsnw1hTp1DRGxvKwCkn0G/YLe1AZETPD5+lGOqrrthbVl3N6bq7gu
jkaR9buvygOIac37YG6f8JrN702O/ByY34ISmKpRD33R7qZeERYYWo6bwOwOExLzlYyKtfVVap75
tj9SbrXpNP72B2ONCm9eP1SZQUNAjaQKkzaLFe2OiQu9IVpmJp9Bk1RfcgSX2xCf7ihC8hg1f/bp
3CehcWvrsxJl7pji42oz2WsRJv0vDHyHScw/8Qe69w32cNqRNL66pHvgf+I8I5kXL3YwyjfDpLFj
lPqLbgNe3ekKkpHbdsQIRaa17Czv1PB33eSF5/MVI1NGqrdr9Dq6E4Jy7xhD417nsvS9bR7Qj5ro
3l32irKElFqoRfMTcbvKhhtt1F+UcieQ0fJsck6dmisbreG2bt2Zs5XPh1zhwwRTXADNhC7PXED4
l/GEuXEcUXfKYE851eJcsi4nud21vgzCtKfeNLLnzvXOdSZUuWlqq652PDA0E9rTpI0z9Z5CPsTj
BPDfajLhRQ7OTYbvVRbEMxPDPc+tYTdHvt5sPZiTBR4i1gN/b8/rsI3hVmELi5sjmXdNN1jFlRuz
Tl4GkCP2pdD473cQbPjPhVPI3xgGMK8tMXTYwGsdX3onwEeuKaNMd6l0aMhqYv/vsWToDJeKGjj7
ubDn3jzTnafKg5GV63zwK1m03eYfx8Tk52P1c3LdLnt0lJ1Xd1Bg4DYY86joILXbRK3YyytD3AUu
hX8H/p/hLsV9Wp5x1UvUzL57SJyeCcvyiuUkKaD99p1CPfAME5XvaeMRkY1RYX6DuB9Edk+3yiYQ
qTpUgjGwLJE3HguD+CM+svm283nrBmXCImgp8sCsjcONe+f9mtTZkV3cHxIkP3ilMmRxAT93vb08
cHgTYnLccz355aFKA3ePXeHm/KAVp7blsK+sZo1SmkdDQqmEU7qAu1HtzMdUCYh/t+X7AkaQkcMd
7V+jn4sdO/P4Pa4tokXIaul7pbJ03qkZ5w5Tft/nByRo7pZTPyyXum9TLnW0gxyksrtzScCcOHHp
BveVXvTBynwg6SOwccaQOo7ipljyLc8yN/dK1erltlbZjaAW33Vf0L8JA6r+7kSxRGMvLwlB9S9N
X+VVmIF1nVQ2Z3QBFJS4ijU5robxPEI82ghpZDvsGS5CTkl82ipVHC5doChpG61TxhFB/JqBbG+N
5e8yEfm2COLu2eotphoEOYd/ybLOjH/9T6LT83PK+uRnkdUzYcBAUTPh1Nh6yelsjEbwmS5Zy212
Qd5ae8M5rMrOTrUZ60ePSfXR47kLqb764dQUd4dsai3S2L7H4swbLHibzvJasGh9S7HFXwltvdug
DLeziWW50lN8jeOx1VHhL4/QeQxOBvqTPatu7/y+9xDrB/+hCEaamRbk7I2xlAXbSVVMxz4g50S/
Q/A1U4e9b6e5uZhzre7t2IBDj0LJ9C0JguGB31hd+mYasX2moZfyIquMsBUePbIUFwI37pY3xnAf
DGQIsBe1bJj69pNW2iwm5UYRe9HXN400t6dmxzbRjgBExRmpX9v5GkWajKEI6s6MVFHxhBWQdT47
D/z4Jo9pVB2GPHsMWNy9pw5dwHPp85qwjavg/+nONvF+jzabIS4Y9Xoy2BwH24WV2T35OQNqVz39
cmSnrvTuqEfRQ3wwPXQj0529A4ICqpXsbYQiM5ektIpmtT/SjowLjvQuspuFUhonMQ69hw+A5Civ
5lsDTbGv6GaKXIw6CQfPmv5MY9cHCtGAgxjYa7OCbVvOVX/EyNVqdOKUiJMoKFhK0QzNwLWQSSqw
m3MrDdT9mRTi1Pv+1oID+WwbFE4tuDf3LCQDlnppbO3T0mJm9yhMDpO5XnerY3R3iZj6L2/J7fu8
mH6PRh3AVujWIzNNElKPN2RbuxLGsa4afexcLqKyCOSZsjz4KitsIKebMyAHa+xcteXNH61qLZrs
pm65swJDPtXJzM2Dsp1oheZ0j4DjA6iND5NcD8xv2U4ZI7EYQ5OosMXL4tbDtWcrxvU1a3Y8/9gj
AiPfdWVm/1CmvE1usbSPieRJhPbReE9xhgPAb/LyGPRTcGjzMT6MuYdCBwg+943mxE/2WNTp+oGb
DlU7QXs0cnJVwonVNuXaz0Sr8uJ5JJD1Pkv6bGBYUQNtWyk6jms9APV6K+BB4p+pqnw/SrieRoO3
ADseyQsu+Mx2yjoU5Nv3cVqMj2s7llwzypjnPw1+UyCmfkGP+l3mNVyAbhw/p9zy7snNdZSbjjhQ
PTXy57DTY9mtQ4OVeOjPNCwxA5cn4oc7vzQnSo7ljnqzg47r6UiIlw5pLU+WNXf0E2RtGDTLh6JE
O8JI8kq/2LccsJkAztiYS+tsZG1cmlvrCdcF/IKxRVLQ6Fy6G02rGnbQUbnfCFHSYF63IbqKvhRM
48AAdfqEFE4sxCifJm7Ok1+RYW4U4wRkfqwV2G5PjTZ4WOXCyJxUYknPqu+yXUCd9hmfx8AXwZkY
zAEv4AoNiz6u55XCqi1MChVNPMRhOSusVEYQJaPz4hn5V4VfbCd9arhYCEbcvczXwSwOSO35qQqW
n60yVeTz2fwWDe+jzJ4zJ3Tt5XX129nctNmMZbBSdMGRt/HTk1ir4EdcxRWCpbfAas3MnLNyqlS+
9WMGg3HmTbbpZC3OJcCnbTPN4gW8C6WI47ycE17Pmz4dKetGTUOE1+pBdT6CkkfrN2vi9OwXgNxA
v473ftmioSM7L44PgJrV4oaqrJbGMBvnXzAZYd5VBAMNgV2JQzWqy0pCsMNg5KxWHi2i8rYt2std
Aqlv1xg0RtBUr0JTecF5qElFpTKRT+Awl8u6QKKTMUMsMZLiXbjiuCziRMGCYcGKapoLKnZoDP3P
bJTV4zjK4AxMPDvRsmUeqChQr7HvmOe+M/xLk3TdL8Rj45yJLjmbJgw1us1G/Mq58YDDS8QR5xlb
B9ZkLH2SOpRDXh3aBRMhYRTujM2a8QO1C7KkdbCzoDkM7C3k8AiQTdz7oGLOCYP/Syta/zHGcRqV
JlqYlax6DSeSIk+G1X6Ccq4vquR1uFPL1Bxo93KjzFly0rTL8BUMbPlLTNUbhjuO58o6u5rR625B
5n5K5pTN8FolnRkSrglOYkJqvF0Z2QCR/os7swDQ6+k9mol58uaSZFPMv6DuMWDlECkoHS6VOkEr
CdpNvyz+qSmgTrHkbn4unDT6wK86eCaZViZh3lb0B3mK0MswiuZAJwlnQFYO0YJd7VB5ywA4SPNr
y2Tf/4iJbw9oH37Qb2kPKdQG5c44a4peTgmaihVCJvJencQy/hC6Cg5Dz51sWlLHeG2lq66z44jX
Ohutu76ms3Qd1h9551d3mhHraueyP1Wx2zyJCpLghrpP++h63dgjo1srmTCWY1u7JjA6AKy6Q9ov
I8lgaGwmZPzmWNLTBDt5Skz066SfnK0Ykj50XVL0YSPb+nux63SMiCvFr2k3FH/sIg7YqQjeBT4A
5XAYDB4bFUw5jzwI9mDTNln+YrWLdKAHIkRCyesIQrqmOg+KpDsHGne2Uq54wJgbZyy/4H/UsHro
CStGTheFmdhr80hKMvVfqpnTz11wxlEQYvsPHYJejoHG7M03B08Fl6fcTU4+xWkhE7lrH6waocFo
K1BHhDdZeTh6ks2tfpBcpOmMyW9jyCf2oh42rTYtTpZdm1+2mrvTEKycD9LWbDHs9dIG7ACTcqrv
mpmqaGtdAS7VPht5dt+F5Bybs+xSFJ6+t7VRwCwTMA2oRmdKdppfjj8fB0KZmy7I7xpv/Mh4yFET
dUYMvkknjEnSjzrtFAw2bVtVIa6r+kHimEoiTGicety2D2YsYExaGcrSaOdQg6y42ZtJ1YFGW6qG
f5MrPCxIPpBH1/tGxst2fVfvlZRzlI61uivzqQ/7sjBYXxFRwJLtbgxoSsgrMtilS18dLYaG0Nb+
d+ABxAb7RudKZw4/ciJ6xwBohdqWcK4OyFF058UYIRh2aeeh/e+RzxsfEX68c0HOH+/p3MDiIYiz
K9IF8XjlSxLp0G5XthjiHJCmfrlBNuutW82Ac2gauFtJyT36AYgxlkuJWE+cq+xoPbbH3KAQvdiP
OiyDNhUPnw+3YMiPKqm5o/PfGZHikGaBXHVkAkcsKgwkyWFybbvfSmOeogRjyQ75T4xhPTtPM2vG
HTkD9kOegwlLy58TsU3By//29FmUIDBhDVCesvlg2m3JxcGvQVgpEFv2KFmoto3jvfdS4BX0KOW4
G4junmdD8/fg0hez82JeTkZj2opJXVMbSVOVCxroWDdwKxBg/40T2/oLsw7LJS4dF5iwZ1MvjQcc
S+Y/efebZhycqaeU9O92+tXvF3LwletCmOKQQ4zhisCZdZs6By8+LrM/fLKs91gED6onIBMwBR9g
e5c8sZpKkdtpqB8DNpLcxnJdF5t1sEeYjSXJ19/VsLCcKUZ6gf7hH/5fBftemv+DNec3hPB/n/s7
fGZD9s+pP16Y/y/2Jzzzb4S5iD2BPEc75Lv/R+oPF8jfiMveegaotfUcyyT58J+xP8v4Gz7t4NYB
9Y/cH0/Uf8b+TP9vBO49pFPn5hQOqJ34X8T+buGK/28G5odOQQ2BIQ+QIshfAhL/+mTyKNpi9ulE
o3B8hhLXZM0+K/wAQTlzYoqCg+bOmybxW6tieHB1n+Tbf/qkMO8t8Dj+Of53+xP+69+A1COpCCzp
fw0QWHlHZ0bXo4XUTcHpaNuhk9ZmBLXt36QGbsbmv/5JrgPPKCCHxuf3F4+15JYVV8bsRpXJndlo
V8lEXVb/5t/zXz9RPlPuxBh7SYF50vrXTzT1S6OxRgeZHBDOQ98smJO7BjAO3tHBcLChl8Oh67iF
uXqUPybdWNnuf/5I/zWTcftScZITJHQd+qXJE/7F4R14NSzE3HKipWfaal3l3pVLzGqnVNWeWBru
ciMWh//5D7UCHvG/fL4ccRYAe9ixfJ/BX6IggVXR6Gv0MjJqSBWsILLUOOJItTF8p1YbRIE2++Q4
9Oa80hDd1VguDMlcHFDS9pAMwnltmUgAfRSlvNStW8qNMbndZwHCJcFmleDYyPvAPnfEEogQ5iso
Cb3WWFUDe9WsbNJ4deH6QTrY3IJUw74nBv6C5l3pfQbb52YGzTPnV4441oV+K+p5F5szVyg7y9/5
sgBkl2gbftEVrIHw6g+HGxGqDF2wkE/JEmBUZ+hzr4NMy+rVKXTJWhYwFEXOo3A/ErnQu2mjsI2v
hQOrEQV+nXZ+XZgWt4HV5l04VNMPb06RYU3tBO19TAPdc+J6tQqXzMtfV3cdzX3glBjFXS7RSLS9
465RbcXjp9vl5redSGNr8Iq2z80EX2kT64BtFqoC/KHOmAD1Oubk3fnjqhZYHnzsGy9PY4dVJESf
Te6XgEwrHgp7V+eibbZtS2XIdho01RTWMFgtbIq5owyZ/Pix7lcUFbeq7DwE+FbtsFH05ha8CXpa
GY/y3k8z/UKF6gxKsFrXAEfi6l+8ucq43ZgQAauSuCeaiuyhaWWms10DM98b9LmYm8VdeR+6/FDG
/Vy2vwVFKc+QPIDuAQWcg9AiGPwHnBJrpGTRIBj5OKdHSFBfTZ6BcCzzBvdc78s02Ti+7r7jIa7C
VSjz0It5gkznDNmV7Wp6CZQbQHWY0t8ziEu1wdkCuJQmI/u9xA6ybxWSmucI/1xhSpmwaAfOR9eK
8tHq7Ft8XlnOqcbGcZv9beuO0cTH6byawRWt2eu3bka/EXGKxMIF1mTVtrE8FcXD0rnhXBsO05Xv
zPfaTMcO16BGLAqaMQNWZIn0rcXMcG1LUEiMWW0wItP4bhaWCgeln/s6f6OePAOETRN94Z5GrF83
wbtz6pMmerVCzdB5tW2tKnjKiBKxSxQBbeeNKta9YrjBabr4EvppXNslsq1Y1y3cLbc5OPOt2ZdF
mwNos2RdY8Wt74bD9B/kndmO3EiapV+lUdfDAmmkcQGm5sJ399j3lG6ICCnEfTejkXz6+aisBjI1
3Vld13MjSJAUHuFOGv/lnO8ojyq5yb+1RBUCVFSLXe1ZvoKrEZVvuXe5axSj2FrXal9MQ3ObezXy
Z6Qjy+Os5+ZLqBbxLVGU1Jups+IHlAfhXVrkoF4c6DgvnYYpQ8PnDJ8slOr7KLM95mSgah7mzFHJ
Po/Bte1EVuUMYqQlXxFtstMRU/0DrqgVotwtx6/DEsYfTmJPHYeLkzLbNrXPRM0rKhtQqS9j2I79
bCPFtDN3awcJbMcc1Yyz4Swvw61tT+wu6Ca5Txxgsvc+gnS1E4jO1qEFSBen1ggCE7BIoF6yWtzS
ruAxgHfuaOqtWfH7zrLpQwVERxQr5OAeQEGS3i2MCLztmEXLl47pAMP1UtXvMoEozpBKNfmhpur1
Ocgs4R6acR0O6TzsxS4LMV7uYvCsq7pjiCx0+UuZ3LEuyWkMimoMd3DmTHXUo9tS1BsbqnkgeBAd
lxZOPJqtCHfC7HTYZiOnTjkGbLiVtJfh9I4dyAp2RRO09t5GU1FtmQZby4a6AYh/l/eu2QHNstOL
F2cFclTDGnxnirB+DxOI/gtXb7qJu1S4G7dvljt/tmpmSeEYf4t0m3sHbjf9hYm8/Yxet4y5I0iU
3UxgUqljbSDLKzaHGZPw7D7cCgCfmMt6dgU7M9TyuWpyFZxINiDolc392FwMcj2fUMvef9HkLmP3
suuQJtQfCudfPNV+cUtBJLBtvOM+DwuiKTBOraX9H0p3xwddpKwk3CPJsjCKMftxPlDgDJxxSxH5
8Pr8SZy7vLIHaFL2AGBoYdxy6DgI9L+oLf5sI12/GbjvIBdJm2BhEa65iH/8ZsKG85C0cwk5ScsH
fECNgy0nX8r20Qv45P76if5fvRrZGTDg8cuyrPulXloaszQ+AgGcG411b0S17IyxwsPolt5NmqvP
v365n4m1f6zPfJtqlg7M9cFgUDj98np9Xy89B9o6Hk30QwpeDjGv1AEDWQTRbHTz2u23BmEU4jhr
tusXoRiF7dTIbbhXUTeUu87zWyLDu8G7semv5aZJXCBv1sgi58YFTQRDvrQGhOVzkqnPmudw8Hu3
92/1SP/DwOnxs2cc9vkfN+/t8B8HXX9/V1lT/+/1pb6hR++zJFX/589/HH7/M5bn3bt6/9Mf9si0
1fygP/v58XNg9/OffcH6L/+nf/kfnz+/yvPcfv7jb98aDu31q2FaqP/Y34SUlP99O3To3+tvfPq/
f6nz93/8bf33v1NQor8zi6axwRLMyo+8Tq7hf/ZD8u+g90NMm5izgxDqCQXmf2JQHPohDMZsLTgz
XT+gqv5nP+Q5f6fcDvwQr61Dwe37/04/9Ms1T2YMFmZAHFhjbWBG4S93WNHJuI9b9o1+CuTpxAxx
eWVuGl1qcGzMkzQSkT+8Nf9F//P/vKJkOkC3IKCP2CtP9c/3NGqhVg34pTYA1ijMU4lWcjHGsSEJ
9317QE65PPz1S/5iUebnotkC9gLggFT6iG3dn1+TsR8aXRv57OQDUt7k44z7FXxTjoROLAickzbY
+4Efo/rOyuQ3dCRwWAFV/pjcvvww7BibbeK6EzgxlxXBX397v7QvfHdY9CNaCQIFXSYmvxy5LsI5
jG8uU/lmXnAA1oM/s4khZfN3tMVPF3sNQPxfHa+/2MpXeBUJ9S4sAsGVRlf+S+OUaZ8qubeQlo7S
araNHbpH6KBQLdom1TZMU1ujcvNFf6eTFvlBB7KgIxJqsJxtn7DLYeyGxelRojSy/sUU6Wcv/ofz
cf3uZMQ3h22FGAjX/aWz9CaPgY7fNEC1mgkWuOv49703IPvo0YhsAP9nDMd6K6x30icC5iiCtPnR
8FhbxcfW8BVdavZQadxZN+mQJdZu9i0m63/96dHo/bkFxmXtu4IADWYbPDcwt/xykFdh5kf0SOAx
ZCzPGVubPT9NflUUpX0K7P57g4xl74CXe01ZUSKxzJnVeSUUzz6sy+s5T+QXX5FIRSA3IzprClx0
smUBcDzsO//cjYn8zWU5ku7aLHXm3TBK5133EYLr3Iws5ou5SI9dEpXpbgottdwbkLnTgxdlzseC
itY7tXRTiPJa3dfF/ZIL7MRW1LjuQ45tU6DmUG5GMk0Tgl0XGci7bsMEHv1d6WAyvk99k03HJKjr
fBMnhYeAgMMtkeTh+IF6ChA1sgCLp/AjsDRZSz1RRMNZA148ALys6qMaW2A4sbICulcnaM1W5lxz
Fl6l/tzrdhAotOp4Pi8+JvuN3SgLQW+P4nLrByPIbiQg03uCiRX9dx1xM/iIvLPrmfgeVIcL/H8O
HL7igvgcM6w9erAj20o89MOcMDIuJMz4YMhuvCXw+hu8pexehD3xq0XKVLK1CvQ7qKWLotjYvcdb
qRr8TscumhTt/SKaflONGUbj2bJtuOEyppcXSKF2iaw0ApgW4TIa2u7SxgkCdAWupXwewepehYNx
LTKF0ny+Q4NADeesGjwn8IYQskAUfi+xbpp1w58CX9EkPmFCCz7suUeyFLR0sAihy+ne9wC7nhYG
CVfslyb2F1bKPMAOB460tgntb2GfFsUhj6L4Bg2Rd/DnFjtylYwuMxpZQ8ZromW7kJQ17qc50Wdv
wV0150ID7QfUgKA41+nDErrh96yhAtrMwFKJISBQcWCU9ECCveovcV4YBII5jNNn7Y2gKXu3wTZV
kTpOnEDd3ctkqvtNJ1T9ZnGyjCfAd/5TCyViOkuLnS6OwcQ8hIUH4nmcAGFvHCJP5Z5Otzl3OD5x
myvn4pbhO7w7wLC+1RTvC8p28a314559fpF/x1WCs9HyC44qJESTs5e67va49vTVvKzSLbV8d0rU
DZ3Gzwq7ePyG9D+/sUHyPgcKl/kWMgwRw+MyqRMyXfeWEXp1Tnw9vMleuztXYYhlG0x3S5jDlnl8
g79p5OefJ+TRyNuSPc6LDlK3xcIhKsBqE/rlce16LUbIqVIkuBJ6xyDeICMlXIF5jspi8UZ7Ekvo
/7Vxt6TQ96deSnYBMc+Jg2MHn77CGW3lXvSjwy45bxX/HxT0UDK0RpNGLxcG2cXpJ2s7F6jsPFJJ
93IZ2qfcs2YktKrO34rGLuB0h2OyN2j2OGb4uMWmhfxPE5REkqX1wPm1mHm5BLOWT96Sy49smuu7
fhIMK9CAgg0gQoYUuOa6aXzfoguRJBtLAhQ2Tee747ZRRa4Ofl7L/lBqrz3MnWN9Nqwcb7pgWvYa
aiMBM02cXow3p/hhiWL80QxQ2BbazXw7pxbRMoWxinsmr2F0nII1GjLrl0e7IOsGhod3VSCf2E45
aq8bJOk6umIzTKs6rooFrZDTDsLu92CYh2hb2zy5EL0gLbICnmrIZX9r3YCLNfbR5IghDQ6Dxl0Z
gn845kUBLho8KfoAqcQDjG+wj8PgnoIh9LYwe+RrF7FWRAyfRRncRmvBli9Gh6WYaA66y8MTkTgY
CrTxsgs78vlod3h4WXGTXOXW9nwEscq0qWYVs03LWj/x5C8/GHq4N7nTg8Kopjh+UM5i0p0boSnH
uCe6x8pG0XuyFq0fUEqn9hZegX8lxygsrkZVp/txnpZ7qyZUgi0T3W9ol5xl6dBtuYqXr24yMDKq
G88/LOzVePoQlRM+rDsTUjm40tsziPElOvFAtuIzmXLEcZphSg8dVyz3duHdDgGWcuh0yD+FjesO
wRWi9VzvcOoOl6mU9yNrRoT1z6gXxXUxzvOBdKGjKMSxCxxmYstja0efg9M+kma69wvxMSfJXb+s
CoTsHueld5b90N15bo85sRxCvXE1GHyZOk9l698ofJOHgdWbnEqDwKPjdyt7rAtqSAYYcvYOd/NL
bJCzdkL6h7qN8tM4DwydQuGeedIF0Ayy/DNuAUd6VtIduQaDfeEb9TF63YQFGkEbTx8W/33I++iR
lf7KdjgmhNC2TqTTTcOBvh0sqHRVDUdfMvRhpRm1V9B1sFX3NrPGnpk4BMtCv+PQOEARtLMbvyq0
2TlWah+CzPSYXnhD4+QdCCyTmTAOrac2g2rP+Zwm5yz3iQku3aqUID0Se413K1jSRmDmnxubQ1Uw
ReAdLqq9QSMZP9aduyDEwwNJGjgSbvTHcXJBiC2odZW8RnC8HAKVTcORUsMQTz5JDLGZmW4Lk6PY
JPPJ9NfujE4vG22s5jSu+biD0LOKmIhdPDlhL287v6N8n11vxb7/jL2bp4A5k62W5TGPec85BiXJ
SF5ayS9Mu9JoL6o03S6dvTgA0yBHH0BD+i/cs911PtvEhxOeGqDcHgkNyeeqvcf8IQ85tLF6Pw5J
+T1EOrq+R9jffu7yQSWy14dKnD8jHWPbj6V+8EiMRkJ1DFdZQGAhuCnzqPjBsMVi6tZm2CPKDPxQ
mjDqWTxEl0UQDNuIYN+XyXfR7Qmv0heCPnD35SrzmrPKkBluunE2R1j13clbNQzTqmaos66/a6qq
Tk88Tcq70IqmL1pUzCZWNcS86iJG/vqGadsb8twB5IonbjBTJa9ixiat0dk5XyVt4FXk+xGzz9L5
kQ9u8JJoNu49DoNvvLPyC7hkRMoq44rhxyP4t0Jco7ZZKfs3v2tAfvvT4iLg0eVurvsP0qin/bLq
QQB0tKdBFP0MWwG9CPc+VUDpWa45adxsX9tVYBIye7o4HSOxTTjyfRa/a1G8cSWdw+hZmhT/lDtN
F78i61x3ptiZn5KWVdySB1R+S+uHF/un9iVocZVtdOTOB8+SiHjA+ZtrNuBXWZKPqETQz7C24Bfb
BB+zrXMWE9xuOtbnGEfV0QuXWe45u8xt47hXZlXn4MhhiTIn7njGycecbtXxGKmc5yKV9VWlnO52
Dlq8t23lqc2yqoAK09T7GBUH3qDpbM1j8ZXWFDdBhIqIQAnrGP6UFgWVt9ylLoEzdpvDBpEuHRE9
Y/e9Fl6M/HpEp7Qqltb55imfve5SRSq9EaZJMDUWV0k+3EG2r6/BdyJ/ogG4JIF1rldllL9qpGSs
mxdNsXMsS//BLrIjRRzKkLQZjsx2u00YjOV1r+UA0pApfboKsJzO0TfLKsqSqzwLPBDi8lWyVa7i
rfynjGsVdLmGHr1ZRV7zKvcSq/AL8I9zNHN7DTXC2UeJ0rfRKhQzq2RMrOIx9VNGtgrKXKDSZ4OH
l7MWzdm8qs8Q2VrPlFwOZiW0aeNPmVq0KtZMSzwQbJ802M29J17npEOd67bLFRhEs6u1/MDoVlGH
6G4PoH3cV8gbj0XsfnZe30QHXSwVnH4vvuqsJd+kKZPFOp3FHcqh5tkBw35T1bZP7CEz//1EVvql
nS3SPHRhDmGQqqu5DZiGWvN8KgILsoil56vKQ3mdLsWPyISIH01U7JJxitDaCHT0QSbY9SIuPrZJ
Xh5LmwknvIY6IuGiua7S6vscNzGYn7S+YvPUcDAz2lZu534lX22GLoQ0mkp8uGUXZmEFh/i92Cwq
Uoa0aBqoPOIF6tpIhMgRjhIGh2J5AOEqngMvzU8TEQuHkv0SJQhRoDeaoIdNrfuFSXDHdeD2OWju
uf1GxlL4CeAFbcbo8JyJY3Guhti6AQlXHOfBC18iL6Z3UlBsrqyy1ft0LF9Dopk2hZToZMs6246R
6N/wsKOhAv2pmigcCZj1aa0wM/TYNmwEiZEBwNGPxFSQf7fPupVc3vrOwagEqXg0bVgRurs4jQfE
7OY1jFmjIsIoz9Ns3w9oZPYu8GXamHo+lFVwTOfVZ5GpqiWimktk9Jt5x1KS46Wax0NtMo4jCHUb
h2fLc5ZlLuySJjsjZuHNrGv3W+nbFVIY8+iqVhLVBiD+DRzDfQl66ICI5dOHyHfh03b2IY+Wc5Rl
x6jVM345dTvDjrjiLKB1IzrziXptORWegt0vBM/SKbsWWs4zVDdvHZ2Dm9mzRYGCZKEvtSMe7wm3
94nRV3ygOP5SMSk9Rn7kvlXIe2+6eQVsNKmPqnXBiWo05wiS9CEKn8TYOgRN5Ti2Wgc0AEmDB1/M
JLUhc0Hj415jF86/12Vp3ogG4C0gSXc6h6bfuPNS35d5ieDKBEXwROowPiEVVBo3l01Rg63pJJfl
NzIpl8Pg4Rek39VgDZKkwrGMYnkhzwij4ORPHqxtDfmjUCMfYYdFYuMFdE1eR4uwCROKD4yoH7Fq
3sppCr93s8qv+I/VHXLg1D/HDNlvvKTNa4jrvfdbohvv4o/NeGvhQn6Htd3fG6dFVhSbuTvZUr5j
VfEVHuq+vWEd6L2Xnt1CgbDzC7Jq76YXtYsbpfJQBdNeGCezH2go5SUOi/rY1rq9uI6H8A9SusPa
tdQXCxf6jcr66QGCSn/bZRF/rKBmaW25T6qamMzPnvnae6PzURlV7WyLmfMRghY0sWIoZrSydeFu
BiZeiJaDgV/oBLByGGiljf/SBov9PbYQZ0c6nL8TID0cjQwxggUNIt6BuJyrKmY5LS3dHsEPUIJE
MfgNBFqeo9hDB7g6LPayHXaTyn0h4B47dNxIik50ZW/NsibKBZUtP0dr0GDl4657GNoyf3UXXmmX
t6N+iANrvkx9sAZ/FP23uJuiU8FW5remMc0lqeV3vKL1xZsJXcM5FDxTtj+Vo8yuOyB1y8Z3Fxzy
rv0G4gjMXDvpk23b6UfhhcVn27acb8KnzOrVsSnt4TJWS3StemwLrO3a53DswgebbKR9zkVzinLb
3pmcQLupzcdtrZU4NqjfHoWpH/AyknEv9YPGMf+tHCbyaFiX3xBY8sXBp0ksgoPWY9NMVvsR2d5o
HzmRepAGTaLAsFgkPhGLFJ8qjWgN/gNRcU1hQYsiw299w1n9gZ2qEBrvoBGQoJHluX9BvQp9aaoq
BjlUsSQ8s8bfQoTALhC5sG7U3M/xY0uAXXEa3UhZh6WfpmMrZv8zwJy8J74mv2mT5qly46n5BhDA
I8d5FLJ2HpIqAA/SMNa4W/UX8Z6oR+Nsp952Lg7bTKpzvYhw33OwePvEAVj42jF9Atfgt/aHE7X+
TOa00V8jCq8Cd1+HZQwpLldhsKAMZiD9MBY946VwrpidzQhoI7FJWuFhA8QHUWQntw8S1IAjcN1t
BbMzvJLdGJut6Is5PEV1DAkcF1okrluRMEpriKYTG6eTIseb71igT8hSwB9XJngPQ7QljYkwBNR1
Xbx3yoBLGQqfYM31opW/mZRW6DYtxtL/wQSuaFEMziPEb95wxeG5sUpPxwe3ouTeFD4+wDvCVGIQ
WHoc8kNO1fJ9dNzqWdAQIMop9WPEozq+Ctimv6qqL1/pnjr4WjhEvy594etjVodyubVHZD9IUvBW
oQX1bjV3Ge15LmS66yYc1vgZM7htzTwN54pZ4szkIh7uexHH9SUQWnWrcS/bWV5dXddlC4Y4At6B
1akpp/pYo8ig1ByTh1SCykISzYyYSwug4rau2/JHRKJpv3PgyssX8qCxFBG+zpkO9gS4QSJaJoci
dFS3HwyInw3qHLe5deyJaAGQayBHFgaTxcntSEfaYLLi39cLxvjjUEXsT5ahm+7HZeT29hPfGx/T
TChxNw2weDYBZWe9LRjlPaOuFXxgIy7sTWsG0++LRTkohhKySrdB3DPGw79PMVHPbKXJpfDtA0s9
piO5sKYbPx+CZZs4gX5j4WFOY5GW8tFvLLgTsUTk48qY5B6aRHpmiffshqo8xYHOAmLrauifuwbW
g71lsSvtbUb1GWzzpIBFEmgPpogTFinIMpMzRQdWXqP2cIpF78pJYfnA8ZUi4MhM8LC4mRfU4Ckz
/+yOGfyJunXNfSITi3em7oh+IO693vqgJ3HPULQxccL4/4yxOqBKhqKbsJKfeYCMHsvj81IbYjZi
vCFwCpr2O4EWTrXVNNxfDIHu94Pr1t9VUOpXX5iIGXg73HmDDfdBNAFBHJI0dgLHqskctRsjIJU+
UIgz1r0pPDd9z5yWbWtjNqORw/XQ4XxLKavuEZXNcqvJV3rFUSzeZjEtt1ETEHvRdsR38EBtJKkp
M2HpfTQFPJt1GryTYRcdLCblPKWRYvsbsu/G6i0jBIWCnujW7McYjYzsnTTAwTEYj5Kf+TPmU8Yw
Q3Sd8Lw9RrJPf6ZUQNTkO3ffRwiDCp1OHHLFzzLba4zX0IEKYS79tGS/iaXpn8MEH5sDH/TInIFL
xg4hgO4QjSfJSSm5FFcL+RuQI9skC3eNm1QlsQaIOkixr1xxrCabwsqyHHEvu6Byr/BNAIhXvhTl
2RIZ2Clr7FBw2HEyxbuAafy8TZ0quprqgVE9sSwcbKrAFFjOSl4QDbjVxfapEvf0alzcJqfe3/lS
218zuZadmV2ZJw8DO0HJBN/1WGKamHtOV3hHhpGj3mBHfPdmYubCBsY3V4sCjDqk/kC5Gk99dcKk
XdwOoYrEHTJmWzCQcCit2tkHbYsAlR+BrfoybgkKpw0UP693O0zST4wQwt97tHm3gh/S3bUjW84Q
oBDJzLpvvg7SIFbrDJl6m3hQ5RPz3PA9w2rwdcZVOB1zFOGvgqKz5WYt3FeAExgOdI1/tUoCgEKt
msa7kNtvlTkH05uDk9HshojhytnOTE1jTYYdp0ElCn+fgr+QmzyJc2hFbmLfen0tP+KRwXOlOm5Q
nSg+utSZ7PQYGAkRBl+0s6q2I4gLrhcjGpXE7JCt0lC95p1VXbPDnNtdhJji1os6fjRd2vbRKCQv
ez+Gvgl2PnF3GQqvlCveidXZFmIwx9pp3DWicUFxPfTY7ncj1Ktyjz1oHrbV2JoGyCdH44aDqwQY
UInuro4izjwewnrHnGOKDzQ4VX2tc2OuBw/w364LVLD8hu+++TYHWEhBAxItcSXpj6aHIa0TylPg
JoSYYZoyuz5suhejsN1soc+x5yCrIRwff26x5go7HPFn5A5jS0qdj2Yw0e2IZGg+DJMIa7p3kbC1
xez6VOSjEHjcV9AzN1uwsVKNq86bg4x+NFSPUcbc5ByCRm/2WZR8DhGmVrdJqOmazIvOuPAxN2Nb
U69Sxsu063XvLrBHK8mcu+NRt4H5aq5JX4raQzvU0VFaIUN+xZS/Po0DiItj6pcJtF34e7EjSAdD
Z1z53zWZkPN9HpEJftv7iptXEhulru1p7LgDGZSIq6GAM35qRsUqkf7ZLc9EO8XLDklvC5G4r/of
fWORWGQtVvHaup09X5mpEPEXKOsLWbRiisszaXC9erczu1heRbxWB6FjgnAPQggvdsiMonvy4hxj
ROoU+9ZRkd76DQrSHRMgAsz8gbnPGHc8M1iiZOkZPXNGe2laXahtFfCk+PCWNCO9cjJ9pe+ZyufD
A3YQ8bLopQn2Qxe508FuBrgrYSe1vNMY/qjm4D2G+L2I5BGP2GERQjMafAvKYvmWZHZ8I5fGof2V
8grRyPLmySajwh6Gx4AASoxfWAdkQkCUq3yYh5RLd53I0My1jk1uZ7wE1xRzvJJobb1jKxs8ea6v
vhVVkHD5RFlwtNO0u2ePXX46bT/+GJZkyrir5ni3lCPInLzNoyujq/DKbzu/JwzFmGxrIVfamiSe
3wJ7yk4IufZKRDhXC9gIX5G3xl8GO4heLErfXaC4FIAWdTsCX+RnlVUYYyIXgO845+ocjLV9l3ou
Fo8U7YK4mJjsFXS/bY9VKVcnDgN5oq3qsT0uefPRpi0R67leqRWzDe/N11367pLBDQF+YgIQGlx2
rjddkJ2SfOoQgIgtnc3hVAS3adSKPfYlrJhY1ONi503Ss1iExM6xKtPlKc0s/CugsWxvk/QMuMLF
m04lE8J3oYZ0C7i5uOMOaq1dQPAVbIx00N+MG5XMDVlFsfQe82uF+4a0dcYoHWvpDNRJQqd7GKMu
KvZNUKV3C/NWAMztwGpVJjMZj04LOE50cfW0yDL9wS6bw84Z6djSyrbzLSPl1t32FbSydEyV2UAn
8UD65PXFqNYddl2BJq8rdcPHiq0ox1l2niN4rnkY6i/+AqhXd7q/xjeVnJ2mZDnmxG+ShE+ePcD0
8m3gNA24udz0bzNgrzDz8ttWjy9o02YehTCLUHx21+xP5zsoXcW0tbw+e2wUiQpBH0LVZuoJmyce
5EWtOB9wivqZEMbwfS5XxzoSi3uGqVz4i+lIYpO9vQN7z7URJZlYcWEZfu2mBKAVNSI+l4FNLk8M
p+MQ+K3f7KLK7tKPyh0AY8tmG4592xNymfXHdDFkZFq84A6jV+5vDN0xgSzyyZ7C6holSbNhYx0G
cPVy7yR4z9hW0+jfI2mezQYKZnMDiDw60yCXoM5ktVMFQXATTE/29HGIftQzUXSV17r5iveJpxi5
ss2LacPgNlvy+QvYbbHHw4GTiwH9W+1YhokugG08Fj0DC5do8PSgDYMs+CzllYSpfEvIkJ8cElv0
O2O1P6xAjCdZt6rcrRKh7f+CSjzzUcfYKpH1kobnQT3ibQe0KrOemi2Jm0ueMZTChpygwQTo8Nfq
jj9rc5B2EGrg0w+gSBAkWbirmukPckik+5jDWnSkA+ZZYjGJ27laIIV8M9ga75HlBne5EVSWf/2y
fxZJ/XxZiZ4E6ZdNXFEgf3nZWhPXt8yKhXZtBeEG5boX70pm3hypVUhzEMDH+Bev6ayxW38wNPCq
eER8AEbBT0EiZpxffli04qoq2T6r0VunmVDR2EPZHF4g7qXqD+lk9PMUo3auHWpqxBBhfmLpT8c3
Fv6i9uns2x/QpCBJKSuzaV6DYWrfpFDSOvsWE3MwSFHeyA/WzdTQrfTyHxXsViTbZH5Ssts19cGc
O+pbgAhbHjTZEw5P5qiuTrJs6oecsQYo5nJxb0en1S8hXa7ZVrgy3YcGiy8yIFu36pTqaoRdnJsZ
rIOJg27nKMl6Lqcx6j6IiVwVJFaLttznpmNUFtnOc5RpNqhdrqyzHc9QnZUxXbsN/HEhTbH2H+EU
ldxa9AofZjI869IpZAZLaXVwLYpLGNGe6+2ghS2UhVYFYgWdEzTJPoX2dyZZcEx381DPZ7+06dkm
8N+cnhC/Lk7hd+xN6K/fkCx29a6VDd62OsyoNYi9DI5srLIvfon/45jlY6j2XuzM38qQJCkQbJPu
oO5Mg73PwSk5mw56w061TKJpNJuJI4DpGJ7s3NXduaxUW9DNFAyOo6Dvr6Kl4DETLiYvURD1CF6S
oJkLjBLEYcLfBXyaYFt3N0C2XDBKvtK4Rk0KTDZ3CuwqZIYTMzqXur+A6rSjQzfNwKaj2Z6OP2+O
f0tw+v+jKW8VZ/73ItTjZ9Mn2fufVKj8h99VqJ7/9wBjlAhcF5Ufgjpu/d9VqB7OO9x7a8YVYlAE
qvzNP0Wonvt3noAoA5GHSg+yGV9uwLqZ/uNviFARpyJZJk6NAgUl4b8jQuVb+eXkQRPK+Sp/Hj++
wIT+55On6vIoGF3d75dQdcWR88AeDyZo/deMXkEdUh2vtjI0TP6Bemh6ESOiIL7j6RxD4xBId3zW
XkWqqWiEvwh9QXKdlxTSbvQb67eMkRBQr2IbZlEhjzUDD4YkyzjeYZIaOubpokX9lgzhV1X6jNkZ
H88SrUQX39RhxOO1NwrLbErcZbOtigCaO/31dK1gxvFccHha4h4fizszxvmJFQfDVr+cbxPRNe+e
zLsfTct+LGf7/77Ac0JSkYXFF841xqcBJUK9CcrUvmVzN31R3Ri8cOKBBkrjFGjimKdQO3w03BnD
dw9GhimrBV879+S7X3TO97SuHI8yMavehOKjpk9LXLOGJ1c1gers/ndhOmDNdxRbSQk0GhxW4fs0
+053zJzyTnh92CFcifqLSL0KbsyAaa9n8dpsOIrz7xAzmbqh1J8vvU90M2Y1BfQ0NfOKBiqk42w5
6E259fDdjHjXI/p2hfEmgzqOxHOfly4wQYLM2vrgo1O6adA7jBsWeOKrN9Twb4HCgRnGqgJparCb
33K1DMnOLjyscQjJQjhqLqd/mYTpQouIw2czeZUt9hbV2JsLbeSjnPAhbjoXaRNyNeO80wU6PVKY
Koyp0o26jCnyjRORIsaGi5VXVLYC2CJ7MTYldOd6ufcH4RDxBASxPYWkohETGxRArS1T01ZOjRE7
34bvs13DRF4qllvV1orzgMG0V+TFJlTOTAMVQBw76ikKrB3D36C7dAMrYpADrIA3Xd2sEXZNNOjt
CBxJnFRXQt30omYC1OOG4z6NUvaQPcotGGN5L55CmuPHelLpueaFH8mqgCaWsWWZqTe5xnAM0q4D
hRhfsIswBwmCtb1zyLj1L0sKEXGbY819L5PZJvoSRSukXU2TOft4BhnGxKgNGZEG1V6SQsCCc7HC
mwBfBGY2WkdSvNrYcVgzWj5snWBYlhMbTNRxHvWYPDVhT3jcXLt1uEmrIgVT5znTV/xR0ZfWEown
PRWWvD+DNyAAiNjJQyoy8wGdY/TRL6vODl5NtEnntr9ZoCHIlZlin/AQlsXe5M26NPMnI+A4pEG6
j6xp/lFMTvaFaT0YgmBUcFFzaALzOfURE27h60LOW+yu/+EkYYmwFm13sXNkgQWHqTQ/TcnCH9Z/
Fsu3AOh9ASR+ynNc6F7Hm+l5/etQZ+WPkqX4V9LoOyZVfRt/qpayHHcUOgU5CoJ4kChJl8yApnIY
9lIwwtVjp7WJMyd9C/8ve+exZDeSZulXGZs90qAcDmwvcFVoSQZjAwtFaO2QTz8fklVdjGBmcLJX
bWOz6Fo0ybwKcLif/5zvZN6KUEI/RrOeYj1ihhvj+8kSA7AOCbScRimOcmCrDXfR/dkgnQ+hgYvH
LwWq70lpq8bcoKBhQbR40mPmtUfuUyqVARZMCOh+I+KCiZirCn3DPUr7t3TBV4LL66R+dCiWTvcM
19LQr3MXvnu1VOa4m7WIpcmh18w6zJzZMLvOiuXQiuw237bLOjQinsdkd6lHjW3gksphx8Qq93ag
ROyHSoBR8gE5J19cxs2vGHL6BzYxoJVGPcEywuSWgCDPFnXnASJNyKGxYTywTzMZGs89iEIOYXLc
lbMR1aw8upW+8Ham/pg4DE92utPZjxOd6ai3E2OHWGZRvC1qbQDFW/XL6ltfDHVjr+TDDVRR4VwB
VUj6I1+j9lTiXsp2I3o76lgGQR89jrlcrcJdWjhF0NTJtd0wSKDZAxcXAuUq6LmFghAzexuB3dZv
l4Sf1dJNfj7BBDASKcxNUVCUUdlnS1WecxLAklSER8FPT5zn1K3mK5hpGDAYZySQcY2iv8gQ4Bxu
46IeLu1Gf+l4bR1JZmOlxknW9nurj5MgxMWF1Vkh8I8BxAdUCETQFF+p5S2XXd242ySqYR6JB1oG
X9lS3lI9w03K/Ngwn4zoalDNOaFOTtLzweriYwenoo687TxgoNbpgo/yyymZt0UTP7SDq8FcbZqD
bMe7vgwZ23OuOlhODqaivBkKDBMe9JQ8dM/L2IL215B7prpN9i/AmUp/GKpg9Hi1XI/2wFSQ9ULa
OoD1olHGO5XrA7dlHphhsdMWjqgZ2+QlWwt05pNkqbMTu7Mg/Bb9He7ygubtLqiZhB7GDCZjwZ06
t8csmiOaWNwDBSE7Enc3ndEfwX+eeAaEXJcjoD09L8SjQGvI+ci/h3sTfe1Se+3PtG/zLDkZ5ApN
Ago1zAOyOdldHVfm0CDjajr/2ZqunjifXoQGibcYsEL4ozAGqK9t96UE2Eixe9DRbq/ZYMYHm1t0
OU1r/SQvjVM0J8MvSpzwwr7s45GrhhVHz8oj0GmH/bXbPJC3CIo0e6scj1aKHHyYedBn90vdYZty
lrj1oVlkq7zsQ7m/REncGolFUgXYDmsRTe1TkWzjKYV+vDC2AR7wBX2+3Chj3cjk6iWpzJu2KVwf
N4DHAEUPILFRDtbcDWb6wHIKG9GLj1oJf3DU0RyxM89aInhONzaUVrY+t42sTpsmf+Js+5UTn/vS
VoZxJ4E6oeAyAYE6sClig5mbO513Iypb6iEpi2q6HmL+mzU30LbCKpZwN5r2adG3Ly69WX4lB+N8
NBjwqenBrvOSq9p54+XAp2UXMaRzGSi0+aAgmoQ0auCLtbdM6bFqst1A4tNeF2w/JQ3sdFeFJ2bd
1redLdmamKSNJ+0E+7Cdjit58SbV602X05a3qUyH5g9SAd/6dljOliyCBDZSqNj0m6ycr0173BUp
05rS5LyFH5hRkn1F1cu+bS+IdEZHx7YuSgiqtaaOLQYzvvnkeUni86XAcRby2JiiC80RRzU7V2h/
PhuMBCK0HpSFdcvQmQnKOAZIHlsmYJwa6wUyZ83pGuc2E3LAoYFdhSZjleKg8KubWnY+txE5EufK
NIqbklxEJ7OtYEWNdO/K5DkjPHJDBpSuPoQS1nCxec0+moPYzTZW/hhn5g44/D2bjAfKQOlMeylr
98zOr5P5QuvJyZfVbT9bJ0xumKANT2wCNT/xcBrmjKejZbzqoy95jp/BaHdhqzADvWqVOoO/vO1V
GJ4T0Tglj7iWuxW+O4eb3nyj4MzPS9vYUtlDIjme4NdSIrbvSFuBu+oPAPhhgA96QEAYbSUpH0Ov
urLrCNwwuCOa7jgyR5nj7YYxuxQYrHPP2a0ITNzTy0vWzIlfZ2IJDBPFaW7ZjMA3fi3hp1ZjPQTp
QhhgLO2D5xQXTPtOy6ktgyxnOemSh2KM24CPhstvpMEkE80TW+vh4FVPQBlrtDsd8MEGbT5+lIof
6BgtunylPOwSdkITcyxARd3Simcy2IQ4Xu6qjLzyocXi++jpmef6qZO76Q7DG17aTumMHitnxLcV
9tquyFZKelf3yYU9jF1BTDqxyw2TZfulFWnxZNhYprYkbUMKOuQ6zw1hMk0+enjOVqsskbqHPjeY
cA6643skb29iJcE92HXYndZuwRBLg6B/wgGmf+O7zYajSR9bQl4/JIA81a5znUZgBnJheCQ+9La+
abV2YefprkRbPJblFz2X8XCG08VILp0wUVfSG+IYLt5g3zJrgexa0bqRM60tbBPdb6pfubXAARPC
bvVdMUhQWX3Zz9kGSUGkQS3V2g3GowEbkNmBllNqvkTXGhSQktajPgWHD6Rf+OCw+KcISYMuTd5g
UbJBOtFrx+ax6JrrxtLLTQdAWqJ9JberXbAxmZvTbHaybdHN8tVQDo+Zuu5pA5m0dHn+5yLE/2Xq
tX4rb1X79qaIvb4Pt/6PzLqaq9r49zrD1yfu9u5/PZWvJHgVrQA/Kw5//tsfkoNmSOcPAxIQ8qlj
ws10kBN/aA78kfsHk1kypygL/6U3UAf3h0nkXOjEQxkYMHf/L8FBM+w/kCEYMSCG8g+Rxf6J4vAx
WyhdAqicbmAAUQMPJOdDZC8aJQwKTEv3aZ+SaGux2V9MJV0+vpimHi8Nj7B0iqJsu8zm8MzsAH+s
q3fcwZaT3YeNai7yySpujFmHNIHN6jfC83sFmDwwY59VqLGQN9mJe3xNPwvP48Rb55iq7hEjr2oD
QYP0nLsEWdHYx59+v79I5L6Xff/1UhIgkg7Fx+X3ev9SapBjGIlF3c/aWrcNOXwb6XF68vmrrD/s
T+ry+jIeICfY9NY6AYLs9v5lyCg4tNMV8ZehGukWdxr8ivF4NTV0b4A9pJoGYDCteirM7uirdS+W
Rjunfv20XRNSjhGVRwPzMGzXWNwWLt84BOWMtMAM7i68yWRTn2bQ/w5pxLCo7uJwD3OEDrnB038o
kH9brW28Hwv8+CxcNiaimS5c62NBO8wbC9JaF3+RUotfZY/NcYxrkgSmg7SRkIBIegNECebt3p7r
/ZDj2cGQERTM/GEOL3vQRC02uzthD+l2oI3xx4/6j0TS/zfXp1Uc/PvlaR8/vV+S1r/+Y0Uy/jCI
4MNaMKl5d3E3/WdBYuERsC5ofnaJ6jNZ4x74lwpq8M8kUynMk7qDUroCrv6tgv6xxudNIBWrV8q2
uEn/jSD4120HveBvLypGJh/uEAL9Ov9nSFL/K/XiQxgfmjtGQO8prjnKbOJat9nSVgxTU4Ps733b
mNpZgS5JpRM7KnDoHQ3D+B0Yom7muaqPRWyJMVDAsAgkEQ78ZmZ0CR3auCCyAEIq1UD443jfUDOa
KdrkksqilbsRtExoi8cBs0j7FQ+jmKyeduk0ZWdzRCUpXocsG07xHlJHAPpUBdie1qMFOZlqY5Vp
qkPwZHdwAqmp8yf+P+pOk9K4jmPHUgEboDfTwUR/ps2qN3ykgzjdE6ttvmaMI6hfZf6mTs24qsm2
pnUnnojDUre7EH5DgfPw0W6cCAUC5IhFrXxqGsN3t9Vls4W3PehHwEjE9PqQLwazkiU5nIjcyQgW
2/GePFU+BNJr7T0WLaZC7iLxSTcQCLoD8yAYl4LwLvY0o8cAQkWYczYlqx1IDKF4Kw0iEEKU+Ne0
3Jod0qJpM26kvoh7YrdsfRYibSeUmKUeJrDBqw4i4zy5Hfq4eaStrKCxCMEagaRx9lFIeQ3mhbm4
8ZaRqH0CPIuMbWxn9ygA6ZtNsUYVaGij57XuFtcSlDngZM6DHOV1Ebdn0xJpzS4q5/Ctb8IGPbRz
tHtyi/CgkpynFCk9veW6MTFU7eOqQQbD4k5/l2Nkxg5XaQjeStnq2U7tUEeDTOWtbvC8w6ZrhlqA
56tkW1mZQ7FdZCFBaM+eNEkfuSrgZF7apDPs9pkGBFDhC7+L8k1Py77NS1U81qyJxBYt8nKoHjM9
t2whIVbiuMATGLX40mlAIRJAtfExhHg1Q4YVdh8AeqIiV7SL5k8JMDXS8CkkSxZHWsYojo2PWW0n
HICHnreaah3fnhFzvEQzrDD2Ao9kwIXnsKAJye1p6V689BlvYtIdI9uQbwNAFlJEqNTPTjiXD61F
OHKr0WFA2FGnYI28STOe1t1SUelRpdaWhF91rTPmlD6aUvLWM4q/sNw2yrcZAGHiNoU9LZQ3uu0Q
2MgSrxrYrdkfZsnZIMkLasQsa5T3MsTytMnzASNFiAOpOhX0B3/NhcwvKtsic6IMeyqhKpQwyol+
Zbd124kBxptT1WhC4akziO7Zwjkd+0gk4QPN77R/uMrBbTelSOnEt1vru653OPhdHdchhSF2wpSA
SQ7luoBL4z1H0rUAZAUAJ147TJtuhmjsD5lSEhm6i2r8zX30vdUzLfcjBAO16ZeCHzTRu+YsDMWi
7yM0qPg4QjOja5LScX4SeoFnpDXTE/uqHdrbZYWAwo3vTHcXDraO3q0clW0ZR4YzumjyCp2cKH9r
E9Patap2czRTqNttU5EwYIqinRj2WH4PI+pjyOaX5iuhaMDpSSzH79Rqjd/jRu/AzZK5HgNIEmHC
YcM1HgiUywfRr13VlOi5X9DPB7EddZk/MoiprpyqneLNMhrp9yROoRGGi+k94UOFvyOJ8/VMRG3v
3InC6M3q7Hq6CTnt1BuHSxKXoSWKE+iuC3nmaMI/o/GzHM2sZ7Ep2npWmxFB9hGJQruumXrMXyIi
Jw/tjAIWUAhL6XFJJsjvltDxZSQjgt8K4CmFoN40FYeyqJ32RmFLmL/lA7mDE0z+8siqAW1AoJ44
vqgqSuXQbuVXGcK9urBkr0tO4KH7PevW1jv8+4IuW7VY5wYnpGHvZon3bJgjzX6Rs6JwvXZsL40a
78mm9dJyF8Z1hi44oC9xOcasaRBH5CZZKih0oL3VlbuEkeVLsdAVFQm1dv31ZCMCtEt3OnQtHsGg
w6t6hwYUVj7yY3RJddXooouE7U2p5bPcLG0jli1eRaYNS57b16sj2NsMCbwYP1YLAxhKIpGA8CjL
GhEhJ7AXwmKC3QCB/C51Zeb5LuQrnH6dEQH5h3y8/u7VWe+4K29YFRSkdhbdJ4khKBIWVYrxVkRt
1lGCWYplJwyG/3AiWdQ2qpaRQu9uYyfwtCrkjraAnlPi16XywXS1hlUSQJ46n4tsjI8R1+d47OiT
5naritTys0Y6yJjYAb80tEDUW/yPZnZKwh3soTlZMOkGPXd3qDTYmnIyhi+wNKKKKYrJ7XY2hFNn
fJmyAgb3VKzUOJXHhDvqNkwpguEB0wR5Mqiv2GywNhdetXBApy6TUJzUxpCKXD0azqKsYVm2rCh+
ZKSFHyk3avM6UuP8fXIzNptEphqHyuylKR5JweGdNVqw8Th1jOxh4m1Zd7mhLRlXhS6soCSVPG+r
yCW4B5V4gwXV2SfOlF47i2T06FJX1QXca2cFfgXCwHhSjP6uI1Aw4fZhFkCtDZyPgKQl9etIiKG3
YVw2fQ+Zt5BKSscl5steC0J7tlne0e3SVR0ow/grxpP8uYvJLeSx9sjcqbxqFXWlhybNqXGP8a+e
abWxLnmhWz5Q5DQtlT8PkfSswAi7nvIyc8GVZDXitYgY6uxHUFlnESxTfBkYAEtetA2NH3Cj/7/r
/t/e5+YD5I33BKz17//YdpveH5zX2Vu77LuxC/zHe2B4f8A7sjkTrk4C/gob4n97Dwz21q7r4ii1
dIhN+n+kAMv+w8Urwx85gs23ZZj/ZNdtrCf9/1CG8C+4DiYHuv1MxpoWwveHYyn1ZCWiLQt5NVc0
ZjrLpYfR7qBNpGxNCG0XthyH6zqytL3q+4TZfiUOPx1R/uIE/n7j/+M9SMfAUUHAS+I+f/8eJofN
ZtE2TE572zhUDCsvpKG1pzX2weDzl3p/2P/xUnyvfFriIRgt1pPtT4Y2SjHYVOgrVFHWCO1mA3Sm
bDrCMr95nV++Vw8Dvo1Uw4+1ss0+HGYyFbqjq/OZeBqILW7g6eDabsNjDovzxSiLlIaQsMFR1JS0
Gfn6DF3z2Mh+fhFiTs/beRR3YVQ27A5JIkGvXRzvLpuNyTiMQykMvxkVlmwWUux5KhwYKAMKAgOk
a7BrNzMWZjYdmVN/g3IvtjSjlcl2yg2r20aNGl9l6eCmA4FJb3Ka0WIZE5NEdJ8nMeND6akRNyKn
Pm1LZS+7ViuYmtLXwdAZr3Jtn0jaxOIf68ffnwE/XoyEEjn6CQkQDLXkI6gMwmpOLpDZcBxNLw5E
e/ZOWvYbJeaD+CVN7kPuRhd3IXNX3f3IS26afjQTLaN0JwIZq0X2eDqHlPTO3Cz33oCyYmh0+a4l
2enBiwzjcnSLyE/awmTWoHD7c4glCkTufxy4mH5z6byXvta3Z3DUtrj/TawetvhwR7ZmpjiN8fYW
No9BjVNQZ0qCIahpWn2L40y7+/xaNT9eq7yivaqK6xeCtCg+qIFTMQkwDzPWIfDC9wYJgdSP6QY4
RFXevLDZrhlb2IR7pMnhHOTO0D+viieTuZRwi8+zMT4xlcdsc8gKhxF+u4660ryen1x2l/G+NiF0
bfSuI9ai10xv//l3ZjtClxi8UKWk9eG27hdO3NTXc+Hoxf3SAvVNyM8HvbLPa9N7/fz7+rhc8XV5
sALhraF9IRuua8xPa4jGjA77pdTgm1jheWgv9h59fr4stdA6+/ylVuHl3fK8vpaDdQ2GomVaPA7e
v1Zchpnm9FpICTtg2W2R116yG7jBSTEY2nxoXCfEYeGxXdtABIneFtF6V1M0u5KNdo2LR88jHVuN
Q5TkaMRxdk+4XV45tO4Kn3O6ZQIuoQ8y4Hxt0bHDDPsigt3R+0pwTvKJUNN+OybDcFWJuqXZwqJQ
eEu+RIFcCjt9ptpgaKACRKV5pWwn9C75Q1oPoVg8T8LN8ZYqDX2AnpdmtZixUCmnWlI/4kBx0XGR
xIchbuJ/lRf87WJi/tV3J6UkT8oJwfrldyJu0hAHoRvDjquwweVUE1txzQmnnEsRyX1Z5e0DdF8P
fkenaNrDUBtvAUR5l3RDYdvy+j56oDy4fWaQFT50RelcoXI4VxhiGViJdGS8iC1mfkWSWI2zjZs9
fX4BfJBa/1wNeNKbct0M8MRy1ovxp4tN5S1xVcZeflVWabETczmcko6rggh7ma+XMWlPwQBij30B
pck2OGULcHGt04T+MpQpDCwEnROE6f7ecmoLqzmPHZTYDHzB52/248N1vVjxinvUHrB+Cf3Dew3d
lnVmXVhT2hoDY93Oik6m289fZV3/ft6xrOs3+wRPokvyXP2o19dkJaNwDXcZNZ2nYJXHGzw60bGe
RnlWiGKND5d6UJP0krQ/Oe3V56//y5bpzzdAIEVnreG2FB8Wm66dhyHOaxxMRTw/g/6iIS+u5wsb
IPl9FfV56fc8IngE58CpySWQrDF10f/mffz6nOAduGJdtTG1eh9N8pL+VK232cpoMUiGGIf+maia
emPPJa5uaumc3zyd/+oFcc/idnVcV2dn+v5ShLw/DJbeRb45w8ku58o5KIfMFoKFsZmULH7zXPr1
cjJ1PpjHEIghGpUa719PcenEQLY55OTNENTGUPodW7p/fNHyKmwFV9wyhFrzw69JcAiTGowvP249
m5iq3gZY4eVvtrh/+VkAZNK1zObAsNa16qfbGOGBU5zHZ/G8hvSGljUBkZQ2+PzS/KtXWY3E3Hsu
PnT3w2cpQpZpwsQRh3INFlazhFuh0Or+G6/iStom2LPbOgeQd58FUcHWXSL3PspsDoJMWflhVP10
8/nLrDvk9/c56Q/OJCZazzqv/PCV6eaUCIBL/PxEz3bkMynL5a/uMZg61Cy38xcvpQAcdqD1mw/4
5yf48NIcRCye7+zEQOd+2IKxklhNG7KQzTwHtoC9qjvVaP0uj4FhVIs3w3ZQQCSZD+96+wWHzR0b
odAPGSn85qZb18wPbwV3Orn89egojT+HJj9dOJRY0NZq9xhQkMGfIihVf6LHDp49T6eff+F/Xurv
X4sDC6dRvmso4GwG3/+wThK1k05Kmgzo4n3hbsecgmd2gHNWMwryHUqY5C4BuETCLoMT5+YpgChr
VUCNqI+/1GqU4WXBf+VmsnvCrTpmWgwflNGTQGt78GfzAiMHfsUq0tp40HArGhkxka6fgC4YrT5g
TLTppVnZZc6+01vrYLv0Ff7mtv/1e2W4LGzT1inQ05Gw3n/WiZrbcQ5N4nkDW+sS+o1PoLQ/LBZ+
yM+/11/XTbYQhKdMxyH7aFof1k1ODPlkGyrcaEWtv42YS89od8s4fXrfq6ZU+89f7tdPhthLvZDJ
+YG6H3f985+uGE9Q3LHQ0YBsuSAnajW2TqpZjQ0FGQzPPn8x49dNFh+KMzvPYXOdoH+4ZjC5oOyj
XG1ysyVpo8vyRLldfbLUeYiyXOq7MbckoTqXpGvntUedKFyQ4T8+fv5Ofl0unJWWT0kSuwLT+Xh2
tAaXfPgaUoNrUn81o7HDmUqietO0DYEGkAjLMc91gZuwEL/Zpv/6la/r+kqvXknWv5xbabwnnI0d
DDk1s306u21MXS3FFKCMf/OFf1zibYsZrcHRAxcBiJFfTjphEROjx8jOrPLFKLEYh9KMfnMJ/fko
/3kl4LABM5zFnYPoimD/cA2lmajMotJrv17wgG406YV72mOQiQBtMsxyrExYh0Unpnck4ethe7NK
bYYMOBmCML7r0WJSNAw19KwjwFa3ZXMGSwD8dDxOg7xmMRA9IitZAF+VGh2RuYc/b2mxpV3he6Iv
Pq8KRrKfXyQffyg+F8dciYsTWY1b8uOtSJTUaPqhgYRM8XC0pLT+TLF2Nlii+s13+OsPtY6ziRtz
8+vcHx8eX6mNna9YNEBEHTbmSaPtuBrIN3/+gT4MzTnccOKVyCY0MDG6N+WHX2qO0XH6vFW+KIfm
25RTl7BBetJSjnxivBxSgRFW94b+VnUl3LZy0FgK4jzuHixScKM/ty4++7xPdnMsUsyVMbbCIaF2
oFAcOIdKI2YbJ6DECPwXItBK8h5BTWqCHABIEup0ykjhfV1SJjqff7pfttp8OuQIpATiufRrmevS
+vNaNibMRIgz+CpP7wyvaJ+6sXfY4iYSw7TNw3gS5s1ExeRdGA/NmWPW1j+qEVu/YG45Hryugawg
OE6+fwt9kcsBBlCN1D7kO+oCa1aQJfrNM+LXq8VmY8gn5IdcX+jDzi0aFDUXVakodAcMXNNodhzC
Qd9+/n3a6/X9/r622Ry6CMqk2lg/Plz/FM8kCY0iK72AodQaTV/7U2XW3nLMrJ9mZRvnrTt1N7VM
posyzab7enKscd8SQc82bNVcKAoaW6MNT4PxICV2BeiGkkBPAi0uP8nyRY92bToUj2E7jBOUXxO+
tacJCqEMjutgJM1BBXMd1hd6RAs2Ba+kzEBaqK9VTkB8Awcg7/yom6ZzUpm26ydkJiK/G4f8W9ol
kzqKSZ+g2JXN8ExMZ3mh1Sehham3HfqCB6+8z6OsDGjmlNVv7rdfnndcDs46/2TLwP8a5ofLIVsG
jkHG1PpszMavsGO8730i80PShO5dn1hZ0Jod/FEv8eLnsEBSKXlgNGgJCzaGz3/Ov7g9ULwQsgVX
JkdB+eHhW88QdyKNRC5hYdGfLbZYiMmVAgUVigkc5jEeaAtupV3O29rsnTRw+kKaV3ofmXefv5kf
G4v3F5fk6mXfyPcjTFalj3dKT3sTpB0fXmfH8CBcBLqVRzBlB68YlA/MXLpyS1CB0Ird8VuqSvJd
tLZq34pk1u9VX5lf7dJJbwlutNuJcOB93kOYZzTZj19p25nukEjCO+hGRRbgQTPOMehbEGswCydk
4Sztjp5xLbqiAYswxlhoDiwV20rdEzFO4pxWDpiWiaF9L6w2b/zBFH1Obj8Mv6gZ4gr5LiDfHSiQ
FzZtLuC1wZ6sbQwKwiXqRF+A73qxtKFDMlhhClmkz2t49CREl583s0lDD0FGob0lZjPeLqmyw62t
R4u5GRtBoZjF5ftAqWu07EoZl4+N4LJGEjXiEQhcjtBqOi3pIqOZxUtDURZ3iusmxAtQsgA60/eN
CF15uQ2d353gWAkW8bOJESssyWIWjwKT/SoJxeUXG/GcGyJy9OHEi3K86IMJxWOTAlap9+YQE19P
G08nIQmpzfMLMDIygBbi3Xcl/C1i1ml901tVex/2UQMgndEQAM145XSsHo0LGnTVF4uVqg4GtwO8
Z47q0Y3n9KwKO9gJkd67ceAUS/miT04JB3ku5qMdQTXhjqicLiAnRvraKr1prU3U3hqlNZPfJuXy
RUu1HNPNEGnmscO0QudWiSVgY3a5m+zUUC0YbGwguhXoq+t5DL1rIftx3LozSwziJM3vyuD6Ye6a
Mq+2VJs/FQAWZqI4y3JeZnSV74deVxfoGOVDPDrp16bGy45ZsSU0WcNm6nY2m22OmcD310gFiuZp
FTdUYksrLM6rtvCmYJpMyp/wGMHxmPuiuPCKpnO3S2nxiNLzqm8v+t4q5oCqN8CA2hymlHZINTUQ
OpqGYmqChwixDjV5W7NqYgbfFhzHoOh6+VYt1AX4NlG1AhUwa+n/c3rH8YHIesaltGbJdMgqgZAO
bglYeJo1lmPRtFBqZoRp8CApI31SJYmBbUvZhHbyzBp2Zm7AV528dv3yymWLI0fpQSr0Zc3PJmCO
wcp2p1pFEpC++kxOoPxDdVdjqWBYQFzkoWprjDMjzKnHIszp83LkREKgx7Z/PoZs1M/CJY3vB1PF
7Zd+0GfNFxadYlsvs3sizUUWkXaI3bLf5nLFD5P18xw/zgwO2cPkeO0pMmt9nyQEtaHcm3DW6Ouo
r/Hmr3CBOZnfpsGVp1ndmfmexuPhLiswtvlazQ6Tt1OU39RgYA1Tk+zOItcl+G8Q6DoaiZD0lMX9
A3EACxATD3odET1V3NjAEoqNXLzsrtdnB+o+/hgMcop+efg/XrzPMzY8fpLaEwEMMsHo5R15iMCY
+ulbJWJYq7Ie5qtksnXsaxIn3kld56Z+Yursu071KBKM+9Ke9rfJtfAnDVl5kxBBrY5jrU0O/R4l
3Zde6UloJzpk6k0IcdgImk55e6VlmB+LKa/HXecQCfTjxhog/NVxdQ4MFnF+GlNv5tDXgzFO6NTb
e0ZkyF2c1uOMF2+OX6eoWaJtSep1pzmNPHFKTzszLXQqf9bC+pktPQ3fISNtILRD7QUMG9iLZW5B
wV9s29K3ak2j1KHlEbgxGAycj0ActzPpTBIwLAPeloq6cmLIVqbhrndlXB/1WNECqdyhqEF2Fsm9
UqYdB6IsmC5IihDAvnTaSH4HRhRkDW8iyABCMi9wCTJMD2yVlc2OOhnip6HZWIw1677D1aVHQAzN
kSqhrqA5He5wpjfbxhLljVya+S2npToHAa+sB1vNMWnvyOLhQSbGw5A0mV4BCT+jX7tqlwGm1wzj
jcNKCRFkSYYs6LHdLFclDSPPvYS2ciYIFvcHheVw8IUaGS8kHicmij3SPgzSXq+CTB9cRdl8snwn
RjzekrDh/GSCCYR+4TAcMeYliDR3P6R9c7voMD/AOp4jgECTCIdT2XYcYQv9opiSrSajZ62Wz4XQ
yPAzrEjDKSi43en/mLY14X8Y+3f4+K8mVd65A9cMozG8TJcgz77ldgZHy9iOWfamJ+kOm/BRDLrv
MuGshHMROjoTMy8PXJo+Cq5lV1RE3SZvD/fzljzv146Hu113p7MRprd4Ti/GeTgVTv6cSvoXWyg6
xreqv8uA87rWC+mWTWHIo81/oZuTHWXV1JJYO56skgoAl04OEId8q04LxrcVm1jxMQCGhdZjFPPk
AoUTQRbWoWblegGlK+5vwlKyyeNkPB2QuE8R8Pi7VsO6JgxKSjq9uIpCOQV6Q6xfdnf9UOz0FX3Z
F9V5OOYsu/DBPSmvbbg5YC5ByU4FAZb2K/uNu04Do+uqeHzUS9kSTJR7WqkenVhsm847j0xxyu9/
Y5nFvdAwuiZAVDNl3rh1dJ068iiyezcCeV+0QW842HB50p1ylSkA5t+zJjqRbBPDAkBMEal7o47O
7Zg+jHQal72FqbCbLJfB2HhbdBDMye4TcpbHVrfuwy59MqgMa5Qpgnyo9+VokhqmHpVd805Czp00
88ogEA8sQdvolX5rJiqgB6f0a1cgm8Kt4mM6UBLMvariWwurX5y6VgA3NCWMADBWA6RqLVdOIR4G
Y/yqNQ8WUNhIS19Slb924UiYCEK5mU5nUZptvTFmP1RchvkEUUkzjmlkWI9uwg+PNc63tHE6MeIy
ABh2Oi6cBUiJj6b+WnEBbWHYvCbW48h4eBTz5RiJryQV6QVwYEQ5+iHqRXMzEpgZ0FGctbPEHLd0
+77aBmS8abjg3LknsysIaqecSFX7zdS6Cr5ndpUn7aESXBVpRFfI0j9z419W7pxTdA3yrpcscRgt
b/p2bDahBRmtz4Z+k2grkdcoWjZJk8QWSqp5VLV+1uqh3PFgdr/GXDr2UR/FORP8gzt3Bz2crINb
t0RqmW9K96wRNnbWimYBnF4XQH4JmDkWEzwSxSH7mH3cZa+crWiEKNq31CzuRtf4Jtt48rvuaRjA
8pCOq0msj5DL4OMpW8fuXlXhGfy96QvsCO3RxJjwWpiQDHxiQ1AVdPYg9Bxh29PwvkXetefW2F4F
ZxL2kGywPKhSc3MzeXHjkYaOzYoK1HmW9PmYBCidtoJXEXc5sKvMVMsDpEyDotcYsHkwQMfq/DYe
sguJi9vYzg2aTW6tz5bOjABZlsR53rwxdNzAAlMwUK9R6XuVRjiOl1qjPrgjRhd6IrH9grsC6B5W
D+n37up+8VgNnifGqc86LRP2RlmwALZuAV1xgwuDUtOqNkZaGMrY0PzRtJqBk0XRnMy6G85bfWkV
fkIIqqyRblZZGz618VSAqLxuzHi6sZ1xSHdk5tGbaQRqR9/IsxBuaLeMLlhB132N+zR+VPYQcu1a
VXMtseBOQZNnbuK3LvD9XClN+GNtze7/4ew8duRGtjD9KoPZE6BncDGbJJlZWd6pSqUNIUtvg/7p
56NmMFAaVKJncbuB25CYJIMR5/znN5sB8OG6K6cGYbWxlLlf42eMmUHctekmIQwBbWWYVY0nc+jF
G7Nt8LqYOFyeBXYmC+dg7OF/JIMlS0Ztg2G3UmPRZhM5IcbeIurHnChDrElrf9bSRJRQFsJ+dq2m
LDYM2W0MWThOpk09VxkBWQOOwdt4rEdERbbQ/qwKHTjdejtYGxIKkGnXCp7vvjGSvcUxMlLdwtIs
ZvbcPB1uGvp4g8jYwXhG+KpW9w0bbOap1GiEEIxGdIP/RqL5hopeczMovfUnLRteX9X00bs5CAsX
WAxcfmiuoiHazLr2Tem04baaJfxSKDczU68Qvz6+Rqnieq3L9M4RBUc7BrkKIt7IgQ9ZpfgbIjgn
RMyrnYZoKnQZ8nFhdkak1aQtX/IULo7PyD98cxpZ/rAUsoc2BHtp3/UwxmCa+LX6gRiT7i6bDQ03
0WEpKMuMHF5KgmcKgz4CndMtxeYQXeNB4s6+6CMX8zjZMBIHN1Rv0eF1AikG1bYX4aPxnI1acaM0
efXuIFO5x0+am4cWzFNm/KWsIOY4ig2ZaiKHY6Cs/KyFiYhVlVTnfRbq39i8ddcLtYWTXfQD5Zut
Lvw/ojNd1K8hydsplmJfER8Yg4+znTN4orBhcU260f9QiSx6JLPL4MM2sRy09bR4G9H0pkTKrENF
aB4Ww/+Qr3GTR6X4mrpwRDbLLIoSJnENbdfAm58KSS1uks7GNcsAMdF8jBySJyWSPQm84cy4MLH7
9CG0CUTaQLrFFcNa2uEekaCINmNbjj/oM3DlEsbSddt6yKo7zWniBn2EEv+o+QNf7cxwMOJohN74
DRPe3quLSlBDSLJFHJ5296iR1fB9cXNmTEOv6N8rokKIbHV7zUPvAnCjUHj/JLaqfyJ5bKEzcApN
4I1hpvgQhwIIhrKz7v0w1bHuFiOtGJFzveZAqldzY6tUVdttXFgdMqiX1UsyqmHOPRpm3aKSGZf+
pyVMtfNFYbgvZN9Bsg3F8JFrFa18BhPmJXYpcxEK9WgShGy6P1pThs9NlcqPrkWSF8xy3ZtSQAOa
oNqM7Y1OGzpghdHFVyTcxjn2fnNUk2ZjUtHaIYHfG9dNgD3mWeJVO2ISMm0g6xJpK1wtedeiOH8P
idVj13Am/ttcZy3jE2IKWoUIBb7+nIJSqaO6QUrn4MxQFwsBNwYxAbdJq8RZMMxCt2Cg07J7RjTx
vQyUAXsyhMgAFOoqWmI2rP7C3C9x/MFS23cyq6sOGAnbRc/G3/l6yXCMwAFx7ITvpCwAQgpQQvsZ
KeC7wrFuUlmAn7RYM8EOQiGEHAh9FeDjXa5iPMKHq/U/k2koyw02NhbU75LKUaoK4X95r/Q43eD9
u3jE5ils5m06/RTlzN5PIkZIZZtN/RsVrSIDzQypsqLFmjhVYit+nOcyeo3wRPlSyTrmAIsKPOpB
LFgT6EU5uN0JvMPHtNnBPAsLUcMbtcnds+ZQodgIV6xNO2az3FQW4Vo7i+DAa62D3eJP0tFG5Oux
kP6IVedj7Mx4MerprDD86DI486RP0otItxrEZoEaf8O0fY0VKmhG/DoenDvVTJUo0LTG+WhKGw9x
SLjq95n9TN8Odat+9Ha7/Nbnof4RRqEp98vUOHfdiKfPxsBe9WmOE1fHB6ztXhQqCYKwZMISIzuo
zv3UdAjuooleES4iqn6T7qexGGLURoSWgT5Bibf6HzkbF6SkvMKLyZwIBfdl1EuVeqLvdkY+tAQe
SpwCAhI0ljkAGaxR2is2Nr5VWKZPwAGmej1zdLV8ytEid42TIcGVZvTQAa5WgVBDipsYXzIFswuS
qllXnF9+1UfRo9XWLAZbwiZeBS+4KaXz0pPpSQg9wTStln8tut76pakcMpxPPTaYvVFzgmMVxZ63
JMvOXOzqW5q5hRE401B4c64szVVfzNlP8Ef7zpiy7r6SNmsqoya2ARrb8bsYs+ZuiFxAJphsf8fQ
plL8R0YHRwzsTA3uDTyglStwiHZyxCHgmpllE2vQ/JZl7v6Ia5zsP0dVT+YC69jYwFfTIOUAIuAR
3KwabVGj7cvRyITJLSgVDvGDHLafX+WEKsfNQGYCu4VngMJcXYer/8xZqKIwfCcU2hOZXm5qdDtb
eHntL6tAlwKB070rp9LxlpYIn7Cu7LtmWoHEAvlXhn/tpGztacBRZNKqHfGjjiDRUFluQDDi6zx3
5E5Ownox7XkMIk7iC8OTk6ne+ustCOyMu2HR/+W3/vPr8XuRolSb0rPM2YTpjHTOCCsSaix5iWh6
lBn8l0xoYosKLwU31FURe/ikJnTVIeK20mOjL0csKeDPM6vAHRYRWNL/kY4lJ0w8rLz2E+SENyx/
bbU1g6OHMlRNMNQWeHjjq9FfmEKfziZsZlUrYZSJvI7L4NG0rNCaUSMMkqzmCVhqiwdbGEyp6P9Y
dVbl+6TBMwIPb5UYqmWeCw5NsIk+MLVQuanHFUH/fFmdWbyM7pATQ+Na2QFHI1A9XbQqTBNSE2WZ
3kzFON2BH11grZy7iOHowtQZHOEZu/73f16+NrjM90sAHNCZhLgS9pKsqOIL7IIT0rjJIYElLK4E
UP4YRh59iLpiEJ5QSqIN0dffzewLFEvSfC/xMvP1ONduMMw2HoyS18yEpQwwhHnFgB8ojQbyuoHA
h/GpBA0x6Ts+f86n63/9bTZGli6YAmrsw0cwlZUoCzpGpJ0gvHrZxlurIhBRpNOFAaJ2zLJYHwPK
8dUNE1WLe/ypwV1J9TYkXdGdxi5Hg9Y6f9zKpLgvqhRaDzZY1toDVTikbm3HcL2uz6KPRRPqJoLP
TmCy06m3MjJmkh2y8logk/WsFFyuIuzky+cP5i9R62Akxc8F+YHnb0D6Z287ejKwFHItRwmpIP+6
SlJSORzHlduplfq+T2LM3HIlIZGoVa9tfnxAvd1f48D+7hZkHGZU+M+guBG9v6HeCRnpGFEVZswm
I8Qmn7Tmwn5/zBVany+dMp4KKsQkRPWHP7gec23sRtQYNfLGbUUeJmHCFW9Wt39WvZpcep/H9B2u
ZyLqJx9+ZXS61rq0/vl6elUB+dCmyiPNebhPqWSCyjSJriusdg99xto2GGg9j45OkEyCS5XhDO2O
qXHx+PmrOnPjUBhQfjjChVR/zGtRtbmYyA2qPUvru99KKkNEKCNuEgCSzChK+wI9Y72xo5UB35Mt
HGSM4ekxi3jC0i5u0Wt7LongDzai7q+FPTi3xJSkF3aoc5f662ZCncCrPWaCCCUGhBlB8cH8KxO/
SgzaspChAUEOrnvhKD/dDun+eYwYuxDswM0dvlBiqiaDFMkauQqiJtEWph8XbAifv61zHxYKNFYo
mwGmEsdj8IpQD5EaZIEoE2HRXula4buAChYG+kBiU9BnBllwUPMn+agt+HlvNAuqBiajClRAJ5sU
CuZ6aO71hcECOZuF/aDPwn4laEkqNErF0mMmkEVvy6Da44Wv7MwbQZ6lM8Tn3UN3PHpISp0kID1x
DSFhsXx9mpT7BJsDcip6++3zJ3W6rvnrBZw0zg44/PrR8UScVavNAiMo8qaGq7jNlr2iFfW+MRje
Zviv+v/9elRzsNCoT8lNPTqnUoIcMdZag4PC2dqNa3ww85M2UN1CPCQL4p4Lh896uBx+SBZlKXUH
xy9UHfNoBxk6bXQ0SR2cw5+mZdLDl1QXzZ3Tas4Oy20wSKJcXmZcPQGZyyy/VPWcktVsqDNw76z1
ZHIREh4teeCKDsJq4SFhL7Dp1TDqr0pMyKJGsUwf45lRgao6tQQBl5n6q3UjU94WtYhQ6vIZxp4V
RRNOkEot3m0NRTZjqFaCEBcO8yOhViFp38WsMYJITeYpYZvHP52EeN/Vu82sg0rg57pnNqyKjYW5
yIfBsYIbWZLN012WhGD6UBtM8OikbidirjrBNQidwx8nq5UEvvbU3WFh1piY4YzOi9YvUKpgqmER
YBAToJJr4a7dPBwiBNK6CqBKQRC99b2r/1kwMHpKyZV6l0lDPHRIwOYfWS4SFwc37a+ghUyTXxKN
13hFW9i/UVjiNuwaYmp8E8TAfR/aroK5iFG947lqZen+VJLbB49gTD5wKW0+gIq6x4gOWvXpIrq3
uCcyzZurtIbOCz6Kv6mErnW7GDPnP1E06Is4erXYD0urc0mJN/OvbZJBFa1ay0kBAsEnrkageAVZ
Xdzju7cMHdpy4f4ynbZ6jmZIWUGtlcvHlMLJ3yjdUhKLgtNrvFltq0P0i0PCdGGNgJoFPAG88Orm
HbfT8YtuVoPC1DxlQNsMttb4DrwPkkBhyuA+PSlE5uSKzHkdZaLdmySHhoRcLFPkQ+vOUw/7kvKF
tFYYUjGI7i13l/7BGAr2VOrog/RlbyZ/lL5o9pDfW4DlaIpf08hYtE02iuiGnAi5IWSO2XMbmkyn
OrcxWwKMnPwHWX+Ll3TW8PqfP39KQb5EznMcxo670pr4aZPFU3iYklr3xphGfqk37XVkqIxhDJ7I
59c7PW6QToAmodPAuEyIo52UKVOhklpde5N8nyrmB+5/JWpznEH+QwCv82/3RO5Da9+iS60TvE0L
jPnCQeyJ4akxOljEhYP69Gb+zyVWRzRaymPNbh32htI2XQLtX8c2FQ4pdZD7X/nZ6w3xP2pde1VK
Hauk9KZgxje3hOlMSf7aEHX5PJsp87A19uXzt3NKEONa+GPwcuCdU24f9fWLPU7mbDXYcM52T2I8
koZ2AA5voDAQU2io0be8UPBlh8C+TUs9xoVGr+27z3/G6XFLqeXCWIacxXTsb1PxT5HJ+AfMmRcJ
YKt1AcOqcW+m5ZtLKMSFqu7cGwROZpXQceJTdtQJoXVJKzthc0mVZNzDpSSCgWzwC4v+RJTH69NY
k0A/Lh3XCQkQoojQB0dmHtvD0O+cJcKyd6lBrDbGpBeB3s/tW9VlkQagUqgfSa2Kl6Ko45cpEsu7
GTXur7DQbGS2+cprsBjLdJs6JFEvIl3rv4NIqN1RHWFyp4JhHgueZcr0BRrL2iJLYMlVleZUdXPh
2a+91GEhwFVosXA2xLIASOzwGO5VV2ozUwmmvENxG5IB9xQbgwzQx6dfWpbnmiQ4yQtr68wbR1TF
26Ceo5Y7FlaJxlFIYKX9t+Le2rsNjhuzExYX7u3ch7TCYy76Nzj3pMQc3hwBAcx3jIhspdLEqIS5
bDp5kdmkVKmFjUnyrNexHoQkDaKFwR0FKA2T7xu3nlV54as+8znpyB+hurgu5/1xiackmdT+sjtp
H1Jf6AAsMBznndDb2P/8yz3zdHWTfkyjnMTp71h91Ex64hZJjI7TmmQArY4IrdHQL9zQ327haOnQ
RfAOdYcL2WItov/ZIDBPKmBSwqdykDvimDLHP2aO23ZTQOrZA4UnQbfkdTApIdk7zWr/itYDUj1J
eYzonJtUyOmuAxn0akhMyUaTkXqL8hlaYuvWPnl1Hd5sWHvNcpJ+MTCq+PxBnXknIAwoxShJQEb+
QnP/3IEBmXPSYnKPdek427KF2QcD6Yap2nzhYZ1bioB8fMrAzwjktKOHhQJzsCgV2dNxCsaTfoAA
hRK2flCAC57SwYz2OjbaTwQg2HuUO8zzlNK9//x+//YtR69sxaTpn9jTTZDQw1dW2xPMFqKYvKnL
bEnwTb3cWdVswjwOZe0rIv6DzZQR4CGq7kg+Sp7Yg8xfk5iyld2h8Y+GENOqQNlZ5ea+XZD2aVA8
ml04GJz0cC+mAeUJI9wUS9ZgUFceHVEpbxPZABce6pm9C8duONTMp6gBnKO7CbUGyac28yFVxvzG
PEG8gNLiSQ+GFmjq6H5B4x5feIZn1gyiUw1DUEEhcCJwzKsOau/I4Yy3AvyIXktvZd9AWBOxeqFJ
oh/jfRy9L5BY8EuBvQTVx/pj/lmgjHizuIhTZTM18Fg2WLorWAnHlMID+evodIaKybU0VUhkkKuz
1yRb3ECNjOaJ9ASXQbzhz26v3LZ9maSUl4VKroK2pK+LvbL/rC6HPdmv7NmgScdc7lB1amuAamVY
1xEZY9/1rNK+1/Zi/MBiSysCpZv1+wE2uUKzYdkoSUMme2iFZIF1g1apMMKwBPsyJwWOdmZdGfYG
uajy2MUEW3ta7+b3yBXtr7ijOTdVVlswlEN1us+aBRB8EI12Dw2bDG5z0An8dLqm/t3bfUVYXaFX
EJlnR7bQaBXCRes+tV+xDdPeh2iqvxrQsptV9ljPz4ojynCrs+/3vlM0ynWHxzaO25adXrtujK2X
yWD1Ged/G2NAVzFCmDJjiwdgjw3aQ5XhExFEZqdnmwEfrp81MoxrpmDQHRvsJe9i4IjGh/FSh/48
C8nXJMbRRdet8qvXnl2gbTAUZ1uEBRw6t4Ch5FGeQJGz3RLc19KjlDwa2NUhrg9O8iAiC1dMOUul
2LhynO97e86M7awMkMBzkrYwN8ij9K0NC8zSGf623+2qwBih5YxLAydH8bMhaou/1S2nRfdRHbe3
EJPISciXVo03RMR3tdcrHQZyxGbDJGF11eg4zXqYPDF1S7dDlQ+BDxL5Uvkag6zr0S3CmUwtMXzB
YgNSkwLYThr6lNZ7nMyc4raYBlyICuavGPaZ8hft5ULUjVST3M86O74b+sSuAljz/V3euLO+k1Cg
oJpN2AV7UD/F75gmnXfLrd06tYohmZn3Lmt1yiQBDnLA1JG+V80J7cSGbdvhcGcGs5qJX4AMU3bd
6jPmkVYO3cXq61nBNz2arEAo4/JR48k9eZ06jImfgC0zpC8prQllSKCq6hO8SIb5ggYYF7zoQe1m
g0VshoRVsiJmSC06o5CgUu38JzsK4ExT4fqIG9/6qCtbG7qdkkRdEWiZPtXbBbVcE/S1JJoiRB8k
YDxLiYF54zbLtrBHfMf6shrsqwWZDZ2+1DD/HUQMSZyFSPYlMYXGzTIQB+w3ajZ/a1stHK4tve6I
OM7sNcv279iyDPO63iyGG6NTxUoNfKLNXctr4ihbdpiatfbVADWivhd9CTfRhb+cXmVFOEIjqRUS
rTOCCcv9UpOaHUR8vnOQtmJ8iZwqMq84pQhlStpkvK3grr8PHFjfY2ZVBIBzSEJ4KtxG9SFe1lqg
RHZvPLh9hl1SMukRIoUk+pV0avmK/SPtiiM1q7o15chG2ao9iyW1QQgCMZi4o4o2DH+Y89y9kRag
C6gho/O7oUBDujTIbAxKOKC3o5ZU6scgmN9sNJX5AMz90P2AMBjCnBnSRwsiyxeFev45LsZ8W6gj
AW+wNsvSU0S+QGiwOu067YvWCDLVjn7NaKVXv+rq7fOz9kwRRkvDzBE5JpCrfdTEWUTeWMVCBwwb
Xng5deZ9oajZr8+vcnoa8Vcj3AFIommkHzs8IJI5gi02cRXFITm6uY1w02nS7ecXOb0V1NbAk/bq
NsYOdXQKaZ3RAXxzftTMawOnGVjihntpEHrmVmhzKJHJrXQZDR/dSiohSMUYkXh4eLZ7q7PUrZ1O
xSO2hZX/+Q2dop94iqnr+F8lKo6D/PCpZVYJoxoDCSiTFaQS7BEJyBjs6scYLvZ1MUzICFBjy9dG
aaPxyiIZ8ULpcmJWAMwPko30atUD0+avz/yfkx2GGaC/JHdsGNpUfWboTFKR7DUyEGjKQ8QeShQ/
jsxPP4hotK+VAc3vzqUJDWpUOnSF0ZJcKG20My+aUYfjcMTzdBiXH/6oKhZ9O+FjBZNGml9mRqcQ
bHiGN3ZVNpxMhWn+HPucGLkcKpzK7FzLiW1ORig8vWoU361Ynb+adkK01zzHq+f1/zPFfvw/dc//
KPvisUrKTv6v/3kGM8Zwb8WtaB5XvODom0L+ODvaAJ1ay6y0vAXAhZUnpYZuKEeAJv3MEcOvUIRO
u2lm2f2yplDkQVkrVud1qTF8R7HVPg6DXFbSr44R6MSBiApVW3A31zOj8NBYo1ZymkZpdoobZ3tb
rKn2cd2gJWj6ppYXFuMZXAInGIuphgUaZyPwPHzqRL9HPSI5yAlZBvUh6zLjrgzl8Kud2/GROg/b
7KHQybk2jbn+WcquTnAzq80XJZ7sDmqPMQXG6Aplb2kZoRqET+Gl2+BB5pUw483g89dwppdx+JUM
R3ARwdF0dUD8d+0CeTX95DKtyNdZMBZiy4swit5rnDJ7kUM/w6VUtZ9LtiTfiIpOt0hL9OLCpnSG
N+GsRh8ubRUBkZg1Hv4KbPcNckv71WN1dJUbpweD8XKEYTEMbqoBHEwX0kHTuXGfxFyQNZTUyzQG
BSDKd7mU2Y8Lj+V0yk6ZTkdAX4W6k97g8AcNOVZiGTMMz2o7rADrrtroWDPeRDrh1qlRO3tNNGqQ
lcn82KXx9AWWEsoMLVMenDIM/REII2AiNV9R4WdbVwvtHXM6865j+Hhh0a2b6WFj8dcKDeIB2y1C
7aMvXcWDaAY25bf2SbTFkLvA6UMxtuiMIy+cW3nh4ZzZWVycHkB6XGYdvP2jZ9OPqVPgmurZQBP3
EDZxRe3m6erCK1h5PEe35TorZob5AeS847nd0kSFm0ZJ7iVJDuiASS36Zy2yiCtqJoWIHpOvgrw0
u0NHhLdxiccuU8UPonLsC5vp6RMmGJTlAIEGHToeF4d3vDj5NLsCYK3rXWKMtEqQQdPNb9ZiGdeQ
9JIvn9/7GTYY2zaMCeIwYHiwoRxe0O1LpiMGcEzZChluabkYuHSZov5JBa61QdG69k/bqEuCR2F7
PFpQ1v/YmOyi6LF7Bl+OUZl3qMrHllmXgevAAlOQ/bVaxTdwEZrvUd5GT+YyOz/a0VanoEfleRH9
Xj+Tw3fIfeC+sPo6YZdx/F03YVsZbQlM6wyu8puQjfGdw1p7alJ61ybOzTuqoQaWuzn4XWqlhKk6
pM3l6Bs3yqwUjwSnz1d4wwBZLKFzAbk8s/lxAIHk8FpZyJj8HD7mOW1dPYoB12RWQU80wlgZ7uYq
mjocHBzjTzIr8hkv3+itBU+EAN0q+p07t+Rjfv7CzzwnHfR0JTJinEIpc/hDpI5l+jTrkAyxSr/q
UNsgwunMG5DzS1SlM0cUZEYoYViwwjc5IZzgLk2+fIsznFxSe6tOorsuFzt/sbAQeNHwssB+HGY1
YsUC/3ahyYfcsKIbqdn1lVO2wx6yWXmfuR3BVUlT7RWyja40+oHsAqJ3ugcDzAAqMz5RKRWOMcku
ZuDa4bznzcaofhiT7NCRqd1NleLf40glRlQ51HvoWOYlg9JTNIpLr4NsQYnA9OaoOOnV0GgXA4vw
2mmHmY0c+41tNmW09Gx8Ve03IpkeOjVKbsJ06RgpOo37Y0iH8YurDiRgD5ALCUZVSnlbJnFZ+oss
HHuTDzPzZDtqNePCIXC6KcPYcYADGeRYmBYebVGOHIilYackmFPkt3TXkW9r7fz/8UqEDdET1BJR
/fHkzG1oHfsBXYqIquElKxy0lxR4v8gDsR872Uw0aaHsiFew3AsuIGd4n4KT2KYvYi2wSaz42j9V
tg3hOVdGkXmhi0uUhdvIjbTTwevQ4fyBLZUGk1uF0xY5KpFeLvyeTRoazRco7PiGFzJ8ajKSRC98
ued+FnbthslycfmCj/uPSHdbpmtV7tVal5p+gfzjpVro+/GJN+Al6ukPs7UQfRQ6m1hbaq99pmYT
8bYCU/2mqFFjRfISN/rMhgIujQsddmKw7o6rf2WCLpYxKfeWtF9eCnCBAPzK2meCOdl/3rtoJUHd
seTA1/l46mTP5E8jGJBe5WJC0CLZ93VCpO+q0b6E8f+NNTo8T1bWkI0jzbohwMo+XANx2Evi78yO
/LjcnB+QiRWByygw3cfEtt6jBu6x3otrhDtkBDJ3aO0QAaF0DXJeWnCDqlji1wZOlEacRB8/GgKD
+Q1kCNL5TEdZ1V/p0lyvqcXvi27gtetS61joMgrVuRdDR/53JxX7GxQ97R2XDfmeI897w8P+p+7W
6huSK/Vba8trRnT5dhmabAgWd0gwrygJ1V26xuRw6fIm2hF6ItUtsXbGk3QlAa99pUKP6BpufdOR
uAMCNCH695UcgrtHSB2jtUFZozCm2g1/a2tGxS4jtUHbxsyJCHVhKkh8Qlm4yPXw5J9AmcuMTMpc
J4TOhdL3loSt3iBsiaYfo83j26Tj1E3w4Ibl3ZonZPCk4w0lfzxRqBc6m3RK5GfTH8LutHZnwmeY
URba+asR2falZv5032V8g5fKap+4bjBHuAFyZ/Q5JigdzzPc00KbZJq445aoRf0K44oITdskL2xq
f+c1R6uK/p3Jw+oWtQ4XD1dVNk79IlvqEHdGTmVBabm1kEk/LqlqAxgSKeFLlHwQi5ThiuQEQbBD
3u9yo9CfWtVdthBhzH2ESIe2Tm3c2xLbxgslqHFag3JUw19jEMguSG149CPrUdWTeOUPESGiEfUc
DyXpBzGA+lgjG2ka0+pIZVWN5xmi9+ssqkQPhFZqDITg1nzPmgpbEoTRiQ0XK8GgwiV35zVOQuJb
evzRqcMGTd4Z2pA6aAxaRSGkGicDpKY0fQy7jNHyzaZP3Ctk0Q7hIQ2i8jXQ3viVLCNyuiXL0od2
tsOfsiv7fhu59vyAeUdzzSEYm7RQhvK76+BpXzqw10rt6BWusNnqLbZWDMeVnGGFhdKDfnsOSvXA
UddctgFEZupW5h+8RwG5jDmBQcX+UFFa3uaDPe20OEQZ9/l+eGYNM+eBQ7tKAKA3HhWVsLIiEdqN
9MxF6f2mMrpfwD+a3xZRSLaINjBfiS+RDk+PoZVI69K0cjLjLLVGi/17Osagt4glrQnM4xnFstct
myEip967OP1c/6bDR007Bq7HJ4PdH2ff4ZXGqFJjwBqom77yvFxZX0Fmd+HV8ie/HjtsIi4cL2eI
rlxvBYr+L8Hp6M4qYlp7vYfg5H/bP/9+3u93m8C7Gjf+07i5QD86sxMcXuvo3uYIqqC6Xutm+7rl
Qrvd7s/LzdOFy5yZtq+XYcwJTYMGzzwq1qpRjSQUt9prAvllum28+XG4sm7y7eRhMONJf9rhP7PH
+iPyl0dl6358vkT/IpKH7/AQaj46R20RYU0J9OThHR4sfueTdHNn7PEU9gle2TZ37r22U56zq+kq
3uIyvnV31TYPtKDaWgGWQZvybr4SAaq0C9vcGZXH4S87egNt7ZAJrPHLso2zyf3f5CsEv1Enbl6y
beJj0XRpeZ3uHIcXXCupf8rKClb0mKwXLDY/njf7Dy94evr8aZ/UYg5EKKhKfDXQws3jWiyUCbIH
XGGI4laKfeik8hrVJL1FTd7255c6be64ltBRrKlrvCnV8uHdUO8yfOPQ90SJq1cQTkrzi/GW9pqE
cfpNMXu6OyvCIZ5J/PgCLZfACYYa1l2sL9qvVtf+2C1xeMVsLK9W48y/Y1t2T4yRlvcLv/SkYYGm
BK3QIrQQyzL7753889xpyTuHFPnaMxTyBHZL1BGG3Y+EbmxNjXjlOy1FEefXWl3iL9EuxNGH+jQy
DCdYjfEFfo6LVzEHmjd9mvTVQzHUxgWA4K865eA74UfC8YDl4dpsd8eqvJKzirdnIEGfzez7BIb8
Z7YKCMBuoYfvRFHhzOtM9vwzqtP0bVhU7KcQ1tN6lNDzTS/SEFF6uZM3cG61sYj26lAjsRh7vBL3
mFHSV7sroGO63fAAZRnzKFonB/M9s4abjOlPNvhYU4k60M2cWaNQIJPuXKNaTP/CGzn5Ehwychii
rEZ2yK6PRUym05XOmEFNk0Nh7odUY0RnNOZWxM4ABJoLHzPAIeiBcL24Z6jgomxG7wUv4f/nl6y+
mmvwDuy+9Yj9Z2101LVGjhSZyxQfgrn5RrfkLtaV6yiJtJ0+TFv4X3tnxgezWQomsPmliuJvPXX0
6pHxk9CLCavJv48gmZCyppLO+ht0Od6PEVs2Fsm6/WFHpiAGPSL7HKYRdb2jcgJGuPaMqkZeCgSZ
x5WJ5JPruOzHMnSuZBSrd67JyDoE0r5tR6vfJmVIrFY1Tbu8MYg+CQHdmb2qOCtkeWBXZrvlE4+C
omnxOZBdsxUlFhWV2mFcXgn9RrRt9/b5gz/dqXTOJNykwKEQEqhH51KaYkwpXYteQ7rhK+ayQ9BV
vbPNZ7V5/u+X4sGuOjZ4vpCpDl8x5kJZ2yWot3pzhJuQ29O27pDmQ5SvLiDJfxmIh68STITyge+Y
WATe5uG1OkeZo6ZJqW/LBYfchrxHxvEhKKo2BCjFHZ8s0ZJBGA5YmwHowUdTPxHVw4c5aquHmzKt
1oK0lTB2U7Is67zfL1WOrH+smnfdQFKQCN6niDTzsYgL5YG5lPYYkbGKi3ZSX5nNEG2JWOtz7DFK
dW/Yc7MvCRe5beaqvsQ1Ov2SQY4hS/JsSQtgJHl4w9pczw6m/oWXObP9W43LvPRxxFIesxDu0ZYi
elB2+SQJaYsBtpMrQCtKxTGvmTfzHJFt49XYmHQzxXA1ibR5GiJR77TSskhAHU31qtYEioZmdOIC
Z5jcetO72vj5+Ro5qaSZ7JIRxHHGRwhUud7mP9sArVq7xKRpMgUfknutD6eHunfGvbvoGSRmF/Ry
SS5tPmcvylCDz2DVshwbFJPN0SUmYUsQtsfuUTVC8xob2G8dq+v7kk3Lq9mJ+kJBeDpB5k5pP+GS
IueifD/CG5MKP0rw9xL+TFZdkYagXdUtrfYGhpN7HWZmRaoocgqC5PGHnHV8hogLxXik11p0Eqly
aSJ3ejqjYiYwe918EekdnwWGiTHomCOythKu1UAN2a1k7Atf5plyRcf/fb1tjptT224rSurSNXFH
mfD5f0HXXZC4F6bC9lOm0ddzPEJxKSY5D9u4WmKMaId4hO3VN9MXSgtZBvgQ9XGg9DWEqiUSc7gB
5sd3FZQIBk4c1wChn6/Kcy9rVXfYLkRZm99/tCzBALMMXgGV+tyKW5kU0ZdZbwgOxHJk37nS8sOs
MO8rDO8eZxM2Mv4+063dDnKLBdh8oZY/s2cDxzKOY3jwNxHp8CPpl2QcMdgrPC3p0w87LfAJj+zw
mxq5FFcXbv1kJgeyzJHIm2K8zXTuqG+YsXjg02BjidxwCuLEvkbGt2WKNOIlIktmNskHyxLLLYGz
R5HvLlx/3biOdnLdRoJisrWt0XxHj97IM3jX9LleM6fFS2o1VE64AyGp4Gisl3R8n6GePBAI0wea
rM3dkpQMj5VCf5WjNV8oD898JHT4UHb4B5/JMfKptEOjlUZcepkGiyuyFevKwlv/0kdy7g2vuKpG
GQLp+Nj/2jGXWI8HFyYHSBQZSEI+67Pefu2QmRLplVTmi17rXR5URVHuoCYQnGQIftY0qjLeSCPL
+QMmZ1tWqlHKyKfIm+DzN3PmUXCMk8Yj4HJQ1x+9mLgXKgxsXkxkAf932OPe2Flj7T+/ypknwTV4
0ujfIeAfS5RRT82OmZDuMwu8uZYhIScvT9E7oMm/8JWfuyHoXnRrJoEC8MoPPytRuVA5XDZAAhTc
GxNXwwgDonJ5+fyOzl1mTXwnvp1FfTJLJ5gCX70OiKpaYFgLabo3eAddCuI689wYTzDKYvmsJOuj
erqKK110CUOIVItKPPpUGRj/m73zao4byfb8V7nR7+iFSbiNO/MAlKGnRCNKekFQEhvee3z6/aWm
944KxahazfN2d0yMgmJlpT95zt8oIq8Bdy/amU1x/IIHiUoijluDhgBkrQLnxkSSKQLoAk5u5LUg
nzQEWsV9kSM0m5Ua2o2LsWycorRvdQOjxbQsFD8IhXtPzV/Z9OpAdNy43ccJyOC5ROE7QwGJhC8I
3ITi+vpi06rZjchqFai1NkHvUVXGGX4JrW8SSeXczgEh5GUCX/oOP1pRbrusGB74JBAINgsuQGJL
zVvPsSeCJEPn7vIaoOvnMGXvrAvY0ZLLAEZKpvUOl18ZxmT1wTf55Biby15HAGAxzl3yx0lDSsBU
UTjJBUU1PuqwFUxeXMDFfeMXaoPC/zAhXVwt/UbHPhA8dhxvbMTW7pKyje5K1IyzDVnG6Atixi+L
phgbcHHVudNObqzVEY/zpCHVECxCirXzTzGUDThogbJVaY8fK9FJkcA6/QuV7WUnxrm/AOy3VZL8
reO5vRWTW+1HjTrQ6Y15nAqE3sNjWK4SUMdHT/8JIYgWsE0NB9hSQeBn2Za6c/KhoWzzUIRLh1wy
orHJMM+QKMYfqaN/1EfEkzBiF381ao2yBdi1rVWXy6WWGvWZmPE4ToVdDraP0hv/sqkP5w75Ydes
CqZNUYBMd23p3KJx615nxoQlEnzNvZKNzpki7DuNorrP3oZig92KWC3LpSqG1uxRw2qDhWMeabJb
5F+6fT2Vs4/5dLEpqdqfizqOSh949LIkcH1jw0KFWkXHQ2Sluujb2p+avP0SsWweS+Crn51qFHco
cCJVhyqf+2pZEaK/5Fx0zS9MxMggQQfZJyvqom8tkiJ35LR1iQa15y+9XlgvZ5bMO6MjEWMA4oDS
ESDJn//yXqmBJtWJWdW+GMDJc7Tj8pdpYvns6E2Yc0vp+bdKJPMHTQmnlxlxQMlwF7mzCarO3MbQ
OvSLkls82TZErlf4b6dvqGTmCOokE2Lbp7/vO8PK+gZsR9hIlmv9dcusb5VO5euWdt7tmkAJbpQo
N54ny+5f0C9Kz6zY46OXuoSlQVGEZ4Z012p4MsiYkl4si3vqSNAYRndhR3KjB3d95vZ+ryl0qGRJ
mucvtNfDmUBnnZygQfJmgEO/RdLS9SonGbwZpeEzoyhzIofnFVhqFf0W4lKJ2ZKj/Muk6601T3CW
arBhIgO6vegPGZvx22Lo4ZXiqjO6zOiSE6QkmfK50k33zEn1Tl/ZFJJUSqBCHnU1rIisZUhQqqjD
aE29DdvB3RSiSD1XDOGZ+OsYtGuDzgQeJoNIiv7rp49TJGDuhGwrSAvHr8DuvxUNrFRpgIrmcDoZ
vJx1GL/ubrIDc9zanEzLRZVZeBwoCtKkHhEcHrRwzxQUh3NwA1buRKGPTmGjX4Z4HCKAHvb11g31
OtgoKNp+raykaLwBEoaLbwVx95kT5p2NC3hDVrWk6Rrr5nAOq9oF15QHlZ9OZvSJCLS/lpTuGxNX
wgfwXuomX5Lk4+ntd3zFEx6Bwee5z2sGDPtho05IYg+rFnRi6jLYViQjPSMZ1d8Px2iGqgBQf+iC
6BodNjNp/Qhb1UUfIJ51yC6z9dGaFmp30JoWLwY2cYncKcRdUdVXlWrWLNoEX2GZA0bjEx0kQimJ
QFZ2S6uDJDw9CseHkADkSJqK6rZkua52qpMJSsmVCgkMx4mvVhZBXUH/aDNbKO16XWZF+9MNvhOf
QkxXpWCZRYmWB8vhgCh4osz4TjS+HjnqgFa35W5w2TBddIG0xfWTaISKEmE1q3oiNOxdr/W1NGiq
swzN18AOvaLN7K+Rmqf3cdD2SIj22acz31JOy+GxwjKTBA3Iv7LKuhoXDv1w6BQ8VvOyNraImlk7
XQXtxCFifyU6jhLY6o2D/7Oor8xsGndNixcjsv/hAwh06xqwyDlY6rH2GPVsZopZIrLj4bs6anKl
0FCE1lEHwtengmnr2N/TKkq+RGa1vJUpCI2dS3Im2KYVdKXtUPb9IymrvNwFgYOnRUY5BU4xSqIv
StMZP6CitGLjtIum+tMCyF+j/vD9zFAeR5TEkWQMWGcYtwEeOpzwsQZ2qjaqgirLgP/L0GYUmmZz
utTBNWzB4QsIsNG00xprvKtduzM3g1oZPxCptnanv8vxWS3PTRCeP+MDinSHX6VCJJmYG3nQNqxe
4c1r125vfIdh1p25a48PFxqSAiRkTamvOfLnv9xKSmTHOf6hNNSMga9paQIYg7LF6e681wqYQ1Yp
8j8SlHLYSqsHSVR3PH7SNmJRDIWznUoUuU+3cjxoaD1QK4ChytrjRj9sRR9KavKWlvpxVDa+hDDv
0CYNr1rd/HG6peP+UB5AtYlLjpojMdFhSzXvZGkGgEdsWhTXrjDJ6I/tWcm3dzrkQjkGAEA0RFC7
Ovk7nKgMrQ5gbo+pextX0/gWAt3aNC3aUCNL8yXMusSDvY19cr9AiNH6YYMebu2HRUPVEwmf6yyM
UepPe/vMHX/85YBZasSxIDzQAVjXgKgqaEGQZdCURf0jSDMdvcXWeEictPt6erSPWR+cb+SKpHSi
1I1Yb0wDiSGOkFTx0Fft2H6LlnqJprdXwLGT7ZhMWNUr3Gk++HR9E1hR+9S3TfiJwFn/bd0SCn3o
OYAC0xDjA8l5OPVJwUNwpE7EdQc+SqjLdGnpYXrudXucQCVKdHl2w7mRxsqrtRwq/RykNWqyhd6k
zy5BgBc7VGcQwwZVJtSEjAQmBmk39D8MnpUbQDHDt9PjfjzDcBUgxVEIo7aNpO1hVyG8w4zlyoKI
ZMW7aOapSDKjxzWhPjeq72QY6CPvITnTOM2uSzgY93Hm5lgXOlGJQZNZZjJPH2eddj2UZoF8cmSa
f2XlYseeDGJu55nr2Q9UAZxRYFGLXKo6UAhZWiex/dMD8d63Yxhk1PyTO7Oe9GI2glFr85wsS0/4
NSD7uNdhiT91oKyeENpvrhJ1UGM/NGAVApoL9yinPziFA7dr5kFxGRrogJz5WsenEKh8WC+UFgiJ
2BmH84MVSBYpXZpjiNNnoE1FfmkhkP67VxGsB4gGcEv4X7kgDlvRpqRTeQIWPhUp5VuVxeU1lfSF
ar+pnkm6HXWIpiR7Vh7iJMvXHUJkS1QFSETfHXHjGxIj3PNm/+2MLWUJkOmWVGZBVnItvFUECi6F
I/L6cIaqCyCQqKk3jr05vWbk5jiIy4jXpVYSi4YdfJTojjN7mQKkVv3MKabnOo2NZwPhs0+20aqX
MBMsL7TU5mJCMN83cRr4/VkThgUwlrPj56vzcNbMIMQACWKMb40cDr3iFvvK6aGaT615ZtaOHkVg
QXjRMm3SEZPI6bAp8gV5pLRI2+h6Cawv9wpdwzTsKiJSNrqzss6WdTyyPL4AFvIPIdIaEOSMHPJO
jUsLb3ScPMYeZT+fNJoKAqXQR9c30wlXjyk3wnurz7EVnIF4vmYN+THPKQ3xIw5B6e4jMxxfl86Y
ryke9/sazVXdR+pJh82SF1wxYWXOyERQ/V6A6bhLx2GcAbNeQq1/APlgdXC6atV8xOSjFx50IMBa
5EHxQ4u0uXmKAr0zfRGOyJME3Yicnt2Mc34lbB3gdMGB58PbR6NHDRUcmbsRI59t0Yk03kRWqd+1
ihskqMYM7XWPAhmmBEXkvOXRPFxY1ZQp2E8lC/YEIL2h1Q9WcyeV0hKkE0f0rt2mNyKfOr7ymtjx
eO1GgHGRTIgNku1hiHd2P9rK1xIpxpfQDnRcCpv5c2+3xo8wKZWvlRqbhYcqQlR6vZ7aLudur9xh
latgtC7GCllCIpL6ZpACUptq6JARhbmJ7l+qLihjAXVJlMtFjeL9JNC02uehFS1eTQ0KudOyQhYC
Vz91o7S6+zXHAYIOQuL8XOF+Kzy1V7EXU2Z4lfddJDgUNMQYAcvmE0ZVfTZb1rY3a9y/smRBNhh5
XKZpwjI92VFHrb4MeZnryNC3CzDJLpmewNLrYmMjP/GMM0ZebHq3w0IGPHxjeyXskHoDDY0Sg6nN
yIG1EPwrb5yr/tOC4eQT+vTUlZOq7opdxioJAepWU7l1cbUsr5ZKMlGrpcjJ//eI2OIaQTJ9MyD0
PHisMsvcIA5PNappLHzHpqJC5o/Hoz5tLEkghca8ZD+SpZ3YRDgN6F44OdoXQwNx4oWuie8TCKr+
U+/mi4qA4UBUR+I3dbCWG8sf4CL66dFV+/pTKkwBrg8UFCuEV98NCXlV8zuthecQE7BEAKKM4YPa
oevoF5HdSFkFB8mWfI4q6X2eIjfCfoq8MBjtZ7RgktI3Ite5q3AXuTEYTT7ODqXNnzGIZbtAPsYK
t15GyB2ZtI1gIdoSb5diMVeWmJ2QleXIO33EHlPXpZSYJFySjdHk8+Lw5GlRL3OrgZRZjvYIBE+3
2LBv8svaGh0QEIu10dNk2KPoa/iGg48apH6SJw7IKA1siEccHW85IoaH01/snXuMVKQBIxhqDeX2
1cUMjmihPi5Q2VYr574ssumxbVX3XPflx6yuGB6qsngmqVaAIw+7TyJEz1G5zH1lpOYwLrtAuHgR
q09maO7swvwEkucmcRY/n9G8nwWAiDpU75t8OJM7OgoUIRsgqQDQGyqGRtB6+EU0vXK6UYfXFxhz
8M3FJmNTlEt7XVs4Pv3u0LIUye4jIk+ATF7msKlR1GNG/CeF6it7XxlZ8FfV2r+tVE85TRZzyGFC
2WJ1HbYi3Nm0W0o5eIl26W4UoXiK4zY88/Z+Z9gAtUhVQpsUE9W7VSvWxBuzIj/SBEOKe0mz7DB8
k9Km9pkX1PGCBB0lK2VgaN5BojQGFWkbP2zfdNgUaWzPu6ACFnt6bo4BL8yIYUBuI0zmKb4OFXsc
ydskxkjdRS0G/6iCvIm/qOkCqcLAqB5P1CF6Ziuj+qMk8/hSG4QnsC7GRJpV1P1lb/TZcGafvNN5
NgloPBIqZPrX5Ys2qjPRDCNaME1hbWHpOttUQ6LpTOePwxIOfYISkpPkKI/WDKA/O9ZL6YY1xgjY
T1H6iABQ56PcUO+om5p35Orcj9pkYIBdmHBGdaWLkLmrzA+2liXPU19jJ0e63H0yMtfyyHOPvz8U
qMhTlHOlcgzR9uGKC5YpaZKUSo4b4v2iqh1BsAt97PRQHIe+DLWmyeyILK2sl4EAlrX0GUkIrYY6
7IOsiXZsVy6iOBYfl8mcn0EQIjWGL6+Xk/G+PN3+OxNO735mbglLeSMd9jLV6xa3VBK3dqbh8ef2
452aZdqZ1f7O7gVbhM0V/8jc6+qMMPvUGsZEq6QDUYOMEiA7KFP1RRaI4tzaOspMSu0MubjASQBw
PPIaCMqS67zmMWEP6ocIK59PyeLOz31sRhf6EmQf+l5LP4ZBGGOYoFsvYkjNp3rgsXx6aH++dA/v
HL4JSS9gANIrZL2CIupSahADxLMQoYuv5mBRP0dp333jKRID90LEovXGeiyca+TjjE/aWCfR1WDF
c+bn+Kc9BhRqnrW0xJGxSHvVy/Syv5w7e4q2GfK33+HDgCfVyfFeZ+5ctbtlGdUfaTfiU0vYSlI9
qfL8LycYG31ThiX5xFgs1vPpfh5PLnUWUI0UGjSpq7BaQl1iTZUGytCH6ZNsiCwEYpaJ/lmD0HWm
qePnE0IRiAvzdgKshDDQ4Wo1ySBDNutoyjBi/apR9cXxqqQUd45B3ewCTY8KZPho1uccLN5pGbIJ
9VWSPKQP1uhfq6ln2D24PU362H0qEgS2MQhqd4ZdG1/1KJ12IqjTT6dH9viYJHuGawTzyHmp/qwc
/pJwNhatZQWhMOwsLYjRYDTNF6TfzNs2iBcimfScOsCxnqLUbkZRl/wFRU+m9XCAU548aiYgU6Sp
Vj/mzoJrtQbx2tjVodMbl3NohA3GeYbyEOkuHF4nrbJH2y16POK6LPoQjwGPnbJSkH/TAJA+pkiH
bwzcXVuQBkgzX1L4qb+XbdE8RMtYUgU0o/gLFlouQrrYo31o0SPAeLOgjoQ/mdJ7Rq8k2bYKyzS9
mYLUUjz8OWvYlH3VQNF0lFzbWALszIZXmPhLsee2uEgw6BYehyqizHWDc2y8pPPnRmnsSGIag/5i
ColSvIK3+jmy4tGGAFDBtpd5E2nXtY41GxOXWBwlMYtb2vaGPH8PWQFHawFPYXN6hUiUxsERQ8bC
kTBVJg3imyuP919WSAgT0lHjoSelbWe3qQ5dU4q5NRf4n9QXPLhDCBS2fheUKTKSp9s+ujpom9Oc
4IV0H2Xr1VqBjqmEMJyRNYKweQUQAb923TX+dUH9r+/T/w7fyg//6kz7z//mz99LzLfiMOpWf/zn
bfwdm9byr+6/5a/9z187/KV/3ldvxWPXvL11t6/V+m8e/CKf/3f7m9fu9eAP5Azibv7YvzXzw1vb
Z93PRvim8m/+v/7wv95+fsrTXL394w8MbIpOflqI09gff//o8sc//mDUfhlw+fl///DuNef3bl9/
vIav7ffX5uiX3l7b7h9/mOqfwqaeYDPz4DKoaP7xX+Ob/Ikw/gR8In1ZENaRSHNWaEFSIPrHH4qm
/cnfJU3O9SjhelKGoy37nz/TzT/RQ6akR5GUMoV0EPm/3T+YqH9P3K9qZIfrQz44wNrJrwB4R0IX
VwgjB+F5R4ui1B+ibLpcHARKBTqDZ3bA4cFMLk2jqkIyzXCIKGWfD3cAbCOVcxiQ7GDW15FaPw/9
8NKb0xa4bOU1oj0n17HuFk2RKCSuYGxNTkl5aP+y5SYDOdIkhNHVoc9zH81VsHdtrDh+meu/B/PU
4GFbp8M1gXMMjJ9n3Cr6TDAbH+cEka5ajdoNatv6XrSG+HC6lcPjg8GDIYHxqwFh9qeuxWoLJwq6
Jhi4tn6aT8JfOE67PNylIr6JnfZpSpLvPdaDZ7p2eKvJRjk2EFRnbSBHAODtcADnJQy7sVVIT1l1
uNF6LLXQo1W2pqLPN6WKHsPpTh4ex7I9wyAUhPomS1FwuQ/bs+dZDRyLjJNi2J/tAP4jzZXkGtPu
TEtHSwNqEPBGg7wulzZC1octIQtW6kmCOVphRtPVvAjyvFWf/QetAF6QNCR0EckiH7aCk0pixU7f
gbaN6vQK/bZAYTHW7XSmoaOtpRuSIUTWiMkyeaoeNpQIdwiXCE/xLEMBBMhLuncpMPlOEBu7Sin1
v9qu+z2RlZ+zRXaKWp6EiWJwtpot1Q6speyz3u90UWwthGh3jRDKrqgxVDq9MNbTJaVVeNlxfyJX
RRV8tfrhkVs9NA/DT8Yw2ZelY1wGY3AOy7YaRRYfJxRrneuZuiykksNRbMw0Kp1hQbZzDh5MXM/3
QTjc8PDdTnDW3NQ9x6VZ7S/ZIPktbmR4eUCT1qkSc1GLakLLxVf7+ZpUJKqYg2tfZZVeXko3jovT
o/hec6jHSAsBqba13s5EWBjw9FrmEw6Z+CI4RRF7A4mE6yEji+6D4LPPCQStZo4uIozC8pCvAIKL
tRSqIbUsnZQyio0ezmUl3Ed4Ee1vd0xnAG2glQ5QwKOJQ/ymxmqzpJFpbC9DFewW8UKyjYJak+7h
zZnt9l6n5PFkwY+TsdzqJhOOPPRzJfHZ9PGut6tsm7mh8h/0Cs483FvMYFj6qydUgRH6DM8QsWXM
M72gULJN2eizX3Z566tdqm1PL493esU9xlJkvsAArHtlC6Vf2NLkttC/JrMs0m2mVZP/u60wRQQZ
/CejAWc1du5cZgPKxlDUqtjadEPbbNK+/b1C4U9SrcxyytytBuBgnVDtLLeNnYXXuSPdj3T+77YN
8f+CNBSc6dDq0mKFE7VREAfTQjJOW+tPdrqGc/xoI7ayZBaUbUFaXHNHD/XL5PX02L3XFCMHFYPd
BARTzuAvAQ1YGBRrsSz3Ayt8qiCEXg8xdb1qHvvfXgvoAGn4jHKnSPe41SwFqtbFfRjl3I+hjWw8
qoogKEv7P+gQZzuaDUS6sluHHaLGZI9dm1HPTZT2dlHURbvTAdCFd2rhVmcqusfrmzhXXvZc91Ti
zdUlOSZF7TQ2wAIVaoPH7hpuVeSv/vUKOngEnQgH5XIgjSSFlDhopfzYYZcQxoZpxxb1x6Zqtkm7
fBFzdi4t+05XyK0bJlE07QFYOmwkHrQkCjQagU2NvUbRiHspIPFbBZCfm+igldXsgARL4wK/Nj8O
xujCqTK8R7u632b6aD/+7sqWSAwJBhMkBYnNDjtkjlDM68FIfXPUKf5yFaY4vZvJS+b0ypkZOt5F
0H0kyIkixc982GFbbpqm+ihUEC1mIq5T2y5uujGMX3lLiDNnw/E84W8q7yadEIW2ViM4BrpSziVN
lZyrW7OZwQrq2jkFr+N7HZo7MGqqISYvubUFUZHYI3AMWL9RWIXDrY7BxOcsTJ3uenBCgwyRrmTO
7vSEHbcpxfV4MVJ9ACdhrCaMvGWuj2Uodf8MwwtStdkoqWluMkDSiDs32pkIcKWDJBcjqGUKWEAk
KMaJI+NfZkeLSnjGIWYKCF0ZlRvuLbciM9S5s/NJGS033Vuch403D107b+ekUr/obdV+7jRnsPwg
6UMd4XcdKonlRv29oOpM7stKp2zfcdpaewrVyvUijPBMpep4yYH+IViWT1/YQ+pqtIAQhqFmcB2N
gIyw/VsGjJyjegm+KVmQmWdW3XutAQRC+VO+bRiywwXeNhnw44o4D6Xibt7lqMc9N6LuGr+BHhmd
ae2dlYBaAMhByiJSQnt1VehBjP5Mzv0nDJLkk4isZFsM0F14xSFo50XGdO4klx/571zaz7VAaRaA
DocFad51IROfkwXrBhSnW1dF59l6mxcVtQdydnGNSrIQ45nj6b0+sntleZucNm+5wxHtVdG2Ss11
iD48Sc3QeHGn+LbO4sBPM/NcOeKd+WMwyRRRDwaOsRbUN7LBsJVGUHfgrRLjOtlWTwqunpeJiI0z
lLb32pLXIQwasiW88Q975lQm4J0RTrGJg9UWgI5ynQPBu5Iglu3pI+OdWYPJKV/CZFwJ1lc3I3If
IQL0LZxit0JCtk7tZ91BLLak+o68D7Yk2TyHZ+6w45mTUnSgFeQGlHvvsH8oxSARQKbcH622vW2X
PNia6qhdunGieRIkuvvdTjqujC3oKQROtHsP21N0SHCRQ4jWj9O4d4YyRqUibvqbLBrVqyQgbY6E
kbk53erxLAIeQCMcWVqgnJAiD1ttxSxKGzsivxmXbL/UXGR1WqNq32XnFqfMWRzuPc4v9PIp4rsU
MdcDaiSuneG3iVa9DtbLW5B4+FC7Dfwmo1iKT9mSZo8plcrIi+ceM5TTHT1eQ6QbWK8qnZVZolVH
s5hoKK7QRLGbprstsxyDGEHm0nOXMblTzCx5Ap5onovxj+5xIQ1JqBOAbOCJuYaspwM1paJET7Zy
c/dycsLsxjWicyDA91rhDMWNANwEBazVKbMMi47SUMz7PEdnBvnyhoq2059ZoUdrhcQXG0GOIHVs
7tLDtdJ1UzNosjKnNXO0lQGZp80d0xWBtTk9W+82RU6FtyKIUX19EQHsarrcxNdAz0frQre6aQNk
Lt+qiTLtTzf1ztgRYAFQ4CyTejny5788jXItdgAqoEoy4QXk5SqnDbi3DF7uf9COTpKI5U/Oax2G
jHrbJ3mBYkHRjlWIWkuUfbUccO2b0+0cLXQ5S6ROuOw4lYmyDvsTKlPTAnjC2rjGbNZrnWBQfKdy
G0h6mnI5lYre7jp9Pqdx8u44cu7hMAfJ6cjBI0XfKbEKSsSN6dZQcJXk1UwNPf5PhpF4SD76BKUp
uXJ+ma6wWZLGtsbc5wHSm6R5Y8COCumwM8tiRbJg9BhHIGtsJluqM68dSVI7Lct+Yb4A56CPs7Wi
8CmLmtLLzeyyVI2LKiZ5U4xgaGsHJ1W30M9sgvdG9JdvsFZScxGasuHv8CBEDGLwnd4qXnqxmA+n
F8y5ZlYXndUC/27ZXP5gTNNt7jrPRl4OZ1JS7zcijw8bjQui/8Np04dhUcZAxlogCJqdo+L/qOTQ
fM9M23urn+QDXjJgoiW057CdoomHtK/13DeT2vJGMWkPrdDx3DOI+MAk23Vwo0XFuUfGu90DGcGh
SLRHxvmw2bk3S7zHaVYgnIMe3ZIsL1nYGx9PT9V7x6IBWJYnDcUVdE8Om7GGWSFjSXwXgD/0qnIW
uxk5SALX0UA78XRjx31iM6OFKU2G5MN6damAAxbDaNInpRo7bykx+/ONuCl/f0fTDkEkj3h0P7gn
DztlGpXW42GE69DipKC1sQHdm3h0nonnjseOlzuyGCD+WIZU3A6bsctJVLoIB1bC3Hu81xCzi0Bx
O2hgnDmj5GI+iHQEIZXO6qOCSBZxDU/K5mlQLJ6S6BLmwQ7weL2vmjm/jyytvEiLvD2Tn1r5cXBW
wcfFRQsYgqQeoPZw2De0E8xZV/D3SxIQvvdVlpnla8bLuOFt5TbdR3im6kthd24Jw9TO9E/otMOA
I2ZQqsfTy+ZonCUzm3QMkAFp+7Y+tZpCT6KqxEkxtWtlF9tqvldJZuCofBZ9xTJZjTRAFhX8BWe0
yb0KxPiw40FdFEEXxLafAVTnpJwLZXDv7VmI9nNhVGqC9yK8LZAri0C5cAQ07yzLfTNETrcXXB2J
n5GGfarxqIhfk7lFzh5dMtja7VKadxkvrQeTyqJ5lU7q1HpNNWroeje28VkkuDpeT0i8lV7dGNbk
63jnhs8K99PP6kg8guAfFsI9Y6t3Yuhw3plK3QChbhUqU+NOOlC8uCTd9xC4k+ikT84UBJ9yNXMv
WsRcJkgXCdLK34Sb9Va+5ZZyRrxkYX05kaeXs5EkUNHtyvgW6HNu4ziGkFnxcY5SxUafIlS0rPU0
pwHd47mN3eaYjYYsgr7D2rrxxiw0jNs2TgKl9BarjXBANWbFvsmHNAizres2+RQjvm0WQONR+O+T
H5OJlfEVbrRZgOuUMU/fDSeUePclqkfTS/C+jTUvbMcp3hTqkicvxmREovbg0QfWgz2UrnvZBE1h
fij70bV3AOGN9hKuk6X73Vy62taqBK6WXigQCduMpZsgojf3lnuXLtns+mOL298NdMB6vh8XxIGf
lTDX2+tg6JrhyZmxbd1osaZeDWGEBq4yLUvxVuvB/JaUvaLfGD1sBwgBsWVf1baRLbeWwOXgUocG
0V+GYRk02zghEfzZBe8FY2UYLce3QRP+EARVjhTMS4XqJbUowmtjBGUUIvhTRPELZowBTAUO5dIb
hGjm73DlqOl7kEPREWa3pcEmqM0iQLQvcyyc5SrH3rVYZupfYHLECZR1hCFeJxzmswLphhhzUm/u
MIPFNKt10CLDIVN9AGHTB55Qmta6L0B4Yum11Cr9GQv3rwa5lremzNrRQ5UpDy8MUEkZAWFlI8yZ
2oHArF1V7lsepKlX4Vc9PRl9E2h+1goTG4p5MJu3GknvL4YRtdDPLb6bt+gVUhVLHRf1rkmL8UbF
lCUFsTqqy0ujDHUHoQcBEWLb0e7wxSR48bQmjT/rDUQhT4OCLLzWDPp605Nk7P0pCstwm2Gxx9pe
UtvYROpkfEdDAXko010QdnQpj0Ve4U6Jwzosk/sWtsV3VW9hBZUDcL39mCrTkxsUDoaJaj+22wgl
tMmPRFsKP23x58VcpKrNHRQT/S1MjA7r8VC3hz3IN4FXg4Yj2i4Y0+6LneSGuA1nh4bnBVkcqAKB
5XhFqMzltoH58VQhcjBsSoHy5JVdmby5miit0isnmNUZnaUi/A7iLVG2+JYYBdoiVvfVXhKze44J
hnu/CZWRF29qEQWRAK4fYfeoM5ZToY6ozRhNEbnXpXNND5U8O72rSoxhdoWZmrOXIfihIsGK5AbW
u4Fj+GHQOe1VUvchmslxYjwtqbJEL0tsFUxGkiSY28YF9fWk08QzB3/0UrlT8MDZjRRo0VoY3CsF
WpIXrVOry8XImYkGk+i+mEPeTNckDZIv7oBW4/Wsjn3qBW1tTRticBzJ1T7N31Q90J6jgUK1RwWr
G1HJ1hFJJYleI4wK8cz6OpRDrH6cylxrX/JqVh/URunutQVnen9UXLFccw4V98Ni9tmlklduiUtN
g/0GuaD6seqGNMN/RHH+GubALQHHggzfu0mvxzdVpKl4Q6pmuK9mJB72IIPCN2PU0EvpHSSiL1Hg
NPtNVySV4kVEjM5Oi+skwSR0dLUrMarmixWh+4C8rNA/w1qtZ6SJnQj9b+FODpDeUHWutXnOl5uq
l45ErYmT69YZQ6P0rSAaB98N5sgavbFsjQ95oCBhDFU5HzyQ/gKoPy6u/beAcn592+al3YF2jAZj
y1lio81t5/Pkt3hBfcwWUmpfG7VVvzoWhMVnIE+pdp1hmyIuZhFx5NehabS+22ud7mt9qqR7zpJB
36FtWOmhB/zY0jahEs+m3xpTHn7OtCn9Vg21/mJlpRMgEY4MpZ8YmcbZEHMHNNupH4eafIwR1g+B
krX5U5YajfsSphW8XTtju3oTks69l5eG/mDoiwogOQlEcq0FroErc9Tg6qyqYwA0uDabaNM4KYJS
BZJfxX1YDFX2YhVQ2fapmznLjR0CG3uOOjw8vbGquCXTaMhyeBil7bAQk6bz3agZcW5DoVXdNzOr
/IuS9ZHlJ93QXwlkoMB8AoQ2t6jwosoHLAfzBtct5/QCyhnGRg3V/pk305C/jpGNiy6o2Ob7lGLh
xccCJcBbvkw1r1qUmiChyi3zE8dGZuBJFWQqxIS2bNuLEtbkdFWxRw0/RsYMl+R+6lSpkIVP84te
Y0j9qDg9hLJxcqwZQtnkNHtZ5x8eUk1U0SPWlZ241EqtYknnTi9wcR7sIn9y1KV00ZnEcZRVsiRx
eYv79phetVXjZhdhKFyAdYsjEGeNec80L4XSJR1cH4QP3cFLUUMYvnYuVf1XswuR3InhjLffDazq
2UIo15t3dR46b6IMBi571e3MK4RgYZIXiTYvl7M1KPEWML0JYAVmTwpiwHIYYb8op7j+RGRUs4wB
+g72xWQhyfUk0lnVoEyRS3yxwLaHjxMj3WOzDBHpvhFLre0oL0bDHr8b+JYOBJaX0dLF/DAPRoFK
ociT+hvVVvy13XQW/aUZ67V6qSrOMkKI6dH212bbuDLbeG4/VxGyM76uJTk2MlTjrxN1GZ0LJDNJ
nk+aW9R+0g4a8tMpVoYXzTzoxkZzMCa4b3EO5QiqRuYcJ5eOjelFmFQoX/McK2Y8TOpw3CkqLdwI
/FvtHe/KTLtNtbiYMECZcsurBzXRd8BQkkKqr+jTh7BVUv0TRrTKXd30pX0zUM7tvlcuztp3IpxL
si12KrT2MdLBj3h5O+rdrlPsSvtgF0ni7NVOuK8IiKntJzsY4eEIq3J1TL17pTe3XE8/FZ8AvCt+
GlizWnrdiOLOaxXOo/K5RuKQqxTFmOefcfv/B+H+4fJy/R+L3SMM7h40cZG9Fj9+heDKX/kXAleC
aYGDSHodlVhqKv+G4GIN/qcUOwRYhlEFOTeZa/sbg+sYf5KBADAgi01gxFV+9DcE13T/JHeFF5VM
84NsMn8HgHv4ACJxSciPEgifA/eEPKl8xP+SDoOtPJNtTMbbmkux1ze9M6WZJ7o+BmOpt6GhODdz
HpekNgkHneD/cHdmy3Hjyrp+lfUC7OA83LJYVZpl2Zbc9g1DXm1zHkCCJMinPx8k9VlWube1va/2
OREdrZAlFUkQSCQy/+F8aRxfPGA+2vRvWZC8Lhjoe9FieNA2OPqBpzo1HsUqstQZpXUt7My3aco4
Zi4vUKtfjHvZBL1/jUj3mOFGIstgqo8ZjfvyU1Gr8COZbSFjIlmFL2IYGSt4tsIJ70ajLbbzH17v
P8BufxoyVLPwOwKgSpdFW0O9HrJZgT9UnlNfG7ZZZ7EVQSa/VujYL586F1/ahJIwWMFlsDO00yzY
TMk4DmH36fdvQ9MwOLTqOXT65hDZ61YV1vV1o8ESXwdnnvOD7TRIEzuQ9JHPWqTyh2Rosz4i7M21
vMikQiHv1/dxUjyAKAuiClgfkFYtakHx7PV4pKUsaV4u0UVThZhAX/idrGQMhb+JzEtSgM3+KItq
ofUtVsPGopB897y0/XSn0tZc39Dg/6fb0aKKFlAvChS0TF/fjoLanS4lbIO+sYP2jpZpvsbdDM0/
jzsVjS2Hl22pMrQbDFBpKvFm1xjn2CJ9qO66sXTWN2qXegD+U87RnTHIXSAxwFmCcPsJYlI7K83b
1IFl74/0BWBZiSE7lpIiO64lWRn0KoZQt442mZnXlN9xljXmt6gYT63iV7cBl0qzumHvANjA/ej1
wEjH2AaQKdt5ihRvm34JBgdRsCvPfHKeyJHxoK1gmwK9hJtgKrcu5QwU9bmLemPQyzSuQMKW301X
eeauXTsOB6TfRtfZuxmjrWzd28pY18sMvrb/mCsVjvsh9CwOHrMMRPXYYB6unzEicXpMZ5f/y6nP
ZJj83ox0AEdSO6KZhTqB7p2fPCmE+agZYBkdUsqGQsRBg/9nd+54Y8VdNqMFonG3ZWLWP6vn2mnj
SUgBWMpF4Q3FApseHw/869s6mQZAUGk+Q9CC8EOIY094Pf498uDr1NnzodFJ2MGwpegvDGsDyiLz
zL9ROasX+kOOui0dgTZ7a2W8rqwBc9PQSrR1aZ5SKeWs8voGvIVjdcf+c7AMYclrFW61jUbB6v1F
hdusr3OnHOU7WPD8c1Ap+ZCTwpvIX9Sldy4ba1quMhj+PfU4s16RWDXV9nkba/UW8fl1/ZNAoqHC
YPI1Kh8OxSmSLQgR8sTLRx6y3vA5cFHeoFolcvroLZpGH9qgn3/T9lpflJeD1DR8a90GPe17SfR7
jWDJpwPyJGZ4M2Nx4d8jBGt4t24+0qFkALrsw0wCLs6CoU3razF47hhLu9HyEr+eLCeoI307hFN4
kHRKdd/5FFif2iV5p1PD1wTpdxt202ztJ+o7zflGLYXNT+XznY+AxHDW5MJCKaSc7pqSes4uD4Pt
89KQ/H2LjNK/tkezNvYuuSlcA7+impQvvaN2sxWgx+1khTR+b2/SN6+bGZA4KOGiPqW7LD9kFdYq
3AUXn+FQwe+Z76pFlUG6k4VyjvjMSBsFEH9Tt3O/FVjIzkMnY7cKvW9vjKFeUT9EPH0brH5mfMib
JdKc3IYrXdOAuSwOBS6dF6pyrLtpofa8K7MZl/MY3ZrA2tcUM/qrupBldgmTPhsSKhzYAzXCSN3v
NawzjHLeuLPTpcidoQivNaSBEhGuTmJBHrlTCYyjP+S2x4GUEtoS7LJalFNiBXnfJIYnVweHopxu
UJXmVLyk5+EyX5dA5T+6nMgUEpXZ2n+ou7rybhVY1+qWmf1mc+DpXk5GkYAFHoh0k+bb6YY6DWtN
PRI0AMIQzb0MJoqAaz1wIsyxeqguGsuakpRs1ULWHf7pzvFXKzuD1SKsTyijNDJpUqwrxrxZlsM6
evkhWKxJ7bOUirvriq3NYwUM91ymW/BYrX6hLlTTz++XwBTRXkBkoZjrzZheFMj5UBnFhKy8hlgG
KR21vkx8CJxlKmLqvlwhaDv+yiqdTT7++rXp+XIyEjT4wXQDu+a/U3fqjPxl6ENvPChrW4s7E0HL
Mq7lILx3Di9PnBebV1wFptE8n63+S2jvP15Yk0W1uCTZFqeLH9eTxCy3mWdnOsi2qZYk8kZx9CI/
yw9m0woKGohs1yTolpRvoLROkl29hGheM1UDKM1oLeuJ/MNKDlpbpvZGVGw45qoPTekFINCG5tvW
tDL6HKxBhtKR6isradiKN/y0hrp6Y7n8w+OTrlgaaUq/hoPU65vonDpzjXCRh7owxXgQk0IayfC0
jE7vWRlq9RRnksqpsmz3228chwiimE4lGfuTLdMSyNGHYY9IomNN/kHMaZN+xzLY3RXj4mccrUPq
PPs+jIY3ksYT/MDTBsABD01EWJuYg53qW8Nknlq1RuMhAMdiJpk/Kn3+saKLAavnY2QapZVsaLd3
hwwpp/o40jRE1Wms0vGyM00G5/fHAnwZTucAUklpT95COXZ90+bLSBzoWu+qCqP+Wx020RWSWEb/
bR6Uf7EhTD298fZP8yZoV1BdaIjSe9XioDpb+GEKon1v9oPHTui5COsnq2rDj0Nvjx+XXhhiVy0C
HtOQ2chVZZNvlPtfP/aJKpJ+ESAikUommYSMyE7y+vrINReDvaGcUK2yjib8pMW8n6ugCBIXvbCd
ZVZYTsclpHu0+EPPuO3UWF12i9yWC4c4dDvLHloGDaeBZto6zm+p2/68PvTwwJlE2xQhn9M7nIZw
6o005w6LYlVJVfnh+uem0TpRlFrjn6gAOEUShvNbdKR/GhuO6lBPaCCTV57iFtwmB/y3bsOhdxbx
ccpkviYliyndgTvxay2Irj5VkXRGugm1fzlFfnvlW5l9ZzaImlBxtjovv6Iinj/a05yGv9fZfnp5
OqXjzsh3OZ+ebLSYNW+bu6TiICH3/3t2crqW3tpWy35F7MnfFZ5dfi548e+d1SrP6yxs6fAjIije
mMU/B1ICCcrSEDQQmASL+noW2bKa+75vBu3NnBvM5SZEkbnubOO8tTurSDDgNNEqEyXwrovMTvN9
6ZqZ8/6N2ay3itd7mNaQ0WoylC9CYNqv7yPqy9VDAl4cJr/bmkRUk7Pty7mmML1EzRwmwZjOXzux
YH5gmHP6ua3Igw5rXbfXlaITBVS9au+Xxgqmt0KeHoOTewPeBtgedXZcUU7vLe+aSTTeJg5kI76z
z+ewvjLMdbgRppldklo095Ms23tsGNc+8Qw50CstvfZodUvzbShwL30j5p0obzN/tGQCGkSwgyk9
0e18PVzKnLseNAYmkMtINRah0uE+jfD1TuDIZ8ACVOgecZwovoZLra7pnzT1DpEQju+ob1OtrYVk
+GaCM/10FVB7BW+87mXV5cNuaxrzME2oZLx13xqn9Goo2Siha+s37QNAPq0O2es2luwHNR1Fv3fo
qzRLU9yjqN7kCbF0Dd5L+J/qL+lkbfWI5V2YvwPwoIbPXmVJI7Ybx8Bc7I3J9/NdkYeDMoFxw6JE
Fvz1aKJG2hsO4naH0ey6AKnjsZ44Z4NLDotb+6mhPWGOYbC7r+SFD1qfdn6/LVPqe/ug6bZSHpTr
tt2HX9/YE3jy1XBRUGWn1Ux6lK5RPXh9Yy1CijOQdyDaRjv0Toz7oE3l08EGdqliFcyee9bZK2ok
8Rwgk/nYmvZC9WDNGn88TL3HP2EFQUWjrMzqhr9THlaN0pNXPT5x7sUK+Xzw4tRQpTpzo7E0/8K3
WHApMYbKeMtF56cdAWIMNQY2TCDoQMJPBnrdooLirRntNxRz1aErJrO7NGQLMgE8y4BiVpo6WCtN
wda1b8iwgdl8PfnwL7VAcMKCJMyQMJxCpVKALA7BpDyuvVBldKuqcWOwIrhWfCk5Y3WQ+hAumtWX
wqH3O59XbAcCpUY85m59sfjy8/JUMyqdkZpTDoSCeWJNuS6STQX2rSGgTZWZ5ZnZy0xNRxBbk9Gf
2RWx+0G1qiu/O0Fv1B8zs9u8z6VgP05jqqT+hxHrujLkBkx6tRpmUNrph2ab01TuzD5rtwcIM53q
kqjCJaHZI7oVpdG+KbsBOL9fST52V7lDachdEUTohe6XpjNFfzDrSdTR0USokT9faSpS3CJe6kun
3lbwXdhi2BcmTRDpyWRxrpqifRHVeuogX0l9qs9DXRNTpZtRLHTSbByLY1YaPZOFCn7rq/fNDIRV
Jf1ozuuXqRlX+cnqstVqL1yf4hJBfG75fq9MX6TOEQSvUapdBueSnhSR3HV3S24LHqMRraMPl7Ba
RgS3qpSRS6Y50j/rK3/0bwavyPW/cbyzvLOwaaJxO69cuQXZIWCwVX1rNL6/OHdG5GS2eSyFXKm2
9b6bpiVWZ67Xe/r9FJzsLhd4Cu3wzrRmsuebl7stBBPJQplKBdTgSjV5Xh77nLttY7dNfrE90J/l
HI3GUW4ZGiPkjaxO1EUtHplpVC/dJfAqaoxeAdoAVzMP+lV1yCaM16YLq5scJl5OVZShV05pMuam
4ZYMbG4rjLc40kieeM5luT1osTNWeOX35fcoK0veU/+y9rsFhWhAIU3DkKSt0Av45btu3UC3nwUF
rbUODXMRdQ92Ztfe+3AEI/QwYxolbyIa8999WgPjPa3spX8s5tZUV72lmsmIOUpOqZkIa8vdKS6W
KOdd0qbXF1U5xE8HxEAbPLpIhht31lroCiZubfptDVNFJAcTYXr3vk3h9dAX64xWcZuv04Nv1yW3
THde33nuUr99DLq0XZFBLStSjrveXrC2OkrDtMY0LqcNJZ7EUkHIqpCdqeO0KzMKR3GIerp/E0Vb
gZKPvay6YloBZ7CjC9NtI1lf212Uws0rvGEEQNLgk3O5ghjrIP2nwTK+m71y9ts99BgZmqixzpu6
ErMhtb9zR6woE4FZw3zMBs8hKuRAJCM0JVp2lo8o/g7dgzVYs4oL2RGB4rGQlVJxYG+d82XDm5xb
BsaWkfQqzX/ckJmdl2a64LDEMx4CUXQsLQTyvfm9WfcZMb71BCpwCG/SI4cshwjuA0Jm+tdcweSh
UuN6tODfhVaxMQVrWBv8o+UWWe/sC5rfvnFTB1FXvN/wB2GUihYDSzSmMslkCzzAV8XRS2f9pZpV
y3CiR1yV359XmSNn/Ucuh2fWrb1FOO9+2ACiGOgED21fPU4NBilVjBIWHfQDIUa/9MJNBx3WwACW
39EidMo/LSMdxFm0ue4Mcmbz0CDIlw5AYOmqIn0P2qOhZFix4y3YgmAT/Q276dJjHmWZXhfK64md
+CKEACsKMIoz1MVm1rvdkoVGuJtKaoh3kSiH4qG3kRU+WoKicRhHORXGNXadbi0/EAHn6L2Fnz0/
CSoHH584J93trpBGWBEzfHlPm9fTjsHAaDYJ7Y2a2fCfH7jIEUmeY6+wluh6WqWg/4cT+/TvQKps
+jRUWRFYiecsNAbHem2VdsvpkAzeW0s/9RiUMof+6gZLGNfWMLRVe6BtGA53WG3XpZZ8BrgT58bU
gZ+ZNuOyklM250lYl05zNme0zW4Gyq70stK0QtQBpKCBiI/XF2n24GaDzQ2n2DvzVp6XhJN6vKiX
ngbj1+IDYrV2pu6LLej8BojjMHQV+LhBr6NFTtt6KSIh+SYFbEnSOEHpZ6TDObTWSxkUQ/UIHURP
Q9VO+Hpm1ehhypumRhO9l8Id+VNaL4p3SpVe9zWWBTnDBZaB7Dz4+nibNROBZZM+peRAdMAX56K4
YsK24nxQgwXGDhvVjfrc0oXhRRAZGJ7v3AU8iYF3GsRGtIhHabPNOexFhpFgHTzWVFGfNzaSC0/N
x7x3xmykTDlY+btaqHT5iraZ3q9fciXXSnW4ftnLq7pMSTBb2LN6ca0rBlZ71r7uEL1sv2WOHiF3
8ryl2amXsTQHy9Xp0nPi5Ulf71dz6wj+LJC+DuLNhMwV3oWbpffiErghK6pdRr1/tig68rpqmZZ6
qNxAL/2XXQ9wUpFqJx8EGe2/e3W+keu4GfjAVIwY33s72MHJ7DcVe89NIigcT58sbb2iok7p+ZB5
q248tSFIQAPvIJMkRjZLxkdhvsB72g1+yZL1/DwHd4P60FYP96WRCsPfLWbViUNudRUyeahTLaxK
ERoZ0dZ9zkvpjyseeMiWqMUFkTUYOlD8+L67lFIMBAhlADF0zgNaBuwhpvRoeu2AAuqcwnre+qqg
0fOGvEYvvaJ1fUPtZ7t6auU9XyGozNaFJbNqAv2+KWq9gXpZU1XmMYJem3Ey9NGMRJ1ceOgn3Vf2
YPT1wzBMOlhFaWGY5Zccqi7fiQ14J7wN9KLSTuNxsC8erJupscOB2DhLPc0d1LEJkWOLFHp/6Bxk
AKybda7Ane3NKtJPQUZdM5A9U9o9680ZDcR3+EA3Q/m4tcIZLDBjXsVQdMXsmYaFv4TBp7doCJjk
fgWI5/lppLRWN9fP65R2aGH4o6gfXtICq6gK+bUf13C6Xw0HUXvppvgZUqiuOZIimy51GC7yoNA3
3bs6J3Q0QkLu/BxCcnFT4Ma6PRQTkgzDmUR4hNfxknsU9tDx+8Jy9UM2eURG/GEZhD+/H0JUFJ2L
OWraNGau6A9Mh2bicTxYjSwi0AQGKG/k4sfR9umoEzBw7lpj28GNwN55Zqubl4VAGHfV001/RNCQ
7HbnQy87bs1zRslvrvnYsETgF0PqinFIcoMw6ZxSDPN19zyf27HTrw5tcr2KXgAhfd74fKbTOOQB
TjE/XQ40BB9ZUfqgXeKJri2/D2M+CDshw8+2QM8Q/ZhlPchxS5ZyquzLus7GIh+AElZAeA3HCLIb
8v6ueAhm5IX/jPI0FN+CiOvtJqsFWHqMgrFv/3T72qSvL1BER8ndNJuhn88sFI144qb2xoaFQ+aJ
wRhHuE8lom8IA6im2MC45IIyZxcX4xhN77pq29ZPou0crWCPyfUwx+1Q2aRhs+DNONe5rDh2xFXk
dXgGbN1qzNOeCR3m9b3KVpsvzTY0wt+tYGcmBX8yVRBDBNhBtReKJhNq4QBGVpFUNRPqHZ/rUbrI
JUbvfxUyB3eObzq6syJmbKrAupJz2JX9+xBQjlkfIhPlGnkLnE/BFOvxZbIIdkXm3VkWBSt5VkWj
vj709FCVe2F0+jsXDR33LK0wXTP2yAJPzW0/gqQNz7C9wvrrIgxW2Tr047fcsfbbCNI6hdS6uWDw
6A2mK3tkW3blmRoBEZM/ixZkQoHnxWbR/Wlw4DaG60G1OvDhqKRzbH6fDTx9zppfQnZf2BGwGHIb
oyYS+76O8bRzIuwZZFgiVjOOvZeDkEtHkVl7yXEIk/Fm7ZHM96o68+LcG73oE+SUkDe7THXgy3iK
NqtZr6VVL37sGYFZwyw1epgqOxiZiww/hZvFvPGLdBhtGutW4V3b3qTT1QZvBr2fPW9ypWKfgfxa
riuP4Dz/CpbdbljFY7MZsk5oxepDGQeQkZDxfDb1hlZ/Fh7VoB7gI7B6YS84m3qXpsodD0zaiC2d
iUIyuT0dT8qofNoX0IFZL6fe0Xu9s1IWceLnky4MI717+4S1qUii1U47daDwm5bFzUu4AITRsiNM
fa+jPolfOlhq19HFzIersRltWbznnJjOVuxXLgaO2KQXOusfglmH9hUEIl/KsNEbcBBmrFTiVUBk
z+FrpfJLihlELdH+r55y0rTRw/KClzD9jmOWk4U64IXLFLBnjKAct4eon2bG1G57DRYpGwPT2kM1
ueVQnfl+n6/hMQJVhurihJL5nSMdYfOuJ4aNqMGsQccWHkPsWb2iU/2yjSPjpYiRq+c/jcvzMcYY
R6REY9/3xzYZxnDOd3SIJJHNRKSIG0OSbuOvnA4Q15n9HJYL8lYOSM+Js8wiSjaD4WhATovpDPGs
eQ55Mq8j8pmXzRVd94IXUoWGAaO9zRoqKnGHqR5zuH/OfAqZ6pjnrKZOFWzYLARV+ZyuZ2mjj4Ow
JZ4OFCtMYvr1ji41WErpnS6cELEYzsLR0omWKext6PZ1YUT55dKv6Wp/WY1ILdvRY4DVkjBDwuiD
iapGlyVtEJnZtykbZfohmlFqONuK3Ei3HcDn2ZmRgmKnxXMlF+66yyhRWMMZJboq/EaZwPyIAaZQ
X/LF0TioPOM1Ht1mLvpze87S9aFPq2bZbf7mbMesl872kdRqE8Zx7CJPAW2n/CiKBF7DVj0oAdb6
s502Vru359wuDIrL0ZKNcWZN49DHYqmm7n3RiM2HdFQ7RXhG3dtApiDaVgwBJQy7RyutlX1utFKU
X0sUrugmbF1wbB0VifZCol/in28SCsOHho5cejvDnWFdji3mTdFRCRK87+mGcVWU+COK2IkLZMXn
zFJXvXe2wvIaZDI2mIU4CdukmxbX+miWHk1LSbznDA0ZJ3kM0Kk7oNRkWvWVl6O7/vXlxPWSZZMG
6KznuUjwfF4xnFRvuO6Uc6rMop4EHlnfCm/moJsA0O3yvg2YlOPzQT3jebvkef6r5xzKfl5Vat0o
Ny5Uj5geBeDL6vH5fFGlm041X/LclyUReLNOq4XZ6CzccKQwP1M26L+KeS2Q915d/d4Pm4Nr8wol
Ymp6O7bBAs0EbTtkhiW5nF/SEZ1aF6XQ0WKstqG8kpTIylts7PMJ1WDD7JqLYN78yk/WTOmQQU1X
n4MMDghcHjNTxeKvugYLBoDwJkfJXqATTQo6WeC1gQLwhrsE5ELKmqmKycq+E5dqQtfWr1a0r4Qq
VLHjVLbUH1lSfg6MusMLdoH6A1LkPHXXBgV6qtXLTVZ1ODDEhels+ExKX2zmHvSlGr8hND+N38gl
pvJrHgpRPhRlZDINxwEY/ldZGtZSxzIA24MeU+APmHhOm6nPU8W6aNzThqrE+qVfGl3+Um3X+99K
ICRFeUwhZ/B77mrqIGhmmM846FnPJqyR5+JRQC+/G4BOgXAs48ro9XC0QpkE0oGMgdxIFB7fzGM4
+DfSSfVOoCwbCcvDSwxjxYWUJ/JxdshwCktYVbJWXhqVseUNRo36Ba1IXpj/vA9NptNwO/VzOj+Y
EA+oUa2BDl+RtZGLeobNokh6loS7JX9v0rroxLB3lZ4DleVRBvEXe/KH4+qZQBcpmoa9fYXFgp58
hTA73nczkVGnsT06uqAh/H4cuRidvQ638MCZpzLxPZUyMXG1fgIPUgSuI2oezcrk6SDv4KFiTxH2
Tsn6XANAO4GKCap6HKINoVg/aYshgb/D4niV5xALZvPThnjfeABo2fs3QdHbDFtYk2N9zFxrmj++
7Knw+Z+Kp7Ah2OrSIO3Xr6mbCWvaQ0hb9KBl68RYL/RFeGxSbj1Maa4MIrNhssq7mD9FLIktUO+a
g2Wvkl3TcSkG7wLDbhgMsxisUcYjOk5Tu1eRkyJZS3u+3ZbLlzIAzVidaVCAqAgOw0stjzosmYOU
gQ4iL4fFbE5HjhSw3uByxBwrQ4XHkZgVE1jOq78eA+HMIWnyuqaEk2H0YD/FgGCoiJ0Vdr/wXiwJ
fVnGlEahqMXVXOovrXaHainmCZyMmEN5w6sbAHDwCJnh6wQflhfvvegc/Y0B7ZEjQBEUc4Pn/Ppc
USuqOXCuGPeuv6nRLXO+4SeYmeReltpu8O9cZmjyEEyV/empPfNb1IKPXcN/p5Ldr6S+/3sS4Mdv
nRbPHk8/6n+h+rdWH/gl8aBF//sV7YA/eKEd+NYfWnhCK/Wj049GKc3WZ+Vvgx8BiKP9CzguoC8S
0B16oR1Y9h8oA4BtBzIH8sfV8pUvtAMtCk4cxJdICzJrJsPv8A5OAHBaiNPB1IZbBFCGf8EJrmjF
U6XtAwq9Toma6egKf29Y83jmKfmWc+AT/OGH5t7Ttbhdjd1wcTE59bGFn59bqh4pKnuRcY0xJo7E
KV5i0bh+odox7uyqzve5sg/rkvXvkPoBuMAGlYQQ8WMXq7BdJcVxmbb80q5ad88CHQ8rnqJH+j6H
BhZ40lcDhzzb6JM2RIwM0IG7c+qeTB40366Ouu26reVbeg66jXfyZEBxEINBcg0v81NhqwBdq6hK
ufwGUfsgqRSSVYJHsr2Bc4XhunEN4iLepsY7/DDV3j1f478Wm0RRjv4eDUroKUwxCtknwCiczGcJ
Z7ZMyD2yvTdzeIbW95aExIk9ytNlPA4umMRjew1iUjeUf8D+dHAsiymKoHzQMYDL4Jn9vpqAGJkR
BkxxM1DdtsswxVnKytJ/U9bLPq/99kks5RrsrMrwP2AedhGslX3E5kRSdKo753u+hMWdwoGwjSnB
DFMCkz+LaHpM5SUuceWXclBBghwqe3jT+c4lNqTyfFo89T+IbP+9sHU7fxvkNHz7F8YF478OU/vX
o8Qs4P+BKMa6+2Fu/cSfiodCFmP+r4diyIr2X+ej5lKNP0a1pw/4O6y5fxCz0MJ6cosGDMjE+zus
uX9gdEGMAl2PritMq/+EtfAPwO/ENGBckGWgT/0nrIV/OChuY+cL1CPUCh+/E9Y0HOTHBYmgLGQt
MCy0vYH3PoH6fpivIKGGXo0Y24/u0FNDVyNyTVhPbWBE1u8/DNM/LMHTEKqvBdNFczpcIvyp/C/o
062exzKFnOyBvM2ycu8L1keUjw+/vpJ9AswhPGscKNhXPAFBpfv65z88ltpagGQFj7Ut+a51Iijm
D9Bkl8Ra3erQDBSF1Dyf+xWs7nTp/1wDON4pzkpF1n1pnO9z9t6w3BJ0BUhGhGYA9+Nl6lQwR1yn
2eflG2CrE/jD0/0CnrRQwAe0jAXy6/stw6HxlsWKkml1UFsYhblzlq6PcXsOYm1ElBhE0zeAgu5P
owThiBkGzgx4sG85zuur1nXh1dPaRElfhnQrRXcHxeR7bUf1He2D6yXVJS5j6a7zwoAgSs3NXf3o
GiJMTGXTS0RfJkUR3uUuHF3mMvXkuYszcd3PD8qolkNhQUn2Pd8DJ4EYigf2dxdm0RdOgjHnW11C
9u/UjJyidA0nBq7i7iY/zPdeQNPRQ6UybYiaVo/T8zBEY9Jk/R5YZ/1pHIydg/DGW5STfxgS0H68
CMBTaHo9ec/+MHEGtC0WeogRJuoURocA1Txnrf5q60ZX4d0gmcbsz0ZKHITG9MpMowuqw3nc95l/
/PUcPvGchqcHSdhmnUDC4pagPb5+O2tXBdQ2OG2YEfAX2sFYZvRqpVAVNjtazhJgBICZwk4q+s0x
eb3cre6wWzzxaZn9tywRf4oUr2/nVOYmcuH+VmiZJBGaHnHmYHMxw5rfOdMDUorlG3iwE0TO08Mz
Lx1EAkx4BebJdl2orHGdOQoRvwQoHi1y3me9P7+xAoiVJ+GPhwJBRZIFGRAJ6pOsrnH7tbaKOUoQ
ly3jWckvSILVu6CYrhuDXCorN/C7VC373CEJs7yLNQBlsMV+kHtno1+bu7wLxiNOxO97x27pnM1n
bRv85bTTGM+0gWsrvYa3ryVep0Pa2vO+74qj4RrIR1DYjKP5xtmKmXJ6dD941u2Uju5l79ci2caK
03mGGkpU9EC2ge4jPyJvrDWhpz+dQwhpkjTvhqQxKDiFebN31ZPpXfpIE+svBEs+0yEXVyFSJEaU
bUmoTPKJiJBSFfdzAf4YCxGKrnQxMW4r8z3eg4gtAMV5Y5z/cS5rs5IogAdMaqvj3w/LKle1WPyq
jpIA2uAe/YeuzDZkML3uTHrGx3zOu0vLzP2Dv+LnFmQJrAKV1F64m/mz+Ncr6zQJ1QtLkyI8OC3I
R56KQAeUJQFupICOBhQm6IFhfGt2Zmz+OwI4M0L87HNpvjGh//GigPYiWJWg9k4vCom/IUhw0TZ7
R/8pOmT+DIloENdbMQQxQmAAtcvPv37SJ4req+2dR/U5rWgHAZOQrBf1D+PeLgi8z6Jke/em85Ei
xJ4jQnVEOyCGtx9RBZu+BN1mxHMXfEGCqEDSFszUaLwlfWzplfTTnbgOmRCmBhzZTqJZKj3wORNV
zmxY3N3aYISWmg4CBQHShqbIe7RunWAnMjVcpEOpEjHKcG8HGE6TlVyEfmJ0E6beaijPfj1I3k+b
L4PEvAxIFiDSgTN+PUgVRYHMgw6fRM1nrO/q23q9WWEEe4uPQkJksXjM/ti5zjm2KhuWttfuhG7b
7BXTvgS2kFQZe5RlzpynhoG6WvR5bBxvV0MgQnnkPc3TcYcxKuVeOkCAR31zF7T+zgmnOJ3LaxHi
SNo3xmcEo5IsouTnV48gcqPYWJkdqr7CHecsWtKUI1LWUmmkBC0NgTm1nz96hLU439bD2FlaauRW
BKg5GE1DGSUbL8EMTgklI3S/GOgsU9S5VhEkBZJOOwAHd0XlvkHB+aedAq1pT0dV0rxTxUqqz307
pXRmlzKaE5zuqFZJFMGK+8K2h+fQ8lullv/fDyScD36Y0j8dSM6HR/Hj8ePp15+PH274Bzke3HJE
j0nyI4ew9Hz6cDhhIDqCiIK2g+Fc/H/PHk7wB5shZ+W/f8hSfSmp2NEfcBOJmxCMXDza0N39DS81
KA2vggJzRPuxmb7DmYBj0E/U90BOXp3O+KCLnKYVKd7onwGF6FhmrTzP06I+S7t0JGgEwvVj0N64
K3hbVub3gQbjxqbKvfwusERTfUSgL5RJF4KHPqK96Ni7jFTRi81xlP1NI82ohGq3ZtnRXEaVHSJR
5P4FlcMmuPC30aFsX42DI76A6Ue9JaV6PO08o4zqC2SJDPcBd4pxrClOZtKldN9Y4TGvc+uzqZoU
34JqMrcDRHgKjKm/1On1lE3ush8igNdEvVqBSppq04xRkSnfhcNIew4KQMv+LmkBkt8M03qfN/xS
nCLh5sdm1IBAhM4os33kLOn30vcdsadQNXXH2VyBk+zmuerFtTcFbnUHLku593bqTuCNhCBLZW8H
FGUmUM6X5QKhASAITU95RGtSY9M+TevsJjRFs+AYrav1kVIS3SR0ItsC7/RqujG2thX7dKKIETtq
Rcl5KPL1FvzaPTTODjv7qi0fQzgHt1ZZzvQmpwp6eiUHZ6FNYXR/oUJooOmEKzAALIqxO8uZsT9I
qX4VCTiGuUmgOs8UrkHO5YdRYKPAYPwf9s5sR27s6tKv4hdggfNwSzKmjIycJ+mGyEHiPB3ycHr6
/ii70KmUrEQ10Bc/um3ARpVdYgSDPGefvdf6Vpo1ja8ttdns4sRcFDhuTXvPqL9YfJ069ARBSe8O
xGvmPX42Rcbfi9KR+l3fqC6jMCZKbjDLIkLS4JZOy1LbgSODMVbFvsOg+0RHmMOg1UOtQ0uIxtGP
Y1m2CCfYqnE9AGLYFJ1QGRDEXZMdrL6K70VMrnzQ0N4qNyhIl8VnVOI6gaJ00U3i9CrRkQQRDhvI
5u5blOPh3hgZsoSwq40+OW9nvbpJsn6hymyN6NvkzvMD0DXRb1qp9Ms+87y5DcAQamVo5krdbSDU
6Qn/q/slVlVlbxQCxCT4N1ucQYSYnJ0d2zxiOipom0CHKc+2VY5XPigNwRnMnpKFuesUaweE+62K
Qhs1WCiZsPCItYMntiOam5t5tJ0TEqmmDT3IrjNG68ZMfDkDEfSRo3VY2suE3TGZM1p0Udt+kQK8
U6ihzdV9y8xFCbGubPvd5PSkzscM8qTfEe3hnGZADoAkIg66B8SZzbMOSYbuuxb3310QenFoWfnU
BDQqo0cYL5z63Mlo7pfEkh3q6EZTgmLox4ssE17EkbjIAUnNZnQyUZRY16mI8iRQkt7S/QaJRuTP
qywJVt9MZCq4LffZQ1nNgdKYRofip07X193ublWlENlmjITphUwJ8mY76P0ys3GzepxG+HqAp+oo
zcOyUSzoS3Zt3nuZo3cbw0XBFnTCa2FodaiLtgKZdx7KEUhkpKtJHCbCop5sYV1eVansX1D7e2+N
2UKuVAEonVoehZ67m9sp2KlYq30LtvljntkrVjFHxR10nDi+oGp0LGYfKWBG2Gv2FWqioQ5HO1oD
kRcvYi20mGn5yBRHiXzYkNqh4ps1gS0yDc0gpvt0Wyijam6zjE/gM/osPX9K+uUilaNHTresbMNX
ulyF2OYxJAwtPVHWgawtyn1ZxxM8YdbyVxOPUIkYTDYVgTdDkUFajMc4rJuu5MbHJOf6yPLyiwLW
Pr+boYtoy+C83MaJrb+0FsYYvx1N48mp6W/5LiKnI3YyAVOzarsbM3IUSlIWndm3srlEqlCyFAYN
pkJ9U0WudlPoRGKlhdvfdGoHexXp9Ch22ZSjAab65MyI8mzZyyhbtUxq0QKtW1PzAotk8iQszDJ6
snTIl37FXcOnwKA0CVACdzFRACbPnAFm8QCAywjadBk2QF4vK3aqVC99G7Zl6htpct/MKZJFMjmT
Rc9QljnDOT9XvJl79Tq34vEycbIQKEXhN8TM3Ey2eSyytr3K3eqmMLv0EoYpDXjlWIvkNup5CBAm
H/u5uYrGdkHxpZiB7Q5XxmxtKrU9s3MkaciaG8DSrP/1Ks1omkAFgoe5tL2OrPrMFOohiRfEOLAv
Ys43D+xxUC+L6Map3Ow+n8eHJp7SNdXuxlaTIBdSvsXqtNNK/YFsiEOEStDvEpRAcWRfalEEx856
GZfxzumRewrYJCwierMf7IVXVstPtCOibd4pu3TJXmo7v++cEk+U7M9avTO/Ndq0nVlMTr3jKmeT
0fVLKNUye0LcODFxGOagH7r4YI/JXcufoOVoZwlMcJMYwbJqFAhZed5JR5btPhHGRT7qGmNeOyhV
88i2xypX6+FQxvolLE93a6RomXxtzuONOVhxGOmTe+1Vtr5fFmwSvpbg57HUZwcIZzA79YphRsIa
pwWuvfqsh8cZGEPqm918WaTlddHn58ow4zMbhZW/SWGdcqXMjktcTtdOxY5it1OObiK/wjN0kSGR
uWPMYocIvpS9OWf3eJjwI2LW9F2U1cBcmX2S90LwRRXHvtK61WWumtdJ5aW7wbJnAg5zsdMrxdkr
Zn7f4kkII4edNy2SNOS0eERjdSf00tsDwDlFXmTedsPQun5SateaBBoxWsb1JFrPL92x+mrpgmuX
rXsVKWwnUDrmoOrZqktdXPT4wZmle6nRIcCs+tthbKrvljPX56ZbaxgAknk7S9U+9cpUX6qie9PJ
wD60iEXquWLdmZW8LHj1Oi9IpvYbh5HLTs+AYuHdKffqjJDSbhAwgBUuYMRVlT97Mr0idHaIeamK
4aJuEydEqZmzu/aQfdx0vGLYnodGktyJKXnEOIWHhFI18PCLYMZoHiM5DH4xxq9F0X9VjZaShvGT
eatgorqzFcvYArQ13hwtus/UcrkvSiVHfGlSvyy6X8zjADI9HTZaOe5oN7W0YYp8HzfG14JSAkKd
+SaVPLAd1W8pZPE9xcotxmB2vaGwQwtxpK9l0Xmjq/lh6mc+v0PNmtbneTuCU14qEh2M6dRpgrc5
sbxsh7XAOEDEOxDL0/kee1ddVaAJlWZ1uzi4WvVi62pOcSXtWH9DhnkTjcsTss3vqVSGayT9851u
5dnXuG+1SB4SK9NQQ1vtAlDCrhp9h7q2qw7IKixZb1hQda3lda6il0hFongFbWfITzrqAxfGMU4U
63sb18tUsgqmphHiPu75jaTZdTei57R6hgNjHIwAEKxXfEfyrRe0kCIx9hsMJFjNca2oWVUBCHQT
r9wWo4Pfy89zpatfB1f0Tbqp+xnLUEhNYFT5hbUo0kB206ZleYZvR04xDpVSw9XhupBgrrMEXdCt
kU7K9MUqy9gZsaxRRxlnNrYlJC1JmdTgGUWpaDomF7tUp/w8rlO1qq6YuhRudzXkHnDw5wh4VVuG
uISj76qH/rmEil/zkbrGHr+acTb5kHrEEuiTrbWhO5j2tJNGY99k3ki5rIq82NoNUFOIYAMzmwuh
ZIpxn1Vu82QYeqNuKj3R1McmTUyl+r93vm3+Z0WFe5wr/yAWkM/9t/K5eH5/sl3/kf/M1Vz3r9Uv
+vcQ7P1czdP/YkJvs53znxDv1pHb33IB5y+XfojlaYT/MmhZR+9/ywUM2IbgGsCGEHWM+/4fYQoB
4/x0tqXrsgY/IANdm9cmEsW1Ifau9ZbzFCP0r/KdiT5sUzW8g7XVU0VW/ZWaoorpNSIA8iz+7mZa
dac6QtmiE7yeImcPqYwxcQLCwZzYWyqpz4fIyuODnjtUr27nbCh3dyPmAcqzmMZOrRkv+kLJNpuc
XeQ8fq0zxN/wDSipLHnupibzF8WxqHEoTdzhqSpLTp7R+Kw1I5a2fEDWNrnDhvyeJODI+t3igLCJ
kbMRBWoHi9PQN2xWlpVibU0TyrvfyXmCmNbVPhNuvfI7AyCOrxVJs686GW/7Ub2LNdKjKIyMsEhc
97H3WrUPwaNU6Y7qlCrK0fLXuW/68xnvFYdy9hh9mObrJsNnRfWSresp25KblyZWk4jSUaYA3xrt
YuJenvC5V2DQmjNOdunOcNHvIzAObEwCFD9j0x2lpaSOXyVtvUsMYX1tI2mEQu3VU6aJiybT7tVI
y3w8IvZuqZT4OzYs9srG8y5qMHGBpHSJQy/Tv7h50YUayD0/L2nOp2al7MecRlwej08w4U8m68jW
LE3rfuWVrsy/fUvz/1Qlsjx0las/16Iq4rCdezNMJyv5Wox9DTR70XGr5UN3Zk3FF3W05zfLabvz
1CzsQ6fZ81PdKt2LXrfP6jJXnGiopgBes+OpPu7lYZcvLKLcTW9cfDRiTpCRKHEYLcW79IoE17ZV
t2cYKBXfZgp3hzsqDRqbAUTqVQEs5eJpMaPy4OawkQaMw0eXvvhbDKkDd4GdvxHMtXYd20Hq14ld
GcqpR9fd7/tJ7zGG5VN5Ho09MBOssPnZgmHSCoYJDG8wCUoXD600Ppq4rfZINyN2brfIs738cRqO
iyLz9QmWtjri66otpz9fAD+fy0reAO6e0GugmGauMvhiSdxAFe4jLZYLz50oPIw5KBkJ6j36TDT4
Dx28g9AQ863SmuZtXhj50amTiqqvzRnnym7GNaUmZKg/NnSD26dBKeqT1RruHp5+v7GY3TxOypgy
v0ydVxwKWRPmnrLc2rBqzjAVxWEc2/Mj2HfQSmPZ32ZjX52XpGndITjFw6U45M+LyXKPukCYJzN3
AIvT6jd5LYrLCbz4E/gO46WQtQp/acmwZK4HbarXUeF5KI10i55OeaxLe7qS+PIamsttz7ufDXCi
bRq6uwF1676xumshpu8qfbRgHuvVaOE5vu0S0b5oGsSd1JBnqUs6XpKUl0UUPeXqFCqDo+6V8bIl
DC2cOLsfbGGn+xZQEprtKYCqU0EPUrcliel+WRUyBGaMJNTQvMCszOlOK2bcaUihHMGZrIy3HOKV
myiNL/Sse6O333/rE9FsZUoaJYRWk1n7cDS1JFHuOXiTRnAOGr4oOhr8eWrNm3jEt074MKzM1Nva
VqR7iHpxRj4ADTiSt2y8GiLP3/qosJ+surKvoi4xz1omWL3orxZcrgFAF2ydvT350JWLfUt0zB7k
HLBhUmac6yy1Xvseb0w2eXagR82uoqSBx68tfhQnw0OXRMZFpdzYbTcTg2nDlDVZH0+yhXRSQDM+
99w8+ZJ5fXRptMtwigjPOElZFe0G+n20TYRiX5Sy69tNpxhbq17OpxHzYuQcXUmW0jRVL/psHDwq
EbS0lMGSLqOOgPgQReJ2igstJLjn2lqmY4T8mmNdvwQGXt+gy6Zpq+Rtfla3X9opCVLDYkLZFP2x
minrRRGlG5k0w6WXkVIA9jx7KB06MDiPqo6MgpY5tZatsuNeWFs1pytQqxP46chxyp2m1TVs7HIM
F7G8FpZ5PTWdTbVsjAMtm0YPqzRBGeFYG8jkKz5+mK/XNTNg0HZaYCLQmdWO/F4G0D61PqQVZzsk
www5poRqPG+3Tmprl26hVHvMr9MbVWyxpbFkX3mwAM6mPgV14M2BI+b6zrARSdUwYTn2W2pIBMm4
aXQR70vgnRue3ybQUsi8ftWrt4VQ6ht0BCirp/ZJVdziiCDf2Thx/MY6tZ1afJktvfCXmgGS7xBn
ivWLWNHbXvMerBj6LJjXLdVBHi5D8Uj7caSDwMkRbvccTDBdrmJ9FZlPU0+CyuILEZ3Dt5u/giYH
VRTHLgyOQt3ay7gj4pNj0dTvIiTbm6T0xssecpzQ83uzGOJdW3G0FG07bUkOd7cdeyUn6/g+MlvB
z4zimdk/R7DlaRnG/BbNTBtG5jic46oq9+bQJZBZZLKValSF1CCo5M04MES2g+RdX0CXuOggJ2w0
sjuOXtZ4vknk1aHXq/mYuLq2L+QogshkH1Mjly86zjhNPSfbpHPqdxBmAj6iinRauXZVKVhSZriL
WXSZR9pF7lB+1LLDK2NmtOmcQRyB4054oVmYxMJK1efRnZyWbSbNpzVRDMud0rY3ySS7lA2o04kT
PjOGxBxoKidI9nx91hokjU6kOg8KrRJ8Ae6g04JO3H51W1WXs1dfVpq+1Skx8qJ6YOm2fIafKa2D
nuz6lNK7F0m2NSN931eD+aj1urUbu2Q/ed5Jd1oOWhmBOMN8Mmp0EkacsAPapxqDvc3krRJxyCER
g3V6iEXFIC91SU3RcGETYBGnj2yrz8MQbzKMA6D3c5qtPBbuNAZipgMY9/ZmVvuLbokaVsbkaHvz
gYyUzUSXvBvEq2zi5BQP3nSrjMkVpSj4ehreiaPZeyWv1ZCMD+JCDHY7OyymQfo886xcbpS/tnWi
kQyRb51irdMSpsVYIqx7a2zg40Qtg0M8G7ejXnIvR++b5cnqJDV6tsNkvk7dUm6B+YhrBYM4m0jU
N5dNnp2vorBe+hJciZ7g3prJY5EEBJmbRqKu6v26TtLlJKCVkSnhTnV+YXaGQfdD0urLsJ4Byjwo
Xj+OfpJGs3Iw5yQbIGiNqfc6zx1+sH9P7//RwO//RW21vo7o/vt56RaS5L82bCyoLOXPasT1H/xb
jaj/hfbOo7cObNIxzP89D1Rs4y9VXdP3TEa3P7CF709NFn+TEbitIZfR1onu36cm569V56qqlGHW
enr6R2rEH6l4P6sEVvkbhyeLUSUv7wdFWpkqc55VVC1NGzk05qLAnJ7jKe73lSeHoLMQnJ3Nhkgf
mWYzYUcuq7NI6yZ1XZaRaUlX+Ukb3WwbLc5LXMTlThTdlcYJp5e1EtJ7u9UjQ90Z2Xhdj0vQr1Do
H/f9Hz2gl386i//kAfgfLJNdVYp/eCCf1yfyIa1ev/HfSGT/1Sff/kX4AB6AtPr28yO6/lF/P6La
X5oGtFRdkVs8BuvT+7dglmQCmx4/Z2rUtO5PB3uDobW+ymHBPaLj4Mj/9xOKQ2BNEyftHRXuD5Xt
P5hZ/0Bxv39C4XpyqOcB5d0hC/qjkinyFOEqSLNCbajo3xGsRdPehuHDeMLDj+9nwJ/vTZp8Dxmg
GWZmY+ei+Cm6e7VvOeDoMNTNWieZBs17tsNynD1l1Gl+NU018C0CZnEF6/EdPS2CnEZD3tLoL+eN
dHR3n3X6J5LHjygxVgITq4Gnr10RQFi/SO2YITq4bvNwxGCOz80tr8xmrP0sI87EmuntRl3n3HUe
R1Z1rouTITrzWrr0A5aiwTNm9EMwZdpVVpjjGW4ugFeJdp/bsbWJAGqwGYtu/+5R+o2U+KNkh8+M
AAFxIMg4VjH1A/7MFVB0WCrwlxllSZ9hAc47lg/jAgwRwyaY06gb//1e/1emrbb+oR9+ehRUroGI
yzRs7aM2lB/JM0jJzkJvyPT7PMNvOvZEk0jdC2rHvNQ5Qm0zA0ijaTvpFgeT9wmp7EcM8MePgEmG
DXjtLCH5/bmphBtznJ2BjwCbyUEIwBhqNrXqadIMGRRW4pxU/HlhMtnLTqNLuclnfQo8BhcbG2nd
MUk1WHFN/tqUgGEyQ/lM5vYb74oJCByNCPpr1FSrH+d922txKqWUpNWEnvGQDidJWK1QJoD6UC0Y
C7aixvB3SQZrsKgTjWX7vDDeOJv5mUI3LLLCWd+Rbrcr+MtFuqHhVKHhfcHUCZjrsZkcv+1IWfRu
hTQ/0QX+rEZBK45WzsWY8m+bEfvjzx+dUWxVlbrNpF6pCX+bRBnWlZOQ2oPTblCW5vDnh/gjdo4L
gm1nYIr6BgfALymWLkEOnvS0LITdN29HDi3057NdjdZ3U4BDP+nSeAEg6fhqUY8bN6e2dkaFWZUG
e8slzGzXM3795GP9ehv4VCs9eY28xoTA+vv+F5SeKwpV8qk8+krBgk8uqJte7FljQcQpsgv//34p
5ptvMW6X981rbV2l/vt+uZPsij91u3/8A//ZFZ2/bPYblWk4SxAbnEtl9J9dUbP+wt1N0LzBqsC2
SSP67263/hfrow1QHhX1mpLNE/2fXdH5C2okf5d/eey2RAj8EyXXR50pXhX+IDruhrZuvr/oqLMV
cGWUyUkRo3ieSL2PA9G3DLPsGBlyqKaleWVpnY6BWqiR3HQlsZjHlIbKi+XKcj7kfTdW/36w/uuC
TQ3xfr3+8aFQt8EXJqsIquT6oL/rwBOp2Kr6VJww6ze3ZaFYX1g90SDbZpR/JWZxvPfGwnuyLKlp
n+wVH96hf1/a0zCPonjFDvbhHSoAAUaDk52qJlMA6EKfJhg3RfqZqlcMwpKXd0/Kb7bD310OAY2j
MnGwbFSXP39To5yYbBTZyTULFoskEeXripH6Grl1Gw5O6bz9+Xrrx3+3Df34eu+vxyP3/s5igbSF
5HoapHWWJbU50DBTCYHjL/98pXVD++VKOjeQcIlVNf1ho09SQejzkp+UglZ/xoz5kCXz8Ilg9XcP
CmaPVSSpg/L9eBEFaa5kRzrVLrq6eci01ewuzuesKw7gRdoX2dpjKApb/+TbMb769dthR0RU4WAB
cz/cR4gFjCvXpoCODyxoKtPYGoAJb9zFcm+qSQ7HqfCGAPgdndWsbh3//+DuriXfypLlPfnwhng0
2laXzQkqgbppSKDZxSMtqD9f5DcPp0alzP7mcBV8WT8/LLnlgu6ok1Pq0n2V6qzsNBre11OeJye9
oXP758v9sKx9eGQw4nCSpUbnoj8Iye9ee5QeOWfV+MQApD6KqVGe6lRPrwg0jK5dnXmyN5fdbrZX
SIHMVXj1vDZA0sZq3v75o/zmNeF1XP/Nawk8+MPPO1QDy2YUn3pcIEHfFGYYyY6Or1cPn9zj31yJ
7ZfjNyd4z2LN+fkeS6GQsh2Rzaf38ZMxpdlBeIu9ZULzmVr+YxW8vvugKBBnatikSDX98HMas9FA
qDLOB7Ov73tu5Vcmg+4LQo1Fno1ObBPylyA7kyg5ni2lnppQ1qV7/edb+5tXlqAWvi1JcLA0jQ+3
drJSq2ps7Zy3xyHJuWjMr82SN5tSXZYTaR4liS1FeSgRWX1Sg//mcTZVVlqNLYVOCmPin9a+ckky
ZzCM8zrO3b0+e/0WM7YTZvkstuAj4k+qsd/db1Nz8J4jkaYiWDf+92ut9MyETVc/NzUbcU8pcqbG
EtkFM8DWkU/oMqZzgVvtMVVcba9ElfEoMnp6//x+v/8UHx4w1vjIkUA1rKJhVyf+tf3ezWm7k1Zn
wdCahx1B1s0OR3ey//OVf7MDmGQ3WDYJYCweP46v715nu8qTdFwgjE3lcpbT0t0Dw9PTT77fb14g
kx2NE6UDgIAF8ee73I8iUptGO1citd9E1qDv+qRUA5K3+s8I/7+7lGHp5KtRmTECXjeFd1/IiZcB
up927lVLZkPwnR3hO0nSb80+NTyfbSY+zWo3HlJ9Zuhidvm5laHbhc9utXfOWNcXFojXC9WVhJgb
aucsn9yM371ca/NNg3aw2o8/PHJu1SWg6CbQGWI+Hzntb7TKK670dLR3c5xMN+NMwKTAwHv682/9
m7V7VV4Qm4LDmS3xh4/s3b0BH6wMECWPypzml1GRIp5MTbmx3La7ttmUj2oaGxBwrfTAeBzACCgZ
1MCqO35SEvzmtcMuwEmfrpFhUD9+XOYICQYuah3Jeiq20ZzLE/N97zZdB2GY/+Ib4ZAn4GnzwJh1
BKwIX+bhn9+NNQsCqAX9LiygH36HkltP7JdztFZtMgCDapNNRnXC5+Oc63EUXVjYYGEMONWNxwRx
X8GfPSMJO/5ksf1o3mLN/3EnCKXhZsDm/1CFZXIyBk2ax6jssrfItpowtqaDWzYIcwcxhK3jdYcY
Ls/eaNX0u6eJ4cltWgguibEcEswmPgMZceGOs/nZ67TehJ+3e01nM1qPRatf9uPrxAyw5P4ZR0tP
Y4U8wsTCRD2bB11O8tSWz5GKjIWCqgrNaYg2pYz0kKpdHqO6T1oEzcP8/Mnvtm4+v3wkrKsYujEa
Ig78+Q2PzR7386weDWSgeLacsrla0k6ETU+dETdNcUNMjgik7J4ThopI3mrvEA31fJ2IODE+qUJ+
LTK5QSw49Og1xEg/7G/v3qlm7DL0vMYxRg27Ew7MI19MGIblhOdgqfvmbo5SGE2AsS4UJmOfLCa/
vTyaKizV64r30douezjogNGP8RCb2xlyqO9q8F/DEfZnCJ9WXgsZq7tR675geDY/2T0+Ok/XRxdh
pg54gDp3PZz+/FsAiZVq4WjHrOravan0qGvXaa9jFep1ITztq0Z89TePXBjh52oaHSavODiZayJI
gbwGPf6zhKpfV1eLqoFGNWMWStSPK0tRAUMVS3YE6b08q0LjUV2Qx2L6i01k5z19OvjTVbm3I0Af
f340f91MrTWrlsWEW4H640OLS0lGOtMeOeZkRZ9FUdOdVYWev/z5Ih/7WtxzrkJ/XGMJ5b5/LJGs
tG/0FvbMgn74Yra74YBMk2RvMaR8P8fcoi5wdhl6hTDKMRWUVmMw7EEOHRaku3ype9PM8Fm18ebP
n+w3t579RfVQV9Dhol3788NQRE3BgDo5cnf0/VRr5UVpeuk2mnSEsFhk/BnCPD6I6JOVfL2tPy8I
5OdQq/Ikqusg4sNtz3vDTapSwcWauwViWSSxQTMOVbVJJErUsBijmAcO3PJnJ7yPEzV+C861a1lD
vc6u+vErI+x2zWVKjsKxIGm3iuqXY9oHaIYfujofgh7NK1ns0zUJg6QdjChD6Kx3W4WjA44UkV+J
tkzpLUf9rWO2lwCNl+sFntupbAds60P8KlR5J0mwPZtJi0fp2HqBwAizsfnLT6rhX4tvXIIGQI+1
RKBK+1CGgmMuWFOdM71d349CCDdckOzsBBFB9QY71mdb368vzHpBkrBZOTlh2R9+OR6XUl9M+ww+
bryJpdtu87ytgj8/lr/5VryVuMIJvllPMx8uomJ1W5TMOkPLHF0NUB8iv4UPGcxwzmd/XBLl9s8X
/LUEJaxIw/7JC7ouyuv//m5LIE1KUHSIs36Ghul107DBx2hvFavSP/lqnIk+PPsUKNS59Ab53VZP
8Id3rkU6BnvSJiKADI5tG1t6HZD0Uj2qlY2qxAV5jeE5KpdHvWHl8hceOn3jjMZQHewuQg06ahlY
XaUz9uqYL/oeUYFIgmVqE7mR9pxdaiOCuhA9tr0j0WCKDgSM1G/EopbflEnt2tvZ1MlUMGUTNQEz
OuNhJLbgfDB677WjjExCR0uaZ20ynd7vdbsfN6abWEjOUSm+ikY6JS6/RI7oTbQMxWizwF5M+s7b
6lLHsCCm0tp4mBTjoO6K4rWP9eW81Nqxw9xjrNL/ulMjdlwP28rYFPkVmj9YvXZjyFdefvG9LRB8
5aCIB/6/Y46frJDFd3QvUx8mxmx/q50su+FIqn6HNK5fY3ciyjtphDMGsa5pLxVY4ThUgEMzI+AM
8ZzVtj4wtlCjr2apzZNfV0VhQLtRs2OV4xaVaO9IOnBM5Y4Dv57soqJAO5ylVTcdl8ys0bWYuoYg
SJ/K0Y8jouSgDWbcvBrrat/I+pABJwZD3CrfBCee+742k8hn+oRFr21mbdg4QMS0HQr/zN4WiXjU
0coNoaetoqwsidt204Ipx9Fp4BVHOJQ5KeoxLKb4DyLru5Go4owkcPuJOIR+BFkb167fE+u3+FAr
PDNQU/KAiaXBPYvmzxiPtWLifZJ0drugh0O94BuM2pCI5wbNjEUgoJ9UBErDumQrDDvDHfddV5Jk
3LdoE8GJp1jNrNaKLksxoHLGKJ0CwlZS/QqFrJLsBBLMsz4TA1pnAMxxgAjJdpHkCj5PC+Yo3kQM
P2tA1akWHQdSeWqUG0m1S5TcfbUyPTURs/Y8VR0OB7RERTU88BpwnJtUa0aWbYmu3xjCnA8GvsIv
VFU6IuO8jV6klaw/SQXMDQbinB+k7ogHFsUJE9w8GXdlpSVPSddOJCd1k/FmV+yzpHC05o3AieeE
UU8AQlguMywZHstl7UqtBjE5zdYt9kDli5vg0NpI9HEZCqliPBZuW1i7AZOl6ot+gNobD8JLz9KE
/BA/yTN6AqAkMMNGvaMwrnLy+bWx0671MS5VoNpjTESQGgvFb5yFCXgBWwtbd70Av9ZWfKPf8fDI
o0mIwxoe5FCae8idq91YTwY5S8IaCYcQJYVSiVmxDBpctsBDy1LKEDl1hOe4qYk1rJCyv9jZwERd
NZ3kq0OiSM8PZSDO88QQn5ujuuy8yVaRP1p99CUCrOwSkhgXl/jUXHSVdanZfuwm5rlReDhrx8qK
2wPBf8Z+EsQHEI2Egn+zwMkssaBX4lg3+UJcGj/ysEFrG72Ydpw1GyNXsYPGoqutcGxLpd/rjNK+
RK6b9Zco/sYba9J1uPoRTHqUcLgBtgjfogfyU9IxaIlVwGk+qo2LYzFloYlG2eahwDhM0UB2peun
jauWUHkHmVNlqbWBqtR2yg1bpffagPw3N8USuc7Ga5zSPc9nAs3wxiL587NCo+JfMtYcM2rcl7g1
E0ogGuCvi5PrZ6XaundGZuaejyRIqD4RnwpC0WjBfSVae+iCPI/Jl8AI2t3aduqIkPRhp/F7zc0M
+mLI3jdFS6CP72CMEn6a6vI+lbkFemJEjUdnGwazL3EQXyylstwbmAlY0Ih82cdZvbic50blu5Oa
JFWOpp0Cq7Em5TqLJg5W9kyJHaCyMFEE6h3D5lnBhdA2dX1tGx2ML2fyxkeim8YvuN/0E3fK0rEb
YoLkB4B5HDnqrZ4WihG4ZYUJsYwrtd7UZQ36y7UzD9O4MXWYZJEwV1ud/JZbj9OsA1SfiUHQGZl+
zjB1+eJJSi+/94pI+vjItNLPsU+Q7yIaFV9sOrYw1QaX/EIsy+6PzBPjzXLH9GRkFUr5mW/Y7C1l
SW5RazSPXbroL4NaT68TRkp7QwJjee9wdL2CTu49KLYJStiIMDjHZaXYm6pTbUlQGbZPPy0B3QbA
+62GEMlRvVYTCwMqUaD8Mp4zWTg4G5NzWBp36J4pyJUrZA3YkPu+GPdkJGWPujloEImN6KpgZDb7
tjrZN3Vkofdul8VhhkaNfV5k/HKhKZbU2VHWNy6UqoVdEu5OFINXVNvvo0p1uGfVBQyGZ1NmWPUL
G35h3+UlgKTGIRdDgpo96yxrfPLGjuC8IR2c4qDS/nmCXZMPSPYT2R9mdGPiiClUuZtxsmyUVhrJ
DiFYDAqLACLwvFVV3Ofa4BHB1GJdJU27KAIA0jHO9EntSR0vHVcGELQyHno5a+cULTTns/9F3Zls
x41k2fZX3qo5YsHQY1A1gDucfU9RlCZYokii78zQGb7+bSgis0SmUqwY1KAGmSsyI0LugANm1+49
Zx9j6SBnaYNVGwODdOGrJLKMnGVuXxbGM83Obdlxd3p15IhA2Q0RRS9lc7oWFBLkjZZXGJDz+cX1
pvFYsNfgmzDNZkTVbFvlLsttQMOOaIMr6bR5haw6ZUm3S6yGRLaV/Z5iaG3R3YIbw97pTV9KBPkn
s6WwjPa23TS7ZRLGLSSyHs+PZZXPATMxtMnZEo6HoCIKgwgJIRN4d/V4y5F7LfZ8eEX+yOjW35U3
LfPB8eWkLmbtokFPq9A7bnpSmCOmqI7Ngla537M1IdJi9brvM2E+AJ8BOtw4tW88tZjC4RqsjYOb
zuhA3ZAUVSHDdioH9FjW9yw4YXGHZHq5rFnlmVxRr7MpjAhzI0kwnBGtfWWempxGVs6fiBk+160L
kchMsnA8AcXXEMnQyARllZsYzoVg/aEm1Bworh1H4HGwMWuUKWyMJJv3C08UssCiqey47AbTiqyW
RzNakCGJKBtplMeQ9ccHDwc/Wtg+7+icMXqKK8+Vj6rHvAlcxE+Lg/S97HNuSu/ZS+a82ZE7hSNy
WXLr2Rn9+cZlJIi51qoE+i1XejckgwlWwBp7N4yO2kQA3nAHd0lAHU1WDEYOnO0YLqPJTwUFUWC7
j4iLs3NN7MXduqb6TtNnvcd57rgg5DuaMBy7cG/UZoI/MRiWyQXMNXVng0l41d63ae47utQvrpyH
bj9Mtnu/qGy5DwMM8BFdTNa/1Urwyfhml1xlULjnQ1iThXbb4xwnFgBR71ZhIRnezfaq8ihVQTft
UOyE4rAV1hfGBvBB0NVse08rpxt/1tnX2uiH/UBK1wWuOxUDYBiyI2p51pQZhRvtI9u0LreIxBXP
bViaBA7a5lerbSWk/sUMlhhxtQupZJruV9es+5PCJJcIf5TGX+3CzGeRyZujArfVStS6RwsgsQh+
Qy3nJC9JZoJYq4hy7xwSxKMhDQgWN+eVfdJm+Zx3SMsB5zuFxjiPAacLD2s9GNnBqWYhYgy65UqJ
O4avQvWgQRag6LjxWvgpkQ7rQVyEpWOlhy4kbXHXBAPAXXPEwAe7MHHvmmqqPnUZ/9YB/0wDeAWC
/JcpKwyJS9zv67MgSTUMmyHXYjdO2n0udFug1iXEhY4xv8mejGr1RKEL9TZUc9ocoITT8pk6m9+E
oJWWXL/B8R9bI6cdYHhrfW+SL0uZNlGrIwunDx2T/JBiNZ3FBUPi9esSLOWDQyzKaVCNJLSSiqdv
w1oG066d1AiZDssgBMW1p/zRkz7yaJgmx/ak7sEAh0e2IWuxy7HKtke2tIwYxVNvXyzcnJvRL/Li
uMvd4Jz9FvdvlJs+xXWmhpFaqCAuJouYZbS3eGym+wbehxdxkF5x683l8FQ77fRFV42+rXmoYBSH
hOFGxjK2zZ50hME7ZnlNKP00kdS7taj6M6YuWNRC+szblKkjA6dYnOVZwmQgjs0hUnxNuZi4U2r6
QmppioqNdObnRaclT/Rid4eu1wk3GC/inaHdFla60uUlc+fqlTRgkzR6f3UeW8udstjIRQEnSJAP
fprjr5n3RqeX+Vj6JayI1OoR0Le9DOWOdnY5RUa19LQRw2Xw9lv4rAPjwCUnLctMfQ6JdOSJmnBq
QvpLVggGVVITLVSkLzSzfFSSyOZwP+Khf4TKMTpH/mwmr5WYrBPX1ujpG9ajL9s04jIjkzI/4VeY
Y9Z3kMWZZS0PoeTVVoQiXgVpNSKyQZ41n9uBUd0lKWffY78n0HxvhxOWHFK+gx21H0rIqdfOLivH
9CmTChih07UWPOkM2UZEwpQL9U9UI/EoDcYCz6qN69Fy1gH8IOeZPceb+XUtpTEepBbQ55F9zLim
sYx8afh/LvQMtUNNlbgGtzPQ7Lcwa0Y9cTKPamSROHRq8BEALi2MgM7LamIy09F4RJakt5geRs6H
2Tbr1xL54H1fBAX3bvTzinKJ8FvMi1W+FaEiKHcheOtlZ5NQCUGnoFaL63kep4NRu82pi1c7O0h3
pGKGnYTTq6Yq3Wo+hzJbNZk7XcjOLebYa5c13A1jFn51LNlA2akTuJZmaLRXqUxDZItk/M5RQQTD
Jay0jvDfMec02S6G/gLdqLcBhSxBe5hJTb4HAirlQWRW+ulHq+Zvqcn/h3yz32nOt8/7zjFb5il9
if/6QWFOX9qNJfbmf8TNkA/6ZnzZFGxqrIZ/aKW3f/J/+jf/H4pv/pR73b385398b8dm+KUeLqDP
9e/1cNcvcnwjn9v+8X9oxMGaMTndjAIBExYwof9UwwXiDxvEIv26P5HKW2/rLzmcYf6BFdtnpseQ
d5vrMQz5pyDOEHCVMTKgwgzxbtOICf+OIu5t3xCiGZR6aiaBpIg/lCbb2w5bRgFspLJI495csd21
7nrkQTX5YF76tp/916eEwNRtxIGU4+/aobKbOSKXKbwZ2d0ahHd3Yf4tW/wLp83CPfkH1wx0Xn/6
Fa7/7Fr/DFLfmpH/3cv+8zN9BFk+Al+E8Na78TXQA+qzTBlgIoDSmEZi3KbBiBlOrd+WaWLraKyP
uoj8LP/ymUyi+bURXzMVfveZ2ItT3ZJIvifb6LNgSnxaKczhKGGqw++v7ld3FAEjnv3NTIDP4O3v
xhmfCJpgMKC+qvmhbUxjb6dmdTmnkwBCk4hj25yHg8YR+0Fr+1+ukc+DS4pWkdb2But8+8khHmCX
AqSPicCYzH3rDOKO2hjrY0kZNH7Ql/2X55N3B7Ywth066YwG312nq4BiKOHIeOOkkguFm68W/t/T
bvCsbJ/Cf3xG6RCM38v0wXhprN2exFO2JBdBA3nJyKwu/v1v9v5aEM8RAcGIA42ZszmX3t45mzAb
5ZCZFldDo6/DyTIOxIl91KR///tsn0LeNBoUh0Y9EIm3n9JRpCus+yoeh5XwnFrMd62deKcdEJaj
v31BNK+YbqB62ZQ/20P6U3u+tF2guDV7ktbYlMOU/tdcY9v7259Cqb75wJjOwmR9d0FSL9UY5B21
/Cz8vUFgcjTr9aOR2y9+HDT1Jtoaho6CAcfba6nofZVW16t4NgJskHUBk20MPgIMv/8UFgY2AZbA
bagnGO+9/RSNn7QnThPUXx8WZBgTyHaUgEh1Plgettfi58WPXi86vm1xIEsZ4eY7mRA/gpxGGBWx
bwIthzmjji3DLL+kTkCTNSid5vr3P9I7RcyWOcJT4DsBOxPPHJaPt1eW1W3DiYks01wVWNB7G4CB
MMoDM5fi1PG6b6kDcGAdMhFrQgehQlX5uT+nH2kZBdq6dxfvQ6dHX7HxUzaofvDuJivHXyd/qqd4
TtGsMOloCVU0JiwfJ10BMrHcux1Dp72TF451YIgR1g9MXNPgZkjGVB8ZgJpeNIe+6tSq+kVd9MuM
x5n60BmuwbUF9WkIebhD1FRLlvdxnpkGFLMlbw2ghgAppTenRCE66xYePHfXSpTzBCihk+cmHEkV
LXZGTzS0uvJ+Uy/Wx5mnfOuIyLUx3y06DzIgYZ41xCjkPH9vdqTZxv0EomCv5lk/K9DDa0z/jBNC
Knq1QHbzamRH9EbLW2gaSp+pMl3OxsKdQ/rcQz3tUmYKeG6I8dCXolzb0jiz7HIIzn3O6i6oCGM8
B8MJZbkKOQfgYjTbT0EQ5mqXm4r8g8ZFEl/Q+kaloGUBT7gs7+fc51TNYFifJ4Ntds9NUNdYd8ft
lfWIP4ToOyXSxCUDkeTgVuSCRW01wP0dFlJWyYoc/c/Kl06HR3yQQWx4iwnBD01OAK1RudcldJGW
ZpbhnDnsdDQwVsDGexMk5qE1FOgTGJj4gmvwfg0QF4vYBuUYNLMxYmO5stTi35q135AotWx/ilki
pogNrvvVWGWY7U0nb3w60on6Xgw9fsu8zkbiV8wl/ZoJFd4GNg0wZAk+wSaoCKdocYgkpZM5m/OR
WVoCykoh5uVGdd38RaXd8ro6DTvz6KSPY+/Ib7lptsm+zufE3pFJDblPJYv3SB8gSKM+QT656zig
n3sSy3ZkGYFxZdIJ/V5y7M6OC6SeUFs9IKu4XDwfjENRqNNUMpuKBt/jYUxaHmsUGRlQUd3mYE0s
kB5G6gOC6j35oBrXdo/syUu3INacgcZSJCGsnIxppml1DJ8SdgoXfO0ERXLiiHtkMDL5OqR590i8
mPd55ixJPFoweUXQ3oSkHq8XGIPacYwH32qO8oTz/i7PrPCWn8xy9jZJWnlM912TSB0u4YNXjt0c
14ZiKJUTaFWcBSQDVuh9vLU5lLIcQSMMAaNrq3R78UOIDCEudf0rwBy02CrpYM13tGZyCfSmEBeT
FCXjEUii8gpu9Mz0j87I82pV3X03wK6J1Dos9LjDeTGixumnr8Y8unQQOuHf0PsgFCyR9O4hr87N
XTa3uCMzRCdXbWttmQmDMNPIyojz3AmRTfc+Qe1wEYIivC+zuXIJHx7LS8wMDqxw4gD6Q1U1fXlh
z4HzxVinHsLfsAjzLDSypdgZEkljnBgDqkqC8ViIMs57F1Zdixc/79ZgPzp+cjqjI6t2cMC0PrhC
DsZuDtvK2xn0W1V60RcC1GhA7i7TvUT488Fqg2TP9I8TqNc0E530zCCDycxd+8wnHo1ECkQwPTEm
BoOOwgiYR5IMB8R1bIzhdXaWIN9pFpkiNhv6xqeZCyZymmSvT60wbHkoZ0MynwVu8azDoJ9lLKTp
XLhdlz21bGWAVoZgG824i/uCV79+YDSoEHNxSMcZ52RfUfHnD6sY7C/MkXv/KEk7V+y2zHGsglm6
3GEjEDPpwwZ99RU431GgC2oLM2+rJnaJhiKig1Hwl2q29dPMfOg2YBpF2pWJ/wFAxELfIc1WN9/1
nPOd2MbBeo9QPLfOW4O+0q7LSoa+3GHzO/Q55rpjWvPyIGYltjFJXRdsZq68Vw5olbtr5NTDdQIW
MKH+ge584k6jfTxVPmXOBKr084bCY2zkz/WyoyPYvkjod2drWQV0q3Uovrirvz4ih17CXUGFwXgU
LF0JASbfvKuO5m307dLJTmhvOkc8y0CPIfwt31ZzVgKGxwAUxdXjBCDKNvUt2ZvBa0icocNSTBWw
g7O4Gvt0qronlzXg2ShKQ0U2yQ03Vj+4KQOpkvFwGoY48ib2IAgwlhrjvJ2ya1RpsgF84q9wJEoa
bRFC7Qwzn4K75AR5mPNujOMcw5cWMiYgubxLeObTKCksYzrKZZXC8bLbsT7rhFNelZOVu+irvXYD
wCIOiBOyql8Fg4VpD/6jPfiDn4PUW/LeujZ9uIK2S+Bk1Zj1dxrJ3TWdSiQHwGQD/aOh/m1uTGZk
81gY9/Oy6seFIcvALNLi0a+tzn4mCsXXJ5WpzSYqkrqDiQXWyj3AGBOSMQPjDdyvA+tlmTIXifwh
K66nqqH5WxejuDHXLkPb4YVGf8C9Pcw77kR32y7kk0bgcV1nlzRL9Rr2a6ijSrVOs8sCQ5+r0Z58
5m26vbGGLazASpjARdnsaffYc7Luc5Av7RwtUtT0oVD1PVQtTadd6Le+v8u0rV9BcdlIQRsSYM8d
zBHWseFVYRp1zIOZX0kzn6Bj+2V/pji53AZVxqutpeefigWtAJJs3VyJoSRyq9Z1dRPadPp29VDZ
3gUSEp84kNUskt0yiOmsHkNyEXWWJTcLW9zAWjuaFxKtOc2rMlGfWHNKG0xYGV4WM6XXzvQn76U3
rfkID7V68eyViVylq0IfQaUd76axWrFy0WUvL/wwW8jwlUkLy5YwyK/SqddHRo7QV7UzqtvEzp0r
BwKpG2NbZWch6vsETiL7VIORweAdE/IriYzmuPcWZ8vBTAbns2e11vfVTNrjsXLGZteVlvUAztPD
nCtz4wrrFRZ3P7ezF4cS/ooywHxySEHqo5o/G3YLmGh33yWO+SSUI667fOhfqO2cAZS2O3wykr7C
75KY6sJKOyXjIQiSdd9PQHMIHnXsGzEkxr1Ri1qcwEnvzkfp09cb52x6WsGW9vvRmnnJFFOxE7CU
ASMtf6DwKwP6wcRogPutejGeNMyMScG1kvKWAyZCBK/owIBWiwfoJlnbNZ6lWVI+eYZemVUgBNl3
3UQ7Em9Jz8gSTcGJkpkpgO7S34A+XfC8+ozqryufFW5HleV18Uqm+X0hXL5kydzrqbZEPURMBcR1
BrHX2JUrY9kok/PqwOqif460BXgtQVRKfRr6OriQDrPZo94g2IamoxL9/bgmltoVTH3GY4O6IY/5
qZSOaElCgtlQsTZ7qFFlFLIogmJnCokjGrIg28B9m/bJbVW4xo5DNzqWI9nVkdu08O/CQTo9hYcR
DAwK1fKQ2n43kFntJX0N+Zc+7RS14ezRbyWN5csQDObVwHRbRcFcUIjpUfICcPeNJ9PsmAgZ8M4+
wf0OYeIK5txLLxq1R4E7Xfs1Y67Ype2E7qgpW5rF44pSAIw/RPIMCBTQKfq+EeF0ncGJsxRmNIdT
i2/RW6w9glL5vZeZzZph9TVoMVcb7Kgw4cjrRW/CCasL62c66SOB0Z3jPLd5unq7vqcLEbUBZVSs
vNkHf+YbDJydxSoFtgp7hB+1IjCJbFQZ+lD2vX9LPTeau6RviMLhdNDHbaDsE4cg4CViRKibqFnL
5rtUkzw3XBMWWeEirIpcoo9fvHlprqZWqkfTlssn7lr9wmyxZ5ZQkHkcITzpnlaVSXKVkwSSWJZR
B+dVE35tW5p2jDxIQ40abcMYdAZzAGnbNtl+zgtr2pHR4uvIchYinxJ7MAmVNlXzaZo0AyGfvlsU
mr3/kNRB9bwkeOijsU37k3AKWIRLe3Crk9TVHssm0/sGwp8xYCWXJrykDLBUh85JoO3s7QlZXV7B
F8uT5quQzrwiwF2Y/jkSEAI28yp8IrEAtkBYTRZnB5wAn3i/kM4URrO8ZhUTSODQq/rm2dUc7GxO
byyx5VTlh76fi3ObCC1WypLkAEh9hf7WjXMAdHctxi9rH8hHP4PpRvykpZ/TBcLvLmsCcdGI0jwz
bEvfu0U3O5HpllZ7NsAX9ONmSoPnoOzrU9tZt1xLxxq/jq5GQ2QlaXIOwLy6SrVr3zthB4Hb80bS
uvyiv87SgQ3OtohiigfOocfMXetXkL6k3hkQPJKIvOblc9aGCbnBzepsUcJoWKJuUvb3kSeB00hu
BSbTVSv9lqelcWW01fQsM4oApuENBe1UF/xgKi3cuB7ymtptlvO9bkb/fiq2N7MujOw14Lh6x/S6
yk6VTseMUnxmFKjCYMj3G+/D2mtRA6FqDN3cFI5ZJzHpjktKFsE8I5yZsQw0fdI8lYGeOta1LcmJ
EGBdImPXJBqIrhWQ6wl01rsMHuF3txxLsYnrAiombzABdpHHgzRMSf0t8VsmbgbhbI+2kUvFxrlq
J5aEY6B9LC2HHzHvwlM9+xQRRZ6vZx4wa/idBCl9J+3ClFFfCcl5XTDgdzs5kDqR6PbRreZMnxUd
7vaIXXK04nIiYiqSk+BB8LqBAIwOMvunjjyCm6ItNAwVvlO5b6VtfOn8Wb2EvU38BHTt8YodZekO
LNT1VdZL/WVVIcoYu9XQi+slf01kL7t4Wprhuz0MRM2ThwAVn2jsAUqbkZcMKIGbam4peoDJ2/Qn
iceWKS3nbhYca3ayadNji7j2jAALPX31vTD7PJp4qyMmQ3TZVRNmYmcGg2ex6hA0ePBGRWhVUoT2
+dA4dC08ym2xM5hFEx5ILhaCwU50yw6iOTqNLHepEeCR07KQ6N662GNz13HpwXOPqrYFzWdVI3oq
5B8Ee0qtpjv6nAznekH+MYNOwSHO7jvYq6Qwu7zIPAzlsQzqdD74C3jrh9JIU7VfISMzAp1LpK0t
Ft0XnxPOjenny4thdIVC2Q2gkDQ+sSqe+dTs+GRnWaMJjgrKtIk5/M7Fr/A16U3/m1OoniBxbxSA
X6ygYEZO4W/jaqmnKm7trM92IycYvpY/VPXeLnqCac/zUNkXXt0ln0DGzY19Pwj0OdYnPx3Mdc/4
LgQvigIxyIL7dXBzeUMPIrOBrjZDEfv83c9+v8K1L7MUlasp+yfkxIvYg7VR6fmUg7oHbl717i6v
8uHYbOdu2S+ZAJM4Aekeok62znLqFKgSY4awBqELaWbxNvpL8d2zCnRCRe0FegfBvglhdTf8dzj5
SxPhrTIvjFb3D4bZk45udbp9MJfVuStUTXAiUTC8qOaS5J+XMpMhfcFWn08FVE4rNKxnht5sdBbi
mjpygkVJQsY46kdZUVQl9Yw7NlElZoQsKGnHcFd75Xw92Nn1QAYlNXedyetK27AY03EMs6MabMfj
MhouYoDFRwZctXSLGXNvuqVK6syJWQZQ69r5WDUnqV95/aMoxsA8D4EBw+J2as0KqJhexdoX/FKR
JavGw5rThStrh2OZuXmgazKztFSeUdicCZOgOK+LBqTrfg3qKTiZQPLLMXKDOnGOgjFbFs2WPVcW
k/s0eEV3mgEqbO2WOXKRBadzN4fyfsnxPFwWDSidvVttQp3INFI1nCZr4I73ksly19DIW4p6v5Z0
AAHxDs540xCelZwBgMmG80xjO8v3GHtG9zKsVh7KqO0mj4SssHM640EO/qpu7KFr5q8bJ6W6TGH1
TMlhhv7lHzmZF1ISmKllnna+241E2TdlGkDDbbJQy8irmjW/YWodmEcoXfzwMEJd4GA56DBkDjUQ
vM4GaTgdAg18kuskCfRA9rxMe6sPVYtkbhpCOhuWoqHF0HvUPrR116Sv8H0ZZZiaB0ZNkptlZrOy
D7g0SGjgxLeg/3FLQ2aHsPLNlq2mqpCxB+oCqoZqBCeu2UCmZRXOeqRH+HwABpO2ZEvAjLdzc8fn
xM0FNHRo8h6elLmbWo4Gn1gDC58gwtUB0Hg0kOgD0112LKCC+42v+DmYp9yn2akbOoSD29Yv9URO
q9rTO2vcM9H4IYwaC+4v0mVsVPTPSKjovue+EvauMadcWDzQMDjPlyDt53u0IS7CxKSl7389Nhir
aZRZmEkAVovUJvqjLYyRoAkDIPQdm5UqHxgtexuc01uzvdOgnvikjU2dkth90J+V0nXz26VYNHfC
WzDM2s6YBGcLmAgEzRWmOnSyOqH3v29Qc1o6YmVvPXs/UsNhFiUXSfjHdusZ9knJaMXauYSLWI91
IpNbRjytbcWLssMKGbIri3I50UItYo2HyVvS4CgfBSbVNFI4UekVl7YksjGGPW371c421WD2kZ49
VtiILJ1Kns++tNmJMf32XhmnPP5qjZHoMoX+c6j3v6EV+D8bzvzDs/bvVQOc0b69VG90A+KfugHb
/QO9AD21bXgR0v//p2zAJqWZ1Ctol1hMGLdYjFn+Ug3Y9h/Mr1jxXFLLEcZto3zVjkP2n/9BHBqc
c/hNTKWxebrk0v9DLvHXIB2lxb/F1fzAKP40XWLwi8cfY+D2R/FVINi/nfU4Wa1y3x8kGhOY0/vV
rdZHmdTyJlis9TFpxwQ+CDFWL9q3uweg0Lo6pLM1+zf4x2W/46EWWaxLcDD7tfYowTOK4R3mGvdS
DISSm0RbUYXmbPKpctcuZvltHkyCRnyOgM0PQSGrspOQ0YE7Rllx0ho9ifFGgIDZ8fU47we7Xczz
tLA5LKT96HAiL3MDA3QAvwqBqzqp/MK6WBs5NsdubRYoBZy6YB9OdJ/EgHr7FxiiinzFmpX+DK8f
hzxCSJzwyBgGYlx6gXDsziJhJj2Z26yrYg187sIcs6Q9IQ2uEcfCInr8YNsjAliMBDSs0kZwxh2g
06dAh5Al0HbzxHhsExtJNAcEbhRBc9E/LR7DaDDB2/KIOkwsuy4NOKBPbuWdlqza+UmoFWKy3DGx
OwTMxlvaz1CKYlG7NHHsrppuetkn2Y4Unfmo8KqWSNgGf8xuYfmhBC7MijPL3IiLPlHNAzYevz7q
dKi/wnvBsaPshSSyfDUxvgS1e24Py9wcQnO224vEHr8VmT/Mx2ZS4KbBWoTu1GAame29Ig9xMJkN
aU2FtEmtmX27ym+Gxqqe4fittzW6qAJTQJEcp2lvuTDe8uC8FV1VxE7bJhMQ9mGbsLGd420fGg83
TWpRguMBlnsYaGqNSJnSVLYtY6loKad63dOE4V/FacJ1CVNqzcdzqVFHew0tF16Dl7UNWtpRkGJX
un9p+zyx9gfxQOvgKzKSvthXfotjH6VUEVWcIi7qEATwzm6E8T0cMrpD24lcHodh7ThHCnXjI53b
7pTCCLF2polrizCakO8xpl1xqQpz5skcc8TutoFaFZaxMF6xfrfnI2MBfeT0GbanAfExLGNO2pM8
dvyUgF6Ktja7qtoekC0Jc+F8VmvQW4xSEqmbx9Ika40cELtPTlGyUhd7bhOaR92KefoI8xzJ0MQi
pNToYoXeXafrcjq5uVncFvbSjvh3dGPw0gyZPh1NVA/HFkJZxGgp2tXimPGtXezkHKSUqFj28TBA
PL+textT49xYGh34uFpdc26XQaqe8ejkexRX7jGt3eabO/dtujcHHUAiQH2wEiJBE6nlIbgEuZ2f
9+ygNEt9ArGYCiGD7W2LVN+w/oCR8FYRsS1XlovhjWTJ0MRk/Z4KULeM4g3wIzvaRSpeZmCEKqS7
xssn/oSu/G/sbP/XVHAhGoN/v5/9SYWj7lTq2/hmW9v+vb/kcML+YzPEkjhi/rD5b3zef8DhvD/g
mcBbR+zGX/gbQ+InOlyALx95GngH5BnITP7a2IT5B0oX3wqRJP3IBn23jf1uW3urF3PRrwSI6mzL
QT4DFPI9snLpEz2JpLhiTQZU7qnBNqjIGvMI94oV05qUn8xKCuMDdcu/ADy2z0WtAWMxQCuI0Ont
Zoqfp+2nLr/KiAAT7cXkqiir6WXK+dzL6xensmJFZ5L+b/n40y/018b+s0LuVx8NsAtfLRQq1o0f
ltif9Ds6IUR47uXVlNvyrC66fooLaC+HsMjFsHN68CEXwZq3B5qh4PjBY8wzNH+J+vyDb7KZa/9b
r/Lj5iMfwcAMf8rG3Lf9/Z++CVCF1GPIdsXBPsMbITyr2qtqa33M6KhHGJKrwLTlNeJpppsJhbPu
cQaIsCo7MvWC7Mwq2JSZ4aiu/+AX+sWD4VhonFAGwd4M34v6mrBEkLCGl7DMGU06FcGte2eS9Se9
DIvGe7t2/RkS7Lbb//6ubDqV9zcFWpLPbySgqrwHhBHa5RAelV7R0bGeWjKynhZiCLeMuPy0YhLx
eapd/9oIe075XpH+WaT/2zLv7ar550+CCBWJKYJNtFfvijwC67A4KcZAaAweCOccnhgbZod0sNK/
JSP765OCjcDAoxha723lRGwIt02Ny751q8+cxbMbaw4/0Cf96mrgBodkJvkBlJFNmPXTA8YWn7Yp
mRlpgsykctLl05KaZjwQPvvp97/aW4nXn1dDeY7GD5CaSYn+9pPoP+NcscurUXjjfa+8/soPi/5v
iTD/+pCQ8Q/ILRe3//bM/nQ5mzPRIpeXoAFCWKPezeoT08E5WxBf9gFH7FfXEyL35LgByzp8/2q2
85wIUkWvsM+NKI6yVFJIjOPyweP2y4/hRLHB93javHeirYEIM38oc25Wud6j0krPVU7qyO9/m3cq
tR/3DUmkBWECKhzLzaab++m+FUOAG7rOr4AEjRgLsWjhw/T7iWSmoM7ucaQNdxjSELNiaCfDUxVB
HdB7sIR/NE1Ypj/4Qr+4agDdvF6QB5Drvb9qOsmtW1fBpYI9zSl/NY8no1zi31/1dlHv1hGWVmTo
AIORLWynyZ8vuqsrWya9uLQsumTFSLGMseUzAYJPSyg/wBz94oI8RIcbTmiTA5rvJKH+QJMidJfL
OSEFDCOo3mMgdD/aLrY/5d0VMY3nOQGu7aEPfvf4F02GMrmyLhF0WKe18hh9S/IleLpwJjqm2sQB
Tmy1mhLeSgr30fUIZpZOYZ+vo5Gc4KVN7mmwFHekQ5LtIU2JVcOAXOACCvhgedu+zPsv61s80QFo
FWrRd7ffGZGVcmK/JAvSuFrbqXvCdL9Z8bbAIp2a0CJM9/b3P/kvtg72jf/+zHeL0JCZnCQH57Kw
+E67bjAIXpyyEK1dZkQMLgkdBXiA00e4lT73lGfc/P4L/Oo58JlO+9Be0alb7160kW5dzqpy6SfD
Ek+GVBdLluUfPGz/AvChdtqqJwHk3IQp4W3f4qfXGX0QU93BvBzc1SFTa7DoCafegPAlE04bWWs4
Pbq1yr50ZeV+gZ2A24z5MfMcyVQodgo6unuOop4RjcYWufn7m/DL78ebR4sEpT7V67u3YRVW0YW9
c8nDHOwT2Wa3YsirpzYrrBifUv7Q29CEhVIop9nMl0dO+yLO8innr8LwOk8WQVo4A/4PvtgvtsON
60SUMC8Rqt13z8e0ujiYQ/OSrDRx6methUiTcfipmpRzjNE1vxsRRH/xmgU0qZzzz/RBCHDOeyxw
zAB8K/ZSaZ3QFylPAQZ197//fr96ekBgwWWnKsbR++7r4UpWJmeFS0O6zTbFklFRBuMHppRfLIs4
1EzqAWRSnB7eLSIp9M28TKfLuhNTue+Z43yiC4T8cEVzcmhI6fhg0/7V7uO7KPPx2/A4gPB9+7jS
fZ/p9anLxRyHMyQ71k6VhfNVerN1PUsGB9Eisi2ux8Q16eRiOca+M90lKwTEDx7NX9xh3kuLdycA
EWq/R7+hb2IGFsjLKsWVv+bjqwmB+oPKQWxV+7uVzwenQ0kHjQ+m27vr5aBvE/+oLmtpubs5KKod
rj559P/ZO5PmuJEkC/+XuaMN+3LNTHBnShSprS4wbYUlsO/Ar58P7OkuZkhUmuI8VceyCkY63CM8
3J+/F0UJOVizetd2GcESUfkgAKaFak8RR/B0DJCVUqxBYCIsW0Sif+9bv7g72BTPPehnmdeTb8O2
b6Gc0NrjlPB0ABbzGZKcH5OvfwW1tHfX9bLzzjHb/eocoDxibsIeW4n22TFenFOi9t3OqeqjNYEG
YiIdvobMRuLSCGh22gZ2qCd+tnk35+tHbTs2reHBWXq0N6u/4i0F+b0NfvX1ee9t0Q+PNA/eU0dc
UZ8cg748BmvcXuPojLkujnfmlv75jwTwKXMNPScEtswtrpVxS3+1ORazmbxP9bR7MpLK/eNfEjiQ
ueNcPvVtdE5Of0llwJ7bOBNSdnb7zZpcJB0dUZ/5JT+flvwRBteI3a0cvw34vbxmSi2oNMedjr0+
mY/o3PXX0bpCHZ8hc1acCczn3OU0aHikoH9JuQMWapB3p39scfVsspP26OVpSYfTt+OHBBrhDxaS
bqDDmKPem3VmoQVaDNcgnecvi2EmN7Yu7gxKcs1B88Yg2td1PV/npCT5bqK2KUJK2fV0+L0f/VRB
wOaOC/PYVjPhwP7pGHGcaKH+fayyGShKPw3GetCDMb11HBduAr9zUlTVqJRaO3dCaHDnMi58FcMz
k/+hI2w74fFAmNEcoREinTXCmnM/aZajK1DmJDVFH4/e8JmPIzsCf2QjC3QMmjPQn/00vuODzOjj
4TiVLWRaUzbdu/oMGL3MjmcMu91wL73g+S9tb+FND4C3gfQcArhmTYzqEjx9+7BqLtwrAFO8m3QK
rIu0A66nL6532U7JQ1uC4y0B2v9AtDagT9ysT2d2s0XRb3YTSLUARg1jMJj9MbW77p47pXzbmNPw
Vten+0az3RDsRPI+B++RD8t6U8fVeLH4s3HloQzOvIIJy+iZzy0nuJJ9kPM6Ccl5WdOsjdoj7BX0
MTlxv0d5lz9ME0DQSEDz1Bu2w+ABLFpG3fzp0bb9dZOxxG3OzjCpW5z+9aFMGW9xuiPN0WnvNz3Z
decUZ04dOT95/iOcN9BJ02YL5NFHgJQN7G+4gACibALcuZgLUB6R44bACMXnM994s5j8jZlc5bz2
tqqCL31jxC6zNeibY9f5OkjRyTTvoKdbH/2gAipnGqDG9qZexWQKfvouQ7XXOKQ6L8GdZVRGcCbS
flbqwMQMZRLOPI09MpRTE0M31DsGoquZGQe361hQ3EtRPK/3UaZ94oCDYYmnx3VAr36PSGpxGOCz
uuChUL6tirr5csY68iNu+xikMBaMoXB888/pdvqx8OnN98d+XDTtYFZJ99lIOw/eAhLMjAmKYLqv
mqVrwpnaEORGtDmMg92M06OxpInYa3XKrP5q+6PDLJpv3VmRXqV7LYf26cYuGvHjzI5/9T05mjkU
OQ7JdqQThMsDWqaqOI5eGa8wfNkuMDHY/PhqEzOqIKl6jdIGaJwGlg+9fzsw3/DDWifew3xPNL1+
vyE5HdgsuD3Wnkc4UeCTPmgLYDN2x/poaM2KpPPA3JQLl8Oo4jhMV8LjS6OcHvUWVi9yrdy3Sojr
tt9tlTwBOc+zPcivnNxKlP4+EkUFILGyQI65A2RoayKMAh0/Kz+mUdwUQP0nGCt+/+N/cXEwH8lT
0LTJ/37alN9v7UY/uO/8JbiLSzt/GBEY/itd6+nx93/pF2YObB719P8ZC+ciPP35XhIxJ5Vr99Xi
zdd2UbjhLBrtjBbbL44mio/Ws2YNHRl7uy9e2NgjN48G07+v28G+iiA5O5QUkR+EqEGkA5rMr37/
o36RZyB6wkgnY+AUsXw5zSvXaCzaabzvUhMoc1v39n4tJ6SyJ3+wEXRP1lm/gGcRefQgg4SGM4kp
yXKMIKz5/VY4ffhxJwclqRldKEQmeTgHdE5OfzzPqYT2eX1vJfYKNH0aof9Faab/NLcrKj1WP73n
7U2PIhEQb3yz0SzV98jK9t3bmYIWVGixzbxXVkSwRxWBR0d4fWaVKoJ4FZemwQTmR12DLv9m2Uio
tMGCjyqgPZzsBihDVkjENs4q+D/nI41d8dhkTvONLgHsVqhiFnTeVx/WK++ZAcueNcj+wMdqXxky
EQ+wI8KWlXArfuuhWDkyM7V8cxgpA433zLE1pbl3BcfixrxViLm7758ZuZqNnGt55unqKZFmEFBu
9F3PTF7BM6uXMZjRcKF78bDs1434yytNOMCmjQ6sWceqZCJxYwnTSV+uRVZNn+tnFrHU1OgkQ9qX
Q385WtZfxjPnGEAk2l7xuvpv0mdWMv44ozPVv9nKkMIZdgGTd8j20cOCRAswAmMnjQsog3c0R9pl
UAdGHU7+gmL0oW8RdvnWC72c4XXlLjkkrc2twstzKZGzYZ6HBjHA1MtiRGp3B91gIpwd/9cGXSx5
Rmt7D0S2f9WiSeDcR74LuecSzOl8EQ1aML8NytG/tCJ4NXeB3fbDVWdFxt8lMJYNjTLNYK5B6q9o
/qFes2McdKNUr6GF20V+ux4Lxg24Ynu3EfBZGaZ/aN18Lg7g8ipnF4GTzt/32YTCeYZI+ZM5OtBu
B2OXujtwdWUOZSrvT8ZVXKcJrT6Gn3Ps4Fk7rEHcPiCzzeVpurn5gCK9aRzhKEKQYWRyo9gXDhD6
cO2Gob0y+LifRdbF/r43E6SXtaQoo30G8R6cSHA3MWkDX+iPTqPCG63a/Fc1mPl6A4YNyZzYjtpv
lSu69Qikryz2xgq+di/ivnrs87iCSt32Mwi7LOYX9xAlOm+X3hTv4rUBb6wvORNXA7RX5DnB7KFX
2AaACGiQ4tUBPODwqnU++MbJsbL5ghkgWM6KFqweHLMUWPfjvMD5OkzGEoSMNBSANQrNtu5AKWfD
oa6y+IvdJ71+EVul91i5y/xkLaZbXDAMnozQretQRYHaE0/MzPvcj7pIE8YPu/HtGE3jg1HRrtsN
JABFmEKT+90Vc21ctGNgwk6djrfoQNaXVl4RpdPYXVWxlVjX8HAKJhKDyN1NU529dz1A89DNtclT
2pTGHQq42m3jxkm5A6EIEUvh14N7XWll/wR3XfpmRieSAYkkbRiOpHr0odf9Ev3yOQnycFgnhmfW
uOniQ22P8/9pqvw/qOF/YGB4cfpv1EH/Rwl0/FJACfT2i0gRKj5Vx9v+l3/jGTzvXzx5eaEZPL3o
9f3D7uPq/6IYQXUN8UtofChP/BfNYHmo4G2KPLzqtrJYwAX+H5ie9S8ogoCrbF1K/jv/6Q/wDKeJ
gEbHGq4R05V7IwbaZoJZajesSNT3eQA0a1rP0c+8triUXAFQHmYRsbihFR+AZbw37fbyhYnf/vsi
fYlKeG1pOcOuLFtkAfzUtsO4JqPp3HnZ6iquvv3VFxkLevCM2w6VC13q/AZW0Vsr/cNm3j8Wl7Kh
ZSHvTcbYDYdR+6uYoULUoW1Ws4r00kwmZHq5XZywMu3HfBZfumm4UFtaekLHNtDjdSZBhCoPFkRU
2g+Tk5+rZ732OaUsyRo7bbJNPCWqOf9jr7oGu/Znb4r/Wlyuw1i1w7wLjHyhB9HynmH+vxm8qc9k
eq/sXG5hBsE0DRBAO2EMh8Qeut+ZISNNzei69AryzHZo/D6ywwBA4sPIMU6SDjpUzV3kmkEXJ+7o
zwxXOsXwGTqDjbn9vZK7yAU2RMjbroChNfQKMgunb+4K+xys4TWTS9GZM9SRr2bnhHXNNDnEoORd
bX/mRfza4lJ4RswCApmv+J5G+R3uxjsGht6q2USKTrxk67tzZsVLE0a5f5i66EwT5fTl+I+LS9G5
2rXbQZ3jhJnVM7JnJeubOI3bW47fM32w1+wiRWhiJVpGbcIJTUO/9nTtNp6+q5jlJ6kjRuyDdWJs
PjQm96Z1xi913Cud49R6T89xcvLGiXMUu4NCn64LPxK3g2GeAYz+2iLOT0CkJWPWWY9oWFv2Haym
V0XTh2omkS7OdZog09ni3h7FRpF5I/TpzCP5tV1vHvTiajOigTKc5jtho7n+Texp3d8AurL3ahvf
/uqL1SGCG/U6Y3UzWj7aQ3t0HVvRJlJgknUPMKCmS6jp5vd1gvPA0YwzZc3XjCJFZiIYs50hc+L1
N8OfMtbBgfbcOWjga6tLwQm3oNvEI8xaueO+jQLnck2bJzV7S1FJxg8MepntMK3N95Njf0+ZZzso
rS03FXJ4QOJNgSFMG+fWzp3jKMYzkIxXLOJLcVms7qDl6bSEQ5pDAtBnx3wKvqttW7ozF6tg9l6f
7LCENHTnj+Olw+yB2tpSXFL9SRo3nWfOE8aaGy/4W0O+UW1tKTC7dqrqioJx2OrTj1rrIDX4S23l
7Su8CMqCiVJ45LE2vCLHoRqOOiyeSikErcjTtY3MstFIbaGoE31xW6agGHnu/hnm8z/XGtSnp6u7
LdIHgtZkOFn+N+S10LsOztyYr7mgFJRt5TQLMw9LaLoLYOXEuCmj5M865//sWwrLcTVShuOqOYyG
6dLozHfMOx+UPqYnFepFNPvaENRLaGnmA1BmOC8SNe9m7uvET/LIWeHPbLjQvGHZpU56lwxJrLhv
KSzBBW8Ki+0S1qn4VLr5rVGkajeDJ0Vl7Adx7m9eIkotp8bFQ9YvnVbNw2VgQuTXEXpNbNyPqRsN
SQ4PezaqhaYnhaZVmgWcDzjKOGjXaWl9ijPFHEJG4saaGG3NwMGFrY8heCGGkpBoUvNCKTAzwWC+
xnxXmNf9J71ynd2g62faBq9EpgxpAOpDqdXjSIFjH64+j6m/FP4+tY1LkdlUQBCbmkvNXep3fZx8
GoSr5oYyOjdDHhTyKohsLJLZd1qXjh+zvFU7rmS5caQyhO33xRImUfnkIFuyJn+GifjvYeVKkTln
lQfNQ7Hd86LYLaP/w3bUPqXcXbPL2e27Lp9Db7JuCijPjdx6UvqQMlos2QZlBhP0c+dAkTLXxVMC
FFxt7c0zX1yYsXBqzUixSAVjHvy78Krl1bmG/bbIP42hf8wt3ZhkgvALB4Lcp/X+zuDZ2uU9iHK1
nUtxCRmAx/R3ig+aDHMz/PqlKZcHtbWlGzMxG7ig4MIME6O/t4QROl2qln/LI8LoDFk5+kW44Kr9
mKfgm62vaoEjN7aTit4aHMdLiL65foi2enyjpe+UTOJIN+ZoLHXv8HoIfdQgREAFxRPiDLjnFT9x
pLBsc8jqUoOrwbbN5mIGUXZtFpO2V9u5dGd6et9mfoSLA/6m9zENiBJoZap2Pcj4Bw/9K6vOGgBo
dFo/50xpf4miabpW27sUnpk7GwVYsRmZX+c9s0zvvF4tfOTGcW8hvDPD6hgiqXuRTqkFU5KmVm1j
4uf0VOnavNHbFaOYtf1QLumhaMszb4ftq/3iTHGk0NTMbHRTvVlCfUjDetRDvZ++TkVxMNL0oGZ0
6eK001x08HKsIQKVF4YTXwDsUvNFW0ppUe0Jhlhj92hH0TSsh/cTFRWlbcs6zTEauF69QkLkDbUW
2mKdd6Oj/VBbXApRwci4K6p2hSGo/5C1019Nfam2shSekZcn5mhanONT/p3Rix+8ZbOd2trSQzPR
fQhAZoiO9aL6DOHpWz35qrayFJjLihoZdDZcbVn/Fvmqj8l6DhrzymkoY0hyOD2bcuW86uIOxZmg
cw5Lq1gTk4fwrNXKlwyeQ6Dty2Nc1o9676slhTJ+HNUhf/RqbYE+uLiyS/exs8/hjV8ziRyRRe36
nChm2KC8EzLEP4Wm6r7lMdax17TIQV8nbBrzBsaIp2BRTMEt6dJM1t4IWkdfQmcdP5I037jgc5Qc
UIYBVrnuT4GOkNJaeI9Z7H5ZK0/xlLKkkHRT6mwek61wfdAzB0vGRGBiv1fbuBSTMcK0Qui1GTr1
fDv7+sManBtgecVNLDko07ZOdRsPLKz6SWs6yHoGBNjU9m2d3mkZBI12PZtLCIX4PXPJV1rcq+VW
P0319H5a6QVLG6X5KbXnR+abzyG0X7OJdF8i8GoL0yF0ZrB/e5f6o+cPH9VMIoUlY58A4ZaFx0O6
fMvr9TMyVs1BaW1ZpQYIX9rN0KOHwSLeVDEspwsPH7W1pbAEWWqXZlQhUj3kF/ChXUEkfyat2u7D
X6QnpnRPuj44ptpdSU+y3Pqajog5tsC9Eb31CH2HqQW1MJLnCBnoyzWkVrntrfzzZA6IkkXf1cwj
RWgE7Ejf+DxDnYc3bMPvV9f/pLb05qUvnpseohuLZ2MeRK7eibnca1WguLQUn7E7jH7gUy2M9eFN
7AYHqOYVl5bS2cxGhwxB162gV0/7yoELyarUymLyECw8d10HUfsaoiEPK02+zNdlpS1nsuXNrr9y
RylCEVka/dxrORG1pf8MNr27L6K0O+Psr6y+gXlefs15ARnuxTw44aj+Fvdovtmj+0XJU+QJUbtw
JqZzuZXrongY5gKmpDZQO7dkJNBsB96mcD5vdc4EvHcD9BLFT7WNS5dnB8WtDqySwBy9exNlztiy
lBrTDAGc2tvKzchNSmwCXevdMrrMSnfiSW3bUmROubtOcFOS0OaPaJx8KfpAreLxPAz5Iua577vI
s4Da91PpXxZDmd1Gbr+escn223/h4c/jEi9WN21I8K0ac/dp0lWHOMnnN7mz9u+6JEiSg5pxpEuU
CczS633amrAFlDtknb8NS6p2uDwjvF/8gF53YT2dqC+ben+ZGf6FaZ0rkb1iGxkNhHiGDjsWd6iP
9NA1tIv7EREKz9UiteNFRgTBzO/m6ZJRqq3EY2Jq79fF/65k8p/wQJ6YDTspaf6Ug3NtWyO8l2k8
X6qtLgXpoEd2XOfUmBHd+RGkTrvPV+DmaotLYWpPeadFAQ8VPYFzJ1rL97GenXH3LRx/4e6yyBy0
GxZy3psnpsHDlDMzPLuK7R9dukFnLS7RC+B4CTSt2BmJ+21COkktfdalO9TMTCjjHDZeJMvGu5dd
FJ0iGBCvPj0Y+2GojHihgB2hwbfTAdU0Hfqlap9TukMTLegBvOMrZT8hVV0UnACWpuSITLOd7hxq
fJihHQ5HB2pUlD0+GrWvuLR/unRSWy0pYsK5uxhftFY7ZoupVLDlujxduuuMvhqZsggnnaHVsgiL
dnyrYm3QvqdLT3rWLIWHE5p6DTB8uBlF9kFtaSkuXRiI0nQk1Voh9ts7rgVDp5koFd/tDb38Mhfq
BXMMFi1r1BLEG6/vjq2jdsrCznO6dJwnDmTAWLtxs68GiQqDuA9qJpGiEiQdSjYNu66T6HLmY+a+
dq22tBSThiiZLvGmOTQW0NDLcAvCQenagbzw1CAuYzfQSBpEpI1WeSeOQxZcKO1aRgJVUZcO/lKu
IRMtJYJH1u3o5WrblqFAWrvxLabOQl153Bdz9Ngl1aPatqWAjFAhsXWDWI8Azl550Ypq0nCOHOXX
d44tc0MxvYJiSxBwdDvaRoJ61Wh/JjL5nw4h3cDTL9nUFUxLyDSFiGzVx3FKzWuEBdWOEl8KyWRl
lMYG5BoOmwpJV6BgUZaVWrzLaCAeEFqTeD5pfmPc6215G1VtqPYxpaCcE7q9TWuRtllzvwM//7d3
lvDrtW8pRaWfWS46fvhgPTnHPu1uISc5c0+aW/j9nJugeHn6MSFJS9y+pmzouDB2MZiXI9hSGmlw
g6pz9zjauX7vrbP/oBnwSC75dG/4w/oxsc3pthliKOBh8HXNi3G27OFyHsv6Hm7k7g3kURpPnV6P
kLJqk4dl0tH4VrK1jDEKvEnUa0Kvx52iu9wZb+LAOPMZNx/+hTlkjBEd5LrpdUzta132odU4Dndd
4xtwupTVn0no/jeAZK6equ+hNjc2X/Gsj7YZ3Tp1eaVmGukmNhmAg+GogvrSyD+YLdweov8zmrd/
ti3F/ZLUZZ1bKJGuwde6cR/6Ve0dy6jPqRNOBv3pXsO+S2GE6TId0LhQNIh0D+dzy/yDMdehV4o7
5qKpYLtqqYknhbw2pqUbzVSuJ42JfbNBKUl4fzYB/Y+xpZiHipp46SALj7yu2dsRrEIM/agNECEP
eGrwNJliNNawSqMXxcUawWzsC/NMDrv52i9iSAYamcjSGFHB15xBoL8LqvGjD2G4ML2LIm8DpcYp
1PKnv6DzoqYCeok22NSnOrylfXCkANo6Zw6CV85cGXUULUFadmZTM8TRL4dxQu4pQLHxoBSmMvCo
CjIEKhwkc7pIIAPj9ZdVnj6prS2H6bo4hinYuT5ol0I3If9q/lJbWorTjfELlQnEc9cg31VDd6M1
tdrrxJXitNDi1GiAqIRZ3jn5zmuRkEUfw/+mtnMpVqPWgQG/Q2WyLT37MFHJ3heaeY4a6zVnkYK1
SaHpK1ww3dYyfTSzGSU6ZvfVdi6F6irWMu+orIar3t4ZCaz0kHSofU8ZfLSgV+qXPvqFtRiycEzQ
Rs5nR3FxKUKhcGqWvi2dMIE9aden633rVGrvFBl8FHv2PHpw+IdTu37rxvLaS321rNyRbtAGxVuB
+i5TUBrCo/nUTbupQ+dK6Wv+hDyCnrFNYdkPU1OE2pLdpNZ05th9xQllUuAqjVYvGxaHoVD/I/pr
d/6sNij7Ey+Z0XnebEfMmybBAKF3HPyIIAtSO2ll3BHER5Xht+xbHyBZ7b17SBMu1KwtxWUbGZ2w
BGObsHxrYZMV+8Qr/IPa4lJg2nnTD8VYu2EHqcOVnpqPk73kakaRMUdiNWdgGRmL1/WHYTQ+ruWo
lhHJkKOxgcZzqgGRrVP61LjGPg7Ueh2w855eymnqjrqV4iduWSCoN9oXtoN2hZK9bSkw7dVzzaJj
dosZYsQTO/HerNxW7WPa0qXprLGI3cjDCWP9iDDJxarpip9yi9cXvYKJy8Fx4LEIZ8pY133b2yBT
E1PtlJWBR3xMfbRjNj5H4wcq+x/r1n2vZnDpzkxGZ4GU12TpyUPWuWr3aeup3ccy7gjVmnpeUFVH
t7m+1ZfmNm88RXtLcTktCMB22cQAu2fE4diKhx6GEDUnlHFHsZgheaqwiVi129QbEWOxdbVn7U/A
I90Bij6wcd1fxUGn4r5UmtocuC1Dj7w0Luw1nZ1wQQTH9cqjU1RvlfxERh71g+MWUNA4oTZVd3Co
hMJTAzDDWXkaO4kmIncFwwwnnxtdbgdKbCxq2DdbRh71cZ53iY1JnKn9EA36pdkWD2omkbJZKH9R
xLEmJ2Q8p9zB/zqPEMKqrS2FpTfoJjRN2MRHof0B3dMPY1LUn9QWl27MaOoQsfb4lu2MXpMjcn0H
P5Wig0uR6RtaiS4oQ/da498XS/A0KTIRQGh56ig6A3hVUYxuWAzVJQLQbxHGUksiZHpZLfV0DZT1
RhVQe+UORv6AcdMquVGyuAw+imP037PNxRe7v3BmPQ+12FAbULRlwNGsGR6qiOzd1j6YfQmdmYZS
gNrGpdg0ANCnfc6De4nsLzO6p+FYBGoYelvWr3F82GmDzVUGbVqf0tRxL3U9PqdJ8kqqbMrhaWJn
R4OhwTDmo2Xn96tiA8WUgtOYwWMQRG6otcPNukxXUV+r5W0y6Khr9KqzssENEVC5H00EdnxbLft5
Lg6/SFF0umypv9VO4CCsrkyrSy/auVF7l8iAo2o2e7NbEzfMzfg2GrInsZxj1HvlO8p4oyIuU8Pr
U/J7R3tjCbHArB53eyX/lgFHxjb4GJWkKF66ppdBF18vbeupWdyQktmx8mbNrLF46c75vqjm9OuS
aoFadiVjjhJEhfzEhvSlrhNv71hd8ZbeW6T4Qbev8cJbULiek1jH6ka2OBcR5b43g6icr2pml2Iz
GkYb4mXcJa0RUOt8ga770qnVDWTgUbTMydwNLC6q6NvsocVUTKuiv0hXZ23Sp0pjnmwmJIS7SRcl
Y4XOuVfbdqr+oqgqI45mW/Noo3AgFraV3MMXHDPsW1jWuJvhIVXL5GTsUVPbDb+BiVMRJUeEvne9
3qm13mTUkZuJgstiOwVax9gXLZSPk7usajm/DDxC6I/ab41L5gnpoUCufD8gFa2WAcg8RHXJ4r3h
kvS3zg06uU9z6X1W8naZh0gUsbe0DmaxkPw+Joh1f+jFlDyqrS5FasaYFZpiuKTlO5/Hcr2sy06t
XivjjjItJ2kpoQnr26Ha56lJtgghoVpuIQOPvLn2YvzcDRmenfcRqsm7yV0VbS4FalvlYz8zEx4i
HuQcahMqS9tfE7XTUSZU1drS9FKN8kqSOXfkMVeuo4Yjg2j+9ODNp1SbkHfhwbJVVRDX6Ojswwmq
4iyWTEYEo2fbBTU1VZRpdqm9mjtmDSOlDwrb/OnW7XyNRBmTiAaxHSP6ZnzJK7U+HDIrp2tnM9Sl
7sybHM3DWwNutmg5N7j46wQDvuzTpRPNQdT02VWC4mIerb/1cXynZm4pNvM5iLXIZNcCpeALL0m/
lT56LWqLS5doE1s1yroWntKv10EKgBQFob9/v/avbyL0UE5t4mhLUQBphkMJEaQPNRK8d9xO6UU1
jmr8JNZPfPgQ7aJohG06pMh3pvD6mwCpE6VE2pKRSH4wo+ZQ6lh+iI4C2rfZ9ZXyCxj1T22TNMK0
tJWlfd1j7s3/mhWjEojUkoFIhgcMLkUli+Khfj9S6POiWiilLpbMZq7btSgHj66E1i3iZppX/8IR
pRr/yU8ydQlMHAkEoU6Ya/6HuaQQEkCrrObpMhipjJ0COTQOljRf8uvKBPvKW6ZTcxUZjRRkkV2Y
29ESpNaXWEwtI4xmo7i4FKToovhV2rN44veHtLdufXEOWvZKjMrERHU6xDHUrHYYC/T6dqVtdt/m
UvORoO57Q/FQ96WLdJkjlOk6/soUZ9ldW2rj3p5zNYIYS0YmVVXWNhnqheFsoXw9jO50iE3nTKb7
ioFkCFHleUKHaZkGojaW75bkm5e5h7xz7TPrv3JxyDii3Kspy0fb5uPhEb3oa91QG82Asvf0jLHt
SIMwfast1ma7qxrzOvODTi2cZK6iNjaipTdiJ+zr8j6o1qvE8h9+f2+8ZhLpLgXkXdSzy77TMrMA
VfXNjjqgUmnRkhFETQXUcSmp5UYA1sKi1G9KbVUDVVkyVRE6330/VXzMoarue6N84+aB2qinJYOI
kBwZtcrWoIML0qNrx1eeGtEcirunfrLm3ar3+nao+/Y76O7v/dI7pwn42reUKrmmEfsdUgC4d1Ij
Xzw0H+cFBXYlR5HxQ2hTt4zqY5JxWh6TPrkOqlqtaAkJz6lRHFurm0Vj49287qK2eNQqoebfMmLI
MGyoOSZOQ4QCNmzseqFBI6h2Q8uAIcuOynj0XDv0fUinXF0Lh7pbFQ0uRaaRNLMflXhKGyUPYzG8
qRPjvdq3lLJcXs525bTEJWCEd4uud2HGiNDh94u/cojLmCEhCuAIAFYoEpsfIxNBiSC5LNpV7X52
zVNfAZ2djG0LQaib9AucC2X/rrYmoZYqulJ49g0yAFHPF+3z2T6McQBgKzELpXILMvSne9dcvRT6
ZppCNO9QKb92dbWGBZzv0tJlNzUiIoQQSIl2WeK8jcfAV3NFmbEoiEmg04nX89jkN1mZf1gTNfAa
AtDSvmcwyyLgcw5FUKOLOdX72RvVgl9GDZX2mLcGwpBAtDXUN6vbpbTUPqUMGXI1VBdqBK1Dq1rL
ndVlYp85y4/fh9ArB7kMGsqzCF04lG9DMxD3cfOptK1HtZWl7Fa4+rhm2xvOT/uDVzlISHiT2rwu
Uoan31L3LQ2xd4KnNrT7ovww2/WT2ralsOSMRcDLs1g5cL9mrfdjWr2vaktLMTkauT21EJKGDKcF
O0v0Y4jeyWelxWXAEEJRgxVX9paLe+/oQl10KQo7amtLl+Ywjm5SdWhQu2Opg+0R5g4AvhKAxZIx
Q0kwjrM7YJXY0fd22b8pB1ftAJcRQ72ZIlS1GHa4uivYbLQHu7lXattaMmBIT5LW8i3snfbZsqtr
a7dYVaF229vSrWn7gyj7dLt5RNM+ZMLKn3xEqlSXl0JTG4XRRzV2yQprnwrzvgjUCvGWTFXUjvFQ
GGAfOE+WythpSBrc+hOwQUVXlMKzCzSo4FAlC5d1QvQnOQSJr3bO2lJ4Gq29Ct9qackNWrWr1uRb
Yi0flCJIhg0hUE0/1cLihZkcR93Vb32jctVcUcYNjY2BNPDMxgfXOyKD9wj5eKi2b+nOdPLI1NsB
YPPYi1Hf9XEzXGfenJ0bP3rl+pGhQ467xI4bAf3yuvFDbhYJHehC0Vdk8NDqAp0uEOkFGueHjRUf
kZRSmj6wZOgQxK9aaTf0hutmNG/cIdL3hl2ckwV9Ja+1pPjsNVf0U92CEzQTex9ktfUjNlO0pIM+
SRS/rHSDJkMLoROaILAATMhsedNu1LxK7fzapIRedoj1ZFl5a4KC0PPGvq80OIkZOFEb97QsKVAr
f4FnZMA8lM9uF2F9DZqiVNu5jCPqDDdL044OaOO0/l4X/nWbVeNBKZpkJJFO/7MIcpLbpXMPYxJl
e1u45yQjXwklGUfkIKfhJ/o24SCMtN5lXco80hBPaqejjCQqum4sGrNB8mFIL/S4eFxXtVEeks1T
b6lR1EO+nC5lH/liF6dFtYsWNX5VSwYSiSKPDQ5dADnB0u/9fO0OnZ+qflEpUt1Zn8fJQwjD9eJ9
0AZvdFetYW79hCRqKA8LYVAuc5HgwzG/T73aJSojiYpmEiKegIcUWYDUWp6JMI81tQaoJYOJltht
gtn3OFnsKdlZenqr9YMaTQdyNKe+UubCW2JDd8MSoumjXcZD2Lpxqxb9Mp7IMLvBcmaD1c2+3enp
eKya9p1S8MtworWcsxomZReU3DLfeGvv79I5bdVyABlP1DiJlVnFlqK338ws+JT7atojlowlaubS
jZtmQyUv0ZfcTTpKZ4kaGRUJ0Onn5O1ZNGuVUzOLV4CyXrq0d5o7B+/VbC6FZ1BrhWjpDzEeCJhF
750ruDtqtSiSsUS1i75bGTVbC8G6hLA0HM5OUL5ylhvS/RmhGJnTNeMROjjR/Vr0X30rEmqvIhlJ
1JNcCGMgF7WGRgv1avi7q/r1UsniPyGIxi7uo1ZQZEHoMczcJgO9Eajx0TCbfuouoplFG/isXhbd
QWT2spsqxfFm6ycMUZ9UC/9SelqNfpcZ1mcrGZXQMsy+n268qgYRuAMPurrXb0VjfvFjoWhx6fY0
kAQKnK2OaETR221p15ku1D6mFJ1BHJR633CS93Nw8OvsPrZrteqnDB/KrdLVnMnnaR6N/X4mFQpy
vVE7xmX0UNUVQ7M2zNmUInsblc39dO4dtxn1ZxSeJXMWxXEXuGu2kpmnlh4iT+d8HTqNas6aTMGT
mtWl9HapIl3TeGKFQB6uo84Su5Q6qMraaGqf+qGmT0UtioQvmoj+IRercQkcqjz8fvUtDH+2DprS
p6uXReNYUcnjPI/m7K6s2+jJaUcAlgxaaPkuyE3vLvds4++5di214pQpI4v6IhqzZox5WnfF3brV
YCK42c6c8ZtdfvWLpLj9X86+rElSHN3yr1yrd/pqQSDGbvUD4FvsERkZGZEvWC6RLAIkEELAr58T
fXtmury7b415WVmVZUY47g5aPp3vLGPEkdFWY1uFeJg8d6Po2K5J5AhN6AI3ud3gFxGk/bhZnRVF
HMLwkAf2ooHAzslHeu0SW8uAwy24jDOErL4Mk+B/8qzCf/PNPv7+H0i8pIakeO7wrAyLvuhxUhml
xWXWz+zc/Ii7sQ2TsuC7xXqVbnHI8jZx8UXTm50TkNBYD+p1xSAWDbkPzcaO0TqEFy1M7Jx6BHfm
pUgmfPRhHU+zAd+zoBdtvP8UZr8sfdgHtPno+ABgwnD1j+ALt38CSfybyXdOPUJIu0xMY+VugbCh
39WSys9EabR856lGJCe2TDLs475d0fdwnRwv2trYOS+JWL0gKxIQTuJCgbCQMEhuCtpbctlA/Sdu
EvqRCPLALIia2aS9oT4NqLpsPTx3SdoSO5G4aOMdNx17nkPX3Nfz2DSXjdRzchKvSamCGoMpjirE
tMsttYZe1ipj59wkZibmyxI3pvW+ydeKX5myugxNYOdOSVEUJK1ccXGaNMOeBN23aVsv4w2xc3YS
zljBOAcfC1sli0Pbv1iu+4vKIXbOSZpBKzHViu2gSOyjVl13TxWhF3Hw2DklyX4s7nXZIsaUzKg9
I/n1Q4fzP2+e/7q0YOeMpEXTtVUkAb+vGtx3BBE1JEVhPvB8Mu366X9+k3+z6p/TkqwylSIB7o4K
lhcU0FNKe3rRAZed85KIhYxonbEsk2hUWVeDmNy34sLRfk5MikiX6MVi8YwEL1MN38v9yLrmT27+
v7svHw/lH3bDhXd1NCHCCpWL/84KdQOX9D9Zvyj9GzjxL6qIc3JSmciNlDOAaChDZHFT2shOaS0b
FqRucmWc1mMXPdWlU1VGIy30sdd80ebA5snNW2rWDc6qoKs0K8XfLeDaNyGtTrWL119r3cdJCk6r
yssycadZT2zdVyJQU27WHhzRFcHjDubXDiZewgc9nE9cHadFZLoXvTWR3CW+Xrq82eZCZcz1xXcx
r6bPa6X854UYVd6CFBa7tJBDNWTrOrsnv85b/Iuprqhg69Oo8arXnb9fEbYW3jWVktENLIa28mYT
0SSvVdBXJcJFt7F/QU8o9terb7TuUk/FVGypHEezIJ6aIKYtXqYOZn6I5ZHLHoHHmwJrUVPQunhb
TEeEZ6r6oD1giS92ZWtyQGZ5y7LRjkX5Gel6w0OnUY7fb1K0bap41NdXCQkbctc3I+VZYoAx3gS6
6vyDGId+4WkFsxKBYUV1AqiqRYZml7Wq5fONG5Ol/uopo+ZUripyFNKeaKwfA47sk5uKbQ5eONSR
WD+60JUGzTQK8mzKnJ/p4+hIb0+os0qZdouWFjks7brtkfmJKORcjEVrd2FVavF16gM/xOnYONau
uSWxlRI+1Mp6+NC7TiU/vBkK+gv+9+PwzGPwUW5MK3x/H4RxkFyPPki6eye3GQ9AzghaT5GlO/ci
g4h63T4+JJorXRaDa149z40T+r5shGzCLBwQhGTSbqJ6uoHDeyRfFBvRDnBWbUV1bAjuMpj7dbmX
1VZok0bg3jyVTlB/P3UdjoZxX81N5jvf25+J9sXodtPQw3Gdj4O9Bv9UThw1j5ARgQh1mT/1RQO0
F9Y5LX1ui4qz3OhS5qM1pMmDraN46iIkyE7rQ11lZPPNBtC8m+6GmA135VyHMKoru+StCKUpryIZ
j6i/bVGOG75Q0LSoyIdQZ5HsPm6OOWjcBZpz6kebT0rUX8imtT3wpAuugBONAcCzqiO7dTThAx06
eprkzIes73TDUrp2Lt5rXiqZJiFCflM5tEguTEJR6HSeWyCGLUz337q692sqS1nStAvQRVCWjAeJ
6II9jLHiNwhy0Ukz46azvprqNg8LP64plZ05jMbzVz9Gq0itMEaBPlpLnyOBtnQHI0L+s57mAPmU
TfQpHhOtkdXbbEUu4rDURz0YYOfzuJUpmUXyzFdh8z6J/LK3MKGo7pYyCfYB/Pb7E0hf9m0YaHlV
u6r6xhTFp1IKJmxZ6yPPT1NS1PrJBAhWyioKp5N8a7shSanpkvFxWKV6bDXUy+noC/qwFEpWuW0I
kXnUygZ5Wp0+6WQzj4UJUEKvIijmfOrtU2uH6LjGyD3KFx77cR90/Wr200hXv0NNI1QKAwT3PpY9
J7ekUrpKwQsYmuuyc+hsaMh2/KlvlM7GImj7I9+K3u6o5qu9BVfz1Es/vtOtxN3pyia3wVyWWGcG
flKaTi99FeLXgSMPU9YAvX+soJGWKSOreFjmIVZXSMUR6NCWjRV7Hi7ykxqoctehNRBoVNp4tXdu
q4Mb3TbOHpECslz3LUJsU2nglZPNJWf+gfEGzm182Np9N67Lgjxesm6fTS+XQwzk+qYOq6bPKYfs
U4Q4at4kW9SSbIlWDQ2bVvamjXzU/xp928f7Urh4SRMlR5YGuq+XxyGpgFCXfOvw3xA6UvRllKTI
KReFyteun8HTWJJ6e9Ki8jyHuSv0TsSN21MosGTA+D8x6s0lE2yXkVM287zuK39bgHOJtqOclnbn
V8bXTNYw6EmVi5Q71G2LxNFU8LlNOfS315RXfD93zfiSrEiY8+sox+OgwLO8Gtd1HR9815sCnQBQ
L6NHo9fG3WIvKsStnZL185oYWu+DDXLYQyMDKOEzNXCEVSE6JPpVxpGFqjchvIBIq1bJVetgmXbq
4ZmqVNqUAze5m+BNdDvNdVIjrIeS5hojaritZF1DbOy7Ej0xBKjs1qGi/rH/yK6656LRPHPK0K9h
DD8wgCxdCbvyDzeLz9LEQ9Ve81LGIoe5HylqeCFMNK9hoLmbdPmrMcH0Ahh1yyERwECvkmTIghgO
YyjawvixRSfhS2T1/CPZ2mVIaePiJCuSQpxMzQ383P1yG1rinuoG5q2ZHmHUZlTDr+08z30aet1d
4xxdZhPETRk1LTmFtk+uF71NJPcyQr6cxC81b8ZW5msIVeWD0qZamjQsTKTzUGPcP4G2Y8PjyDfS
p0tsSbVvWpU0WePbWeQDc9EbLZIIeGcwLVuGWR0GqWZuoC+YVK7Il0QFw03ZbhWMzZpN75Ut6vAA
8ktjUgw9e92GFu7aZKPNqeKIdc0C6ZBNDkO0+KirZpsyGASM1VGqJL5FttfgUl0H7XIQVVOHV7ye
qXHZuIzr5NORrJbfG1XFYeZ7xMjkiWrLx3ZARnluLKmfSzbaNiWF51Nmm3ZKe0fHOR2jSPm7oEli
l9U2USfdt113vcTx1h6mWAX2iTG6uQwkCTRheIkSpJRrzfdSmkAf66aJcR53YZfCfeVnR+e+349C
NDZPREmv1KKb+iCRKjLstCd13kbSZjycUU5ZJfSXGZmzczpZ7AHpStu3Vo7JdQ2dbgqHz4dGDYgX
rXnDsNJD2KDyaqHS7hkqjnTBZCxSvlJs0jORzd3SVl1aE+UJEprn46RKto89jVOuKU/xTjofk+J+
cfXrahDmyhfBj0s9S5yNTYROJJ+wj7mwgS9qsIAt/DgR14mrwlWizObFWHc7bWMxZ5EtEXNjhiqI
9twMEP2VEF4xl6KIKf2Jkj4esnbqGpUubFvU3shoGu74XDmXTVPHy6PeFJxelzqp4qspRj2SDoOZ
3a+VtSJJw61F4Nrc2tbntvCyzYehZCSrKWoHuGIvZPwiqyKw+UBl4XJdIj4RH2ixz0AvTJ1tsAS+
GeH1Nh+5KOaf3km4huiwIHXmFUbTdRQPyR1wsq04BALF1aHVVqzPyTi2AmOZeZL15bR2D0M181cj
DMMcWQONCiUpgiGTMNbs0K1kus6thfHWgQfQhu95kYT0hIS+NskhTynLpxKKFHLXJWKLU5QD5bHr
acBwBzo23UlGii6vvC+SzLQJ/eLiYFFAROpI9cfAIfsw7WvUrVki6o7ftegbV5mqLdQQ82LV/cwm
NKeqENL6NNpAoDqKpFLt9VBJ+gzEdI4zrJv9IWZU3jfLSqa8iUxtnzY6+id8bvKdywJWdRpS9PpE
NvjIp7DelPOPbV4l2yFjGejJ0k1+zZu4tvELJJ/ReIzw9FWcjTFNyu+um5BXudXonaXl0ifPQuql
gVVtFZFdgKjSOluDifT7sodnaO7Gya3XcP5xYxaWPRvy1sFfLEPRT27qsl9mVL+27a87uA99gX+F
JKk2Do6Ag5kW2D3GZvmWsH6hFVr/3vdHO2OBPtp26vXOjgqaJXzWOUHqdyMqUNaw9e4cH4L2Huu4
Wj5pB+XH9bZWQZ2yZVXdaVlEwvIxRpJOXiBcXuZ0YmGYbTQawmPtmcR6M7MKRsrTtE5HukWwnPQN
Mmlf8My5uEa+cze+mx5b6EFE4TZ8Uwyij4xHtFweVlGt9JHPgat2MG8pZN43pNtHYUxfNaPTXcWx
9+eMDk7gtNBNYKWjwS/yNhyKLU967dzR2KXhuQybPjglFThQjyhEucsQf1iPn2W3GXOr4MGFimvu
FxxIq2ncE1z5ri82FJhdV/H2c8NE526aXsTJa4AEev06s45E93SZvDyuVPLnmQtuMM5ac6/nUdTH
EakrIkdZTVU2wIW93y0u6VkGSjpJ3sG3gaI7renmQcZaXXATxFExXYUGYHS2tUNrMGOM3tKhEQl4
lTGIUPEVRn2C+w9bleC+JkURPCCtB+VAUwSYQXjYTRW1ELngOe35SlYPQBuWVCmNJkfAIg/H53Bq
Iww6qHkX/Wa0a/yPBNaAxY9JFXT7mcwYufYXY5io5CNBrx1xRE1kVGSuZcSla6wXvrPDR3BXXSf+
2ik7Nnm7YPdK1VjicFvWU/0t7KLodUGs0gdWakoSIcQ7xgwAdu/LveuwZ645D/D/Atbsyvnlugj9
oNcHitzBas2SmavZ5FgLqh4P1UkYVTQ4NOmcNRanl6laGczS0BlKdjBftSrntVptBnd6RlLwI0qD
VWGBd8OMw/bLrCAFBjQIwVgX5ygbCSy4o7gARTOVc7uGr5Q1PEaloWmQhVVbl/cz9bx8xzI79LlP
MJb2lRtieZJiNvDAF8kyJm9JNTL75CogBE+9jk2bWRH1JU4ZpUO8a8ux+MVYR4udoLSsE9BuJr7d
4rFG9fWGDI1PrI/q5kBnPg/3geWU5TNWmOZK68F/QiwlcjRN76rw0dRqRnUKrIC8O8FDuosJBF9H
UE3mLRtRcs+f7GrJnIqt69qr1fpiPlSWcjQfNvYLfAtPUq/L5RsBtfuTdKUDST8wdoTfpON93moX
muvY+/q979fCmtQyOD6hhNcKo5AieE7tfUviBt9SwoHdmrvOSH3EJHSvFWkLmfLZySOLNvmrITGO
qxFpY5GtgLDtjqs6bm8nPBXTpGpwwA7Tdep0m26N53gSbhMPyCSGFGndwiUleLy5t1M450wM7CFK
JtZfczRROGofbG9p2fZiBK2udQyGsBabHvIIE75nA5wud4lhXP1YaNm7HdwebYjQuYommFsosDNj
RqDdU0BA+V9EK+5ZgtCxB4G0EZ1xgIN9tuGQ3Ob1NtnqeltqYbG+tRVPQWGFdLfG+XM6cdhq367O
lU2KhCIvb2y4jjhDBZrXNkXWZ/RFtFb+5EtApjdCrV3uqxj6qD2gNlh9Mi0KfIWlF8hnAmeoyiLE
gz/iEoO4mWUgJ6xDlDrccnh7weW1Gxp1JJHvEGPtpI54BkcB+kIJkKd0gQHAJ0VjoDII2ihw0lwi
LU/YbyDyCkFhOQHv1BHiphRPgOdAGJ+RYBhrNHCxzMF+Y15wDIgMCfOh0GAXua4ciuuR9hvyoWlc
sAxHPPnkqyGJU5J42WdG2vo1glXVadLFyLKSdfJz4SQ4rINJquehHKIvysVKZJSo+htEOdsnCfN+
fEiPDR0nnzBJ54onD9Fc1F9j4lqaB171J7zJ+sBXHuywsKpHVTYTQ7G0+C5zhbQHUS4TOXXNCl5r
KDE0MqMEYiSaGaE6+w1lQLmHxbEpsc85JBn5AkvmVTB6XX0qP+iYX40yKHMY8PHwF8SSZfWpA+kZ
wDnFLgW8RuLoUBcA2u5UMrU3dhVk17gA5io1bsewG8dGySdYlRKfxQHDqltg1+pdjqamKPLRobgf
MMACCigtaMdULECRsm2pOlgBAx1JBcLaVaLvmIjXz54pdyxbSdbrqdT9+MMupMBm0U1TeRWstoM2
jciaJ3PaQOjwsBDO2yxRQzekYcyD4IEPa3U78UqSrJxMfNrkEhQn2y9wZdaqKOvPXYlMs4dC1iFD
jUrnJXN1WT6SmCHNJ7GuuxN25oiFaAu93i44VJ/44IfrtWChy3B2gveLKLCRTjiSqYc+DOV32rVt
nasYlUmqRZ18gjBQXaFBaWAu5OYRVeZcLy/AaHpU0AHkhzjaNHq6DsY4Qrts9OsXor0/FcG48bRN
iubOzLr71dI4HnrgEBSrRbG2W3fdzTjwXc+jTJrUbdQt2aoWnPNF3waw7BF4ZgfZtLOtUpib1MWn
WJRGXgdNUF+1RrU+G0O1BFescM7gbsbTO6LdVJkKN1VxSrdwHQ4hrH/enFyWOUMdV9zXzLObsEge
natA6YMNmVxyLJvbreW1YTctWo/vkDfHjxKy8LdV4nBx1Ve0LY4jbYk4kDBa3QHhG+OUToOvnwRE
Y4/hVFRDOhbx+gYxWfzKet9fqYn3O9LP+7UC1iL6H55jSqShtf6VAOlMwVlAtYYeKlZOTe5KnC/v
OfBv5DBZNG53M8qnl4puy2nA3vkIZYMNTl20ACJto8I/hgnbrmYbizpdi6S9Ks3hh9l8Oq1IzVpC
4vP4MCUQ/GfRBxJc0ab8xNqyeqUSg6uWdQ9GSSjcAYl+EEuNIJWZbOoUHkWDcJi7tWzZXVRu67cC
IN/nThT2fjXJRI9JT18SsqarH3+Jcn7e2pYCWJ7K8qoRmzKA/ER1LYaqOuHBBKmxiL4Au8F3az7Z
0Xcpbr/4XATbMucRiucxc0Fbg8EBjO0X32D7hdnAgUEjXy95SnBovq8TJ+8D3nQWu85a2pRi2GKe
2rV9bIhf5v1meKh2Vb0Cd51JOLyBX0QYdm7Ogc53wSNNgulEOZkQuFH4/kcotvVdrrMhACBXMWBL
6OSvHv5UP0MxN3hpNMwqK7DuFsA9AM0DiazYJ1YCoIbwybu3gfUdS33PITFvx3Eqcp3EzZiyUhQL
isN1uXHLUjeZAD7/DG4CX+CPEvQlDqXWfwVEaPr9HA3yHROLHaNou+sD3t0lDVW3fBtnlUaGu/sh
SspbLNfxd9UhIvpPeuH/rp3D/9jOgdvuZI2oQVaOZ3aConDNOAxvLuvqxuyPV28JoA2mevTxMcSD
GeVWy4K3yxp0Z8y/sjb1MDdocwFOOTYzliPK/GUBHuw89QHhIDyQcPLezQvNEAR6p8vwIv4p1pA/
3pOYQv6o+cfn3gh0CjUAi62wl7nlsXPV9hRaHesWNOt24z6VIInStbisp3su29YbwaLVQLYdTPYZ
0Vr3OsZB8qKnea7a7rY+AkDRfSgVVABbUrmrC/dn3Nm/kWT/RVsxOmtabvU0NfUcQojbAR85upL4
OA2SKggPHfCWhx54xJrqBM38TFZ1/DmAmcmcUwFT7nToVOVyBz+Gj9e3Hdt7U7DL7LRZ9DEx/6Gf
OsxhrS1Cg3fL8rFSGSSH15sLLtIisHPdN+V6rQoUbDt4bVJ5rCOyXTGL4XcR75GdC7/BVm/QWgGl
0vvoiRQ3LGleLxsQZ9N7XRuAetUG1lVo062MHoKIXbbmnSu+0caE4KPHqlSWxXfjuzc6yj8j9v2b
9fRc8u36uC14hWuLsvhi5ZY18WURfOxc8F3buhXNgilSBf1X0aFjWs5fL7rZ54JvGD+tHM4AMDTr
keQgfMTRbn+/7NpnxEA+DVUC/AGi7I69b2jlJQNdLls1zgXfaFJCEDN8yDPj4DtC4qaclm14GQnt
XPCNM/TScQGBJtxvmrwBVPOCZu1w2TYgzjZeHq6Aqu3HIHS0uKEAxQzfLr342b5boV7wndIgYzp7
F61Nxoy9yD6GibN5Ca9ItHgiiKfCaXkBiI0E9erLZSPljM4rJ3RlAwrhVDGu/KFWVZj6rXSXLSjn
sm804KNkqyqo7AM0Df0QnOKmusyBiZ0nRQhPSBIRA+Muji4AumTYL4DgXHRfznXfc7kU8Qb7LlDv
kpd5QPcTUPCF1z6bnd0CZ370VLCnj+zYxm7X9vSyvedc9z1H21DEEh8bXYO975uvidLfLrsjZ5vm
CPvMSHwY68XcbZnnaj3W1m75ZVc/m5pyBYWlLGDv2LjEIjB8zClCKf5kx4yxr/+LUuRc9i2AGMKy
F1qY1jucUkpeIEh1JAsIPtyAgQAAtVHm2EV0+XuE1n/+WP5X+a4f/vvq9q//hT//0AboFLKZzv74
12fd4d//+njN//2dP77ir4d3ffete7fnv/SH1+C6f3/f/Nv07Q9/QFAwWLKPoB2sT+8WKYh/uz4+
4cdv/v/+8D/e/3aV59W8//7bD+366eNqZa373/7+o9PP339jH+S2//zH6//9hx9f4Pff0NCYqv/4
5H5+++dXvX+z0++/cfGXJJRJEiPkVwgpPnJt/fvHTxj/C/AO/BPHSAGKxIfzeQ92d/X7b5T9hfEI
myKSByUn4qNYtR9vhev9Bec3gQMSJVQS2GrQ3/7Pp/vD8/l/z+s/etc9aBy07e+//XGMxDhosYjG
ISLbCAMQfJ5EUVayWuKxfRMNJc8AFTn6Um17pREBmLOwiMq0nofwT85qQJf/MDQ/3jaUDIoHGRJJ
4+i8WhYJjJPXdn7Ro+4baLUkcsn1KorX0NQmycHo9D4FhNU+JnPsEQ9WufiZmWb6zuEveBiV5uIk
KKnbYwBQnB6MmwR7WaIGXoYsssvPuV7rK/RKLNnjJIRLgIwCGYd101LujXMgOFjJo9tSu/kVqqiQ
ZAH4EeJW8Y0j6Ueq9b4scRsyhoXAHoLYoaAvWiVhDZrAnwVay1hmtVxAfYEWgRKXISDEQIEAIUrQ
/kIQni3eYldwNaRNzQg61DHuNkPOn9qWUe/QF4zr04ZHbNuTXMYgeq1gsw/4vEwKAqhnqUbR5EYy
l6D5EhQ+1xsz/SPk5+S797R501Vt+gN8v0bxJGvNb0MvffmCH8FWM11ksgX7caj5knlHlzENaSM+
aeBgLwFYelXmV6QaqhStWLNP0PaJLJDiGRkLadmVrjx01bg8mXYs5F4TtGgSnGNtXlWOHAcMKpvH
CfIK0xLKi/rg0MChh1p3wW3dLGpMHVvArgDwXrIc1PToXnvAMnu6jYYeodqvALDrwHE01ZIk2XUx
iCRxKoBrEqBTLvToZMipeq7i7jsDacyniRdgYKGdZFPfbREgWT2CeNKUwZyCkwNyUiwc4uTgcdG5
nELXCSAnWMCaKrpt1eAfgnmUMtOp1yqM5jeg3d2WupWuMicJXHHzfqIhzJ+QzFCloNvUWzpBKwo6
Xr315JpMLdlHgzef63GO3ooKtOwUKZ+RPeheg1QXuGlAGl/RVlE6JrYbjguucfow2r0GWIj3ruLm
3XnfvQNYR+c6aauizCorqndLkKmSlzCeyuKy7/OhwlzMNm3Y0YDqNgC91y2QTRaWLhNjB6UtKzp/
My4KkoIVmL1KW/nRsed1Uf8k3bKwbODF+Oq2SqAXYb35WdpyHPOI1Oaq79bhc2jYMOxBH2VhGnEh
XEo67+OTB7p46EKRAL5beXFAxCPGyyabYkir1ZBy16qiC3OwLMUTXBHszw49xydfwoQyJUs33tVS
6JeQAHdCXLj1NwEYsxB9KzWCAkU9IG3lp6u4HsruME9G7ZuKWJ9pg54/BcyHN+6W7SbpwHrMGYL3
5rTl2i+ZjC3YkMn20eNMCu55WsCeOUo7VgPJUuuoVdopdIPgJz/bPq04ck72MIIFFQ+dzPFZomUC
I5dSz2hqjdvtsHTz2yKs+IqW0PaFJ9B8gmHRuAdBZf2pUa6/27pgK/N19MmvedMJYPZlifkVDgMc
fX0/DK9hIdBO9y18P2i7rM/rumASR/OUAPOP1hfltvYbWF6V2hUFfD8B6Qd1+dFUJCpdSbs+aEAC
4HclgZ12BnSFABxGCpabRENKZZb1Jc0J/By6LKFzxXZFIxTZKycHkCUi9IRk1hbQ4YS7gbDa/Aox
WT4pUcbje83XbUhLKJ1vk2ilU4aIFjbl6Ar2OjNNb+bU47TA0tFhuGdskyNJJbOdSEEz6Ov9tq4g
kadGjMLtVY+veluOCC772cVRLK4sZMm2zgUok2PebluxrEjvWqBtT9kIju+YkeW/Kauwhke7GZ2X
eNnPaNu94CHXEL6PswwzBSkafDxsG8sU8wkAiW8EVfEx1mtvp31gPmgc+8BbGX2HoR+MwqOoq2O1
L9D0hLxphFoXSxGQ0UDkYKt429yip1n3ORDhacuYnqk9Vj28POBKz0cHOuMyrD3DpTmfGCyIpaox
5OcILFvTdZJWuBtoSJucs6rYR+h3k8wnMQrCAjQtBHElsDUJrz62KJoh4i5K4uPQODDMN5BdscZV
Q9MgLhLZGJu/XW3C0XIjjbXRc9lRtKIyXo+UfKyqfXwwoE7FfbbCf2V+LmZVsbeRmG756B5xBe7E
MBZfwJGxv4Al47jIIuh8XDCTd80Ww049Kf2Qxi1xH1xzLw5zUYXY60RFXrHaFb8266ubCRSJX40q
5KmZpmHKEa8Y9jvbyKFPGy1iki6mcLdyVWGTw1xpYbvS9/opqofqiynL6Sog1fQN9BSw1YJYDd/D
dUq6rOkWfOF5KNdyV2zgEqZl4xuTRxr7OOBZQXw6jIZ8xuIxIlKLzfoOK1agwOiTBCtuUNkTqC8N
6A4kYAOovGBZp1Jyft3TCrSUFj06ltZxH38boFSlqYhNiLm/cAoiN4xBf/xv6s6ku04ka9e/iFp0
EcAUOJ16WZJla8KSbIs2gKCHX3+f46z1VVpZN/3l7N5J1cRKOBBE7P12u084+6FTx5HPu1Tmd8fP
usexRlQZORx0eOAILviULk017uRqD1Vk0/aoiDmq5rfOcVFTBG2VPgRdbr8tG2s6XNF+DpwT7WIO
kTamjkOXUOxs31b0exEpXCu7TVYs9/ho/c9bSUjpztSVItI+rydvR7GwdoelYWIzXKpWWVwV6dzT
C/XT19nx2LKaYs0gXXrXYqPTWiXRYGXghEqU0z5QvWx3gUFYVBwQT0xCTAN1u0/9pvjKoFMhIidI
7e8Ln7UIi23MXlPJ9xMqtw7saEnLFpa8GsciDoKiscM2h0/Zu03h3bhLWTPizN6aNLL9cnHDxUBT
EbIF50Oonca8DLIlQNnR5dQgbMjTiJI5b+W1mrqKU6gtxiS0z4gmJc4mz+Ncz9fu6FflqcAi+FzO
Ts3wk22183jrfGmHcnEtvXMX1egjXCrKO1Lv2NFlt1ZDtJV2hqSxkssa+/OqV7TVbEx7aJf6fsGC
0cVwXGV1QpA/Aeky/nA8rJugVxucNN97qvbkRW7m+gjCakzxZCeBGYL4kp2Q+uy43SynPMqKJLmq
+ccBkWSGZcEbAsxH0shYqZPwEnFMRRD0Ub8txfM8tzmbr50rJn0oq/8+Dugj9qiaUIkuc0Y0sqrP
M9u1Wty7wpr8+2laDDRNsPnYQgT7R6pXMzIxXN/0oHgvgULk65ID4EeIQbcblubyIiyR2XvGqjK7
BCGOceFPk3drLtIcQuYe5z/aYVvu5k0Yw35pS+OZXy690C+gyQzDZEADeK8YIqvP0iGUq+++gtnX
HFGB80NYHiR34iYWylPcHex2mYIqqgvjxS/87tvaFWkRZc0YdKGuu/TLQrVwlyRzdj0TSf7M2xpP
7SRy5hD6mrEttmm173W+bUVsG7n92OkNVs2FpNQxk8u6+dD03nZIdI/keRRGsERT4xdfSQ8bVFgR
UrYcptlnvsFqGChU0qRpzBA9f6miRtdCxaYxeA8VJHB6aDKZ1Egll5QVygTAZ59SRYRVyRaDOqVA
OnQu9dnBcoMvKTedIkOEtxRJlOKVsUOvdVKBnUGjbc+bRV7NY7p9ElVWZFFiuRNd8hbY/T5g+AqT
y3rjXdipcYGTg3igube8LzUL/q6vCvceyZp/mjwleh5+6VpRlqWyYikYfX9WJMwCOjp1/HDtNkmi
nsMoF7TLwQ/0zc6LYq+Bh0XwZ+zN2mVTOEvPy9AzVrfeB6XS1omerbwqluV89PiYOPYKLVYJqbP5
BHyXbA7hQBAg8Q6GpXTMn1KFknmZ6J2vZPfJyiuFwDNJ62A3D+L8z/WIkjOgoBsOozWOd7U2VL6j
kmEN5kHT3fayLPqohZ7dF1vN1uTBLN+ieQ2+qHaY0O7lm+OE6VprRCJz4e4LbFTNHgLX+FF7SaoQ
qZM9d1UkJalwPddD8+VXBeaJUWbywTcTaGufMpHpzIXabsl5VFmY5DlF3tbpFLddMfXiKscEUkdJ
of0TaY36rkpXo4sqh1yLkGCoUjLJvES56mwi+G4lVf5F8RE8LY4mVZTmZgnC1lv9LML2oN5QkC9f
86nncZP45rz5m424YHLtgRyibTFf6iygbm1tLwnZAdynzibHIUqMpLkjP3PqEbQ03E9Z5MVb6Zrc
hD0lwScLsYTBHbf+Y6URIcRzV3kHt59ESy00GywLEsgpQaxR67i3t04ePVF3MnIQ/AVR1Zr0PYM2
tquUGlntgjO4ujPYVusQuDxAV2KPztE2nCFjb9WIe2YnQ5HAl+g9NbOWfaSX8zaV1w2nYYYlJr1g
s+f5BsFqq5jDOFA7U6XGF+zG632RUIXs+KLKaTd4WISjZG69LKSmQhtEiVisiNP7Ksdw47RpWMxZ
MtBc2c3BsSZORDS5i4cjKv85A3vaelZttnzpaUX+nSv6j0Cl6/xb1/TN+/ARMvoFZbptf9QPQ/fj
x3D92n78l/8PgktkI/0duHRs6u9j99r/GY/6+Sd/IEuG7/zLctzAMgXhloC//4GWDD/4lyPw50nL
dDgtGAz7H2zJ+5d7hnxM13Jd2/fOgTb/xpaAnQIf1In/lgwc0oTdf4It/cw5+g8AKYSwWexSBhBJ
jiu5nV+JR0rbscpKKffLOq87Z0Xfg8rmcjCLe7y7LgKTJR4TPGjCR42tnxMW8sWWKvvEodmRoZLG
hAY6e2X9boTpz3S3X24NCM31PEFhIKX3lxE4udfPNmrB9LDNVvK1SmpCA8knSpGoOU55aOc+XXae
6NXJg5SurtolqFFJiByxSWKsD1u+guM4Y/9oZGxU+Ex6emHDao544rc7exisqxkLeH5X4BFBHtkl
7kQvr+y3XKIpjccmSX7YVhB0uyLrVBIm6GqvDNftfpOd8DPL6sNPRfgCaMgbsOANPjDTPeW7ygD4
95lpnKdljcO8T5KFw4696ijzMX/ILWM7+Qa0eIcb9asSLXhKTznKSLbay6+p5vDiJ8LCORf4331e
fIS7cvenxf1vbPLPWOTP9KoPd+ohbmV1/vy/j0mFma/tyWRAzqHAAXlXKE89gafuuoxlIaQz307d
6j8xNa7b0y66t1vQ0sBsXhOXVAZjlAA4nbAf5ZeAhL/L3fkZxfTL3blEYpk+41BMFOvmx+lgklKh
8omC2bdtPzwgjlxiUFU/mq1KHRWS28/mWt4i70suesu3rkQ/W7+hk9F//QKc8km5Z8jWNQE0TJKP
P5re674JXNmlzt7jFKuu6yVNnYtU+e2ucMsvaeG28epUa0R10sWZQMjqm+cDPH3aqN7jsoN7KXGW
7HpvNq+YqHQw9TzTF21N2CML+zT3dYtRw1iPsqnKvayFfefkYj5QrucgBS9r31lR15jF50asFRkK
dfm5hymIlDcdqtl2o86YHzOZtdcahjB0V3ubQmmN+WPmzBnwaGpP9YH25bXAy0MjVNrVPoEaxh2K
YjCWGGOeFM3TwexwLdjl5ofzRIJ/gEieo35Np1PT4YSiABmQ8SIwfh6T3AjXIhkcbkO4eVhNbbAP
JnMXWMUj80UWnIeObQEGut9mqaoX3yr1Mdd4yeB0ZezI9Iy4bovHt6yreTdXoseLkwHUGUZlRZgO
RZRXPN956BKKSCSC4RTo/LNZgL4lqZyP26L0SyA798ZQ1XqJknA9DPaY7Nqky0+ZWJqj4er+FTkq
nXJeX/n+Nuz1OqkL4sqwVpAnjiSy6k6qb26WulRxv6DtrYepwDBbyU+WKFTcTka7W+WUHXA+1FcE
umQ/EJyWO9vX08ky2gdHDFWsuolK1en2vpfMB3Ncty9e1bQ71cjgttJBF+fzlGfh1gfByzAnX31/
vttWc9LRNArnsQEQinx/esznpa1ioM7gsZgN/z2t8A9cLkYgbxxHLVHQ0zd5oFO7CRV0Ha4lz37t
8+UmxdZRRfB+6kGu7RSvtSUPomvyw7IMD6tqcbB5OkEvnupQSBcDGa75xywrghgr8jrigUPJXqnG
YOgPL3Gxm2wPuW+dmOua/7DQ2EaBWVe4wPyv68bIu6qZv1ZZYPwASZgjtfTZncD4jNmGpqHhIW+l
ORNfwgRr1w2+US7vdLIEp6Wau1sk92+WtumXg1aAMzpG1Ex21NBX7YQBGVjht9qRpN7HOQtJ9Yt9
OW3GPQjPPchbf1f2fkwJP55o5c66wjbZu2MyfC8rAZaYbIdZZwjh03mPccD/YWzeN4NEmGiaU+xX
iS/2Ra7KiLg23hiJ2eBVQx4mWQLyYff25QKa8+50a3/DXmMGwM3gQ/M2nN3ypdxbSTMdaezzIWq2
zoozN11P3UwasdEGPziqkZkLgFXW5HzbruW2p5QdHteqC8K00e6dJtm+RvOwCxDFxrAKWJjRFzpX
QneIatGymztOjeVF1Uvw5iiSfoopk18M6bgvbe244Rq4+VVCvA1+zqpUc5inQXYUPb5XO9hu8Nmp
QyUceQvU9G1t1+e0x1PKfieuiGNJj7ZHk2y0jfu5c7b+IcuSiy2ptgsGSif35eJtV4OanQghFV01
DXyRrDRcHaaMI1bKM5BU+Jgn2iYb30u+0RebXtuHuLHVbZUu6RGmx9tXw5xGzlqc1mauUHRsxWHo
wH0p4pf2eWQmzqlQM59b5V6M1Tq+Ax7PN43bdTtBasK2A+FfC9wjZJoFfW8g4rS/FO16heTTO2U9
2xghgTo0hacvGCQ5MfrBKS/X3ihvfKRGz7lA1R7peakvm8R393gZv/ZYQcvOyD4Zra9v3DStjttU
gVDi479AQO7Gnk+w2cxwkPKcXfOpt4cG3Kbv91LirwV2x/eD3jhrY5HmtzQHzr7x8mdaAiuPLWPq
21hN43aP4FUB70xooN3a6g7FpuWh8YbuwmTccGzmSPVZE8QTBHaThkZaybAYqnud9yrWnspOihb7
y1xYObFGtfneohO/Dmz1Vm5BfumJoD0xGUk8LkVVxXUa2CdrLt4DqR/GKkBGGYxftp8VVZYiTc2U
0tfpWtSnsgbGaJzWu9bnebB1NyW3hVT3ahs+Fy7GcMeSqPGZ9+04i7WbQatPVRDsTbtpL2Q3XxWy
v/VW4eCVdm7aPCD1vG8wMeddd/JaOKHF1daxzDfv0k23i2Qy7+uxGgkAmVGjy3lYQgS2xv0EHhmW
ck0iZ8mX2OzyjPSL5A2zixdnuG4jpWV1BOdMmYbVPtOzNq8WXsun3C6qXe4ixA+cqYvL0RUHRsXR
11ZucVlLd8GomjlHidGID9S1d0sw4bhAdovEG99+tmlM6lW9hrYagUf8zr0dVYGSXrusb06+6Yi/
o7xsqPhwbNcPRaa874ttXGMmexoLa4lQZN7paWrxWlfF+0qM93XtSnXNhIn86C+ijoCC5xQzSS5+
1Mi+3r10nG80yG3ctUNBQNW6hJNVm3dLgaOJiBosWDFmmXSj0WsL79RPyXL2fA9sX5DYuFQhcSf/
aoJRJUZgrHv/ssun2tjVfirxoU4rxASzSgzrMExLY6LP7pfKeVhzr8vgmZOKocib1lk8G3lth0js
uzSshBVUh7F11Leaw6m6RpE7e5dSOdqOLL/eIJ4cD4g5Fxpg3mQBkdgSENh9QFw1lA9t7akroIGR
/SmoEW1LMQw3g+c08pjq3sC8Z9lmejLNRcu9DX8x34841vHl5Au/rfV653ILLOvacuf0fexWEjSD
LJsf7Ib66oZlPtLAdGDsS1ZfiaBfbjy18DxsGCCYHRjgmQKsmK6QAdCKAzr0z65VWU9j15YHl7SK
G3II2HSJZYi9XAWvJrL+I5EfsPEFbBf87NYDEKQEBu1qgYMI6TnAnlfKPHJwfO3GDcIgJO+TPLHO
8ZZDYqmljQxzWpy4s5ut2WUrzF+4NR6GmAGx6pNXupVxp9zRDbdRpndY08r9hEN/xy5jXm6j6Vyj
UbCuqrmByM47WpXB9iBCJm9q1l2WIaQPg67or9OldauQ6erJhYE//6K0PW3G8Nr1qa3l/OBMrr6w
x7FjfqQJEZDlln3s3HF94wlQp2G8a6lBC/mpYcz3BUkK1GabmqmeFmufbPX01vZ2fjFuhtWBqOX5
nW0nuNVa03mh1saDU0/bm+F42y6BOw0oYBvvh1Nj0jh7MtwHT80PHSlU9F31Z6W7Jk6C/DnnuUWJ
v4TSLm5KQzwzGh1bpYsZkFKUnBNhLzu77D9NenKuzqKIq232NkwwGgdEbZY4uaSuPyXssijEYc1a
mlirqY9tMiWRpdMqZjjv1EW1SHIRDY0oIIqGpEAMP06KyJgNRDch5OFIqAXjU0BZevs+34KsCLe8
K78zwwpKlvLye5ca+tL0z9i7ZatT19oVeoE6amRvhMvm5VEuZPtoNNII8yrVF+0UsL8T63trTEV+
om71omJt5w1+YB2ZQtot00E6xGuERetmQ7hta+2Gtl2/zvPcvzHIboUmr+TJ9XR/1Zfd+r0qiq9L
OfUXjbVBz5C/0eDw77IXmTc0wFtXprG5DfZrkVTqtNo6vR4kLztPpqdUd+LJ6bttD+J6jc2o/QLx
nx3rhWohlu3YvBoD6C59dGU+MYA1U1EvM7QbeSeLLazlOVDBsaviu2rVnVkZxQ3fr7pu4WqLaOT2
IXjBNWKgUIfnlwpqG+m/E9cjYwXZPLXTQRG1f2EuZlaQ6bk418w46naZ0MOttpTa8SQEKTCAFWnI
wPktC5feb7/nsHphC9/dYP8KldMYEAZ+Pb8EwKux6Q/3TpLyJ3XpT7HJePfn0oVciYzaHw7C5aPx
llHdQl8cGUhGOeJxpGYeQchNUSWQwJOBHzZQV77uqD595hY5qRVZXUAySGv8qKZxuS374nSGtiMz
qYf3fMFXDLw5+cFxlO7gxZ0xSBUt9dAcUemnxQ4zTGBF3lrqQ2oNW39qMQ5f88zfQYzXOgpWcXSa
Hks+trnOIMPHV1U0Q0ycDJj/+8BU9/M5Facs/WcYXrJ8enRlhtO9oiPAnVWcJ9ozOusxWar7siit
6wUVx5Nvb1oB9pTrl5S0QA+TlpuEo2Zur6yq5Y0dZTtMWHHHFaMp/SLXq6w2wqsuAB/pUfvRz04p
G3CcZNRfMekfAEduWbD4MdulDGIC2US+WVHtRHnhFZ+rOcMBoyk5Kb6nK/KssiMlXXnpduDJGifg
oxTuqVqGq87S1cMqLRZ7hZGNiA6auQIt0lO7NQtpEN6EaQ5RhjxHKDoPw1Lmz7MabcX0TkZVhktn
d5cZhuzQ1uzmwWqJm6VwMTTCT+5620m/cuIwEKXAs06Y1rBv8skkBkR6r2S+fG7PKgFZJsWbKknt
UHMw74QuM0rW/pRWxYNr+CXykknjBoMpPAUIhL8N1MrP2eLP+1yi8qGwNS7JyLKuWjXNr+PWd7fb
qvvYdHIOXO6szE7tkBNd3ddY/wj3tr+Zczpl5Ce1PkE40psik8Pg5FaedSUd00bQYzWXeWEXf2iz
/xGI+79QBv7vcN7/n/SD5/Ey/3f94ONrvb3WOaLUP9SIPyWH5z/5A+J1TSSCAiRXumwwNorT/xEP
AvDaPsWPb1sM1wrOwav/Fg8aJiiuRGscBA7aQtcCtPofiBcO818eO67LcDX7rDEEGv0H+sFfTQi+
dRbv2R6aBouxNoErPkC8EwOL0oHx82FiLiXERaCbfY79If1NguSvuNf5Op6FkUkEngnSLT7Oz0zY
MChbmWo5ej1VJ7TkZ5PA/s8ucv/nUvvl/k9v4b9gkX/9XR5iSFvSt5EUIYKzgPFPnpkS0QqlyFyg
dbK9Xd1SDm7J+Lt42P/2qzzTFgQlC8cMPqbWZz0pE2ZAAkq+Gva96HVN1oudZ7elv0F/+72pfiM4
PoO9/wExeY4BmDKL5rxgXEt8TOMubbfnhEEDQQvIiV/lNDdMKwAxIxxn+Y2t4XcX+/AQNQlbtGG8
L9Jk1uVQ2Y3zhMSUvB69pPqfvrHARlFKJqcwAwDoj6a3bDDNehQIwEjOMe6L1qvjdBbdb67yX36S
DU7oe5i50eV+BNMttaKqyMaScLG1uCxzZ0CMSkXYC4DPf7gE+UHO+VrS813o+/Ot/GkJQtw644qC
KsyG1joRACQiPur5Nx/WXxY6V3ERErNh4FSlGvz1KhWBvhXBYGfllGsd0JJVkYWG7DcWFOf8qj+s
O1vABEk/8PC4fQxUtQ1PeaZZkgCJ5LglWPAMpvMQ22w4KDGNNDPbMPXX7ST0a9oZxXqF6k5bh4UE
2SJUm+q6R3s5m3vqPoAGTxZc/YiT6+oaVNGfQqaoEQeJroCOfFgGKQ4oqZYRL1DT6ZDJio2B5sNK
3wEOnSQmW6PBmz4VwausPL2GW41Qkzpd9cgZTa1POYIGwmTGxvuaEqb8u0FYbMF/eSIsVJMXbLF/
frQ6shukMP8uVP5a+j6yDniwAGPlPQrx8pOccDRXw2jtcfWfG0wjD/6RvebnVuCgzIbTYGDeeYH9
+uaHfpK+dQ74W0wAMnvuEAg58+9m5P6XD4ZpxybME8njuBo++ITSbTPQExN8PepxjezJFpfOYFIj
61J++/sP5i+76ZkYgePy+Fl2IN0P2w0y7SEXIsP9Ds3x3Vumkjwy4WwEZHZO/kALZot/lLP98xlC
CXFCM1zQgjD98AyNdmESmM8lLQtRxohiZ5/n/vob2ufjN4o4zAUI8uDu4H3AJ399U7lTdzmBFedv
lLRtFDR5D0zlzZP/m9PhrxfyeUWCtpZi47wsfr1QVxKSlxmFQkEjswtrQ1rouf3y8Pfv6b9d5Y+i
gSwelt75Pf5pY2uWGs++QYPgB6S9EqxQkOgFlPuPr0ImdMCL4SoOK/DXq6jZcofaBkBb4XsucZCm
IWiqcff3Vzk/+j/vazb8+vm4gWP3qcY+2gOLIB91ihoxDBDS3+d0kLEx2ut3S323x564VGS6f39F
aI+P1+Rc8E0Krp+XlR8nl9WLZLS17IkoUXgGot6sa3J5VG2MOx/JZX3yx0A+gysl6KZJVaAr4ayH
/hC2PmyqBfCxzMqujhnH17ib0Kb5sZapb9AD4ZAGvXRmf9fPxYBYcVTrWx9YsxdZyu4UEpiufN/0
XDEnWQ6dHfvA4sVektGB2MQZ+rO6vE6rC1G6ANFOS6xnaDmbb4ULIcu3drXVbVQzh4AsQmJ7H4hH
cl/Snhe0H9cMUKFKmQUeLoEzHzsyj5ywGTo1R7XRJR2eJt3/WC1QjMhA/Ap8M88NKUCtdw43saYZ
2wOHJsmdiQVI06LEZ/6SltvOIpGfIW++bpsYmQ6ZuL2fIZApMqtBPk9++xnNcqzyYhvTGVVOzTn2
Ui2WLGGB/Nbcq2kROpJY/PZjnnTmtb+53pvbroZ+CszRZ/j6MLspevSm9hoSUa26cKs4reW4XZjM
4EQYKMzGe7Yz+FHucGHPxXeX08HSQbaHrNbkC9NDzo8bB5GKSMeac2jRdU6gWufaJ8hs9EEHSD4i
2wrJ2+Id07OQkCDl2vnmsAiq2PAn+TZkKAs/G41KXr1mAmYiLcsAPhH++ikg2+s7cXhkmI5g74/T
WLjGW4t1+xH+2c6jodeY2BtpzQ803lN6agviLUMXSGYDKAi08aT9ehGhb+TWl0H22YuBKQApeWC3
X3Vag/eEPSFJaVzgJij3THtus0jXHlFRhq1mF0KVjJG9LDIUtJGtR+1clNM6FRBmxkT+8mS2L16p
GBxjkMV1jsqkPTiM5G+se0NWbhZqomdI0O1TuybMeEtW8Ahy4w5A6YStBkRXvRiN1UMjgB4h2MxS
1jmJH86nysxygsYKqYfvbm7Y62WvEsc4+UIjatRmBUdmBJg99iVenTueu1U8Iwmw0AdXSTU84THo
++OorepsfDVqK16T1ftCRF8i45TQqgeyPnLnRJYuD7YOKohZtSalGxZqSs09OujSiWjQUb0xHLD1
3sk1RVcb9o5bfOu9ajFuJjh2L8Tr4+QXfqCH4kqD/FpkjsmpfeuNXhFnWXfjRg7wRE7bUfDFt9+1
ieI4pFzsZLyO24LpAfanvV+DOat3Sa2AOmZkzwJ5aybGuLQqCawxup0VZnp0yX5clX6y7NTVsaha
VV8G4PoJyNrmpTvh5K4fdoyWRbGMW0tdS/qo/jrL81LVBDDjTHUPvaNmKeKeptZYoga/Ems8mLBF
7PJGuLBjoB3lReAGqohT2r2eBKKteVmn1CajCazsji2HyWb21FkZ8zKyVgwajWUiuq89lsxh+NHl
Z/zcCm1RiMbbkXCX+uUx6xCilp+Js7bSaJmX/BZ8vWhISi7cDVUp2nKS2UnGKNE9hJNNzNdwuUmV
LuFSYdBIeKw+9D7M0o6khOARVbXpk4Y4Lh6KwkF/XnxYEvbeJRXA6U5V7+EQJ5LIEWYQcKNcFIou
bQJxm4aDYMElV9wPiX/ziJWzmPqDB4Z24cikItHFY1XJ8fu8oXoGAddjfzmUuZ2FkDKOeViXKU2u
3ZQ6ddeWOWx3q81METSmdAZqiNfjuEgD+ac59cWNseCsIQ14FvOuGFLRntCvnnnGxm9VBLcR3FXQ
XqTlDRZ3X1C1LOTmFAqEC6/IJxNtBl8m4tHlIAV63XC03YF9umXaVyTb1rwHmt2Si7aek5YPpU3v
Clmp27zgI6CaTvIH/htyCedxMTfkJozvvGyYh01XQbIbQKcjZyQzhZ9Zp603l3pPeqEP3OWArTnG
rL40a+oBnSN3+EEGoocwbLYFneoGYB+x6ZAf7zR+8kZ4CrhgSyeBs6nwiNU46yLeDHv0inAg9P7R
sYph3JPEqs3TYFmaSZYowa+NOantw8DsiIluxE/OHwuTQPekDlbYzQezBcDt7EdGxNBDtjhtULLr
lFaiV5IsvW3d5Cu5wai6FBy9GWWG3byohrz2cMNfdkIU0ujQ7umE4MpGdms0eNtnw6Ma39tMjZ2j
XA7zJR8HcUCFWbfXLqmaOd4bcyRM0U56EWWmTiXhnL5TEnmlen7kIFLYvR6pv6rnTkc4et3sR97w
jTxxm6I5dWryKhaQUYgvW7bK9pLoWW+8zPtBtZGCQ652I+lmdTTigEleXP4Mm1yvvfZk9RaceNf5
GxJ/CWsZTURPi6jAS5Q+jGQ4ZeQrEEgbeZ09N8R6MSHjui/JWY7zSTp+1PgwzCxQpCwXfkXGYWS2
eix3ja2N8cBAzsbcb1mebKe1CILpqsbFWVz6bDz5brHdtYBVB5F+EXaOuDYs4WDnk4J2Qu0U6DX/
PJpEdu70YPO/syYq6gZjzFCXkVPWSIWC3tMLZzh8gn8vUt12bwnWnO59LpJxONROSQZiyumwhFA5
bX7cenx/+J5afE8GewuZU4HOnuAwEs1blfMabT05ZLsqLwwXniYwqihPV1xbErE/hMnKxIhQw6xW
sIWd6C+KquU08gY7mKOMrLQEzQQjD0i8sjvnETH66ET2UmN1qSt6/yOJaHgeBlTvKJdsMdqnYjZJ
FRRGOU84AOf54Dck4Ea5phvc1fKsMKFJbqhh8iadLgQy9ZrhlRRlhK6KLcpqTJKhBgO86XIB0zRR
toBYo6JA710SnIzq32veV7ZZH512lj55FjF30Dj4Ly99x+vknm8fbssw2yaA8eiD63SSdhppgCKN
4E0lbmytsnjKTKIv483pEcCjQEJG3q7j+fkyMfGzgrUHxCK2i0NOVMZGbHK6Id/ODXFwu0FfkVCd
ABpm6+Sg4FnIiZsEY77HfjJue619GdtBJ999XhoiUcLbm90gZWLupsROcjSTgAbLu4X69WtimHJ6
RBu4GAfokRTZEYqlNZxSgWhjpvR7dspEfMuF2dZXZTuyy5PD7bOtISVYL5y5Hm1G3hslSqu5Qfgo
8ronHdjyywhzgJijse2DJyZGZGRMkfaO4nvJzS9kiRPS53GUUn/CC6i9UY8eiEPSOA+uUk53Sl2H
eR19Z5EoWnUeTb1H3idzZKdNiHDovcCHsBz50kWTicdKFs2bi2irOOg02UCY2FHNiGTNwQ19YUjs
RIG/+PdeDa6Do4R4thtRF5yBFoaInTMSbBHVla0vMM1kJHw7jfUohwZ+KtvK+nUamDxFujoKjPNB
3Bmo6DVJ9v3iAtZ1Xcd8E3qCGoGb0M73UXeeTVpy5aJRyhSh1z25Al+6uVy2UBKzB3hYl8GKGbpD
JGvJjbA4y8w4imj/S+BTz+/vR4dFHtvTiP0F55RFFmxPuhqpqyV2JCF793M7mmkQUa1VlxO9jb8X
zJ+oQnS6y1m8la/3f99KOR8RAxopC4wNTbWUJmLgDz2iKShOMQmr0Bgoei4g7HJI3yFJ1isU9H5y
XI05SHZrm7gbzPysGeJcbusdMykXavkSp+l+JVBgjTOoQnHwyc4hYly2Q3NHkJ9Vf3KnfvKjjI5t
2/upUdinlMy3r0ODgmO3LeyG97TaKXKStcZshShBfpWmn3mP1uY5JzGgZ4j9/8PemTTZiWxb+q9c
qzlp4PTTA6eLPhSKUDPB1CVOD07vv74+lFn3KUK6ispnVoNnVpOcpEnogONs33utb41t+uSIfHnK
NRzs27XMLPNIzEvqHQ3ovuGORhK+kUrN4/Th9/fo51vkCtgE8AtC2iruy2xI2ckW74hb74Lash4N
TyenJMwFOqsqx8bHCOzt7y/4smEkaIfj56PhD91A2NvE48fuwLTmvlmszK+W0iy/aEOB8ab9h4dH
D9YrPYJfXMvZxLQEIPtc8CUpA7fpNJTQsXau2kyzXR0c8K6mZw0k/JVj+8+HdjcMYB64+DFpt75M
BA/rJOvdKm2J7Wnfo2Vcr+E+qlfu3c8X8UzhfJ8VbZMff/v/P3RWcgasnQdRHivimP9Z5ULeqaqd
z79/Qr+6ii98hlK8M57/sn9DWh1HGw45O6hL08nK8MtaZl0df3+VF2pwGlFi+/tpqfgBDgLTf7EQ
XM8sQrdXuAB5SNDHaSAvlIhkMuH+Ui4YtdHsuzsEyNp/9BZPmA85RzmyihYLCx7qG0dc8WXqvPM6
WiuyPCstfECLFQGqv/+3/uqOBJYX0ANkrIYn4/l9t8PWQNS+3Xd/eGO3lnHu0Z+8Mk355UWEb6Hk
Z7ZHT/D5RawpnMTQYqIghGPoqGtbFcRri8j4FVDPT2+FTT960+HTlLZIdAyeX6io/anDf9/tDG/A
cj3LAaNcFxgIYwBv/9NXkAadu43athGEKV4OpKQeaVyhqQQ+oNVelwZcgDF4QrP0WmbhT6069i/H
p1NnOsI2aXg//1nCUbAGTEb2LN5x56D8JHenwtcgm/Q68RCNDmNo/tPXfts0kZjSZd9GOC+Jammg
RtKWGB5kVYuwJauag3BYzd/X3z8arv/fTc7/xzmkNhvGfx6fn798Kz/VX3+cnlvbn/jbIGVtsBwe
uMmUxeZjsnk2/mLvGML5wwXRgnvK35wU+Oz/PT/3/D/ogTu255j8Kd/aUjT/Nkh59h9MFoS/uS/Y
n1xohP9geP58RbJReIzghWDCi6uE4fmL2ciqIERDbJ72fiNvVdOk+zXn5N3Be4hDQsKi0mz7V17u
59/z7ZpeYDMexfPEGJhhyfO3YCR5CrkZik7l99knDMacwGfrvkbofzfNpvvK5Z7vJX9dzrED17cF
QgEew/PLDRRTTWF3PTVgSFvIgaSiBHxwM2+9+Icnf/dX0/1H+9AvL7URk/C02SQevijmmM635mgV
/T6lyUJfNZTuzhmBFu/MBmTv7y/2fHr39++CwwS/idIBecLz39VXqrEqq+n3ja0KIiYUWUxE1H2E
uE4zxZi9WJUCm6TwRnUNRcV55fq/eowYtT0cfmCi+L3Prz+ZZkLGFCa5lES1y3bsgZAUSl0NGoc/
5Dn7lef4y+uhu2DvDH3UHi9+b4g7VAjOMkSEJ92bAJnutQed/9IEd3AZlsZ/63IhuyYfPKZrLz5B
XTVyiE0dtYf34cccuzuCNxsR9Sy10xwG5en3j/NXP89DOWCDRvN587f//0Ph1NMNqDPCsvZrsHiH
IfWsO3Muw+tKpN3tLKAY/f56L9cqMzxMZBw6th0IvvmLx0cS56gBiyv0vdrBNSLzQy9KvFBtnb1S
wG92zh9GVK7z8lr2898WitnLa7tTe/o+/ZnQxBqVWg+QpaBxYKTpeJOmgnarN907DcLfsJmdU+H3
tvhv/GgWLOU2rDEreJnmPOfrVJIGzk0OqzpefXJqaItml9PYzZ9/f3+39fFfY7nvvxlVg4nUgBME
2+yL38ykruXEJTvyW8N1yx8Bpq+t5WFYG4Jj+mH+kvIHyRlKu+TwDy/NBrR1BahcwSWFzotaEHwM
5+Q8lHtmWfR6ssy9bS0GJztiTex9Fab+OShIDaBRDRL899d+uSs5m/wFuRcjTwbFXvhiC2ytgj4Z
PKV99ZTtjRv0iON74ziusX74/YV+ur8WYGK2ApvzDCXVy9PMlHl2ZjQq3TvllF3C7DFPsDeWq0Cm
xNik1tdZOsM51bX/yr730y9EwUTpxveZ8EI+xNuL9cOLOnJvra6XJSFWtTpxEcVGH+QXEELMmGZ3
DVnCmI7dVOPpo433yj7x88uEcs5EQYUIiH2X2uH59TsQJVae9HLfa070gry/HT4fJ7JbZM57UXpW
FJD0SGQMZIhT0tf9Vb6mFn2T5m/W4jPU4o/fu5+fgeMjv0fuimpnO+49/6cQ45TB4Olact3bLuqD
/CshnAyVPFkfLTU1cQdb4DBb5msaqF9fODBRJXCS5ajw/MLJPPb0StuWn9tPJ3euCEgk+vGoTbu+
SfPReQSf9MbToLp+v+p+2jUtZ2sKUFJTl8H0f/FWm2tiWRmZK3s/ZxBqLARVmgHZGENG9/f3l/rF
bww4AHECQmLpI4R5/htnz2D4rVYgfUjVrmaCBA69J6YzeZt+tPTCejMHffBQExvyygr/+crUngGV
IRIMJAXuixVmMy5dehMXhl25a5wQAvohNYundnVstNpGeuEMrHKZ1OEr3bCX30BOqEiReJxIEZE9
vnynZ7r0EMlSRnz0+8gkJLzS1K59Gaz2PURC4/z7O/ySDoBghi8thIDv5Ek6TC/Wb9YYIuxycnvs
3NKfpiyzYl+gddvRaDMxKSXqKjH8NNu1Uy6vUoxl1z455Z+HMVD7jiTU3eSszrmd2/6t4SiMjzTd
X3kYbN3bnvnsU4JwKUAwudU+VHvhi+fhB3BS8KJ6ceIvNRE4LpGuH6Ge2+WfTkHEzo0fNkSCgbk1
zEuISbm9z5Nce0fGq3Z5JCtD5EcGkUv50Ge4MhkaprAZYnNMRPaR+FTTvNlULNZDIscqjBzVE75s
d43LQBz9SH9KHBg4Hyex4ishVFQTJ4rh2iAmsjFTgpjhgeuLQNpVeRrpdc5gtXCoHwjdLasbe7aD
T32nK+8d1hKZXrfOpNqY5vSaRUWaTeWWNjl8Bi60igtDptOTXnvikVoDBu6uZtllkSk6/Sa1F5hi
cgGvBGqvIJ97sUtHkDDSYDazZZlGFXYQcahDazXfjsHsfCvaZjnRPVzfr8zGVURaABHI4xSmjxxU
SNPxic2JG4AiAbae0KjvNCbx8WyQGWTGbVl5Eztta1x1vJDpwRiq/lPobLRK6ar5uOHV1nOXQkDf
1XrqCU3x5QrhxDHvVefTrlXaTT6u89xNF6gKlwrHm/JvFoJu0njmTII8iPDT9ljA/FNsKRLssXRs
o4kbRlhih4EqWPYLLvSjErS9oj4T/adaVcrCwkPsaDCqnlSSvFptOuoqXc45HtJPS1BPN0gHvfkw
G0MyMYVeuoIYslaOSMQA5USIWMYZJ0NgnEuEa1eW7oYdyAUmeyIAy1Vr2fyJNHyoj0IFoXtePQJR
AT/OzNI14Pr0RDCPOPuJ0rjAabiv8SgZuV3I1DT2yAlCeA6uO6QQNw3cqjXcKidyh9VzYqhE3o1f
wmGNPCYxWdx6DIP3YTCpidhEsQ2NpQwIIvAWQngzJ0d5IEkVOvABtpN9TnGVHu2qWmYmQbIp9ma/
zpcLaEq5NzpsgWePJNIpGq1us+MvVjOesRZ42UHQTv8WhsZ84/UmOLU8LNS8D2yD3j9S2umt3aqV
KJQWthquHUHoDWguwp8Sb2relYUjsj3TI6uOKbDgJDm9zay3TjMeA9koKRFiyXCwSWRo3ogR+xXQ
PJHm9+Zs93vhFkt1iTA5q46VyIfgdkBZPp1tznI3pEXa6WVH6fOweAQkYW8KURaYq5kED+1Qq6tW
L53NwMpvuIKaoYYO+TTi06lWDNw1gip1VKuFebse8+Y4uk5y55Sqr058w1Eh4JxH6GZ2PcYftwIK
tIPH7Fe8VUAE4qQ080erD5Mnvi2IO7RkBrHDwxLejUuCyMtj+oXWpSxtEGWtGDFupWvz2Ut7vheU
pAwp/Tlcs0Nt5t10J60kN++FJCqaHG0ibByBceYI0K09oGapKwabimAlfuAY3q2t14UkyGWE57ao
D9rr2fdJdGwFkih06uMVmEKp9mIt6i8YYsjFGZZxIu86aJIzGciWjhjjmnkUZqR/xW4hyBqEbmkR
4eZ2o0EEuL00kOOqcYVCQFo6otB5Mnb15KVfiesy9T7Vgbg2Sg4iaBzwhk0rnZPdoAPzdlA5JKg+
u5NSdTZIK1fG7CYcYmTl+ENkApoNI5yylnqXGpknd0Pbk4w0Fe2AVqLzB3k7oo8DdaVkKy8wp7fD
uWlmXnPZ+KF/WOupQYgiynk+uGsLk7EkXvRmDNnQHoupcCbKgZTnmg9wb944IMSm2CGCJo/W1Q2+
VeZEzjuz/bbZZ15HII2nFkBkeT/hubRb/cBonpx1DE7LQRe9sUHj/FEcOvL2sBsHPnIRcoU1Yhsf
ZNQZW1t+y6i6LuOyDFP7lgn4+OSbyjdPqTnO92GYyrdJsHrvq7ripDPVfW8ye2N0ha4HDyopaYbc
yaVoQ7zto5PFs2873d7zN2X5utTai6fKwDIMNbHVfHdm/KHemtUo9RMXuU5S53eeyjdPZSfpngbV
4HMuRx/2sDQBAacrRqoHItrSL304tW1EiUb/ylNwt4uViu6MQbFZzwXveXrAC74WRz0OU392yM8+
EK/mz7HXg6GJCqhh36q0wALXBGaWHpGp+I/hkklg1LOFYkoEawJ8o0qgxFWuHsddW67HpR/qC29M
ak2rJxke2i0eeNdLY77UvSPajQxS9mwDS6qPRJOVVYQ6wXiveq3/BDBEoqqVw8k+jToJNvKwAPWB
5CjdVatajB2NnIpU7Aw7+C4VOr/WoYJALObE+GZJd7jHjri25xX5FfooHytsbrX4m508RxMiDVNc
OJp04jgjr7mMbTsJus1Nzosx97a7RBRKfInGulmnaF4sX8I8VC44O8+uydiriIlDgUTRwfuxis+z
LPsrU/bhZxRcRXeQhFuBOJjK7rC2asljUO9Ou4OmqD+nFqoYoLom9AwYJRpWDhGit53oQJ+FjTdB
uDe3uPgUQscQ4QrXCbjt/kI2zdfUoazYQ6f0IX34/dthqYpPY1rKC3iitRnruXFQBfCB/+xOSMUi
pHoYPlXaTzFiPv9zA+4EKV5ntUG0jCJDmh+WjgYRUuG0X3RQQHgZOrff56vqr0HM6Lepv3QfStAu
I9PqPlAPq0+e6bHFkUHuQWqlX40xDZh8jrBZHyuli1v8zUS1hY7Q/Y7UYaaTBD0WX9bGAX/hpTAf
Ey+xwQzD9327sqwd8Jvm99n71gTRMIlj5U3FlwTUXLVrrRFDOojZYr5ocFBTctqUPkzCOnJJKeEu
V38cy3PlLH15mHVYXJiDtXyY2xVUc1Agdc2dhWKBtDGACe1a44KfrCB9THEWMgBgc9kDVLO+EZyO
yKQxhnaOaXKFd+TGuPKk/WkD45Qm1uQeFKUf4WJfS4S1WQCbncTfSCszvcd1zdNivqBYQ2C1rWvP
8sBBlCMYXEB6IEH3gmJiBMZokTVqQbXzQSDYdntpWH2dsclO4lPjFmUHK2Vh9yo9VTunTljwYENe
aHMnyCuWBwHvab3A0Bw+zYQKhEnwmWrSwSJuuQxQtcRrbA8GqfXalJELRWOyluypdjIEiKlq0oIO
ng/fZhqc5dEwx2bvTFnwttZ5p+KwS9b5QlJ/f50pRGnMeFK8rY0pfbvOQI9OMLyrd7ptIFgz5LGO
oTNo+4DXfqmu0VzmZHWHM2N0XYqloLpNu+EKM3d+NQ69295OruouyAae2gPGoJZdDNzvTODhjMQy
rNbqpI0KjkhT0D8BHmTjrF3dyasvlAb5F3l+yyGfIJg+jYolK9UBo7ZR3ajJnOQhMAh3jmavn0gS
njvmgF1fFvK0Ar+1dwuk9OpctoGuorSaYQnRCANSQ3ibjyi1VsElJe+QnXIVIlOFAUWmjxbB8Clc
iWHbOclUE0CuyvJScHTrj0WqKiqbICHuexzIotV9u0ZyXqBKGLPd8FmfexighWX1eOJH60sL64O6
KE080I2usuN5rDWcXulUaUSHx3pr5hnQXE8bhkFopuQVJToMBSXvc7lEiz9WB8Rq843RYTDD/hqw
YBFlzeHOdWC07aSQIX8hMdfsPgVVbiSGIpj2y5oEI23NNr/Pu4E9UXRWfRI9H8ZTi3V3Qg0ccs16
FcHXIXP8leW5Ll+gL449tS7KMSwIeJBjieFq2VXokKk4ZdZlJ1Ivq2rXTQYxhxhY5yGeK2K/d8rP
7Y92neWfpoK+zLGHRYSAkFjl66xMoBgsrZ+hKp/s8l1Oj6OOBwwjxj4LCB6lazQLzPWECu0AetoJ
5aTldFhz0MTtEKKjmUZD3oUIjyGPkg5QEA9fhwvZv9Zaq/wMycE/msBcwh1Rge5wuwY6QHiOE7c9
OU5vUIXMiLukm3kpmdN+u+7X1TBdVJlN8W7i24UnT1n+5idh2G1YwIiRw+cZGqKCOvMCZQTMW0Gp
h8Cd6nVHBHJ3J6vRf5suZn/hD4QJHAqihCAvm8tMQLtrEEHPq62YSGSjSXFmDE5suEu9t0NVnqBM
gigZjXF8KuhP+HQrW/RQyDq96dhYiP8iwW1lYfrrRtlfdAunG5LX13ymE3jhGHVvXuZZ19tfg2BY
T4DOyXTPy6z+HHRl5xzGZKm+5KxS3hRnHPlW1L7dxoCBPR+lLF+6uGss9EO945cOpP5BH334qmLv
cZ+MYy1TazO3L/kBW0dpxO08NGcD+o8+TX5lfOGeTnrn+nWuMMpw9kViN4UXa7OsbzjFjnzAdU5x
5Hi8ZSTFL/mtocPpjGQrRNjUpfqyQxyPxKdDiHrCtkTodpkvzZtiagfOrrMbEhM68jxIA+hnFfuV
o2+xQzgkO3DufoRMghZq7NYw5580jXcWhccTslJXRRMjG8LWLZHcj46Z+FHd8cUkiK2zNYQcTekr
l6S6GmkewM5lxvUIuzpjmaQO2x+91hGLm8gElvWS09nCa6tOYYnhYqfngZJOYgCoeAVrKhYMcWKh
PPeCAyr86aA40o2xj+kji0gdlw9u1VEyBFmGhieo0hhJM5FF44ok7egkPUSRtTP6iz5DGXQOMjbI
JoDJFqUuOJzD0Ep1GNOlNXbmMhDqZdlLkBNPa9P+ZSKGb9a3Z2KKHFnoU15hVuG9csogBlhhffbG
Rc6HTgr/IQCVdJU5w1rdm5UMEgC6ObHC4N7DZYd1bhCxjTQ2uLBpi6S3zIW8tw7UjhmqWGpfO/3o
O2xsArU1RUHl7z2DxsXlxl9rdo4cE5jPpSHnfbMOaqKVNLQ3MvTH9Yy4m4DxrenT7bPeq1nytQjS
S9FJUNJs+nqK6hqJ7bHKPRniSgm9PXc0SR4CF3Q6B1TSayMYq05/cFvdqtvRM4CSIRZNcdW5I3t1
PPKrmLeQ91ztcdKAV2dCWYTnLvfTFVlxnq8nVw/g84bcMbt9iT1LH2FxYb8IFoCynmpG/babEuh7
TTCuT7CrZ3EAJkYAbkNS6M5YKOiQumfLR40X4bRYkh3JS3O+Scjux29O0QOWNYgfQJvmZvNVpj0J
ql6KGiVj0fRWTFqdu1w1wqrGiKb9CLzc6hlANwHbcNynTWKc24BEBJK5p+4es3dP3Alfj/62NviC
ozkf7ewGGrYMDwEfMuJYc+Gnp3pMGU12BZaRA9gvnyRWskthgJPra5Krimc88bDMEAUAzz427KX6
EyyNf42RRIuDnW6PxFROyhd/6rzY44gFviClRxzZKf3CHcug/+DTDgv2QWHxIeTVnKzYDodZXKyJ
7j4G2qdCWxwUvY+LxvDK0VtYF8uoU6DbzIrv/dUmzXmRjlojF/iaHwOpHMpdHTR0f0NvEV+aSoGw
YCvOVUSzoBp3i1WmdsSfUcvV4BJCEy2kMKP0n41QHPhaVZx+Qb1wohja9NGkAiMwvp6UJGSkJ9cc
xNTAMEzPgTyiHpE9IpFgqHdpZ8wq0pVpqFivifT3RckZkqOFEumJSIUg3VuUnucCm5aM83wer+kl
4EJmB5mzuHZcd4mttlYDnyqB/8sc8UTsmLhlnxbRjzeSopYXFYAUviHaaWBTBr6XHKRVqXfWqtMn
q8o4qyfWslypMgW03JrSv9KOMRQE97bJnxk77+dq8IJHZSAchYeFwm2XOWiTd3Bw1AOXdNcLjf/2
yW7IkdnZnky+Sqwz+tSGGN5PkpMkX5QeKXmExd6/pULUgCenrFru4MTgyWBG2LZx7sAsjgpaIOw9
OlA++/LQ3+R9ipa+Ghv12bfI0okqKrNvxlr6n02yy28d3Y90LZYgoJqvvaGipKbrctnQuEHMLl33
CjMI577BEzo7Q+8ynxSfHLxzFXnm6zAXj72fmV+BkS3ipu1qWmSTBL8fm+DZvLMuZ4DkLUp9eH5d
fnJIumF8TK8MKad2vjAjJNCBEjuaUgiTUZ53xOT0NmfYRlHYA9q39J0HQRtJ/Fp8tTtJ6Dw8busz
28fYvaGGlt6px1sU7DyfAiKmz1Cw3jmOyT1g4M3BtSQrnUVGQYS7GMkScWouiMEeLHPvYg1Te+Dr
PGhHe8bHnqMhB+Yw4L8kEjiwPjSB5DtyWkY7DmeKqJaGCSagnhwkjqe94ZxWU5r7dswwapp2udBO
tNV6cDMofzRY64mY4kqAEpnhrgzwlvzhfWUXxhSBfqnzw2RN5ueRRKicHAWDwZSLIuQh95wiuEwU
6dg7TCat2ll5ObNiQw6Slx5i3UPajTir/AER9M5M/WGKYQLyzsIA34TvBBEcWAvBqWnacoHWYxe3
pLEs1DE4BsFppr1IjiIwavsAUXLE3uh4nKIm2sUf2epI+2E9pDcFJLZvvpFKi6IXijcxCzW5zFPn
jzMkYEluQJXyOkSjo1cZGd1qNMzRK16YiQpj3DPZbvYFjzFqRoPIHzKGOE/ZbZWU+24agNAVarQw
AnpdRyJD6ato7abmg5HhSTp4yTS/AVI2rYhkNKnafRoAq/SRsp+toQI2mnZeVZ2Knj4eV+jZhwhs
aJ9SkznUGVVgawBRqxUJShorAoaZxHaI9BndPlLpIOlUh00BahMnVXakE8LJnZ3CUtSnTYNpUWxh
O2BXOw4udYt/MTcwTR1ZdMOt2XAghoMYcjTMrO4Q+loHnEnaqY9XLXs6twF5OFFmpNWwo8Fb3ch2
xLI1SVc/0cthkAWCtuQsn9DXMP18ft87HZ0G4cl3YzhOLrHVwEyjgXMIETW2kYMQLfuVp03XeGMj
rSBJ27S1v+ZsWDSVfGc9JjoHxISmuzvOheoeuTsAhGyjlJctUyOcN3geL32gvcGO5Bz3yIbASWaC
LDxGbVUGDcZVbQAk6NZW7ss25HU0Wk+hb8aK3ZyoLExKC90h11+sls57TfnMiYaMhCWSqWa6bmk8
NREzyGm8wra13hpZksA+LS23P7DRT82V2bCpHwMNkOO0TCZ+U4ApQRETmKWGg7Da7gP93IITkMaf
i3ew7k6rz3KJZsZU09HoRPl2IBqkOrkk+ZwkMpyNtjoGH0CveA50erO/92zlNpd5aabX3PthifMg
MW4Tt7EHYieSOYnaQprUL2mOGYVgMucqW5OUFA434/QlnC4r9nS5JHFXPh4mfFoQNnadwOlxKM3G
lvhe0uJNmKIs3vVlMH+SBH25CP+TDVQw29PTkgWGjrXuNV9ZpkFxOwTqvZE2HLfJdfGTfcpIEMcB
6Ps+zldwTbvWc8vxNLA+PqpVWRyHCGyqr4dcswqbUIsvYmplw0SrDr54RSfeOjpE6b71ekeSsOC0
8pqL4pCu0v7m96qcorUeu3c4/oOj1200rTAxDOYbfkVIqaR+yw6ZtG1zzzSZXLTent+jM5g+L/NM
nwRXSROTVgV9uOr0ynSkTdidE1ogNiyYkvP/GGLZ2xP3BYxvMJhwHRvyEy4KjxDkKEx1F5wquLRQ
JOYsZx8dvf5OclK2aAf16T0Nbv0GSmAu90DXQOGu6HDFNdUfJ5aShlxy6djNlLzJmE/0cVmTRPJn
ZxRhqXiURF89Mm4J3bhcGUUem4739dJYl1zeC4DZ9g1J8NN6G+R5G75pBHCSKwdM4PDRLUKbdCwr
p7vMlLK/s9yisncMHlvvNXnTT6NkOzRRJYAUAV0CPueFvMmp2tXj0LjEdpLN52UA92ouItyzyeGA
0yzK38+St1HxsxktUgwHYAGiZa6MrPP5tL5YM0WQi0sfucVMbDBOiJ1wbk4QhXNaR3KK0IwMx+8X
/f+i2/+1xb/+Z81t9GmtPtX/Oveb8rb/UXq7/bm/lbd++AcC2ZDkASckZwAnx7+Vt4H1B88K4dvm
y6Jt4rJ6/k/sJX+Kcyv6QkQBoQ9X4d/KWyv8AxIT4QSW/xe16h/FXornYnp6aGgnkYg6dPX5V7gv
BX810Tp13UrrAMFqOOYibW4FHpOF3s3BIlvmMNhW9oE5/ddgFumdby6kTmrQah1TrrZg6hWmTXgy
EZTR3Vxzm0ClQOC108ldj18psqb8PHrTB8LdrC843KwzgUfVK+v+u3z2h4X//WcEwkWSBCGE7+gL
KY7sSsi2tsJXaX/B3lU80kxq6bHNBVEeWL9uQPscZbcOIiJPqaYmahfgySmYaIk597YRuj2WFiE4
nbHYFyZU0YjWMcZ+C+LggwqK9g2tnncw6F7R8rzwXvEExOaVgBtGE81DibzpYH5QchE0lXW08W2E
j6ZHLeuotwGhCx8YGUx4xZVlkvvcNp8asnDetN38KLvMvCYCb7zJGHbRI7GZTPFFbZ9ynIHQchmc
EnbkMRVNw2r+JsUUnms5fFgbZZ8rU06fABeSTsjQqr4fgpHWmkmqXLyY/hlzqqATDG6aJjCaZRqK
NWlTMntneiU5FBh/IRoYK3pC0hWH/PP/s71k+qaGUX37Fwkn/b8OY/3104DD7H9A2Ml3RdF/3lbe
yk/ZSy3/9z/y147CWeYPD2GuzYl1c+ttcqK/pPyh/4fN2kf3z/6PIp934O/tREDP86hT0O/8peRH
u9P/laLLX4ZOnEhelHzIngT70z8Q8m+v2X+9hhu2F6s2ZqXQDBBs2duO9uNadnsOfwQP9SdGqcN1
ztlC7ArqOYj+UDheeXOef1y/XyzwwHUhS+KFp+X//GJZTcQWdofuVEnmokYiuhOkYqJSBhQhs0OA
xyu7zK8uiIIfl4KL0JzUlOcXzK2xsYnMVCc69cwzAbwbN2zf/c6jDLtbPGYcP3xP7v66cf9Z2fj9
F0I5MrGA8Vw56L2Q0DYWIUv5UvILR9D7jOc8/9KUQX3XTynTskRCihEjWaZuMb1yc59/F7g0wmS+
W6ETAkPjQb6oJEJpJLVldtzS3CYeDR7Cgfbha1f5ab1wFX4Yd5N4abbtF3e0ojdAriBX6ZZpuMj8
zn0imUkcVJfRNPr9zdz+rmdrc7sWUuBNtoqTznuhZEzoUtZ6mLsTnBySxheM2lP/MNoJ7Z4ieTPX
yStcsV/9OLSLm1CXNQqC8vlysWdl4KHkGOyHDG8SKeWJGYTBcdL98vufhvDmuTqP5xVQQPAF9Hhi
G9jwxVKB0YZYP2ymYxHM07UoSuPDmPu1jgo56PuuIsZgNyU+9nKHg1vUyhTFToCdOcwd46uBDOlj
vU7qq8p14xDGW+iUzjLUkkNmheQvcCIaEYNUBU1pw7Tx7U+cTB+k6DMjogMo9d6xOush7cB+07E0
G/r/2fp+nhIA6hyciLQAEmLdFx3yCwpvaLImcy6Xdk5p97s17fjuNLVVbUOFsibBjTRvpuehUydX
hSQZ41TmNqnW09Br8DGzFveWTAUtXuXTHCb5oSgH/l2CRIpkgYhXBfJC1wTx8T3j31pHKGKC9zAT
GoYaZkfsKm68oXgnpCgoFuBbonmj2yOnMh5V2UCKynut5G3nG0wgAQq47fxunL3ORbuIiX6+BCcd
QlocEgBK8UTPIY85oIRZbHd19yGgYT/stUXMC0wPRmWMsudiLD/UeZnmxg5gcNcjtgGxwvis8v2r
2dzGYmZO+MhVY4dwXwjK8+F9C2G87crEQUkDvJ+stoZC6FCTTUjEUsaxbtaEkdKCAJy/d8lplhdu
m6uPXWKSA00zgektdISpFPqQYfVlxBn2dXWJT7SaD7aZaySI9LUQTrit1V8mM6qgiMDZAebHQsJf
jEyK4E0LdJYXISEw6XSYqTIfzBrqPLEBDPd2LowYmiYTwYvvxUImQgOKYnxKa/rxB1/aC22NFjDv
TplI4i4l6IrgeqwIST8WsmMKX9O+NphDzzWtJuzg6uCnqbl+ZnxChuhurQ0vu+Avdu4m2lRZDCtI
rHFTZROQqUIu+j5Eg+U+rqkiZQUZWjnt6Q4U1SXThNXfB2NplfOuD2c//GgxC0I82il7Cq/kDCw4
JtGxTSLtOt14pO0lwwszCTf9Camf6U1f2QRBtYntjnDGQCwEO1kmqo4hZy0ldHpRixyEdJvlJWVx
INTO7CoyBgWOf+64l/XhfSGZXlypFI/ZUw1NkclRJ8KbcShX1q6xavWmJA2rv7NXlifKVLd+VG22
OeM7EugAbs2zvR/KdoTjQA8gtmpB08ipCyXfBdIprtul7+golIlfn1DMkqMx+SkQmoXXo4ps5FLO
2als+xrilGqRV6u+O2SgBMsY00/ZvWW1h4/QbCGOtYU5PDZZalp7Q2ox04tw0fDSY0x7QHJ5GDDj
LUNTfoVIU4x4adgQb3rlg19JHD9v6LYOgNaxu7j1vechNqCL1zJpGRYLco65Cge0uIVXeDnZdJu3
5rVfYNsiMgDG11Q5hLOOySTiKXXWm6EviDjAdk+PUQ31TBRLYRn5KbHmQsS5Zpwb5RURKcQDVP4Y
2VU/jzcEQTEaB3JQfVsHScYmQqI+slSQf67By0DzTn2VMGWvku7I2z7etSolkydjXv6ltr3ks5mj
sokJlYVOZAoyK5kLMyiIe1qDbGw5wIm4YKJw3xo50BorIQDSbTCLHUdb6negO6v/zdl57caNrGv7
igiwmHnaid0KVrIsySeELdvMqchiuvr90P+PDXdLWw0NMFjrYDCqrmKFL7xBXTi2NoPloZeDJKuY
kospG6B1V1xIckVPdm53Cy7uzitGrM9DLqVsDc9D3bYAaotVlkW6uzX1ecAXF78QzDSZ77DO29A8
YGeHDshgalS8R61gRyDuiXwFZQ3DvHZRGqTSWMbho6668aGWcWgEId2IfKf6uNS+lAkA+/Xc+/Im
9juPmCbx/aV5NyLgAugmeTJVFTnrykjEq6Mi+aOfJX1DvaJIt6NRiqMJIZO16t0YtOMMsAkPeZ6k
+jpquxhdm4JWoanFVNDcfsL0rvEsZJlsDJoD4E1+tmnRE5qQgXPMA0hu5lH1naIC17nWjwYpiIzt
gFrP2oQVkJLA0dJboYJG37MEpXONGA8w2x5ZvStKiLQxwXCMjwkqjr/ntMp/gt+kY2514wt9rDrg
7Sue7aqdnwGaYkTd+jij4hedeMs3G3i0ija1xwNKFLkFaFENaJBpgq9NQzDe9RhH9vumG7Q/IA28
G2LvCNdJd0xe7KrwXnJTyq+d6CGlZ1VDrwyPc3qwbYjsWmAkU/c6FFoYA4RxohpBpSS9S7Q8TFnK
ymzAlTcprnglzpq1F2EqjDp9/Q33Uhs38tizH+Z2qL9PuM+ThFUbRYlxO/chrVSRmvJnnmCW6gl7
B0tH0C+q2gGhrtp7rMsm+6rldnlZwEoReflStyNaTHmyCYvYQLfPMF+KpNGedIl2YjfbVw5Cidc4
nbSgE4asvQJHBHrcS7EsxBECF4pyRq15BCV91Wn1gCqeKu5pdM6XoAKuDaNSm6I1KlxDoFwgLGjM
t0njdHsblbGVi2jHmsqiu/NtzXyipLvF0PO+9mr3llaX723ps9h/mgnfvS4UxYVeiRHdJz8HyYro
zUbNfkFn3KzWhZ49sikEmkRm4X01c+Fu9Mm+K/xBXViit6w1QNPLtHIumUJEIz1ZbtzZfdHm2r6m
icvf7IrSutBAyFJOxTkJkm5ODtqMnvGqaZn121A4oe7cqfd4z8anZHD/pFXfX1j+bN62Za7vcX8r
NxYvyG97omK5wXh98sngZYTwmCvpwNVKAp9AC5GtPQkfiF4nnuqw1r+kC9Lbljau4h7ai6tkmGlx
qk5o+9x32+1s2vCGUe6Zvppdj+d7zEn8neSqygIPb4c7l3X5UsF6vtfH+BVhEpuLxYq6yyIfYTzQ
iJ5vZS39K7y9Kbrn3kyg1HQoNeU5PkGNJBrnPYqSC1/P8EZORFjuB28wxapRxeztJmHQiZCNYVXr
VHWpurT0CpEgZdEzDLDAzQk/avTW3Byz2XiIlbEd5nK+q/uEg5onQyF2lI3huMzdRBNJKgzcVh0q
exJFzQ4ZuxA3Hwd5QvfGlkjprQmx7Oca5jgCpmXVX1nlqJ5r/AG8F4Ig+eQtyOWHrMgEXdi6kvs2
o4S96wDAAXEQUYXMHGD+u8hpNG9dzHOe3rgNDdcA5qmfHDSrV/2LkAgE/0LBrDUPU22OzxSMiwoR
Nl9djA0AsjVwEmzc3UyP6ev6+E6js4bLMn6Vcbejyd89QMF3V2jbJBIgkpG5AQhToq5BL5JnT9QU
wzKDRuTaNnF+3uASY3hrY0yKl7A25YxUXC6wpaJRhvKc0fwpAKtdp5ToL4h16nv8baS4x46Cxz0x
rfzPGAndoEERYyHsc0kCpalS7EDayX82aOVFG7Mu8WEJC0RDYMNhRJZZ6lHa5OJLp4PEp9X9AtGj
fiyIvYdO5isH56yIVtMMWgPAPl20PkyTV0sIddeAIt/72fK4TNix7ZBULS5D+LorxDQZPQwzjn/R
9N8yK51e28FzexSw3PxK11R4M9dGxg1o+Xxq4dXheFl4ISEhjohh+gOlj7rDvGjxfcZGIl0q9xqo
D/gya4Ja7sRxypryJg8LCpUavfpnTizRriw69TR2GpgaAK8/moUrtVKtDG+rkCKmr88PNjwF4thE
mVeN34uWvl5DUwB5AcxL3LB+nDwkLDGy6ctdFlrqsnOkvxY0Y1uspYdhP1VQGRIzHg8FqP27mayd
I+1EF0UHwkDXEHJNEie8xAbtKUNPAfH6dPqGhqZccXtmVyoh0ITntaA0lkxsiAvjUYOSQSOY6MJ1
Z7BkQhFgjxgFosY4ON9k4d8VPGc7fzBoLLuy+QNzyGEdyH/2ShDy4hzTrJSIu6cCIP+jOecB1k7N
YZbViy7CS7O1yhsPG9mUZo89ugX3OMAyze+ucK7CYdLJLqNQWH9QsDuIhA4hxYUAIaVdkoMNQwou
sCNxU87gFpGTW5BB0VNWQnCqOtCP8AkW/Ke+88GK2lAHvmhdiyA5JdoVKna0eaM1RpIqcIziG5E6
Qrl4XkW6Ge8ib4Jg4IU7PdVvZ8UFBMsdi715SH80vkA8yy0uEc79KpQbPy62T0BOIkDN+EUFkU/0
T9CFNLnh3U469zUNowodM1rc4NpK/5vqJ3tVRkTXGD7fxDLDuapoV/i2jfvGgDsSEd5flxTRtvRE
p5UazA77aST0on4c7rNOwMdp4r0MXfugSdTmNZU9NIRdGMHGF56M+S6KPlk/DMbeok+2qs3mm1ka
oH74b8M8bFeDK0sgYrTkp8x8aGMOdqqI8lb4g88vvtt8AVBJ6gZ44pU/P21F3lYbGmwod8v6t9DT
y7EN1e2M8Bwe9m52JV1/V5jIPzVGNRIctv5F5jMmzaBwNVbxzwVjcQCgSkNSX+gv+RBC6vCSrTlV
9gYVjTu9RMo20eRudF2kl0R33eWx+dDl49ii9VppB6s2QtQRM/0rjnKYCKW5baE8D+YYCVplHnQF
kHwD8Q7fhIx0hDOuW2j2Jt3wlBQzepyx18ZPBUQbbpg8wj/IN79kQ5fDTgL4NBAWwZyr5594j/7W
rQJ4LTbx0QF1WU4OYf+kdc7KC8Nd21skizg1fFe+nV2PpNWbOenbHRpx27QJbQwM/Qy3QG2i0fUt
m+mplz2iNsnob63EqLedO5HEIUGwLmRzA0JXWykotddurhVXoTCMjaTCsAVppP02eRxWgzPUX2a3
+MNRuwIjck97vUOPrrgWJWEsspb05w8UBx/Ivr8ikete+VXxmKkUuIVZ97usQ0EnUrYgBaEqWGtP
0A3B6YAoLZRepdswS+pDrg2k0bX5lKowW3Ob4SZajpDt/B05hgGYxfNvQq2pHsRg5HB0fNyW6P7y
l3MasNjegZeQmDxk8t7BLhhE5UBhXhRD9YtepHOLrRaRXKQ99VYcXuZ913ylL6uDVoz2oPG5GBvZ
5+swssq70eho8JKwghqNHrK2emjizPym+fGj7yRo//fCvEBT8tKmk7OiS+wh6I22pBtb5QsVo/K1
xGEHter6S94gkqQJdl0VQgPVonuVR9+rOYO5gz083mghT66rxHcRFv5zZaQu1oTmmH9njAOyeUAw
W6W/tvBQ4cS0SIdIwGx7diyA72QG95SJbMeLjPBxr4fDY5YU/aEUqvyZ6XZhXjudQk+C7Rr61AdC
D6nBuLPXpjOLHcKXmbFCEFBsM7BghFLZcCO6rL2zQn/IIP/JGh80r/iOv6x5ParG3oMyz+5UnxbX
f03Rui5/AGwOJigWFS6pie58EX7nsKhp+TXHhsgBsSDzIIyWIjFax+ZNjZlwt4Ac6awRCzOn0Q2n
LTV5sYv8oQV3ZY6v7jD1BNURX7p0nYvSkBD7a7MKEqRm+3Wbdu3FlPf6hGBgOjz1KBWOK+I0+7ZB
Hg9UjoqLW1T5HiKKcKthcgDRZgQSa8fA2HM35JpAV5kWfTCpKN7EU4mQLMczKWBt+bi76LKSm6Ys
4oU0qN911fj/8JPFI3U2+6UQHRIZxQz6Va/i6Y+YhnnT4qD2QIkFUw4oeaAMhG+rHS9bUwIvbzy1
RrulUfuoM/T+0qqb7gdMmOql0Dt8t3po53emNXaC/Ttj+Npl7O9VZYSptpn9Nr5yq0hJOLhZp1b9
1Oj3PSyTEBB5Zc8X9lJ2XePZt+j+pgXE4jKyINO5ZuvyuI0+na3ZqbHmWuhPXNie1a/ow/kU0Ahe
UeBGHxPocYbbWzeHhgt+lar+KlYtYE0SsVRgs2alV3NYOvl2tuLO30xZV/pYe1r5ciaK4gA2zOp3
yLe18QohaPln7HxENcdkaJ2ghA8Ug2QaDHLYEVCbBiDgph5LFG+niubrOh/99tlYrOPQiyCeFOlU
5isjxDpx5ZN84SM3GcV9UvVVSQY8ZKg1Y4k2rjqPQtUqVeBIVo3eoGmuoc/Yrp2ScvvGBnn/UhWp
tNnvw/ikhY7K91aXzHdtzbbiwfVzvK5tRDBXyrA1eehLG6w+4uixs8s8EGE7NRD178xEZSBOe4AZ
0G1yopRWxdWtaRXz6wKaAGpSx15+SIba0ne6HWdB7o4TjA8vS6+nLAzFtmtiBG1jfJPXEQLQ+YEy
LiC3JJYI3ZdNq4PqxgMNJxIov/3W03vT5N+69c8J3gr45lFWyPeDiV/PeKUs7jZhBo+0rbufWRJS
i/IyO3mcIW/6G8tRRDejDguQ1cB1jiiAKs4qD7krVmONCBYUiWo2SDzCqVmjr9zf2UXhDUTeDTUa
fkQ6r90hd28QTgeyDN2xJaqk3koMYlI3fKSUKO8GSCUaO4KKNVs3qaedO6dAyyiio/jfUIBYgQ1R
T00vnZENDUh8CT+qeQcwb4zWSdFAzFSQDhJQzoP26KB+WZL8ZNj8VW0xP4NrGTFVAO8xHHAPsV9n
b0T1I5edcVNTD/jNobO0ldbXeUOB3YDOqaScNm5kMQOvsKCVd4PsvmqhZV0gkSyuCrf1eLk1mOo4
HdbeUyOle1m2+P1RKEcNrnaK6rtP/W8d1u3TMCVYLGQN9Or1QF3EBW5UTy/OYNf7yOnoCfWOFQuY
1BVWfhNfrt4QcFNvguKrvgAP67QvCHBhPzIOS0kKKLRjb4naKNHaeZVYkMsTx9gIx5t/mqYRX1MP
C3/VbW04xHDVuJjLRYAHc4GW/3qCSgN4rM+nF9sz+5/AQ8H6irH0eMbbueGjzktfIZtRpQWK3Hty
1cUpuN8ef5eQkz8CqUTwS4ht7efuKxGi0630zi3uEEXKamQtsEYAWugP945ewc4taMU7XLUOJFoT
z8/9RNePTYmabr72Ij8lOkXLwLl1ljsrCDMUB9a4iJIqNyjrLd65QKBgZiGLum4F5IeVPToZ1hK6
lj4pmRrFBYid9DmnrHvfOBYAU6uxjRubGnOPpzqK3utI95Oasu4siVRDCP/At5SeEIK5SU5y1LWv
vjnqhypMl3HBjqMgAVAeF4bJhfUOOjKpsDJIS1ytTXzu1y1if1c86USRSjVo8k8D78tKy4r5d2u7
ndpIQ+Tkh4mDXePQp0iVi9b449YdCriGGJT67arQsQ8yHu3xAmFyd49esz9v2PU2qXw6qj8ybxu1
60tYTutxmrm+clNvbqVs9GcqweonJzuUgBEy+1eXhrTKFLC/BSKLvvQNaVVynY5eE619HiCurUyU
X71Sq55j7hGBplExStoKevGLcnYIbj1bxPCZVXaZ4QsC6UBlBErUXgpnFZUuG6RXRXXzV419Y8B/
44cqd2pXpV6PPx0XV+BNkdRwaDo67fU6ssR8XxJbpBsjH8GONLMJpUOEOroKgqT0T2am3bc4jORj
5lkwXxo0f6kfGrHztUpCHkWc4PonmSaiWleDg8J5ZGjAJrueUt7KrevoJTdc3jkwn5QQIM5ZCLMb
kX1j47jurGqZttxkRa6g7cjZe0GwxXrVGoAfG98s52GNz0ZMmkHa6YJEnmKoZn7fmkCbwefuYN8P
JGlW9CNPJ6zAylnH5ZCuWRjgGOwdmJDJKLbZ/zaHvHmI0NzW1gP97d/EdL2+NlDaLVbV5CGhQQ5y
5VCKKVfgaHx3Y/fjhGMTDk/lnkAkoqhfR+iAe81CdfAGEbiDR/gzCLTtCVAr1B2aSteekBCIxIbG
x0ISWfo/gQEVHiUAwLN0EiBCCJ5I4DEbUL8FZqad4uAmZd22K0igdORMXDfw8zCrMn+cB0s+w9Kz
X9ld5YSqRCefSnKZ+zJseGkGNEc4fF6NOIOejHITu/QUt7CsR+fCbkxCsSKMihvZeVw40NXETE3S
o+A0RtDIYDMUen6beONSV+m76BUyffPcD90SmI/GAH5ZNCTNEitYjRLPCHo+dXXqFoKk7zaiGzz8
yOom+kZZkIVwwKdOgGgt/zUCWJo+tBZaB7yscMlXgzT0YdsDD6O51App7KoSoHEQQdOLd26L7sEO
KkwDzxOFAWMlrZ6HtSpNCCSebK0X0sNR25TZ1DvX4IVE2a/8ZExQO6S9We+KzIUMXYp8ItJwqFAS
dKdMUub42VxOU9qbK9GTHd1AWW5/QsLNbRDPZfVMOwFnQ5A5EzBWOmcNpSfesgOPxOQu4uyGc0Fe
XNpUYxiWZIE3hG6HORfbjt3xHbZTPW+6wlxyljaiRdkYLeFT0hjDtQtWOtoQEqMUNccUWwmXbaO6
nRBr6ymHirDbRsWYfx0a4T5DwB+c3QAJXi39YLoTrGZT7pXldU+A4ofqKjMG5W1LowLKO9VVWWyQ
Qe8RcQaoa29mLGf9A5moEW5my/YEaFwp2BSDN1Y3IbTGX53Zg0ovHBhyu9bt22SHdIf24hixN+7Q
VCZUo+aK5xWFm0nbQUwef8Z5ZT2B7EPRoa2gXd/TAOCctyniCl+Rl/aI8nHqTQJ0q+abQp8wIvU8
UOFcHCZaBUUHYBkFeErSGws3NyJ4mD8HGJLJRVpJAcSL3X0Rxj60dsOAhUFzxH6UXpPWuxIKvlyp
VFIaIjlENlx1fpmuGhunohXdV53nKLLjS1nHbXrD8tpibXYUhiGUYtSA3JH4jqkGau8zBgLov4zS
/EHwiVshkgfLUkca6hD62Ke3zWBTIQwjn8R5VFNET9uzJvxrcyPkQqHPeiAGaOe1LwgQ4Tu0uEyY
kZPDKpCOsQC1tXHDjOqrMtcaj82YZg8Rbwho/GKgMEO3WHirhkK52ElfQGMIUx/H4Clx7pEbjrwt
5AL52GupFW6auTVeI6BrMPfhY+w+Rlm8gf8AqyANMl207EwD/f9jPIctNNtRdUW2pgYbcXI1PWVN
Nz6hSUODM9HT6AwGZ1FUOkKsYBNosvwk1IZr0QU/HrCgYSVReur2VijUj1jvupjeNRzQmqYvDcUv
BqUCDrYg9QmSEsccYqu80M7M+w2OhZ9h6ShhOTrpFHDm459hVqrsaLarvV6L/iu7HMqp8potdbzy
+uMlfoM68k1wkMC8yftgdv6Vwv4HC1lI05mILrq9a5VOu4pgjd1R+zuncvl2RqagQADmEsgr6NcT
KJDTVIU2CL3b9wZvlKdr8Rq5AGQRkiQ+Y4z37lCAwMHpEeMC0zlePG7Yjh5q0oGQLRHqCQ3jsYWi
skIVxfr28eKdaPKBAWL1DOIq/h+Qk3E6LbRlXDcxpm6f+ZkdJPOkB8OICkIDlosRFwV/imflpTvZ
ExV4GxcCgYO5NGr34eOf8vao8EsslC1Nfg+B77Iq/3xHSCT2SANY7YsiPeh29TuuBoygk2hX6/9h
y4CbXdDQ4LqMNwqi5FqRG3nd3ojCdD+Gtb3XCluckcF7b2O6Ai9F4aAriarl8YQkgkF2l8qOOhTI
KQ6ZunRLIc/M5b1lc/+C7mzXAGN4smxxmhLzqLjbT2Nohhiq+lp7C3sQrJCoCXMuNXug0fvxtzrd
oQA24QygFeE76HQK/wTp59Q66Wc96gHpTPfHBSIOBakcIXXg5xa+fDyYMFmof++0ZTTApjq3GSrg
cNOOF9JTUSY9rx0DGn6g69sWnzGwJ+m2Q2fx4OsDMZGpG49G29qvdYQoyFQ45j4ss3RbmmN9ZRA6
3p/5Uct5f/OjFvdCF0gtWPyTr+vpQB0pxYxBNHn4COZSPph9RoXfmGFbFoBk6tjqb6wKDIgLp2nX
lcilqik5d4Tf+RYosi+3LJctDceTq9ae59TF1HIO7LFFpQQODuYF6XCno3d1+/GkT3c0HwIZcOiR
XBmWYOrHH2Kc3HIA3jYHHt2NddXiuJNDRjjjd/vehPjQ6EdyAepIHB6PMnR0Z2AqjUHi6FQie5RO
CLtQaIqCidQgPoPxfG+4ZTBudtcCeXkyXGbMQBFFPwVzmIDRmyIwbOZ87UVuE3x6+Rz8iLnfQMoC
el6O8j833Ag1UnNnvYNW2YNlMXVKAKIYdx+P8s58kCnnUPJM+WC+jeNRENYugbn0XWB1+fBHOqm3
9yN9/OVUtA4/Huqd/YDPFtcO7q28id7JfjCHgQYZQo6BbuloSlXzs1lU/1+f//+Uan1nEBe9Ujgv
izCwfYrBRWKuJHrx26CZ699pUvrbyerU5z8NMvb8cTYcvCv95IqxO4TZYghiAaxGSumWFV+UuS/3
n14voGx4i3B2AEgbJxvAozoUusqCmBjP6QYBp/KCO9r6/AbwgDa4vm1inUAb/XgD5LzfyDjEE9ot
lXGHrSoCCa3haFcpuIH+zBZYfvLJNeiZmE/oBl6qi9fN8WBmidSUmcgxIJDvKSGBP9Q3Boo040Wk
pv4BPbJyOPPkvbMjyFt4dThEFkSnk1CM3Z1JYCdjkKbO9AUfiiFIJ8s7RxB6bxgbRR6Hx5voyDiZ
2gxHk6IvbdwewHtzV9N8cnY9jrH6J0HfXKvU23VDYIm+0KlObqCq8ClcoBIfuM7Yfx90u/slyAxf
E1RULj/egW8vB2HblglrSJj4+54avVPcpghIMTQosEsOTBMdib7sanj4VKc+Hurt8pGEeB53KhbP
Nmz6453R+OHY0wzzAx8N9XyF3vh3nL+q3x+P8nZChk5sJZC5R/mXB+N4FPQW27JxJxGESk+DAjVZ
REgcZ51ZRfv0X4bikuDKQ2P41G0FvcY5q0NbBJZWq42fFPSHh6zfuHjjnVm75YgenypmhXqyByVH
OFR8jmdF4QIxUisVQeVT91W9UOPGR4Hmh4zBoG/7qkP7C9xCSJ/izO3x9rORBHCaUTJcEgPzZGiw
806KQZwIpJnmD8gpTpSudOPTNyHwSh5Cf0nZqJOdnC06nro9isgNCopAe0yIwisDO9Ezy/jOXJYL
HYbR33FOR0EBCtREHjOKHfYbZHeRZoFE8OmoiOcPmJZFIEiEemqWDbSUzwUPjhVLEOPQB0dMyIMh
VHZmOm/3uomEMlA2QgeeRP1kr4PnzVs6snqAemG6kZOVbazRdKGiZOWnvw8PBzULbFrM5Vk8vWKH
qndLa7KXtm+0kVZS7nSlnzNLevt9LKC20Gu4IGC8np4oOu+17QuJoeHSlYymDlBHbBpnlu29UeDu
wMFCeJ4n4+R6FbAcU8Pv8D8W6bAlb/kVxuk5g6S334Ziiw7HDhr+wi07eXS1jKZ45COVAGC1u4nM
0rsyEfEiE8kx+/r4InpnQpBnF84e1x5H9OTjlLhX0YxxrUBfEKBrh8gl2UjT7D+9sS0bUwT2tKA0
wCt/fAslPfbgyIpYgVFM02p2bTBcYEzPfJ7lrxzfdQR2wEso4rh06pyTd8KMCoS3Rc1sJs++bC0t
okwdo6Hd1uW+0jFv/PTq2Vyqi68Uzy2Z2/GsTCktOCq6FWi8khB0vEVRB1mQj0d5Oysckmz4aVSm
iHlOkxiuNd4/PwXPKcsqOQxIq5ZrwDehvgZpP/VbUKdddiZzWn768VJSacNbgj3GHUFMcTy1wlC9
R/PdDoxRCXmPdJWi1KeUi4RyCtRk5UWyrYI8NKGzedTTrdtirvpzNknLFzv9GQRohgWjc2EinnxR
lSPL7araDgpHthdAtcSNrVXhbsrG8c4S/XjTmM3n3y0KERBOOOT4S1HROp57k3m0VLPcDlIYiGsb
KPpalIPafvxZDfPN3DzH5EqkOkeFDmn542HmstXQIUJIMpEDmE3p2vW4Az28sHtKL/zitVXmrbXE
wuUVYbBqDsA3oKYqPU0cYhe4IEI6oTZhrmL3clMhETMh9uGOqBjhx/ut65JxXM+Z5Sx24Qtfxo8Q
WV6jywhXo7dnpz8Iaq/qzH59+80gA/J48Q+lVDLh43llmNbbaW91cAFbuYFWcBkVRNSjO+kHUm9v
rbDuPROMvj0jjGmjSsALAFf11EFySsbGqSFxBhiZz/fE8gi56JP/QxRe/wvzN/NM3vDOeASJfDbq
JFTk3oxXzWlsTFobKHL+jYIZtusRZ9tOqNleeMAnHz7eLG/vaR4CZsjkqMzRGz1eU98NC8VN3QYt
qfETzWt5qN36nNfj21lBLubpIarHTMs7dQkjmoccquXsyEZ2f/IyQimxK6MvIaHRJkHl5tOhASVj
AireOOFYlDKOZ6XcntZvqMsAY3rnAqaLEzh2FJ0ry7xdPB8tEpOIHo85Whkn5zmngj8nySADuxvz
pxEqDRLXUXrmxnwzimOQOWBBRgENf4pFaePfkkxeo+5tANcO9LaK0I5BEAv1BOfw8UZ4ExwwCtEu
FQYHZjR9keNR4OEsLd+2D+id5nuocfHe9xLwM3nvBB8P9d6EaFJwBZC3On/1QY4mNEfSEag3BGNo
G48Zvp8HrSmqzedHcSxCXsv3ljD+dA+0gGPhdvZBqIPs8lRvfRubQp6TpnlvMjR1qGsKkgSupeN1
A8ei3FrzVAD4B8eMKIENgpb/J+v05AemS9ZNkWqRBhAne6CvMjWWiJEFTlRRpg2bfuN1YBs+v2Qu
+YHFOAa6PieXgVOVutu1eLkLKiY3mdM2e4/IZ/35UdjGNhEbH4fL53jFJmsCIwlqnDow+iaoWLfG
TZSM+e7jYd7Z0Mvjbi/BjY334vLh/qlkhrNGQDcmfYBh1lhdgKcx4Ecj5XIbJW5RnxntnW2AQAQX
ARkpFabTJiqSIrMAlIhBielF1xrYnR0u7OOZaHeJ0I+iFqr48O6pzoEu5To4PaRovyqvqFSgEXGn
u8jEZnsbF2VdXo9RZdzmkd6710Pb687ayOw6+vzJXbJ96kwwQWzLOVnTsoeINMAgDxTeMV8MG2Ji
heLgmQDmbzn7dJqgznABYzcu7+7xp4M+PY7OxDSr3EwvjMhKvmWlJtRujmV8FxtjvopsL36uEI7Y
SnxltnaW+GfWelnLkx9B7R79AepnWIif1tz7HgecwkmGwA7n6kvcttUOzFx4QH98YRJ5zXDrwncZ
zpyOd7btUpIiJqV+w0t5cjqYd8jx9PugLPvoCqn5eqPbvXbdwVr6D0MhaUJ6y0cFBnKSZdiF78En
0vsgtulfAXIZ2tcJCutVW0T5udj3veWkSomx6rJzPOvkniynrKbFJLBuw85tP/MaX5VyQp/A6ASi
7UnDh271/NfHl8A7x5JtRClsKRMJHtHjneQB6aS93PeULQtxl4Zq2JaIyn/+dl6SajTKiO6pTJ0s
pJtFo2nLaAi6bAByVOvtZQw/+sznWr786YbkOPDOECEud+fxXDgLKsEClDdgbKY94YKHXKeGkfLK
wgcl2pRamfz5/PIB3NEpSCAywqk/HnI0pwYa0dwHehNmj3QsjQ0kA+f5v4xClM0A5Nan+jMd7Qak
DnipJ2jGB3+2mk2U59GZW+W9rUCz6X9HOblUkkKWJpywPqixqYHvD9ZHDYa/+Xgub4+vqaNhZC9X
F02H060Au3zsajtBZiHEfwNGWoXnr9tt8PY419Z4ZyiwHtRgSeJhAp82nXKeCEM2Zh9IP8IpocYs
vETJIIuyTxdz6AViY0o6iZ4NYdPyS/55SmvMPBr8RfhAXZxBqVXdAd9ae//x0i0f4Hh/YyXBETJ4
SNGTM09uiFxOduuGGVIv4+xYQDwlJWwIsaiWQnEsn71Qvw2LPoSgkVfDp0MfTNeRM+SjkaDw8hxP
0SsKBMBiogW3hT0d4UO3UtNQbz+e4hsoy2Lo+O8wJ7d7OmG0VttRH3hQqelGphOkMko8qkCMOYpS
e4urlwQn2WG5MM8xDBqAxTPqGS8f/5K3p4EEiRycWwtoEnHS8XwTGbGDk1AFWYhSNbxz687XKufx
41HeXvqMAu2MDImwkg7I8ShePfpSzyYVUNQZMnBdGgoHU+MNLzwx42U6ab23lTbg5TOP9zvTAwKA
yeKSdi576njgVpb4zpmqC/oBg1+nC3EhNDP3zI5dFulkxy7+4Vjn0mohWT95XTQHcL6PJ1kgUa+F
0gwvp0EtPgD9fy7VfG8o2hpg9Cif0UU6GarLZ2voMy5/FKzgK2hdQZUY7L/shffZkgfFI5qWQI5Y
QvB5J+cQA41eUXjrgw43wSQDaK+N4ndFvIn0mLH9eIe886Go4AM4IN6xgDot//6fq2UAMkn9xlDB
mFX1Lg/R4YWSH7ffPh7mnbuFpiXh1JJxUCs+OXeQudIot8jSptlACSCN2y0IWmdj9Zr1FE8RCWLt
9heaKpMzjdN3Jmg7nudRNqbCQq/2eIKU2x38EgcSg7Sqt31RTi9mmiLr9PEE39kfZIeAN1lG+m2n
SVWez4DhUHIL4PhPycHQQFRvDZjXzaaC1/P949GW5TrZ+DT8AKdxdfw928eTsgvp97jI9EEbYUmB
kjuehq7bTLgn/UXKj32C981nx6QSvjTjuLMWQcmThSyNNtV8upoBusvDirKPDELN+1WN7XBhjZk4
E229/W4ExaAg0HED8gd+5HiKMX4+smkoNsZ2Td1qdquLiirW5uNJvZPqLAqq9Msswn363SfDJKk2
St0l1fG9LEDt7Ic+YoOHyMHvKHK21pD8tPweOiJ530JF/3Q+t4xOOXXZOQBxTka3NS0agIVxP8OB
/CN9o71ChWl6+niS7y0lHWkDrUZWEyfj46VEzAnKRc8RSOnarp0uHbdonHfbz4/iLI0M4iEq36f9
6LLtqhb1T+aiYfKIqIS/zwdx5m5cFuR443OYiYOQ2aOWSe/keCqD9JO0KwsZABuI101a2b/aFMV8
NKTTu4/n8/aMLUORuhBE8nlOC0tJp+e2myoZlLNMWjRpx+Kr69W6ubeN3r0vGln/+HjEdyfnc08S
t5qUn092Q9LqY0VfWAZR7aYPfoJaB+QCNdUbSBBtd2brvzMa1wfNLY9SPnXak9EEFF4sMNo2kJaN
ZZM+yY2TVhN2s2b66Xea1i1RHT1c/iHgOf5qNYIVHuJzEl9HZQHZE+kjwNDxgJloc2ZWbyMeEG28
0C4tVs7VaSNXNTIsMWxpg97t/Xoti7KTtyIzVLKDcdTg9jga+q9BD/P5DCL7nauEAiGdUJ24n31j
nSxo04i0iSyCLeHW8lbXG3U1pBtb+5b0GS5gZu9s0Gqq1w3mffCQo08nwQzvscAMvQSWyxP8z0tu
xMLAXATVK+RE4y0erXqQxOmZh+ftplkGcTzIJNzwROvHg3Q06OPWUUhvxLQKOwg1W5X6cKqbc83R
t5cWI1EcQfmV/0VL9nik/2HvzHrjRrJt/VcuzvPlAefhlWQmlZIsWZ7tF8LlquI8BGfy15+P6m5c
JzNvEqrnAzTc3TCqIiMYw95rr72WYo+0qJsLIl7IZR2jFtRd1HSgvPXIAU+AiJC+waNBLft8FNoq
tSLD6DWYVcwiB2dtU0xbx3PSId25uq5MCBowVREAZJsse/37375Po0mtKizeT9hV2Y8k6Y3TMObF
4XVC/yua/l8qAcctdeO//o/7M/5Z/Gx/V0xf/6H/KKarKKbbdA+QQK9Q0UqN+ZfAsWTL/61B4qOU
RG6oIovLtv+PxLH131Bx+WYgrq8y6/zVvyWOUT9eESc2zcowpP6kvUXi+Hx7GCu1j1sfAXYVgjH0
sQ3Ug+t0O/Pi1WwPFHgMbURnpjH3YPLz6/E/o9jAqkRyyBhs9ntk9L2uTVodRGHoYZ7kuCFSTeic
IG8wVTNOfaW+h5tdndmKzFEI5N7Y0hyQIFowejDroNBV0JgGbTcJxRj/t8/9/l8xwO+axq8B4f8L
Df41NWrtvGUyOSFv9/n56qOqa/uwhaeoFAJ/gqTUTV8mJ6SA7mBNFCnYMrsIFUSPc95JkFUiKb/X
yjIxjo0ijBNaB0gj0IPxR6KOjnBRBes1bHTQ6AtoZVn1G+ZWepyRNVTf9wpWRIhm0tP4oMMiedeD
uT7XCh7xbdtJO1Xp13z5fHKQgW1eNqBHCnb6Nu6pFigazlAF7SLp7yVVRZFPL1FzRIxW/dzjzUuT
dU3rdeeExxRMGSPEOkVWrexLVxI4AN9e7c1jt672mgdwmzmrODdMkvPVRhI4TmxLVJChbRMZPHX6
nqD5j8FPNX+ZJSd/LyFlG0D4NV282umylSf9TTfq62+giEXWStMHIuRbrht9jOEwlFYZWGGORBCd
Vu8GC5fN21NdZ3K29CBGJjXmNc+yUUbfzFRKIPNGY0QnXD3MmBRW+b1sSjZuPdiH3R7q4nRy+UCq
VLhsGEjf5qq60akKTME40ItSPED1mL520NXg5FTlZ5nO2z+VqBn2nAIuziejUoIgcuCQQo3Z4A2o
0gmiSycK6N6UI5LzKb/v8dW9uz25i3WE80bllFIORTSEsjfrGOEBI5ROEUGCjPY9qk7ZIbc5PV0u
7DfljmyM16EIT9YOEWKVzS0X1k6GfdsoAnTD0k9xqD+0ktXsAAvn+cG/BlnzEMr1XKX8cX4C0lLF
lSet6yAJndxtuim7U7tpeCY3b97lPTJDt9fvYnNYoPMwLiGCw0Wgi+t8vITHyzHnSQSVPb5XtQSv
OOxremk4FJP0C6PRt6HOrxMEamZIniPgk23TUMgtuJQmsqWFjeAa7j6hX+Lp9vZvxSjUOJCvg3Oj
bZbR6kuVRiyrDtAbdtxF7duDAov+n4zCAiJgDiAJt+988aykY0Vz1MTGRoRUBMY/JsVqdwbZoMv/
XjFOMGEBuCTc+fNRwk4Mgl3JXHScXEdlta9VFhSaFuVLoczmox2mGUItC2avORkJxZ3oUI2yuXOP
XJxoZkrCBZrPRpEh2Z3/DhWmgqGGfLkRgiR9Z452XEoj3NmQrxni2c24DqOxNYigdUiSm+kmIjPt
VmG6TujU8CHUzk3j4aAW48e5GD7FokYJC7kdTa6CKBGnsFZ+TNGUulFjYH2phEhyI8V9+5hcnTsX
GetPvZFM7HzuuhFl8O/VOpi1HnEaVTrqGJD9g0FsQD4ehpXkv23S0YyWvjP6W4MaX8dAkhCBB/jc
69O+cmNCnSFuoBizspI3EU3b2lmVItoRoAUu3/VZnXzKuNXup9bay9DXf9X2U/KQU29nycjtCJt/
T07QoUTsoOlrHNwRSg9Lu0AqCb0SWsVrr58yGvALMR8amSb829/r8tBQa1e4P3XyPAD2bS8aEkuA
N3VVBya8ie9pb5T3ZYsfcd23aB0RnT301lj91bKD341Flt/nOqbRZmgkOx/V3K4BZRLQK3Ul/xHb
bKl/EnXFqqMuSQup+FtGQYdG1SE/oCynIYYzZDuH9OI+X1MGmqqZPveSun3s2xBh5yKXygDzzTTz
GqSgUJBh+z6lYTfeZUWFlFsx6PPn2wt+cUAYd62YQGTChx6tjfNP3Rnm2KT4kwcj2dI70+LU5g6S
MDujrDfq2Y5ahyEOJ+MCeOTlPx9mAiqxkG4ogryXus/CtueTM+NFFzaF9DDXYvBQKR5P2LfEAba2
+RPqUdqhKAgGTPjJ31m4+UTDFkI5qLeYta+P4JbRXCF10evf0G+fX9CaSh7JXSjJo6+LkLkQJ1zh
Oh9V5Ppek/oO7Z2p9yXJ6F+gYSDaj+jealstP5T9Ej9AUex8W5fQsezgC6BSmgRdx52EXBz9T/mU
PdXFgigl6iaHnQW6XB8q1TIYPjcDacu6G3+DAySnzUfVmssAuRYDQUFCdJEOO1XG17rK5iswCr1I
9K6S4G77yxEUk3Io1WXQhPmvqE6eJ9T00JTFXMNBLdPPhvJ9rEkfS3k5pPSou2NoBnEfHVUtQ/K0
rB+R6WiQNnP2oouLG2fFOEmbMSijnEDadj7/PsRbwRYL2x8iOvpPDV68tea4qorR76BEnACVW0BP
FHvn4F1cq5uRN9eqIVDR60e5DIoR9lA/GKOLoI2FNlO/x6S6ctYorMGAA9VdvVrWn/LbR44GrA3k
fixphp6MQ2kKMGszNnYylKujoNkDFiHbxLubpcy0GrMZSmfB2PZKoBV8V20Jv7x9v1KPoVkB8jdB
7+bakCUDSjsOAEGj2MJHWndVdh6VnW9zbVeAS6w8TkA/Zcs8M7UmQjc55dsQXBxDW8++xeFo+HM7
Vu/oWDfvx6gbsHuVUAp7+wShKkFV5DGClLU5kEMGJIdUahHEJXw3PZdLX2rGPZLFlUdmlSjQ+EwO
wfy2SrJgNSwbdlLQLyNMyL3l+MStGPvVSlxtIj3+eXtWVxaUDwb4woDUuLZWTyqmGgLxmwJl61YK
DChMlKwjLUhxC3G7vux9ihm8M+UutLoG7purB3IDyBhMY2DxrcqMk9v5QItYHixz0fhGq2ne0i+N
j3hQ+tHkox4iq2z8qE2Eiwf125Q1+IYrSeu34TdHr2cT1VLf5hi86hNMD5F5k9lMO9HLlc+J1yKv
KVMEVduWbHAtUuuwNRgF4gAqIYZyhzl15UKv7o+G1uwV2S4XlcuSC0WnzAwxbCuqseC1iYZgnAe4
+Mh+mVbfRm6F77admh4KsbyBVaw/YwaLb8E02Ke3bibaoTibtP1x2SBVdH6djRr01sqU6yAV2TN3
NIqYvSU9C5QhV5HrAmfQVn6ysKa9Pe6FlyEpL33jhEp4soHFWpvLR9HEGCVRWAVCJF37DumMEMW7
VLekB2zMtL9UPi8ZSCOJ9oXCYPuONABz5nEO5Qoptsn5OuUL/Sm00CAdNjfm96ZVBssH45J+0r+G
05AyzwiV4V3VwE/oO1BQa5m7DzJa+4lX9z1pC0owSEpP49ApRxU3Onx2uv6kZVH1o4+sBD8Tu0bQ
nJKu/Uye46tCMu3vWmTbOB9XY/wjs4vmr9tLc3n3UyEncAYsItnT9HXD/PbCjF2BvciQ1gFmYPL3
lhcbDyxk2m+PchmrQlNCHoXiMXc/18n5KOWwaIUkuiqQADjCaHpURsfGUQHFRFhirtrionB7xEuA
EbLIii0ynmZRNNy80kJO2hhTvDKAzdqfzGIM72e5miDyIY/voNaFQcKIFnBR4yjZNPh4tNa4F6Rd
znv9ETzfBClrjrLZ8AU6ZZnahig4OWt0jvahuO/FYp+UKcJ5qbAi5QEp6OXPt0+eB5CNDomUbGRL
m0W7H/9rQy+CLrGyY1pX8hMXnuTrVpP609h1T5T27B9hZyFZWLXlMRXpEtz+EZdXDcW8tfamUrBd
qxzn3xy77gZPz4WXA+epT7lmJaco6bqDNYqUTq84g0nWtOlDGnfjUc+wpbg9/rUdcPYDNjugojQ3
iFAtgl6bqhfRLenLpBvZASqD5KeGUT9ENHYfpUzLvUGvJDeBcLezDS+P1/kibI5XiM4MitpaEYik
/xl1pf3B0Jd2542+NgjWe3DAQff47w0A27XA24Mqr7tMi9+3g44ap1pod7fX8/oodIS/flE21vn3
jBHf7OuG+MaC4O53WGi+R9Z0T/XpEhTC3pGuTqhCADBQoTbbRhucttFtQRiVrpZ7+hh/nNq586ki
QKI3ktIT/TS8L0PS+bLMF0K7KfvLRvX6sEyS+VTWRnYXzT1961mXvqlGvgYF5z9uswa9GVepo6DI
JvCmRxa0nF8k1Fb82yt9mWAwyqr/Rsf6ay/XZqXjURO9whIgE5p/1jAXeFxElhxSPd7Jsi/DD0Za
m6zoawWH20L3Yd1EWa/nBbS6RPFsGNZubDkYnyfNj84q93KAveE2Ob2k8qrxuDCcjBSiVmmodzdR
eILQkp5WG/idhbw6HhUe3aLoBda+bunfHre2i0aoI0URyFhQfS60SgmkNjZ9BC46UOkqfHM0x3LC
hSRu5BmhJnI+3oh4ix3NjBeWvfSIfYZ1yGYds2S7nRGIHPfEGq7MD8YZNeRV54ci2uZ2KctWjseZ
0lKc4KhpIt16sI3q56Is7YO1FNXx9r68cLNm+5OOOio8csiDyMicz0+iRQnPLikLeOvwW0izv7va
9qKuO1ZR+SzJCS6YC8Frkj3iZHOfhMiS0RfYYIwgVdFjRa3Px5DimJiln0MX1fIqIBRDklWOdz79
ek2cZw+QUXlwyR4gtVCbOv+pyAos5VBTQdRzC2sy4AdNe6ZSX3v2jFh+0SB5f3t11rN/MSItP7y7
NKzBHzofEUNIDG8cMws0uRkDzZJWhCrJPLlN30Vmad5H6HKtdjzt4fbA6y6+GJjWZuAVSPsXKdoQ
oV4lYbsSzGNv+DiiCb+t8EC5PcpGIe/17tOZ2EotpveP/3E+P8mSFxQG0NDvstL2cgpaR6uM2+ep
c6y7sVmSezW0lp95l2i+o/TykzxMzsnIG+wr9MF+SvLG2Jn5+hE3M1+pWisRYdUB2sLordOUYbGk
WWBVhnxCJ4oIR8bCS8uxkr09/atDcZPA/zA1Ck6brS/ywQbcZfZZpydBKackvlFXnLrM+Xp7pCuf
k/uKcirB6wr9bPYRDnvQx5FcJlcJC8i/osFaBAXm26NcuTpee1xW4qpNmruZTyvTxokXCXJGAzvH
HhTnI04xst+H4RKUiGN8uj3elfWjL5WmmpWpSoiyuaqoqw/kg1oaOJGi31MAmY5W0sz3dl/uNQ5f
HYraCnUPeq2oPZ5v1F6qiilRuzSIi2HhlYkbGjA09WT2qb7zfr7usM0OhLIK7xftLmQxLj4Wovl9
PzgJILwyfnJErHsY71aBUSO80GRFe9fIjXy3lHN8NIWpv1skszxpFBAfNDsOX+JE1w8ziNifWAhj
vSFNxl9Yi+EROzWJLw9Yj5gZ9QMtl1JcvHLTm8tweM5WZWgD8Q+vnZv8rbQIGsVWgbq1jQZ99W1r
SS+bGX4FzAknJhV7jRr3BKPPdg7U5QVNW9pKAkTwlkdzmx4oRdgmyNYkAcYWA52ZtXkYaGMMJj2t
AtOUwiN2xvLxrbuQR4HXeZ0VhTFrE4Boc9wN2CkmAWhLhresYxzQ3P0jsaxhZ79fyT7Iegjj/lXf
R73ufBdOuJXIsaXFtNpWUoDat35UtE697yuhHcZYTVZLj+7ZoFXIR+MQXnWEY+/t6V5eJdRnIIRR
hKGB/oJ6MpDaCfhISdBAOToaVd4djAkJ79ujvPZ4nB8ChqEJhGrUys694Mz2EnwJx4mDHG4cIQAG
Q4cmlUNfWnDEiJpQu8thiDzWSKed4rCJnmen/BEhifuIZyyWumziB21e9rQwL1lPhGJ8ZqAHA9iZ
/3P+DRRqL5qpqus3kMKTlGAtKqaovTOKBWZ0WU5PeBR3hyIdCvoiF+tuwb6HhvZkOYQtDKnb63R5
L/FrYJbweHK3k9uc/xrDnEZdVGYcRK1pfA/nGbcP8g0feQhjh0t8GYvw1ZkveDTx2sURNlqeZ60z
Mvo+K2xIsxbbUJzTcDOvhGuWuuZ2EfYtACB7UNu1fU/uoq5dCdCCLsSe1b5LhhnpnUCF13uY0JPH
91TRwV2G8a5b6kd9lt6FRohrdj2rAQ6Kzcc3rzM5DdIhUKi5mreYqjX2OE5hrk0ULqrDKiNyp1Vz
7zVw2HcO2JVLDEE2G2qiSlGD4sb5J9USLInm11dNVdt7KTbt+wKtQ5fflh1aY8AFsavezEWB48mJ
hk2qwlW8IA5ZZlnPKdYecI41yWskpfEpUu7Ge1e2K2oiYKZrAzGEiO3cSpyzF6GnAQ/f0zKl9vNc
2Eghx3bk1UrWVVgdd6Mvh7R/a7KUnMxWm/0+0TEsgZdP4dOWHikdPCi1Un95+yemO5DKAKX2VRHt
fN2xqkb/aVrSYMnnJ7xNxGNqI4EGWVN/k3jLGvXCbkM2iBI03PiLpm09U7razIs00ISJ9xGOH7Zr
6T2WWrdntP7izR1KqyO9gdDIV5Lr+jV+S1UJxqRFwecxsLVZ8UKkmTALbP9KVfmZe2tPVPfavl0r
fcjRviokrg/Hb6N1DTR8Ay5RQAYZHjEhI2bGC8ad9UIcYyvK/aHHXfr2FK9tKIgKpCirEtOFZFeK
a6MY0SsLCtTKjnVtRkcTs7+jNmh7ddPXuvR2OckJZGJOnib6Yc4niCWREtOkwQaRlI9xZ7pJ0z0R
gD6iWHMYYusuNcSpzcBGQ6zUaMdB0AsCc/tkJy324KDuY/Okh9Nnqx7ubi/DtVdJpcsDoR4V1gYi
R+e/zcJGfibYS4Mc6BMTI6zDMP5WXEtJRixlMuM4pjgWLhiMnJgiHRIhHfy4v5vQaaI9DOFKXgdC
SxoF24lgmULA+c8RLTFR1nCW0mGuDwmSdg9T0fzM+zp7H7XjhzE1ZB82OIUBaKteZnbTfT7Q8qMJ
XFXjjMLY7QVaB7z4dgaCjWs9Gsry5nCX8D5kdeTiSWtLP0H3cNyyloUXlrJ6qguN6nHsmF/xFBvu
5qX+B0ETHwXgAD1CFFK2oMpgWVUsD3weZ6xJ5hWhexVEruAfTJL+KXjHREzgKeerHlYl0a80Mwpl
Ey8G8fwi27Pig0ZjjMex92Z7kLGP0YunttL3NHxeZ3GxyKSZVFYRDSPaPx9/SrHgdKqBLDNXSF7i
lx5fqV6Yp1HJvFq2DwLrcoMPbPbOs1ZyA+Hv/Awm+KkZ62DBbLyWLb9rFbdQoFok2b1q5/ednj20
cFL0Mv3VZfWjFQ2PEBc91Ade5Hr821gNVVQKXWpyMIzoU1RN+ORGT0qpeXBksMSio8DM02BysHlx
1PfTlH0tRPVrjVqtRhxJju+h7B5J5d5pNudj7k6ZFAbyOGF/FT+M5Zoh2adM1MdRM+5Sc/Cwo3uY
Iuee9uJ3Y9cfe4yHC0l5j53cSZ6xuM3Gh/jVQzZ+VrNZdRmMSzDHAqryRrP61kna3WAbQTiVJxxP
Mlx6xElqxT+IW+gFATvkPwZ99+efxNL6SIwjBzEuqYcmeKYdiy5O+BmO8+n27ruSGFAJXdlqwHio
K22GmhJn6Z1sfT8lxQ5iZ8b5q8/3SP7XR6HXnfeMy3jb8y4yJ4WFhmRyGTnifmQnuaakVv/ghUZX
jYhz7SSACne+bGLScjU3xzTQe2Xxo1BOfeSb8tPtFbvyeHEQUQlDDoGY8rXC/NuLWU9GlpcUcYO1
TxamUT1j7FiGx6zeq8heiQQYiQo9JR1U6bb8OhQb9TjFpjqY8R18HKRM9+Sssk9alaV+mqHbdHtm
V74S8R3Wm2TEJMZbc48CqK/rVWaWg8I/4KyZPs1muMdtvj4K9yRo9VqZ3dx3gAh9IRNFBkXfFG5e
GOYhGnhz/8FcUNZCNXMN/Ld7wSJKxU2KtSvNWTwg5jL45HvFDupzdS+sLaIk1UCuW8lnXuxF1eI+
DfpUiY56V8z+GJX1wbDqPdGbV7Bqc09Dc0NolQINCoXbxp1hkBPEImjpSFFJpqdIYM3p2VbSjneN
UsfPvYTu4yFRraw5Qg3DUHgBJB7vG72wU0zfwuXBkmRdYN6nVYnPy5p9bWJVfMoW50+UsZaDNHXG
lykxRX7AfQ2yXjk7+TtlhuDgCkQV9PveqFWMu03RfYzkEe/yWBmHMZhmMyXWt5Q58nQyu194V+NT
nzi0nsmR7pT3nHihvIRq4+iHYSiGb2aT4E2eN8XYBcJAec/FOkCMOL4NZpBX8IvRr63U7zJ5e+r2
GI2dCmXAnY8P8QtCCu6FWkFFobQqHPHEfFRLJCM8uusTfEmpp70fbegYEA/V/EfdOer6++bpzowW
fmrnGEPmtXZhfstrWf7QmRVNWXbXNV9jgZ3cslCh9eI+rh2fNzv7xpE58U+WGK/iNX7Q6OjuXac2
0s5z1MH8rmWp9qEhDTJgQY1Z5pWDOeKWllnYic6WWb00sD/v+kLBOBOhXOWRNeuX+6ZOo8+oyQr0
WFXxvjDj5tDPcUUtflHfiRGlNNmYizt8K7EKjRJ1ctymVkAzLVMsX7UW1ULPDqW48G+fnyt5wVq8
AiuhaA+ks4kFpUYJsUA0EsTMgYZrx/6r1/CXtZv0vdzU/X3V2vpOIHTtYlhNy7h6YDhSpju/vptY
K8krwdStrpD8qZWWQ5yY8Q6mee1S5RThgQDox4O0Sa/6qGM9qR4HI7kesYxqDAFCPtNRxWj33TIq
4nh7Ja/dEUCoKFvzB+HkNgGRR3lsDaaldaBh+A23rl4ByIyF/fn2SNe+Gfkich6A0HD1NgtYDsUC
WDXh2mem3VGKNPuDVM7A68U8BoJM74/cXMLD7UGvrSfNMNBqwIAJX9cf9dtzmPfqECY1bOdynNR7
9udw0pBACqp0+kV9Td7ZJFdWE5DYgNPCGwULeROtNvigKhivkYXXOO3iIlb5dZ38udB+tDOxa9nZ
qjq0NmbQUEsX3fnMbHVp2gx/6sC0m+JTmPOYyHaj+AIqjZfownIVaAAHrU1jfwwj86FR6/YQofX0
EA3yXjfKlY979mvWhfltne0iFZYcUsuYptEbqqrzjAL3xSHKYAJnUnFydK6729/26mKjVwFoDCmY
APF8zK7jnrQazn/b585BN+La7+vZOCKhou3cN1e2EVoDBG502iCJd6EJowyRzetGyLtk+R00dPkY
pWnpdUJvD3ILRn97aleaRSjU/DbgJgwZ7RSHSwjCgbXA04vSCepRpIMSNqHwjbIdPGqc0qlKy/Ko
1qPmdbnlHGib2wm61kO5edYBzCFcACmBr22lG0dkHc1MIdFZmzv8oelqQOnyBz6+8iF1LDxJW10E
cpNJd2rd7x2nV+2R7fAg9eifUDelOWgTM0N7msrUUlenzzKj6FQdKsf2xkw8dmb/12KhXDMnRzNr
voRjeoKP8kgA57EdMLutv09K9c1Sw1NuFs+WPHhT3n9Se2feOfRXXoZV9pXi2opCwgc634cDrVGR
WCtEo9nmXpPiypT1bxSOewX4HENhHYA40WnZUuUyKO8YzUXUSDD+cvterZAnz5SduVzZeGufMdcz
cpUOhOrNDSbnGj3rCWlzgwgXYZxTHMysy+6KZQpP1IOtR0dK6w84BocHuYmNg2o2clC0e4qQlydu
LVSS9FncjVRGNod7DPt2tkJc4rCxxYbWaKs7gf9xQEpY/RRC25NY2xtv/fvfLjC5V6NGhuNxxOp7
9vUUJte0ZNFBxLMBDNCInU7318bx862N8hloFtAKeBa6y+cDqg6bhoKKfqQrKv5Qa/FioFGAObcb
orhsYTGRjP1TWw/1J3gaCVh2a1SfElRrOlerwh4DY8XCl9Zy5mYgICu1hy5u7dlf4FS2fh2Zo32I
hxQmyTK3FupZmlHI7pCFyoew5ri4eZtMSEDlVao+2s0sBAAr8mVu3Ddy67f9pP3sHaPq3LYom9iV
4SL/6ZTZ+JMG5+JbYlUdAS98igr75LQZ/G5pF5zMdVUcMcYDci/l0c49PSPtdRVJWo7zlMsf6LWU
ZRc6c2ff22WYFXe49QrHS1iqxyHp8t6PTKkgS5GMxVVy3ah9c3KWwTNEVOU+yk81LWsFBvD+BDr1
MmVWnxzmOfmaGTiaHOQwnHLPCiX52xwO+stkJ0g71uU05Q+UzCbbp5Q/WkOrHHPNlAvfdBYTNtBQ
TO/49enj0BSN7mVzmYVe1svaHtv2CneQkHXlnOJIh8DYVjJclfIUXp7loGCgnjKt1yRX0hsndbtK
Sz19nptDhgjYkYpB6Cpthq2NrtYc+iR5tkU43CeOhM9z2faorsl7bLRXBtBma0K2oC6GGtkr+nK+
NTGyVrtE2Kthczu7IpI92I2Vq2FKXcWWgo+L/YH+Rp2CGa7ZNvU6o+6ZgQ5/4YM5w1gO24faKj+y
Mw+3H8Yrx5SmZqpJq3IxgfIm6rFqMeMbL0Pp6eLHER/52W0k+aVMVsdoieN7e7iL549YFZALpV0E
9QCHNjFr1Ik0jsWSBHpUjh47yvaWOB3e2TpA4JRGcCfC9pBkyvepXvaEqy5iqnVwpkidhbr1BWtu
mQqtH+I2Cejpj91Ci96bY/lFybLCrfv6b0Pf87i5OiBlX0Jl/CypyJ5/90RaEJuuBx6yoQ6DPCu7
j+ZM64ozg7PqwjBd9BrfDLisQs0cBPDjlRm4hZFKid64GF/wQO5NIpgxd7wynPf29MW+WUchhuEt
wcuLDvzzqTnZRN9AxNREpNSnyJCBbaU8PmAt1x/GMMt2YtN1qc6O0DoeQBWgNSA9Cqjn4yG+ZWG2
JdY8znoSFV2/gEr2u9AsZ5fCr+UNam2sZYu9qs1FMLIZeBM4iiFqpt4i4Ulx1HaLJRqO4dDuMX+v
LOcqBQxnETB6LV+fT28y9XZQkxnCQlUiEr9k1rFbpuRgyvP0LsPOZWc5L8MSmpUxlVoR55WXsKWB
SVEkqWko4iCsVfXO7HPtQ40Y9j16qGHQ2kl96uY+D+bBCB+wUqv8MNFiN3VS6dPtG+HK+uJvphP3
0rFBXXsTkdZTKqS4jGIC4vlXaWjRU4K9yun2IK+iX5vtczbKZvsgWmQ0kk3HcBg3iUs3TOqpUvsX
KA3dOTwfLnWYkyOmYxpRkADi8+dqTj0U0zTXCVMv7uzmQC1N98dMPoSYn5TpjFhaQsUh4UWfZPll
bNP3XUHRBMKjmwircaE/PACqmIe26/Z8kK7tGKgHay0Rpgdn8HzHiL4eQkvN4qBtJd0dSWEOmSl/
hpaGGR3CfHsbZl2hixVcrQnJD189Tc7Hm6xCSpfOioJ4EH9aSa762GJq7zNazv0iND4Y2pwd4IzF
j1zAHchRmB9nkz6rQTPezPFl80KngQAtr9e4scFYSs1GMjKSosCptfQgaWOESlC7eKE6An/kpn60
82UPILhyA60VADQHVvIa3TXnC0DGGBUKvvNB0nYvZZSqn5yoLz4qcAQ+KbEuvLIHHHbz2gr3du+V
d4ShgVw4p1SIjM3uBfxZlBkr+GC0qodIWWI3C0MBiwex/9QCQuyyhOb06dtkodVZhC+5ZZ00U/wC
z/hTGARdoxjA3oe/zTijnJsT7knDT6oed5Fjy37b9O9ooUgRfBI/LaNqDz3yh4eolrzb5/DKYacB
mOx35Rmu9c/zNez7yjRmhzWcSrU7OlZnHR0FoYZ/MArJI98JUgUyz+ejAHImyGSHUYCE9OCzo1X6
C2d750Rc/Shw3igJ0UDBsTgfpc+yjAIi6keQYRYPOQLZj7NcOaG133F5r5kECNrOVri6gPRtrCoT
8F+2lbVMTgpnsLQoaHXnl+gU5WBEyb+lAP+/psiXKAGBNKcc/gug8ForPJ9a1YR6akM5QOkhrZ91
YSpuqyzyISrj/lhGWu6DpmQH6H/SZ6kWnSeaXD7A3Uw+Qk4bvXGYdBBv3Xgelk73qQaikRg2GM6m
dZm7U9bzp5TvitRdXR3YDAgWgGIDv57/7jRNkrCTZD5J74yuqSJxZA7x3/9gd4G7rjj5evNuDmOd
VWFjCwaRzbYLtLQwDmZT1v7bRyFKpuMCIhJQ3GYUzcKRgpoWH3pBoKKcrcbDIXZPGuoyceJLr1SZ
VeyHlslthFr0WLKGVsdNGsnpFzEu+imXqS6Z2GO5CRiNDz+M1okRVvNSTy/ouFgwBKBSZjDh78Zp
Htwqa2CzlKW4u70E12IUQHuZUdbeGuqr559TjSjUR3SfH3lL+p+wyTQ3ovHLk4tF3MtGm5JI87bQ
ZKC7s5nTatibxzSt2+POD1kH2rx91A9oAkSiiULmFoVeliop+6yTjnNROavl0aOIJPtukQv9aKRa
8VzWY+HFTvg3Rani71CPCACWYXqpjUp5uf1jruxx5PyI7KmYrIKTa1zwG64SOe3YtHYlHet8Fj4C
W4obh7TWvHWUtYxKtA2FahV93Dx2baXQYbGg/LTKvLtylzanOM/2BDUur1BGYT3XG5TztO0s1OXZ
zEplCY8Q/lS/qef5LkGZz1PVZLpT4Zd4cqlOOycLiO/iczIspQveVOoK6NmcL2GbzFpjTF14zHvE
pBLlsdaK+he1IFs+yDp+bTW8ZMetnarRMHho8w9GaE2D22BvpLijvPAI15b8AaLd/AJPTOIRlp/N
1HE+RoOe/ZgqmHAHB5ItVaBFLT7Fsab+Epo5L15t9bPpLUMi/+hzpZh8oduzBIrUFfppaiYpcR0K
trkXhmgP+7m2pJ/SZs5DuhoTZ3aTIg4j19LgDPqtkjqTnxhVFPrhYEiOZ0tqk8J9yaN3w9wlj03R
h9+nUYpXwKf+mUT9nLtZSiOjq8KVfRn6Wv+sjFPxd9mp5R9pHYkEeUvZGClLGgPb2UnIC6Tkj0zv
nKcEgSPTb0uZoUJg7oldbk5EYNZYQ1kxaXhfhiz+ldqCE1BlbfJTGh2lcJEfSL5GatV/MVH0P2k0
f3xRqqVe3EZjDwRYJ5bBoHY9DCF4rb8mXemfzaR0IF4aZnM3w69+KfCsNWAdqdKjgmlweNAg79zh
10ONWpXk/Ecs2ePXstbbl1xXFleEcvtiUz3yYqN4zPpCQlDN7uUSwlAN4FKO4SdzEMYDt4v1KQcb
fREInR/wo21avymd+aGi7O3cdVKa6G6GHJrkN3Zby3/UVtbZrj46SeKRExkNcpoZqQJ6bVLrFlLo
jEf6vKMfSrkMwu8VpX9Khzibg8aoJd37v3mXIq4jVHgkiRXTi13rzouUmeXTIJfG5xyVksJFfTN8
Pwmn+xDBv4rc0s5gTyuFZAMQyVn02c5N6WVMiuLL7dO/nu7z+w6G0GpWB22fZpqtcmXUONYUZmmI
ejLSoGGMQENfKSoWK+bnt48Ec2ftQEUDg8z+/CgSWQi1iQrQccRGHuo2/rvrM/EkO22yE3pemxME
sVVhHvoG0fT5SFWKi+QwxYxEanAUUdE8LBiue20vfbs9p0smPPRalMlQvOHupDq7GSqza9uW2KDH
OmqRadKW4pNkUennbtDueEhmP9ZbKv0QjP04GuiTzIq9q/V1PptvyI/gB2ARs5Z6NpfcWGtQ6cbQ
ORaRuRzzySxcY3KmY6WXn9W5f6BRunHN0B69/+HsvHrkNtY0/IcOAeZwS3ZzepJGGlmSpRtCR7aZ
ijnz1+9TAhZQc7jNlW8MA5ZVXcUKX3iDFXXfy8yluDF41WOr9H/H3rdMmR77PvqauvajnRj2P0O9
xpcuM+qDV37nu1BIgltIJoul4Hax5sZZTbVir/UKHpZt4v4lumI4w48+EgbfeW1M+rrAtGCG0Hrb
ZMxuHAHcMkQURpZdncbCot03OM6JQraKEoQwZt8ECfL7+47mj1Srknpa4NWu910cpVPGMJSmnVj9
c+y1xY/1bLrwZ+1/sZSwnKgfcXCRfN4cJkfrTS8pGcrLE9XHcyzxAQw16En268Gsdvc4USn724Vj
A/n0elqelQ8TWh5eOLYTMJkqKpyzp1jduVt17yyAWdxPPL5nxdLGU+PW5X1DJHHwlMu12+5xJHTI
8dC+xXN7s7Z2nMaLdF8N10wTIUVDGuTJ7IbpSsMaTdz2j2YmOxFWefRVd0emrYLcExcKe/d6+pZa
JJkiKJv3kLvPZdk2vpk07oMyIq2ap1P8aamy9oyVo37wkd/GfwDp0M+Hc0hNWdvGf26MnEobw8Ed
QLmfl7rW6G94R2pTe6dSI/jm42IoRPh9Pb+poU2TlrMXlkqUnrrMjr4PMNtB1zkHDfHd+ZCFgJih
qPJGoNokCGpErnuhmdrNO7qGFTs3PQIbye/xZqdI60seGRyht8KmFogJj4CDUUqknMbW6EJDm8Wz
Wmftc0nl1b/9BsgrfjueLnXLQeZQm3vDQm+zZAZl5IVKmTQv3oLoTVz39bmqxoJbZtRPY28UvtEZ
yUvZTkd9/r2rjtuUPIG9glHH5gVKrVUkasHwkeFM904ye+/1zFF8vKmRsIhGyGBqOn+5Pee9M/HL
oFuJqanWIpBuDNrRlfzR2VH2aDhFGsLDKz4snokhudGaJ8Wx/7g98O5sqYSCy4QaRFZ+vVl7e15b
cEl8XPpniIa01ck18EJW+6YNcL6rPiLB9eP2mDsVZUowOlBd2Usik9jcAINtZRFSTpwQLfleCfIX
0vPkr9G0lWAwljFEKGVt/bE09dDJ4vKhRbMXf7quCKPe4o5eig5Mo7LQPHG+WErbvO+s3n6nrwgU
FGyRELKufWlMD/wP/eGQ9r1+LyiuActEWxU5uJL/1Rh+YJkWv96e3e72RU4cvVt2L9Dn6xU1s7lK
qokVtUol73wVvNXj0HkE8jgl/EgFOqq5FiePqhMbvuZF7ZHcys79Q3WXxwUXMwKYLb8uaVeHbIvn
pa/a/llVU/Gczu7w3DpmEaxGWT3jrVo8ub3j+R3S9X6TNNN7hTzuVGq5erJzR9wXw+xeJqTF/GUY
o7MoYFHnS2MFowqisl/d6VFXVtWfkNyKEO/EM5m0jyNiP6dCi8/oW6ifLHec/a7unJOHyN9Zjbvk
pOqgUWZ+S2CvuvaIxCCqaZpBa3lOVzrc58GgiWKi8EUD1Uz65s4t1vLZRPX/T02L8/vbX2vnCkX5
ELlfYA8UvrZBtDqIRlFb9pSF+dtz7Y7eWU0T4+BK2zneUuqdDhWK1/QzN3siKaw00t2GgNJSnHMs
jZLzWstOcdtRKlpycdKLvggrHpPw9vz2YlmJW0H3k9ubxEQuwC81jyrVxmnE3ImcKivu68RoxkeI
6voQuPasRqhw1ss3YWXafR1zIPQkR5dNzM4ZJti8BOA+zK9l2g4f+xoXhADJJ/XJVZOqRGW665Bg
TrX0Plmd6bcZTZJlIZlM3EtE4dtGRb7kriIUuWalZlyUWPSBo8/YYiZNdVp1czhhe4rcHAlFqHjD
EYhw7xQZIHp572SVb4tFjcF6zEtbEaQVQGwXPTL9vu7ExdKigyt4bwsC2KJUxAUEmNe4/kJp5zrI
4DFRLR3jMHXR0IvVWD3Ygm8pa6wnwbsMgCygw1u16Tkt0qJbWyK8dprSUOtSt/XB2yLANxOqiSAd
s/Fj17bxh86z1ocpEqm4pIpIaX+A7SQHqpY+9/vZSz/e3qQ/ka+bJ18WzMBWUVGisCRfqV83qeco
WeQIL5x6+9Qo3rc5A2moDsW5jK1LXeWPYyXeeRE1kth8LSb1v/m4PtdL8RC39Yehmc5TnQaWWn4c
KYzXvRHkznxRtOqsI2WseNDqYzbMYIwnODytryMtc7C+Ow8pRT8JG4CsST1uk0Ckwh5yKA5uSIIE
0nUAn1LUgxl0pvWkeX1/ciQw9GDd5NbYrhuNffAK5MoE8pt7RSxqPqyr7YaLM3R/RGlmvXjAJkqK
3nPOdJve88ne2/9CXNf/BHE9tX43eN+VlpKU34zp8rJANv8RgW1sT+Y8P2dU53FhtdLsq65oCFwu
KKV+EbnVJ35boaEaLFGk/5lHmXbE5t15OFlBWieoKgJ12uYF84CGfVIubth734Uo1kekb4v7sgZR
5o4oNWOqavtJ0+ZnI4b5cHsp30KYOR6kBcB1QNRCKN5E7SLSIqeGTxJm9IN9J2setai7U7L2DzV2
aX1rJU6g4iO2lq+JrfxjQpXR0+5Iind3Fzm0jsiPfj7f1wdBQw45zgGjhWvsvdOmRNbvV97LMo3P
XtT0vhP9fXvie7cPaHvSIRkFAme6HnEaBFpP5MVhrU1oEBWuE1QJV9DtUX4iZ7Y7lRsODwboxTCZ
tyc8VVFyGXje+nj5BmnXDTEUhJgCQPyk50Xq1znN8JqGyv2cl+0FxPEQeFpifXKjGfJq6ph3thY3
d+sqG7dpOV1oZSdPC4qNj4gRGqGoKd/OdiLeoer++w1LKaouMUESZIK30PUqdauhlF1tuGEz6vkj
LT49VPWp85NYb++8NVOecU+eD66U3U9DjAzjGYYZCJfrQamHryizrG5IZSajgtnYgC0b6yBC2Dt2
FCphS9GuJMvTr0ex17ZujWhyQ6G5VQhryaYsOnlhs1bZJ8tKu6d0Tb3Hohzdj61oxMHwe9UQiiBS
YAZlAkkevh4/asfGEwrj50uG1ArhGLFknt5XICOCPkq8j45IJ6KAafVVJ6d6bg/6wY/YXWkJ+wLJ
x+u4bX4qNV6Pw0j1w01MzV8ix7z0SG6cbh+C26NgYn49Uwu84kzl3A0Vo+2ehq5EMcBT+n8zF/By
GgAzYPvuZj2p2iwUWDq2qjZgNTBozil2EXH5F3MBy4LeESEtULbruQgrNwpzGNmbaRJzIdsfS9QQ
Dy7lva0JCA++IDwnqYF+PYju4iPZadyGc1LqL8Jd03erRyCmLG52MYSDZsjcIfyAZ+fZA212MMe9
PJVeF78ABT+4pVuWf+QYeWWitszRSBx0prJ2heedD5gbNK77rbe97E/TyOfKx1RJXf1UtZScdm7c
mA9knLnnY91Tx7jslNE/w0jNzcdvfHRPAI0ceh2lhfKotjCPuKk01PZaD6avnZliDPLGqV9WfOLi
wBj4p6/kjeykOF7xyvUZvxqe6A6MJvfSFGJt+sbEYCD7N28gqIwEu05BDFNBDwfibhE98CpA0Zwu
GTn1uTcGK5hVZ/l4ezvtvXuSJExHkTsIhsX1l851vbFpqPMKrXHyvsUO4tTY+Z9a2350B/c1cXD9
vj2izd+4fZB+HXGzgU3hAnBReYfQUj7RRvkhHH29wPwK1mlVDs7kXvAtbUpphFNbJhXb7OSmHdIh
H3hlxaSUfxZtNTd+ja73uenQqkiIPJ7WDvXZclE+J3bvPUyoU55mw82DwR3+Al3/2waBkMt51iW7
D6QEeOLrFW89xR0UmiBhjOrbpSzN8eH/kXXsfNerUTbzXsekjWN5sS6IEtyhJm6GqALadBW77n0e
L+mLov6LfAoNNhcEE0Ut0m7jembs3Unx5DVrVOtEIrAugS2LG7f3z1sBLxYQHR2pcfMT57PZQDa+
hFoFVJHikj5+sAYvIV4pmtOcaMm5izX3c5v1S4gnbHvqzMV4qIzS/E7/cXzRrEg8JLmiBOsA7OL2
D9u5NEkEJCqU7FmlqHg9fdRizX6sUKhJVrv1uSQ76TlJpjSoVlDkBc0zQ9HC0TK+uGo7fro9+lsR
GQ9JJ7kmSCTAyN9aVhQkIivNjCgkZRxbPF3j6TmJrLEOUvgbSPThb3jK3S5+1RqpnSJJ/YmfKorz
uPaNhdMjmGHfLUlQTgpd4zNmTCIJsyoV8ixwuvzcFebBz965+SDTkhtLUijAyM3948y6pWSTrDh5
+vS8DEPx0CjN8NkTCfIiI3opDoWvUO0i+4B7sxMU0I6gVwxVHcjItreaqxqFswFRBGpHw19aNg9B
Nq7uAft+Z5SfEEhOuiOVb63rTeFlIhvt1XVCbcGr1ffc2uh8y6yLg1v17XmHbgrQUvL0uOW25WRV
OK1RdaMTRp0nTqqSJ69Jhre7Zc7O3Uza4xdelL/e3nM7g8pmC+gioDASFHM9ObZjXeca1iVmpHeN
v7re8r7ytC+RrbdPVb2WP1pntg+Cg50rnbIhJExZsEBXbNvmwdMopf6UOCHi2fEDBdfudbGoLbix
ZqCtSr200eroXeuBOZln23uHfEgdSq9xv3PpXptO/fsJA2Uyjj61TAl13WKCksGNYrcz7FB4kbgY
eTPc4XDbnG8v99uXk1HguaLHB64Lmt31ctfCTFK8y+wQxztxaYknTiiJnFDUm0lSqiMR2aPhNlu3
M7yuZ1fZISwgO+jUuj17Iwhe1Rmik56Ovx+lc/xJ9uioGQhR/vzuv9SiUqG0yqosdjgbdXs39/Rg
Ra1MB9vn7YXDKDJA547G7HHbZWo728DSobNDO9LzkxF184fRiA0geArjqbb+5IA4CNZ0PiIXyvW6
DnwoNILF5tWnKEzD+/rzibj2CrHUdggCWgkW0SGHZ4rmPs2d8agV8XYopgecgwWFOLStbNYCeRwC
SCtMq0m/h5EX3atz3mQHl87OjKQAEDYZdO+J6TahDDWDIoZ0ZYUiUeLHPM30ywiMKKwapzq4rXeG
glVLo0YiGWFhbR5Xc0gQmygTeN2pUiGdtzYBziPeqa7Wo1LQ7lBS2E56lQHP2nynpEvSrp08Myyt
tAqVCQnceNKnOw0e4cFm3LlA8QSzVVwvJCBgC8emkdb2yWqaIS7Y8GzzCPHHJLbeqWuaf9FaTb2j
ZLcefLWdzgTLyCkwYVRDgtpS5lWNpAl3agMdW5LgZkLabq7dUyQc82EUeYsO5mi+TrH+I/OM9GNu
ACPECyYN59Xz7pLc0h5WtEROtjD7MHZzEdZdq/o9YkZPTjR9vn3r7azRzyIZ8TLucQidXR8bMpKI
JHCl11CYLpcdd0MYmCDRLm0RJZfbg+3ceeSdtJ9ZG4mTlnvjlzuIHp3nIv9khriiG4+EHtadsigj
OocYoCxKMf026p8wC3gP2S7SnCAsr8ebRD1xhEHkRiuwzVaD5Vy4RXowq50d/ZOthKGzlKXYHh4n
G7OmFimj2Iv5antiOcdi7ZH75zq/vYDyB28uORJZCOo0j4CAb2GqOJKL0sgcqoJLq71EXhcjSpAe
hdo7YH/Es7jFEeGmmU1L+3rdmsKZLSRb9RCzYuVB8dzotcvjmq4UOia5n5pKdXaber7HfWz+u6ja
JSxnc75v0Yd4oUVjPXo27VArbaoV0R0h0KfQcrxX0sQfnGTtAkCR9ntLJEv4uwtEc5hypqz5cvic
zUXWG03V27Wrh7lFkV3U0Q/XbeN/M4iUckEM1JAR4fXyaM1aDIgo6yF+3iMQuar7ZsdN+cftqbw9
LNgkk+ahLUWRiL779ShmEecZYgSUllHY8+nDJMHa96QJwChQiU4P+X9v3+7rAfXrAZUJknc22w5i
F0r/sIi2onaZFH9PVZ4+JE8JXD9tGAPSMwepl4FMLJ2TEFmo6WuB0xVscMd77bqqOTspNU5yyPKu
qxHYu70ub48bP5O2miwf01DZNvyMdG0A7TlOuKR5EzQDgWA9qYMPFsA4+NA7dAPGQjuAIi73FU/J
9ZLgW+SB4cJ+O42RQoR61p60qtICpcnmMCprKuXId9+rddWdUGpaTmNuKoFdNuXBHfP24PNDMDeQ
lVwSui21z/TI0GB8OCGOZONlitCWNxbvqHi0U7RmGJgEtAMgzLzBKMXlKrqI9jVdhxi6P2SlSxwl
g9+4DdmVVaP+siDZKHAhe6xBQ6MQqWkH33dvqtJVU/YbwdFtcVlVlpD20PMPk9gx8VxNqsBQB/O3
b1ICfQkyBr5AarFtMaq1q1XSkClM+8k5Rcu0XLLSKc+39+rekaIpTQgnR4JBdb1/1KGdYdHoktLm
AAJ0tfmirc7fU+KQdOsajKcpLx50YoCD0GfvkEiZc1nildo98of98tIiKdtHojFZxLV2HvvOis5d
JLAK18qjofbuKW4nQm8gpoiTGNdD4algKPXC95qGuTyNGR0tTUszXJV7HnXL/P1E5meKRosIBK0k
4FyPp6F03Snz5IS2vlT3+pAKX4yJexA67M6K+12eenkBb2Y1aosE7s9UFkrHDeia1KThaXlJi+mT
MTfi/e2N8pMidv2yMyvZiKNUQ/i4PeApdb8EfCAnD1DTuSqbOYi8QQeDvEShHhvx/WqMtJCoRABe
TecHHW9ISB+1uBQzerwEiv1JU3vzXs0MVCOKUZx6Jf0LJqL+TCdPA/JrVRet1+qHPh+/rgJ6haeB
TRijYngpS8c4Q3qIfbRA4pOGFPup18ChxFlUgvRfk7vbE95bX6poBGeS6qNu+9JGMxj1slJRUVqh
h0LkUUjZgfHgBNB+NLQjTKn8YNsF5lqT3pr0AZD6v942OQ1ANUpcO1z6qkRnf/ACh3U8JXhqBHFs
1H4HPeaC5q59mYi/QpgnGANMbfKSmpN7aYbR8JV4XUJrxVBHDOYULCpMkrErNB8t/fF5wPTnKeZ9
pG/idg9e5M4X1x6n07BKsOcUL/fO6rUBEDC18j3UhC91G+GPjLOH0aFaa1euzyiuXc3YbmXWnb4Y
2WM1oy3wn1pr+zhtWyfMCwiUtbJ2DyLj3VtpMn65/XH2rq1f12qz+WutSdhjNIg6T2/8ti+Mz1Zv
aS9NlBlBgyL9HfJyVuABmgpuj7xz+YPnQkjOI+WliCC3zS/31hxXntk5KdfyaDVPw4y2uia67nJ7
lJ3bEXQcTzp6pvKO3IRWoGTn3IbdHI6ix/ZRWPUlNaqn2Zq7g2vkbXqFHdcvI212XVEYSJ2LmGsk
jq3A0MsJSwxA2soK5MhRsMxtVaX9N4sId4IYWAapW2cTBT5H33QZr45VznelVyv0DLIjPPPeIlKN
pz0mG0DWtlCYNElcmzWFwrwdUKhRlRK9tEl/6BXrCDO3OxS3hQTQgOXdGh0nSpvGliYcgs28OTWe
/hG2b3bpKlAKt3fGTvuDlOeXoeQG/WUDVoUYwOzadqjYlvPsOUkddlGVP5lwsMLZi+pvSiX+ydy5
9+2xSR5Sl1hvKFvHb4TaPg6l/UMA+D+Iif6Pn0X/A524HepOP5Ze2hcF58IoVfXO0TDNPC1upevn
tFJt34X7hSxFOi0vdbGarR9ZTffoTmbdnRocMC72UgE9Q+eo+TPv1fmoeLqTMlJ9l01O4MEaHoKb
dUPgio8/8onMxEZ6Ignran5cPeeb5q0viQKqStVIYEyYb0n23hjmy6gnz5NEPA95+n6plXtbKz9X
Vh8shvquc5RgWhGgvf15fwaPm1dABtHwtHnXyZ9ll+mXz0upw1k7QZHXVZSI/vYwLY+eFY/nPu3R
r8JVKSz0rr7E+Hf49VpNF0zamhPRnTgvszGdFYTvz3mxZBdFCPOdN2Trkz3ZILh5JM6ZvWpf/gOp
QAPLbWE6XmPdrJbOdAadYfrwfo7weTsALxaemjUqVxIHuxWTW9ZmiZ3ctEOpFPdjqbvKRyVmPGWq
iUJ5NPeBYoz6naIX6/vEK4EOeikpfFFYF9rTh+zxvQscvBk0ZIRBJNngeoFxkZ2XLPPsMJEIja4t
0OLRY/POiszCz8SKbK2rpEEhVfZUYf/djuUIfVrkPvHp6E+tOoQtZMyDK1F+1zffnZIAgGiyJ679
65/lKWBTBE9e2CXREw97+dHO4+ZjPyLJW6vq33bq1JcC4mporOgs3t51e2tCrkGTCrUp+Cab50af
xjyzs8gOSXiWk5bOK5Y76ZHL8U5ERXkfUK+klBHxb57OQYumjhIu7aIKj1krGqanchGfTNgG56z3
fh+PA8kLrzNQhQ5ZxrbRLgkHQ9o6djgkkXOOZiM9NTp60LeXbqcdxTA4L5hUVMmfttJVRZcYmjLR
JinzfPARAxIBheMvq954p4V//zYtCEe0rfVgxBXqye6zq1inZJg/3/4hb1cXo3TEEhH0gWeFPOn1
Bmr1TrNjMenhvIivpFx6YCnQeGOs6QFWlf3Bfn374jEczCe+J8VrdMKuh2usEX9fu9RDc1WUwacM
MvijKJJH3a7M325nXI+13Z68DGgX5pSzInV+su3xL0dHFPJfrB+2OWguc/qwILuekKii3Gpt8IXL
AtPSHTz1bCx1dXbanszKWY7y+70FtKAQy0UEfm7KwOyXix5j2UXCXrVwdurer1BdeyEYKs+dpc3n
21PbG4oylEqaT2WWGvr1UKVaoIuAQhVN9lI9DylAKLV3MRBzovxgqL1daMtpcYlA+Ns28VCnhQaN
twEJk2m+GFVdPyBWW59jwGyPUV02B9vwbSKAkwKpPTwLSTHcItW4rpc8SSumtqoUtiaKU+cUA1Py
lr44R2pTnBS4dadZeEcn4O2lydA6lW74pHSLtm6KwKZTvYuFFmLX3t5V+HD4JTYtBwu6PwrnGbEe
NOS2xYu1V5ZGc1MNT1rNDPqBOgkM/iOXrr0dQiePhAbxHChamx1SD22NCCefTWrbw1VaVgwoa6xQ
zKY9mNDeDgFawstL+A/uYnOYEYTW4Ec1WqhmnfCzeLZPbTLop5j81e+hwh4kODvxByBXDXMwxKgs
hJPk3H85aBJrtk4KYs1C69P3iovsjanGlp/jLHAu2ECJb6CKfbK9SL+ojbrem3rTBG3pdEE01eXB
jn07f34OETxiKGQlbxoAUUeyRWtWDamH2OelcgewaDnWZJAfz5CGvv/u2b8ebvMslGqlQe8zce/r
XIg8apOGE+9lCFf2j9sjvd2p4I44+FL3hLhse6F16AEURclIUrXizmui6Sy0sjkwUHm7U2mI8fJQ
NSQPgl91/TXdrkQotvJWJNO68j61RByWgBjvKSAdNUp3JoRjFTJDRGXcLj9Rqr9snA4oYK9X1hqu
FvrRKC4PgYom90FCt7MfGIVumUsLmB26OXpupFoDwsBraHVJQ2VePEd59E4bO5uvhezK734kKkPA
RyAEwDF/002th4glM2Y9HHSjCRH2EAjKdMqn26P8RMhfR7Mg0ZAfQj8WWBAtqOuv5JVNEZNtquEw
dJERTOocfVtL3TJOzYTyjz8qXZSfJhGtxLO4qj9mAE3rMG6rZHjgj0zxuer0RLlTorweESZU2g/L
7BpfRzMzmmCtnPWU4Nn3rkmmocRAZQUL3Nt9i0ptmbrdq64MP6xsrD/hFZZpflQP65dsjdrJ79sB
SmQyKjodimwS4iVxJzKoQssaDf1fhQ2Vt0BfZ6f6pIpJg+9mTOY3qxt4vWbZbzndXq23+8wmnweK
Qt1AMtc3OwBXJ3qm9qiGc1f0d+2cquSoSfL19ig7slm8VrKeSceCoshW/SAhrIeKhoZ8NCv0fdMp
eVeWa4uAHqoI2ZNVL0oGz6G0shNWZg0UU3fs33vZYFBzjYzlKVWs6TEfov6lX/MIZiA4q6PDIG//
643DvqHkJRsr2D1twRcrpCfR1lpPRXlGW96uk4D+h4vm8OSu82muTGX1LUV31btmFNh1RpEHpLcT
tjVRB5nM/uSBC32kJBJ9t7o2LaQ5Vi/uazsyiovj9URXWd8YYBvS7mx1DjKhRlOn32kUj95dnFoM
kCAiu/qdgXMklCwXYmYF9qr0SQNLzQeCUDeB2VXRxeipAsJ81vV30HzWp9TpnFfVnHEgU5u+7E6R
g2OYj1pZUgaoTQ5nTUesJNAiy5v9rFJH2F2j3j0tWS2CDL4qTOEiL793Vom5a6cq2teU0O45rXBc
uSzFQvUGhXn97KL9XgEZAakeRBl6xH6XtOZ8Eq41jE+GV3TkqkaCXkpCO5JKMGX52xvqbegFEofQ
FdQCiCZzC22c1DzV5zJfQmO2y0fJaT0ZU1K8a3sFQEvhJZDBu/LFzucj4dm3B4aRwWdQQSTlesO0
wC2VNrBHa7611PGiA0s9GW45HuzFnVHItw3cVYgZHFQrru8wwnNTmTIu5n7IJqRkV6wPzNn+bYAo
phXy7Ev2JSHz5j3TrMZBmK9fw7jq00cbjFiQ2oX7L+by6yiboCtvoIobbbtCLmqGU9EsVegZ8Llu
74i3bzNzAfRBlMWCoSBxvWKTm08KylesWF42ftWmhm/m5RrE3HAHafdPy8HNRQGQDqwgd6ZBxrtJ
1xrRGmOz6OA6zIGyTDIX4ktLPto+CEVfuREU0Tx1sxqXj0rewppOjAmfmVhdKsXPDMW1z/1q9t/r
OhmfPNdMojszWppPHnXvJGhrBe5bDSkQLa/GU3yvXQdM+6pSf9dHcGZPY6NlR1XknRPFbpM1GGm8
AN7tev3yHIOohepouLi5+7BMfUwbp5PEWlUvg9LtlLNSLFTkk8Q53f50e5udSxPIDsLfDuCa66FF
OWU44mR8uthUTyKDHk8JWf03o0jEoAS7uSTZ16PE4HqddHGXkBSSOqtVTCfFiI4Ss7cRlSQGkOn+
LzLlepRWbQtIjCYUgMVIPq/W2N+BUxR3FQJAQeEhPHd77XY4ltRGadTI+g94wS2mZ1pt0Q70YsMC
5POj6PWxCrR0/RIbEcLbHG5/rskjvEWzPsOW8t7jIl/fOWAlfcMdy9e2XLt7tYpHrMDwblBGFfm3
tALTNOnNxWwbcpc6+8vs1eQT9KHy4Ap6u17y9uE2JSYEtrDtJNtd7QxqY85ha2pTOLVl/pQsqf0x
smYdY9/BPkhJdkArsrMF5xBhSpQfTLkZfwmsCW7GCGWXGc0nDwR3lsYPadJFD7OufrJnIwsRKYFA
gubhhWytCLTKHJ7T2jiIUvd+Bw0bma7ITj314Ovf0SxRZqtzPwFYLes/gW0JyEF0/95Xddz+oyiU
swAJTEV5Nppp+VBqTuvgB+d8L82pOJKqeHt5khVLrTfCQMmF3ITMs0gttsZPNW96ikbrDE8WQnOn
YhH6b78GwIUoBvFqS0S5tXlznCzBNEow1DhO8bdxUYZTB3znIFPbW17q/lTSiA0kt3yzvPhgefZo
iymkNfAHojpRIEa6tcuKYMwsntbeepidyQwUfby3+uy/FGqOgHA7yT9JNukoCSmxNaDo60+sL5Yz
iiVhW+doKFnsJDwW9fhFmEbjUxWtaJ94RjiXQxH009I9RBleDlUa90GRjubBTSE39vWjxa+h1kdG
ScZHQeL61+Q1RaNRscawSG3jte7q9TQNVXzAJtzZSWi8o6Yme570OTbPiNa40CM6RlEavUGIP+4+
9qs9ZL6qGN3BjN70qyRlUZYppSQpSf+2CjZNUMKJpxvobEWD16hXpF9EbSz/2HqaEDHH7Vr5NhLK
AyFrPaCWj/+MXhSDeYb7nJHLNVVuAtyL18IfYmP63JajpjzgJpi1KCWIkggWJsuHylWrVweFn7/E
WGHvVGKIm40qWwbnL/soWdo+xXJaVC+5nmSjCHDu9ZdS61Ix0Q3DxAaw2Zms0/06I838YygNbPj6
xP0gIkt8c5U8vjeryXk2a6X2kXGm7ZYic12bY/vYFo6++FmuekxKcy7Ab0FIJ3DKbz9A220lfywF
ZGpbwI0kYOD6x7Z1rdjRPDThZJZOkKyrQ9QyrQfR3faZYBT2EiImlPuRj9o27SOnlQIBWRMCGoMl
OpDjiKSu/ChdvpUASW7P6Q2fTQ5HZRxiGRh8iYK7nhTBmNsnEtWEfPEPK7b7cG0ITTRNqR+MdhYX
d7U6MJWN8cGcE/OiqpiaekWmXDqr+W/WTrymetydvQqeRzcXzmMxq/feoCxH99zO8ut0lSWmFx1v
+v/Xv1SAUk5GotGwSuzknbM06ZMhEu+D3tvtvaZUtNV6I2oxomirV+iYy2vmVLJdsgBRycys1oO1
q4wPq2ceqaLv/TQuYCqNZBeUYTYXTrlgh27VRRPOuLTD4jOSMK/iI1uHncNC+MMo8AqozG0LGE6j
4ggT1fhQL614hzp794zN1BgMaWk911FpPyNDm58TdHUPctA3eFB2CU4CuCiBNwcMvmVeRYWO+B5W
J6Gwis+FXXl+bKjosLS5OnyccQh7F3XwX80u+lrnNuLM+TwdfP/tdYuOJN0O1aUFAaWICsv158fD
2dInxxjDccWFPG3t7qFpKV2hpHGkLr47lGzxScUiCby+HgoJVCXtXWTW1tz9u8sX436p0i92UR/x
IN6sq5yUTTJAckVGgDTs9UhIhVdF7RRj2ET4kKoJrjxOnhsf7aWNz02OUsuMat4pmkT7R66W69k0
fptLwG8gKZaRmUcob2yfFjtmtbXRG8LVBXRhpEXPY9EfXZ47aypTb9ekbq3ik7xZ08xaPXiT0QDT
tczBUXZRQIY0PBYk/6fbd9reUHCycHoGjkRNebOoSQcaz6nsAeiJ4CYzY/FQVUvzME9HWnjbEymX
Dkgo54I2A2YImz25WsY8JTFIhcRRyyBWaFANrpVfWlyzfWM1ulfMe/sQkNCRSeYb3zA5NHpS1Oh5
Kmg4biaJX5vRTnU7hHG6DHiGGZpv1QOcei9ufS1ZSwq1Sdl87BKZfKvrnT0APBu0tn5cEq++RDrJ
LcfNCg2jyLE3NNc/mqjMDpKevW8hDdhlcV+W9+V//yUHGWn+RAl40lCdwHLYKNTftXE9nsEKWwef
fXsJgzXhCeA7ULOSamObrJdQfhnwlm9Cr6/VYDEJiIYpOnowfyp//BpcMoxFXYy6qYS7wcu9nhEF
T5AlcVWHhjkg+g1WdfkWASxf4W1n2gPIhKYM8tzy4q/loreaTy07S9HUNKYIGVzbOCVNvhSo5Bn5
WRWJfjdNsdb7VjPAJKlHKOx+UYkRoho19hl4KK4rvlI4pQL3tku/9FZEVpQh9P++yig0U17vLbBW
WZt2gbBL9y/+DvVvyxz6T7VpxPEpG7uxpCENB85nN3HRdIr6ebD6nrAisxLApuasZGe9aK0i9CIL
8Q631IYP1qhhraur86j5ipZWj43yP9SdR4/cyJqu/8pB79lDb4A5Z0EyM8uojEqmJG2IaqlEMmiC
Phj89ffJ7r4zqlRBOWeAu7hAb4TsrEgGw3zmNduwH9vGS3rewptmHjEMpFeQi6SEVtfFDdvhbnIX
TD1+valPwyKmHcHU491/ZHb+fPxHwlWu8Lp9LZc1NZ2qO6goxoeps8rgzFjHs+jkFRN+Ub4nWad5
c6pxjkaIBprddHsgrkPaRHaWIuNbAUqiud8FRpai+Xnudv9T/+vlqFDUfLxXud+hApxmLXMHxRNo
d8kTjgbw0NKtq7Txh6Px+LJFd15fRzPtVCXA+mZ8jMLhYH71ggIv6U3DSyl9nX1BhGdTO+2X+raf
K+kdXDmNxd61UbjNhsyvaOnVW7db0czXl340lA8aou4SGwUs7l3ZT5kdt3g77LKoQCvNIT9fE0M4
Kz5CJH92SoMbjn3QTDmsaCLGeR+ovKwQirBM1OdZ/1WMOdi67VRYOvpyqFb91XSbhd6SLy/do62l
NrHCYhh3fm+wqXGS35ZIci94sEx+vXL+7Dy/mNiIwIxdggAfVywR5Msd2/aT2RjdWFHv4HUKQ9Bx
buZ5uy+3rmoglcgqts3BadlDVTFdTFPnTFTMJuPLViNLdWlui3x25q0EGUipNJ6bBp0mXYggiLN+
mR9moMN3prX0u2jcxmnnWplvHVC8Yp6axakUbO6jfYNqtWzuf/14P+XeHEMslqMVjEPTkRfw8vGK
Ynamah7K/YQfNuSkxZ231HWM/j7TkRHgFVlGXVIZBfdEDWtuSJe1i+qkWyGP7WToWlSqM/lXyPgf
L5yCxn/9J//+KjsN8LaYTv75r5vy6yBH+X36z+PX/ut/e/mlf90tz8M0D8//uHnqxn/s5/bb01TK
9vQ7L/4EI/39S9Kn6enFP3YtEE39dn4e9MMzOen053D5szz+n//TD//x/Odfea+753/+9lXOCDHx
13J+1m9/f3T57Z+/WUdl3//48e///eHtU8P3Loenn//356dx+udvvvM7umdHgiI66SG3LBmDej5+
4rq/o0ZJHsGtjtIEHNnf/tEiZFv88zcn+p0iyxFqDS/r+HVuOAiyx49s73fkKDg6iNL/+tpv//dn
3f+1Ff56N0zD3//+B6WWe7xppvGfv708/44VHGi5+DuQj6Nbxn36ckW1m8CYtwdS3FRzl10to11e
I7llZRdruDjRF5ABXXCBZvFknsP5vYwX/hoa0AbyDtDb6EyehDUt/p9l5WbmDkFckRo46b1X7jIm
82JS5vjhbfwPHhMwEcRzmlsAAkDJnGp8Lc1oeVXhY7mgGrqao/OtVMO63+rcf7T6qbstcqHOYOxO
p/bPMSGaYbpwpGSdikCin7Wusgl0GiKZA21n7Z+Nqcgfja4ybqu+e/CH8Byu7+XViTwIz8nJB7QC
KU3IbifZqTdPgTm6kU7dLi+qGOd4546kxrZjo13rd82Qy7e/ntnXRqTBbpFTgBYDEvdyAVHg24a6
kDr1UIu/dsxeXPsB1hpmT+HJNMb58G+Pd1RdBNRrslxBQ7wcb6SREm5Wr9PBya+LpUrCpShuBwTJ
LmGrndO2eOUdAhEjm6FlSc31pzrQiANJudo6Nas+T+Sq7ywDDeoG0KvfehfINr779eO9jGz/fIGg
P2noIBFHTHJaEkI9Nw9rjTdIafsfxkVEV96mmzNz+NogqJNRGAfod4zYX86hbawEX+Nw9LS22jxF
uFoTZ8gwvPz1w/w8e7QsOeCYOIt47tTUs6+6/iiQptNcDdt08IdmKe8cX9r5HtO4INp1Qhb19SZG
+GxnUoTTsY+qo2DByLcx/qF3dZyDH7IRG5XftkdAPF2oxicLsvsfrAJESDZaPaiDdrvaWib6zDlz
OrPHUUnUOJuPqho/Kels1ZYFRV5sabm2WZO6fuYPSRFSit3/emp/GoiTjLMbeDthDg960n6eDB9g
T+Bt6YSqfKyKon1rN2Z/JqV7bRTUr8jmyLGOBZmXkwhsX9WGh6VhE1r6SyWiMUy9vLDOYah+elnQ
R45a4lB4/uJnvRxn6f0uFzLbUm/2q28uZ+qOEnlzZ6Kkd32MRBMR5lN+5mWdlGSCY0eTIhslCtrd
qA2dBv/hnNX5KCrMIe0DPJA4rHbBuB4oFV2MhnehRLQD5nQgAzkz8k/PS27D+zui3EG5skdePq87
69FAUV+nPSaOb1Tl5OkUSh13YC7cHZBfyByTtqb7Xy+a0xsXfBrsMCBARBVHevLJsEEbLcrmtEuz
cND+zh2cDeSYoEm/JnUrjfKMxMxPy4fxUG+jK0kOTfnk5DZCJEKZfWaYiMP3Vlr7Ul5kUXXOpO70
BoJ4ROv7aFIC3OOYrL+czGBB3dgK6zDtSu1dr2Wg7wfdbgfDNEClIcV/5sb7aRYZD4wOlVnch47e
Si/HQ3BaqnUrwtQponG3DdGKE1uhSsz+Jq6LM0vlpzk8QjKBYcMDI1AD1/hytNldm6lEMTsdA7O6
HKYwi7diHc5Ael97JoyXmEiQ5tCkTgoqEE8LUFphkAZZF3wF4iq/umJsx7i2jXNk7tfHorLLnoMY
cJqjTWuAJ0qN1NZiZvWuV2N5Q4ZeXuGUqM8s+Fcnjz6li9cTGNef0BFBtUHPYvLsXHTXeLOhQhI0
4797Sh5fEZsKP2CicsilL1+RPXqRohwVpk2wyPdL24mrJhftmVf02jL/cZSTV+Q3Tj/iocwoOJpe
54LJ0s5cpBvM6ZSUr/7w68PihIbD6fjnY1Ekgn55ZGuf7KvBcLOF8ytIB39SH7pOlO9ULh1UqXS1
R08dxjn7H9D1aF4NDh3vapkd7AxmlYrK25v5Up3pCxxH/O/s/u9fRBxmH6EhZMInlx6mxUGgG1ZO
MC7N3rCs4U0jUSEYVQvAyJy/mWqwP/56Gl7Wff8e0wPTQMaFusIp1h0H5E1SPwnSFeH62FTedkDj
uTnUwWx8zB35kMO6upmwmbj49cCvbhO6/QTndEu5MF6uqmLIdGA0XpA6/eJcWF297coZw5K6NIMz
mcrxHP5pXn8Y6uScDpEAKdXGM86FWhF9sR6QWACn2SIyYIHxDEdze9eXhr2XjpRnXuqre/TIYjuK
kQNiORlcRiOVdYOXOghVUujbnIMeozb938zmf41yCtXtc+0XasHmDUmF9RrxM1TIkY5MvM49h+J8
9YGORzYnAiXFU63zGmoECESDF2dHywHVGvklkPO5ROHVdekjOXZM21mmJ3vBmKFH54JpW+GMXUXO
FlwtmcofVzz2nqTltVfk894h7F37zFS+PjJICAqYnBGn4KYibE3VwERJa1WhAImHiXXhm6Wx92ZZ
XK09Dk++X27Anpbq66/f4mtTS8hLkMiWiOiLvNwTW2kiX2gsDO2UwbutdeVVaa/5mZPvtZ334ygn
U6uDUZnOuAWpgbHNPoNbj/7lOOzLNZrPSVS8svN+HOrk6piaqAnCgp3XBst4KXoMEMfprPDNa1cH
klUI0FEfoDlz/PyHXChozVF2Ng+k+zZKQZEtyRgRkVnBUgpERlEy+vV7enUGfxjw5OowncH0ptIO
UL6uawAqdp1WeLB8HNXsJL8e6rUlQfnqyIvADQ+775fP1oe5O4NcDtNlGJyvwbBQhFbrdOaKf+2B
qKZQWKbcDyf0+PkPM9iPSELlGB6llYuUJeludm0DLN5L3t7u1w/06lAQ6gGUHTkMp6zJoTBzMCAi
TPs27CBtG/JbAK7zYs6K6e2vh3p17o74YtJVOK6n66J2xTaQFATphJ5wYnawChuUHM4shtdHOWoo
o2EFrfBkjYdRBcBhyMPUzzpvj/Zl90ZLNV/+b57lv0c5CY90NZLHIL2c6kFwyueLsUPfo/lfjQIN
h3IiuIxThH6fhRjmLZx94E2DeMRxJrYqUZ5ZAq/NWATmG7I1uSZJ8cvVVi3Z5m4Nz0JK7saRnTec
7c656swrC42iK7cuTTYQSKcMxdH2ZmD4nZVGkPcxo1qted1l2hv2Xpbl53AlP492LAKhFnGEKpNj
nBwJeJtUc5V5Vtp3XmsnStvLdrCEMg1wut7Ynglpfp7CI2uOdIkNi1bCaUJj2SU2BmZhp8bQWHtC
qQEoXPjvIUyPwSGkXLqHqOsyhdzEL1/UCGUEPodpp3Lqa41Tc+cMsTfki0A+DQ+Cf3tdAHKk88Oj
uaBITov1S0OTMkInLZXYM3yjwKXdRLerOleO+fN3vwwIaa0fa/LIe4EgP8UAdejEQaWGI7QtulJ/
ZG3v98HOCgzaiFWkJ93HcnTz7gnIQeTvzAU3pmRp7AG9Bxv0TkguoAP3gaK3Xe4lyTmtegz5sHDK
wkhAnXGtttkHgaEyyuO0gQ/zHAr7TO7885oDVxcCx0XZGmzoae6cD6KS0+CQL+BYETAceOBkdlwY
mwDv5MOvT6DTWxZMwtF5jyIE6Sbb92SF88Y28h6PBjKLpolVY1Sf576QdZrzvSiV4ZqdU5Q+fULG
pIV8VOzE4JZa0vHzH+6leaSPVbduBEULvanrTmFTSSnJMURazW1zro1yuqsA4zn0yY/qXRb59Gmm
60Ul5m7YSVPQKQIKERi5fh785Zzc488zecQpQfEKmUf65Cc3BoTiQcipyFDND3qBKm4XPOuG5ZF7
iPHgOWyp9Nfv7ucHAyh+/I87nprEKVmDSrCiVkzzX05quOjGVlx2ajxnvXTcPryQH3cW6Rx/HpQV
eB5qqqcahMggjy1dILlTdt1WT8hjG/1FEBK8PJT2NuIX38PslOhLzJ8KUStkLezqrh6a8C5fHOwE
jGJzyjjQUWukuSymd72osqcNZ78ygQeHtZ3nyk9blV9HufW+zaV7QZs8w6ZeZI7DqoygwjZE5j4k
+3sC3TqIJyovHyG1TSiQbeIdmIXxwbCjvo03C9eLa2FuXXetvGpIV2Kr4kLPK426yrL0bRsAJIEo
WjbvvWlWBycr0aOrOf524I29RxD4w6HOen1r2P1zZxt01sN5M+MBI7Jvjeh1rKxRfLF0NOL8HtT3
yrC4Vg05FO+dGbZh4CCZlfFL4iHMgKB4+o9qbTGggZAyvVujWhZxtOjWTlfRIpu69EawxhIISZnq
PMy7Q16hyLwztyYcEfhZPAOxtk5RrnO3C1814XU/GU0T10frwMJw7bj3pu22GaXYBd48JHiHdujC
Db2JUFtr6htnmeVeu25lxVOVNVvsuI0pdu6IMkhpZOONBvIjkqhqzc9BtqwfhUtFBO0dL6m8ER5o
JwDhGUXhPLv2Yi/JahgFXnVzqbCm67Alz+3pQhTEux8nUCh5YkBrY6baPA9uC6FUkXjK2JqkyalE
okLcCBGHZeEFj8gWKcxuot78qKQbfIL6C7ZQQgVo0g4FzKdatD0vb2zz7/VktdewHHOgGVYtMdIb
AERJOl1II8BU8cPRt+KlmDv13GygT+7HnC+mzmD7d4HG8vWKP4sp6rhVLgWD1be7Pf0r2mNCTbV1
0zuzvezQlQWFltfusOvrqYOLIXMNZD2z/OvcxFzjypLF0t31HDreIcBi1Py2zE3Z7duoDx4rpzCu
Bnvayt0c5s2jvYoHq9Ay1XIeP9naDhrIaSqYAVOJzsGwdXPrZF1AOW/WVCE0NW/7Zcb/Ai3MvLpR
hp2t+OINeICaNQCDARhhwGnW+Sql6NnncY9LXb4mrWrkmkyl1vmFLXzljXks/N6Ty74MrELGfQWe
+tLttqLZt2VU3+Zyq8y4Qr9PJaofu9tpZLBE+bL0ILuFZZ0K356qRHLv6hvRlbhPPUjSGGota55V
6wdnXi32kUJgNhGoCvpJA72weFisYRbYKKvN2wWR6MSD720NOxsyb5iX2EIC47+LemE0t/k0GuWc
MB32lKzwFeZ0m8IOQdcK4agY8bLxY6/CPkyCMTLyL61Ztc5FkLcVGpsCA7grCQD5zvCBlaQW59IY
xW6uzYKWZ9dkSWmW9EyWYNyWNJIBGoZGMC38YTtDuzIIUaLb+WGO7xjevhFbreojSOeAofYue3VO
ldkKuccisbsPF3bSvljr7T6PtrBNM39p6TOtmlTL6XP/W5MNo5PgGB0VacsxZu2bYlpp/fYqW+IO
7x34ROasuhRJOjvcQcbZPhq5cQTTOZF2ECc+KmeqekXYsRPtFodD2z25lWnfeWumyhS2lqFTaY2u
Hw8gW98U1lY6aahUdYmWVWBcIRiSf8sHbr90GO0tTDctgElJlnUUi1aoKA0wOPwDXJHpJF0bLp+X
za6CgyssmiyGHPMnfyyUmzYSGClFfHAOcS9Kwe+1quLRHwwY4tCilLGjxW+Ue+2460F5gVEkZglL
Dr9S6TfxsEGEBpTd62s9bUubDDldqhh6UrXsOhPTjAT/28ZeQciEq0hLJK6Cy0BZyr/hbqdGyxpo
rCt0LMJqbzZl8KbSpY6SaIK3vpujYFWp6672Y5H3UXmYHNSrditG3n68tYv+bgKWKC6XsKvgOxW5
/yaqSq6sxYNUuXPC1bq3+06XiTVs8K7KqQi+z1YV3RI6Oe5FUc7eZ9+fNvPKmQZE4LtVIOzndiMc
v1m2nCNSuNZzp8oFEHTjdZ/rpvV5KKXhZ7tInyGJHFjT4xZNYcmph87BxcTV8bbqSpsLQmKMmgxb
7SBHjj51lkzkbW8y+jbfjEoGftxYSkGQ6afRwa4sK7uDJTXCpzWyEV9ZZFh2YamF8Iy1WTxBh4/3
kGwgD9xYTm4tDsUyOG8LKYS3L3qjMZNeyfWblIIzKPQ13tAzoq3T3nXbQqRtjnRt0jWBW8c0iCKd
mPaoaDe6gnh0ZDV8ge4w2OALshqMZ7A6064YRuOzObjOFwWPjWYJupKfhNtU4OemsapwYssaiBnB
gPV2vx5XVKOQITU7O3pjeSKv0xKl0efecFdkJz0lAyi3Ltz63gfetcetx7fjxi/nu9Cq/T4OpEEt
g8rdKHeuxlQsyajMhklb5KuTjoauPkzlBsp6AM0KstBR/bz3XLX+AUJxbm59u5g/ZFtVzpAQC/XF
RX/iTTXVph27Zcf6mNq8eTbAKa5JN02wOaSvNpGEpYEjuqXHpgZtNymkn8cVnKo0C+63BdvkLIma
CO82vVSBcZA6a5ad04q+PWi5YSgxM9keZnaaR1RW3pmxwHp+iwd66F+9cHWca+wzkBzo2rZDXtoJ
t+iqMDWC2pWqQ5mwxcoyqVdjDuOt4pyFVucUIydB7gg8PS15C7+ysuOKCkNECFHmEdkEym4Xg5bm
XiI9ZSVBpIb5k51x0l8uuPiIVI/Ks5+yWQtrt7n2WN3KdqNhH8ui6PSubBeFLG1eO/3brfc2HMOd
URbij8AuS/ltQq00o/wYlHN9cJW/bOMHcsp6k7cqmGaj2rezueWAkfvcFe3bUW3KzvaLNw2ZhTob
mHGyesMaqLxUdu0NUMcDQ847s9t630ykb/gjisHbupTfStDJ1SdQhXaN78ToKY4iAjaXnQbVe981
vtb7GvfsLPWmapzjMm+m7i6za3GFO0/uH494scXZ6NbPnNdTvgv6oZuTrig2L14bylDxEmFvGA/o
ZDyPIs/qWNpr/85swDLtXW/zDhCyzRr9arq2McJMm5eyge0b1KBsLtWFFxrjLAMSp+0IhG4GF8eC
vW7y4bPL3zZ2YdEZB6yCF3UwGiDPKRr1E2HB7FXhLmtW9bYWk+tfr6oyPi0Wt+TezQNLpvXWgqRV
TTVY2IUKbx3oJ+XTO2T1xLwDNCY0+oXhvOzrTeRXZt5b7eUsu3X7MAxLMabcGV34WEukjeNOBuXT
AhZwS6xq4vbbIkC9RxEfHCnUTHUUnUsdvltRou0TZhBjZ9TrkEPO1wLJf8fOQvTfytYSu9Beooe8
1/2t3fnCuzZKY7kGNeOvMT3H4rOuHOezEK0s3sMIrPqDW2zirlhHTqyhL6erQSs1x0f5QHdnRLUg
ZKTZ9TmoVxu4N/WKfD9YlhTMd+i2e9MdwvtWj/V3C8XLIGnGcTbjJTgywzrHVkCCRbA+1EHX/sGJ
aL/H0lxPCXI+Q37YHCGCGNSFT8N181XStlPx/YiycA+Izc3ftDFKkxQmpLyZdbq7wCe1y3bg4Orv
keTejynUmAKu0bTcry4yFDh1W9mzsH1cEFTnE7r3eque15DrbCexUH5jLptGrtqwuZnlhJZ9KjNr
uGrbgrBwGZ3giCPfiLYr6kWpYwlHxFXkdO6uIuVR8VhWyye5eY/ZprvErPMnTznDbmyOD+76E5Y4
rp6/T+jQxipT/GVEK++sYC3vBvwMuykqU4pN4mbNWx4Ap5swBxqdyfG+YK+/79RafkcjyJ4vCx/W
RhhAK/SbAqFTogSrTbgKx4Om/r+nqWLsRZXbRMgYTvyBDEP/KAz33UoiVMRqIjqKO6CcQazbyj0s
S98i+jluqTlgKRUXyKMf61y+mRKPk8sspZ9ahcjwGQ9Nzb3aW2/CzEDaKSxSxBus9+h2rW+2auiS
YdIIKWIOurd1FH2MaEBeR8QIyRi0q45nUxnvu7I1PjcoULxT3WzsS3tw3w+2Wt4uYXNUjonKL23R
UAXyUKju41WQvR5f25B2W7hdFcT3hzJripgDK3jE4Eu9azBoTzJ7W25dr0HcsR8IqgyzhG/ZvN/W
9sKauwbAyrS9sRd/SdTAzkaBRW/JYso5IfSZkyUU7mPZ1+WFhVffJ9g4686YAG67CoaGl63hjY/6
qGRt2pkXIwNrJbLS78aA+7DoZ/dK6XK6LKhgx+tkvpm2+jpo3cOEnX0MRnWK28yVXIWU+iK/Bpqv
EPIHuWA/mqTYF4HEElLK1f68AfynAliLj21b4fID5Sq42woIZsMaXq/IRn7Qht/y26syrbQ/4MAc
XRl0Y77rZewv1VJ+ihq3uHVMo0k6F92Crqyxza4947Ewnf6NHrz2PSr204M2Jry9FjeryViVbV64
tZ52JkvR2RZn71TB54V0M960eUmbST4OM2VdcO7QPyYDDcsFvWCS0FLTdjWjz2UvAtgDK970xRj5
sdsM4cWWizzVSpaXAPb863pstu9haDgXVV8TUld2mUak0Zsyv/idbzxAS8wu7HwyrkVZlBdlRzki
LgzMAaw1v5eTN967tVW+R2N37JNlrm6KdTUuqUusFzroOMsW/Yz//Ij0wwrRSfjzJ+pRza6bqynO
wrH6mlX5diVpO76pPfnUEnuRWThBLDrXTcdFl9cIDJRPRt7I98B+7avWGMZdDyOiiLXvM8ehWYOQ
7Ze9IKSsk8w1aif2qDrtBUk9uj8iuwSKBX90iK7dBdhr4vrQpretZQFDarB3hb/4qDo5wZXZtsZV
51s4Pans0vVldT1X3kc3c4z7LbRwkhvd7tpDjY71iKrWo190wS2ExAcOjOC5ES53g58790GVfYct
9zjzDE+kH3JIGq+WX1BaLOrYDYW/8yoxvrO3ZrqqtxJrK1Pd1+18FEjlUI01Yu2UU33nHjgGYZc7
qc/lUpbxupEBryiV6cTB1DDnXnKQZm46kNAxib7MWOVN9sly0H4kiaJOluh57JbEhnIbxa1rbRd1
13Nll2s1EaGXwzocBnNc1oT4bX4oWumnJKPWw5JLc93x8z0sM1uqCumczZWO3b42DM6tfnxYlUfU
GuICcA2/lApDp1znU+c1WAcZuW//ASIblSkXB5R95Up0obfZF7drHrVzTHmozuKwR1s/7XlbR1rQ
jBaIU/dTw4bvwq8WR2zF1vO9g8ZQoT7Uy4p1IXRL4i3YqyYHCGx3B1ejlpKsKqj2FJHRRHHJGurj
ylCmu3ebgkKxNwgkq5p6ENh+ds5sXVZtqOZk85g87JtXg5u4WMI8rkw8x1K/q4N7Iyv9MOk3A7ZL
FTr6syFsXSRCYJEX10buPEojt2RMb8IvSQLtaYpD01M30u0DnQirib4N0hj/8Kdpuq+XRo1xZrjw
uxZO7a+tUYZVyt3WOPtpiHoWJli7PAlFYI+7ErnYD21ncLSBqSwRhTPCgYuJ2LK7mSmj6KSaFNpw
CylRlI667sVOjP74rsUzzY8j8BhBzO07sRTo2z3VthYIWTdD4MSTmtYM/OzkHY0SWoR9PCsPvbeT
drObabREEbc0nbJ4LYW6xT7GMjjT85mCk993H4JJUzdGnCV7dL1q5b4ddJlDM8qn7/NQeSKRzdI9
yWrpm8sVchg4b5XZwY3hHJNmHcDVTVqZSdDEbsVFY0OzseOZ0H9O8d7qP3dLyDM0mqpptFA5ijlp
mT0779wiRjy90YmNdgyS8lYV3ixtHT5s/RIN+0ZklU91Z9BrCoOnN9PALQ3zsl+IsQEcDGov1mqr
ExzmhNhb88IRWSJe0KeAPfAEjVpIWld2PZjNQUK7u9CZ9xnWtl3s0FQU1U5Rhp3AI9e6T7Qelu1i
bvJp2tWc2x/93smec8HNk2i/bx/CshyLNzZBnUDyjE4NNZ86/NbRmlzQfp1MlmBeZA8yW8IAwQ97
2yj6gdbZGaWTbYlLuvWhXqB5XrIAUYWgxOQXO5BeElUFCsV9rPJqWWN3cgd2J7YT1T7MouVmkwMJ
WbSMFJC6sMEtvDRboJQ2BaQwGTszJHvEHNd+L0Njzr8LUVXTbq4RUb+0KLrdtDrv5nfmJt3uYEi2
FGlIDxp217pMxj4sTdVRIZFLkyJaxwViOovnpVC0fJmsqN6HiZMp45r2kPwmaOCoJNi03cbWIFoz
1cBDbvuqFU/wpUWb9GWh7+xVcwDOvjkXcba1bb/LXG+6nYugLdPCqREGWovGer/MQR4cplmjRAKk
zxVx3YHQTVw8j3S8oJShrvrW4sWnCCF2kx9bmTtz+0zd6n6Y6ABVb4d+bPsbGGHSd5PChmJH+FbT
BQ7hfX7vdU3yg2oH/oNZ0yHUnzfdjO2PHGb9IZxqo97hs9pQr/WDijyHzvW9nGuTwLivVyfG60D1
6ZTPrtpFPoqONz2aK1ZMWdQDbpPBrD20XTUCXgdKb4PM6kY194QA21RCk5wjeR9MnKOxu3hbmDTI
33X3urIG68bULWIh0TJh1bY1w2xSG3eq+eADviYVVT3zlDl5E1wi3YesK1WJyXjUlAeXdFZEh/ip
g0Jr4ZL2tvlxFUbh4ZGw0hC4jjQaclcUMtE4HEfAuDuOfHt5540hedUOeUyDN9k0pfAPssyG/r2o
PfQZ5tpQ6m2mHTP/Pkj4e1cFoLDuKlwR791zsPTDOxUtNsi0ThTRH5gPdX6RtHBbkJixcKbzDh6d
ofZyJMqNoBpaftfG7Lyyvy2p+ckmjtAks2RiNnSRoOl2s5JmMm2y01bS0LD+Po3u+kcFc31JSMdW
ynSmHrFjvFq6eq0vKc9M0QcodT4Q0qrBVbVL2ijz+yUmFzQoldejNfofohVfp7ttNLBFK2ub4o9V
lgsR0ewWOqc3jPz3fKmRzfJ2K4l084n6eY3FQOGORhOjgBYSawtj86pbvwFV1R1oVzp0yj1rqC4k
8sgm5HPEOxPlqSUqyS1hWhLntXSbYorX4zrGAYqT/aErZKB3ZjAYwZXKMgM1FUc7XRalhIA52g79
quZD0K8L0bbBVW48KBRmjAoREmmsHwAei6JPTdFMDcaqOpLqgFOYjO4bMWl9ncmozK8hrc5lnM+L
i/crnQIk4btlEOizU7OpcExA7PuB7lRm77228pbb2rcljfho7rvwqsoA1G7xPLZhe9dNMuifWotm
1ztdm33jcd2tRve3JOb/C75i99y+m4bn5wnC4v8HLMUjSPRXJMXn+qn99iOt8fiFv2iKhvc7tBVI
VZgbgwZBfo1e8l88RcMyf4fOEtCUdTDQgH3Kt/4mKnre7xDwIdjAHSX+D4/IqL+Jip71OzKWoAh8
hHiB5/PRv0FUfNkTBsGBGA9yKPTYQzTOqFe87HRbeTCOoyZPhaz4GQfWbR91EpcDcDIHrw2aMw3h
U9GFP8fjl+PRwZlx7Ou/HK+yEUdtC8Yb2yrPSRkpRnZ2bu+XyG73k48EXpQRwsFzHNKi8L1Pwusp
Kk+uvKR/rK8mtT6sXlddlfWM8Tpt3J1AYPkcWf4lAuDPeQFYc2STILtGe+wE2xdFkqRE1ASnwfCl
l6q4Kpw+Skrdn9OJ/vkNAH8DYoAeHoLmMIJezog1j5a5jR1Aj6joD2pd/YMtQqScRAjCdY3OmVO+
RHsfnyyA4sTCsVhd6HufvPHSrgk5bZIgKjv2/2HvvHYrR7J0/S7nejigN7fktvI2U9INkUpDb4JB
E+TTz8c8ZzClLUFCzfVpoKuAquzmJhmMWOtfv4nmfOGwLeoswoJ1vhwm2rEM08kv3vsHNwnhgKsR
YrhKN08YPWVeVrK0sy6qLdoO9PDowEHbN5zd4mA12p9/fIAf6FJPjQ7/3iRLBGYmBA586lZiwj8I
HL3sEqtcQy3tpU6zv2DUI+MgBOqNXssnTis3JbLG0O4BsgzsYZbOvRdY0v7y9IbJ02S1+RgmRMPW
W6x9HQ9PoKHNI+4Bc9+cQuZRBkb3M51q/UVkDmFUMEH9+xzi/FdeOh89OxaI5bEeIUXpJ2QUICij
JA0WS+dR9y/qriv2lVTLBammzbYeTHf7+cODnsHT+R82xd8l4ulsSKwP9ABIct4+vcUBFhRlW0Qc
uBjNoSGr6QzN4SaDKZxuCkNm+2bQhzqUg0qOrlVaTyMt53lDSzKHGBVY+ZU9+6MT5kteZzTZ9dr0
am52puWJC0bvubwWEdTzb6sSzhNYkVYdEztJL1NZ4fukCtOWnLVdcVbIJLe23Uym0UDdNK1Gx6na
p/gzl1GCvPQSG+xGbr26N89W5PU2p96GRui5WR3Zfgrc2ZgGnao/N/mdGpb2mqmY/kP4s817M8qO
BhoXBxVmUOTv+gUm3dbq63nZmk0PkDHqyvRp3XrxLUAP3m2btkim0EBPthMQqtNw9ZjowyWPhXOw
h1b7GWfK+caehu0Yi008le0ib4pBOk0kCGU7YEVl3y65PuVbrA31g0Sq5FxkmMM+N00PLYJyXrzG
Zec/2l2AiTi2IMEGHpLSwsqLia1Tg4Nf8TTF+s/JEuazXU1aeSPMFGJWOuMjFpI2i0ZzqpVkIhUv
TPmSKgPwTDG9cAD3bL4BsP8V8RW5IbZGC+k8rNspvfRqz3zsMFaaQy2jOaYHAl2KnNoq5u08T7Ii
F97xLzUTwUy4jEXqhU2Z+NlhGFsYlplTZN0WbgxZaYH0hsfJbNk+U5VSLg19Zj9DBqe5H1vqwWgG
EnG2M+D6S0W2lYyypJFs8PQh+J97TbxbiMti5mkyN4yWVLRXYLySJ2HWuR15YmKuQuIq825p9dhk
5r2keqKhScotYLyTkq0BlSYSfM/fpmwamUTmeV4BKwRDHFYTA4kN2QP196BtF0bRQac9l3VA18MC
n/wQrswyRYFXWBc9xheMI/Vcfe8AWIKo8QPBXGHWp+dpXFhFXZCrH17reC3Mkl7cpI6c3TbEVMen
JvPpL5lgiuVqBrqC5denbLc5Bhj7dHBFH4l4aMaIXgJ2gTsn8cGdFwBJSKWEOraO8PrIziTT4DIg
WbYY+zzAXJw6eDuk2XSZTWXxZ1xaxjmWMZbfV8PxG3fRKeoVxl9+lM9FcgVNaigiiLY+3Ki4gabj
wLUk8cy0HvWJzW47+2Z7TCusjcJEAhJUI93CLnAxaNtMvee+prqzPBSt7bBRdgOozezU2S9vHMg3
SAzZPxcoQeUmLVXT76zOysbIzZzMjXSGj2YofaGOQ7KIgO9SOfWWkT2gDzNw/Q+PvM0iXERQ4i7z
BIhLdooeddao9dt+KGeKbW/pGoA7yx0itObaedqD+m8mO06qjap14rGqNHOC0BwxQWXPyOwL1ymw
MR+HepAbXBNVGfVVaYtoSHStx7+01xmBORqe/rVWOsww+nZ+zS0GFwz8RHYDutsrJjpy6hlIVPoE
k6dxn7BbxL08L8qu3tSNOW29Ugg7ykYR/BqMgR8bp5n2UPfFfFtNrafvx9ZN0mhqqzUxK75bv2d7
7wLiMY6X4/is2W3wXdKtZCFx9o0BElNPGbHQAT0ixsvB7wDPwYXjU5/OhTKcJEz92bTDFGyNVTeB
ZTIBT5r7rB9GQKqhwUzamvFvL8qe5CxtIDEM1LZzb2U9sRu4GKTLqJNp8wiUhYFSjpfcL/ha/UtP
tdDsp1E6/THmk94YiZ46UW+NAeMtjyy3CELocOfWWd1GSV+rYTeNeQ0k53tM4qdJ6eMxlSK+LuzM
lnz0eWAwHU51wThi3Z6NdGL678WYxqgSGM+cOv+hnXEk3juzObwEiyfKo9XjhbA1Js1+wmPedMO0
qJxuW5nGgn9nOojLfu48PHYWWfxOvTS45EtsX9Jxbn6SlySnjUPO4cCO703lpjSr8VyNkzafU06k
17ovSuykwKPNkC3Z+bU4Wocpk9aaLwMRLMmK3rfXqyU/joh1wnTMoMS/NAZ/tfWmwCl2o+vAqCGC
Sfl/eJ1TfTf1BeTs2Hbx+y8qm7mH7BPzVw6/hUk66wahUeU9olsuX5bU00mLgKdXRKpkonmGDsLu
o5KpfhH2VT49+QzBYk6Qxble6i612K29CvnvCAcIPGkey4h/ChVOBJ26aAt/opVHsPRz9IO8hIbO
x8BgG7wUGoM5+tHkK2qXaqwS7+iDdjocYliFhkqfNTC6ZgaGFWpx6aERqUUMgpmiYeNfX+TuJPUt
DURGJr2X2mzmHhOZUIpa0/am3RTXolAxYuwuK/Eln+P4caYylWBRgsGoTwDZdw6tnp13ctptS5EI
lttC9nGLWoKple58X0Eh4mlUhLuGszG2yW5xG2s1ONftZDP0JSGwCjvFPsSyS1hAsBURGXPtZccq
lu6CyVLhvfrkR1mcARPDRtIF2dYhYILs8W7Ni8ZNzS6S5XoLVI3dN7KEmnSTlQDbYZbGqokCbeaj
TMbeZ4jfLExOlpbvyS71CuaMZ/2piP6VkZniQUKFCW00HLSyfsY6RcujomwAz4MkTS+WyWtfRmMg
7WlJZvvOXriFECVyfkFthfGvGY/GT0945OhptbXxdAqoUJdj/CcZfYgYvW8Ow7asmvh7p5u8C9uy
WmfDiD2+yPzB+mUtE9An6sqXapid6zhVgYB9YXU3ZaGZl1qjcoRkdvnsuZq6gSWy5j1kcQ8cqfR+
ywZTgNl2HCz66sHpJc0xa+AIBx65lCTW1iMkqUYbfjeQWp8dJ7UfUHJN56YnsoQuUnbptvYG+TxJ
chsjkVbY+MdgQZe2VdvykC/O9B1VJLg/D06/bJRnzhEAzfB9pEj6QZqwNI6pWIqHGBN79lWz87No
0ssZ7LHsxYVwvPzJZhLcRnBpGe+KYuQZ1kUJYDJS5zKqzfiw9KIczrrWa+FdDlTnG3/9MxGH7vwn
xoCKosiwWiPKAcWJEcxH436BBUPySzUv3wU8jmYjlTNf5Y0Ak+4KxYQHNlwBMa1XQXen7AmPwDFu
vAcxtezMJi5gDizi1GnSSBqJDHZ5HfdqQ9cQ/wCp635B+Sse8LPU27A0BrMN9byRj1UawNWKZec8
sWi9h7SdyJYeCGAKgwrUfGMov2LGUnZk9dmQBNeM1CYTG2/yeyPUTdGnuxhEON7mRpnAR0zLLD3T
YeEchdRVttdyDX6zWZrmk4ZMgJMLQy8SiLWlYOrdmmDijEE7GE2F+YocrB1Cg+k3bmY41b4KX0mH
qcVsUUOhnqQtrkR2bs+6KrddWQZ3+iDc4GBLs0lwAnPkfR/zP4yCIJ0ejcXJD4M+zkR/2Hn1PDeO
eQdPM/jVVvr8YDC9wE8kz3Rmenq2MgFbgGmaDz1+hhQA/5GDAMdz4GYzOWTBBCmHqNZsU3oVUF2u
p9a1SCVaq9iPcx01ccL+7o/J9JjV7tAAUc/UaX0+QEE1KQRE1DiBdtPlCSWaK8z6ODYJW5KFe8Qv
6IsUfEs/t7ezwYyE92SOZySpzHqI4MEvCGVwsmCvvHwt06opFtsC06BgQzzwcpNrMVyVTHrtLyK0
GTA2hsnkN87kyslLRuPIwMA9uE0p96rwzS38TzzHRmN2D00/GLyZYYClMWPRG8YwpGlZlQQF1E05
wxydxjGazSTQbm3k1TCDFmg0nCSL8dumRPwtifj1whbJbg+1VIArqCpGsZDZUyFxE2rS6dAUk9pK
u8/UFiEhYAyDveG567zZivRR55nGbKa/GW1AkLMHnF3avADI9vFG17aQsjJ3544MATZJHYPiOEU9
d1FvFjVrqYubHyPFUAwVvYjHKLDYmaO6M9CylOgbLnNSxKydNyrFPkBFCB9MVzNUbGybacRLGN7a
rOu3doZqKvQy0VjR4g9APMzhZ3szCdFfeiS/DREkeI7RggSZwuK8pyrnT4dx50zg7YS1/nYTG15K
UjkQQiyj4hWqbukOqpm6cpN2sOpDhzk0VBx3VA+5X00XftcUVojetzgWRss0YKRRPooaOJcPsLXv
hhFn3gDU6Pto6IIOgU8T4LUX6iU2zXV25usCD2jqQeCV1txh89xjgsh4moEHvMHb2NMY1/Vu4T0w
ONfGUDUwyCO/GZZ4awA2ycip2HMijboAeD0f1Z1NOCedVmYbN5Chnd+90VPWixjFdWdV1Z/A6uXP
Ik18dZXLpX126hzBa4qNTbqKB/ouYrTfVreDhPA4MB70IrJEbBwxA6OvcQMODAoqXfLlMGkeMEHm
zIUXbOW6YLjbLt9l39nq3Oywpd/JXFlXRlk7ZaRbOTtx6SG4WLqZbk6x7F2Cjjw73kpqXsj8ZOTu
Jr8ziyhQS65CTc3dN202g3HDyzcQYhhzETljN24I+cqXDXxb5wxAlEmQmY+MkJY6SC8CmTTGJoXg
SFXpsyHDS2zqh8JJXfwboC7/hDwRXKJX6C/6tsFYW4jOXVa+dvk8eZ26nZJY+5378IPDWXPi4swa
C0ikUzWaTdhQuV4uybqnTHE+GVvqpLVRwdm1RI/d+ntTePI58OpSHhj5ZMceRsyvACr0vPfnbnA3
kkTehDwWA0ghsJzk1R4snRfW1BCSqI6sSAm/7KOxNCZcceKFByoMzaNVFnoeMRyGusZvSqwdJyJx
kCDBWr7rEW0fUhuPQQpmu/ix8BU7G+IQqgvG3jxtgiqyKwTI9p+8m+3fMGi6cz/zvPFA8UYHp4hi
/IZU2XnEc479wo2rOIZEiFvtTLGAFSPcNMlIuU4xQ8kaFyd81/4jGKING9vrVfI81w6pTWtyl82M
vNPPwCYcH11FskCOMjA+BbTJ52MjFFT4RLq6sxtz0aqoyWRe7jlZS2iRUzFCXFn8zN8WzFDOlZ3h
oUo7lLP3ZCN9suZzXFLCtT97Jj1i4zTJdMU4bXlRjO0vCNvQXoSqtJcS4xU/slVjcqqj3LHOEiEs
qgJOTrKa8fYVZ0U+zNhilXP7o6v7mAE83GgTpmyTlBEUqMS/QjOn39cZjn3b0Z+QUYCP6tBEfWKW
e6gRiAosJsKllCg4SrLTVwtRI390+sl+knzE6lj1wv49Y/ZwJ8iZSKKgtNOcbipxWxaf4RCb6sQ+
+IugAwlLYJnzgk2Yf1w0/iMuIVWA9bcNY9Jq0LbRTQySMaTBxaLJnsfiOFmjfxHURcYTx5ntuEpF
jMhGP01JClXl1XPzqgvNxiZsEIMrZ9x4bZefyaIemKl1TSzDuoFfCLygdITxPczRHa6jFL0yz/v9
UAZuFQ3wgiqoyLq4Aj9ONQDPanb2Ai7dt9iT3bXI8EuJ9KJNYxAgt7Z3lQChiWpUir8yOIRWuFDs
5SEe9sNttZD+vXGToniyyQZFdz31gXXs+Jg5YxpTB/4YCKI/wxuRUjK0O/rL0MFVkFE+h8204d/6
/fWUN85rZnQjJ1E/axyG9ZB/N9O+DhhV2J23cSs43oQ4zBr0j0ZrIHID9P2Z5ty/WCjtZchnXb1y
xKkLaVQuHAwgSVgVOgnrrPs8djYGf9kmKFLrjd030FbYlmIPT1g7vhFdSWWT5KYvzsBP8nMaihmi
ykBDGaFjd5cLLVsmK5pHMAVIta3so6Alar4Mmfkaxb3i3urdNGh2ZKDwCLvewjhRWP5gRwkjvmnr
It595fwd+l3gmekl1NXEOSK+8epj3pQOFZDnNs42TdZFmbsl6SBNrp7+w4Etqtc9w1OkVM4N7rvL
3YSz19V/kJVKikk1AYSXcJA3zPG9Q1eCkew+B40/mCqwUVtY0mFLx7T1xC9gLpDYxALAvdXd5GxB
2hJpSZmfG14FirT0wXbwyKT5/KIf4dQWsBxWHYzCiAt8i1Nb1ZS2Bp8AuB6l6wAtczflwt1D5XsV
MSQXiIjQ0Aqv/AIiP3WMXecLcNCYpFgmOx7OaW+vrGvEDJoS+oc1mpMRJuVUpmHVtf3RbObvRqtb
Fxo8m0uDQJGwa7vhvAGORtCw+O1m0ZKvQtlPQyj+/iBMUVCPWs6aI3MC2TsEMjZUVyLSvaK9K6Qq
N+YImoCl1u9hnMaLikiVSCKlDRetH4+j3ZWHwJYqKtK1dB1RhbVJa25g9IsbXSzxnQvBmK2vdv/9
UmHvsHiESDVh1Z48O1d0Ml6mBoZoodngSkN9oWkWyT65V1wJRtr3SGK+8ob+a2J0MtPwEUU5OH79
zdtapyz/mAiNbpbIZMgEGoTJakJnNmCo5SVsOxuelq6V8dEwIaaVTA02WU3wqFU6ULIa56tsnfX+
Tn8JAmMCA8gKWUW/b3+J5viysdClRQshO2eZGIz9nPnq3iV/61/5oPwd5DAFwTlxtYsk3uhk7LY4
/mgomtxo0ZR1phj2RQNz6v3nn+E6THt3QzikMqJaZ5in/nfSSTF/9GgKrcRYtmXfaPd1U3T/ytBo
vRd6loCdxUZ6Dk50smyAmQHsO8rhQSxI3KzYZIjMfOorH573rweW7/rELEKC1uy3t6+nTokQhboI
ZYo/dCDzpztrEhs0uZ+zL6aiH1wKo30MsBjF8n5OBdkOhbOnpwEADH3LuYYv/hHZgr6FCfVV/Pj7
d+RjGIrKHD8F/nvq2xkYpfJlRaHOiWiFKLXzA1jiV5HR778yyAwGNema3GpDUzhZcFgzajD1uAzO
AcSXtiDEnKr+qxotY1tAb6VXjNWmTp0F9h50w6GFnNqbsfvFyn93HqF5NPGUYcyNlZJzaveSeOj+
sHdpERnHcGLH9WSqa+e8VF27kRnSKysJjOPnH8K784iL4iu2Zo1aZIE4Jz5K3kSBkq1LtF6bWHJA
OszNNUjOPdIFabrJfiTOflNmDDc+v/JHDx6nT+gKjsdhiP3I21VrzNCttIz7TTGFDjHSCaDFpiZd
cGVedLBioykwzSt4mOb5MDYU8rnHQDQ21Rdr+qMHzxpb7UH4VnFRPfkhQ4xCgIYLOhdhClrWXBCb
R0UrmdwlwBZni+53h8/v/v1zx6oVDw+2BTZVNDdvr0lgg25BgE4ijvt2P48mYV297pzVOcT82EPw
6zfWgm4jqb944x88d0JXV94MZhhkvJ5alRCxyfQxhWDZuB5wFyXAOSAOLTdK+m+q74rNXJR12GtF
CoO467bwD6sNc+zki0343V7CrkXuAcQgOEXQjE6+PJX7BQoRVHdT0CVhV0/4KSFEiPLJr8LPH/e7
vYRLITbSuQrFBmY5bx93OYnR7B2KfijbxUGUZbx1LH3e/tursIr4nMhCWNPnT70jZiNNsaCaIKLq
erc3SYS+gz7sfrFc3z82/GUwhcLvA29hnJvf3ktvTMpPFllHLRTgaEwJckltaPX6CAfg8xt6/2W4
q/U8sZtE3gVQt95eCmonPD6LS2ldqg/bqbW1XZ8R71rlCHCCZQAswzi3+MIt9v3HwblMCWAbJrZ2
6NrfXjYTnSbrNehTemgbZ0ezzlUZ1xejMc0XskcBWOGQH7r9V7vh+2WyXphyAFM59oJTp0WjnHSI
2UMTeaZSD2Wg0g1k1OLw+VP96Co4QlMU+LiIcZNvbw8RkmzdtmoiSND+Zd14T7Bn23/l6EXt4UO2
I1iZu4CsZXonG8w4UAroQwlEZxX2YTJEeTNi7P3FAvkb5fOmkPp7GfxmVgNjjGdO7mWwVDdWdVzz
qgb7yppGJorURBeASFoomXWHRkBUvYtt2u2gm3m0yKEQQNq5uUlRKx4qh5wBXyrtsXFG/8fnT/pv
KvLpzwvwVzHpfWz9XQqpOarMjEH70Fw7f/QsEc9DK+5QGzfnVgDWUMq5QcCBLjf0sI24xAGpxt1o
mK7cZE5JJlfMBfGm+v757/pogWPqTkKrp68GNyenbhcMs80wuUF3Y1SkU2eMbRChboLKLc4QIfwm
tb7aYYTy6/PrfrB1ELKwNoDsbmul+HblAbH5JECwKAoXcGXE/PlaxAwVJ736apc6sdT+uwC51kr3
dBDLQQt5ey3Gl6O2iAzyUFHBGGrRi1clDgxVCTWqnwsdK/YsuGpk7V05AQGVZbBoX/Rt5rrKT94/
FtccMit90IMc9vZHlMEMltQz9x5tM45gXprbksIjJBuhA7ed86Mxq+CMoYX60Wq9+WIF6k/XuwYF
CDMRYWrpdeHLepsK4cFll4vCrUS49+SqgI21iKphNLTKjARxgID0me4zntG/IqF+sGAcOK8YLfmk
URI++vY+mBbOemsMnCyGPfx2ksy/Q2JZbZ3eqe8WL9a+Y81RXCoL9O7zJbO+ppMniKRg7WEgQa5W
Y2+vnNp6j86jqqOKK79Ofqzvdcivd5QR+p2Yg68+jQ82R5eikGON5FOwipMNpYZOZOLWVuFuK3Cf
jd3heq7tr7wiP/gQ8Agh6I/ynuP6NJ2YEybLjQB+Uc2Lvddr1JQ2I9hrv2iNLwwjT9yT/34InCcW
L49eBjL1yRpUvWOzw3QVulqUduhySlC2eTg3Rtx8cJiAkTLpBiNrnW8lM9t9N1XfjCy+AJHCXBLh
7+dv9P0T9gy2HECgv72ifXIytKVIigETicjWjHxvS8rMFgLjF5/e+3VDzQAdk7aXbYBy5e26wapw
Li2+oSgpVfa97gArxy6YDjVUXcwPGAt8flfv3yjXw4KPjcaCfH6aPmJrhU61yfVss8520mbKzpw5
3qWN1L/4JD68FEb2nHfmGppzcmsZAz8Cntsy8oahOzprfURmpDo6mf+Vq9sH72otkaHUr00axfrJ
U0S7rXslK2YssbdwKtfGcQQh3efP7sN3tQZlrWmQQAgnN+QbqU50JzdErhWOU53TnddMO6Ie6V9I
eNj4RQH04QP8x/XWf/8PYMtTQs/8TnBX3YBoyfXHEEZ5jvNP9RWI8NGl8F1cD1oLkZB7sp10CEeR
iXJr7NU4nxGzEsm+7M6Rq9lfNFYfXYqDDlssyn9Gj+tT/sddJebUKmOErpG3vX0csQMLLfzCrxq9
/8o433j/xuDBgx7jvczQBDPNt9eqnBpeVA9jrsag8VW4DX06Oco3rWsS8d40HSHOlT08FuYCiYuA
l90K6964qYhXVZOowhonnE2P4wGT/x4RJIoK44tP8v3iXX8ki8qAmh0QJ/D2R+o9PHc0+RVMvaLd
KCPG1oIB6u7zxfv+sfsmhbRL4CRFNaFOb6/CSBroaMSvzYRluE/jqjwK4RKGVjjii0u9b4dQvJiU
1ZzDK9J2spjQu5GQh1EM7KOlLjYQBrxvyodcMxu9qkO99IwkGv3531exRI4zxDEd/k7Hd3LdDIkz
aLnDKBpJMXblSYJDkWf0BwIvznnwzR0vX56x1Jcrc7TH87nwmn3rxvGGuazO4KWpm1/EJjMP+rcP
HwjGdfl1QKnMUU9+WRL0qtV76HSd6Q/3RHQ3l4MOmpQm2ldA3fuHT1wXhxZ6EzZeuuu371kQb8nA
JiuiUguCF9MsCLCEjqU2KLQ1hLEdg+M5nTef3+D7NYxtO2ingzUiPu6nlXreQkAQLThJI2z56E/W
fOd3C1E+n19m/fFvqyyqOgu7UB1PSBPblbc31zqo6fxCgcAxSTxbVAU7e2CgB23aJw20byHIjJM/
HTUGkGFQwv76/Ad8cJ80+pTJNugI3e/67/+xeRVyMQKzYsBADR2Q6z3kmKKo5P7zq7z/VomTYthD
0eWQ3HUKiLNBdtDt+pyJrjXe9fN4CyxbPTkl58znV/rofjD8xQ+cvAYW58kGOROynOEPD5NRD7BO
aqvx1dOD9uHzq3zQ/gJbgZ4CHgL4mN5JI4dsFEVOOeSR0rphu6r3m7DAa23jzRgwZEWQbHFWIoTN
7OFRYIeIe9r0E+sLf99C3iWcMoYJn+ObYwBy/y8WFctq7b58Yk390x839DEVl4SblKXyWkIIjuqC
gf0iFcwRPmn6cDeudx7WmxtduF9sW+9eAY+FRcOO7OK9+25vYGPs4sGx4hAjj+Ix1YLi0pNx9cVN
vm/xKaupjUAgVhSZYvNk5RJMJTmMccaDozcDCqXpPp/wdQnrkpm1WxT+Ich9KKAG5OttlS4/bPK/
9gU88y3WiP22w1z2EftiY/N3dfx/den/IaTrHx/KmrH5JgPz8keZ/VNb+veP/19xqf2fHBd8ab6O
CzK+3OvU/b+1peZ/IhUzwUNgAa64AU3w/9OWrkmX/AeQyUUcpf/t46FSrSGYKFJXJShqVUbI/AWt
2b/Qlvp/vc7/ZycGkmO3QNxIxcjfAY1Oqjjf0NDbF7iBSaU7B4z9MDktlZ71T9bEL0NqqHU+yo8K
g8ooCxQGxJDPhTgPAm0I9g7eFuOdpVqcKhBHe/lRT+J+/JMKs5HnHi6VW+ix7XCUVBLyaOaDVeP0
65bqaGNQC8t70dN4RyxSPXzzCo2pmoIfzVQP7Qg5DWpIgyfkWA0ONjFul9O9L3C2+eVPyoUqaikv
daGaVJX8ladFdl1ZkukR1tNT9gtRFVtvB6QfHPPZnuzrNIM1vaQFVMNBz23vlrRolYaKGJh8w5DU
iB90D3R+PzSD2sBieuin4GcTTJekulcbqytuccy5QChjxRGZwTAHAOJ7f18NvWHySaKHkZd+E/jf
QMRfhqA1kqPCD0ePTLdIw0X3Hu0s/W6LPgD3CgBaWiKEeaT54ld77GL8OVpaazS2NbJf/MIAPb/Z
jYwZU1masndl2/bJ+RRAyPFwvZXfbGjD5J5LCIkIm8bpG5ZWhHuG3EFXHwvVWNcNVMaLgWQRuWsK
TR3xaksQkRltdZSmC6cMMzHjQZKeqSJYalBdUQX58XFpNNKKY2Ebd1ZlNwGOA7AgsTNqUvWKXD9T
uyaGqrRXMwncN4vGKQc8HshXkxjVKwsNgnfbTcQ0VVECBTmsitl8NsUw/yik391O0HZCFAWXU+zA
yyvQtGJnJNy7QBsfF6SCxzkzrN9sd+myz9OFrR3LTDdNd8z+Lfunjb4uiWw8T/O9Y88wA9tc5VWo
9cH4lLk+IRJI16p9kZZd+ZLj4D3vY2HE/QZrDVzQ5n4S8V1a5f616unHrI0xJoX3G5vO0vhdLJ6r
7ou5F9Nx7mTQXZWq0pHMAO1ZEMh0HO6qfk/8jCWssJEGxCo0gszVUDSYeKEeW1jd5k/Xiz2EXvBl
ERJCHKrS723vLN6zp896dgMpLx5+Z5qW47jhW2ge8OIYm3rcSz+IG2h+vfDtZmOWVnI5YNTtdTtY
31q3xfcZ8V3RQHp7DeJpSI7OqIR33zLTyh6tREod+9k8K2Gr+UsjJ4a4GH/eSNjD5VXvl2igNqmu
l8YB2zjf2HKqOZhBZYMRjAZmnHnikx+ZWpVnHt1mas6L3PX3OBkw68HM+8oXAVxzaV2mzoi8pxjy
+b5fEu8FulhyHueGuUtgub0UtSsjhNXFa4WHT5iJAllhD6ssMhYke/yyYLcUaX3QiqLa50FcQ1mF
YIBcrcAWNWJYYEYxNBnAIb/Evxg29gOQCFqLHK8mSCrD8G0GmyCE1c4PuMq5zBUbmMrBhEeLnVyp
Nn6AKebfNcWCh2Hp8dybREh+M237qiWCkuYG7nXVKuvBL1df5azu7L3OTniGy3BRhwN8092sjfMu
MZT7qDvdcguuJc9KDcpjh6sNIsnO3SSBr+370kpVxAk+op+x23E7Cmu1AQ7YTHfT0ul7YU44oEjL
P9f9AbULcez1Pi/88bC0c/Ns4nMSjWZmb/3Rbnde6tsjbqKmFrYWjazRz1MEUFkhLJAalIRMuxxG
eWP0aEXyQeq7pMZPdBELKlLcfVxIlfgyUQerB89pB5Iv+uFcdSrYkmWEI4pR6ZE7zperq9OrM2rT
wXFEd9dLlR3wpIPDaRs6k3pT7UwbfZMGmHZOsd6fzemUPiV0YJHWTN4m1t1u5+G4dUR/cA9/NN65
LpSmyWe2vjiqg4k15FdZ5TQXudZh/q612RFe2PwMpxO/OReK/4NI21cAxjV5aBqeEpwDbyFoK2Qj
zWr6Opc8kWlvFnZ6jp2yufUrLMYYpI9HNy9/JMuI453BH16XvHGZLBV/xDeX0HFltlGQenY4gM2R
DZEcb0grOKSmOx0HhC6X6F/tJxPfxXPbH9vj2GXoPOLyfDQ7uVncvl+PLGeLp019sEnJ3QhnnC4H
bMzO1OjEl1jTx3tLc8yDapvuxxyP3daQlji6LcI8aVbDIVj6V9rZeetkpnknpnFXVWV6AWcR0z93
ts7tJfafcchHC6VXgbezC4gDEW586JwIgrxp6zJ/mJhlPuOXqkpUfCLZ92jcj43XWzerRTjcPiJb
UDJYgxHOyVR/s0vnttFyTkRNN+80OBkbTaY4MuotakOzKm9HT78HDfMOeH+6Lx1T2QiCp7XLdIkQ
tbD8s8mure/Y3TgbND8zqQTqpwYRln3G6kz+//o4jyM30CwXJQBhS22cW/d64eqhib1Lx1/14a7n
y8VZFBtIti4/6mpjwKMuESygVrvsEyxARacvOBR3TX+VGuspDg5F0p2Wo6/Z1Yvl3WK8Ki5MWsg/
05JY8mLQ0xxJM4sAx0hjxNR3QCre7eapNdJ+2E9kClh44Lo+x07yhJ16ZyQ3WTcNYxsKKWNXg7Wp
5YJUgMBBnPRf7J3JcuRKlmT/pfZ4AhjmLdwBn0k6Z3IDIRkRmGczTF9fxzOzs1+XSElL7Wv5hiCD
dHfDNb2qR6ccEbKPyxUPRuq6sYJ17+WpCR6JEzDVnzAbiEGfD5NyYkCMQNDUnedoQ/UbAd6Jv4Sj
2PoEYIEIaA4GMZ8VzLVBEVU046vBfSE/S4JMG/C5+R53bfZAYDrdMNuXGObhc+3wq5p6xB3aKYh9
ASyt6ynHAkwM8FGCWNvWRWxcct9hqO/t1gnaal4iWw7rvlhVSRj9Fu502wWrbgFIbxyArFKS0R8M
WEYHTVuy85ra1WutZizotE00P5B0GayIR6WbOWuabVzXbgRr4KVmY0NGBaaOmXFT7yHyXTQ3yb+Q
18wX2Avgu6W0VdRjmz6W0wqFkqi2x0ffX96GwW/2VVNU0TyRjcgXGlzovtR2yep+TXHLFAeP9uqN
pX/0Kkc+uqrh2OAL8rbJlasOPiYVDU6BWzOeEaQdCuepHTx46Vy4fOyCmvcj5mxAPpjcl86u3uN4
kU8wCP2EkGDuXgcBHLK7HVrA0ju4AgBao1JOtjyBnO/97Zz04ol8MrJsTjgwh+tamxfcbOnnPPtP
RpUiOTL9Rk6q/MBY0vwB6DylA5RCUNBQxSwbbkF0mjt6p/qcR6u6AH0S+7Wx24u5JAr/S5ftytQt
94D/hQhcUKrPgNvmcwbbbJNqq7ADQ7PHg5erZlvZHY7Zdf3W/NSmrsIQ0Bqt+l26YMYpWPBBG8GV
JhMqmnkK6swAzSyHzEuJn/nm1Vk9/V2ZoNyQnFs1coKOzhv8e+tnrfThhScjHHU5r/BmF1XcpcBj
t/FsGofcyY3nlIj55Ra3fiXOmH8X/ZLM20Q188sodOo75ur2KMfkG9YL0cUlKYcLhF79UhlVfCz4
EpAftVY/r9XqPNeG7EikmdmNBl6ArDRW5pjWXtIXBObkYuH6WqPV1OTTaExiJ+2e2HSxzsC4mTXi
4TNxRiJ1BR766fdc1d4jf9O3HqppAPCPNuFN32aG+PbIH9kXPHr9ck9EeU7eukIzxH2ujNEDE+GA
uAl83ZzUswGtrL2Q4YnBRpqeSRoeZh+B24wbjIXBvCloafCrjue56mfNvhiYdoeQmguExqpEAz9a
yeQiK4z+TaMTXpHsPXssQ3bO5FeNkkaGIYv3vVEBpOt4IHMv2ORD98bP1YbJRKFI3/KJIhamxwHz
WnuozKk7a7fg86Ts75tz+7Kstn8dOis/VQVo9gquNIu0iXScsl2AExZNxgb5SmloydZu81NqLxNB
xxJEfJpVB8dNnINtVxCzyqtizbYlOKCThB4/Ynq2Ni2f6u1clNrOshP/4CiR/uIDaj4lHN344ybx
AdgnfTHowTn6kxHvMrdzLhymkPk121gjzdSzr8HpytMcj+aX3pJKuZv0Zv4hdOmue6vXlpSr0jwZ
hxFM4bAFv97nd0zxzueti349TqNRaRsrJ0R6b0iVl29Vtsy/EwO3/4b0q1fuAUeO3eFmAX1KiFaL
fTdO7ifLzIoqBCtG/bKqTOkH+l1udhYWlIcJ23QOQLrhCrtWRtuH+rSglZVFrukMdk7T7XXqHczQ
cxG9uXulvIXdisnsoHKmjKOY7Wm4Xzz6or+sxIqhoCoV/2AXM2Uwdw34jcHk0RN4JMi8s6oXN/1y
ZWVplzglk3fV3JFfnZckRA4KZXKc2046H1coRlqA62lON6R1Y3drza3ZBbapEvdaxrHBemUa2uRq
2KUbX6yxJ0pM1jjF7bpmkx1q/FC/CbXXzZ3H1c/ZeAUMtYi+1CHeF7RoWJjZNV5tjQD4GSIcGTID
Dw2X1UF0/b4zskXCCV/UXsvVq50N5THGixWai4qjLPf1e3BqWYTd3NqLOO9/9FWmnwpMfOCupfOm
yXwN29Wod7EWt7u8BqHIcA4yoBOuXwdpNZffywiiBv68We4tHfgpkXY/7HTnveztkXe+7lbHtB+0
YzLR3mAX6L2FVrjbvOaPJYTRv0dBF0gA3N78qcggIeUB1wirpSpRIPHV7zW7l78WGPFH8iLxd4uC
whlot6a/LfTVihajrdsAZaVbIOgR9AoTi0tgrpuwGvV1iRx0EA2oXWPsWPjLKyUt8WkxknHnar54
WPR6DadmNSI3ka9uAxXeLR0jRKXvT2ND/bVca3H2lkJckiJnbzGwgnvHtUBVttDlNwwldSr1Po1m
4XJ0kCz9pbWyP6VoNI9sigwr0DtgH3S25SAfedoEylYlYmtaEzu3TO7vfOBva1F+KSvOi07EV3PB
uFHNZnwihmRtuV5T3JGagwzjwvLPUi5gNNHbn5olKV5kkhSHmlZb2jiYaQ42/URBo4RxWBYKp0o1
x6d0aqYt1t1iL29UUzuRRP/HTF4IK3vxPo47YMWZLADQamOt/Ht9KGt5lJoGy1ITdjIfNdts3fu2
S317B37R8rkTl43/r3LK/1Uc/4NwKpY21iL/PdSOPEozNn/XHf/9h/6pPQrjL9fD3XeTwvH9Y6T5
P9qj0P/SDbapGNpv2xek/H9Lj5b5F+a52woZ7xdu3dsG+V/So2X8xf7VoR+P5RD3PaTn/4H0aBj/
WH/8X+3xtifl9NVtHZETlRQD5P8rZZewhxgLinrDLNE/2ignR41it0PXEzGLMfhsqZBLQcGA+aJs
YhRD+crt9VfSlJ/jYh6Fkl+5zkliLxVn0NJKxv4RMcZ2NMjPrnmdUUQC5RNiLcXwlXCbjODsE/he
lq03Mxdq3XR/Y89GZh2/Tu64BSFfw63mxDbMbA+yBTxTB4StxaesJ8a9UPMDkfhsM46QRE3NuHh9
Jp766UhA+Ai5ITn2WvoyZ/K3yNsONtOk7mqxMAnUY7yN1eBy3tsF/6FXgZPG3wYukdTp7urZPs9u
8U4FztGC9nFK4F9uYRkdUOqSkOniHAtbEQ9pH4Uuqh3wO7V1oRLtp7W8W4dOHGKtBB7bcAplJ9fS
rUuW2VfMd081N0rUMFzQ0CybqCvy+1xbynA0FS0EEPsJH2lHiyc9weN9PkIWxaNR7/y8Cuk535E5
okOqG26lQ0SvhfMqQZisPXUzJp0YOanF3GcApXLkif6oO1ThjW81j5Acwk61+6ybw37tD9k8U2Fh
Hjw9OY86D9xMnYHs3DK3JNrxh1fcb3gnPJeEEAj9uS/+gBkri83XxUWNNDS9ZItj7PBxvwgiQPYS
a3u5ivqyWFbJca6F2oDKS0KESG3yU0DsSN111y6SDts6FYArWmBOw3qo0/ipwgVQV/ZKQwjJ3yQt
tvUAPMamsCtPKUGrXDBa3KRKrzjgodiLutt3kDKy0osydMfa7Rr6p0DaUw92guh0mlpUUC03/YAC
Tp6RbvNuGK2LExvpgAfxpjecSAzIjB6eRAseBGwuFTSdCZEkc3dxrn5GyzjnPowXY8CpWYhbh06x
szpuxo1RYkgDRA7JZY9fOSfdvdCmt3z6U7JbvG6IFuJaa1m9akPxUOEn62ilIID/HFdgGiwKiWc8
nyCEAtZ34ZAbO5qh1hsAnN2y5X13ZbVjmWVFTi00ZE5y0fSTA3FQzXFydcRC+TjTfEiM62w288HR
EJDGxdBQ06iJa4nzR7x/XmOMjvqKxugp59HwgAMUU0MEs4Pd1Hf7Yib0FOt1SCI12WTgrDe28smI
25s1F8TwreSJXo8oaZuQ7eLbtHATL4T87jIoDWv6YwntdYF3fDQTi4YcLjSu+9UP8kSLxA+GR+SC
2X4WvVv+KCd7svv4MLvG2bSXs1llNNp00PqVS6662052tssd476v251bzFdfIxDsLf65KeeXtMuv
SSfCrDGfOpFcIXs/gr++oQ0C0ZGK9536WeSmEcSFcSuB2zk69T5W6b+ZTUe1vHlnDTQV3uIPq9ld
e6/ZtrG8yLbdr3nDUz/3N7am740cEFTt2/u4pfpYlofc+yXKxIEu0zxNhobjAUFBEgje9j2NLF7N
IVEoSkikI/fl1JNgr6wfD2/AgcV3FbXzK2zhU5zgt61QGuye95SoxTP/UGwK5UJ0U1SyiA/eojHz
sLjjIlGFeddxCeXA6ehDMxwVxaYo7yHQ1QentyOnUc/dOryIqbrHxkuDxjzsCrCKG6nDCoqpjN1N
vpkEa5u+eNq0dSgZ6gr/LUNj90TDNsUzoH9k++o0FfRKvPr1S+q9VN68bhaziZBskKQm88rUweG/
jhedurNqFq9F3++kj47mLT/NjWhhJVz4F+p6soHA1CBnEXKr2MhEC+w5u4MBx+rEqhVZH+fEGu5S
QUpEG7IRuAFR5NO6xT78Yrv1g2vzYVMrxHeCaxQmxCjyYjAPtlIfmWs/WiUEdlHt2eY9CEu9KRv8
G9ycfhMnvU+2lGOtsu7ShWQRZYu/yBACMeaiGJhNfqU48hPR2dlNg397/byXHkqK304936kB72VX
X1Oa0UpQ9dem06MK1DLGcY5c7mhvpJLbgObZJtDrJttLzf+m3ZDiKFKDVMo9cBTMAb/rN6cw1qdx
Tl/xBH5zOSOS3v0slnhIqvKd4/zQx/qhHJnISgUoxVCveq/2As14E2PvcxvuvmPGrztfBOumRQHr
iukTc2qQVSYhBX2Zj06XfWuOBlURe16wutO2LeVlEd4PhQM18GKVhn5vvtZOBerQKRlG8/YeuDRP
JpgbRuL/mXAYRAtyKKe8odjBZUmYu854hlD5OU/6u5eXx9Wqdn2T+QEPNyB3vvtDZ9MJVtB9htYP
ckIjEzvOkPs4GQJa/N6oDkKeSbKHzFxeK137PRpkrPxJHqzFwIJB60DvuPvYd6+TW1ysRj5UZffV
rDxUV8MNPI8+FuPGTsvUFvn75CEYBl7h7puJqxOP8yGsZn8vXYc7YCs3U2a08GbELzcXD7ycLxxc
/bmgmY2FVor67oF8b9WjC3+IFwjms55zZCyUBLFk/D0nBiAeHPuSeiPpt3c8Om5KHBwrlIuwR6+t
5ADcSzRRpi1X6hhgakDmi8B3PRiedaxa75o1tKOpFanXH1m0rRT9brIp+R5m7mGjr92bVvEzCO+Y
+jdKV73mFyaagsPG4DX03bfJooEAhAAk7mkJm5QumjZrHrMWTje1Ujzcy/041kz8ftGGGIJCzxjv
qtvYJdUZEvxL2Qx/kNL3zdqB4qgBbjVU0fTeafTS9VC1YN/VpO8saxwJ9sEPVkIZl6z9oJ+Gv3q6
yW5UsGI8SFu/K6S/S1nPbX2JUuMaK8fDEE0VTVyL625SXx7sxCxo81g/2fR9L0YlN25Ci5my9Xvu
TztAPx9NzOvkYPLJnGYOWlRWGBVfg2BrYC7zCaJBugFw8mgKdnYyr3Zm6wne92Do2to8ww8Ejw+D
KfAVy6qZgoZd3aUZGTL7yzRXUBnAHGFz6CEX8BvgZthVHrsui4VS0K3wJ7zqsHT1TzdCguj97NIl
s7ExIKptQHjsHbOeIlY21ja3i2ct08/CjvMdB5kK49HygmTOuhA0CbU0OuCVlrh+xGWqDLySRTlG
63NXYZ1abl0muXGkrC/epHHyNs001K1LZ+5MW4ptJ6jlrkAnRqkN583mkk0RW7dBgqPXIqfaAPUA
nOjXP67IlGK10bDIO86502iOZ07yhSMxu7he/eVCM8ETYFHliloNbZl5S+ZbxdqfxavUoqrI2AXm
sx12Q3nPNsMKwZC+SLE8Oir7mNblIqrsPAz5l6tcGfSu5G8D9jEUKd0liNf03fmkwHEWMArEJaWB
tZvfMHa/W1ORxVq1bJsXy/3EE5dkOIT57tK1sR4M43SvYQiFP2Re5czBDDfkbmJvJC1TIjpIN1Sa
9lRN826Z5QmS5jFpFnBEUNla1zJOFEA+ra33MlgeNhmP3QJUKme27U3ZRhLKacpOZrvS1xJBPOCj
BRcG0pvFagAEEq0g82Zs3HI76HRz+Mv0sUiAZBYoodSfKDBC3+Mw7QPZjrRTLvEhL+NHtKiSITkf
ODLzr2JWZwM2Z2Aa3rRdBdEcfKUbCCAWAOhhjaqk3he6xfO7U1feffgXYvFLds1LTBMAG9FtXplc
2E0gpMv6TPocS1LZPddD0oYF26VBLO+ai3CrmQVoonl5psPsPOfmcxU7RALWx6FWJ97DpCD16dnw
CGtCSPkeqMiQOoi5RJuPZl7uF3s6Wal5SDBMBkBOmbhcILE5A5XVqIexdKHXVtpv0XSXqmYYXlsA
SWPu37MTgdxSjifwbMVGrLwhodtsdUXxHVxPliM0B9ia/yBa/yCH5E9spmqHfyUsearkmkEPw9DY
x66a3tgm57syqT6VVoQ2Xg/Nqr2z7slqV8lCHYvUubNuaEV+e6xy1gh15tJCAWbsCs02fW/cmVNH
x6Sil5Xcs2EYI0fT1b5rfScJIGkeUpvj2kcbpABaMo1zrLL4lHrIZnA6mn19ZLX5glXitJh0ZXaZ
/zWSmw4Hiu5C+p23kBaOFIfhQy4H6sNADzKmUExmZ5ApYQdBN8QSMqMpRx70uC0C5ftQsvfGJ/tA
yhK86IB9AG/eRi+GN1NWZ9Fkr15Xn7LYM8O4Md2wdYovs+XTaEGl3ECOiWYMcfypnjEQ0nNv1n2U
a06L36SiM6m/ZeSIAENQhJQ5ddm1p4MRI8t6spR9rGwTe2/HkTibqMJN0u/0XMWb2OE66ib6nZlW
D2lqf6HT0yjk5ndSA8PU9U1EBU/Q3L7jZF9delSKFYgPUyxYPr4IfTS91oW617wLAxpfXCVtUKVg
wHLbr5mel09nNDcUZrzwcf0Rnotz53a/6CECQnH65bcZsfE1fXLqnwVGpWP2VQRjK7KYrbnBdmuw
zMUUSjDmUVGsxmcKhWpDSSI9nwauOdiQcGCKtjyTQvgyUhhsscGfqjJHR3dJbz6GlDMaWOZa3lok
SXM54DZnF9nSyNmLWtm2dc6Lp73n6ZXGvK0sjZNdGzYk8/p5pZCJawhdbhhZTRiBBo6RIRt/eU24
LvkmHhlBTFit8qEdKVmSLW0rCRWxY/HomPc+HZ+bDv0mEC5YsmU4tO1ytJru6Oh4GTXPjjKWC9sh
dWiq0+Bci/4d1RrVhMxIYCn43Y4m4POu1lXq7zNGl4NordvqFAXcPDg1eVLLYwUx2pDvuvW1c6kA
MpdLzOkdTws5NbOPYte8FyAiG/9W8kMvUTNdWTnaGyGzO2jVp2zQLzANLtiiYVbXL0PTP1et/eQX
zauBi2tIUxnYxrBXqxWm6fKMjGAFrT88uCxqmEwEU5CYyrAUH1QbQdEd1p7LrnrPc2rIOwDXtr5N
sPjshbP86lfrCJqOhiomsHi6XeMpDy8w3Qc67q1NvDpiY8OzKntYvCTOjwBwcTcM6NA3Im4AZu0o
xUSpwY8p3iYOxHHtrtnIXmJMyvdT5fgXHNCXcaQleEZ61cf4Pu3H8mB78bHm+/QVBD60+9+D251J
im0cSo+QcRnr7O7s4v63XFjlTva+Vl+derBpW/bdzSyLeutqYyRbZhI91zdqyHiQGjFkqruhV+6t
OBHyOWvmGhbb1p7Tp8V0tZM+KbllC1pE3Tgy67v63eJaz00BlWqgGgjGMRNA3xusfG8jZViazS97
pZjFrde7HojcKminV327h3Z41w74uOJx7/TDc5Y2bNOXLzu3vwCautjF/uQ483KUhKrW7zvqw++w
KmEm034Z/I3eLCoqiVq91wA+9koWv6jZQu4fl/FuWdjVWZazEU46bd0O8JjMsGaUPljwlsaIiO7l
LSlT1Lqc1mysj5upUdrOQOczQdxSvX6DadaZ+NOn4ONmyaCDkTjeQarNLyPgiqM9uPkJ9L0Rzuwt
gklQUGDF2roZlP1P7/b/asv/YdzQRP+9rnyQX+Xyd1n5H///PyVlw/uLdyvNNDohk3+pw/+0szp/
oVqSUkBV9HVUYuNvkrL7F3EYOq7ZYBBAJBT4b0nZtP/CZ0K0DOQJTA4iPv8TSflmcv+bnqxDDbLR
km8GcN1Gov4v1ugGIiMYK55XaSanU+7qXw6LSuDMwtyvIscpZhvp/ye7bxjm7cv+/dve0tbUZiBi
m2xFxH8FOwmqqXvLkHqAqDOsL+3k5fWBztzW3fpx7qvtOA65c27ipW3vcjpD6MWcYp4UzN91d8pr
VldHYDlYW8yxvz3MB9dgkNTXbD1YjIthy+/2l5HQkMDgi5Vy0/SEW6K8dBf9wysb3dy3ft+1R33I
qmZrm5Sn0UI8zltqk2Pz1BYV+ylAl+1bkqjlF0EBEwDHwKCREBjoAsBx4/tY5OkYTaD9GDugwvYP
OSncJ4eaM4I1U4utzsBqAod+YPt6KFfferc1tSY7zXMQbHJCdSqH6W8xpw1sERBwc9bxQVc46JTk
1TSWhv5SYK2Zb8Xr7P85n07pODqwPqVb9kUg+t6aDpLK4upx8DMo2E0y+rvKUOqapwYCfJJ4LC9h
jn1UlX6vdTMlxNqaTJc2G+oo7amnxEQ2ue+MnMxidjNYzUM8uU0VlWUza0+DaZLLlpOpyrO+xjoz
hYNxdGdQP/IxGbXzNkMPCyEbc0TZbdV+eC3JcZ32w281APYPbFqV0fIzVgxhM2Ws8w0XKeNbb4Zq
Cq3O5ofGAQj4E9iOQbAQxIux128eBIaw1N8yCbbUmXc6aN8Vd1ZCEaz5hFPPtdlEYFRiyEpkmLSW
DFc10ZMd0OLL4yRblnF8GiqP78kc1n3oOHW4Ki1kvs2BWz53Rnc9sp5r7oph0Kyj11TZs2s1Rhbl
yTAxjg5x/qPDQ8QIkXU2GGmtFM6O6nWmoG5dLcDHS0Vhx24dRcnFnAJbM77vc22cfuEdmg0TtmqX
14jmbCHb40JxQRNJa+Dhp7osZ5mgN+2HDg2KQg3N4rUfLeJEoDRKweNixM7d3POt2ThGPZcWPHiU
1fcPxWCYxUNHEqjYxUs1020pqCLKd1KavL8MG8fKdYaWwbjIta1W03YSwpyAocGefalgJJdnm7c9
70KnuP3fkL4H8J7Bv/6ltxrZuJ997Lk4X32+MnhP16XkpuDejnm5TTzwAAaG5HHdZn6dsCEtYtf5
tBItWbZLUjlD1NKMor31HZ7B3ZqOvJtNGvw+RtbSZshCCabQgq0sp0ln4D8mLQJN3dYgdrBodsPH
Ys8WpGgHvwWflAY0uAe+M4SCCWeqxjPUAy3spb7jYmIUL7jQ+KjoLWywjaUaCnZdSenKw+RYbfUM
CZQFc19lnBty8HhD5r6fcUF2ch7wVqdlh27JczCGC0G/H+IrOSjGGbnvtruof8tBy/7gjaVURTSt
/ZHWNGAg9RsywpJxLNjeRlqyeq9mbhV+NNmD9Zx0mXvXKEOnn6/cY+8OCLgGM7inDVZyeuPHBWO3
4e5gLB/yUchP5S797iYkr4n9YqLy7O2El0rWY4C1LNnIUbkPPnu9h87WNbKcXqYHDob2k1kY8esI
XLgPC6Fl7tUR9XNtVn86DD/QObPZ3uklZBS1jjV9rZnit5+ZdymHMdR735qeaoODsMxE80uw0w+K
WXeuZVOxgciwqib2GzdSKglqdBi1Gq+t1/yueJ0vbicxSFvGXpunYbcgMRzcWn3XsrqHB+qFQk7p
Vo+1Jy0HojUN7rKlO7p4QI4O6KHojj29Eh19clMmd63U02hIs3TjZZN7wS8meTuMzGXoJvjcQ5jq
XBdUc+fWNQcrabL25nfN7vw8ffW40WcWhRllImToNlzpizxr343EAKhfvNbWcvKoWmJdkxzV6nGH
SrujpH66dwqL2r0uwst4XgXuJwubVWCq9ZQ0Qxmx+0KYA64Q6VBhUXjlyZT08kGqfuQJBum74SOb
WNWRopwHLP1exFFlv63u8myWDkMek+I+xdfK3YMFn6WjB1BGHuC2Ocfx+Nmu5CP7muGQxg3J7s7B
mltMHo5wHKCJMneK2tLV925g1W0izF+geQ7YpojOC9ZJQ7V8YLGQ6YaKjqBOJ+oiR71mR6BREpo8
mz4BYBvDSO8j369zLxGrvKpjJ5QRCWG7kapIH03v2umsdQJTdhcrcY5JUft3KravejtOmxRNjhZv
9TaO7lXPMRoyn5+5mO9Hr2bDcOtjySgQVDOedzq8d0m75KFZiAXjRPlga2m1NQYRMtWaydHXCOPy
mORBpVHcddBa/zuHuTHROZpR3GmNbIjQgXMiHsk6XX2PwmfaZCGuTeXV6Fct3yZS74JeDnLczN5S
f9GBztGk4S/Stu2MYpStNq3E6P4dF/9y2o1Gbe+n2slfFj2e0G7mBJ6twU2Idicsr/5tgbZk66Aw
pamMlIxQxbGP55beE9f48rsq+fS1tnU2jtv71Hgs7ZmTY7nvQZyzire9dxRAltNrUX+loPCNqErh
wqsqpwZ1oW5BzX2yxfNf7BOniGGe52abh4qb7POA+pEHaQ4PlNW+pYW4/psw5nlxSZMCNCc9M8lW
x0j5MafS2Pd6SpDAEV1IT3V2pbce05RWjEgz8+Lck1H44sJVhl6iIWLCXSnhyRpJ43zbhS+Nsw9s
E91eJQn0JIYFyPDYuXctUPRgksrZJCusk85I5j8+FIotW3EAdM2iZW+2166bAq+Ts0HLKOiwMGyW
3UXciSwkzOOM28GJ0xSKfokNn5fRe9OxrN1VWUI/ci1S3YsoDtWvCcRrwj16zQ8tpljbJvmg3VUr
6/4gJuO6o1CU7krsxPeVZgy7WEzut6+PxX7VJ/3oFbjqfTehWmuQcltCYC5RI1nkiTnnxl3iFeTo
dTomDB+hpbUHumfUam6dQSu6iyH8bFNSz4QYUwwYh/qie+q6Zd0L/i35BFKDBz2bxbblEsZTP0nG
H/g2y85kLfzetYZZciRS87qprTntEK9UugfDD1RZUcZbEHsi4zFqPuzeLtNf3cnfdb6dw2fu5D62
+uqgV/qMyKhx5hBjsjeIz9aFHY17TETVPHmz+5ZRHLwdAAKVgT4O+4JO67sMmtRG1g5i+GBQcgrJ
ZtvjtniGTCpCHrGgYWK6bFaqPHeA3s1rRvHb3uIA3ctO5AdKxImb3mQ3tQKwb3kcnlzaQ3eQmGkG
MEskPyz8gZkVznVk1r6qXmGgJZt2krb9Z+b6fyB+ziHceWOs2JZRZpRXbuMH5MpxXbPtPjoDN+RU
ZGW11fAn62ESV9VP5w0DS9RhrA8ebR136+xHquljVss96ap0VQMfbVMWLi7ungkrcfJ4Z2iwC7wm
176Xckjf9X7oubAQgT/Aq/HjvTvSggeGwwso7C43a+80pwGT4mamDuw3z9TBCDwpp507zT3qJJcK
8oX+xpwmKwARPV05eujc4iFk71JM/8y9Kau/lQqqHewi5cFFyfqtJPkTFFhxjzF9JFEOUuFFmqY2
brBL4g0Z9PwExUVGlZjMD5+LTvPbamLQuUI6PsKxs8r7YvCn1xYTkhW1leP0QckiZaTGOpZPHpri
xewxlFiqHB+5UaIQrJo77djycknzZracQ6k4rBdrZV1b6sP8DDOG7binvPSPU+m8pXOqrj/xjNsb
YjdJwV7Spy3D6tspQl6lCm2cdH/X1rc8gTPjE6dEpNiwwly+20m0eeQX6YjI54j53pk0zzwWiUe1
vCNtONVznjTuiYKna4lZ8AZO9xtItGPvHlOYNs+EPWllpFLoqCi+PdZgngLSDHkIseCn7aTRbVdp
jGe78TUNz2faXUHqT8cclEXAapTWs0yyKNELNtVlMhnRikmg2Jgjh3qj0eUTiAwpfQNzLrHCkXEn
uU95+ZNgaonyLDnX9MAWaUHJTVdlO6FcsY15Z+5N1/4a6AV6zBxZFtE0kS3YMoqxD5BtSdqu1g6S
k/qsUuIAMJlfY6r+TpzqxsmrVvtuzHDF9JyaO59OwWhUxFosTvF7e6rdUHiZxgyQZC/21NUbF3d8
2CzAsEeu2CCCSeZ5FPi9QZIZznNfjlct1otdDUY9p6r+oNO3fcaIXL/0M26VtZ2zkN3UsEO3pydJ
CHIOnEEtbh3FKrEiBhOwl5suBcrdJl18vQmbLGPQX3k3K3ficOrmx3WkltOudQaNrOlSqknLeFAn
mwtlmC4dS0eaL8Gb88jfzaIbD3rNiuRM+lSLbmrH0asdSfTRcbQ9a4UmQtVno45RDmLnkjEhtvSu
UsKpGvvVGTxrE9fcu/OET61iy8ZDfB1ut0oDhkzJD1xIAibxf1J3XsuRY1mW/ZWxfm6UQYux6XmA
a0Gt+QIjGSQ0cKEuLvD1sxBR05UR2R05+ThmZVmZJN3hDnHFOXuvrVx3W2LoviiaynuMo2n+ygIN
DVqv6/NVqbdXbCCpyTV82k1QSJuSY4F/JW80QpV6PLY46Vgram5f6zSjacHqmW9ztSCUtmk73/Zt
5qx7UpCDXTFq+bWLBg7xkU2bA0OqYACLnQDRlmcZyXEoxlqtWk8RnNhkdK+jIv3W1PO0KQd8ZlOS
2i19Vi3pt0SdWZIYFnO5IdlmnkZvpLQp2Fqetb7yDngroxArLzafmkd+gWa8uxOFuAmtDqg5wPuh
PnQRcoLBJo95yvA7xGww0jBpyX7ZZLWer7Fyxk9WnDcvZMX3Ia4769awhoYyYUzR2vfSYyUQMoZt
V5T3w9hhKXArZWOUzevgy2Eousct+FnGillXxiyCE7OjfcCVD5ZqfGQ+TTEivdDMhPXRgmlZWz0T
HMuApZ2qEjAU0GvEKZnN/IB2TG7BP4KMyQs/3jQNiXMaNkrQ9V0P1VjZySpPjXJNZZKCZztge3KG
7onJDT/t2FqXw6z6PQ2OGkYl94y5ApFZ3AVZnF8URJ7el+6Uk72JMlFSN+bs+yePy3JEXE2Rl860
sQFChOrRZYxnotDz7FtB9sNWFkNqfUzIx9+KUiu5sJP3nvboMYQjvkuv64NOm9nZeHQSDRwyOUXS
tIzHm76N8DTiOylJ9JOGc4dmw5R7YfbVUy+56FSOSU4cc10j9HOoUjaBLKZOqKT0YjsXPUEXQ57m
O7Mhv2419Xl6k5nsiVAZm+5rYeDqW1GzKZO1OQviQIlj74u9Z9J8wWLTee+j8PE05M44E2syzco6
JF1SvRXV1LzpWjk/KLp/xGBgOm55jFiXcvawRFzgOZvoQ+ENtU95Po1bDLvJE43YxWvTo+3et6w4
v1icddyoXkJMiJZq6QXmrHhYWw6PmLJK44XqlI5ZxRnjk4d/+6kpvXvmb1wc+tjV38bB0xMIxAEO
jTmfujfU0+ZxTCq249H3+pZTSP691EX1wbwgk8Ooad6NbxlSkMfgtg8pFlgqWDSyEvLW7HpPDibt
jD4V8qj5c7NJDPqpaU/TGP8j4jEd+cXTIGgmZoVRIhGInPiNWBQKC44WGeyUIqlRawBWZRWHwfKr
J+nSkNkms0F1Tes9KgP5BLgEiGNHzzjorSJZq9Tnnw2DOmWKBP7VqicQ6FXZBRNMO9QL7DeApBT6
ZWKiLG8dQxyjDuzKimSb9oNXs+jHwuKzUyvES59o0anqBCbjUMtygXuBLFaq+rAs0WnFjS5RCnk2
K3u6uBsb3cSDb3TzipmJP+OZRLouAznzDGEtLJcZi59jsVq+6FI7MVOaUtCuj3FMbF8Y4JkqDmnk
6EtQw9gyWy95KIMuVpBQjXlfdKbK0xWlQVFflXHGyQBbOdNQTWZ3Lk9FgCnEDMU0UnayPKHNW0L4
luQ3RXQtWZsB5ZkpUOKlsh3OFS4B3gLaH/80stIsaasxzzxYZoVqhu2vVTy0gBRbdmTC73HUDMxC
WlbgP0Bm2lj5RQdupnkvK8icmzJaUCw/SjnUrzhJeBgpBQ1lmxbnJNNSrHuNF9XAESxkKfqo6QoF
2JCpGzIaxAv6ed4Aaiin6UdtxxKsl0+aljjoYDqda+CKmC/nWoq/IaGe3MXOiQ13NzlzQ8lrJC5o
3hOLyFdCU8H791wnKq9CVPUVsYhcfwptRnlq2qbsXgAs8ZOYcL/6QTeHQt0wXNJZxy5u5xea3XKt
sEbxTctJ2ZmzmjCo5ZcGQ095lkM+PLHw73okXypqHwwsBmI71l69TGggIXYDcGjEr77g3UrwO2RA
jLVTXMJz4lPBSx7cA2VArSGopMea2ygs5lnbMaJIPgNCLJXUAXUti7Kd71oR7SNNVAPM5pqvqArA
s5hChhF5lGjjXTo4mLo7uzxrLg6XtlX2Y6p8HNSDn4FhNbZkYc3lvR3J0Q3/XTeTinKb7YR1H2Go
qvQpmpnssk5cESKHfdOvO+flD42V6x89gv9RDeV1TeZw9x//9jPWDGifD9PYJ2+Gxj1wfntByny8
IR6N+WPj3+mzmYGOUC1MTKu5qpRFT7QvpbuY07w23VrGgK7p98c0/3RQXrtQrByQ9nRlfoX+spiG
NMLiKXQ9TbxQvZMo/7gbPlu2d2sTCcbRnrqmCX2p4eUpBsIiEepljJ1j3twUYwk6PJB4oDOzQh2o
9HI7WY3z2pB0R4AnfnCMN7Ngsp96q6rYuPREJBOidec1RrINjMY4kkBgtCg/s/av0Nc/o0M5pzyZ
PpEj6Fp0ExHgL+d01kxhMH1AxqGyyb1dtwdk3QDfLEddt6M9XlgeyOoM///978/sn0+sgW/Cwk5B
kWtpRf18NRseNZkSSY3CxWRhmRfugapx8pk4gg1EQAfqr3CJv7A2ly/LotUPYFixRDUguPx8yLZK
u0GWlJHasoguZ1tWlJ00hCRkOGJrjgL/TEycd4WfVBwrH5Uq9XtkyPqAeGur9WgaCaayCMj5/an4
GXy1fC4fWwn/T0OQhpv3y6moGoLEGib0sABff+2XpbrOkpblYqtnrA1+f7Dliv6h//b9YLZO9oS1
pKrwPP18EogtdWv4G0S+BqCZSWZCJkaK2d8EHtK9hHcF88qgSKojC1ncOX98Wic5ZxnPVM3D2VFt
J341JVoRG++wopTB3PD7r/XrjczhTO4jSCY+vVYrWLqdfxgcqslIK8ajOhTfJ55UpfQepoki0M6P
cgZ9YM5LEYqJgcryzBpr/fsPAHr8lzNLrxMMn2faDi1V98fv//AR0tFMVU5fKGR93wxPSVfM2iaz
7d6lA6nFV6w5bInfIhZ0CxBpvIAKrTVqPM0Sy+1h4l+EgVRMepqKl12c1ChUKg/XK0mESKsw1KeI
YXrLBg6OaZQiW8/4sWriMWWPMZvzXlnZSHC5tiANIoboIpzQ1ul7LJ3kVjlDz9j/oy3jyJ6JlkbC
sga1LVpMJrXplpaATUhwqanu1SfQNT0RzZSal3QiFiEUCbYTcUsI16+LUXERg04Z9QN7CyZUOjd0
BxvEjDSvpM4b+8RfJmE3RPCqYYMsU+8Y8c9aEmgFjCVyTg2xJTdxMPHTBjb/IoKyvCG0GfGM3ag7
y0yckaa8MmXJh6/bPt31FhgvOqdW/BYLPNkYLw3/WOKIRMzVe8OZ7IDgi7hXpkrOccoaIKLNcBx6
oIdPVQAWIWyTJHmc236+8bSpZzI1QQ2FThHRlTKpvxfntBWLVM6TLEJ6X1PzHo/wBF+5sFlF10Ey
aHfIAKP+MNWS6R5RRUBxQliZscZmmpbb2vJ5HyulkrQx56aaQjtgSbWa2oRVVA5ApttSp0l3GiAe
1s10c2ZCU2OtP/SlYoIuJ0jEux/rEQdLQHpUta2pbWotRJOuUkrHdTjq5Ul5Ywn8Jm0oXw/BJJqN
/P4OQ2pzkIEGTbYGHdOQFxenabCnt/f9JHh8aY82OC4vjQS588wanxyhUibdNZmw4oWEpZ7mjVAR
lWbQMylMzyfTarlrMp0+x6SNzWXU91W5iQRQUxFp/tviwO4ILWRaqbLp0nBtNpBFl03a8ccqTY0Z
2ngiam08ZbJcY6Xyvow6N2+wXaJ5gmFiO2tiPmeUg42o/mra+0X7ANyYoYIlVMCw67iI2H4eLQK4
b8IywBOlJAuqVUxP8YbvyDjlI5DRV0aTXJJXyCX4/SDx6+BroD5lmvU4vrmkRS1DyB+GCHNkfxj5
6DeJmGV8jwmXSdY1u9vr3x/n18nVwB7osl6CKs0hfe+X0ZBWVAL1n0JIZfvZyTJY5vPwLl3fompf
QKvLf+LsPtT/jD/r/2Jxtgznf5xW0DJQQjM4MLkCOhqPn78ZlVwbTWvdhraleY9JYJSfmIVxLiVZ
4CwZoh5b5WJGDnWKZqN+Juku+vr9l/51GjUCpDYEDej2wvSH7vjzRxh5iuBy0JCdkzS4UlM0inWs
rM9ganmof3+sP91AHMvhHC8ccht4vPXzsZIhruzW9maMk3X+7jhR2oR2UvCDQNYYp1tfffuhePj7
x3VhMdMYW5h235c4f7iB5mAytaokBlwn6Py6ntgcUcDzbgzTQGqCW+tbGU/cWb8/Kg/kL5cXiyRx
Ih6IWYslo/1rJBZzEViqyBhZkvTFla533XGy9RY3OXGbYoPmzP2W4gX7ctLa+OaQyAZyN/O7ty6x
0n6jwQL4ZtZZa26QkDinnMbehK0rKG68UloPovLKc6AoOsJMkdljQI/4rUwxgq/ryPfZ/VJ0YwaU
E/XFNBU4rmMpAQ36i5IG0N7R4WGA+zUG05vlSPT+kN6a7MygSeencev3ESZ9s5sNUx2QTFT+tTI8
ZpEpbeP0GQZd2cMTwTQYWKGreaW1875vewfma20l6G9Bj5K4wA9ox5kFAhOGXdhF/iyO+Nxtjy5X
JbU9OhgG08SGGBW2AxQFOsjL9j1oBT+vvtd8NIvl/gU81dm/tuXEO8SFSKtLHc38LQnlBt3Veez1
8ggsJ/M3nY8OEhREWbIVNUm9Cu0qqU3ms2C+jkG0o/bwbTQks+BIBW2/i0aSnbNNZ5vxBQqOdtXR
tr/DGr98uBhsGsaE+VvWV0vhKwVb0DllzxdBPUMpeGLuhoqpdk5eEC5tVchtjEp+FYXlVIhFZMx8
PPk6AXwe49C5QxMJBSe3+7VoxWDva1FNFB5JpH1KkwWJM5VDsFewh547kY6PDpZblgea64ijVlvO
qWrx6a1AxPjppgr8boeVh1u7RyS3p4vsuyughsxMU2b39spXo2xPHdC5NR4i5/RjqHYo2rU8GJGW
n3/UajI7rboXkYzLpQp8pmoRpyyTfvw9DRo/PukpSNozecK+ffaoJD4rp7bWnu8qUCDTHOAGRYT+
gk3WvbdRv1DUsfVofkWtkp8qQ6tLCpNaQzGb1efOmQJnOxJ80G8JiInKlT6DvrjIKurC2xZvUrNB
nFECuhm7iXgc5drG2kF3A8fDcriZf6hS5nbiI1dVH4udW/oUkgnHgL3mocDXw5ZnBAzE94ubtemC
6HfbOjjVk1K73z/5f37uSXXQje/oVOJZf92lYT0VUJyzBjcZxQ9UyyLXbupezNX79wP9LQHpfV3y
v/+1vOajFqxt4qT/7pn/139dpB/4q+uv/te/+ulF3f/+/mtmroU++tN/bKqeGu/N8NlOt58dubn/
15S//OX/6y//yTO9n8Tnf/zbRz1U/fJucVpXPylBHWaF/145evE21X3/+adX/NCO2s4/AJY6pF85
YEiBuDPF/9CO8hsuyLJZZwdnmXRD/hNHoBnmP1jZOLzSpFTiWA6/WwoUoFCX3zFlLM17IKb89u+x
UH9eYSwHhttLPNdCUOO++HVCoOUmTStXflhbAUhdyifnwU3yrZNbH1Hvl/s/nJr/Ynnx8324HI6s
CAvUgs8Swyfx7+f51lbQW6JBsDeio73KmQbCyEn/CrT9SyzNPw9DWiKsBQZ61LE/HyYpCKXRKN8D
HgvcjSeb+JhDREKNmVuniZ7ELuo6FC5aa+KMHHE/1sr+q8DG7xTZf62lfnwKYq8N1qU8cyxqfv4U
NPr0gTY1JlnR1u9Zocc3c76bAUB81XXtfKOKwbq5Lrpjib4rnAEWY1SpaN1VbS5oaeXmq5PS4DZK
qzR3lWHkX7lniluW2s5tj3J1Ndd9jmVPA16m13gxIAUY7sojpNnH9Ohv9c4xD4ZKNax+FuqWUhrZ
xpZ68mZXef1MaXM6Av50cIikHp9hZLddx+bwymg/vjJ8XUP3jy5pOxgrCuT1lgl2vPc0E+uMhuit
lPRO0YGOYKf//kDy344SP40sV+Kzuuvbz8/+4k38fzCemO5vx5PXt/I9ffvjcPL9BT+GE8v6h6f7
oNVtGCcBpT4esB/DiWku9GSLzQLrOo/1LE/6P8HKmg/dxA7gly9/wEPhsF/5z+HE/4dOYoZBph2J
FhRI3b8jRif6Ybmr/3XXOy6pljx51lJAMehQer/c9b0g/l2zcVm3edQH66Qsq/QYmAvHyMQlVIRG
4juIsgz0C1/IqdRTg/CZtj6e4njU1ggFx28UQKZ+l+H1b8CQ6ToGUhp2/qdTDTbCubaMy+SyIBUP
PCet3/ox5W7HS5fHgTpQsXKNVzOA63VdsoZtt5iX2A366aTfzARkx4dAq3IZRtGcVBdxqlnt2m6A
B9IPHp9tAjmn7awNk79l44+8HmVwjv6oNTOjhVXQKwviqQj09mQWCAYQEo2dKkOW7FpzA9CjAjiQ
appWbgCux/5mqOvB3XuJV+U7F45miLs4fq1nBh+6XsFF2svkftYMCb5M7+5U66NaEKl6xkyK0jio
fD5YN9y1He2FNKpf0MAu+KrqGzjbfG1OxngaOblhP7F0GzSvefN0TjEV1PkQBWUBiWRsd47CUaLr
w5WW2uhLzGEKvZJoTiNIuiUIwN5XchxOHdns61S3sHGmchUJtnpoyr1rs9Qj6mD6e+VSMo+QH+8r
tVgfE+sp8GZ5ojgsj4mtV1+JcvojLR1rl7cU2kUwWuumEwDpaS+GSeP1z06JnFP0k/MdYteQf4xO
w5KhM9Z2f9UXbs4YkxFawn5I87GHPyhXwKHNGdxm1uRCr9sbrZvn4GVMgLWcgrzjJSy2MmBMrNm9
QEHdh5hie2h0rCqDhtDG8iojUpqGXnxirjbHfZuXTXHpTPV11ehRvPHdATpJ5ebtStIdRm0SOLkJ
F8KGlwIIxXQfTAGXu1P9PYhZWNiZLkPdbzXiAeyJMkw7o5iCex21DWtg2fQ0lW1eYVe21DZ+K/3g
Nk3NwsVvGQwUWDS5xsw63sw2S2yC2v3GukuSlhYcJCz5gr/Zt/dYHNPoOMPizC66uKnTIxc8985G
4b0neqLbB82KkDY6Qkd3N1rtK83z4a52K8cjkQUqDHZR3xT7qJzFvvCrG4Sr9NkT0X/OTu8cclwm
j7k9d2EmJuO6WqD+w1TtmV8FrY+Knlnpaz7ezNbrWOuSbLoGOD5th1jzSO/GzdR9UCJGFG3lCYEE
hULeNXpkO2vSm5twLKYldlTlbnDwsYWYJNXQVsQOZsrlOZjPtoxvsaVfNsjvdmy9Pq0OIYHUfSvE
TWs9abxd/dzRVK5PAgC2t6ajlx+1aYqq97ih2B4Ohc2u0pvswoXrVznNieBsYuBSLNwqjGiEZx+y
yKF06oN3qdU1gpN2lA7982GgQ2JXEo84s/orUW9Juq4n7yOtzQNCM3FmgAKWUAId6sMEZjeoT1Th
3cGA9/Rkq/JIJaGptiMiuXc5VZaL6hKUrsZzaalvjAXCC9vZw1vpsxKNMSiTH7uNS5WWYUxge7nR
Zkt2R3Q3YMnUYnZMxipp32UhIxyjVoWBVMqIWMVAm4EfsEpkt8yMgeefAhzsnhYJBhuZgdpb4Drn
nkUDRk0PvNxU1hee6w079k4gfOJifpnsdqIMiw5s5dFuXOtW/A0MYbAarGFYdY2tHxJtKDEvjDP6
2uJKq1s0zpbodibADZg7xSc0wunELkDbmmTOnvyst07gvu0j22UNTVTqMHASfhh2jtvoB/Llpmbb
GrNtbb2mc7ZeMHzmcR6sDWQbrw3KjE6TOD1LbzoWzUJt6gLvZFDSnuaa753jk64s59uoUDvInm79
PFbNhlvDfhr1llIZat+jmyYtgkkJB4VQ4RjFoy3zswuQcc36s9sXlf4ZpHVyy3gbnRExCZSVlMAR
l7hQXll07zy3BB1Z1n3YC3d+zfoYh6/uza/kkKTFOoui7JwVVXGwHTe/8Vu7OlK3ujIc80uhuQPM
4Uf+0UVuesZ2AuVRDT3oeMe8xRc8PFPLGHeMtP4hZR9+RKYbPViqiDcOwyAC1wRDkAGU4QqZJeAJ
MRpYMCvTeculE7xYEwCwwEzHa9lk2c1kNzvbj8qtZzTWXhXpYpZvtLMALh6KBIuANbqcRAn/kE/i
uWcl+1OaFt6lN3b3VVRqztoCzW9viLH78hN160BcPWRCl2zho3MyyTWaPM5FXVMVMN+EMawMt7vW
ysEFzjpty6bS78y22kRVdlOq5hT71gr6vtpS7BpPJtvbbSYEqUFWv8/aodk6YAIQ16p+xd59ixED
IgaXbdva0y3oMPydubtu7WaAA+EdbAOhGefffsTdwFuN6DYQOkDMSL34QoF93jLrM1qggDsiF+4R
rGvxu42F6oiG3GRLj20SWXB9YQB/xxjlrMoAyknhTB+xRC3kj/MBgcd92012WGkI/0S8n0Q93g8p
niBmdHecoGXNu8gavqDU3eSC7UtHw6+3Xru2ReicHDvKhnkyqDBT/lrNyVPcjPRn9CvkhUcQ+UzS
rr+lmRBfwGY2MI5ntwmuWiy7x8Sfsbu3sYFToX40RwdEWr1yMDQB8W6yIzuCU9YE04GoLRrNOL+m
nVnPD5giUMHWU7l1PP3aHX2+i9oGNdhmZ3KZedv2xbXAnGRKumuHpgNm8IlFf8pWj3HJ1m+TPAru
MVshA5Lp9Fywo1h89qmGnKWb5q1Bww2jiczsDiG+11pb7Oh9cphTqaFXLBKLeKjOLd5Ma74SlSM2
LgzMteW2wI8kot4eyxyzc9YmH+YYE9/VG7XeXxi5Bfga0ggsBQtobAKjaZuibWawznXUaVH55I8+
JhNMazh+Z8gfc+NhWd/xBIktXUI0NFPPRiobyqtuHuAd1LYYjmZQzy9tZeoowKegWLeIQcHHBNqN
htfYCztjnHGN91np7nzdV29ymvxSw16rsZCcAfkDgJgqdlZznloXsWVK70nGbhNsjF7SCkplF1/r
4MSu5s50932cWldD6wCPbGIImuE4YQEMEyGzwxjY/NguvPrQUcW/DkjmuBRJo4juQuE/K1T4pDAA
BBq46EQ0BfA/3WndRYWNLCwFRxr3+oWZoPovyqxdj7YcHtFfFDfjlN+0wtSuyABbOFLcuzOr/Z00
xXRypNNeTM5wm2rqBXMyNwZL8BUQnSuWgIo4zMYvVugQnbUC2oCeqbyLu4wbujfEys/aR91V7Zoa
9tnU52SHDLDcdLWtU4z04itWLXpoedUl2hyIgjzQ2Jn1PeIOzn40f8au9obCJjkmHsLHxEv3U6sd
Ojcb3xw/a9ZOlwebEbQqHnvSiSKTiTMcEQ7ec1nlS5kM3VmLgw9lz81WNiLfo0Z5EtTwLtkCWQcw
wcje3OrO0LlRvcnDZ52Lrt1Qxq7HFQZ13BCzTYQqT21y9h3mk5UEE7wvlLSuCSec70Znzo9WYsFf
IaeZ3Fhn57gqPkiLucTBeXhfUm59MiIR7UYXMB7MGbGWIgVonk3OJpAak2vQI6VDjl8r8Vwiglgh
UX+1elyQLm29myjSxMYoVfwRZCZ8NX/Wn52kR1pUs/Zzm/o5nWd9hQzMv51VdaenVfncp8M3TYGt
AsC+Qto4vegdBQI5pnvAH/Y77ob66GhQlvrBWGoGUfwues97pxA7XCGBsx+CvO2Qs0UebK44cu6q
kUcsduv+bgBSd9KUSjMA6cHwBUgchjpZApBLdVTJvcecRsrCDjOK9zqZ6XBVNCNAAVcfWcanjQZ3
uLhHdsW+CoPpnS7HQ5EO5k4XtvFR6L5cgRjTXuxCVa9d3ixyaeI2AL1kV1IQXACRqLwqfLy8OP9N
1MhFC5QMrZ+lDKwKyN7R2O+Q5nlIaeNpk4FNPgx2MKyEZxbAEedoVXszmludHLwZI9mukegFUN+a
NMyLoI1AMhsSE9pQ3gTwBHyo4ysMx1SX3Vqfr3MXsepkD+kR6WRO9zuRqzR2gUAW3m0icnojukMe
h4hukkm31jUWnbXK6jocvcQ5KRby61rOG5lqCLy9fJMNmXhOiRC46dv63tLL5qQIMME/OYa5izrA
Z6+5t3o/v6o1y9lQZEfPaMXBm9MlPG/+8OJjObkujdg9QRc278hQSM42UwfYIssEKRe3GyzVD1Ed
HMkoHPdZnVi3GUukbazpQZgZqli7VStCVbRVsoig0/VEjuS9lFlib/LBAK0GqdneGjYbvomJ5lsG
jgbSkJFe1xC/b9mms7uMvKC7dPPmA4OzuRrwNAGI9JP41KBVPVd0V49p01FCC4YSmQ8yyHGCS1YI
e74GLSFPmoOcYTCaW2np5qqH5IdtCbN6qJXOZY7/8cKnGxTGbLKYHwnNjWzQdHDSAyL+Os7GiK0q
Nftui/jSua2W9U86AgKxTfGh08CRVmMs6WsYoVByWQA8XO8wIkVHHQJJzmq7x4z0G2htMfvQfqQE
P4t6P2GZYSJKFfhBZX82cfWckUX8MGMLITAT6kxOXPQ718s5av33jXL63LHpf+Z2PuA1AEE/F8k2
K213p0kpGr6+Wx5sAW2npFDQrrMAYjzbQdLhihat28pCfhY6iSo2QQS6zs4zfNBWDJzUzc4xdPYd
sOILtOS3JpKzFTzP9HKADVincm3odXAQAeaRCc0NyNBpNeY5Z6oKboLIAWwxSHCaTfpGnaRk1i/6
HVpr+2TIZI9DGE1zMxNQBT22tMcsJA2nu5J68KjhDl1RdPSu6P0VJyDiRCYYs1+MxUdiVjE6iZ6w
9M5zcU5REow8UBtpoQFML+edNgUnMbTiTnOz9B0rUcQqCD+vJvK7Lp7OheuJc2RosCxtr7xvvPye
wlH32A3BeDUwD6ynQVrf2B+8+YKwYKP6qBZp9Ki69lxM0K1DRDD6vo6x5hl65YSaBjzdMmf/6Amx
0QjceAIQlu7QSLlvmeE6EF9sfUfIwbmQiVoxyADmMWd4PmQ0tfuxl8aeTfirVSObGuz+2bXVN26R
iMfCqq9EZ2o7FY36Oa3qs4elcVPDMNw6fWF/2ZE93rsUdZDpSn81BBJ9zhS34TwANI3TXO17zfqQ
YPXwTwAegEmto3c1ZPmgZN4zbiftNbrK/sCWzV0z8eJoHLI2FMJ0VjY+yGNBFWWjBWh+Aqfoty5y
TfLudG3tYK5nHsPpKdARPjSS0ghCFjssqnG+MUHAHkVusgPWv3B2L2JDqGe1zvOwFpnW3YmJHmFk
tmCEfCIkKr29qLSSudJH8K9qs9q0mgNxDsXyrtabdu1PUp3MOdB3cTOj+/DP4+Q9sTxiUW6X3aUA
F3MgYdc+F75Vr+oKS2Do9ZH3WqVsgAORfKmJubzwPTSI0q3OPda9jQeA8Fzz5Va+wBqROI9FEoEq
xg0WihJLbjAEIGFSi/gqVDFvOJzVZdfUxd6p8R405fw8kO6zhdLundM5Kzm0aX8S+gKytdTsm2Jo
FE+PFa2NuC8v6qRz1xbb3yPdJPMurfR629GMpqSw7OuIXFOrwWdP2Ag8cmRk2OyrGeM99hkbiFg3
DSazdd0ih4LtXu4RxzaHpsRJZBAkiBHF/KIC5bOFyO46RP9hMToLztyMiCCo1I1EHLmmuvll0rU9
4bxx96Xp9XtU22AlW5iwZdBeu2YGbGYy9dXoIpE2/a48jqyfLgMf7w+IsAwFkUu5A6Q/QXQ2FU3E
+32z4vnBBqaq4UZz83pblDjpMVgGlEeLbl0on9VRNMINna3JQ0+s5MpzigcmaIJytGneVFHvhXYk
CKpyK33VJtorM56GTGjEdePF9SHG7Yb1wCGevTyIBBEK3lHCy+sEv3FEHq/F+MDevvez9YRiGGyy
n+7BjyKj0H1jZzUdOA7EqTDD6K2WTvdQx+pxQrmCnSLFyla070XtAlyKYD7NzvjY90G33FvdwSSv
ZUcR/ErNeCVz1/7E8pKv+jrJNyMW763QPPzkxYS3xx1B4mKEWiWYQNfW5NDnzwtsuKjld12sxsMc
qwnLCwT73E7elIwi68imvSd9fUpiFcqmS+pd7pa5POPpU3dNUjnONh/yYb6OsGjjJ8xA9649aWIs
6kzDma5o2mdnqJycWpfAuwm3YNNFFM4CmUCXAu6VR1GCAznIsupZkd7CFlpXlgoF/eDnce7qZoXh
sngqjFHcp5IbLmwqoWFYIfWsWbeQgCFNI+xkh4eTQnVhZ3U4+CI6/2ws/XGSqPwFY16nF2xTxim7
E3oXG59aT73uxnPHUTtmbY3gZMkiwDPO4XvzBmkfO+6swRS/NgKachcWngPz2NAzY9+InTg5iQmd
+sYx2rzGqG4YoMoxKcj1SO57e7RHHiZUOm6pzqWrDxZ+xsi86jNv+pKuC7N6lHpTrVXXU/5MqS1f
U/oP9gjVpr1bxfflPEBNnlzWaeVFNHgPhRFBNSqowMVj0d5WMbA723iP4CRzNY0eNVzehbryvsne
mB+5E8YHCrgZzn+Fs9OlT/FkdBP2iYxaR6kFatup2bQ3Zl5ih618cRFg5YyrVU2487Iu95seRRVS
FRwIbX9jdkPF/dAqb4+sNjNXmDOr25QKUraJZVWUd1U7ipNORWiVd9QtuzYun3KClcawHMVwATCG
vkRi7E0NMnCX5IgDTPSjzJ31o5LyCQbDfYkL4q2FNn07pJpzi9QV5kcynZXJGtFt3OqltzMWF71z
p2LBvoBRMmFUAn/e4BO+LvtEHPLvhrqBmvkjqRfeAYyns22ytH0252T6sqKq2Xkm+pzQEm61curo
uciI34p7laDAiQk/cID8kWmSfQVIXCaMnRhGaRogK77wVStAvpBa8n/YO5PluLFsy/5K/gCi0F4A
UwAO7+jOVhSpCYykKPR9cwF8fS1kRuYLKV9GvhzUoMpqILMIUyhcdIcD5+6z99rfZ13o3EPWxlre
SHGV+oEuikLfMYvDEzRGM4n3XPRu9pyS6aNDbqjn/pgmpQYgL27azjjPegZyBXN+1FJ2jD0dvZfN
D2dkUaPiVpjtogonc7ZzU+4I+Gumvg7z2oafWlPqWD3lptXNiGp5ymN12S2ksGdcFsS61/YQJ2UF
G9mPbSlvnFa+sQuKMKvx2YTD6kJZXaMVpMz6lTTFHdr0KV5IzZBZssEM190BY91IxilzwKNTCZVs
pRmrXNQTS4rUhKwEU8C0KrkXlYBVE6NjW9zuiLfnqz/GzoVkQHZl4eFJziuvcdfdFtCTfKgs5V6X
ZhxiPhEHFRAPEaMREjaqpD9lDhlgbu+keYVGv0uE9bb3mr7UzxUmoG9rmdgv8RTZN61mpjttNeS3
pHWS04xGWqMRIstCl0LmLdc6jEfXOTjtDAsjMcoxlM3QNXw+KYU8o87jvoE5oNB20UDPIHBY7uxE
1XEAVaoGhy1/sB332xpH2iObgZtS045ySZoxBIEmf6xESfZax1yuEpD2mcGrHW5Z8Nk9Hmyfwhrd
5wHa3E5k3WHxOgrEO6SqkByEgSBvLikiPprP17V3cenHsMaBy6bTq2j7z75GZC66Qdw0BhWAXE00
k1YMMVkDOJuipuF9apzbQXLiysZ0CBnRqTdV5/lEH2hTeHGp3ye1cRVup+y7YdnD2b62eX/oGuGe
NbrKcDSqWXvrEsG8UBlS+JKwtt/lLqnfIm40v4ZOgrFkST2FZ/QT9aFX1h08FTlN37c2V6WKCvhg
mNkFEHQ4kRhJ2ed1xNRLdprVa6vUwAIW+80iyxaYJmumhPzjA41Z4oAMkNyTkib8NJn6XkDsdvWE
vzRdOLtFd/P3Zs2OwEbfqibenhdIlMQtwPjNPKXj+7JR5w/ut+VXwtgQUteWikF1uTUVYs6xjVPD
Zx+/BJ2RIyMZqiYPY9NZj4bA7empUZkddakZByODzQB8Xn9Clv2UIv4Ca5D9F9+7G4uM08GOgYMv
zkqsrnSvIrLju7jhM/TSbVgoLGjZU1I6x3beOBp0tAZFCwcwmkoqVQZDucKN6AJCx5iZlVbuEpP7
M19oR3ksnLp9nIA9piVTbFSbUwhtnrIcLdcCpdHXY1wQENQIrR2r0f5aZSS61MWBeilleSkVnVNg
1O0L3ezf427g0DrGV3t7Uzuts+m4xZGglsYS0BS6b0rlpSNocIBjwPyW1c8JQDA/dzSIm5p8k5m2
+o7C6B5sfjUszj2LTqMqL/FAMRu0lI/KJo7LWKw+VQ7PAiOfLsJKOGxp5Xo04ijkB0SPFkSD0Mqu
0C8QjysolLNUvtlmRW6Ym9YJ3CSclHEtq6DNk+Rpgp3Wn3M5Td116ZmT8NxRxXcGeSmjb103RdZu
KOZ5PLfRho6dNJPnrtFTByrjGZe5AR+x4ezhNoy7rSnFiZygnn5h85FQhk4vqjiQGa2HgCNh0r5H
tirOXSQiiNqj3jen/2/VGJbjd9JoOv6Kf239Or2Vb+nHT16Nv/6Jv3k1FFv8hl+T0BkmJNsUHDf/
btYANPzbXx0SmHD/ig3U8GH/7taANmjp8AZJ89nUwxibqf13s4YGU9BwqcjBTaZj0CaM83fb2+/e
Kxxz/9LqTU7rZ6uGheCLHUg3bHNzfyGq/2xQ0od82Nqas3DV1HbyBMmXNyelcsmTJvcvr6kr7q1k
PLWHmkXrSDNHBVNgzSmEhU+xgEg31WneoLU9iXtVQVPyRjT7S0Xo+mYAkloGJd+PdTcbeBpGUSgH
lmcQSECFLV8q10U2iBouSmpkp/wr8mVcMW+Cm4iS8mEpkJ38Fuo8Kk7sQCaVVjEzh68cef0impeK
Lgobhv6KeZ4WudgynksUFyOoDNO4IYdVv7QFdjNivOQL8dNEt6iVALiwf5jWXhGjm+1bq9fuenRa
GlGNcn4WjlKwp4LCzh4uh/Pml3zPFfYti00freJcAU7kaPe6trW0EagFalfOXzSe5wfgZcVmF9Xy
I//KY5jZVftK0l9/t3Eeoimrdvo26qKTHnj/WCM4RKJ4N4zgbXjEj+rzgn/mKyySMj1sfZLvdtrS
ICilRYLaBv7vq6TATeSWjAJvuFfKk8ZSEyx5je3VxXMuj8Q1NKjbY8KH0xM4emnsHg/YkjAtsB9Q
ewI+Gk2RHNq1Oqa8VFO+uXNGrUFEANkM43WCBW509lutIMp6pUI3ul4ayUcUcX16tWiiW13C1yP9
rLPjSVZ3+Mby0eAQIIBleI1tmuvNJPPsBVAicq+YHPDfWo4PI6kHi6bxSUm/dRBSqAXiYGj6ZFKM
z6kd59THNonSB5IjC3s6Ql8mPQIeIghaUMKLhXajf8sqNIccOHKnEEeicyChZSzCU3cveoO5KxkS
SajTlKwZidrPzd8cav/y+7OZCP9gdOLbA9SRXxg7DbJi7i8hkKzuhcr/Nw3hkbAN4kOETGLqIVSi
fxd5/DmVYVm4rDTVhhK88UIJgvziqYKAUMSdZmdhY7V3ir2iK9os7R2rAymVuNsgnE43Df94h7Qg
/0b7/I88vf9DK9702Q1j9/kXnHj9X0IMSG+g+Kr/C0x529eCt/nP7vZBDdn3L//rL09v+Se4oPKn
+/4//vzf7v1kCH9zbGOLsnC1uziJ/n7r/+vv4AbXVRKOtJRtUd3f7/yG/RsRPZvbqQXIlRvUf9n0
tt/icYDbV1N1C3bsf+bS49X/cOmyGuN6dQg44gfXYUH8ej1hB6bm3ipqWF0/MhMIBUE6xFWblom5
qHZ1F/s1C4lt6E3ixKuifxfz/DXD+09/g18ePUk05Ibb8TcAMEieaEaVjANIQoG8LEeL85UDoXr8
VorBHwQFH8r3/1Mzy/9rbvbNZ/5nI03z9rP7ffvvf7+oLeM3Lliu0H9czLhOXWNj3BAusITOb/x+
LeNut7hJa7bDVY4st6W4fp9idPU3hiJc5yrfDEMFDvifTDEY1n+9mPkWke0nIkcAm8DuL5G1islh
XKa8uuMmSskmpbYe7F5Kr1N1DuuZKd+egU6Ng/ziuPKKAyNa9t2rCYm0sMQxpZ9rBJoMWEW1x8+G
FbznJow94pSXaQgGZr3OBjvMgT+Y3rt6dEAMJ7m0rXnXWSkDDuz0A6sWh+GU8oeoZE9qW9kbGo5C
Y5mS7mRM4p+0sYbMje+kJ8zqO24Ce5UWpbR4WZdkDZCbvsfLUvqR0wlWhbd9jEcnqz8G5M+wXBSO
1YYdw8d9pDqw98eErvGhc43AlfpX7B8fpl6aBze3k6tSJAWL+qn4Sn6zvBgExTHdDPv8LrsTDjB2
N6ad+CY20fpz9eiu5ymPH5QCiKYtkTGqTqOYIp+V3RrHL62q4R8nV+mVH26NxZH2hwJx6bjQ0eEa
YYZgt7psF8yPMa8aAImbDN7LmbEPacuqoOtHuzg+SqgKgWKz/ZIkqmYpgrpVfKF/0AWWIaFq0Os5
8SKbEsFG4Ohr7VBpBRYRGt5/INJ3t/E6OgGls+aL0ilvJeW3fmnn+JZ6lYKCeKUExyi/Z3Sbe30M
NW/oDHZlJrxmfXMRA77oYJQ0wLzW+mMaMemsZLV3G8H31C9tsa3jsUWaFnU4AHA8lezzpZS93GFM
rQJX63SKDPr2CYk6u4UoYO/X2UTkVqbkJp06J9CG/AXTD7dTpcC5pyJEZwWoYAYUn0UAONhoKtg9
uRpyg1ZSOsBlOzbtt2JaIgSEKgu0dqCvTc42UJX6nU5KzR8X+7UqYjqYAVz6Vuvqu8ygIdUexiTU
C+uRDy/1qTuJT8MGH7ZbwWHete8X+Igwfoto15q1iv1hqR9BLsd74G5frK17wyzpGcZUqAEmrczA
kbI/rTKN7tSBCEGfLOa5MmX8amwT6FCtc9BiK6TNx3JXztsj46yIaVWbtoscyyzIwYr6tgJvnlGp
aPAUWZ6yHngW7CzyhFMvfKXF1NkD3/RHuZg3xPIcL5oprUl0SMxpM/LxSeiM1McyvcX2tEuzliVg
17XTD8Ct06VEHcFMtdr6LpdAZTQ8KJ5jh6kWhpOUExSfNQp0fU5uN1L3jnb7LapGkU9O3NDP1xpm
Lxpq2Cs231fN7D2sopWPcpjgE5qMQxGtMCbNJfcQwNuXItFY9Wor9kh1wAHJ0/Gs9XO3E5ljYQ9b
RmiNzJx4YEBa8T6oXiVW2iYTLG7ZBtxxOPocE13vfRa8M2Yf/MbYCo3j7IJ2VCZUqMUoI6L9LBvy
KYsDO56+VMBr/HQynu3C+lzgZO9L1XgjEEx0ZRZfAcThl6g120/t9IdNNVwwILVzVOInwsR+ixuA
VBpCB007W1MbxVJ4kVkexCh1sK9RXUmvkNikU2q/1ArMwK5uL0VdGMcOpxK8AWCWqTaXO32KtB14
l9FLQKidqhryBnIUzNM4XndLKXNvbPkKVznHySVGPBFl+iYVy/WgetanmJ/Yy5VuCR21q2hWBkhZ
jusrczZmbyrrA3Vak0CZO7AC2/6fsAHiTtPbB7Q3gbytJ94fHm+/n4r/SKPZpvT/muIZhXh6uBpZ
XMEDDMznNnr/IYmrVE3e4pau7giZn0u49RZfBpWyTHiTXzYeuV9TV/Hnr/nXXPpPL8qoafCaLoOg
wQT2y4vmssnVdp61OzoesLNtNIhtZ/F9kLwzpHPL/nGrCbXvqXjxjEQEf/76P59c+JktDMzozyQi
XUul6eznn3nUzaHbCAF308IPSzKWE60a1ZQDavb1z1/qn95eARR6EyxIyjPx2r/MeQtwI64/G7NV
nn2DKPdiZrgLF9Uv+ZVOsD0H4z/LOoLBIQRD4Mokvc4/b8ULf/xEI62K6tZu3buJ4qnF/VCT2z//
mf7p7fv5BX5NuCylW+utzgv0xiXrr5l5n22HhX8MXf/NVbl9Aj9dIKhFOtrMJhoRgf+1XQHAu1AG
cLB3o6T4bTqbUMRm8141fzTJx5+/1D//NBtlgPPAFpaz/ommQ/ugWMd4yu4dd6DCtH900+WVTNz7
f/YyXG9ccK4N4IUDrNimyj9+Koul9NqC/+nORh7RizclfYTR/eevof2cPbKJ8JPlh+5kY3nnfdO2
n/UPX+bJ7GLoP2Z8V2VkMiiuWdS7zIWSe1Op06m0R47MmZ9Fz3/+ur8Iadvr8rjmMMWLC379yqFI
HYDRSK/Z3UzSwhtoSb4gxGvcn6kI1tWIYNFS4byYanUnSeL6k1CNb/qI2WhQ6INSJf3Nk1X74Cmt
eyocpuOiis85tqh0rIFv2+5g7yuIFDsN/yKyNbflHh4ek25L7R4EV+YYQZNEkwO/YMOCzjVpgzeZ
dKeJMrIOtW7Jf/Pd/nXw3rpQaLO3dYu+bVZ0v3zRWO+UrkWV1R2xosT4oYw/hpn8Cs12f/72cj3+
+n0wbaJpKjgIgBCggTZZ9o8fLPyzTI2V1r4lEzn6RVXRy2zn6WHQs/mA6RK7A8/pF30rNxz4Tu0l
LGeKpAhB8t7B0qk0QJSMyvHUTjuELsSxCfw7QfsPqzfEnQsG/ZRQzs1aReqvqpql/jhrDrmlNDWP
XT1FNzbzJ8cFqV/VNJv9ftwyYfAdg7i3nDP5k82NMPakRVipyF3FSv861UP5lLhps18k7n7c7zHx
ANSptWpwfG9B8F1nTYzt5PTDTo6QjaWRB7HSfQHrPrEfLHuM0xMPZ0EZ2ypPOYHxEDc3uIYpGQLh
NK/NTOX81OjlZnri/6DP7jVVobPTmwIwcBbYNTB29GAFh+irkcDvw6PW7lGGk0u/iYlQT+tbh43N
g50D+atYhnzbcJyLb5N2uhFkbr5Ap2sviVmKky3wIY595YKrlUWYYkx+T/linBwCeoGQU7638P58
76NB+nNv02aFpWQ3cwyCoKfFO0M4KuhDJgwlNmTYUWxb0iyNCjC92kltBmY+DpBhdeEXS9Luu5SW
Sz1OHlS9eYGmCv+3nwXrQciwNM/M5xi8AyrYhJNZN+YprFsq6jgFNhcy+dVuEHRQzxjR6citAeyU
CZVXhble0c2qEDAcdQAlJpO4oyC5jeGK0ko9MHNuvsYYXnQ95clOawxYvKT5sawrFKG7g2pfWjPH
zV7onA2cwrknEMkLZGy8D2s1PGuDSr8I/MiwN2CL6IpKBr91hqNWYgnSitG80TosZxhYqMYprPXE
Xd/dW2D/QzEVsL5n1WHedpUsVPrGMT+z0bowLuLgZ2GNCp/XD8SATC6Z0fy0GULpHHO68bPHLVU5
Bf3PTidPGDnMmzXqQaPTgvtA2rs9j2Ulf8Sj8w6SqaNhrxNh73KzMZJmDnmjldsBcsJ9Li0IwbFI
DlpFhNipZ+PWEbPGZ0pTGkcmcczs3giTWpAdszHMi5gOd8wzNL6W8TPelSlc0H/9GusBeD+7/AH0
CVAlYSy/hGW8SyAGn5mHnOOqdcUpVxPTj8ulOVY1Cy2ZrXg74DKEfWZO24q+oDNsLikINXvjvpsm
KiBGhxyyYpX4cKbI52DR7ApybSGLFqgLeY/hHyM8Jbz6W2dq1a4yBprizIaWNpVKZQ1pmZGPOlRO
7/GnPSF9GTXNPbSZopLnIw6ItH0jaeDsKku9r8VaEYKLhyMZ6vqqzKzv8RVNeFwX65Azcx4ZK5eb
bqX4vIUpf9RwvPAfCzXQ6mENoNymnlhGHJnmuhQsLPCW8+ySZ7cFlLxoWGO0uFO9usNHUzecSZq6
9DMBMdVmS31qexMbYbScIOxXUFbEF05BV6YGanWitL4RPG1vcqPh+AliOoz5BMkq9n5WPTnSCtxS
7OIZcuvYynQ3Gfl3np2PgyEGnPRubX7TY5z/dj99kYKy0KqKtKOZgJdPeie7XWlPPKQljlnsNv3J
ym1lJ2SWHDu0mENZR82+YD10GRdaBQpp1IEsWEaxWqe5WqEDk8zC+LEAaA0kmAGs+BMHT1A8QWOA
Kk57YVwWQEBHAwA0LKKRwtNCISxQbF3QkU2hSEU3bCEslybQFG8hy2vrYd5op+UyXpZYFcdu4E6m
DYr6pgirP6/O3O+aDYfSJbjnYiOy/SxZ+J5ObnKsRVvuiqJsQr0k6YXxu/KcJq/vNMlRu0wNqjlw
f1CSZ61h0rbf16xxSe3QFW6kKkeG1M29WsOXPeK0GS3321Kor7Jaa1+kDSb8ImVTQHE4u/DqQ5/U
0ceYtPoSN/jGZ8nf56XsD3NV1vdaK6fPVU3yBPC2iQlJjNPT1LTZmdtie4SdkF/tRmtu4xqhhRVL
ul/c9EEb7WbXrMXsR4vyaEltOlRxbIf1aKVHDoAqqyDkmBGU0z5ZR4qKKdUOR2PJrmtHSlEqvK9j
q7iv6VLhM89iinyBkFEwMMev2kyRrKipvY/0MbuTQnF2aYOhZ2M3e6sVj9dFwjOZGxP+cqsnCiVA
EEdYWNlPshGxX9RRf4Bhy2Mw4n7nWw5rm0IphxdtyS3yTDR5c7vn+QBDc/5QW+QbuqPBOwNgfXTr
jFpnq1hSjviReqIEQb0OxR2gPapNS2nLj7601ad85RDXZa25R8h5aNUav6iOSU5LSFFpifysamwV
kr6ZU7c5SGdUp4s5TtSwMNGAQrdR1bLks3EzLnGBvdOCeX5QkkoP4E8TobOU9G62jfc67ePv+kRm
3eij/tbBY/CeAUmm8UPQ1qvoc3O1M2z7CBfFviTZeVwSXfPJKmbn2VF562Df+mOdfYyzSdlN12uG
FWxez/vEERTqgPyJ9/m0pLrHk7wN1GFM9yUW8bsFGwlbTICzIUm04VozKuzsihQWXkzWlm5n74se
9zL8vg8O5zDr5lY/ZWwWZVdrF2oH3/HRGQHBchSqBYWq8rKow+HrVj1PyMioH01iy7h6Cp7hVYNR
0YrEcF/ZmNS6wVKvWjoUZ0eNE0pNrcXx+rV0PdUcCaPZ5YBnIbHjoJ9t5Y6iBOxYk0qRFY0SXoxT
6tpXPNcdktu0DeH06UcwRIYR4Uqqp/RFMuIey02eofWN/7Wlf1PJC55VUTt+i4y4IwevEexfNoNE
IoN2oiyJyjn2GVH3lljap9x+ScwoXDjDKekHoiOd4rgXHEpvmUDmxfsOrNPRiwOG1eITwZrkXY8H
TjPUDxJbb7U0lLcJAlw4ms5IE4uqPy0iwv9N5JF7n7J21yxX0G6jSQYFndEHzB0ZaqWDVd5NsPSm
uGtTZ1GI0+pU48K5J4dSMW7003I3FuobTdeZ3GBO75qxfuIyU47NqBE+MqlO8NXYTs/sZHDPlSiX
UkzvBgV43qRKbh4wqjlMDSOPTHrKrqKILVxvVb+rOCBkeGpqZ+9O4ha/5tVAGx5Uc9eZz1384sTu
LtUcQjYEufBpmvMt4XUR4AP9wVLzs1OUAbmmhyuiAZcnEjKfJ9C4Iet8YgsjEKOllmPQ5yokfGFT
Miy6yTfdoaX/l6yF0+DAg5BsBrKzS4JbVX6puf1c0ckrb96EByDUati1ZEKrjg8CrVBlvLK0jn6o
mGofN0oDDgVxgO+WmLmrx0eDPj3fytVvFWv2wwKL2adICesvMcK90pTuqR2EytMz5q0jf0TTCRSH
YrbWvQn5gVQMjJW0EB8GYC/fUCvacrJRnKnVsvaa1SZfFBd3QGNskW96lI85sUG6B5IWLj0puESx
r51LNUxdrcpzXCzmbkSefU61gv1BxZ6C2l8TQSyryIKObI6RIResnA1WtRjbk08flPOwOGhzuqHM
l6KY2bWZw0eF/exG0hh7SQvzTWiMYNiktizByqAA3aw+pE5BbsGWdbA2ZhMMI5Ej3N/WgYDR8L5g
FLvOutMS1m2kr5eN9kB6NvM07v88eJNjNtf3XHVmoPauc5s5U35X9MyyYq6/zElHS1Tf6R6Use5Y
dcZXsvnmDhvGvOui6jtx9mEnXBoBEpebkAMrlqVhn4xBXZoL4TCB5mwCo1ebFDoqGXMIFS2Clh/N
VUvWWx2gpyGQ+z0bmnOiA5zgezb2YU7/Y0BOProTxSQvU2zFF250y2FqsYtEVtaFZjvBDWFdGGpN
OnL9kjTjrh8NF1iYhddkNdPX0pJQVfG+215ixf1D3xvWB5V+2a5szCRYcnt6MsF789Rsp71Jr/yX
vLHTnd525nYxEnDqOz4mDkaTr3BkOsH/t/Z9z9cQ/+Vw0lTne6XHYtdWWz0wBNp93ya0oWUzpdPE
dXfVbClexOLXxz7j4rPTD9FKc2Wa1ibB7rqh9onSx5KTAhI+LkLySe850oGXAV2gZCj+RHGVMCEi
iTsazwm1Ncl1ma0c/zT4TLtjfiTLroRYXnFy5zQs601PB8pKNstDxF8f5zRtbykhQ60u066ij653
D2yY8JEbxtDsqS5hJ9NEpCAXbXpPK2O9CLzgmKS3+m+6Ce4cI1meM6rITu06LYGpbNmMeGkvSqRY
x464OdbwyX0pRJt9UQCXpNzyMBYmZHT2OoetPasz3Cqu8QAMrY5ZqlADJvS8ezTm+cnk15Q/ToaE
h05FHNQ/o3zO1JZhrq+ilwkVO+ROWe0t8GxB1UcG8Drar3WpwMlfR6rmkiUKG3V95OAlWFfBEcEN
vlDrzDBHUIM9w5ri8qv6SuxGI+5v12qLfGgLLUkaJ2M64z7i1n1kN6N4M4kdohK5OBRGZl0mu80e
BFfNUURtvDd7nlSMpNmVtfp8bVcMMpoxv5LlILfipkmYjPqyd0XX7NaVk/+kJYlfSvY0HKGpfLcK
cZLp2AepYARVF9u4dIP2A99gice2wVasrE4A/4Y+b26MAcfye1gT8pg4tL8VhezOGNzzcOo1dpbJ
pN/YLPN8zrzJFaBjd1/phXHSqgoYixjxktdCCyjPqLC/8smB8iUfnaQTLcuCqmXy0ynAjtp9bZL0
U4Fa51GCaB3ahDljEx6Gkm9AoZlfBUtH0niV5qm52591A9pfPLrPHKzYzk3MTNOQuDu9B2TlrsTx
cMvX/hoZOO5X5nNhTtYx07EsmfrY+4SF+M5jpqa8JoWuC2SVPaemBkkiWCyuT0pK1btj8TCAbSgv
mTuhdeE/O02lJb6YqZxoxTKsfQpXHFh+LQ/RCEkyo3hpP1NwSckaQVuHEqUv81DqAY0esS/xsLMw
zMHQuOZNmRXvS2ThYs0B9xlrNN8OLa5KNZefoz26Vyrd2iCz4NTIrJ6PcUlZWdJxS0+UrDrXhu0S
4unkLl4YjnCE8aijq+ZxSEznNI22+SIXw6aNQrdedXd0jgudcA+8cTFv+Zx/tDPNgCIvv5kEXbkz
GVe+IfTkFnoeqoo67PTBsrzCMBpvrIVBE+Fmwmhq0x8rnX67uh/C0eHI1rLS4wQKlZMel8iPp7Fg
3UOEVZccl+eBAiZwJL0/Y4nyxDR8RnWHINSMIuhVrgfTgUxEGm88R3KMD65WgQ6ik+tUxzIPnRQG
c1uBJ9P6IyEOHeewRf7SPLLhs25xGZdPtHsIvxmaZ0zU0c7EuAw2eBVsz9MsbHU89KNWoMNatdzZ
Sm8em0x7IS1gBLKM5K61e9IjTY44QEB1N7rq+JJ3OJrUrOxZEBlyj8arh6ijCjvnWp/36F2uZ9YV
/U8kTuujVPPBXyKl2lNARK514MQw4cbyNcJQHipCDmOFVkCbxlMPwLJ1TfuBOzQsbfS/itFej5Wj
XY8/jH5L+nZkUbvC7ne9toLldkqokZOZPxBSwAfc9tU+IdV/VOTS7/taVoeSfNFBtJMTTiYNLqU7
DRd+hGrX0jtyMSFW3szRPLxlmfbKem8AeTlkO4tylyCWJcgKEvh+m9jmPmsLzuZRvByQqTiep/To
cvWCU+2T5qmOs/oWgN8PQjigs9p89AWkC2+QLKGBC8D74C/gl7nOFIJGuptk3V31BqelRZD3Lu36
/CzN8R2Lj81dDYmEVtr8loPKwjrcia8ppnCmHWUxjy3x0rBSpHsgTF+f4wFdWQ7YH5KIt7voIVHY
emm/uLGqvw2Ey3Y8NsEy9Hjn+9awDw2B5H2WNPSVDdTP3URxFPvNbCGbcT/2zGaiKQVDddVmtAp2
g36I+6U82rxLt0jhXP7YqffY9bX7ZnBYb6+9yvAYpSTwMXsD/YGaE41uSMdC74GR56dpTbqAgHQe
RFxMIVGE19bUh32F8HXXLulMsqQ1eEpzyc6szG8JpEz7GubLPtZ4Nq0c3kKboPWOBajLcVaQrmzF
y9R19UFnae6VHE78slqS+9ikGMNgqXxhLd4HkSHb40pKhv3uVITOMOM1SFhURk2aH0lLIDNAMg+I
+JnsXFNxiCFFe3U5wgSQSAd0q2ohUas1JKDUfZeEfR4py6oCwYXqsc7y1ijdVGLOg1ANYG+AYqAt
fp8okJFb6g57SppopDQ82W/UVqPQb/KpoFTE1jjlE/1nVIur6ozXn+rCUXuhmY1YURY5HirN6KVy
JZKTK/QIgESmSgpXvmBDC/VBn082rth9xFln19h1c6M7A92ghVnt677NPcsU9WUtVBng0yW7IXLt
LsGjcJAxj/NVqT7XOKcSMZdjWFcociA8lhO9uoi2A1Qjm+LUPR9kdICAwWHQ6t2gWS3lhbZCJyht
hYnTEPMJV0J9AnWoPxHM26JmMc4FJ1FDWfbvqOMqEsuqeLEtmf/LBvwZ3RNW6CB++aOSa/uR2DU5
dOKKnV4AmUq7ZxWWdrAsrbFb5oxKWtW0jzGtOA9y6QCEkPAh0052n5HJ00zi0aXjLj7nxAERj/M5
7Bjna7nqM7kV5UnY6H+9HQE8i6XKYwFDQKzaRGydHuVpbT9MkqIeOzYb6kWrQUNZu7tNxPfd3uHp
rNtEMpKhRF9SWWAZcKH9dMzjA2mnImjpNf4KvUvc6B3iY5oXTAqc3j1jVs2wQ4x7yPI7tTrnmam8
OyXFtorZu7suzXlvtUZcUSqB9mt8uKahLBdyF3moTA51N+5oH+fSHp+IN+AnStXxPKeque+NeAgZ
4KlB7NqOn7zYtgsA4Q2HLlXX0OGWUMe4j8SYnim+UYKpNEgVmqJ7SXOMI12hdY9jWzklJ16HUHaR
jxfq1ZRAz3ODGGqtP7NnmbzUZv7zqrqN2R9UJKeNMt1FJZ4BFzr1UBR3s9J/7aZN5pdr6+dJPfEJ
y+6G2q82oKa8+5437nQb0bN5q5MMPNulLvfOmj5nazScN3+wVxcVyDbkZqI6HFHswEalpfScCccc
4/oL3fQ6WW8Vs/og3RibsYKTwkFXG6xavVaz+7YQFtu3mdRQngqmQbWDhjYvzhmezErlkd3uMz2j
Up6Tu4+uqnq9AtOGGqv8hmYsShVrF09lb9GAsxClwdmyFuRPhRs3t5Rzxq9jXhOjsZiuSD4ZBK7g
PPPNie4o9JrDCmrYK5kjXBydjSKGTED9bAKH3zFn6zykQl5xOvQhAN71K+SN9XZQmzLhCOg4mIqa
r+2E19LRuubJpDEGQtJH1GiCjQRPG8NKizck7PXQaJpyJxi0PCOiujpKVoLofap9cwAy/uAQ+EpJ
uLyyYVOxjq/ZcybqEZM8auoJsz7Nc4zHDy1q216R6pOppZQhG5wKGtsJNbc3rlx5z0ZfOzLQ5Fg+
qWPTAF9vij39omvJTLqW+6JlCRnUS9E4u7VpFkYcLpYyqxGuO9u65Rz5nTvieBsZqeZX8/DAljA5
FDwKkG+ZG8jKmzDAEMCEQYqJYLAI3KFTuKbyjhuumd3DIHhXZVqc1YqzRNZG022nphw4Wxq4Ejjd
dHCYwApb+Y6tQuwSq0z249aA5sFFVW4WNgsQ3Zo56LlK7jKJPjD11sQhmcM9yT3GqKwzbkp1md5w
+FOAacbWu/2/OTuz3raRrYv+IgJkkUUWXyVKsiRPioc4fiES2+E8z/z132L6AjdWcm3099CNbiDd
FCWy6tQ5e69t+5gQ4aaPsKFsbVOaoTgQtULnItXQsmk0pBu6nvU6C1nzcbxh788GA2cCPjSBu/ku
IpfuAWFze2UmMBmoKOBFEGn2rWUKLDjbps+aQeKFFrf9PtQrMwOvg4U4iv2QnSnqfrRGau1pIA+3
IFt4ItVgugdWo3SdOHX41Y2S8mDOXXsc2BvXVTwXXhwq7Qp2+u3YGHjZCSz3FMOsDecvjACTFscr
WeTTGkyYeSx7YHElVLh1aeopJX/i7MgnIRUsENPouekwPXQG7iqmYnRfawdnK1pP5IaqNXYQjvAa
dGbrzUWt3rSpB4tQ+Mv+zDFLLH/Lo0LbgXLjfk2GYmVSPvuAdy4MEUMRTeYD47+n0Z0foY28Yuyn
Dw1Zg6wckxNwDwd/Fveqc++KYtTbHU9putOA6K6HsW3Gtd7o1mOFr+U1rsQUeW0g1KWfhCalA42p
IrIzNvwkuGzSwjxN6ZwxvKocMmjZU1c7v3KOEdDFnV7O2hWfa15VZI2kO5FVyRqXULgzEzSOzewP
HIV4Zpjox4EJNz4Zp13Lz7Sz/aD/FsZmfEmCRnUN9Cfd5gbCqyizU+gGGE8LI5jLTWL3mGcUY0aP
2NaMoRyEjAII/pqOsrWWdKjWIijqbcSMeNsbOYPCkLAay29D+uxhePQR6xz0MAD94dMi6TpVcZDB
ck9iEnOVPOGpZOBxsuaQFMVq4vyCle0L5zCUahV2vtG1hwtpUEVbvnCBhVrONiMxcltk/czsnSWg
S+fSw/PG8G0q5gtSA3wUh4KqP8DT0wcqWTsJLpIu8W2vH6DGYR1q1s6rn51i7RsUqImdPKSxZgJ8
BOFW/4w0dy4XyCb4z1hgwq+Xes0EcbjiF/luVbX+ShebEIKeff2ur+Gpdh2EFiAj7TYEDcPJIdNX
ox7WV62fMmGaBuFpCoeJ0zjy6IzOuLbsVlD/0QYfm+iVI7bwhjlGp7YUafieYUwGdCxMhjDoxxgr
6e30XRkhp2vMJ1QdLPCRWiVozdZtN/0YDEGCVa3zpPTBHfue9egv6l8arMlXvnXjxa0Wymu9OD0T
M+KYFgM/AP+wYmV/ga+S3JqMkTbZmNqY/oz0y9S58ikhc+YRV2hbef2YpvRtUgGDoynBUPcN+Bd6
xE5iP8mmIB4159Ds2gHBiaIXxznXEgK2tZjZDIQ8Em44OzqtQ5Uel5G+1pnYfNcmkma3caERvdvq
sGLHZHwefF7y1RwX7d5t7D6jVE3M1UgRct1hNme0TVUkDNqDhl1vhRraC83HZOrkXX9BVmdwQA9r
kXHqiKcpNaS+AldEseI6w01XldAJ7Sk82oGpP2upRcWEY7LYyhw2Ec+c6Y3Eee1JmtbuSTyX6zDI
1JFUViQFCs+xW/Mkx8T+eJNtIVz1dQghOuPqjkiiA+GWpGun6GVn5rFrOC7OtrVMY6NhodzxacYd
TGOF39bXv9Z5Rf9b960DDLcST6th3QMjptqPu5bJdxBwSm5/+GNDO9HOs3VS6iUdvw64b9nk25iA
DySxUXjQZovfIxYUTQ6j6YKU3lq2nlNO6b2G9e2V0Z/6EfoWibb+2P8sywhPfNkNOyKBkrt4AvqJ
by/6MSbwhiHh9LvZlwOHyKwlnqNM7h1GoZD9oIxRdKL+JTHREAnKUv0GugR7gQ5MDAxKNJ3YDZnF
6g1W2c4nfOhX7CXdWhTrnZNRJU5qJ2VZbd3O1DeKlke3MTRzOtILnL0+dJjKkXe7lWZ6bQJfuBm1
UqJON18zJ9epFGlOD2beHs0ZKzIMdPzFlAaoazT5gsWOXmbp6HQD5Y8p0XSs6cMMGyfT30Lq/oUt
FaxNUTiwLorVrGMa7od1H0l71WckgeUa3Bu0VPR8isCP70IenC9JOsSvNOQ6POzlHN0yNURby+uy
6zvIXzoMKg8mLXHQriFwL5t1eJ0ytaPHPuv7NKUHbhSpu1j6mhPGR5GRxC1uQSMzgSztm56q5yQ5
uFVIbNJ+53e8qrNACUIRrG+Eblb7IknrjVGDg5DHIMIYkAxESK7CrJw829SbDSmzGT5hh6iilc5A
AviQYMWuwuxgdn7xajn0ycdJM482jNxvJNiTnhGkYALSpXijUAGYyX9bO4GOH9pxD63RWl7PLCm0
a21RZE8gRmqWE2J56QUG4Trv/Lco4FW3ClPcMHgQ3zDgudKrgSVBNqaBwhADbUAqI0JybTVMj2XZ
NoBrCMfhZBj5uyw06cnXhnadRJB+qPXqjdY2khEV4njw9nwXvgnEW9Zt+hMLs//kN2I+xXFkP7oJ
8cowmKnCgPRtbHhrgxlbzRqYcvOZeuxPUSDSXSLdeGMtphLnGT+VbgV6SzrbbeSIK4exLwbDjeyy
o6zwz5v5Qxv4z3CWKDj7zcfKtUWW9ruM08KXAmyRVEaiLgUREO9la6Dv9KFLhX+jj+lV4vZeq/Xb
jy8hFuHk79dAwItayiEnCYPgMnZ5f42kmyYZ2HV1LUC40ZjRiJgr0V0d4SmgNrcXz/tszRswXAAr
mItf+zoJ1GXOgVOLm/St69XMma8P9UMfdHJDIzXfp+2ERbTnKNzSzqMf2SFFY1+lh+4UFAKf/Ej/
fMz3t7FoNzlbo4rWHVOeKfx0LQgkPcv2OgDXjM7eoQcI5QFCXKTm4Qf2ZSJxLKtcc/5h5hGHy2dG
MLViH6WTNFOYWi6Jrhy6EaTRZF62hOHRR9O8hi6KXUYsHVHomXchPYFt5SeEdAJ+zBBSzf2+Lwqx
NUiVucRF369lS0nCPK/z5sxgRgKTKOXg5+VCc9dMSx970eUebqQSE4GhoRionYtCg5cNT9zAsUDT
Oq/zBx9COmUHzp8iCIUF6AvNDLUN7zQelZ2f4x+1y9zfpF3YEtFM2HbkZMl1axrG3dR1NYBenpt8
ru6T0W9vIuiMUAoQCKm9URJGQwxyBeY81i7KctQ8QpNf2CBdiB9V84hJFL1UMLYeSGN2QD1Re6Hq
A3UfpWgYFcNBs9I3nh51CntY3Jbdz1eOyqq9Y7jDU0RnnbZqb5P8MxGX3JPTB+eJEnTVL7nd6Mt/
Tik8L4TMmjcIM902Oc0RHNXNXbH4r0ZQqdcp6oRTWYIZ3ZLsNe+nmqNTjr9gY452dnDB5ZUrszai
e4w6cmN1GvQ8hrQCFs5+XoQ5E46yQ0Y4dLsacxJ1adubq4Q/cxUiJqeqEbg0kmiUfLdpuoduFX+B
xNt5g2P0G7MoUddljf+m7DSEHXVjVNaGaL+VGYTHKRKMEKIM6w9sy9uJptmbsHNarCNDImi+Nn1N
yF/odxsIg8hLpstAiGoLNS9flSR3r13NtdbsQXQVFHXn0bW7V8KdzZMbO+W+cWaqVUOLr425SPez
KRwva91sxzmUDXZKGqwwvq6tB9Gkp7gpYKM1FSNcVU3oOXrpW9tJ0U1cGTLrjgRgQWxqffwllT3a
KdG+E61xe37piTRa5Tx/IGyGhB6/I0pr28HNZscp4ZHgVO6emLqxIThEkbTJVBxl3j4zBogegqKn
dZEgzLEcEVxXcKq8mFyiq8qRNLS1XvdIszIPQ1hA8pcLnEOlenEqtW9T87VdR0LMOySQuFFIZXxQ
Znmr1cVlREXfZwCeorlDzhamHuqz4jEPG/O5JorlLqgaAr3oiexLIxsOndGF1+5Qqku2Q/pVfAK4
tn4KoK4uHPsYTW25sZjhfi3Q0T3kJlv6DOjFGGCTF3FubCJE2Iw9nPGkOwymgtz/Vk/ji9+Y5Q+t
Vv4agitjMbpv6proKBfpozSZXwXA2ph3ghfX0z3tz+GgO+HECAZeJimN3bzTMTvs6qrzYUw2Xiw2
MEvtuBdfVY8eMrPY6sAYzwi5CaRnPutqhAbMrm9umVSIq7CfCPu2tdeShOQdjqi3AFGM16SIMfgI
/k/EH+V21IIeLVYNq3TCJzg51c+p5zRlhw4922DRUYI8vUjL0vV6KYaDYM3np45sBF0Gp1nB2XKw
x+9Qb6pXow7EIUicCOtabl1poVsfyYbON7NpVZd+MfSbshlg0japjVuigv0gsfGQT4cHN8JVlFkl
LdB2joPLj3eu881R6vgObIXZmb9Le3E7/67pHmDfU1sW4soCNnATzWraECfqP/+rq7hCYdQHOwD/
kagj/np/lTEyAUDUYXMXyRRjUbU2anX8+BJnOni6nCa7PBsXG7zJnZzdyFhlfqSLoTzpcti0TOZ6
HbXXY4bm6eML/fIR/LZJcqVl4oVZw9GxZYB2en8zeZmLJpkT82SnDTRUYRxqieic+Aa0h+Cvl+Ev
pzwiPNBez+P17A5EOoT/8F7+J/jgzNMDgsBw+LkkAD+0LeA133+KEfS+zbSTw09ZeVqbHDm6e6gV
13j19k1SbAKNg/7Ht35+TaT/OHsXG5GUSyV3VuUQ7wITSpnGrZz9YwtxTFrdIe2dZfSRr2pGoTl7
6r+/Jo57Yo+x3OMjOnt05nrw68BujVsRhiQoIFibb3Q/j+4Cq3R+tMpuHmqF6jPHBBB9cu33L8cv
Lw6uHwtrCQAYU+hn9xubiIKtPozYRaNuC7+wuo6nPvjEKvX+yVVEcBnkQYIawNFE3XWe9tkkRlPq
ejXfMhANQIlMyS5BMrLVmeAfCDVNPrmrxRHy3+d3uZ4JiAWr9q/f0T23ZhlDIBWt+exUhF+RRM/D
k9vQK7sVzZMf5WgRP3P3nTmC/rjiuVcLXQupwwLUnytqf91Y8WXtQkGawtdkAIIyLkE6TFlJL2yO
WdmdPn6Cfj2Wf94w1iDF0iAc/cyQBM24ZVgf0Lqq6oM/VvBL6TwyHOqjKPKI8rCprpBXTyUMpy6+
1+iGfPIR/vadU1HjNTQdE8PhmUsnSmrTaOm8nIRmXo9ae9WnpNozCP2pivmJJRj6CzzMsb4qRulJ
kopX9AwZ4cTfY82+qONFUGGsx0ytDVEfEa98ckj66wcEb8IyyvMOMuD9ctL1AW4GtG2nNGNhm6EC
Vi4BcRZjwBxpLZBur7bbl9hJPlm3//pw0FWCX2sKY1nR3l+5KRsjIe8kOyWIihdsZE1SBkz0TSYf
Svlk9s8KAP34yfJ5tor/80z+ftmzdWWiIRESSg1+0hqpGi+q/sc4PE/BSYauR+oTySKkLN8wXsId
8Z9ctf+5eP/C0pw/kr9f/ezr1ouoQHidZSctoQGIaYOEHPDCYYa+185+9DZWkjYgHG8g+RyRYv5C
R/It7e07mTpr8n221exclgsYuZR7C5rRajRKVHzVyxCSgtSF+q2k/t4aXU5sCdcgtOGWTKOMY2m6
A3uwZrFXW2jWP4sM+a7MSQxlfj1w2DJyBKuavYlzfFGLupZUKiJJ5idkmEeVMCZTA9ESTN2zItxO
be6ZJg9MwOYziPGi88kLQgT9kPrBPUjbWz8p1/inoLuOOSM3AlbL/KAqY2NN1d1gu+CyGYeMOWnD
Q2aTfd6DPcHOtLUwt6x9mVGeG7FXFWIHS+6tr6zvKJAxZAztps7MdU0BHSGmYGKDQCgI7okD6tZx
I8CQBkdHvSV0pjmOPdoWBymjg0Y/87oPqAVAnBoMCfvLqbDuR224zOMKRj5nxB7nUdkEXz5ZCP5c
7NEmuay8BhQhR5y/Z6wDnD44L5x0W93S98Q8D7qK2Zt2GAOxC6cKEwWKW3vemfF8NEb/IYyGNZhb
Tifie95pJ3SXn62Q4o8tAX0GFlfbwsCGgfJseTILuqiRVZSnpHqV7AT8ThaDF814qOKtywxAm763
/b1JoNxUf7L9Ge+riuVNZF5HR2jJQ7aXf3q/AOiMgHtY6VRuSJuPMwPMramJehO11oy6YtR/1szw
fsxuW+xqpy7JJZt/MBEID7Oh6xstNe1DN7jtTV1NSKmjoD1YdBe2+pB0rx//fOb7NtZ/PqtlKYBC
pPkxwX3/WRXaQWQFsjjV7j7qX6Piq5qxNLoQUt1bi/FK3F0F+jOCi1VRXZuO/qOGsyHn/LIeb3xM
okhCPVN9zxPG0vnPEWpZqtW8u5h7UhpiGB4D83KEVj/qCQkln5hFl7X0/bJDM8ygGl9+6yVn8P3H
j+KgpI01laSctUd/Sm4huUZ468jf+viL+suqjkHUoC4FWoBldCHPvDtXkFxdC+bcpzxFWUQ7Jnxl
3JRetJrzOpLcfBO51niFpXQ6oqNCEheN1vbjz/CX50qxhuFCd/DHGuLsI9hOlA1+15SnqHqcBsIL
CMnMGNmhjXLTF0tPP9nk/9xCuWX2Tyo4SesMLuC7W9b0oNBlwpcb5K79Qj5SyqAI9ETgtCHs9FE8
ZElNCNZooM5r6cf/P26XFFlIAjrdtgUD9Ps3rukd426o1SfmUfiL6CeuggJscpthAZj0vRXkXufa
n7y95yUyL68ClCg5FfBGmOLsphs9JFZlXr7kEIwOmT2aM/77CuHdNX69lL8ZyiPHL7W5b8sTzFYy
LFftZK1L+Yj2Bpk3BEB3kxvRfuryTx6gv7wtinuiJrdMTsnndWNpgto1fMU3arj3vTIYkfYPM4Pj
j3+4X4b4928lpzhC6CVtUA455weAKkISJHKnPjWGvGn8/EEregQ+KUhlGngMDvG83+MC3bdWvS0G
4NxWDdQH34iblV8GuK0ff6Blwf3o8ywv1m/fN8aRbJqVqqnIbmTD6sSTg0ZopTU1sXr3H1/szw1x
uXmHJiVbD5rqs8d2lLo+R41EPh1Fe71AlNW1+1llF4jEPjn4/OVSBrZzuhxLz0P/BRD47b6iifVv
YvyK1iS+s2XhnhKjdLdBLH4GPnD+j2/sz6dHcjU2e3z55oKVev8tQqfqjLhvl6tRbJXNVnfyDdzu
j6/y5yInDRALCzZCZ7phnV0lJDyta8OxOZWy3jRZ993B1iZNxSpAFE7bXKKr/OS1+POVXy6pQLXw
0nNoPXvltal20tHgksk8CPydhnbUK234+vGN/fUqcDc4NOm6+uPQZrpAvTCxNCezzE95b92ZZvjJ
d/eXg6Hk6C1MhkPA+JC0v/+JEEJZaJfn5qSyn7Uo1hWRbEH1OiqOgCX+ntGz8tOMzjl2w0+ejr/d
3u+XPnvHTPSlgVLL79aUF5XRMiInyeiTB/4vjyAynYUOgbFc0Cl6f395ifgXWZa8dfq+Agtg2lf4
p7LjHIFT+/jn+vPdonLTJQdHnkX7j59Li3u3mQihOXWS/JS4RY8Umnj5JxrVXkms7yeL5tkaxdjW
cvnVKKV1If5cNkC22kZX9NOpN6AWaXlW7uZOh0KVTuXG1YOOQ0VjftIs/eOiSGIEK5U0ca0ttJH3
36efCjDbXeeclN90W99wOfCEU3Ls5eBsSfowiYPSks+e0uX/+ttyDLFHp1dDi3ZBGNNuP1shzYrW
STrqGlmx/rDXayPZti0Gxa4wMFwRMnGjOdHwlQMlbn5K5YMKmoT8zD5JnmYnwUIgwjleu92QnqIS
+ybBJOJ2DiIqlbEIDwXDgn/1MPCJIWsqlzqZbu9SGbz/ngjKgZg75tppcNWdXpbFnR0iAB6CULvU
9cL8ZEH642eh2BJch6WCc5X6VYv+tq7rSd8T6hfUJ0aCxH8hnujU2lJfNbEMuD7r/5496YIZ9tIU
RLG/DJURVr+/uZISDLBBU5/GrNlhMoA4s+4JxPWn08ff4tnb+58L0YuRAKyB/y7g6N9uC8nGFBtN
XJ/0LPGcno5QdZM5/2Bl/2cn4rOLLOvUbxdBQjLaMBHqE6lmWxTfd0nveJiNPmm3/O0yFmAvzgQk
o0Pifn8ZP239uQfpfrK7Sy19Guvr1vikTDzbCX99XZYAbwTNS9FIOntNlJuqgGQSThyjvBdudanp
6lrKBb8SHNIohLe2nGs//o3+elHbZnRCFcxzf7YizBktGGGNvEkKTfFc7xTEZ+gGK4kFL7mQ5t3H
1zvbNv65yf9eT54xiJuytonl4nopgTHZfDdVxicnt7893oDP2dYBk1P8nu0ZkpxOB51QcdLQ8o8C
/8VrJUno2H98I3/94n67zNkS0VeBnB24iiefgLyw2QVEP4ndZMZEJMWrgAt/fL2/rRHsTjp8YQip
NGLfP4BVZhcSHnp5avLbxH/NiBsj0MP00s9avX/7hQB4QfJiO2XlPrvQGEduTcIeTwTQDzvc9eKT
R+BvP9B/L0CH4/2dWJgEFWFeXMAuV4KgFBiqxPaRup1Zn3xptGCXj/tu82G1Y/3hOMkMxJHnh1pH
H+3Jz8zipBsEQrh4lq/TOOu8sRoAuqOc3w/sT9cJrs9jY4nvKeaQjeGgAZCE6nol6Bi62PwHUKDU
vq4MhHRZs+jeUqLvLiwTLrhV4rHFk2WBnAhy9TMycvuiGJxvIVWSF5XzW6JpzilGYePFU1VJrwsd
ZmuRKVtc88K9yLO0uwVVmGxCBPbbeoCwQc2xSE9Dg8eYwPBADi2B9FWOseYhZa47Qafy8JWVO+R4
L6qtQ9xRRrEmTPyZWf3rgIJ2QzBdC3ekgeTSgHqI5sF+QxVDdwdqvDcyI9wRIzGtyR4XACji8DSP
0yGfs4uhafW1wnerIbTFGGs3Qq2HGdxsEdXZfUcWoLjCaxuBYqlRDCDExlkcWUSxCwztgoD2lWsQ
3ORIjMYUeC5UA2ALiRj9C1vG5a0o0hczC6wNQlfnm4PtakduS7HLq7C7IYgSvZtApWGR/+f1ejt4
jcrEpokoU/QkweQf2fFGs1v5pTH7hjglbEp5x5EB4APJRvBZVyKqrAvD8ItvThs0Ozl01cYReIPc
AnGoIrrnkBud681pqm1q7FaeY+K79Ov+uSG7Y53LzvjpWzADRC2Hh6myBXa/iVCNWUFCmayaMnte
lJN16SMXV+TwRn0XeXNF1NZoTQPBdNooScCDz+G6eftQtLblJVnuw4SCOXOZDqG4FCC0K/L2kFEW
at935PKgKbS39YwBvssxaqLQhlE/8coMkRqfgR5CwMDut9GVb2+mPDIvSgvHC/LK+ipKlDpkQ91e
SJd0A4Q6hOWFtnEMg+oHz4WzTcVkfgtmG8G3aJA/doGzr5CgrYJ2SjdxPb2K4TjA2ezz6Z6gKWAo
IV32Mgz7a39JsZWxH0MfnuXF2E2vCCU1fGKK30PlFQmjBkKYMAUWVKJw2jmGEW8U8Zf7xkZ3MYD9
N6LLPiH8cwWwFKl0R5Yyni+xQywYXOTNYF34RQeWBsc2OtLUxGkwWAnpKd3PmlyUapL0iGrH3/lO
La4bK2NM0JTEI0eT8wQOYbJXTUpWih3BDU7Get41ae0gjmwM3GEBnuMo1G7zoVBHURbttpXxuMoF
Kt2ui8bjAKMBSRWspzasgqvGISDQ1RF1qlaujQonQp9iMbQS53kksWHNZCpf52gct6nm6yufzMG9
EWUj9bUZXdWEwu4b3/C/+MEc7ZuygEk7VsWNO2EYc2cgb3hz4IrlgE41gYnUsgAJJJhyNlkaGbjI
THVNUjZQW7TjOxXKFxsAHEYUdDFJpX6AAFvAppa1VolAqU0Q3ikvyvqIqZIqWQ+uBvzb+5yoMgYn
Q03PNLxVxG54YaHyxyCznZXJv25NqyPGGfbSto9nB4tEMTPP0HClxD5uAW0Q23JxlEnSrbyqI54t
wkUEvG3x5IyI4LN0wTFldLIR3gWXNv+6JjS7WYVdEUEMqsuXQMNvBr8GSpjlaHQzu2pat9JBa2oT
DtwsXFylQsDGAdmALckRLfmxiFxtaGmKoButDwovbHUbhXnbHO0lXgtZUE+FXnV3AR31bbv4y7py
LpY89HrX53ia7WKu8JbOjAKTyl/xJ/xbY8ZioYflNxKhSLSaAtzRTUSMREO+mGbChMGI3cJCMtjm
Q+gIsQuFGrStuykiZD0zoJxtpiUVc5nc+pH5o76ucAmsIxKPa5xORJUlr0PevJXI2BlGxq+91L4S
hAtGbDRfcj/zt43DF2BVJaZiVb1ISZPXEX5JKGsHedCMY2/umPRmbRne0YZKyNUFlpC32n2dkHCh
VXaKHClEeZTpMwo2AYS5zXhvshqzksrNJbQW+23FbttbVsCQFmxH3k/oDjDrNg/8Qd7ENBpxsEU1
jQRWjIfIaVDIyyp9dLLswUbA9bXrtOw4YE45THMRHAMOUWQ0guTcdov0zVncxJgvtBcrUK6X5Zh1
MNWgBXMDJF+uhmif/qBnhK59yAPnzVI1EDOsapeN4wLQGRptxalZZ2jWjDgp6QkFdY9IxS7jnSBP
ZtPHGWZw3pMtfmD7S9wZww5pQnMFw6e9LksrPtQZa+9yAr7kaJ14CcljeLfkTxYhMreBTLPcAVzv
7RbNY6LIw+jdaZdpoBNDTjM82kNHtxk/xBI/eyBigbDcJp4Pou8IzWoacVfGod2jXuw66KDQ13YR
Wk2U8MTXWX7Dri6o1l60Esf+ClQN1gWr5svUh+AUjwtdUvT4Ulym4m6hvrtx3q7Au2FwJwP5Gu9I
AqkDjvRK4BqCcGcll3Bqn5xGfpNd9zhJkAe1mUZfQLQl0BoonGRPyWDbk7sCIFEf004LbmWEs9bF
xbZuG5Me3pigvh38MV1xYMoQ3EeGZV74acyPMAWyPuTlknWLFgqbQxDcCH41hpNuuHWSHAw7deG2
TRHY5wuaIk95+WnMkLzAGHrtOB32/jAnNBu692F0rHEranOJI6uy6z6x0CYEFmBF33rLKsbjDdab
g9627WYwUvVEyDYc6SgrLlK5pEZkGK0VvmIPOY94amACYXdEhYKyfJb3M+FimEGtGJV4YPRfMuAb
PPN6fmVY6IoHLf2JVRYQeIyoptHtGmygFt3MBSrMTPbJBaPU+YZUTN6SxmyCS8se0G9idDoSUjqT
kDwFHjuef9cQ3LsLZGPtWh2KTYoNE819Vz7mFR3uLqsUOnvT2GpIZHZtjk9oXWhtDWO0d28wXPIc
T5X7omqnWKlaMzxQQ+4tOEi1sfQBDeXY8ramFE+wR0PsXOWjyLX2u43HBgdCMmWgw2aCJ0d9ZrFf
0u2trTXoJ6Oq/Hu/C3DUd9W4S0g18wJ3CQ4LmMK7+cyq7Cs441LLut3cTsG9jlv/Sz1iDRjMkhaD
y9A5zIh9LMkHJNpQL++txYgE/lVtWo0VCOoIMoLRjLcoFNUuUnrsxVWPs81lIBZ36o7EM5AqPjVk
OChS3Z25ejPRygOTS4cTjzcPhGG/6RYz8yqnpG1AS7Hi8oDB9SayrnGE3DL6JqVNQ6OKEU6twnGq
7/W2R5IYu9wwgs8iO8aR0d4TB/jdbvSGEqh7hWkTXE2jWV/1tSDdVSdokrQ1LxxpyNulwCQyKPDr
GLmxrU/hxThyhGaCjbhasbaXVWhch0xwV1rOiqraaN6WtWSkiBtsa03GeEc+FNFxIW9kmKYPA7JY
jzHYT0XeLk7RMTooC3NRZngCSE62fSn18F5H4AW9k8YecvVpN1Sw6gec1yt9HLodQs3oYoynhPmv
bWyrOhg3ljmnaIj9dEMGGGaJJoDBoCiEj5M0OEPEaXuIorT6IqssvqhGmzJcb4YrcKztd774aSf6
BAPHAEJ4Ezu/WmxVw1cwpkco/zG+vsS/x1CJvxNSxy5XEiNWoGAtUoeQCmuG9VHERve1LRSkQiyb
nkvU6RVS12ArZ+ons7TbW1AwHAh0cMHPTczhY5vU03AqsWvXVKx99Q2e/eU4yme0jCXOLBXmk32Q
VRuZnl8yHl6KOTiheMqWh5LOF4pqExh9LvtNZbc9yVY9UYhR6xvGRvCqTrz2wD+u7IH9ubctZ5Xh
Zt3LFo9U5rjhbZJb9sZVhLInc2SvpKF9S5s2gRsVudu5yszvSWVwgFFZCOuztmZGmAjWMsJpKK79
FOzxOm3NZE9vcdr0WRzeGiXYfOTCtXMXRi6Ittq66weU7QFZjIssX93aEZJ834F0V9UV7gj4t077
zZCim1bMRtWhpPDbm6RTbSvc03v81ugRqKi9lKsTWzW84riX6ykkWNNtEmA1Fgg92pIZ0FJKHt1O
XGxcpbmPS+eriyp1qysidSjrMZGxmK3y0P+W+m2+thJLgDwUsZcMyzKIaWpV2nHIgYmuDge68Kpq
yN3mjsL8PoO/EnuEvicU9YRTHkojpYTBlc9qKePpCs4BSQRGLOcrZZS3SZV+6+BcXgw2hqNVZ2Il
0lK3xigMYsIZ9doLMdxuQC5nWwjw7AzwInH98EDiFQsfqQJoNIPXe7WJSH5xSMO9ndD2XPA/GEFC
tOE1dLGe5NVZGuBLnd5nPTCKpzbDjiVyZQL1IEuXRFpzpfmQbKg4+r2IOucm8Wve8XxBhvWQq8HW
VJlXNxOUCeW7N/S54QLJ5lvgOG9ayoBCcAA5jESIfEX0S8rnpBXf3Yn09Yipt2dZRMWFLRZvks1b
fD6+hkzCxB3FerCWWqVdYF+hV444YEU+MlmMflBf2gNiad0kjELRfGIh16gOBlNykionbUfqGoER
NriiW70Z1Yo2pdiQYquT2hbPqyyB4UUECG1x05lp/FLIuWH+5gaY5csCAK6RB9Yqp3DzIgsFexxG
kxci/vcqqVle4ZItLeQk9nOUo7lji7oKzMTmiOGWtNrremfJMrisG4mzNJMKqFXU3SSZJBjbFN0z
Zbd4Nnpt57vBjuMFdVZLPmfUbzOQ1U8h68sRJ27ixWMC8JCHStxS2WI2L0LITm7R3cEyeusHyNZh
27sr5ujzpQjvunRLDE1MQCq+rlIkxjcq2J6FhcKnXLJbh65BWdKWzibkep4IhFwZbcm5D09Y4kVh
mHhkd7pPFql0OMKxEf+Yfec7bovhIRB5sW+lBthaz6Yi2jMIBckhKwPysgpb+2eYyHGf1CNrzxin
m1RHl1KWPiorAzPXhqjM4rppxattmtoBkNRIiFQvUAPj9OHtirDl9rz9c4l1PBnt59wmd91MC7ok
DoGouFeWfGETXUIeM9LHhPfo6tNXB5MCxdUEzqopKfG0VNs5HRkzSUZfcMgpWVFvQv9ICjT+ULd5
+yzurm4b3MDzif5FjxwagRkCFfvG7HHiRA7ygLiCfx1lengRWX5ATG9efwmFcu64KXNlOzyckUJr
2AzP0Hfw8Vg4Ev+Po/NYjhSJougXEUFCksC2gPIlb3tDqFsS3nu+fg6znZjRSEWR+cy95+pUUTs2
P/ji+3EIpqyQ70NSJ8HS5+Yfjvz+irWFaqohwuF37Ul97zlJL6NEqZf3HZQMPXzHVIKmKtZIgTFg
LZAOA10jb40jabORj9X279pmYwDkAeOiY3J6Ihvfp64d4pSp/84gcF6ZLwFtINADkF8LmEjyiJdl
kU+lHb+u6UT+EaBWxHhOhQFzIfUR4T1uouFnIifFq0VWH+OhlRw/PD0dXtqpWqzuyRpL7dJalX2J
oN7c2TJf90XmZMEKyZNJZ82fIba2X/t0K7O6z+yZUrUvWyZ7ktlFFPJyWv+4UX5g3gN6QTrlyQV/
aK/NGFEmy/XVJjCMksTm1twIycoZ7hO8WVe75Jorscrz+6kYFrzRBJHufiE3afbaUM50h1b3tY6M
IFHeU1t1096QVXFHWTi+zyWQGLMl2pyusYLWZbWHsBiyzYlPV7DWKvsk2yPal+VIjbFYRUA/A4Bb
X3Bv1n2eHvsKXnBkG7+42tHk1uvq1Y0Fs0k6v3WtNzBE8+zMiWvdUByWvuwnZJRRZLZPDQHYNPB5
j7OHtKKdOUWwhzDwkecRdvsat9POTIu/rK5iXtv2O56BK+DmFeZZlXz7h1X82xysu1ivGdABRaWe
hmX+k4X4V6rOEvfkzDQBOFimcXI0/aHfcHmpcyWAMD6bKP7PrsOhwFhrINYhc7Bi4+FGMwO7Rou1
t3zp9MfRFPFj25nlzc0c+wP7FOMp2lIyJS0IxiueXugI1lHa3eLjpTMD+MZFIBXsMuKpiWePBgME
TNUVn32vwgvgrfYYE8ZzDEUXP4Aj6/ySWJ7DzGPxhnQyLubIo4lUZOyAylhBNcGQKcJ0PVSpa1wM
nL4gqwSeMxOcseuK6vA/F7+Nuv1arl9aPNhMXetZnfpJxnsU63BWKNX2osOM3NXadGR3D0LGiXkc
+QSFP5HqNM3y6NTJS6PwJcdVNwS57OnI9Dg9IaZp7lzQvmeD+exlBe3HxdIK+csGsf5UTv8R1nl8
EYBvDlkHAGRO0u+omyd+faa+ct2CdcJ+wEOXkFStR2r2kUowp2pqwKt2pt8DUeb9tjD2LpGrB0Vl
9kdeTnMPuF9iDjLqs9bO5bMRpvbHvDp/7XLm+6Jz3uAu6/cV2ay7WSudk7SairOkKV86zel8A1Qr
rTvBFSLTks/RsPsrgVlALBNtDOIBW422kguV1jk+pUKrX9ekBx/OWAIQsurD8JmHIWj7CGMlpAoj
si1qwKIKwbDolPW5rNZ4ZuM5gOeaDbimrT4RTe3IbaxrnJCB6fdxzWTCsMPxuIz2RizjooSRikZC
Ajsoaop/i4H7d4oeztgxlKOqjiNIA+WQF7/MXZGROi0n8jLMiky0etyXhUzIIDNJ3hiz1jetTL3N
0hqfUrz7hBGFsPcJVNtrnI58BfiO37ezlpO4PVeMMfrWc8KFvFLuTus2KIZyqwHHi0ivD3xrqIrm
5gc71nQkvQK0wDz1yKt0PC579hQwL6a63JvCjG9GW00g6uwVRScA4bYx5Lta5AfLd53Crf5jZXGH
jbhhBAC4oT/JBqG4RsSaEYbDt1m4ImKoi08OBUTdnx0XIku5Ucx6vW+JbjXAQbRF54+4NY3yY+NY
Td2zUUkuib60fh2O/6tdTJ8ovuszCRW7smPkxCTzMykwLcwRoRVMEEhtb1kI5wQgBJA/OYmpgz9T
G0SMUeB/HHo7fR5F1bIpAM0Kxszeh2kZH6daGBTuaMmIHSjOnUKgwctnxYinB1WBCxrcS+2K+tNa
6zaEJ9wZ+0Umr4Mb06GY02dcb1xbyefncRfIZ4ehAbzQIU98TE7reCiKQvZ7szDDnZ6GT3U8TbeY
lK00YCzddK8JToxhn/Zt/4rTavD0LnHBiHQwvZvY1M+A+5zTDPbwPWz1zucFRsGguvAULcyODTd+
Y6Gge6UTgfgXWAFDPMVH2pvwhPNK+FYakTFYkXmxDgRHaVGXH9JhYpDnjtWGeLT8xqn/Fnr5N6sK
4cHdw7Jr2QzaLiO9ZBvk4fCQOyDYBgeyK+kEKT1TbAQNrBOmvNnfQXBAjnWRb3mC7FT0wQ7fG32p
KKpntzkCbQ/c9A9jtCq8lqSomzdIrVsa2tgnyaFFQnK34v9DMCmTA5JcgghhTZDY1TLvKgQ8bKWp
7zUDeFlOZo8/uPoX5tE2nHxr34v0opq9eN7+ABwTflXtlbpIuEEQrUHLyLk4rdwnu5R9ftNgO69C
wg2E2YiDEnAge3ZKcFfciRFjjetZcmAs9dCfbawwazRquyXNXvGdbXO3VuzT3LGeCGP5uxjismTZ
y8qrf9ARQ8PuZzSfA0wmIOcmp0UQuNHBuNeTH6CkGOHsiz0+FJiYLKhuzDyNQlHCF3n4sVKX3YyC
dY9nL1r8W8tpeEmV0/0RkJh8d8F+jT9UrNz0TiqDtOjHR1s317NjJH8cs3uLah3yce4CnRAjwzBb
g2k8Vy0PuEw8F8Thi1nhT99JQE33Q61PF1mBK2JCPO2qRAPdqTGXLhOmE0NJBHMq+pYgRZpU+CNs
S0wAduYI4Rnb+LTLS1IycsGAn7FRzqKD83jh0/LkBFhlrI0R2PeQ7KHS4HHoClIGFrbbhcnABp4+
95u0h5du3iLok9i+5OnyycluHGw2Hx7Hnn5vFaSvhojrvBIPg+LFxz6605FvoRtmBrSTOClZGBrb
HIhraJcXY/dT2HRNZuZUQdVRtuHQJmJlin5me44DgmbWMmDd8dFwAHksWuC4hPMX3PF0Z9bLylJG
pzqBgro3NEmPmNSz/i20rrvUPZ75lGCJXcQsB/QACXUMoiZK1Lp6NJeqf0qTGLvIqAvzyTaKkip5
rRtvKac/JueUn4PX9SCCfBEJyv7VUM3CzHaQUGZT+WVEjrixv6luFmcJv4j1t6I3vqSRWuArWpIF
CtOMuBMx1kLBhrYIM1r1/FOPogY2deqeGUH/7eNh4semjAjTstm8xchx/Lwf++fG1RnbhkCPqwaE
W5KTdmjZUfwy1tFwXxbtV+GsRiAbF+1yyq1NSUcMHCzHEVql3S4sY4Z3WcD/BkFX3LShLepLYWTF
TWejZGNN6WfglmO6z0YekIahOSgjvbgz59y4r5npg7EqKRv1oX+dREeBnmozWOZ6A6Mbb5VkxLcY
WIAHy0rPq+1mZ6VvlXfLs2CxSjNtRM2+ibLYb92+37ej3R5Z3BAS05TxnvIDs33lGhx9pb5zGbP7
YWp9iDJ/Qx/q8FZ3cbAmoXEkvMY6urNBKRf2s7NnZbk8jSYS0d6ezBMe+zmYuq64VnML865zVh8V
3gKbD4ZRZkYuGUCKr6JU801bXedCmvockOf3p+ogjs2ZYC+gG8SjdoSG64SMerTAHJpwIx9j0cat
r4eqdSF+ZdGthSfMjsY2dqzVx33ehQ+cJpLwl1Cclciz49jL5LiRL+lzyNkSqUuvAGA/yGa4rZhp
am9aGGSBUEEHbiE4wOrTsocEdg9+ijT2LTZlZqK77yPm4zoxeX8MqiL2G1HmzaLpLjOmuItuJcZX
RqzLDiIxo5kWeg8AwuroyDF/FBRnhygdHjMi2g6pakC4y1zc+nTzeUhz9GOVrxccF/KslFWfpIY5
qnJCknnapP0TJ0kdRORPeJIylJRW8tKLiqMfnntGyoM+PpsjKxkoE90FfDcyorDvAqtcN3GMwAki
LPKMGAi2O3chBMXN1vXoupEKxlHGhymfWDKv72sztkdg+1WA5X544nxeWBjBXkibIT+aIkyutdHW
FygSsNPMsXlkpOiw11oGKjyoiLKJ0vuunZ4lVedRm03mYr0mycna9tNS/7LctrstEjdWaffq1C3G
8lyPAwMnagrPpo4pof+YcVrct7FyAkLhvxNoBh/RVJLjumyed5VxEtRT9F2Mi9pnThLSOk8Za22d
/2DcoF/lJB/pJqKv3jLLA0lNxIf0GWvdiJjGLLXHO+wGsKv1RucKCxtkn5F7JpvFPXMLG6coS2ss
AgXwjjqD9c1NvHbZcmCo2voU+A1JiPV0K0WRHW3HGbbKUPOIvKBOHrTlKLS6RNSgKI6XCnLsxBRV
pdZrXg/ugSVPe65Vt0UkNTqt74hvS/Uw8kIXzEQVeloyzXf1HFUAbjfCrulWZG64v1ou/rU0JGyo
/1loLk7K0fL3yZTZ47gsk6e30RBgu5b3ROfJIBtZ7hpWVJ5TN7POgJWSQ1pkr6m0c7pQoV86y5j5
AHoAFWUGaYKdDQsnZLBqQoXL/mo5GVYYvWfR8l32zScuvNgTXPpeUXXJniWqvrd1yieptdZuI3Kj
abH1+yjE5eDaWbevrNXYkelg+Alnz63Mu3iXLQsrcjW/jlWOBHLLaa7Ynt5NKiygzgrtjVCWE+Lt
u6USyZ5dwB0xcc5+Ha0/o9HHvrVwuTqCrzhop/jq8lQPNGnizoXY9YjcPfPkDFrGdsELh0PufFOj
Cfh9dsXGKIOrojntaelAcJiL9QdwSn1Eko6gxA2BqQ6zuStpjPcxyXi8CuYfJ2XFV1ttA7Zxa8wa
/WOVU3J1y5DAudrBBMU6POGi1SaEW4wGEmw6npAlX5c6NR/JPcpuogaYt8Z4Ctc4bgKR1ISfVa24
N7aFgVvSGkoEtTtLERmWk0HyqCLl4OOe3iempXu+ZLHP0AvCi+is4xq6LOCVJn9DQAPbi8B/T5fh
hW4KWtfWvi2l2/Dj6k93hnsRT8Nwyzisj6nGnxOZjH/qTr4hJYg3H+N6XMk89NRaPDrT2r8rfjXf
TVmKCd0ILxpxZn7Wx5+IeICeSkSSY2L7IoqnF6eybf4KSJ1WxmQJRE1/qnt73XcATZx+fKtC1onp
RNCJaIcEvIbr+oy+Qs9pxyJwY9GfjCHvHwY97A9dlpQvoIxMn5wIwxORRX4YfKzSC5tJ/bEMvTuO
zmJ+RGLpX7XaiWDaVYSDsSxBI0WOMvUsaqmOdipwYiaFS0MVBJ8TCHOthsfWLNencRzxJDKJgjBO
FC6y6Jupmu6LnJ/yylBKsuW3wxdIMry7zQQfLiq9iTaB9SaLsBtRKfq/rHPocnBb/l37kHRh4azH
OU7tvRnTjrYsHytNepWLPqspodClP301vcda9EKYDgz6TaIz5wwDIZo4yNDU9OZE/B8gkVVB07FD
pCUafElM+72VTu1fvW/GN/BBo5fS4QLBXYaA5oR0456LtSNp6Y4GMYKHPdjekE1QILNi8l17EEHk
oj+YwzICY6SMFzGYP7rlpliCyKWcDTP1hGjCRxen5K6zKkEiKlbqXrHEAJhOPIVBoYNeHZYpK4uj
MGv2+dqY3pvhNHpEaYFQLNp02I2gjT9QQhn7ZLRfnU4ZT6asjSPdFgIdlTWc8DVXi2OFhEY3636Z
ipRMhPA5Ac93YVtYvPYWyopycfKrUGeEUe2WOZy+w7+3vbqyCeqr6Hikg56MJYX+ZGZ/UNczzHkE
sEQF4BEy7emMnhOYLRl7/+ktLfYCRRErxFtT/htFeheuRPX2D0SL9u2jblwY0hDhSakSfUNd5q5k
8JuDn93W+g45aK9oGfeWao9SvZDgQO6O8DPruRYXy2ISeR/FZyc5QkxN2Pbo0CRd52g1FHZXWPEh
0H63ICI5lmR6kKEbFKbGx3tc86Mqvkn5ptXaJTrdQndlDClW2h/90jP4LIcgablVIL/wtL5K+7HS
X036qPI+Tg6dzWzPOi0V8Rf5TzEdc0ZQneYZHUuq6rowU0pOYn7oGTENLBbzkShrVF8Zd1vb/4IW
okj46TQfNm47XOfie8A3bYR3a/RPFC0BLwRGuAhW4nYfVS8Rqe3NVdTpyWJXreSj3bh7rr1rFW4C
myqo+eRBofrE6130YT933wszCytDyUgvpU9vC3OpLgqmEYUBzZBJxcVcO5+OIj3L5eLErFhl7lvy
qOePZf1S8uq0NNc3p2fMDwlv7HO/NsmDdTynd/xq/N6emop/aSzJ0YOGsIKaDyznvmrfdQ7MqM7O
mXGYxIXUi1ORwwSkceZkGPR/aUxqGjpUAaB0gQs2PYcRdscBEub8zQm0KyCyDUziZH1uJy4eONMZ
bBS9fKvUSTF9WA25S8Jp15jnGLER3xguEp/fOov3jXjQSIaUn1H1kItTH39vDGUMid5k8QHeNIPg
lJtbbBuwT+Yqk/3okvfTWSTd/pPiZZnfsE3uWHJ08hY6h5pVFpYYDT1Of0iR0BRW0IvvnF1qwbUK
1TdZNTJ6blV4l0jSYZBrZTeHi1yR0SI7vdlXtLhwppF/FZXWsrsd5Ws8WuWJ2e6XkRnZHSy8wF5p
qLLbRPKpQ8wU1VffklRvygfH0rzCJIc0J4ySQwd0sLqGRnOJodGJ/JgTxT4RLwStCmQ5uRWQSNDn
slrajAjzzSRORXLkua9jw8nrslvLGaOGOzm+guX12Q57DeVgmh2IM6dt4qdSTi5RgvX5eSbZprgp
MiRmmnqr+0gB5Mbnlh2vY94y8CpuBumpv7fmV919asJDigZzrX+ZTh609k1fnwz3Fb34mv9OoNZZ
X1WN2FAVR31MEaQdNoi/YYFoXj6T5jUhr2zUj2E0n9SkexnqjabCZe8Co2ZkT7XA/uBEpPtOooBz
YXS35XMn3jqT+lI7UtyeKmMjx0PJT37k4LKoL4BhswYn9a4ey12h/s4w0Yr0uvK0hgQ5CGOcJfRQ
nDNDAuCtGKpPbzNmBNf9JnKK6/fBVt/o/7woBjVtQxVj3L4ah0HyuXHcLmzjT5sQkv1kEd/chWh4
kwOR7wB9kq/lZZB02tuIAg1e5c4JHzPrYY6zY2b+MRCDLyW8TUavUf2nGnF2jC8A17arcN66fonw
XUMDUO9cEhfSnJK0EKhTXkhZ1GkOwbWXy02SkGZip5rDd8tFkBGH5xCKqB3u+gSKM8kBZqClFxJr
do6FLXd8EHDLxpZtOOsialbO/cafqvXSkhSzEPAVW35kvpUV0b58IjMdD6KASsFY3rPy5IG9qKhj
0nEHjVNi94+cP72xKVHnu2zp/UIL/3Zj7WcxK4byppaTVrwP0z9LPy7FQVA1ZQD/3K/KegAe4AHO
o2mtOKLPLa1haR1KklAm0mgyATHgkXs1gb9mefmkebP9b+XMnZp/bfZiW1f6i51Vf0bDJ2qywEI5
gIoB1eXdmiJjP07azZmP0Ch6h/fhYSB7pvjQqk8mVX4taWvtL617jrbgoWRfFAcjfevGf3ZZHxZU
tggOkLg9S1IlGiSGpTaQ3plyZENRKr6IzrY7GIvVie0MBJDnrn5fnEsBx/x/wgExFvR//GCEjOPf
2nrYssBc7Wipp3z+ZfVRdd9IbI/AeWmZi51ufBcLwWfuYWmuacPlySnew361USqa6WFFju4gjV3v
lfXA7banoPbgoYS/DVOSX8idpGf+9NqhjN7S8VFfPgr0IaK/aBRZke32x01bjEQj4URSIEdTtEsB
0S79OSei5MDT72EuViQamyq+NGb+MOGo5MHHe+oXT02P44R4cGAuWNwJl6ljin/1LZmItrP+2fNP
h/QkBaBrzTBP12gLRwn4MnhL+qOxdXBIMOmRV0+x9BGRLpZ2YKAIj/8dVVmgwvWOkI3DOqv7kLxZ
ttqByOBaIHTK1fC5CHPfRafC+WBHQC+d7wvrPQ5/1F3vEilaHLsv59T096rmH1xolndjcejZx+Fo
Ok3xSY1oDCGXxut1k/GMy6vJqZoVnBnbASG/C+4psnX9MH6wC/ykxClVTw6M+jrjIX9yiLkkapHF
VGa5rwgi5WxxBI699TOynrvhmro/8MTz8RzNV6K5dqq/bW8a+2heopNLxW3cJfVTaLCOt+yAiCF+
2k+VBwtVHuORqfvrMgRjccLV03rthnxNvtLsVqM8AJWyqmDALmfdGcb9Ik5tRy+rH+Vs70euDdM5
C40dRLeX6Z1iLzKtj+hTkabfLe3TMn3Zgm/MZ5780WLikx009SRj1NptaHx2/wF8QU8fPyf7slYP
cPcq1oJ1fJ0SIuS+GPdoJenh+aloXnQT4eWXbl+UfAqnV7I6qui0Wvs2vhTFE2x9aASeLO5chrHV
dJ+nDxKxbdL/yZOeL8HFcl5H6zBziyURXpVXy3iJ0odhvOoR2csIpPqPVJ3ByAyrQ70SJJja+YYC
l3xyDWL7Hmsm6aPF+/ixint3COjkfKv/x33Epts3ucxU+DMrgiTKq0PWp5VDFNfzoAUjSaMv+8c4
A31oQEVN5U7oe9XgkkEbFXI561vyzq0gdSaqToP9lOrTdTT+REN4yA2X8TTxPO0dHY2n7Ja+h7xx
thazfsCITBJZHVCmUzAzr6YD0JROqihtSXwHyH9ncwE75ROUBPSnr4TJctql5xkqdN79SxBOF2R0
L+WpED/xaO8a4z3lADD0FM946jGHLijgZ3aJ0fQzLLGvJQu2/+U+7QrIQQxuBdccf77o3ohO6urp
NLgPW/Q1eRX7lUCihYpjtgMbPmatng0F/nXqnoYIOvYqOWUivw0/Zwvd/vQa1rc8tDytIe6GWdVq
/Y5d4a/x81R/EXNeQ3evU86Diqllq/mJft+51sPqZte+jvaT5MaKil2ooZXmQ5+I1HQNpImKE28w
XonCDoYqB9wc/ZMmW6r0pxnJKrdQ7SOm4UYkUXk4jxhhWWxz5sK0ZsZc8iNLlC0haZY206O0fR7H
D/KMVH8PARrpBSd2uG/Lb5P1OmRJFp6/lROoQR5EGMKYTenEm1NsD/tRfDdNCxCW9K2N7TUU7alm
6qljzYH+i6RX+9DS+VSVwwmhyTbbj37bkCDWo0DhppHbscxcZPHLYkAZrdqAyd+1B1lwsFcLRf1v
7RBV1771ynwzsuZr1RUh5J0nze+m+I0t+2KBhI/A9RT5x9QmdOho3tj8sWleR7KyHmqNizd+S9zX
2BDB0CLrXf/OqELCl3L5dRvydjDciM8BgObAbxwf5XoqsbosdIm5+hMRV9j66aofR3u8DuplavaK
LS51MNmVO8FCmI5Hb7+JaxuaL8t8bMi2ZcUWz5em2ufifrDBpZ4sW8Bw9zFiBGgnvJ4aUZXJYSBz
bkLZZ+iPfXsZ5KVlKa7i78K0vJmpca+dDLajNZPcVLza9m3UxAG9506nl4JKA0qWJ49hBV2Al2wd
GZOb4W02ocMPJBDmj7PzTbbO3xWQvCwkgM27ynxBq7pLqpnBzw9nvAzvWu0i7FORHoaMTDx+N5bm
1vrkWr8D0aUM/vN2X8Tvkx1668RphBPprPEtYkkA3//Kztm0fsqoRiD6woYkQeuGdwW4U5r/6vNN
b14sJKrlVaR8OVO+0PqdqhF9HdstJcC51B29j3Udi19TKT+C5t8ysEpe1MCGCZB63TyE6jWbLG9c
7vomZNlPWfYu0H0tsIRsZus0fXwBuvBmw56tyudifNOaZ6d9mpbDiGe6dDzGv4zNz1bOv1A/tN2n
QQcj3UuX6KeKaUa2UAERglPkb0RP3s/JXa1dMAUSNvyU25dCfaQA0del92xFvGE83cdgWwmOWgW7
eBx4JtPVgpY6pq7T098Rjnw9HKP6lpIQl1S0udzeZfntwpMnCviQiAP5YaZB8DG83mjxm5QUs6g+
DsnbCDUecxsL63/J9OX2/IVoDjTzozT+Nu14iM3FN/UTaHQUXXyPV2d4HDQyNUE4qgq5BvDhvsW3
DQV8JTNDNVgwJOkw2fRXIu5b9Awq23DF2HVm3BDucPO9wdb3Vk5q5NTZOXQZ7mvOHZ5Bb83Ka14t
7MgxOjLvIfUgWQJj7M4duD8+DxtBg5NtaTPtgwkgahAajrgmKEJoII30skj/dVoEScYcQA7+dCP8
QwxjS4KSx6I8IKs42/1y7Ali0DdVE0E6yON7uNWZoaONXv+J0LhvkaJDS6YFcw9m1xMrvCHzR78p
5bFZeNntZTo5VfQxzNWHlNrRXcfAUfq1qsgZJB+ecdhOLfkDA83AHOczQ/5PiwJRueN5MtNHosL8
aVr2SU0Mr2FXwOBU4IT6qXe0a5FFl9jU9iUb/x3rjJ9WU/uhmJ+iRWd5z45qMrzV6k4db03iIp0v
zE90L9QSRDpwG7e7JNM8CF/P0kb/FatTaTZ/5sxRgVFBGXFz9yy4cJF5ewSR7xrNDFaAzx6YXBx+
v0vx2HfPSo6UyAiUDXfr5vIPNkIPU5LtxYxbwF7O6xod0cI95C6rIdM9lC1B4GiQO9HdyoKNXsli
fmiPcxg+GMkIpwlK47B2d8NaXEpt9DMWeaFO6AjTZWJBLw4H9C5awwf0hLcZ+FcZWe9G3e9GLs0+
MzD7ocoxoosZ5f6wpK8ClN5srK/d2gUu/46ONnJYIs+d00BycDQEl63LijyHQIrIRVOxHjRLXLuq
OJod7ymCyilWXuvYAdvKz0Zzjlk13VoxexUWy44cKBaZRJQuG3ZWF0fVzk+MI9+ncTjLLPTNFcCn
IAgTphJtz9bXThW1XcdcnvwLZ4HhLuW9PnwPoXVwDe2YcJ/EuhVYbJkJfWJWRGJ0vT5qFlew4u3t
l/US51TvGTa4XokHUx8D9X9gCZhP2floy7w4bo9N1xPQ0h8GfSagg+QmlnqEOZ5so/IVDkAz294f
fncuZjTNPy6JT5Owz51Yfehud6qiYhuN6XlkiNTb9T7SmMnpTH5ma/ZzpvCMpn70xX0i7bv2rJFg
YGq4n7bieTtFUFtcUQhsGwPJmUkJSVIpmbWS5EtrRkKao/eY+vSUTbnvtvlJ10sMnumhmctPFsk5
Cb9xxF+j7duWXcymODRKQOSEU/j2NEMPDfdsismjhtQRpxEg8Ip4oJDbQNGXGiq5ZM5E8kZ0CMeZ
TF9XQ0jUBPlcX6qIs9xZXyW617GnIG6AmhPqxP5r3PI8XaaBut5e0BSdsgUuPm6+0I1pSAhurtYT
aqGBto7ASWU+Exvlk8tyTyZKDrx7PRRt9N7w5YUgDy1reCxNG7SnLOq9JtJns3/LRrq8Diu5UJgD
+Tg5Mpr62eqzz3RRKAHJX7bK41xEkPSprIaasg5PKPLHEslZ4ZNO74Uiv7asw+qeI5nqh69Hyv3R
DPX9gmayi3kpROk5KB+Qr+LbRga+csqHCak+vAl1Q4FBg2O18bkM+10a1n5Zsc7G2EAEE4LI2msr
LiJwiEivGc7XQdw6R4MBK4jXIB3nIOvtnZGZBwD6vmGVd5SZZ4y+dFoUxb3mRbD2HAP3equwC2G2
tPFBJiXzMEmaHgsC9AVp5Vk5nqy+ObvkU1VbzxaT+VmI7iipetuh+IWuTxyTuX6IiX3buNxGOsOV
sWxNcq5wFo95HVt6iL4lJ6bCPlQOGZM9A6MfLOOb4TqobBumK9WloyHsqtwT2rTnZDht6vOla30D
ZZ475W/1kJ6HOdU91LL3axwSXiSLp8pCpIhwgs4Q81oqy48OQxr9GosWE0VsKvRbMzIsd/hFczRT
3CXsZynJthDZ+IAzK5hSVr8rT5HBKO4kPwxnD1zh3gzt3aAcBASEkOUKFxkplxPCcJuRfFabzEyw
pPI8F2RNyZROO8RdPJwtqngNgxqkX75Ohac0i7lGWvgKc3Ld6ly7+IZix0el5UXz1q83nlmWV93B
aCw4WQipR6BkEGCrvk3sJd6SSS+W7Px1B900V6lOBFau8Ot33U9FIV7z+2rrxAOtL7Nqg3DVA5Px
Xi3Mm2D03+Db2EUjpOGoNS6lXF/M1Dyi7T4QSfEMA/iRtfCt5sMZZ3UYtGB2K2ai6XSMCWKNenXA
K+VjJQvYzD3qPaUqi0gHcyDgnke70D7rCYWow+pP6KTSp1gxVMzq2PXJnPQkNVw8aE+uSfs2laee
ip3wN4LXrBl8NgnNXYvb2bAP7vx3s9eMNX8aDogOhS4xuWPh9wrDA/9UkF2T9JTCMlpRvst/C2A/
5PZffPc4YLEPS7THvd1/5KgbzTy9nxjQ9XPMVrjE3hVdkrY5YOVnxdN7as7upaxOYsARV40HQ6VP
2L+Zh7KeZXN/0pVxEtL9bVRCwGWGAScunyt4xNuO3dRdZjK8FLPbnwb25UUoHyrR+zjo+S27gnQ+
FIYmB5Jlfywag/i+s++oPT4n5IPk6Y0MeRBiZdsPLA0WS+57VofXdcCcNvUoKePoxS3nW58PmAeR
/ls1mPFh2RxIY3VgxMxaI8EpSFBjkrJi4HKQeBORXW8LFS0gbJvcz6kiN3H5NFIyYJ0RHY9lg9zE
vG14ST5QQvf6mSAEVgFhDYzBQs3dsmEN4n4mPAexWkiTShrecZNrLnZ3I5n1APDsYg/LcGTF9u3M
5t5K0uvMlLGQRlBH6l2Pxv0Q/kfSee3YrWNB9IsEiKTi6wk6sXO0X4R2u61IZSp9/axz52UwGAyu
+7olarN21arOuZ+mGvkwgGNRh9xpgp3PUjn2aEQZoej6bbBLbldHvXCXJ5Zqc53wuv6+LWNu4OKq
muxfrYKfMFjvOqjADfVPjtMzF1bnqQN4Qc/9LGlvT8rjzQDDzLtbAkxoNxEITclDiBGyQzOZ141y
KZhXCPC1xRc7QMhFoExuH0NLSrLx+Mu6Bb8R3bJtkTLKTWaTe8AydJvscTVEs6TotqFhjb19NJYs
Xnvy5NXc1ScndbYSoEI7uwzdDvIKxIRVoYkP48EvK3yVBsN5Xjl6byCnPFsL8fycEN193XgQiPOC
g1nZTyEvaFPqjsLH4LYmGuWTCOomiCj2Gw46S0l0jmXwnffBH7uzw3vbbdlBCLCF76tijSXda9/n
fvdWY/z4gNpTHibiW7vJNRijPQxCChLyMfZp6di0dUExtCofag/nF9YhCNWHOE2qq2PAh5JjsLjt
uJ9mdNoLnRrfa9GbA8nCjMx45VEh0xWUeKXxQyAE6c5kTWfeoFTiwUPIk8Aq7OC9aTr5KZYkeJTO
ooutmTt5cNC0t1ZAvaCoUByKMc7Po3TPTQgQw+nIU69yEv9VwR1Juei7FhTIoV8dcm4kL49sYod9
W/iYlnp8erNHqnggCYl7iBwTAbX+TssfOmRw1ua0Z6jAl1/062HUGnHEJ83Ari9P4nOfcanXhZlJ
ooaS1RM56mfMaOkp70gYoJFkLWpsm7+awnRPunex8rO1nh+yEP1YhAqKiySs85RD4gggmCTT49Rk
/renXUAli0H2DOhmBC7lPgjXiSlq6S3819Pywuo/ShLK5fzFh/LQ0+QySMUyOx8n/R2IdY1Mzm/P
LiF4kE36MrM1JZijesSdEd4A6cldTjMJa8V5odmayOOTvw71v2IduONmdcUt1JFeiPnahzVCZFgu
rwVmif1k7Bc9T38bu8vPlSvutFvC5kh95sG8Kp7H6fa9HQJyxi58lccwa/yDKwaCkd0kPlk/h6+4
kud3QC80QFCcwUuxjJeu78YoofflYoeeeRt6ySo41CupMJ9UD76sJ54V57ECRLCvbdn+tfFIHtp1
Ho8Vq1NQql7Gu5LHrHe6RDGiT8r663tVeRIFOVyTca8gVPDfY1+BpOBYK/KW3HJr8+c103dhg0O5
QdiOalEvWdDKgzvhIGF2aQrrjFvFRpzuEazdRHNICURh9MDynejsze+5Vm4UZjq74ouRO9pNzLkh
i8o8Vg3zaZQa24dnzNs4j+QywgAN0A7rNyq8GE9HizO6INhib8rcIT+Xk3vHvNg7WELc4VDf1jzN
FPp/wqwr97f4FziAsSWVWMBL9nrGsrJxZ4SMhIk6S4OtoGEQwZbjp4J098IfwfEk2YDXtjb3Ep4O
B+h820V7CRk7hIVDP2Y/AOszLM0TslBVhEQVWvZfKTgo1h0NrWllzU8jVB/AjKYisNQLn9we2MOS
YrQNkEPz3CwPFhVQFHAVZ5NN1D/Rxe5kGUYZn8nCD5tjUxffKl5fdTGTYrkbM+8xSAFHEsuEyBHO
C1Y/rDXHpKs5ymXzkjNHUeiScpTqWwLajd3qqZhVwAeJhhFupE58oh/whpUQ7ps1G1RNWvsi91b/
XsQhyZDeWx4HX9NtVI8BPl0kht0sqecMucIa5t/PYhE1YUs5nqY3AALpGPGjd6esX1tef/RXJkJT
7zQFSXQxlslfFSa/mU/WOzFX9WeJMOQsb0nZIHhTSw5XIwZpsKxsw4idcsDpOP4nm0p8LIKkxTZs
IENEbh1nJz8OHmI+gi/T5HQXx8JYqC2KlqBChhwotwOjXMV+dilOR/lsS4hNq0fbXdePJxhvrPYT
Cnp3zkS4j+ioaeRV+VO8bn2iPs2WxGtzVOSJtgC00VhHuPc7pdrxY/Uys0tz9NZ8ljgeUa+oJkvS
iN9tcrKo66VTh6+zygVP4WoJ9zKBdcD7xHXhWnafuvuMCI7sJthkd62Dh1gypK0BPenYzNGavNmm
udhicvba9dNa2Xk7k6V4MNzfy8wjM8hsP4JSwhHLzQXKe4yebyGkTTPTHhh/dsZ1v207Jz704J9Q
f/I2mlJNDNKmd/xrEprRG9/VkAkSK7pktCM3wZBOuo9GAhtsVRp75HFx/PDm20WELZZ3yGiyROy6
N53M+BhRI4kZmpZUk9jcYzRTcmL5Xytph11pG8pzC1prmOIYVYvQQTEc4n7bZAuYopsvMA7hrGC2
a7d92iWYF7ynhLQI7fQNngnTDfEGcSuv93YZx91uXJu7Zhp+bHDe47PHVIYNIc4fu0mVp75zWBSR
VXJQ0tN7NWCXJrEop3+aTznALyX/UPb2Fxkr3DeT5nrFtF9sw5jNX5iM59H/g38Xf4FuITvalrSw
14Iu54uuP6rWlU/kGswnmSObn1mxOIwRt7JyEsx8A8ixBJrZiX3BcApWzDYOPOfH9mZ6zCX6lM+1
Zu8PhY7KhA8wqSwyyk4fPralxMDYi0tZzP0DwYAGa2XWotd4FrGapvwM1hIqT9B8cWk1WJKSouGt
ZyjxIYc427DsOYyDPC3uoBN0LGShR6RdXzw0q/cvNtltrHXnb7y9f5sF79Pc+g+hZ813cRqT5hUh
lyTfbsdhD/7NSQAyeD2Pxa0bJszR9OfZuy3LQ8s+qjoXX/Ec0xPnJbDml1A/EqB0r9pAbNhM4ZSy
/pSz+67xwO6J+yMbUPZp3ckU32Mw0TA7uD7bYQIS29wGUnCtPS8Pn7IkZFXtUAu3JB76PnXaLx5E
lmQOf7UDdk3oFF7kutlDgqjdGrFN5Gc8cItAY4nrlM0ArYY/1AU+AwN7bh2DNtiMj2qyrlVXtO9x
7OY4Hlr0ADOqV4XjmgVIP/7VsrdZGTtv00DHa+XrdwpJ0jsnTcyby/WDK/yMTqvIp9PH+rQ09TNp
qtcyIDLlEJjk680hulnb9mOAd3mvcwY/x7MAGWUwdQqnnn61ClfqNwmc15V8oH6wm/K9TW7JsMVn
m1VNlvBxutN2DCRJb1uzshcI+FAECBMbPQ7/ykqD6cgrtCjcQZ7LBroFQcVrkidm3DbKAr5g84TG
B5HFZk+fpIOFXzFnTwPZ6ZFxdNu2VnXgAPvtwis5QNAIL8uQ3NpXQrwLTg6yrUvRDRcuR1s4XUDT
eiWPRtUY9rMxrMVuzrUSrFgdQctG3v+jSVfvy2IE07BiuC5X/ztDiIuqOvvVNBUZkoV7T1Na6yaH
zrI1i9+iHaysOgI4F/tqSfV3o239BSHtZuIuECX3TsfCrC1utqmmE+becxqObEk5+EYZv3mm+ltw
s+c0W2Gs5a9IGtw6+YJhSehpx8zqdGyP1hS6S2S6wqEYMZjFie64ibc/FjgNuyWGp5PgEn/n/uGd
uqYBMEFZOgNsPVd74Y3pgU5jG/4h5ZqPIpnMd8n7XeytwPqYFu+PLtj2wo6rIij8EKP80f0ZVWnq
bSWnh2nsx3dXhFifvR6P1A0SqgvIzFwR+1dWuK82KcldGVs+QSQ5RG3JKp+xOyXbYL9Dra7kaU6Z
RLjj+PtRc2mOWlBMJ+WuRH/LYNEP/YLs1vphz//J5dKkWInTn5XfpUX/tHak+RjfJLNY0TpPOq1Y
RejFZkXKuLQpKkPyn/gFmyd+H3TX6V3WDz7SSfu2eFPwZNFWFI3pqC+xZ+SeWaZF4qRpInDp1Nj4
ThpSsxl2P8UNyYbjhBlx9K1HA03qL1is+To4znhRsu9OyRzEOxQf1Mlw8I+eszo7S9sDVxDbXHm9
6m3p8JxBxJqOHn6kuzH02lMWZMGp7KiiDJyc2Oo01KhlwmG/MVcP3cSxokd0NRRKddOKSRh1MEhQ
8Sx8nbdDA8LT+AnChgpt37j3dSXbX4Xd9+e2C4unfs7jO6nG/MP2afSUk2W2U5Et0bgUrJugWZ19
1hjMg3SSEzjplrPj2t8r5jQL8NvGrilb0HlonUaC5kcnkWbvIoptc181R5QRfArS5igP+NHiVMnz
VGXel7GBqy5uNu0kkIOdbeVvxf8dXTgDSS2Q1aMgx+znzEJaC0UciVH8rGb49Bbi9nZuL78DFJuL
mslts4CvzxRiFC+rjZXOLuf5ioPbG7ZEUVg39/p1dTOILx7SpGPhHrO8/E/jUFTuMGtt+nBw/vmD
y/vI9Lyl+Hd5JrMltzP7qQ3BMrFhh4+0qs9ZuNygQVaznYvsZlEfSw7+dUr3PYZ/4D4MZENMVKhP
GhEFcyh2ts1G1fRLAxkB6crFzqLdYc+bD+gjbvxLR3XBv0kSbe5nw3VoyKw1yhi7/xZgmB4XqL+7
Om2Z+oH1XM0sHkvb+YFTRr16OrCYYrQNmRUKD8raWMXR7CcO24fWemn8wt0V3kw8JlYVfX2T9IIv
zzTpO/NF+Emg8HdGhwb+6klNH5128kNNgoZkHyFi9J+2/lh9cmEV5ohdD4o0MqPw/mXes1MXx9hz
p6e2hBUZ6YSlYBMmfCbk0p1bZeUgAWyLkCUzNjC18tOZWhARNWEJZMUl+6DRa+HaQfiRzltDdfOK
enMDpl48q0JDSXE1MWVzxUYnOVdW9Qu2XrGjRPS17K0PEdK/hIl6vIKo6t7wPPf3LKAVccMExUoU
8SUkvUdIsE2+kWxobob2TH497r7bBYKIpKZ2Y7gs/qrr1UawmtBV1s698ng1AC3UT9l2LpEBo4+p
dlZ5cWVSD39n3/KyfZ0H/dX4iUBdl9mlw7B1hgEyHfToTXiYcnA2A8FRv6Sss8sX9CV7kSPjLbml
mHGe+tRj5QYj8W5d4N5AVRnLqNOcrXvXmYP7pM8nhGihLq1DzHHR8XJcccC/OGxIMdr3ZUQnGsVO
xAyuolhZYuZevZOhJehECQGdgmbel2tj7Vbfn3z0JBuTe7c0auMHHjCmwnax1y7Bx5ChvBdSJcWu
Uuu7WhULI1BRCnk0TvB5LtiPGirXj4MQX0VKJGxpFjYNfbusLDrzpvtc6cnGPi9rrAJ6TuVWNgZS
ky/UYyC6EZFdOvcprapPsQ1yaR6xxMyG3RsMr3Wv07475FNy+xPCN38ohz9SoK/1PTEAicdsx4JA
bwfjhHu9FuVfWke7a9HkFG1XcTl5216x9+t8TzysThMQ4O7cqBnyYF9yXTvrJh3Y9LGA6m+l9SoV
7j2tWuFTa7tmF3oDzRgW+tyEOW/J4J7Oa7m+Adqtj2s9iUehLG8bBvnwSB67ihq5wizqxXxE8S+2
jefEf8qRcQNdkmFhVfaBvCtmjZ4jPqMSfDtV+ONi4IWHMqgFfQgo6eTE8WcFgaDYy2Vi66evKe+b
h7zS7jfYAHhtLtK9huu48iOz2Vvn1jqkvZ9uPeaFHVn9cefNQt+tzYJRQRU8TiAMKfUdAcoUVFtE
1SIyAutJvBt8L3lTOds3PhqWerc7SxNWH6xrEDD1T3waDkh09WHubR1lcyUeeQtu2yZUTJ2igMI6
o7Nk1CG0IPObOvhgYxE1OyDflnthZ+nH7C/2Wdume9WGJwSHhcZO6VE2bFnsREvHtnBrpg3MUwDH
AVATwLIswIqq+y3SrP07LXp+QXs3R5IkxaVNdHNfjfO37XnJPROE5rnCwRx2bUsqaq2OoddMj2tT
eRfSvzDyWDnuvMEFLKOSirggibgx4FhvOvYb9djShJuwiwszNK5soBO3rHvSOC3MXyx864T/2P+V
gh6mE7YizQPIIUp6XjaBRL8Tnc1MWSS3B5iDbFnQLgZCNetnkRjnrU8Z0rguA2AbBw/AYxBGpevo
o41Qtcmz5YO5E/2bOzAkDs9Gp6BHaec7snmb54IvE7MKyx+4L4Tm54MDJ/Ffim1sU9ZTfLQ1YVFX
47kboXog+nOhERnVGo5XTIjdYRaxCVMHM8FjBYZUP9zOrY1PyHJT8bndV1SqkDWuwVOZ7vdi48TN
3Pg+9oiux0uV7zrgUjhV0n8Zs+rGE/PnMmIm7rpYHdOpfGNUGraBbb2UimFtoyen/TBeicVHTOJq
iu7HoY0HLgKR+jtfkokNFkvfS0Xqc8hm98GnzeKzbUpUaUdhimsEq600+9FrwEKYOsn3hi/ITlKV
c7IXxzolscO1mW3rvqPp/sKRrs8g+jCNpGsib981PljuHNh/uLaiHikLZ8o8KLm3eD62qcfU1jrC
OwQ1l99JifE9yav4PuhNd62zatxzI8LFN+nshUUGafEON3AGpzjdrKSgNmuX/Ql1Vl/Guisv2DD4
0QEncd1PsEXXZhDXsmhQVYIBbpRKIBYyEjjli8KKcTRrJZ7Y/ODn7ivcZyPBBBw6t99DInKmj3Vw
e+TVVv12J7u655kDr5CmP/AyMKplqn7wY4UVIquptMyyQe16hVSKvgFTbyBI4zaW3FD5zlQOPjoO
tNrPZK4PY0vPXNJ27FX9GjFdVi2boVuloOkVKEYpL6uNo0aleI3xa2L9GmoiFtiRNjPorINch+fS
MGJKoV9m4zyWJmn2dp1MB7ie9pd/M5CD+Apvbw9zo+N2GHJd+84brT+inLoo6525hevadPs8F+MZ
1MhEW0b+RaY63mpt49yVAbHdpLWjMGyXS7o6iq86pCL4cmPUGmlz3YKG65v0C6aNjhLsFADOivla
VzWXiiHEwGQx/+9Sp2GYt3FOhJ7Uh2zt/X2ylN0QYUNjGb2G81Z5FrdGiV8r6GZWl/NwCYnELtdg
qcB4xU6Y3o7+4jFF4/8DSf8NbYq4V8/kdGnqWlKmWQ6Qy1mXYuYvzdwf5TB0P6If0qfMC4LHOMU5
3FG69kBz4g1IFXeck2WRo4rnS11jU8ejS9qIFE16M5IPeDv+siV27+NqTh9EQAKwQj8GXAKASzbl
j52yUUWsJsLHHpuVeEKqUq/Oe0sB5DGFUnIgCUuQ30tsGCOhvZ0a6Kdesjr7hcn8YEnSP71AqsUr
6+0clXxNXNKPzthMTylwpF3ekYOwTJttJ07lbTGH3mWsaI7z5+ojoY45SkJyvTSqTySD0mA/iEW9
dvVKDG5iuBLWUEZymW7WS36t2ql/5UmACTiweJ5HXikl+r/cZFmirpIMTb6SJ4VK8iLHIeTdtm8h
BHz3vB9QiqZ+JLPB2OM6iMVlDN90Ju8Bij8sszsXDR1nW2gTRU7i5sm1cg+XhAYxlzrFqyIUP+77
NVs+SXX027An5ZxV4biJvRu2XCxMfl2Ao0I1jDxTWTBJDlN+DtUM7bgyL5NfFUcFFH7rTxZ7YJhR
R+mPwXVySARsnLplE9fWPY9QnsiZ9XZne8tFZxJm7Djnr3Gj/3IcgzOvvNtSqM6fzRLPL642NWcU
VSrbwMcf7qXycwG+dnXmpWDMx+kTMruPiOTZW9XmAPlXnByxP6dRaiPlO15s4/BYVX3AicCcH4Q/
ia+/Bi6cez2I7LC2or40c0vN6eQz9TUdZNkUAh4fwgxrAGqj/ZZAotj4CwZfG3I2muma7NTsiWCT
s2HYJe2aIShbakBJbbXY2oq/smH15QuxTvGsdI7tQ/HPybPfqAYhF2s97koapSmYJfuDUBQfVwIF
OH7xz80NAp4Vs+3IRxa6dszxXWbWUZsu/V1aHjsDxLKjtObuHNI4s8NtgYu6Aut4LrUY+Mhaw8yv
hgGXWoLiStEv/pSxdyP+kmhKdcMfSruxgbdJeClVx7WbNwiEeLNyC88s5Nuw7BgCYuDgSUxMFQl7
XC7l2MLSz+rkILiGRcsyol7OyQ0CAmOCZXLeAudO+r2j+vqQB7n7MimvfFmyBJqC3+Q3SIXauD0x
y2Riz2OYV3zp91HayV8jXZoPCzzZyChB3jh2+IopJ5qcUyx/JuTqnT0aD/Kel4iXZE77dxEU+DGJ
8yCa9wMKUs+/VW9hgLAH0507x8pfnYCJWQ7KQysxZt9VmMsslZc/sZUXT/WQAO/ka/4VZMRVi5GL
IrjweYtETkjL6SU83QW4dYDJrxo9dcD/wJjcwZEE6zOz+cvnJ9jR4mx57vAVt657w4vN3eMogIFY
QdFvRdn8RWhQP6MRHO7s3vaezLlBB3AbVqvAvEFygByM423ilquyMKn+8spC7c00D5+V4YoBgYSJ
ewq+heL7YdJYRQwU+FsCt0Og72fzlLZ+dqkNoqnAqDar8RZoUVPKGSSKXwHrfK7vOBWGpbUe2zTQ
D2XgtU8SKQtBFUFYCYd8j7fiwZwXD2t8kdG+ADqfEAhveRQoroIs3gzNFZO/S2253ocugwVZQSQf
dikYmvazqvp9mzfZzkjEvnz+wVteHQNr8COixMsBCGF3HFvKBGy8WV+lnKYV27XTH2tOjJ2z9pyu
zlxcFxLJGGEFZd05YPq4pZevLJEyFd6OO+7OYOsn8jcwqTgLa/HDIMTI5pa3j3LXnXuL8WKlfnIP
MpKG3Z4C1+c4wHkLZi19FITMgfKzxzkZlQcH40+a8LrXHuJ2HaBv+MtXRy1ERESe8wImIB8Dgqzs
CYb3Ml2AZznaYw9wS5YwLBwFO6bXecA4bk/2ekdpBwXCNCYfwL7CAbb5GE9CWvf0Oo0RFzF5nLoh
/dPEa390hdHbtZ7/jC7FnEOts38VzD3cjnMfiXxqoomC6shF74JglahIrFh1tcO4q2kCiBzKOPCk
4khLa9E7h3JBaMwzeZhBcm8WRTZ7TFyIC3k87FfV+7hLacuoh9H77JoJte522C4k+k6jsuJzMCOB
b7K5+11YTvDbWTr2iLXX1Cegv93Oky6/D8ABSfJLG3yHeOaqPVuI+OjnJG5i+lH2lV3nwCF861ik
Sb7PEmNxuCbVXi2YklsZ/BscCwTUDf6F1gOvJy2AmAgAOsPaIhsC2+C/IjSw5+yt58SuncutH/xZ
tjrdg2AvNsROcCkYV5ziAkPa5MngiZ0OH7/A+8WcIa8UAVgXD6wgIwtUqa2CprwjJvzDWu5mnqI7
bJvZPrSlvqa2oygM/McizE+li3e7hJrmhZcbv4dYdF5++pUFhrHmS1qN5G7ScBUXq2iaD9fAmfGI
m+0Nj9ODYiA65xAAtp2HH6XM8+TOZxd1nXj0+UgNE64HsgBVQYXSWIMNTN0/rIfUI5Hzb6x+qHMU
oB/GyRt2baK8Q8hl8Ez9hLgEcukjvr/NoVw5/PKuCkl76gnLspNFWdGHv9jDzRtulfaGmjBspB6N
FTR59dusQ0DhAdzCK0M90TgpG3AhGzYw+R/0VyBIRADuGBiLLXdzMmcWO8K5rnFcWiO6flA5t7nO
fwULQC4CUBCwOeiHRFrSWyR9SQ+pN9H2mlO2lnvWNx/5zAEoxsE05asT5bGfXPG44gJcUUo5jbHV
itqJpK0/kL+SfYusuF1GaTF+WtkFHS/dL5bP+KQb+9+ahm8dgZc3r7R4peLKDZ98M9t3JIu7iJmH
CYugGzF6RW832GIoFrj5qCcMdt2KpSbVs3tMJMaSBIxCB9iDjS6rQOAJHyKBHM0dZbxIm6djrdeG
Le7KUjklK1jZyTMYkuNKryZ5rZZ1HS3CTGRLiRRGelFaVXkoNLlqRgMSAr1l7/sSHnDq29O2tiv7
hNwLkqLMmovtcw5tw1vRjpoW/8Gy8QMN6EOgv4jvFLV/6FXZPummhP7D9u4Kb3vdZgKxIPSy+hiy
wzhisoVqIBhnIi3BBMxZ9d5XLMk5cNOTAqHoY+9fGKEboJabORj83UQ3zV5VbfbhVAsNIEiHuDVR
88+B5aoPzE1u1N+minEcm8MgkaDRxZzLSoj8mAPgivSMgzbLRmAbE7bh2dH1e5H51bPlkrblAr3g
1kICL8rmNVxmGXFKAH9j9XIcCtt/KlOrjvBw+O/YOaF4lAH7KGwJLDxrQWiVDc1cGmjytTER3XpI
pjPb0l1w2w15a6hWOK4FxuVKtPg7+hDlORj4NmAjvRWd2tabU2hIFWXavVl6BonFpvAeUjR/xUOj
n0C3Q+RwIEj2a9PvYndqIIHbiPBFV17jsllfawawK0X1jxOkil1emR8OFS7MYWKYB0HCxzSaQBNh
ynXx+Gw8BkWaMtCaga6hUNCYMZTjqQENeI01Gk7XolDyl8klPG6X+7Fubmw5k4I4xvQVl2Nj73y3
+Afqs75mTWCYforu0Pc4dkFxiKc5mb5IkvzuQVqcqHFa3geE8h3L2DFaEv5hWTWEDAKpd8c6rT70
8cj9hGg0FAXqcRJKj/5zYRGJhr8WIlxsAcmEm6Jgo6gbr96q3muhC/Pl6WYdfBegHq9tkLE4HBlj
bXtN77jYtVxRMLo9N0GhD8EYOrt4QSO6+W9I91KUsZS6fMDfN20njjQGZWw+Yx3MUDkRNPsqwwNe
x/51lg0J2eK6tk+9DecEar/9y22M+yeTN2aWTxjIA7SyzSGd3ol48reeKZaoWmMvCuyw+8inHlHB
545Me7uNRJPOVyzm4psXn5RpXvp0zhTUbnAluIPWyDdUJj3ZHBbQZRXqK4ZRzUBVM3TQ3fLd3azC
dQsxp8LVd0ihoF/Y7hV7Oav+O05N+teqwU7mRZxFos1GulpvdMtixAKN2w2YtULTGhvznuHn+rCZ
1TDeki71R2SrTRhTQJQ3Jn1jGxwzjZfF80STyFMIhx5r/TJAqZriqHZb75/nYLPhP/L3CWTC0cUN
cWoNouW2QLHB+l6W+F+zsmuvbVG16CatPnFIrW9SNdZZsrg/lK3hZGFGEYaBCR8MV8TcJ2gX21+w
aT4wBTwZ+O3Q+xGZyvCtmd5qH3FPoOQ8tLMfXBIM5lszYJ7D2QryRWEKLJKipjndv4XF6QF9Dtfa
PkltaEtAqz0oWWSv8pb+sn2RXtHLih+tWEDb+MXu7RpfKfvaeR8Oc3nhdlE/rrN2IotuswgWCw0E
XvGeWaqtt/0xr6lxgQoXItMGqOt0oOzcBGTyUQd7hbfROaX6jqgqDBITsxVpBkmcI0eHCID73Ggo
w3s23ogaASTTbtKYSLB1sgXAtTerbN1Kv6v3nB/ZfqAPgj8ic6OJm+puwfPDo6A6bPV1vH7Hdenw
y7+ZOaqsPSd9kuNqtQCz2/xvIJGdJ3dd1X4BwrQLnSE8BIrflNcBH7BjMF4gfd6Rl+2vvgV17OX1
czyvXWQ5Qv1nlSOXvcJAFXNIpVEx/wqmoLkj0pR+8z2b77CBzKy4hSAo6pKeMhQDgHMy+hFNePkY
a44Ctq/1cSr9t7adu03n8w8ZRfytViFb+m240AGaxjjgLB8LF++Nq+bsyWIlc1iVhFhQDjwovGKX
3PDXAAeefhUyJ4YbiAOy8FaoggrVXBKs85vMY6gKh3RvQBFXxGQneeuAGaD7hmE6bQf/cSzS9q12
IO8A4U2TSzgXzhnfXrPzloWNp62WuzbXAV/rIbgXFTIZbX3lITEhD8zohxhpWLezBqRZYwm7a4vo
/Mg+I4P+Wv0hopLsgUQnj17aiuM8worLWRziIJL6HCQJUVst68OoIMnFpkse5tb7BkVfnUU9kuNV
UwBXP143C/e0e8qk+KxgHeek4Hou5jp+9jzckInfwEStQDcWbDBfKoxTe8kl53H2iRJkArFBTfCG
hrwJ7rux56MZOrehjIhHPtsFoiG/tcUmq1QUNCfwsFt7ShSzYxZgouKuJm9s5+poeBOh2XJMTUNI
hXFG6ARMRv/sLkEccZYAfEloWsK2aJG6gYnJLTXj+xk0f5LbuFy17fgTyNF8a88kUUm5FyA5wCu4
BMYD2mX1Yo9LQveLM7DbAi2b59hyfGUvqNVgBmOMJZfBJ15NvzA1EhKOgLPwLym74dL7xALc0Fne
qbySaIuxc8aCQwzcE78C0BF57nMNVnJwQbUNKXDuNDy4OCTuoXVl5K/wb9BkN+2o7DKYLRqUtBLb
sEVwWsRkyYKyoUehimcQTwB7hrC0KUEUzrnBfB95agxPrV6bgyUwzpjV6o68eIzQPTr7kPvZLpE6
uJR4X3fMcpxGg/lsMBAee8wyz22wUvVpaEYEmJBHSNHTCaInr6vfM6QvdvAWC/vZL91pl9eLc119
91OOLuj4ko/qULGfwFsZPBuyc9di4FNXDzwfrYsRu7RMemSxksNnoBhjCR2Sr20D2023vCQIpkxa
loJQy8rpjm6rdDcViqANcG0uMoSv+6VfOOr7+iJCQgHKEA0Fm2kgPVTVEXyWjcnb5GxE3faLKZXZ
Bt8p6JeiNByBjj2cwGnx4IICsrApcWHVfxynY5066jFqwq6557lSJ+rY1iPXFvMgUzC6UHurvww+
hGH9oflF9REh4dEy/kZwHcWXKEmVdFg/EPG4kvtKcFZiL5qLjuhRQUbGwmr+rHi5OAKFs/NWAiqj
05GoyuL+o+u6/snuaXBM2qA4JMssdnDV3B1e3C+W/mwEoWpeaz45e29IIKw3PaAFwthbbDz+scxh
BigTctgv8reZ/fbas7UnT8T2pxeYlEvM25uRaqLd/0g7sx63dWzff5WL83wFSNRA6eG+uOxyTanB
TiWpvAgZNc+zPv35KQfoXZZ8LWSf3Y3GBtLIMilykVzrP3Ra9w13NHUPsd6+thOj+YUtkXWnOSGN
I0f9IVs9uS4RVj04nfPNlzZAtpJyAb2zn0B5tR2NG16lQVxROELOzc47YCBGg2FWa1HoU7O9aSAa
pUH5ppJqutdygPxn4NO1NTwFiryD91bWi4wdn+vJTaPo3rMw6+Rg8EgEH1731OypTt+xqH4UNS2K
PMl4Ldg+B5HbqrtOqOBGK03dSKmk2x6+LqYkKVqE3N6u+hH+JSjAbNd4nHy1S7MJLz4fJlzQ73vF
F/B9qL5QuhlqjLEQPHRMWd+F+Fts+RS8u3112Nlx+ltglrhFzin+Xg/UuE3ZKN8K7LyoLOg1ZEPj
UHCvfKS3htyU6vZfuey9gSyzqLDCfsHXtN+WDVWirgWmEIbZTwbHls56GB2TuUgW0oiyc7+662PD
2FRlUb74pJ0bP0cQE4wfzQlaqiKFrQ76BhMVehgC5ltkho8mPvFbLYErawQ8l2SPUcpGuIN7K3Ay
4WolBwDEnGnqiMpMg8UH2CiQTJUsxzvHaZEz9u3oc+0Ck7QF/YYq4mgw1Y45pOx1VWeKQqGtLFHF
LysgOd0bzpLUkaNYoiOiotkPYaTvsxs6NMpVFMF0bDV92IGatmGOwJlQO+yFxhSSpIOn07Zua30v
ogoiejnghECb8R6ayVMYRfYrCKDwqkgLuQfWgooTAh5wtRofy8dh6t/QRQuyhksA4HpYMioCNVKp
HszaKug8gLKhV2DwvmiG3NvZrfztOU3r0Sbt++mVr6BdBUUK2oy5zbrBoObrgk5G/hahudAamjsL
cLrHLdBs6hJRZ498d2XZXCrpkWqfwRx9Lh6wi6QcpePeU6EDDnbBMVv6rSbCi8pU6AucKnrrGtBZ
wlIQNke1ELCaZ95VuUchBdTGT6vrm9+ehVShgaavEue/bOqxewA4+R7ft2H6dcnvSkuMbavT0fcF
+xxlCOQDJ7VSlVR8FdiodSc+Qj/qxwK5zE1W0qa0Y6PbFpaKrhdc23sqRxTtO+5vm4qDF6KbjG5K
PJ4QMkXVLLAhqjSOQAg4ssoHOlnjJws7hCP/X/wKal/ZJU2g7IzGH+DugUICh6j+VBrwl9Thip+R
pQe8FCJsBPqCqdEnwQOjhbpv6TYnvkFLEAJ99LnCnzbkgPcmuHAFg+WWl2kLwSCsbqOGMg8a8vZO
0MRDMUSXyIOE5p3QogBP0P5aLyAi5/RLEapvW0V8oqkNMdIQFCYtad0ZLndMDg5YTVwUd3kylB+Q
DTd35ZgUyEPo+VdZBpDayH5Jr6MLZPKXuGVVYPU5qX9QpAaIBjzeKBuEaywTNKdnKntba4M9eBoa
CRDdafjo7VtlGM1HgUgXmqpUl14KHZhZptO7GnMXqWWdtVgGA5iBoPxk0xq/lu6TA5OB297kSqKO
AF0LBUyNyWP0gQIhysNww8B+Tr3TtDG+etwavhQpLbKxjdWHzk/NZ5DnU+nXMw9qnkNR6x0Hfj3A
VtCQJTV5ky4vnXCIVyC+palp91YHXxJ18rexmfCSAjVaNYBLzmOy2dV18GZwQG7ilmIFpXVjz+Kn
IGd0BjI0oNYC9L/3qNkBmVARZJtUWRWF20ioOjRfNUhH3OqcDyYuJABk+vITz2Ft30IMhwptu+5d
oWnsmxDXOVcL+xvBUQYeVukfJdVt9aYvQCLjNRbJ/CXr4fC6AKvITNTIhCjtjR3HSD/kNp8tEQHb
ykT53kyTzwDKP8naIvm0CXbGAVbClgNiAKle4E+8gCs0ZK1oOyYDemIYEW+cAlrs4JPXlR6Rspof
ehUWinkYQUmBzAvKz7jDiL2dx90x8k2L84VlVwm6qjTQRhrL6MjYgTDuhQDOzimuAV3RG/qrVLKM
SREhqNJsP9a6/SMLayw2bdoDngt86rJL+tK83NSF7ghTpztjCnVm/t6wo3gWD9kLJOWP3gjLQhu+
Xg6xtC8nhOlwrdaFZRrqzB+dQphswqLNXrTxYbA/wWCzIhjEEBMvx1kavjMITTrC0MjVuE7/1//J
f3w7BNzd/99/af838MvRHBInfcnDJ4oLRu5tTbJoE7wVEAAvx1qapJ/Gmszu38UqoR0Fk2fhy9C/
pd5vBzlXhx61Rlk8TkCH3YPjuhxR0/krT33ZmTspLZ1d4ID9nb7ku5AexpLGdDl5yTrkA4CzN+ML
tFAAer/AvV41CsVTSvbdT8c59hFFw2plzGe+I5va1qXB85jOyOw7xj3VEPrL6cv3OPvaQiNLHU63
7eVhnvmIkG4EFRYNTCWeiqejpBGuJwjUpC8SYWwggFHu7DzeyXF2dJ37y7HM5YyexJqt/dB1xKhj
WfECFwnwlOTGV1xpw5fLUcTZMI7uWCZz57AFTocE5FJ2ak0YjnAsIF7QEru2fps4JVx9LIyPpu7u
2ubVN29xtqILRDnT2AXxk5N9IGEFLk+rpxhdrv4W07vLP22x+aVQpco8C10zp/+e/rI+LmpF8R1x
MNvqSyleweL+vhxBWyyaKQTQEGFxHlic0qchWg0YP45F+oF3DCAC9CSEi1JIC8i06X4oApCOV72I
Pv6qUYfvzeJIHePZC+M91kwUW7Bu23Cp2l/+WYvtK7lcaIalSalq4E6mX/1uLxUYWfKbi+oY0US/
7lPqD7Y3FPg7jOqzEzXHqjKRXIJazu034Rr99+HZRCoJV7MMe74iqEj5oP5EyfsfwFg5Imln4ZH5
mAtZP4U5LoPqGIS0HFTztmI/PFwOP835SSZh9Ab/SA5Mlew/++wmfO2BNn157LVP5Xgs0HLDgAYS
nmM3O8W7vRxtsfynaEjqwy4VnAF/8tq7ubbpmFBytUu8DelaU7wpzF96nqxM6SJvTFFsU6qY91kU
+ebJqU4BrGZmeQR+67YBhuy/ug43zWbHDfXygJa7xnJMk+KnzXnm6HJ2zlCJLAq768sjaMZDaXl3
nal/uBzi3JyZOLPqqgCJoM3nrEyDfrTDEgcTWHAHNF/Ec6TVKMfgsbVyrpxbDFIIhsM+1VRjlgQ9
3lRqqGf1kVY0XsT6F+AwN50Fq7qmXRlL7Qn98d3l4WnnplCSEsgJhuEsrgQgYBva0QRNKEBya7eu
feoF8W+UYa494rdN+7kLm+cOfFTrIIQR3MAJvS5qebj8S85N9Lsfos2Om7roSp97cn2sEauw2pch
gzNZfL4c5Fy2eR9kNsVo4VQgwsv62OCKqTxFw50pKafBPFGPOPpVypfL8c7Orj7tN4e8qxnToN/t
OLyNzCgfGJRKFb6sX0LXvfrfRZjlT1xeW80Aon2ky+Zxi4ZR2rsr2+zP3M/TFKufkr1tSywMZ/vM
kY7aGeZQHSvlmfp4RlE/0J6d4k3T0xvDvUHDACB7tpJIzn6sd1Gn/fJu8lxZJSmmz9Ux7oE4tLep
8clF2m5EIYpXehNvCkrFl2dTmxbAYqSmLlWypGnp83PYBeyA1pNfHzHb2KrabYLpmvucu3s0OBL/
tg3oYim/gEysjPXsQnkXd/rzd2P1ArShci8grm88UUT57OIrtzK2xbWVxMwpi/64VA0bYYjTGK4N
hiNgu6OW3FJzQEHGebGqZ9E8aI680qrfmfyueU9K++rnj4l/fTn8uexmq5qtCYNUTYo7jU5ZNYoj
8MzHZuDW7CI4si0MDw0QqdVXydQj9OPBPyojL9fLkc/N7fvIs3Vk+IhnxDZbJEO4ecT4IclWDtbl
1cpyGBhENd1REe6bHXnaAFIzQUPriCGBY32yK85vVGN/Xh7Hcj9IFVEjvh4NGM7xWTJpep3bQm6y
H4ovPLFI1hhP0C2OH5LqZigebW3tdJi+yelu4FKmwogxNEO1eTmefrMwVPsRGA+rErGUEMXyRvLO
MMVGoCBflmuXsTO77ySeNTsDemDdHpje+uh7B5cPFSh3au6hx7Ct7RvJkBUc4fu7Xls55Jff7zSu
OB1nazYlzQ7SNPmtD9+88MEvDyzQy99vuQ6JMr2KBdpNum7NDp8sMzIVhmx9RDfyys8ex2plgZwd
Bg0JW7NVXhPzCwTdEn2g41keJXTHdPxUcpvldrRrQDleHsrZhQHazXa4sIjFudbYaqEAKqqOWkfF
x/KuNQtyTCmQha0bumzx+PdHEJPnMCwKXIJNNluKUQ3lLrQMhIFj3DqMDt3kFgWqvS7vIonRwiQ4
pWwA3V0e6Nkp5Y3P1cjCoOzPi/JdXpaUo9Fx4H3QRYi1AH422sc0ebPN28txlrcfdjXPMkfH+pTb
wiw7eshUDNDOeAZF3EwMd4fzym3UGythzi1BIQXlCxuPCkfMlqBimw29Mb0+WnAdkNXp9nEwOv9i
cbwPMttNOejGWsFS6ljwiGmATNOerIq3jCZcuXL7WZZiONDex5qdaaUs6GyHkljps+9+BDBN9+p6
sr9W1KMqH7iu4gEwxCr0d3cbJCuJ4/x8OpS5pheIZc4+G5wJqoGlVh9NiqZj1XwAWfV2eWWcW4FA
v4Vqm4ZB7p/+/N0K9DFNMiojaY5S969iJH6V4lE2qPnvL8c5twKp1NnC4ISxF4/DuJA2zaesOaLW
hGeyB74YocGmu74cZnkNACXvOCQOkiDs/tkHa7te9zyIisfMyK8s4KCjdtsVtzJ4FFiH5neXo/25
mc5OMI1RWY4AqGeo6mwtwjOUsdKOhIMZonuvIVi11Dwo0YshH4WHXI4/0cw3eSiv0EPfgn66MihO
wxRGc55a9eXfc+ZjarphTA9KTgGu1KcfE6yWLsMgGo6BeW/5CiKp9KmdO2PtKXnmY1K04/VN8U7n
W87WpdrzaG1rMR5NC6n7HwN0kTBcqdlNf8d8ak3J7MI2Mnkez8Yy0PhN+yBXj0Y1uWQePfwSw/BG
yrug7VdWzZkXiNQsAOOGxVsVuOUs/ZeAgjOPo+HoGdCjmL000lTwhyDSJCx0jM0VUX0Ht3M3huHK
Ijo3mdxYTU5WPhrl7NOPBmpbr4EXDOixhjuYtG6oYJX49wcNN/J/gsxmMx4EAixpORwd9jfO4HR1
XmoT1Vx95bOdSVkEsh1Iw45pG/M2g45bdtFF7YCRPQRvUWGfvf3rRc71RppUS7gKL45qBCt7Caqn
O6oC9edM/aAjoBT35o5azUr+PZf/BRvK0KnFUwaan88JSuMA1ovu2LsVduUOILEso81rpDbsaZEE
V0gY4k2lwPErjNx5aaq++CgspNl6LrLArdW+/ftNfvKbZp9yMDGQxRml40wKrurkZ6scCvFoq98u
T/O5PXESZ7bJcZZPClUru6NOI6yPXtQQ0law6fPnwn5plV1XvxooOqxEnTLmbNsLjgmusTYPOVOd
dsu788jUuL2WeLEeIwTw0DGORQlDdUufLO/30os3Y0gPOv2IJkyp5yvRz+QcoQNXEPDNVX7EbCsq
Ttw5ii2bo+Z8C5FBolAMGiHN7l1zZdNPH2kxTFo7POfIb6S502FWAJmp0qftcRS/YzBKU5EoB2cT
5isl4DPZRVAuhVNAEXp57kodFfGs77tjg9Qnh8d+1HCJ0deeqGd3CqQOzh1Ks5Jy9+mA6MOO4LaG
5hiXR83cee2tHr46+b4VD3Svd7XYe/jcIHHS0dAK5afLy+bMsT9tUpYLjU0qK7P8nXt6mqGKVhwF
vG6nBY+J+mvRH3sfABCUwzHaXQ54ZqVwxvLp4KJCDpuXrCya1fyBkx+1BISEe2P4H5QSpDXaE0Ab
Vpbl9Otni+Uk2DT6d3uisHUXsLCdYyoFYCC9a5trpXrx4p+R/yoj+DS9fnV5eOfm8/3wZvMZsw0b
AJL50U3jL/hlbxpfXNfVcIc9NBAE5BjH7ng55JkdYZDUaZIgNqCiW3c6SB10RtpILT+2T3H/aZCI
Ye6d9PVykHMlgJMo833XOaCTdKIMw00He8MIPlf4kjTO75LSNJx4pd+7GDwgTnU58pkZpfHGesF4
ThOsmdPhjXU7KvUYF8cYwNKmVIy7DF/kEB5GBzqmBGcWKWt93DNn8UnM6c/frZvINh0HOn5xLBKY
mcp2UnW4PKq1CLNsnWgg1UXHqPIBtcAEo9t0JcK5YwhUgTU1YdhsYt4nRmCkQB6OpVhWt3UFC0V5
jQGGOdaz4T4lLQohz6ZYW/9nx8WFnsPAsmnDz75WJJQibmyDxdjWXwo9e3Dz8OZfTN27ELPjtclQ
Fkg9VmJuFD3tKw93zzqsVhKjdib/A2D4ZySznZyZlN31BFVSB/mUAGGibkTCA4PmrdADfKhtN4fJ
IfauGt3aSrNB6vdzHKg3ENQg1UFDRdb27fLItWkrz/LZu9+kze+IY5EEahwxuy6Ie5jWCCa4udds
oyroNn4ej1DpzEPE9OyQbUPPO4Dj0jjQPT2at/uVXzN9y+WvkQZpx0Bt0ZxlVyfPtdFOLHRb9fIg
Aa0EBvgtAPxFpe0MAaLccK7b3rzr+BUCyTVO0H1ZqC+Xf8eZ/Mek/PMzZh9qVKORNw/rPGseZAsB
FZWkvgZBBFzhcqTzW+qfUPNUG7lRl7op50mRwa/SXq3ssUgeA/WDkUO42Hfe98EfVg7M8+vwP8Oz
ZrnIE3adx+10hjkPevWY2Bwlz5fHtTKD82Y7jg4WYq6EAAi+w8v6xbS8yXn3uuzk9eVQ/58l/M9w
pt/yLrWOmN/0fWHmR99/rPFgNF6l/DSJD6jYJzr5j1a8OsPX2NwbztrnOzuTaNPQLrZpls1zUy6S
sAcAnx/18sZtWzi5ew8s2eUBnp3Ld0Fm46u6CEmyaYtq1QuS0tJ/E95eIqV0OcyZa5Spm5KyENUE
6hZTpng3jYDHa5r33NtsHJK631G6N9E7EPIrePWVUOdH9E+oWUpvocMEnekVRy+8GYzPdfuloc1W
yZWL/dqIpq/3bkQCvesotbgYdjUUP3Tx8W2AYFzZuC39m4xhwUE3NP5ZFHWTLlfwS5u2MVIbnv5g
px+y4oPVrOAGzqYLqnImlzLe8/QXToeEYLwTh26X84R4iJLvTbaPsUEJ2kMtX8wK0H+MKuVK0HNf
633M2TQmtRWWVVxxOjruMamhCRTldazBhY7S4V/kDYOiIXU8+lBc6k/HpxVqj7uyzvgs68HM8wMC
pXukpHdgXdYe7+cuFu9iObO5bLwAodaQUx+ThY1afKtAzl7eUudn7j+jcWYz1yQIHFveNBr1Rmk+
WdFzmX8P/KfLUc7eK94PZHZqoqAStY7LQJoowsINclD0yac8kOb3SvJs9Mk11aiNLb8bPcYHH3zn
l464hvlvkiEPP13yuEUzcN70UkGiQWsqyflJS4Vi8rIuv7u5WEkeZz/buzCzz5YFmhgsneVYlc9l
8Nk11+oeawFm2SkYEAn3Y8bRgVaX9S8r+3L5g51dFgAsVNDOGk2N6c/f5yWIULh2jlyj0QDrtV1n
vmXkpliuXZ3XAs3utU6bBugQMlXwGFEh/WikH1twdUP36fKAzs4Y29UwOUFM3Znt2qGrIzmGrPMR
BV/YSjw/1lAT5xc5f7ftGBRQWGCnk4Ze85DEUcFrEeZ8ATjD6u4D67HztWstcDYot+DgeZD199G8
i1xoRZCynQcqFCvLb3Hk2xz39NWENGm7yvmRj3GF6Nqhyl6jXAlu/Myz7v1Oytt8sJyV9KFNYzq5
Dv+JZTqcxxJYw3xH9REogTgbs9ekEldhSNWzx1iq2iJC2lQPDTIwGUB2mGVXWR0dwKsGMAC1AE+V
KEeBQ1xVQUQpW12ZgsW5ys+y2OG8WfWphTTbIGXcjIOSt8WrV8FXs2rcyT9mVJU0uDD2Ss1ssYRn
saal926vxG1pFzJBhdm2P/so0ULevPJDTHTgQFxexOc+7PtRzZL1oFpRURRd8Wp5Loq80Bu7ZNet
VlXPTp5N9Z8TC3TAHEBi932C/19RvIbGTyVHhU97Cjz0BEYFC7Y1YPdiYzJ7yCqxTC3+bVEJLKSL
Qo4+5K9Abj+ZdXAPUXllka6FmKVjQI6Wocguf3Xr7HsEtbXB1PHyl1ne8G2Au7AlgCHoNEjnFT4E
8eMgkhHDGJ9MyPbQRlHsImOW1XbMbrHHusZneavH/r6BnRWVK72HM99sqiDaYGOoZ4IQPV2EeH9o
JvpAkyynu29DgZRFN8IcVXgaVqiWZlW0cnU9M6uOpcKoMGwgEPq89A550zRCpLZem/orFim71lmD
IUw5eZZbiOBokkqxtUSQIEQKjS5Ts9cAuoaBTKYV/EjN6r6O8eVFQlezd/0aKv/MZj6JOVsrUV/r
MeALcifsydo4wHoLIC6Z/f7ygjkbB6de6nuW5MiY/vxd0kjQpqAn2mSvOpWUDvGBnRfm/q7LZYs+
1Opz5kzmcOhHWYYOOMCg6n4azq+aOC6GOHodUey2nHjXUUUpEPu9PKpzawLsgamBqOPLzR9oAuJ7
AxA7fM3jEr1308jvcCpae5stB2NykMNL4jVrUR6dNQ+gPwuFxoz/Wnc+mowpUm7GrtTalbSxPNos
DjRaSwZYbtA+szkr9T6zJDzr1xjJW2wCh+irxF3NxMnpOo2/X5655f61ODyB/tPBpug7r0a0Eo2d
Dg9S6gCoo3SfsvgB+QXEhr/K7u1yqOVHIhSTB/QSgteiIuDpqNpVVCtfw8TFH0mx0DlAW/6vg4CP
mg5gFQQRkIfTBVdRiEPpd/RfXbcTjyVilzvTDvKVd8VyJdi8wDipYCxoljmv9gZRp8IhtJPXdMA7
GykyfUAAWqyFWfYBmCciGWS76To8f/OljiFcy+7EEX3Y3dCZ90lbXKEL84zG/84C/6Uo7rUxYANP
rVlVjO3lyVzeLP/EN7nN0JYzjTmyJy1GL7SLRBx7hCByU9sixh4PAzRczNFRZPA/tMMD6tCwlPYu
AJI+uLHqA16rl3/HImn9+RkAwtCJoGs/zyJx4ZONw1YcZYbzDJC3yo+3smlh5d5cjnR+xie6no1f
gFxUK8xCqWwbI5+jicw9xombbJK7DXZYxWYwrbVtbuHEIvHK+Os34jTId5Fnt3h3RAoiHg1xrNS7
cvzQefd2sFKKWSzbCXXJUc24KGQJa0oG75I/NGLdD/TUOCpld4sN0kOgIypTjNeXJ3Fxfk5hYPTY
KgQz4PKzPRiVvlpramkczeytMW5N/XdNpdh1niosNvF1x9/8b/M/dDaePlJ1SP/YKc4i2hjixJke
eB+VLj2YdX8Xgbj438WY7/mUtp9XdcQYKPV36DDLbGXeFomf95uQLD08RGiFmLOzWRdB6pNv7CNm
951AhDlRr/TmsZ6k7HS8jMqVu8Ai9xNvQi3xgJK6pc4bHO7YV96Id+lRjFh3D0jF4SmLPbn7CO/6
r5ce91Se9dzroVMzwtOlh5NUjKpT7R5jU/2J5NkNOnM3Qxz/urz0lit8Op85NcFJgS2ePwvbDMSP
h83AMfbSx8iIH4TeIDnirNxBlwnpNMzs1muaPhK/wjGO6YhhUoBaIvqPHg4H9VoH/+yAaILwnWyu
HPPzuaYPG2YhcrpeOH5XI+dDNWJHG64REM+EYR3oQPeBD2lLZEIW50KtA+vouf2tIl2YEcVGtCsL
fFmj5YUgIDoaE+iK7tgM2p5pMh5H0LdHiI07FZ399F4tHtEsCbToSupblTPEzv7+YzEmjdfRhGBh
mKdLb9BVxR/BfRxlBDS1KT8gfrKr2uQD0IKV28dyGtlKFLMBdVLuAf91GsqONA99/jr/mDn5N3zY
MDqaKg3G18urfJkoIBVqXHGm2yG21bN01ziJ7Y1qGH7ss482Jg01sofIEW5KW+6GPt10yl+Py+Ea
YrF3QfcK6i2n4ypzZINNK1M/dqqm3GUqShesRZvDuC7rNabKfHNpAFSlzXsSRBsP9DkGwdKGbgzz
Yvxo47nyVPs9pW4lrvZWoQJuj9GDWBndMqDG4UHFBtzDVBOYLRDUmyt7wOfqULf91yKvMIVV0HiX
18kqT3/+5egivw813wDgEIKSok1z6MsOrRdlQ7UWNk6FXO9vrbitA2/l1Jrn+CngxHVlePBXFm+W
wcqrsfHK8JB70v2q2T3oLT+fRPNid7jvw2K4i7UuXsVDzHcCcaeKJFin/+lXzJaokoe2g/9CeMCU
y3jSysFyN6ODKbDVdSX9LOc3TnoNSshW8ZC3GaJgqVLjodCjsnmtlA0q7G6Iq3pkw4Uu0ZdZuVIu
MNH8QN72sBkMntUg6WZL2omLJA6RkjugVlfgDh2j0mXVmoXHbIeCn5j8WGz0u+Kib24Km0pArGlQ
PKT7poMM+tXGI8gfBe+d1LXVTRhjE9Yh+/Xr8lY/M48nP1Oc7jyNRwba1/zMavAfGyP9pRiow7fy
9q/D2FBfVR64FFZ4dp6GwXQnz6ba7cGoqtu4ARnnwMIe5c3lMGd2GowLFfIptRuooLP8HxblUGeq
WR5S82YM8EMsD4FZXjnh98tx/jT73pdw+Lpc4AGYO9wDgDHNtnSqu0gmaXV64NfgFldjUa6lFk6e
WSyufSVwrnKJC17M8rhHcQFR67hHyIUKRfiT62t5lH7/pruoFI1DED6Br+g+4tiEzl7r2U8F3rnX
Vci2VRGFEZu+1OXaDjrz4UENTxUNHiMkxNlR0ilYh3h2Gh/aprs1QEbfFLBUthjMfLk8V+cC8Yw1
SbsTTH7ORUC8N5EOLlmHKk/b5zFN1XuUuIaXUcvXHgbLz09rAJ0BQNdTdpgXUJDQMqyhwi7FVB8x
V7mx0V3pJTrsZXN9eVDLPAvVAS4KfRcVqOe8FYEpCuiKNmoPofErG94q/2defo/Vr0n/29TWDqxz
waghc1pZZHee6qebp89VjDWpsh6kxA09uCmd8rYdSyTiYYkH15n9dnlwyy820eOnS67554U120Wq
XSBNpzkV7EDzqVTcbZ8Pry1a3JfDLI8OQRGKc0N1WIcsjdNhGSMFBcVzy4NaPlS+te2G58Z+sPKn
uqhXPte5EcEuo3DH3WKJM05zw208IaoDBV19NxqZ2PgTQXbSSVwZ1Zk1aKsAjSf05gQBnu0rXK4z
oPldc+ioR31J8dPdaf7nzO30rSi8tX7mmTnkRqjCDqS6xlzOolkdlJrE4rxXCq6dwaZR7mxx4+N5
sEbymVfXNA6xiWdAzZDUCvnx9Gv5ofQNFLa5WXi7uMZpBbHcy+th+t6nOVWQtVH6sTTep8sTM0RR
MFPS7lB7CWSyaCPD/lFtw5t2cJ4imX2wdNQqVU/9+8Xxh+1L4uBRpc850wJf9RGIWXtA5Ggjmy8d
YnHeoK2Mbjl/PA0Ej27eWOYkKXQ6f9Ob3M5TJzi0bXQfSO8ey8UVtMhylZ+GmJ3lTVbZbkVGoLgP
1jtD6lSRH4CtrPQFxbT/Tz/U9MohoQtBlYfPdTqUpuiNQY+r4BAjJAqKCG7H6OKBI8fmUTrZraF9
8YpqWwlEBNELecAdafjmBWH63QajcO1Ek9B5pxn70jK8qeyHBkWWGtsmtT009o2/JcVPwjO0yCky
sjFRv5nm7V1ZCheZzhhGLzgEYbL3kGW0tX06Dret3d9aYufQS7q8khd1zT8ReQwCM2A9LV7VTVvE
Dh2X8IC6t3ZlwKHIxMNmW09q9Gre7bBl69Dzd/RtaFvDJvP0H2Vh9BigRO2uQ5tjJSktyo5/fpBN
vUIaEKwWJbOxKriuUkQ4hOHrgPYkL9Qius/w4ug++BjnxJq6q8vvjvW3HOYpMJcMJBF4S1qLypk/
im4sZBQdTJp1Y95/jriHb/zOLvGX119SfVVcYnla6twBDS5m/6PwMvvaQuR5EqZaeLDhBAzV/ZhH
6NndtL65NfrPjX1tKB+8CvVfcRfTYk61LzieYWY9KX3jLCCSL5cXw5ldyWEKrNaBzkNXYpY4izQc
MPhookNdvETIzFRNgYXsWu/oTHo5iTI7TPPIdCLKh9HBC8xdXnzTVqEHi1Ywn3J65SH3yGiWunad
ie+HpRjRIRjuOrwt8VtEqon/lcZNmkTbCHn25sUYv/Q41V6ew+Uxp9M8mkpU5BvJlz3dwakpehMB
6uggnAcTw3tcPyXHnPrkOt5fnwaE4pnOxQ7MO/DS01A0lzIeFmZ4wH0J57ZPEhO57vbycJZ3BMr/
eB3SteSBCOn9NEZawh0ftSo9jM6riaBiwD3V64fN5DlxOdKCkMRHc7jdm6C6Ic4jAXYaKk8SN5C2
lx3C2K82sjPeYt8G0YEKap5+LJrsxqJKEOn+Ps3rTV2goKuHu0q6K338M7sACWCuDlAJJtWq2e+I
oh6paRxhDiLOH3PX/RE59W3SBytH4JmZ5Xpns0bZaehAzMO0OtaMBeUIp7ip+l3dfsC7aFtm1sq8
nkkyDmA7/nOWYF3iV4AxYRgerPoh7P3bFDXCDuwppkhacrBXuU9n49FSp/nMDUydN8qqlpYzXgLh
AXMiZPuMOxl9Fv0zLjtufivw4bq8bM59LUQnJtwKtdrFJvA0tU36Ng4PQ5JvU/u+Sl9Gcbwc49yn
QtNoOh9VSiTzAklV5UbpZ8TIJWr6AEDd9iOlMtRulZU243I0cNLhg1MY4EJOB/90D6AS7pAe2dIC
wxORvjZCgwT0+/Jwlgn4NMisIjBYOFXgbMaKsPqrWP+IaeFff5TTCLODxO1dpTJ6IsRtB5DwyXGw
xMtXMu3ZubLgD05dZ5N7/ulcaYM3VrgqhgepXI+jtumomDviy7+Yq3dBxGmQHgtL3k4E6UL8gH6W
7soN9fwgODHACoKXm7frxtAwQTNz21FEdFXCtLTBuPN9Vj7Iot2AmhvQ2v/EMWeTZYp2DJADD9Fk
RZd0cgcubtvkQYGb68l9pl3HNHijemXjnFtpFmV5enjgIEmqp7M3lLX0EBYPD3WHdqb7qPk//vrz
TC8Ue7rAcnQ4s/d/klCvxc3ZO3gaTk7+vRyt/eUIyw8ENR4JFhXlBAeQ5ey2UgA2D4ski4+h/Q2N
m42J15ETrMELlhmGKBIkDaVAzmx7No6wjftMxn58jGzZ/hxAxx6MAnSBWeXujj7SmnzOMklPhH8d
KQhEZmiB66cfpjdMRRmp0x5NXF5I1jhB7zPzV4VaXKp/Kcc1nvZyIfCiUYEKEYx1MH/8R0h1hkCM
42OpfAsqGBb18+XPtLx2OSYFzOndRAWPfzsd0JjnpZFG6Dxn2Dogsf7LkeEdXaktWQhrpnAlTy8L
ABMVfGrKoF5CcXUa77t3mhlOazG22kOaveiqV972QfmIPPwvOrG/cZu5a4zav3P8v91PVCanrowG
JdZEsm2WV32BJ6bWF9UBCCUOaM128J3h6vJM/mE0nLyZp/oJoCvEQqiBmnNcHC1WO8BYczzgTz7e
KmqeX4tKxFu3aj0sRnGv8Ct7b9jNFxEr3c9CjCE26d3kExdFQjugJp5eGUakGTskOny6CjYMq6oK
b0Mf7fNclOmjX/nBz1xJnH4TGWqnXGOZOW4b2Vl39ijb69YX6Z69Ted/yOKvfSnipyDtkMHwh7F+
lL1TYdUnsaCxO4iHuqjqu8TMsS4ptrU+FOYVTul2spUpFoFuhcNDOHjKC74T+nUDK2UPajLe5moH
3Rw78Oja9wLvu+j97sXtza9Khf+AydN3E6ptM+6wBqROJTC41Pr4ZnTKMcTXJdQeoKorm7ocsbiE
ISw/+/g87Aw/8O/LKKyxKY+rlzwbxp+eobf3md/x9sCn88oONKwOlEq9Lt0yv6IKUhwTG5GdEm95
gPFaex0mBobyicDCC+T4dZJZxqHX87HbaJ7pXg1DZj1Z2C7+wHe8D6/wRy9eWDOqt5XYFJgbxXWd
5y7sw+tCet+xYoFGcHmlLJLWlDqorIDWlJRH508dD9hBrkfmeECl5UorryPl0RQvab8GaVwoFQPK
4z4J2GliNE2H/elu6/Gv9CMrdA+9NnrfsFZ2XxJbYpmq6J+T1o+uIj0TsDC4NG2SRhmvp/LfxgnF
vetj5CnUq7ZQfpUm8I7B/vi3k0AC4K05NVcmHaPFja1XPK03jcNo/optfTMZcWJCtqnl7l8EQhGG
3jP5evGwbA2tKmK3MA6Rfez6ve6+DsMXW4QrH3Vx3k2dUc5sW/tv0q5st1JY2X4RkpnhFdhTsjOQ
OXlB6SFMNthmMPD1d9HSPTdhbwXlXLWUl6hTeCqXq1athfLEjCX6OtdOPwvR4gK6qxEoZPKiQMql
kI/fj+XEW89GXED20LCIIvpy54gSsBcpB/NuGsxogjZPPVwL66B3j9BH+97Uv0rKV3cGznmgHtAc
MWNVlzEIdMJyXQcp6l1H0bU9fpRC7SwQ4WXlhe/9MZqLQhwVSUMN2u8cEo7tI9LhgXDkZqru9Aoa
QdeVgGjYTqy2ZJ3cIpiGf+QJ2N3+XMf4OteEdGDEwZfDgZHQnVUfDQrFgQe92FPahMZII6Fdud4W
qiBRr7aUe2hj+ZugZpfWbzUIu+V+lRT69FQbmCrgblHFQWZh+VHZHAynYN0Dg32NXv3xvuUcjFzt
mxzWIvhzprx/xuYXKrbc1/F3uOiSvKsdVIvVNbSOdo00M6isQFLYSFe23Om+BqvKJ1uLQF7WKeSz
KGx12rOJBQaoUKyFu+dsANaDUBeLhoL/4uxUWcEoNDntOLMG9BWDICZRGyzY9zv6rJX54ADUBXaF
ZajjFFaT2O0EKx0FeIdEZdE8dNqwEgecJmLBzIqg6j92FqvjGr2H9A+x49ybxaWRx2L6xhT3kC6T
dNP3XQgNt6BhL6b39OMRQmUAqO+ZJBmMeYswR0sdAZW9nsS+CUxZvynATw/NmO+NnITAOirJn4ws
Anu0x2otgRBJnE8gB0x+QWkjdJ1bXWyLfN+sEU2fWbTP1paLJqXb66QeSKxyceNWzrunoDIrs5VB
nTrWL4PyF2s2SmQv1IhBTZCzT3Z5c0fyKwOSvR7Ui7+fv7OmZsiV7uEFBkadr4d3MjQ9NSFiGzvl
x8ieJ4NFauh3eXoHOfP997bOOArAMvFIRhYGBbdlSg4J8Qagj4rEKD1HFQQ7Zx8JT6G//zd2cInb
gMsjpllsPJd5FSdOS2Ka7nQXQkzFJrPuzeLP92bObgYwBP+vmcXWG63R6Iy2ITE0y0Km5Q00LLVA
6enKcE7LX9jjyNzidYxsJppOFq8iizpSGJ3Q47apLgWEcdsOQazpqhdX9HvHQzFhqnbJ0D6zzo0K
qNjBvW1InoXcKTel1UKisfLRSjdEmYnIuslnIcGVFMi5xQWJEKjEPSDrTrqYoGJMR1mlxnzaDxNo
qEdn1yk04qh+5dV27sij2oKyLWrrwNMtpsPoGttMG4JtNBYH12cbvZq5Y71Q6SBSGQfUIrw1DuOz
o/tkc3FMbIY2XijyktjUnUDzD1N1aZgicOXfn++pz2Nb3G9F4rCRQmkrHqsnlGtt+y1N18gf1say
uN96vWnFmMAG4parTo1XnZ6A9gSPwSRfWarTasC8dT/Nm/XVvbCyc5OxH0lMhhwMnTd1eQSlXO74
kTeCAAeajKkjQc/5Ug9PnMBh338/n+f2io2+N0Ro/9AsC1dg1ZAZ0XLYV9lVWdzI9krrH5rsAYX/
DWmevzd2CsHDaD9bW3iEQpgJKN9gDWWYC3vyNzmABIMlQri9jU74Qdj9vs555EkZEm96GwYatSLd
E1NHo+/0mkovbKHLtvJd84n4Gjx/+a6lA4G4XptBhZ7EblkHPigBkkPpxqNAiw3dZ6UfEL3YJGqF
kvLcPvs0G8urJfOMPE8EzoxhjRHPrCdHaRDPbNCgtwZTPusiP9ta7GkFQQFheog1Eq28KvRhm6AZ
CxKUR10mwZgCkZUi0Z+Pd3ZFty2tbpvBuRhFCdAb2xap3EuIOxdZGZmgOiyKQYaCpfuVZZidxMky
IFMHNwms88kjU+Xcbwp/3oz0oq73LjQcdevQyeMoi6BiyRHyciGD2P1Mn/e97bPnYEY/zU9wMCsv
/JeD7IiGyxfnkH74uBIZA5MIaBuG9s0c3jN0nX5v7/RNhO5EsCzi7YmCFVBQX899Rks0NWaMxNIZ
P6Q3Qa0RclZefuclBH1lPYuQrtwO2rj93u7sTxZTDLu49nESkRhd9k0izAbruwW76JsJdfHcJWsM
PWsWFjstJ710S1bgLAFHgTo7kCQ/JSvBexLoHPycqQfmyuLXyTPSNKWsoIjJCiPqp01erHHWnwld
cEsDK4Kfc9Ps/PtPic+2t7Ou9M0proT1VioaaT35W60mOs+amRly8GLD8335kipkVrQMdBGx5kMh
ewcNxWBCgeL7JT93x/gAZyPUA4MpIP2LwRTEbHDcxjEuDGOfEAh6lt1Nh9RiX7gb6FPcow1lx5ru
ozWbS7ewwl6ysIUO5vffccbd4TOQ1EEQjYYQc3HVZbrVI0PtjrGFlDXdcOtXA35yJleaP8496IB8
R30BFXZzrsh8XTvPaVrD8bURrq4PqVvshcnC2r0sTW2LSk0w6tdOAtZ++5a4v38+RKT9dVzoEHBB
YumraYNCQ3fsTCv21M2UvDvdDdWROC3WslenyA9sGgeFWmR68HQFQ9BXQ7nKAOKpiRXXBiW7xu4g
iwGx7QCVeHY00z7bJEAY7YRTvxuN0gMEADxskAkJ/KzvVjbYmV0MaTls4bkPCy3Zi4Xt2jZFQoPb
UFXh79RKj55fAxJrr+yfM45lDpRQc8dtf0or5RR94vR5hsn1VATZ8qPhjoefr99nEwuv7CpQH2pQ
Do3rrPYu0djcQBYNjbYN0AQBt6o1fu9zR+JfCyMqENivZOErke9qnI5UsNdaEfoeAhOa0+hLiZpi
pfvh3BqhrE+wAfAiAIr464bRAPRIUdK3YhOiuSOoYnQdqbjd99N35hJFhgv9H/P7dUZGfDUClInV
VmZhxWBa6aGuylBITO1fhvnEvduyWyM/Ojt76GLX52cs+OoWh6AuPOkDM2PFQLmgJvPk9FqUqwId
JSs7b/5Di0sT4/o/Q4vJg0qjTYUBQyPqbxdNMdxAQBkYnYw+MdztkSfMtRN+brP/E0UEdh5/fqmg
1U0pgJqGYcQlwDNBrptT6LdircP13MBm+M+srwBo5LI+SnJumkOTGzFwV5t8cg4+9SNz1OD+M7k1
3R/3XeHYzmpaWC2waONx+nWDGFL606iXRuyOafIEKhtzI2s5y82Plhb6trL33+/Ic9seQH0A1CD9
OoOuvhqUxOdVy4gRU51FIrtNsr96sQY9OrcPkUmeXT5BE9uyliDdzgBI2sGouA1dcicyE7K1yhuz
WXmnnDOEwA3hMQTrgKVajKbpHX/0cqQQul6nITTWHg1lNIGhI3FoQp4v/PnkzfhIMNzOdaklmEKH
Vy9NX9Pjvntx1VsybeUaOuxMGIzkJ+JucKUB3LLcEJxrkIHUsCGYaMcDcah9X5DGjeyE6Qd78BHr
C6GcCEFSQSDDObjR92M8O6UAI8xdHABXLQM94XllknnMiPW0uxKy/DU0UDcfWrSn9cl/NaG4uOcX
xixDMH/Mp6iSlhAaYaQwYgQtQWP8kdV+9B++H9C5HQ/ehP/YWBwxNhZT44OWJ27Q7R0O9vQsjAEU
UXX//P8ztHCKPYiBC93B7kBibudk0K7V+ihfQ4rNW3rpej8PZ3GliGwoBijr6DFOeB7Ixt2DIHbl
WJ2dMkA2UD2b/y3R89SvUrAHwIZBL6rktbbygKg1Ruo1I4vEFW8NqrdmgsNk3xDpg7JpY+XOyok9
3c14TKLXHm1kEFk5wdcI6J/IdkBYaPIxPaZKfwTtFlKMtL7zZb7iW0+XBlkasAjAl9uAdC0xXdAN
87kADibW2aA/8NxXb9qQWStWzrxeEO2hhApQDX4iLfD10PgVGm3adtRjbYD4OgJdAHDeh8HF+XwS
tgViRbaT+UUz3IygQZv4H9qtxE5nZhXkGahr/OO5O1GEnuopRSYw0+NRH7dp02wG0N0bUtskyUpG
6HRKwaeF8BZw5n96ZovDm2YJ7TmE+2JaPCZZETbtx/eH9nQoMICHrYtHLZCyS14Vt7NRs3O1PjZp
vcWWCEUdNdqWeisDWbMz//6Tp+M2a/USFOlxCk8nNbDI8G1i79lq+e70WM0DQvMOchmIX5Z3b6tD
NX6ojR4lkyqSLfnddzMN3xoAb83MvHCfxmOUQznahd7HVWttTVkeKK9/eSZ9//nyzPCumWkIXCrL
rnu9wk088a6LiyJ2wS9U1ywo7DFq5M9rBLPcwIzEA/7bgizV1wGhsNo6LRTRwEW9q+zb3t87aRt4
5YNK38fi5fthnZs9GwH0HEwA2rIkSYDAkUE7UXZxVlgBJ3fzo9jjm58bmTnjwYiJC+NE0ZdkWp+h
VbqPKX9o8WaryI219oo6t609ZFFm6Ajk1Jcur5AdRJFcVyFbXl643Lr2a3vLexlx2zt8P5x5Ab5e
fHhQuzb+zcHCSagMij+OqIkOsTd1gcsOKt+A/ioy1UOxKs91bn0+21pc5Yn0W4Vk5BBbCo0ITwAR
gFT04fvxnJ+6eQfMXGfo6FhsOD1FB1CLqbOgZKGn/b9Km2tck+b2e0PnfCieTMiJzHWVE7SJSjs/
k2YzxHgvoQtOBHSNmf/sdH2ysJgue+B+WfhyiKX5e6gvkgJlizWJjDPXHlrZQV4CkkdAmpEi/jpf
VdJKj44VjAzP2fjEjIupdEBKRZGtL4KOvbTsJa2rUDMupHGUndh9P41n0mj4gH96qzMPCFCYXz/A
S72s6F1DxY3DX3rXvEAL133Jxc3kmRtzcsJRmJf2HJY7KCdMjnz9rz7Am5ml4KROnh8cmJBeGdgx
HtgDjA+97yPJtkI7kO7ZKzYd37f60TJXgsFz+xRtTf+xuojToPg6NsyB1dHmgehjTURj/itdY5xc
M7PI/ECZt7OL0VGx8F6c6pXXW15erMoBnHMi6AYFzg35CxQ1Fl5esqlOi1FhDWXBQzI0UTrRneZ7
m5ykrwCWPn+/ZvPOXzotpAL/OWBAd5evKTMR7piB1yxOgJI1xGEWIeqGg67AYIEqGq1XfP7p+Obu
3ZmL1AXT/Iny68TsSWWmquLMHQOW60HZv0JPRvejGkHHT8cGUku8q9A6iYwCkAZfz4PsbbfMelXH
JC8jvbtophfb5bgyu01ebTWyxg12bmyf7JmLNHbhdAMfaFPHwugDnfpBbef3FvP1gHC2T0F9/OM0
LmJsA3AB3GB4DS35J8Bs79uVRaq4IDlamQo40CIcqb/9fh5PvSfM4I7GzYaHP4DeX+dR60fmMaVV
sWd4ga/cv3oFYPWQqLVC1BkXOltCbKg72JQY1VdL5mDQbMqKGrufBi0/aOKAJuOAOMPG1PaOc2jY
w9Tp+Ig6MIYb+lMZaR01l8/2l/eElXddNcG+U/J3aelHlhRtgGzVNpXVrVWtcZSdmVkXh2Cu681m
l3WeJNHdtGMFj/0u2zpEbkrnpl/blqfXK3goMKO4mJCBAn3Y10mlijcCgT2Pi/S9BYFKO6z0Ja4Z
mH//KdQmfWP3hgcDhvMsrA9fv/9+/5163q8DmGfx098vmj5Tdqt4PLIk6O3dkEQ+mFb5y/dmzhxf
cDMj7YgK4qxOsZinWrG+BnqxjhmRoMmUFtjVqiwGc81z0nsvWtrefW/w7Op7SFKjow4bfumfUI6q
aevpdWz3UM/xB4CzRepear78Kfci9vUMt0I1Ye6fwKP86wz6SUkZmuR5nHKdXwwjG+7qLlvjwTu3
Dz5bmdfx0zpV2dgDy499UBPtolTWFe/WxAFPTThgsfYAaEdZBHQdi4FYJnWVQPY29sERZEI5HGiq
ldzB6arMZUi0v87tA6DAWfigMc9awjqlx14Llg5nU7hkWzlr8I7TPQ0rDnQAsNmQbltWCwSUurxE
E0YsXBXU7kEbN3yMyRoL3Vkz8NpATkN/+oSnDfT+7uhDqT6u9WpPbPjSKaXXiGJQxvV+Xi7Gaw6E
UXjYWyA6MReL0/sNyMPqVI8rYHJU3aLcAq0DzkJtDXZ5Zo2Amfdm/qA5mbCEgouisyH8XEwxuFQ6
59Yq34bi6aeHcy56IEpBFULHBC4G808hQKslsn+FBy40EbrjhTWshK5nx4GTT8CFhTr7socvsyDV
5dACMEgjDcohHiD74PYP/8VIgCLAhkaH7gl1Bze9TitkQmLObtALkvSgLF9LuJ0dCB4fKH3h9QOA
3Nej3xUNbk0bCTfHuEjLNrCnG2WstducxqpwzuBWNeY+vTmi+2okowW6iCjAtuh6tYonrTn47GCO
IIGzRVCtFTrOuBp4StAdofZ65jWl0tIHGSUgK0lvb1zlP4/d2vKfebGhDDrXUQAnmXGwi8gq6dEM
KJgksUHGX1IZm47ZGZ7AfE/xlslssfcGa+PUzsZAdUpCDfjHESSUcefU5UxjBvTp4sko0FADBil/
iqX2aI9XZnag/eH77XduHpF6Qew4I2mxdl9XrYX2pwYQ7QToj3s0+/Y68fvn702c8XJzP8B8u8Gp
ovfgqwk90Z1U0tmE+GUwdDf44Ncc7eC/yCZhulATRyIJZOwnFKwtVsHmAij2ktRTwCvXCsg4RE5u
5iHnw89dEABA/2jmUegA4OPrsLy8wlUoHBI3dR7afRHQ/D7Js+j7yTsNe2aY0f9ZWTyfvTrXbJBp
kJhp9hWru6CtOlh71/J255DH742d+ol/txAS2mhJQ1S38BOtlKnMh2yKiw7kJ1IPdYttDG0lkjtr
xUCufL73oAawPFaZU3mMArekJ1oK/Mx0O6kKIOc6XfHfp93r6LFHWPW/lpbIpZrkI0elE5Z0I2Ds
PnGfffZh5w8NoCGkQy00M8OJ/zhwRL0IhKGzE0RVeUlIkhjOgJrkgP2eSyTLxkDKW7/4/f1SnZ7b
r0YW59buRMMlG4F068jFJNXRXuUZOjWBlDnyRHNEqkPHY7HBzT5XvCatRHr5yMdLMa0xJ50zgEbQ
GQgy90MvbwwjQ2oom2xxl41lBI63IGtWosVT1wO1BKA9ZuVm1GeWb36n47UgfGB3o3nBvfcsf0C9
GEWv/feLcbqj8UScWX1ntwONw/kzPoXWtFAgArdEdTfn4708B/Kihn75z98JMIOoGqfmH2BrvoE/
mZG0dyfhkeou8Qk6p+mGFmvqxWeOzGxjpvGdSeBP2kWJARnxptCrO49ogd7tbS+JUv63KIoNgxx0
htBUcRLw1aa+U0c3074AO4OGXWQYltBNND93KVOglnGYH+q1+eam5W6yqz+eMAI//Tl0YAbXAfcB
BBeAJsudYbVFUzdNwu56ywlMXgeaQJfaj6kSdVhBwz9IZtAWj0Dy64oNKdUKtMxUdx27tBMozgoW
NOoaJPi773fgmdnDnYfNDiEh0IJai+SWMqwKqaExu2vZ8NJXeoQqFYgENRDy9ptBuc/fmzsTGuEy
RzsxXuKAMp20Vqf1BIPS53eF8yt1QzaALaFlYdlvW7JLffTOF5u6uk6gZvS95TMn+ovhxVGTjttM
rpnwu0FTV62jIncwjzVLDoAChN+bOgMKnQcJRp25fAyc3yKiJWjKF5ZL+J0JKFBaXHvGldVfFfyV
df7G8d4d/8FEb0XitGG3Vrk+jabnaAmsFHjewEcuyRRRFUt1Cc3PO279aeWlbx4hCrFxIRIi9qma
1oZ6xhUjGYvoDFlEvEKWTx0p/IGng+J3dLp1wR/IIYFMIP2WlmBttv866d4S4MyCHnwG4Ka49c1N
7b+uzPeZTYxQBxpHc7xroo3z62nJOWj0LEPJO0io3+jgMw3w/IqSLN8aqfkAcett15gvEKxGDY8F
zCSbXmu26ZjcsrFliIyqSM8BfpNm/f79p52sBoDeM7mqj/cNHp7Lm8qujFGfpNPfQ4mjrO5Bt0/k
Tmmgj3WCylo5XCdrYQAgPyMzZpVoiyyzKFqjaI/oFgry1WtbNWGnW9ufDmcugYHZGTE5ctPL1a5t
Pml6nsn7zL8aBnh256isP6Z7OU57rVm7tk6OLNwR3ATyKUhOozF3cYw0kBYrry7kvcqcQGctOk62
tvuYaCuJzpPtM9sBGdEMrgNgffmU4ZYPopCkk/ek9aKhTm+EYKGuMzQ+VaB6WGNwOLn0ISoEqUgA
hNBPPYuAfN2t1G/AUjQN6h4pr0BXf1MX/UYrZG847ae7Af3nKFwiMQhu2hMwlZDdlKjEMe8R5T4Z
3OdXVYomqiG3wBjhJsZdUrfipnMMFhqJa+4kBEzrg0JGOfAnNrDQH8gIgUffEbvBZvQo2vZX47mQ
wnATUJNSv93oLHXfJz3LHydw5cnAzRiVoWUmycFS5m/HGqrbgQnzAIYKF2xZ/lBEhdT4RnWVtvOl
M9xlQzfcaaPvvM+0gyLoKOi1Wp3rgBelH1xk284t8iDP8VASAsKSSFXKsE9dBEr+oB/ypPhVaGW2
5S0ad3yrpFtTz8TfctC74yDH7LICB3kgpJG/ZVUmOzC6gGJ+k7VYb5pa20mieBWKzH6TrIVsa+bm
L1K0ThloaX2ve+qJqqYGa8RUPjMoz0RdDrYUDN/ccgbCmF5Ppn2ONqLA6/RywxMNZ6EtH1GZTo/N
qJGN2Wm/JrR9yqBvJyML3NRjH9o4ZEEHHP0GspjONR/1RzSHl48SUMy9zqURenbn0jClkwNONgdl
+k0XFHOnUNn6Lwphb7Px0N6z03n3Xor+Wfchu6bXo3Hp+Zj0oPLBMiFbPrwWvHaxOLU9iSBh7HHk
9axUr/nJYTTNJmRGYd26ubLqwJMVo1FVmV5sdYYKWi1jYSIY3jylLtNb16zH32gt+gsMe7OFYsNb
BepSJDVM0JIEFslsMKb23pPi9GlovGdjmkD+hdQ0iVtoJQbIigEwq41pRCYIzAesT4Emc/yhlmGn
adUfx8MLn6ZJGvZNUt3liJL2li8fkMB9s/UhTqsiMyIFBsO8IX9bXckgqZ3hxm8m1UaN19n1VaPV
3U7J6gPstm6yFa0u0bzd2w9O3osuTDgKiBFAgMAWpr0H5W1oM+T3yhhfKqetIrvWnCEYDXVXyvxN
F2hALFreBFpRvSid/x4yoYFzJbPCquQ5eOBSFSZW7gY5z7xtwx158LXOAZA759WGcmgdRAQ59Mt2
ynIRcFM8WrMAc0DypN84TpHv6mJKUQNpeaSjRvXBy4EfypI90nFIA1KX1gYynM9do5lPTmXUh3Fs
/ginbfrA4Wl1ATIeLexa+61LzcmNNBdqb3uWT/qf3s6hBAnuk9DJIVxmAB8qY0jQA3AmgM1hChK/
oIGtN3Weo9k6xb05ts4Tg5qKsQfVaZodRpCnWDcJAVXv1MgpEHZbRyCELsOh953IpfmHU4gqcpsC
FmrPBptJLtC96PpkwlayjcBQ5FhADaYKQNAoxKEZmRUAA6eHTgF1wioVgFbR2jq6Oi33JOVpiNpK
G5GxjI0MJezWGn7lzBQ7h7I0VIllh74hTGMLpV2dhM3o/TEnrWFHBZnNEkj2q0pVEGRNavloMHYc
Cy2mbs213dTziqEDh/TALeYPyUBfda+A41E5mEcjO1cvHCAcdQEZ5OJo9xJurQP3sB5o3HxqBgNT
hzDSuuEmUWZY+qV6rAhL1aG1tXSvbJ7ej6iCa5HUO47rxK6CUkvNnTcl6UG0rMo3heZ2yQ479aaU
ZNcmUMXujPLFJSi9og0Okgj4gLBx+cwao3VdkKYGaBW8IbuVYJCNVN/3EKWz1aUiAoevyjkBGeUw
eL+N1vO2Q5aQ34kE89S2l0m5Ae0E9n8+pDdDAVk75BWcNKha4l3L3GB5VNa2fPakOT60mfgFNDG5
ZG1/W1EshgZF9BekPDzwQOVNFvqlK8BMbaHomGXg7J0UpDkhP+wcU9ujW2hMDe9dK5Od2UOkj2jD
41QVr3rR84NnCPtoUAdkoKKmW5xmLeztPgmQ64F0qkbyCG+VJMiHatyCf348amWiVZem04Mei7Lp
F6AohbYz8d4z/ojG9YA2bCHKUapBRR2cfUAzy4kMJKiizhEgtEMOeSIhdWo/UMqCILNHf/fCVCHV
evjWCmWUw8AznV2ViN/IsWMSStQ+c5tIUs2q93VlZ/6mZhkYlgw0hOYGGLq1dojFlEPNOGn2Zje+
1iP1IoehCsuNiV2mE2j7VQbSWBCFgkCa/vK9DD6SZzetOxlR00tzAyUr75EoOFZb9eCWtbj2invj
Y7TynIRtXXeRZ4CoIJh6oAeDqiOcY+hJru9cXH9lNFE6lLtxrBi2aZbWgTW1JtSIupwGWeXHowOl
VjIKzgN3Zv4w22SIBiL2hauFE0UtT6+qIE/xicQESbGiytzVmmls8gzyTHnnFVfmULKAdnTHwVGd
6FiXtseH4abu7lEcILeGTKsQRUicUasXgGEUQPcHgrbVU2XrdMtHYmzsvEywaZPm3hkGoEMTLmIF
hNreBKr8iOxruqPDBNKQVn2MmMoQFy4PPSRCbp0RKmLzgydivqk2pqXQNZcbiXoVVM+3aAe/rXWR
bCqtaF/hBtUrLccxgoeuL2ova+489FbDN7jobU9cVV4bdJxe8gyadVdap6u3jlkGxFCkGSIvi/PW
6smrlOy33jj21oFPgNxSboT9YCQh17ry4EBYdee73R/LbO+I0hFbWSJqfM2793hhbr0uc2SYD1SE
pkjAom05yV43IQqc8KyGVBnJQwudTMcxcwqQClTNAV64CqrCqzdlLt0HXGXiWplld2GX4IopDZyO
zqihc8YQVe5UaXW7xCjVpQ+xuMDLBs/YlKSd0LZciSsn0a1Xsy+eW8PLnlRb1IE9eOKSwocERlGg
7NkgbuKuwMkZEMzdepPw+UbrBzNIC7P607TERRs8WFohSUNZMCbkT0rbsop6Th6sdmiGveb0ZXvT
W2DYbEBjF/SmvJC+EbcWy4+AzvrIZQkfOj26NfUSlPvySHL3Dvz2YHwEeDNwbPmaeu0tL0S913yW
h0aZ7RCuefYA/PCwLbJkJ5uuP5Rg1o50bXAOgOG1ISobIpCkh0RaXgMBJ/WpACgTN7Y5MpBYVSiF
dza7Ticz3SRWJjeDBhp9SZrIT9/RuMDCDsSaG2wRAIYcM8o5R6ua70073LYf5qj/UlxBbSitUIhC
iqL0d1bhRSKx/6RmRYKpTFAJQ8k6cGU+SzEwvO7yDPxvCoNweBuK0ZuueJ/fc5X9lbKg24GX6PI1
mmezFHlIDed1Gu38omztG2UaWeR6/IPVlXddpKT7A+10cgQLUvcweUmy0ylYH21NFY8V2E03LCHj
PuWO8jejRUlxhf4PEYDbML0kmHJgyEfn0nNV7UeG7Ow2QIsmIq8SkIWNr0YksD3cZnbV1YjdNHRK
NbgqX/iIqy4gwszuLdIOY6jlwnzvlCtfjbJ5A1T9XaXOTMwEsmzWF6+Zpx6SsR7uhGwR9GVwL0fS
tD0HZYtDCZThFcgJPFxIfwZv8naDV/TviBhkhGedHTArR46naKXYZKkmNnZCx41fGsWlb2TyxmCK
3Datk2+Fw20sglOWYZFCwyHg+Zg8li0HYCgxGuoe286tjSAFCd8Upa5mbDWDfCRZ299QUBpLx2Eb
uF28F0gu9tAiSmhY1boHqWyWgh20ahGgSkdidho/29VwR6HSqftmabK+xJsBTY2Tlg3qWFlMGA+U
O1W1B5I651sHgW1I+6TYllSAazHPHkRr/qlLhHi1XYSm3Y3wdx0eE/704ft9Cxduw9e4+PoSy79h
pVc+UwjaHyduFJuhQBUF/C3tfetMCN9rEKHlht3iz7a3VBc+wnqQQvfp2IVVIxg4LykDZhHylQ/I
r3rtTh+LvEDMV/Wpdln6aDSguLk1o0NkikRH2wmBeBH6Xqkis6iH5rz2WKDXhPp2emW3yEy4Tar2
JB9q68B7/Rq5wx7g1h4i98zqyJ4WttltMk/i/ZqOyO2g/GNdCyf3oiKjv43CRiwL/Oa17ucKsaDK
LvoUCfVAx0P7Sevq9JCbSaoibgAgo1UOIHUoJdYXPoTBWMBpmT0PTuoFmksxD0jEbyn+P2qYullv
UHZ/d+ypJKhmIf61Bu+Wtw2HklEmQqOZ8rBMiweij6DJkNU9I+1jjRLCheVzhHfp1OJ+RztxkjF2
UxNWhcOUyOfKqW4nPsvEkM4N0QuM8wxyzYOO+wISieCcSY3WwGE2vQgFlOoCmFgi70DsZwSelYjq
KlWZYNfA39y1DnlD92HTHZO0tbw4IQS4t4l0NEgE/c3s7oGY9NEQ0sZ+tfrnjNj80YOwEA80Y5ye
udUN172QR4+lToSLEpBN7ntvfT49W96vKqtwB3KN7FPH1t6KqiABuPT9MshdYWTb3FXsLgEE7dlJ
8fVWXbu/+qnzgs4yY3Sz2Jtx5E910eVhVeBcgDLob9NDUpCV9bOlBvBRQAcoyAZRBy7UB9G9Tquw
MVEw7wafPCDufcw8K39GL477btpZdjFB2gkXaOPSgA5JfZ3UxtCFNcUDlqKMu6E9HY8dYIBkC0rN
5K72Kr+K0CNV8f1kdXcNFMLUMS9naDN18KbLfEAnOpX81fvxb9l2l70At0TjsPfRne5rZC1KvJc4
pCS7zPttJv/D2XstSYp0wbpPhBkE+hZIWSpLdlffYC3RGgLx9Oejz7a9u7LKKm3+i5mbnulIINRy
9+VeGl7R0Ou3wcmN44iwxKHyLAcqxbHLhqsFIkSQ5b7ig9NHJA5uX9lQ70ZzMCv1hzqZPwx3SP2q
ZIM0C/WH6FC7CLYib0l4GZjPF0DUU8w7a8L+ZYFO8WcHPyJ7yOWfxljIRyQrz59be6EAauPoui/l
cCQOa9C9bKyvwyVS/KQzYURSIUl0ziLry1RD9WnJfJpyyw6o7Kn0RgxHLPoRWzX8otSJ4tlmbuyW
hOTnedHxgx2deFul4cBPS5p7aywJkBf1SlWGafsNnRW5CQs3bMpTNux4rm4nR+cZRjQv2ZJjJj8u
+feMltyvaG5KuUcO2d6l9goKcPRIf7SNxyVMneeGLtu9PbZJ6otYza5RoZrPdYZ5rSctggKbjlZR
j/ui/lpbunFYBPlOQVgpdrMtq8LayaHZmnWpfqEeHoMCrutWIrnedEXVubtC177nFWmdexlloUft
RDN3xE7BKeh6bq9iSOS4y66enK+8+tDjPgL56nBRnRf1qcqNcZ8lFP+23FMIbt2kd49qa49+muP0
eNv3WWtcuxWWuoOZiGPSOa0PCt4Gxti/2IAVe0sRr25M6MhUuc+x5MGwmPWs2LwOU/VxDLFGX7Lo
p93Vr1zJ7M0S6+5hbKn/XEiEyc7GxzqK+37Ttmrut+rY5r6iqmWAxVIStA71TD+HP+xBhr6p5IWv
G/m+yMVeNNa+UuaixdZQYNBlLZuGi5Vr5Xu9/ero+97Cc3g2f4sparddU2tXeoxRjTeY4W8T4ON7
bPeU36UaDWTorf0IeXlHqfkiuggzNYl1TVh36XZ07c7Lhi6/NkbjMZkb9XVWkvqqKGwbD72w/q4p
y7hjX8VoMV6s29AwxvuxjUJKysEKVDt9KvrlZxpV5k7SMjR7nR6n1yna4ud0GarveWdOT07uPpeK
msewfxaAW55IcmMWxc96zT00uVIEKYrIygs5V36GHCLPkERS2y9p+rPmhnAVTbp6k0RWE0w4+3kq
e8zV4tTirtcKA6imUFRPGiF9Do7y1RXjycCGf9eWxrip0j65HgUNGSEaDi8Zyj9OvFrwVhhtOCn5
s3gr19yUAydRf4RhiQY+lFMQLol9iEzMA44T3fkvxgLc1YHlHAaqLi+qjOdpaK0skBheOb4Zaf2d
0aYLejuz5j5AQBLoaWF7gybrvd6l9XNSRqu5h/1FukIGMne0h3HU69/J0MjCC9lBF4+byteaY2HX
65S224lSEP8hscYgWnX9s9Mz4Y1d89BqvaCjg+4PQmbjsfc1UT6VmTUdOW1B+K0mDZ8BMLcq/4A2
NUAy9Y8pyticLDkO90Mnmq8Nkjrk8W2xiVrFvS3sIdoS8Pk7wyzET5Eq2V4bFhOwofsNUIA45b7o
viyQn3fWhMeP7zjhwiNyfTlaoklUTPpCezuG8+irQ0ofnnBe5q5NfrsgoCfkol8s3J32i5h1H0R4
YUOJZ2OzhNYXDQgvX9hoLdreUHzH2c+hFQReummHD5Yh0yTAKXPGorbLfttqZHpJOLIpupH+raf4
vFIWp/kVDus0UI0Tv7sLpjacuXUDmAXCHeQmxGPrKSRQ0tOk+yBkHPrSqGxP6BWLsyxGLzcSw5/Y
hLa9UUXf01BtHgq76R+0rlu2YulvpDXqJ8jedPBGkazFhpIZTC99mth2qYob2ZKVlSxgIOlo4nVY
A1AdF92adoZazCcEOM6NMdKIPRcm5uJsHg99u9qOp2rpeLmrSA/kmdUU6fSbaFBYlt9oenaBs3nP
otBLQO4eITeQ4+/a8ZqKe1wcVzYr37zJpsAsdgawd8vt8nNy6D2vgaoWVY6jk48gUAO85TV6S9Nl
UbtsmsaSXM9m+QjQYt7VgzQujPTBI+l0460NjLSCvCOGohjgXWSO+qhpvwHk/HEKmfgJQoNL6WAf
jASjtpK5K1n9rvlvTBDqoXbAlHgWGI00YyuvYEsEVlQJ5VXshBea5vRVl/Wmc0eg5VzT4+jQRKB4
Lt1rdZv9sSr1R82lOogUM/eLJHegUdvuZimWaEKQVGOiAaIUBcqkEVEKyu31i9ZcLZqTHcA3kwcN
CsOLOLh33G7tW9bHfK0Xs6rsZgs3JA0I+Fafvs3VdSJ7a59pZr/N1Yhc8BYZSqLWpKqGZtrdqYsd
bSZTVTCJyrSHNGV+fz5vPnjH9AiiTsGIBBL5vFfJpVNJtZZWf3QAkdz8aRbEui476ofPx3lPy/Nq
V4sm4ERIWb7r2wk6ZZg4DYmhPwKKe/p4GlCRcZ2eO27GwOzRdD0MO1EcOIAocC/oD97TceiOoeOx
tkDPCMv4dnB7VsfcCuvkqanG21Irjrp2gcZ8PwKxrngnrDnv6NytdWb9o/IhQyqcurQsnyAfCfKc
j2E+XPhU5yofJK2gBAjIECytk/OcYpaaQaoGfetPvY0RoKD4FEdleLFpjR2Gw+LOAaAfp1R8QSj1
V7bwz7JYyVLWIB8PVRar/tySn5RkXYvCSX+aJzAH1ASZ4UUUxs/uMuu7pATlasPqJenN8XdYiOH3
WFnuVVmP4Z/CtQrsJFS8j4xqW4jQ9RQd+2DPlMCSusKn75sujLk/xc5DjMul7w4ivnO6biy8xO0h
yI5S9+0xGJuI+nR6VhwsnMu627hJ6+6ojuudNugQBaDRhw4Qgx6TbIK2LNwsv4Z2iB9G13xCjaAG
n09q/Wz1rC8G2h+FgYEJGR1jZwIefUwSvcb36IlGNATNYZbdRrZWP2t9FZ1Us8mOirnQvVOFaRDa
WBmYWW3ecE/mZJWjTeK6PpjHWmTWQ9FV/Y4NRfyxxvEmnPNir4rRYWtV0qBJlfrgLp22S8ly2Wv2
AB+vdUB7TldvZQ/WIyFAwfviyZ8TmHufGqTz6mxQfzUN72II1+CkedKvAEwuaa7PDp/1NQACI5ok
1IjMgnPBVN2Hjls4of4EfesZlCvTdIQ8+vxl/807OZuFWK2vsiyMATCqOVvExWL3U+ZGxpM920GV
78Luq7uTbL7GN0A8mCK9CrLfKymGU878y9LuLfubJI5EkZckqqsC7N1Pob8I1Ra9Ziz5t6tduF2I
RLQynsRQ3bRNvhmN+ERuNNAQTVTxcov3kW8Sl6lX2kZUl3wZP5h2q7rz/w5/ttmASAxDmjC87ABf
Mw+iX6mvIuOSBfC5YIzmfhyxEPXQOYi/JFqjt8+5dINLcLBm3HIU3xFiDeHJWh/rbKvnTboZ0+yu
cZKvk7LRuuykGpeMgc8NW1d3gf9fGbc6qRmIqt7+gGzEKheYNboTA9fCanA1XygQm1FVPxWNmt+g
vKwOcZoZ62ksDsydHoSXJZJhFmCq+8HJIz+S7p+lT80gxf4NoHFCCNbKcQ8ddilQ57zd8u8vJiQY
eckqyYQye/uL1VZmE9r1+K7rFXOTTFrzkLTTHEh65beS4/92rrUSL4vS9tLYcoJQH7c1QLlay19J
OWQX9qjzubKanHDf593pmk7W6dmq0VM1b/MiT+7HSJSHesz6G1tLTD8foC+ICbvUfnl2ELIgGI9m
P0bkDmU4Z3MzFfW8VEOVot7+5YL3uZfcfc43m/MBzl5wS3pWVyYM0IawlfazJh9aubmw15wv8HUQ
HRHyehtcwzHO3lrVaXGLoiO6T8b5KkuqW0PRd7YCSI8vyd0E962ZYRAm4cnWoA9L5/nzH/DRQ9L0
Ywvi1NY95uwh+95JQA7U6D6PhyBK9F1n39Xz188H+Whq/DvI+in/ubPYKHd0DbHBvZiJf01SxDmg
mMo93tefD/Th09BfRIcRXrJ4FL4daDBHF8zbje8BrX/ESfXLstAvuPLCCXGm9/s79Vjvq5MfTYbv
lOlaOY1VUurxfZokhTfEct8NoGKJ9ljnI9WX/qfRLu1QH42JEoOLM/4k6xX37aPxeSraX9P43rV+
uOY+TZ6K5Eiwo9fgLDva/7EddH1EB10pfQp0U9J2fPbJInciGCuSzIu83EEtfbfb7L/dZP/PEAj/
LIP0JfKp3z6RVENZ0K4Z3VvzvANBu2rRh3w+HwgyW3/ovyco3pg8ClUx/aCMdN5ALWvgCQjW5aQs
fbLtSOKGey/siNJca0HMstYPifQqoHJvl6xsAiXN86Ay3d7PuJShMR2kP9Xd5PVWSGaXdFFvgBh5
SwmdCyBEHmlOk/Zewl97uV4Oj9GgA38MebtPCuFsorEzbo15xLptGvSgRzh1U02O3Oda9KLX3fil
MPTpV2YW7t6MEuUlm41fio2AX8g2fbDirNh0U2MEtuwA7U1CD0mU+AEzBsShq0tdBEM1lIQqTEVI
jFhdbGl3rg5NMln7yGil1w/WEqCGLq7cZJ43jYpkwO6QuBhNaqAD0DGoKiaT8LFCh8Gf9X0V1/XN
sFTubuHM3nb5YB9DCXCpVWUNDW4aPnpKFb2mSph3s9Z0soeTE6HCwalF84OdpMnDSDP2nWsAthtG
9KdyVBBQs83v8snsicGILT9UMWGOsooiA5blptARQdGU4waTbo5BA765Gdr+e6pDsxlmoYG1zlqA
tWHlVTEW5XZkqbeFKNWHrjCwYNMPNSjwXE4wQWGxSchaRybRRgf8lmYg1+yGa4i2pbWWHTZ1fplm
sQRJSs849kBRkKeJuklVk1c6psrGHbrsK9RgdT2Zpcr+SJHuGdZka9d9kjzQs68jO5lCDKTcH3qV
jfs5k7Xk1WMKiDdl6e4VY4jRp8Sv7txCsiOi/qotiTOi/TCiwW/b5RW7dbPzMV4r7hRHwWwXv50f
dAh1RjA6wv2WOJH6Kvq+2yhjq6S+Mtv2s5hF+SMkPOcJnqu6puuZBnTh/m7Vsv+y6OgseDWPTIx5
Exb9b6zAlMcwC5frIpqzb05RGc5BT+AQTHuYrMAwE8djLopqz5H3J5aL9TB2YJFJ5ILoO3O0L0tL
oi+T1o4TI34o1dRBRAq18OLi5f4jqRPpq0rMFt+K8XvYucU9pYcShGMTRyCQMTqgKbdv9GZ8tLGu
u2oTuZR30GDRDp5r4eV0CcJMGR2momhvk7o3Nlqfzn68TpLZRJVJmsGpNirJe05+ZvqcfisjZ7iL
dbIlS17Gc8r90jqE0KVb4FjrcQ55954l4ujeRrNxq2hl9JQ39Tdh18WXrhavWQgEPI+o2aWxAGeO
iMYhcr4uymRu+UjTHe/W/aLPvfBLJ9MCiKI+AGWptllTOEGVqa8AfKaJpK4TXpUMWD+bNf9qKSxR
VLgvBhQpeHlRBmqkdxt7UjtyNAwi+ly7iG6Mph94UAfXDKyWp/mHnf6QIvajsERx8TvKzQXSJMMG
ZcQmvxE1/6EJzWh1dkractr5zujKYLHCKjB7N932KAb8EmDaL9RE2+qybQ565RpwUbH93BmpepQJ
2ss8miP4Zd3wZ+acNy74dKPzV/2l6RoMXmzUHsOoQLNYUGxwnVAfCc0pRqY3XzppKD/Ad6W3GMC5
hV1LXyS5cmXFybhbcqfwC1B7JJRS9RMzRYDcDSXJS4nRPdo5glQRJs4OKXHlt4M9/UFcol61+Kj9
GKokPyCYMCGHqiyiykYWPrfRvGfjUX16lccgV6X2go6lq3w3H4frImniH6aCwNxL2sj19bRdVu2x
POppY+7qUbExZtTkFzFkFLWTU2u4zMPUR/Po7GuM+oKmSpHwo4jy0qzNnkTRJ7s2od6TloyvJDjJ
/RQONdu4AoPjkvCSaoN6O2Spuc0VpXuAYMD1Pe+GYOgdgLkSc9rByaqTVHrrqGiOu+8JEtwg68i+
wr4X+3SeNRBq1IN9riKwT6rqaHWg3mHWgxkPzVL97jAP9NCepYGiYiCnwdymoXsfKVoYiLT7lYc0
NSQjwXpGnn/hOknwXaQAINJ5EkgUGFtVQVWkuOVym42E7ygOop+saTgYINJvugaiHH259ESOz2PV
I3JujbDcoNWk8ymGyzy2jVj9YLP+Wqb9sE36bLhZBNyeWjntRq/tYoMabPaNWamC2JyNfRSp2jYs
I3cz6W7hN5E2fOP0zTdznCabZSpyz1Zq4PlESTd1xpyWlWEdWsMEirAMUBglz2CnNfemkUPuWy2R
QZ1r/Mlda3lsnah9qNO62HU6w9pDa26JcihpBcuml7LP7aAZ0Uqtcr9bRCJoAodUPWRu2O9qpas3
Mbve0e2TcZMX0tq2cDpkb6jmoc3UyVfazDoYYDuPA24ShPiRssMluQnsmrnTZbbY2LG0gqUAC1Fm
siV86IyUQ6uLgqhH64x6yLjOZ0fZA2ErezO0IZJjKF+3orm0GNk0ZiVrj2iitQ262uyBKI5op8MA
PrRVXh+KdhmeG9IMA212jPsW2cCGg4yINEX237Nh1Vs7c+O5GiBmavbjriSFqQ1SXpYn3KjcmDmk
RUY79SEXoR6g6W6u6pUl12cXDpBJzJJO+kdjMpKf+B+lAVESci9wFkVyo2CFuAy/KhpHPWDA1BMa
02zKKu2KJRviqKCJ7Sqx3tnQid7cO8sexIdFFjpRkJa97iNPXzx9yY1DXyqS8CAK/yOF4Dx6cYqY
Ru+sxyyN8DSBP4a1V5mz1hIHeVhVm3pQrWMd6XLbFKbtOVIUN9AukW91NdrnyizA/bhdxTYIiD4h
og2j8jUr1cULjYXUR7FqwnHv2Y6OQbCMmjveXFod/Up0L8+16W7qCU1K2Vg/nUX+bO3JfpWSNrGQ
iB4/HYS6a2WVemiGCDFI6nDft7VxRcp1hPQ8TnZI96qXbFFCX5hDv8vyUveLDuVTExF9rBaxvTXV
qt2VYGzX3AqYg7OsvGlAHtFW0t2A7qxZXa7pabZAL4ZSZJeEFXAlqaz4oK2HTdpjd5iuXQRgUsbD
ZFSoqzNFbX3NhXU1ZJL7OFaNtJll0ybsumRfdvFwWqDG91U3dLfFAlyltL11yzqakR5F0V3VZept
W1Ykc0mhbFNNGXfVCHgwAwDaXoHeLBBCq7dp1od9MAz28DiL6HduVn6um3fNqlAjNXj8YuEZM/vV
orTfdHvuTlozZL+Mus++uosVbcwUJmxU45+ZliHkUkbaAsJFR13h6n4nucoKUkf2lSndLXJidUMS
SQzptnpSL860QeY6+WHRthuJGHmbKlbvLc1o7F0NFXquEGGdGxhbabJ6nSvMuuLJLe4cY0kDvYxB
cQ1cUyKrdrxJFfomMiplEyMa2lhmFKsIwGph7gzSeuS2HWmnK+UUekYcfYkWI/aivm/RA9SxuTEK
2iJiI5XXJjBnfkzddFXcmoaCUrMfgtRo9aPZut2tG9m/xjYbvbpi0hvIQbc0v3ApHSNnH7ojxw6Z
On5CauRmTmV/sFUxPI6VFm9tHAZfdYHYDfi/f7J7JT92XbWcLCVKLC/riKa/aqPFxM66DBs/hcbU
fNoQ07tuYkOIBR7UA/afHCmgZvmcodTPzezUAbvTRl2ijgvrfBvjgnldTtJ5RqMZ1n461sNxglBO
vT5UR5pKSND8nctyOBmKXTzmCJGv+kbSVpzKiF4IJ5uwrLdqYhRHe0eLkYK77cz2YOKx3Cyopxah
jfu8auJ95Y5dYGT2t565cBPWdX+TjmHxMjVWei1jpAJZEZr+MsvkOU6HeTvpFu032B56etOoT46o
k5OIFBRfZhJTDjXDTp9LZyMiWT3LvCHPfEHv49bZeulB1xVJ0z3G/VKSFF1/Ubq225SpVVyX+BZc
icTqb6h4Is58vbkz83Z6tK0mOqhtylSBlMdeMv3D/5UG8ahjbCpYmyb2SDsXNdOBcqs5NXXDzb7V
HDBKYww3cRbJE1GPiqeMdrrRRZ8jfaTEKOJofNZDU2yt1lTvXBb2U69a1SaOwyIo0zEOErWQJNU2
8go/mXI7W3J+SIyifzAyDJb1xUAVPg7dts1C30mdA7relyw0lGBIASkjMaKYLEp5KyZqpY7t0FeN
stsKkRvblV309U4dd7EptQCZy+8wa5HuWLI5Vm2i3VYCJUCOanayVCR+yyiBk53+mu6q/ntewtYj
p9Rv0NZBZtt0DmdjY3FUT9kxpmMFEUFcB9mi7uLVZNYt0bYtYjmOhuVs+jBtjuR5RFvdDImmWDDh
cnUpfEhCRMl9W1zpTugSQEtEtYPe6Vqr0yyoU9cFwEw41tuqezK08lea9M6dqrPNWW7NtWWkNSdR
9PwwR4nzXbRaAXYWDoHo2/7OKkrjSivd/mgP6m/Lrtigh1Y7ppM+eR29ER5Ie75dzFBuY7AH38Vl
2DPbat5YA2o5DOqtjTJN2g4VNxK83En/GGIQ/qhHyl1jZekxqYZimyGtpJXfjDfdiPSCLVzZIE9M
donZoQRQey6hOF0dHddpka+bNIzRHubFWe0EmBoimXHj/ABLaV5Na+MA2aEEoSdR/do36bzBEz1E
aSULf1Hz5eiKOfsO4m9tnVabrvF0+DOnWf5s6Arv0sxeRhdn6WoIfw7YVzy2elqf+jyERJuEOFXC
lh7X0Wgj8aHZcRFfU8c14pxqMaLnrHSPXqDoMCTIroXVKMchwgzMAzlRb1VXD+k7ovEqJ7k41kbt
EBLPsIncWbkzCIGkv8eorsqwrm6kkY73RUJDCOKlx6UvYBBrtXAfQ9e4I3xVeVZcjCNZq1XiNakb
n+JsRJoVTzeV7lZ+aoR/3DIbrvC7nI5CNuXB4MjyE5S5XgWYjiOHM+b3pUAFXvFyFIYfVPtgrVLT
LE2RbJSYb5aJ6iCuaSM/TMz6Sm80dSdL1fGb2pHbIg4zv9HNF5rlnT2au/JPJulIW2aEYFInbT0z
8cyd5ra5Q8BCZ5JwF9Oram15sCAqDtagpT43XnWHuupPm2fuXgqkwVNEksGUdPoVAfbEqyvadVyP
he9EtXpqMNDhFRKj07uKGyR69r0osmSXU3xt0zYfABXot6KTZO3NQ94M6tyaR+DT6bmaLELkFpWK
ckqLr5mitF/CKbGO9JX1u76m569qXHmncJ8icCqMAqdpgLdkoe2rMVxuOVIbTyaFdd8kkBhUruEV
Ge9iU9STsjd6G8kd6RYxtws73qpRi2I0z3sUqIW7KTsumdHQ/HbQN3k5Sxwxf43gGqWRZ094sy91
Xd9zYV48BVrCa1RmVOSaI8btk3bjDFN+HRdt8vI5vvcBuIe7OkkqNu5ECF/OUMqwHXullZZ6Ulrx
TVB9AzBc8Aj5YIi/2LxlmYRpM8pblLLikpLVXW2eQrW4w4M19WhW+fP5Y7zHx11X1QW6Gnyc6O5e
//wffHwwKiO11Mo8DewPnbAfzVyCT+bfbKK7vc/Heo8jMxYWfAxoIVQ4x5FnQJZmqfEg7/NpnxXy
uITDPR3GT+gJf6rzABRzibV9pycAg0W0YIAk47SCKOPsHZq16+Yl8o9TKW20uyI0AVPboxkCJVUx
7TBI4ubyadKVzVgiZv38id8zZXSW08mOXmKVLLnnTjXpIlq1pzX4tIDnRsOuKE9lO3p2fVxqdKuo
4BTcndXQ2OGBtyP/2jem35//hneziJ+gQW46a9Di2qz99gu3yhS2ytwZp7qNA5K2ubJcmKcfPSXG
0ULH0nKNkDm3PjRlBDwc1sspzoegoGBL4x01g6ckx7KZaQy5TebHUX2NzE0b7sPmApr/nsKFL6DT
HRaVcFNTnC8USdtxS1vQctJMBPMiiNdL3XS1UHAinrhr2wBuNDr85/eqw8BwYGuwPeLccTksR84m
Q51Oufil6QkNRBc+3LmciNWoMsIa+waxyfpeKad/1qaI0GFGzTjx5QiG6kd0Wj5s49jfKcuJ5vdX
M7U25gS0210K6HzHZq1Dr+4izuq0A631dmgcZyuVdNbppA/ui5zLr9lsPQKSBf/9HQqKb8fCsAVq
6Yw0K2YtznB4mk9do8ogHJL2kGf5JYHi+re84WF4GOaFgTyKgdBgvX2YxCXwU6bKfPqrUe+rK0P9
rYLtmirg0Pzw+SO933HW0ch4X1lVm+yrs9G0FvbOVcz5pLqPTo6a38p3Q/NaayPgNKGmMxxKt1W7
CzkcHz4kjJZN5tvqy3e20UlayjL0K/MpHjoOCmk9TejAMgtwwhx25C9eWHQfbCuobhFNqTDIeEud
zZBMbUxKN3c+2YCCWVxcL3r3vwyBvS3JNZiQosB5+91q6g/qZ30+jV39R23DI3Hmu8+/1rvjb/1Y
/wxxNgFVet6iHGOKU9Z/10rNK8q7qaS71dx+Ps5Hb4sLHRaDOn4j0IJvHyVmI0npL5hPf8GpyCi8
CeDwwvn60dQjB3P1dmNT4mpy9k1oxaX3vUC33nY0F3qzjmqnmeg7K1O3I5OdcFt6q6r8ap5E8lzR
T7XFUv3H54/6wUREIrWGkKIYYyGc/YhCwUCBlhW2Dqpy20o9B5cHgbJZ1zpfZpf0Ox8OxygaHlNY
xJ9rLtMOtG1t/ThhhbPRq6/T0Hk5qHI3fDGqC4GjqxLnbCOhT47D3MR5+/1pbre6ZWvVNJ6mSX0R
ZrSl9a/1TKgTbmZzSp91GSRW/lNbLtn+fjgy7lkc4LDi6vmmMhp63YaahqQUKdQ42HhrYG1QHkL9
WpP39Ff6mAJvPv+Q765rKFzQ9tjMWfxduEGdzVlJPKfUHLogRIXNwlzcWkXtx1UTVE5veTM3mE0h
xCVF9EfDmmRaEe6EypRp9HZYo+sGnKzd6WSSzkWDD9GZtO4LKi0NK75dVV/4qB8cdQRosTZh69kN
zucrDAedqhhpn0qqMMeN8S0AaewvXQU/2AEMNJSraSHiBjTdbx+LGQo/L7rptBh2MC3mnZa1h88/
2MdDsL0gk7e4BZ1vMngP21krp1NWV8P97AA9Wt0UPX4+ykffx6besVH9mxxvZ6MUbtiaplJNJ2YM
nNnepO2jyY/1MPiDuZ/k6+fDfbBDY8H4/4Zbf84/lyBat+RMdvp00mI4/+m3I57w8tkul2wr1/d/
vrZtIdAjUZho7+KlBrV248gspxNYyIMZ1uyRM742xovdaR7x7b4r7dsCWYr/+fN9uGkz3ZHYqirx
J+fzvaJzEVlwOp+Sis6mUAE6oFnZ7IB2fjXuc0WBEuk/DP3CZPlo2uPtrQNyU/u9uzMrimv2XaJN
J2t5pgcVEOpPrfy68GzrXn/2Uk2ko5hDMVlwcVtf+j8fz1ITCC8sKE+RemeyQYouwdT7bggtGpRp
PsOJtNzTkxWLP8p4QEHx+fgfLAhMstf9Eus2nnH983+GN8aqzfVEFaemJDQElDBKLunGP3iNJKoK
lgJrjlrvbJNMpAHWnmjLyW0pbZp50J4bpAzY2GvmhY3qozIHZfx66RKIHMXfP//nceaqKxetUpdT
D6moJa8k4ixKso2rFyP+hccCwD7Gz6hvjAsF3gdL/s3A4u17TM1MjyZzWE5tGj0qlr2JiTYYT73o
giXZD/mFe99HS4LxCLJBj4tj2rkyEd9nnatLt5xqEf2wMvVHLeoNcDv4aEymeVrusHr4SeITvtCQ
8v950hB7wVZAKDwe8e6Z3l2WWTLH+GqfuOUDbG1658//MADXNIABqhJQgbdvM+qSLnXGYT4VkfIy
THi+4NdlXrgLrn/J2cpDUfl/Bzl3Ee2lmqru2FAOhAxAMfdQZvQyKO6vKQY0VdVX/ALosHAuNdt8
tCBWpMHAhgVB7vk5V1lzn/Xx3xs1JV3uxN9y0d1q7aWM8AvjmGefycEbyFgw4DmZ3MUm0d9GsCOe
Gf/HkLG1CCcygnsXAj58Cf8q9v9ZdG7U2lGDJ/QpgtxeW7bNdPf5fPjghOPMAaAxuFOuvTVv54MC
11V1qUUNwgFQjvQm0RMb1sdRtP/D1F6hPhAhA+Pu86PGlgpu+920YMgC36r2mOk45vN/fxoqKnSV
a9Tuu+uBk4dhEmmResIgZOOm7T4NaZd1tY2T/veaahXsc8BQ8bic3G/fG0ogrq7KjC1o68idlosC
swNbvdAH8dHX4WVppgqC9l5bbhUwMeFiLqdZR6USNX5u25uh2lv9he39own9t7nE4Qry3tNfdKVJ
Hmg4neAPPJl9L6ETy2L/+de5MMj5qkHs1OlDvQ5SRX7dfKFr1XMuXXU/HIQjdwWusIY8vyFm7oI1
CC471O2tXyh/GMtr+sfPn+SDs93mRQH4rVX1O4RKUIqlIILTyUGRdOyWWuzCaLiwVX9QXL4Z5GyK
EXKGayehd6cCd528eS1hOGr9lS/jVv/LULAJa/sPhdX5RWI0ZOEuNhrDlP4zT6jt1d887gqfn9R6
bhFc/Q/vjwwHah4wYSJV366eOm+N9v/j7Lx248aCNPxEBJjDLdlBrcSWbDndEI7MOfPp96MXuyOx
iSZkYIAZwANXn8MT6lT9IS5VylQa1mbSqS+UjdNGWl0HtBQkVYRfw136NgSGIXTcVYaEw0/NVfDQ
6wioJfVnTBeaO68taahRQ+K5nmKT1MJTwb9dsVNk5o4t2oF50O0iI93iGK5lM/D78FYnX+PAVd7+
rC5PJDTvqMUUafUjlcIHrWgDRzCa0GnAWNlWKnbHMks36iJrC/Z12MVaGv2iJ9sIxnOl9Q7ohP12
6XE1xFwr5otSZfybV726qwwrxBETuC0j83resfSrsxFZkaGr9TtxlOo7oQutRwBwIC5D2mRDJqT7
KI3LU2mVBQo0eekIrRp9vb7W1hYCrCQqyVA7YegsZhwxtA7teRaCBFIkRqbUE17yut9Yb2snNZRR
nNggbqNPvYhSmsC9OouzLRmkXTY1tzyw6wZQpLGRW20FWnxJ38yyposI5I20/8QchcrSHdIBgoml
fr4+dWuLFU4amQcZP93uRZrTh/7EOUcNNBOEB7kfEbcWjmqYP5USpbSkjz6LYvjtesy1xgMX5Wy0
jMEjFIlFUNEaI7kayRNixPRyYLw1/VxrQL0r/mQkd0pO6s8+iW67RDwVjby7Hn9tGXOyYzTOBUI1
e/Ehw3goQ72V6XFUMrpEiNOZI+CI60HWJpZ7FuCfQm9VNhfnnxmFRo7DFQAnlDqPiiBM90rpe46n
NLw14sTYR2off6hRt9kY3mpkbkfyCRh/5rKWpyTgxplzXlP1zaxMUVHYmOSPIWLaln6WjI0EZmXz
QRXiFqYxoPKkWXxMtdGRoUCV7wy8zpmqX+DtmuDT9clceW3QXiTrUzl5EJ6ff8Org6cRu6T21E4+
q0ls7FrslTxEoIS+vVMG7abSmtiZhSkAZMdfrkde2YsQhaBwovVKgWFZ81JiT4qMIRDPidiGNoTV
E8IdnhNY04uupO/P1Kn7ov9O4USdp/TtMNXegphJN/nc1voz9NQPM9LYFtLIHc2tPtLKKnkTa/7z
V1Mq1CDf5SEmj+6+Jck3qcK0ZUfVnn5cCu3q+ixe5jmz/fAsr69RAL1QSJBk1HKCKjJcLQT/4d/6
1pcQfD7qmbshOl+PtdItplBPM2RmYfG8X86iVYw6YHiECUE9BRW0msltfbS4MJHVTgVCnHrzS5oh
5cKdBN5WGj5e/wGXG+Jt/MXMWpCaQRUiHCJYLyWQ7yq8bVNpY0ZXg1BXnisJFNGXDdTO6rNyihmk
FD6XLajV1I6Np+sD+YseePvInxtvQNZoCqC7skQX5BMlxYhz1OX9Wh6qLkXUd/AV7UPQhtFnZhlU
cJ4+W2PdfGoLWeE0K8LAFhLJQ5+1gJ/QWPXdIBvVYx9RQQOiGYWfW6E1j+ght3dqGPhnbJ3SE655
6VHzq/hYKPRZxJG6Gvh5ucGetq0RZcjG4Xagnn/jk3jZNVW/09g1yfeuDP2nVFYG5BpN6XM8DcJn
f9TEA6IcxbkLIC22FXpmnp4E6OpNiHdGUuwYKfz3Pm6l7Mh+Q0k5n4rHCAgoqA1VeRki60OTN3/C
XpBtIRATgIRT2EwHMvbgVI2jj2KuOd1Vo9me0I4Nqeh3pf5noKHxO5HRTr7+Jdb2D08Qkx69ZeHo
szgY8pzfMbS+7opij47PzVT+LlIMYL1bH2jj9ViXt+Oc3/0Xa7F8h7JRE78i1tihGUgnW5c3rsbL
M1XRocQD1p0LH5duuqYqFIFv6a6EyvcT0o2wXbRS+DglSv+odWKy0bqWZc6yt+tYhUk94zdobtFr
WtzFXtv63ZRUGTXisnzqi/EkmQCK96ifTpD9TCTJpOyrKRbxvp/i+tFooBwiRBLYeKeLIBrz+rY2
a+tDztI196aelIexUjMKzKbhKGhPfNdoZzzNTAEnR7v93SeKqvO+oSs4k3L15edHSlBQwSZGriGW
zkQJv0YsFir+ez/8HIW8jOtn5ZDOqiCXI7wKXKG7k6zA6aetZXx5aBHBMvAcos51CdAKfH8csIWO
XQUVOM0Aww4ItR/+vH8cczsfGCXp3cVs8b5Fq2aYUlfOkgcDbC84hesRLu9OSL0WdwyFfzzDl+sp
xCUgtBS0hSS5jh460Qw+ikIX3MaaXt2rXtefFEE07CHotyBul5tzjgxiQddlyrvaYnMiJw+9Iapq
Fz0SR29OneW/e/vziBSpivPQgWa+vFgUX1Kx98trd6weBQRxlc0hzAnh292oyTqJsYj9Oaasy2RO
Qpom9k0fVTxi7f2s1xyvgm3miElqWDf+1IYfe4MmqW5lKpLVcJUdq+lKGQT/GKIrN2jC99yzKqcR
vcrJR+2FKZdwbfCB8WeB3h4ESjdPcSebOyRQzUNpJQJg9zHZ8VhDWUWRP/h9oz2anibcRAjk+ja0
9+llQCgLo5Zc9m9qUAYFTFn0ZUS8De56uexfUoRR7V5HD9bOagER8roSx11WFcZWh2JlhdFZgunP
SUkJYQnNitIGmnJWSW4lxumtGKmA+dque4L3Ju07PVEg0NUpLnvakIs3ADn12wgxz0Od+zKJzagh
YW01hyqSFJ7jY7WHWOh/9HUjPBRlgzXp9Q1xeaKTJ4Bs57EhKhRNFy+qLBpLv0P609WUbtw1Sqk8
ymo4HtkZ2T0GKaWyEXBlH9DTBBxEUqKCeFk8CGIyAd+faEQVgfIkjc3zJGQbt9RKO4w3zfyAk3gm
rpD4J73xSpSh3aCApZqI6vAT8VXt2EcYUc4J5p2GiNoNoBeYtiqGHBp2NTsKk+XWL7m8vyhsqLCF
WAgQr5fnTZn0Y1VIRucG6PUfKsUrX5SkQRbZyov4WYkD+eNU6D/H0csPXQq6PyjwM4UXkgp2bnlb
zqlrM8NNSmncIFPgIyxmX2wMgSay0LuRGrc76GzJPjM76i4V5H/SIzaFbIEGNQOr/QCGh55zUyNG
6XGxvn8h0DtB00vhZuS0X1ztET6KI5SkwR2zxxkQJHQ/ri/tyztrRrX+fwBj/jav3kn6yE+X42xw
TfFbGp714Jjlz9dDXL5uZ/w1wB/Dmr/w8sgNvGayJEgVboX8vwqvMUX9IG3F7FepW/5PvUbTtSqs
yRmQCZ8Qhxrf/5qYJSTYvYCqZmjhYhaVqQ+CsFFQZenB21jQ6KRZc2+itXJ9qCtLByAv1idz7jcX
0hYXGM36Jp+UsHEt+ZM07bXgrh5eZGyxgqMZ17tSP4bNbZKmG3Evz4u3YRcDFEa9TWuNsJGiTac0
0LXbMUXw7froLo9BXUJTjowY0CLih/Ofv1orqV8NUwVH2h1joXTiQuicsMvSFyGN+0PsQfi8Hm9l
VCRsfDXA5wjc/M17X8ULq6Kva32+SccPqfpZ1b5f//svnx1zQvjf37841ptOirJUFSS3T0Lx3FdN
/SDRDEMbROwUOBWBHKIEKJYb6dXllpsrkqDqTZoVHHuLsGaSCblSZpMbi+hEZEl8ymT0xzFceLk+
vtVA6A1SLlABmS5Rk7GcCFYUj5NrVgV8JPmu8yECR+OmnfXKRPKM4OUGeIrcd3k/thrphFfVjCgc
9ub0UlNCksPsQYUbhZDW9VFd5g60exELoNXLi4F08e0qDLyg7mfC0VkHKe8rfzTvaWi+6O0phC6G
oMm7t9abcJr8NtyA9i/ATy8/C9qpN5FWHn5cH8/lKn8bYLEcIl0qG1niNT920bFuDnDh371vyVnI
XgBw00m6WAcw0WB5pXkI1rgXUeMIoPgrve0XxsFTEfR/93jeRFscgSouNjWyFeE51BGYMaPHQNvM
4i9XNsir+fGjYCqLruKiYNBmoBxLlATPoiECkr2tCizztmTRVoPMbyAOPWDOS5UjEb06DHO78Myr
FTjg+CjlwiPV0XJjwlYW9IxcmEHaGBpfVJizcKwBxUohEL3jEN35yQnHADypKL/sqq1y9lawBVoi
KDulNWqRm179Sg1PRBYfowxKR6Kjar89DKSur4b1SfxvcIvtU8Ahxq2NwcWILnjoydGRRJlmo0i/
soeYQu5dhduXR91iPaTIqfic9eE50av4Bcua6tbAPejl+ljWoiBYZ9GUF/H/XQLqJ8Wb3cHC6JzK
4pOcfm0S+dP1CJcHKaAtkD+zABpqhsurwejCckg7ZqtqPjbZHWKhkJFlW8fKCmDvP6y718HmT/fq
ekWGzeiRaA3PnvBhwOkiGjCAzOy0iHY4RsLS3ahTrS0FEmrwBjSMLm8JA6suxGqS4DyhEaDQF8KO
wp6ULTzQ2hySp5B/6QAcaBS9HVY/+ry+uyA4R+bRsm4l8VmR+qMgo2oR/br+uVY2E49XmGkU+1a0
L/No6ANPGf1zhktP4PUHlIZuxaF+kQoMaBTxlMbVlk7x5SzOKOvZgX6GbkjLS10eQlPQVaE9F5KO
A+ZQov7effTldONrXSZ7xKGfAUREEuULMoSaUg2nst2dc4yJHunOdjueTPhTDrmBF2nXb8RbQS3O
AXkI0lYE+bZUhdQmsROrATZ+SFHLww4jAPTU/AzxDyrcyh/2QjM5jfTuHJMUAqi8SD0CtN2yB5C0
0F1VDN7OmTHdVHnmYuGwv75KVh4FcwwYVFzBEKiWiEVTHo1wDAd0BrLO9uG/o3wkFTc5AgoJhlkt
4g4hbjoDDpVqKmwcwH+rp2/rUbO4PP/wyKZDteQhWKbalJiwN2dYBw9DGOziytxJenbAsfVWR5zQ
tmAMl4qyHzN0XPyqbWw9FbA9BVlZFL+LEHcvXdyVZbexfdaWMrKjvA7nYtAFfU3AZTKftLIB3qwI
TqpF2l0QmLQ/vOqdfu0Ux5kETgOInGSOF2W/yFSSmn5afY6UXR7EdosNl7TrtuQyL2+IOcwM2pqr
KtB43p49gdkmiCLJ9TnVhxNAmWdJSDauujm9XX5OylBcECIH9IUZMkJSEqUzuT17GrLowe8BQ48p
/J6rxrEUn6TkjMDSxkWxNqrXIRcZHarKFq4zUntWCgm8hPQxVdp/2IavQuiLLnvhtaqnR4zKz36n
ys9C/pe/H8gmKw28FqnC2w/TsABrVYy7c4d+X5TEu2xLD/byLgAJNjdhwA+hPb28dqS6MtSgVFqe
JeFNqop2U7VkdN19mngvgRJ9jyVlt3GwXJaaiQnsVYc0jJbpsrIS+qoe4LhGzPhoDV+S4BG8HwY9
KvAkfx82X+OyulGr4/Wwa9sWZpEKFJb3HtfDYi5n/TRlYjnI1SeMXPC7Gexi3IBzrl4Hr6MsEkfT
VFpplETWuTkm3/H6VE+p52sfy7ISHvNJAoWNfKMdTsHX0KoDV8ZdcOM3rF2B87EElZcGMUyPtwM1
tDiUBGtsz2hAore3T834qMsnpdoADK0tHVPRRYShZ3nYJUhJQW/if5eOaKa3bZ8ca9ly9Zg+cTE+
+prsBu3WeXiZJM29CfqTwJQgz1yUOKfcqxIUWc6xgZZS9xRVpxbfX7H1UEfdKp+vLJhZk50qBIkE
p+xiHusCZUbMRcuzlav7vuiOojzcZ4X6/mOKWi3QecoDFFeWCURpVq1XtGN57pB7wMEyGm6uL/y1
NUmigPiCNasRXOA86sCfjY+K8ixFzwl4ZroTOHQ+YlOOX+1DGSQYEHzF73Vjn8tzCWBx5vPYpZDD
DSbOWcTbhejF5qgkVlWfw46Kt5zZOmC50ov2wfC58u4m/yh5Xzr9m4dRpojHMcJAUvTB7F4mrBMl
HlxJbTi9+mdIBrxMK7soH9RuA5ey9pFf/calUkSQKGmhg5Q8t8lnSg1KGdm1+HL9A2zFWJwJBk3p
oFKaGrLqk5x/S5UGH8ONm2JlMzLXEPfJfFUIJvOfv3oVCRBRu7aM6jMycP0j9pGCixGfgrsSCmi4
8Sk77BZeRpT0/mV1vY68+MpyAe1db8L6bKQo1Kg3avGIvtE+SGR7tn9vDnFxnoIv16d05YyblT1o
MICZ16irvR1uj88d165cnBG/dMLyW63o9iAcuvDX9Thr08pzQjJmlBQEisWnE0D5VLXHgYOevq1J
zybe2sj0VJ+C/BRufcO10+11sMWg1DHEAa8lmFQ8WenXsbzx61816gGqtpGNzX/TYmdyePL840AA
dLgEYyFuJRqoXsHQCz+XyKNjDnl93qSVfA+fNti8aCEgoacsVoUpoVKc1jrvMJwNDqFafSi9+rMS
lI9DZzhG2Nl1W917o4CSXniHc9WvkfcTtkg2Ld+bKLYcLAxuw7T6Vaj6GQjQ0/UfuDYDiHfPtwiP
Ul5ubxcQ8kN4RmNOezaQH5zByU28MQUrXxMdDzgdgIMgly6TavyH8V+uhA6qJZp5o1Z+MNv0psQ/
yUCRazfWw+76kFb2xCwcQoURQN/sVfB2SLUMssLqwv7sVVCJ6nb60Zul4YRVfBrq/s/7g0GWA3GN
sNqMGXobTFGKxkylpDujJ+saQfrURqDQpuR5yLceomvjIlc0kDaACMBaehsqqgWz1qe0O0dq9AV/
9F0TJR/NwUTaVvmHwwx3BLq6kP3JEZceFxbkUeSJ+h5WFjJ4Yts/DGL5ICn+TQk06cTNeeik+FGL
cIpM0o01uXJPQJ6bxenJNuBmzCvq1RkOCAK/vX7szzUSwHnwXVRdL9rAMKxNJvcDaB9U4HhdLg60
YoKFYgGLIQuOTqilIU0Rf+/j7qNFHe36ElkrIHBAs0pmqaxLkQa0aUUAXqV4nowy/dJbqbdLVMM/
+gj82RiLZ3teZeNtM8X6roc2skuzqnyqBkva2Bkrm332yKJFD4CGLuBiYjPUREDAAi2XRvJvq7HT
ar8x1pWL4k2IxXkXIJ5mgH6eEGVsHEX5JKbKwQDLMtuPBgcYrCBinlGEP8xCeKWCBn7t4Htti9rR
74ZjlpxzUd/4USvfGjA9JzyGCiZI0cWwDTPLVSzX2Dhyfp8a+U2jfymR+K6H5NP14a+MnlY1uAzk
B8B9GPMHeLVyAQDo0ZAIHD0+mrkNbKnKUcIHM7/Dl2YXDxutyJXLhcYx9CUUAy2N0vbbcA26enAU
UAfwB0lA10cxbuIAt2F5Qt8ZYIoA2nVM/Tt/QvJ0istgYxNdblTgilwekAgATYH9eBtfULWmT7u8
O6N1fT900FtY6dghmJtCZpcrF/ABYlM05QFmScsOQYfaZdVaSnOOkC0btadC+5jUf7T+SzreiKgM
+02JEnLsFOhmtmO1G71qn7y/CkGPlNoAbQq2z0VNlfQ+E2ZdCVcoe9s0S0fXNqjmKxMK6xuigv73
ky7fdWi51EPbNoYrF4iwttU+y+VnLcnefQ7wTOUmhqDMw/ii4Sv2raUWSWm4qaY5Ugqrc2g2Dr3L
nYAsEjhdXo4QPSBjv10aaOVjmeMFlguw/mFUhRijcpwZdEH/GZrtTWUJJ6B8G0FXVsmboIvtRylY
zOsqttyhBBItiPhvH69v8MujBLYghVh57vIAeVpc92YoiF6G7KIbZFllZ762S/PsXDfKLAG8kZyu
xkJj8a+103xov51CSQ/xra97wdWsH3X7VVM+dPJXIdwo3K/M2SyZ9H9RloR/GV5MX6dEmTBj0dHK
FovT9TlbiwBhhFYOxS6y4HnRvzoU66QpaqUrPDcJcuzJxQc/lz5eDzGf4G/zeGCIwL1M4PW09vTF
h0e4uZSzwLLcMqbfgKWmk+rSXsNFxZB9FJLrdKMsv/ZtDLA0FksKg6XlyYscBDKlEmOSBNWpe2zQ
0Q9VsnMZbHye1ZH9F+hvTePV5E3pkLTdQCAhfJb7pyCvd1C0UDu2XMHbAhWuBKN/DTSIc4EG1fKi
bD28xATksV3FfInKmxKAXhB8ifAA0fL3b6QZZM8xhC8poK7loihNwY/+cm4UjD3Sn2mW3yK2ZCF9
e31prFR9Ziw0LSnrr57fMpWVjUZJzKLX3QGZI6R4o7s4yG5bXd8F8fBj6HsR0pTyIuN60+vZ/h+i
z8VHHumzyNJSYVTrESAzPbhFlZzt4+Go4ecnnsXxNi8LLLcLu2tvvC3EyMp3hD74X9D5cH61aHjy
DgJiuoY7tKMjxq3TcCsHBfbXksp/b2y+lf0N0JzXLapViC9dPPD0ygskJPdYoq4ufCvDLYTF2nAA
B8w8HxQ86c68HU6WDWZOd00Alafbhfei+b2tacNBSrJDHJeH659s/tsWZwkL8r9o89Z/NXlx5Jko
K5uC68sS7Gwf6x0/vqus99MmqKTIyOfQ6paRQ1lcJWmGNkkCxNstqunUFvV9SE89TrYy8pWvAwhm
7m/Tn73EVohTiRFSbpouyMZTlRf7NA02spbLNBQBClABcBrmdsZyh00SysNd0HiupQqOpb4U+lOu
HxTr7CXfvPqxnrY6WisLArtKznqMo+n9Ll/CXLsYNTeSfx4qrB/axrTLYLjBXVFQirmhMW2s8JUl
MaNTZs7G/O8lynb0UqSv8BNAWgzPBX0sdqHX7cVGrTeulRXuMRV2lgWyp+BHLjJ6ecLWwahBP+SD
f6iN4h52+k2LF0lqyvdJZmDWkmo7qvVYBZANBxIOLwDoN4Gwc3q22ASvf8fy2sGqolWmzvPPaOnX
Ltr8GsYgivxkWYi9Fzgb7Mliizt14LIwG+1L4uvN3QQY2S6qUf4llubGQbq2xl5NzN839qtdWc7k
OAOj9TOQmIOItG2TfATi7fs4FIB9wnapnzau3pXa3dzu4NGGgjLIu2XjIy9VLDz1NDhbZiOAnPhG
j8k2pPLDQKPYVouuPhp9XjiSWfqHNrYKW85DWMZt29lllQ47sS7KXei34Y6URd1FUZjc8VKpDpb6
/kLw/FthxWBJikbjMt9u8EEbC3DS59zsn7Skf4YR6PpavLOsYiMvXd0Nr0LNJ86rTyF1vh4LTRSc
S0PhbPwe8MJH1f36KbySYMG/gfk/C9zMGoxvg+hYAompKXlur9/VyQgj03Pi6ClRtxrya2cJ/Vfg
UhRF0MRYjCbz8DKSTc9zNe9BsE69FO3wWYar7XrqlrjjaiwGRDGURwT44beDCpVBzLpKFRhU8GAF
1H6Lp6IZIUrgIbzF0lmdwRmROJc9wHwvZrAoE9FipwouOKd9EaX7QvU+B7nwq/fL4z98LK5+E2Q0
uK1lhh92JS6Iqui5KQp3in8v1yMmIfcJfZfrgdaW3iwKD4CKgvVFqlGoTa9aXe+5kxCcijR6gEx7
U4/+Rl1jpWKHFuGrOIsP1bfUJj2r9VxjsD4Gcfi9DymNt7K1V9LpQQhlJ4d6ldfKoRHFY6OkX66P
c22hMJ8G5E5m9UL73teEJIOgwI0aI2JS9LZQIHwqvCR4V2YfrscyL2EIDPZVsMVgc31ocnnUPdfP
IKclGEZywhu/MGlsbxWvC49l0eiOUoaiIygS5ju4OmLDVqURdpD1aMtdgxsLBaK9Mcr5rzAwPgv4
gpiezkE91feejhm8NSbyvSY1ya7ilXFoEgF/dJHeZk692xG4PmxtaqxdyrUCxyTzn/U49k5FXVl3
KfZRjoXVik3Xz3KyuPZuKtFruQtV7zFA3tfxRsm6s/z0exEP1d3UNs1uaqbo2A+YxcVD3J/KTM0f
8Xip916GoaCZ6t5DFSd/hjY8tGHb4lffp5UjRnr3KDR14VTxaNi08j0U8uvmJLc8jSlhqiNmWcld
NFkdOguj4uQeesm+HvkYafrpTdyFX0ahCXZQWfnB+vSDG7TC0w/LDg9xq8M0qZbd1X1wVKe0kBxl
6P/g/NLvrn/Wi61C04nKHBhDjs/LAoziMWltQ1BTOPfdN5Bgabuxcuaj8U2SMIeAfTZ3CuYLbHHC
NBFUPsXyBFcMg9aecJgUzGojhnRxjP0NMnN/ECflKJu3yqvbZvJqmQJCRCYywDuC4J4deC57tyZC
PYfJ74PvzF1im01TOHkajYdMlKsjNNTI0aQi/CkWjbRTQrw0tCmOR1sorS0d94vduviJy+dWl8lZ
VSf+ubPKn/Sem33Zjk+GID1MZeXg+L1xAa/P+39Tsph3XRy8SYpD/2yEwV41Ayfsf15fPKsj0nia
82rWLjVo5AK/ryIQBFfXP4+W6DTpnSb5u6l4Bqd0PdTqYBAUmRv2MzFpMRi/V8MUYxn/7EXjS5Kq
H2DuHa6HWN0K/4VYlqmRglS0Vue5oAX3VvZJ0J0k/JcJexVi8ZhDoreK+lxkCZhgvutfLabeBojR
8EuoGu+9BOflRvqArA15y8Vzy2h0RF6a2sfaCKBIdiuPfxrvz/UpW10Ar2LMX+3Vritoj2hK3qJ/
MQi7dOxsqf+RV4Vdd3f4A//LgOYuIw8eDpLlS1g2ktA0oACcYQbvfPlbn8qHUvT+IYrEw4qXI0gc
2VTeDmlC/Vadjyy3SjG9EtUfdTh8F4fgdH3m1hYbqxjGycwLIiF6G6YjO5aLgWJFV3SRMwrtjTTg
4VNoW7O2djAiEIt4E0cwwMjFwVj0WPKFLXu0G61HvEFuMJG/Rbx1J/aq8w9jgqbDhTIrHC0f+JwS
QIM8nYNe+qoHvzzjBteofwhBbX3uj8oqpJ2301aWkjoADhLcuoiC0whX8ahjCXjM6nLraTEfx4tr
SwZKyi3B7ciTbbEQEhMaaZPTrpfa8UNspZrd5v6XKQs/cE78riby8sGUtnhVq1FBx9NBAgVy8bLH
zE6ctLiRXOT29r54jLLB1spPkbcvp7sJTPP1+VzZwJAjkZ6mJE4Tffl21UzPF7rcEl0v/+Nnhl2F
nt2jKqgYdyW4y+vB5jV9MaOAO+Z+EgTw5Zr3xBEGa5RJbpz13p2h8AoYwy45VBIwMhWb2TEzZidH
PbTVCLPv69FXdhzF1fk9xbxelpJBUFd97EeS20mNI8pfqurZC4SNIV6WkXkPkI1z6/LCpsq1WKB+
VARWWEuSa8pPwSTbbX8r56Ltd4fI2PkeTro3Vvzj+sj+rvrFxILypKNM5gMfRpmH/uoYbjxy/yQp
NVfN43IPwRrOiCIE+7BsxJtUrJUd2k0v8ZRWnW1UU33smiZzpqmpf5uVOez0MJcerSKobKswWjsW
9eYoV0H1tVPq5kOGB7qtlGP80JeNb8eqID/LJVaIkk8+J44pC7Ucwqdq1L8OY5neDMYgO6LYdgey
9tQxwA0luzwJ871eicFBmHBCrctRQYrMQip+4NXhepOAG3qFsEUpFVt9n5WFR+9ltvsA74OC1+Ka
aspggt7fmW6CcTyvB0n5jUP1ULpFgeR5+RWY2vUvclmgQ1rgdcTFF0lkQcjrHFNEL7GwIzIdI6LR
5IX7xsptL72Tx4PCm02WfgzpvtXff7kA35jZUeTCl9qyQ2n4hSwkplvO3oWlfueF9cfeDDd21Npi
VxHvApoOqBkozmKxB9WIGZ1ApzsucfnG3rasEZriwBJyWw++y/Ftpmo2kIbrs7uyk9+EXZzM4RQK
YTuVppv6+U9ljH90Q7gf0n9IoHgTceAyQFSSl8eVEdKcLkbZcMHs2IX83IUfE3MLzrxyPdPtBG4C
7m1FxlFklxnBQA9G7ZR9NmJJOclOkX6vw/31SVNXI8EOAnzKRXyhKKflSptFom+49HGbwxAh+lRM
U/eipBZYCT2svhhqKBw8CTGuZgj7gwaR8ybCCfg4IvDo2wwAaI4gKLd9mJUnZH4Lp1WwUy20IL7F
HzG71TF5pwChys4EUv+rpueDo5cFRokNG64dav0QlaYW8abvM9/Otah6brpJ/x1hRXs3aImJu6wW
H2rMhM/kehq4PM+8D0IB9TQzrA5RbgyP0hSFp9HCdXKo2/CxwfmY55yU20WtCw9R1ZobC27lUuZQ
/W/q5j9/db6qUyVMgsBHKvsXiBZqfV/pYIXr22J66tPD9Q+1+p3QLmPRATmlfPM2WB4Pvc6xq7td
BGMsvUnz7wzQ7qXn63HmQ29xaQBOoOLHXUyNbJlO08GooqhWdXfCNDqQvlnv16vgEJzd7qia8s+F
4Fsvh2wtfC3dEp6fHj/6wpbM20r6ApEQqi7K8/h5LZPbrsL5nGqt58KOdIqu+8VheMpr01YCbpeq
aDa+zVa8xUJoulRsawyFXSFpH5VKPWZ+e+PLFJCQ186bZqu1MJ9ky2/0enyLV0LlWb4iVKPnek1R
ORNv4ycvMH7jko1H7FhZh7BKEAqW/HwnGtWfTsi+wsDwbyZjRDkSZcqX62tm7eQ1OO05PTgUWTZv
12YkRrU2DLTwNMvthd9dC5zr/Rk+GLz/QszL9tVeC3ChM1KREI31oEjPSfOcmxuMn7WVP1dM51oC
PZvlqlGj0NStMvTccCi/RQICE6YR3lyfqbWCFLpLgCRg/DNXS0ImxO96ynTLczukAWF8QnS9caDH
B2jyRXhT57d1wloNo6OHlGMxWiddaPat4X1OEvV4/cesDpg6zd83LYjZxTLqM0XslDyhshhIqH5F
yecaV97rMdaWxoxshgJLF+xCxkVoqtJXM5mtoc1wXIw7y1Yd7AkLrn8IBFCIRzoVb55niwXSDIWJ
2zALxEgfWkk5SHHyqE/BxlZHeXtl88G9/P9Ai+zGUEXJ7+uJ6nqnhHclCvMH2QyTY9J7n3m7TweR
smwkVMoDxqjlYRoV79S0XbGfPE0/ZEFd7ZHRwv1F6kq7LWLJhoP8U6HyfEyQGrvNJqPdNR5Vb0H2
0j04GHUfhKkEKtHqeG1WArEK3fqq9bkBq9hKd0GdU7YmnzgmhhjuixF7vKpJql0ph7WTlBLE/oRS
eGZ13V0SDuHJaqwhtytTLW3Dy/WdMU6V04WjdsiKPLttfMU6qOGEq3s5JGAJtcwWhgQNNrCHxzjn
xPajur8Rg8iwacJNL+ZocHFjunscqlC7iSRkUrEmN+y+bsRn1aCaMVFe1esYXrE4PoqeD5lOm15S
/q/HurOy/WRM07FO1a+GnvyYYtU4yIOgI4kR3atiit1y3O2FUkndAFPufVcIw14p+8weCgXC5eR3
9+EYCcBVk9FJTHiQZuuPz2JJ7lGg+ulUReTtdGPiD6iI7BF2aXfo9eUvWhZUuxZ3oF2r58mxanPV
QaVncICUNI9CqOhHOPf6vjXhVwFeH3ZhpVn4RBYfrdhEnW9i4e/zoUoxG29a/Jm8kjZEXVC98UP/
wYiLcFeGw2QPAEfsRJl+l6MxOVUrifs+l0ugKVVjZzHpE43G9rHLcnGvDmj6jbOptZyq3V3dhxK4
tLbjR3rfcFaQX7yok26tyugtB1Gm7nuT+ZK2yzBY32nwTq0mRsWTBPMAS/RP2nWDDVo//eO3wne5
r7KHKSF9a6wsfG5HAcZW2/cOvUzDydVGdMAnx19wuA6k2977MGSmhV67RdanUAHwtNy4w4643fk4
vDi+RdNkl7eTdh9nYfqQBuLkdG1hYa9aNDs5S4uXQDbK82TiRT4vpew0sGtssR9EHj4hSZoUFbaB
ITRdD+yGD2IoAlWo4q9q0vwxqip9NNtWcahnyX/U0jcPaur7R6yz+nsrUsxdW6nFYVDzYpc0OFYB
ka/dpGwidpH/P6Rd15LcupL8IkbQm1eS7cZyjMzohSFpZugJGtB+/Sa0sfd0o7FE6NyXeVGEqgEW
CoWqrMxmX7f9eJOBbgnD7mtf72wI5YUOUoPb3gK/IIqIWOhcZWGplh9TFw+HcUqzJyWHeBn4ZpIv
uj1pjLZ9RD07ARfjySHFcqiarvVBK5neaLniHXWVWoGzpimmVTX3QHptDok2jbu26Uw0oCEgvNZT
esqMvjmM6+cIdfoUftuj7BgaANVKyg6ivARVRFDZIdvB8AcX4NVpdCabkPiR2IRxewyt39cpmNLV
TxLTO8iyv28HYVFsZG1wAMoxg3E1ETUD99ElGPV6bGfvaLQAnJC5P5IuRlTQZTAT0fUFnSvAagCn
NpHmXUb8ocv1Os/Q5K/MYad32lOP6UvJDgps/KGZAmIbnUQoA17aUFRtbSp3zaOs6v3JQSVked3e
MsE3Aj+eBQgUmD3Q3edypybpoH6dYWiysbybzPsKVGG+zgF1UJOhv/+FLTwqQVnCGC/4TvvsKq5r
LySPxtIB3eYefyGHsEceHtaN5KIUruvMFnOVs4Qtqw27mRC7IwOQMTBr59/XUUV3g9plAM5By29y
89v28gS5BmOyR8mBJRpXhWZFXRKDLnkepXV2UOO7JSM3Wfy2bUTg4pj3AeYDx4pRlnDXv+5lRo4E
Msd8GFhwEfyp+luLp13sSQbDZYY413PHzHXLBq5naO+u+71WTD/uXi0iaQcKvtPFejj/w7CQVme1
Cg9ffxC0sBvw8lSYxbCSp17/+S/2DmVzQGrRgroCYFhLZdcpRiYjaEQsAL1XefoKdoT0ue0zcIwY
jUxoWeAREDC0kWj/oRgxuI+lDmAuBo9uHk16DNhU/pC76gnSW5KXg8wMiyJnvq6ZWBTY4LGHGFRq
WrRUzbvekxwoUfEQi0E8B8CP8ZJxGS4BMTYFc2keLY1W4l7DtKeeoZhWWutyPxBjDHANFgCsV2YV
5EOlhubs5WGVFESSawt9BqJuiCSoZ7q8etg0FYqeT1jv3D9Vxb0+PMdFZGQnkB5LLAniL4Ch/1ji
okhXKfaadDSHRCQmJmLTLIIC9/y2W7KLgntOwwh6AIxRyUNh7/LzLaMyxD34IKOqRNY1B6nyax3i
HQNy9cnoD9V7L9NfE3gM6whg+9j3RKfl0iS4dqk2lUoa2bF5A6bll3nCe9PqZF9KaAd89xhdYyys
Drd/ulFiksYEt6vad2HvflAkybIJDZkN5i1n3l/lo1OvJW4wOne+OYKgIGvwpJUUPdgv5T4SSvUs
cFio1kCt5NJK4qRmUsZGFlnWio7JZ0HbPVQuOmBttr1BZAjKE2BNQp+PtWsuDemdg4ooaFwRd3/V
5Q3Jfndj6FAZWFfg2X86XripcFVd3fvq0CWVuYLtbdKXMPZSn1SyBEm4ErDushkqFxUN7gZZtbJT
7WJJowyIKN9Wm6Ob118MRzkqzV/TfGAICGrh/7HFXSP60mZFh3sjKkfoDnlMDahZlDjUrXjdbX8g
USDE+Bz4YTCDhiFtXuJUKfOEWumYQlbQDT0ktBlZP9xeudFrElpp+qn36m5GbdOPHW83xupHYcZ/
X4+6+A3cwaopSr+ghUyjURvtoKvdXZ/VT3iJyHJ4oZ+cLZY7XWu/5m5MVEQK174rKZ4fa+8qki0V
GkElG0VFXM9QSLj0ec0bOlVPujSqMOMOoFp2NyWejIxM6I5nRtiPOIsTA8aStWka0khtI8P4mdrG
QderQNNftv1DFI/QmWFUkBgpuaov4zGoN8kCpsbGzv3K0jDauavI920jgjsDKjz/GOGiBFFLjOqD
hJZdgVYfqdmNotwpzbEofw7tLzpKOoeyNXFvHVq0fZInMEfU1xj8jI52sAxJFiNZEh9hK2WtXShm
Y0kWik3KfARt3bFVh51bDve9WT13k7lHSUUSb9lO8YH9bCd5ouemBVqjnwuYVX4kxuDnceTpUV5P
h7lvfWAQtj+cZCf/0O2ceaE3LYOtQtMrShblQJQ1BRRfj0GyMkguLJkhzt2nIZ4Rm2DIJu9x+mS7
sV/LSImENtgIHIaKcS/yHezOqROa2wouEdP0s/mpXb7V8d8/EJg42X9ssN9wtmEJCMvp7MZgqPVI
UI8fq/XaD3t1vS2Tz+1PI0grLyxxMdVw+mSySII0etrRFUxFQPnq2hjkKCH16brftiYKR+fr4k4w
cA1WqSluFs3aXR7/cvOvILuEeOzvf2EGM9lILEHjr9pcaG2HwW2dFUpgeuVFU0puCWQ+WmUN8sL8
uW1KuH+YcUdHkik78MUKMlZLSQcvi7qpWnH96vRupCi0Q8iguR27BOU2QOUkx1d0daC05OgGKu/X
VZiCUDNXUXqP3HQFJcSiTL5ZO5KzJDSCeWmkfhgWg7r5pQ+CuqrulsLKIrP9lYN7oR5/bW+d8CCd
GeCcAUhoYucd6HCzxDmyebfCs18gK7LbNiP0OaYLhXERgDB4IoLVGh2CYQc8Z9Z33VqCGVpMnf2t
XlWJIeF6QHoAnAeo+uB2lxvm9UbS4G7MI/T9/QqlfvQZAmuSwcRF60H/ATg49FsBhuCupWaYp7io
pizqQTuEQkgFGP9qhUOv+9sbp4kWZGD0RYVWNeA6vBaGkTfQs5+Zb6fjIY3rV6UHTmxU8gp9TlTW
CWb2C2je1ulhKlfIKC5+Wzn3RTwfMIl1cGQTU6LLEpUmoPHAbAeBa/Z7z6Kil9p2kcVuEq2q8WgM
0xKm8QKCeGO6aagZekMTJfHwNozTcXsnRIf8D98+YPM6iJE4w5OiQgBIw/wUjsq+mubQIPp+1p2j
rtOXbpIR7svMcY606tXsNjXMpQAbNNO8L2wltA09sKrlEQ23cHt1IocCRwZoexinFOYYL7e1GBvM
Rq5ZildR/tYaBRrJBeqTim8Nf01jgQ0CfTOeRoAo4WXJ+S4trArc9Hi2Lu1t0X9Pva/bSxF5LMrS
SEHZ/AQek5dLAdlulbhWVkR1i2vMnG9N7blxZf1VUWRknOSgbwOoAm/WSyv4Pshy3aKIrPhXnXyf
l8P2KkTZ2fn/z33/ZCjyChXcAiwVdxNG+dv8o8QgfDLc4inZKLLZXNH3PzfHxWHQgSxaTNlyzN7P
+7cUgogrOTiF5OPIto37+LYzpF3WY1lu89mtNcCtb9v7pkks8DOwtcp6PqQsQLLpHel4W3i3SnxS
4i8ke8/VORjrZ9r9NrzToO0NTbkZZV/u2v8YdTcbwEAdA/Ku3BLJkuOF6qxl1DRv4/LcGTe69deP
YNz54MBivQtcNDzsOk+yyWsVpYyysvepUmMwCbpNtewJfO2D0L0GJB4CPsBbXz3o7KS118JKS5SN
n6p4h27hU5k9zcCRV/2NSaPtLyfYN8CGEBXAOQeEPP/hHEdZs8bMm8gZbrrU84ch9bNFklQLjQBG
Dj4rPFMR6y6PLXGyTIEkIYkcaEUfi6wc38wsH76YU+uF2+u5PlKolaAECJ5gtC0wpnppqtBAnAJa
/yYiCah67dOyRAQdXxnfjGBFJlIAXE0qpI+u6FEB4XWcdoa89aig/9uiEmxpXRd6q0ZP2wsSWrJA
hoYsipniMmpLzSvLABlnpKPCU2BKFNyHwQRs6bYZti+X71Kor52ZYQf87IaPnQwj7AbMFM3XtpvR
wvJ83XqM1VtFiQyFBtMieSpchwxYBEUmhN/Y2LLJLQw0GyqpVrOOsu49MdaQuh/bSxK4AtMRc5Cu
sLIzjyHE/OLs6HRUHnXvxcwxe2n/ok7rr9Nu245gIRd2OO8G4MSrhh52THvySfnWNhID11kJXjiY
1UfMAZ3hVY22TiCbMkH4GJWCFh/GDRpIA/a9FqAC6BudrCQsQDTDHjodoEtjrxw+0FHSm2qrM0Ff
DZO0HZAt1V7DgDdtvszOd6cEO1v9Gjcy7j/hPqJuy84vwuyfO+bMBVd9qLzWKzAXVoCfVWc4lr8/
S7gg0PtAgwzMFHwfAkGoyMsMY01lpYKv3ktPmG/pT1q9yFhlBKcWhxWIcCwGTSz+6QMhO5KaRY7n
djK+UUp2heHdYsclgVW0ZedmuASCVpNJ1xFmWkV/GzPzZRlkX0XkfDpSR4yBAcuPxVwGhn4wckIM
K4VqBJtP0cMu98Kc3JA0O2nGy/ZREm7bP8auFOhV0ng1cVA0XYtdmljfMGHtj5P58fdmQOyDFxyq
6hiI4E6sPtNaJTOqzCZ99pzuAChkAJyYJKSKdg6zZCD7QY6PVg63c5majWNP8HEcHfiXDmOhcfVM
1fmUe8ouVXJZ4iDaPCa8gasCx/cK0WkNa2kOegufc6vct4f0qCvNvWvJZsJEcRXFA9ZnYcGbx7+u
mZs7izvDIzolzKfYH8ynYUpDIIEkOyi2hKDnYLLimkl5NUvIyzoQnUkmpJCq57eob5O+P7jz122P
uGYxgCuAH8dxQbyL5z3fByMxWSgAVEm0ILbWeF4b3d7GjJaf7cGS2IcZaljkX2QRMIrpCoA4bSR9
7IueRTytUTDkRzDP63n3GeRW6/Y2dWWMUCK3ODfCOfuoLnZeUhhZ29fRgcpufHIWWfogNAKdDmjH
aoh2BvcwA92kTjxM8keDkT0O83Ia6ikaMUgv+Uzs/+HSFIhagqIM3Fm4EXldRmXRWxcocNhplB5M
lpBNb+O9oRTRas3BsrCXhhmQcQDxNgYz4im0y3y3/SNE5/r8N3BBNzWtzOsM/AYIA+XkTTHrvbPa
IcbofWhhbNsS7StuQpC6AOp3XQgCayRkOPIVskta9TTN9r0CYrseHYptM6J7BLcuYiLmpUA/yH7G
mSO2K+4NDaU6NLWXfl+A5/BT7yyQfG+bESSZFlDljP/KZi94trNnZjAWPwNOh7ukMxFwiXaom5MH
UZcEgPAUnHIWeRks2QSTKIicG+U+l0L1iupQkolchjSuUxTN3to0DlL133wsvEDZAg2GMuICfl/F
dULSHuUcl9ynCl6JHsmCzBv+PnNGRvsfOzwNJYAD62CMaC2CECAEnW2YymiLhOHQsxiQAvxI+FhX
X0qZY71f02hW7dtmbV7iyn2sB8VXxyQCMvAVExaosNpRAdlgJW8lR0zk9qgZo84OIjFd41/zqjsu
sVrE7JulD3huR6DXOsSuISM8FNpxwMSGKitewHw4AeZsRuV4AlNWswR0/pzph9PIxOcERuDVmGTC
JCLQm3weQPJkNKF6ipaSDjYjSzmtPUTaivm0fbgEfg4zNqjQcDGD7I37ZAkAw5WhY8+y2cHowQxY
lh0kylMyvG8bEq4HWB7ARgDgvhqkGJt0yggFyobRgSejcaCaFei9LWnQCs0A+AWNYTDTX4046Omc
U31B+gTdeN9ZKOZTfo/6X+slI0HDUv5jhQPa1NPUJlmRoaZv9bgaPV+xgUOvZZew6E0F3nvMgWHE
HNUpfkpU6YAPn/GSi/Lhm6eU+3aMg9JsQtB/+yNmRbTiRdNbKEI/bX8swWV1YZe7mBOIUloWTQEk
Qns5JSnw9F9icqpXwPNTWXwXXCMohiNXY1iE6yLzMs6r0o7gx0XF4kdZ1UGfTV/+fj0YpkP/F3+B
SeG8fKCQ6rPNVXnU6PcOpM9q/7h4v9AuCZVSwhguOFBQYsYXw4gUWLv5A9U6HXHHvE2iPEEa6ILV
Jd6tQ3Zs1zXYXpTA1VmUsz10AQDfNLlFmYmJ9z0xAUhZ+l2xascB9UuvtXbbZv4Q23HZ04Ud7iqs
bTo0JDHSCGCl+1ixAjDv7We1P2TtM5DfB0MrAzMeghHtZ1Rnjr3bBDORdbcEWcDFr+CuSZqDMAXD
Dbi+QAVtUhJUBWqO822xfvPiCYP3ACKuz9tLZyvbWLnFoUnzXqtWLUfm4di9nw0PCXSD5oHeD51+
sMgU2VTykhUcBQdpgAr0ucUQndwipzpvad24KYK+ERZNH/ayJ4vEAr8kCPcYo0E9ZBvZPbqIvk0/
tvdM6JUoDGN+DzNtqNFdZmvN5IEYygBPT7zsEuPWKV9MGVe9IDqxRzh2CiV1lHy46NsqnQI+kQrp
re0kR3eJvzaz+SUbTepPCzVPuZLIXioik8hzTSSgGJW9qgFNkI1pnBlZjGfVyYO7eEmY4lywQbE2
yMfV23tTQT7/fisRszxVQwnlmuim6029B/8CjIJSp+l+ofD2K04k8Ur0vUCIDwYThoDFn8vv1Wvg
WsAYVQL06y/qKRAF+4JBBEkKL/I6fCpQpQGUjVcd59cOQb+f5DUyM/Ut727SVjbNLFoFIyxkZABs
5IAzQAEMHWowXj+2NtCFS4NuKPDmd8MUy6ZdRPH9zBJfbCJratCEgJKN9dbX/mmsaACWNr+0JD0W
0Z4BqAItToBVAMLhl7SosT0uOEhuQgqooi7ubQpVP8lNLwpxZ1b4eFBZpTdU7KnouOWbbowPZLCO
UHJ6SQr3iNs08Ir3ba8WbSAwgXiIg0oQuj6cw9krKdAZQZ1YH1ZfUx8qDdHb6X1X2/29IVb+MRnM
55qFaFTKKZ8JDMVWcxOTJPZTUzlgPiBMyCorowlWhZotejuM6wBgD/bvZ4/UBNSK1B2hhU7SpfQp
fIPoUJ9Kxo+u/7m9LlFWiCYVSzLABIpaJOcZ1ZoXQ2z30KUe4zu3Ix9WOwQpRmCBsYBy/RqNXX7j
NeaOklGW+bL/m7sSz23z7m+Xc2YmBLZXlLaM+a5C12dSb6ky7Wrrre3ATjpJXFRwtjEjBZZVdJqw
Yn76q68nb/biDiAExwoQeX1zssLSkxUohWbQCGZ0Tgi5fDUDA3tzphYrHlyGfaMNGmSj42NqepLi
u+DAIUQxRQP2REHp69JRqnZsenxTlJ6KKrDaQzweAfAdbdcnpAEUV4Y9E9xcLp6PSBSRWGhQC7m0
Z1Rtr/a1USBvIsGSFyjxAqKoH500OXaO5MgJXdM2mYKMgwLl1XgZoXHX5l5bRCpJQKnaBGnp+emo
BRCG9HWMsHoD2Ak+KkuWE/xB3vKOiXIvy7pBtoo/l+vE89VJe70uInSDnFtQ95d+2nXmLS3nGbh+
FdIbRuOi8EdIEOMlivnwofBHa1puXLv6I/h8F2ddDn221MmfgQzsgVCyvV1L3I/UWZqbYTJB84se
1N8/WV3WeAYJNmACV9xete4Olts3BQJi8UrMBW0ZE1xRRNaTESXy54b4WG8XpIGCDz5Oa3uzT9Ts
1LfZnVPcqwSkcONRM5u7bqpDUI6H4MXYK1Z56kEQsx2+ROcMno87FLS7OArcs8XoWqOEs1bRUK03
HfTVAFZLdEmxS3TKQASjm+hvo1PDh+OsNY20KeIq6uZ2P5TDDmJnE0R45k+Ur26mTq38pVJkyCzB
1AWIp5GGYSYGpCqeyR22Gd3j1s29EoOPJDDAmpvYwBwXH1ZW+9S5ARWdN4Lxs9w77Xs2U4kjCT8w
hnAxx4xXLgZm2NafXUJoHUINMU+qyPB63xzqI8isTnHaAv9X6qcJSWvBatume7Pq47d60W/dOb8H
CeXH9icWXYauyxrP8DfGO3r5OygI1IaqqPGJW0CUTK9rdkpCm10GTJGfJgb5e5eCTBablkQPC3GV
i6lKDaHT3oNMEJ3rAL27IHOetfH1rxfFqj6ux+jiEDC4moin1tW8zAjcfY7mFfqAPmUKOGDlg+aS
pLIucF+YAWSSPQKvmcWNAcST1gw0T248Z5q1i5s7Wn625f1Q/QC3U7C9smsafsYs+I85/o6Ih67r
khjmXP0JMmdde9LAu5aW95YKSrv5PlswGPqzcQd/WV5o8rzMc1iDf236Ocaftb1XvM/tXyRZ/59z
du7IBjgQOqUoAeCE3sX6RF1wVDyN5DmJv5bqj21jAtzs5fI593FqrR9tL4M1DOUt6/cuuW2WH6ry
0bi3fUx9Jb4tSe/HILUm+WNJTyjw+LUpSXMEhwYfAXANFHNQ8nXYnpyteXFscIr1ZRkV1gAmZWVv
qeWx8PRH9DmP2ysWhOALU9xdOYCRw1IrmFLL2yrvQSV5ovRt24Yg70B2b7EoCIJsiBlcLgctyiar
LcSiBqpXqf3Dm9xwuSuDPpEYEi0GnS6EXGjj4HHJ7Vvp9WtDiF4AsWWGZXJP2M0vJeQSWsENjZ4r
crYr6JY59LnVqhMu6aTCALEalOOdaUtcQHR/MAE8cPNgTACTldymqZo+LnXiFMAjuneDlp2IOqIX
j0EFDNLjQRPorQIOtUTz87Z+6ew6AHu6ZPhH5IdAKkIFlXGbXyGsWhOCG9NUlWAIGNQ9eD6sHeb5
QbtegcyD2qOMHV8THXZUftFFR/LD1NYvPYUBOwxvrqoon5y7qbJ9N6keyiLd1aZzy8CtalqENR4Z
qbPeGI1+GmtMLJrjT4vmb1QvH4as2TWGfW+3riTmizpa8CgAEIFpwsQIP/THHlq6usRlBE2R33ZL
KW5SoOkGkFHcJIU6YhbGhPCeumSHWsvv7L49YK5OJiH8//wMOAQDvWGbuAObIgo1RmuVkbHk9woY
zNRSOxgpYlNeN2BVSh/s2XzunOWxqOov9jKetg+zyPvRTsZJho4zsGRczpaRqm2pWdSw3wYGfaiB
KlSz/X9nhDvIvQmWHLXM6mi0ftX0qIy/V11yr4qCEpu/wUQ5KvNXZby2XzwnSewq0lGdVNu7RfEC
1Z6PSnnTdrZkPcKvdm6Nyxjo2M9mWztV5KQ/UMsBJAkC247qjwYwn3kaJB3mt6ob07wH5lByp4sO
1blt7k5rWrNRKx228wE0oubL6KUBhoN8G+7a5196EBVvfz3R0w/N+X/2ltWzzu4vBwm2mnZuFYGU
bT/3GKdRX7S53g3Dkwt5paXdaebqY7ZVss0i37Rs8IHjaKjXCuNjRxKnZPrC5WwHrnGzlD+1QQYH
EDkOCi3wGbxacOFyi5sap2+WBDGqXbuX1YJiRq3dUJD9+snsnLLYDLd3U7Qo1mH884JBQYKzV9rU
o2uGBuNoPY/kpPTPcS6J8yIPQXhn8eQPYQaXpMdzppN0hIk6STHOZYXNoDwhmQf2ZY2MbtxVa/W8
vao/gB7ukY7h6X9sciciL0cHUDM0gTGTuS9rCDraziFhpGJ9sSswhpXgJT5UZQgA15604Ey1sxDP
VjxWkTm4UH8s1wDzeXuXQmeYpncAbZ9qqwmxmiCl6XtuFrtMH25p3ARK1UJoiILU0rs1YufUmvZO
rVbJlxKecqbIA25seMaVGLoOEFgyohkc2ZbrW8Zp6RbfouXeVp5KZ9f3T1T53ZXUV12ZaeEXPLPM
fUEDhALAk6DXPSiYBW39znlN5qjpo5jQ4O8lbfFIOF8n9+2qeLL1RAcgoaLjC4WS3lgUsuK6MBU/
N8KFLXtGCww6NCht2sWx7m1/7Cy/sDs/y8yTXZkQmVm/oyz9xdTbfV65T6UF0JZlBOmMEZHJ/rrt
sOyYXfnr2Q5zx3AsUBByS/wcJ7uzKEXhSMYJIfuG9mXUtCmkjpwBu5qTMYjN1wXqP0l5WopxX5Df
0OL57xbEXeR9Qa0GUmJZpAy3RpUgjZQ8pkR1OLgJ6n8Yq2GDXWzBZ9dAAorOdAVfXpSAnXHsvsf5
K3JzNX6Ytad6fHCtZ2XtIf71ZWy+VWXrl2RngvPNhJZ3OR5I+V0jv+gMMjpJ3VXAKsr8958fxuVQ
2eJUSbvghxX2w0igQQbgRNJF6nLS+yVsDEAbSDTov9bmXa1/ju0+jT/z/lSPkvfK/+Pj//dDrjiK
AFCutaxssqhctaBV7IcZDTg/0+q9BQ2qlaqYkAR9i9mFykwPYJoPTPzcpciPWqzeWEr/vu0TzMWu
nNxFDxAId5S++eRuXECf0SxA5vYL1AvoCYCT4wRakv6vtbdZBDkzxLnGCtGvVZuBmzL15aZGUbiv
u9sBzBPb6xEdKXQzgWcGoSo04tndeuaBc67EaVriYlv+aG8/9fYUNBbIXcAeNGXJoYxliGOhb52b
5E7xuqRJt3aIxGU/Btmw99wfM2oJ1HsqoOk1q0DrFGk499/nbA9QV6CDl9OeHnqCjMWTSbgJMzGQ
rzKiYfS/MC1zuQGaB3bLhkHH6vXb0hxAcOVX03FoHi2I1I7NT5N+nwtJt1K46Wc2ucBSkz7W1gI2
ramBYpIb1M2bZyv+2tNQM1+G5LD9kUUJGVIXJpWCgufV5B7th3x2FnzkrskOYzuHU2yhSDXd2wzb
U+jHbXOifAy6pC6OBzpRmFS93NK6UPACV3Fm9bz3rfFgASuc1fttI2I3OrPC3X5wBXMYUJOPmrHx
y+XZtG/rqjhgEGTuXurx2cwfY/0O1Hrgh31tCB6j/fNM91Ulee4JQ9T5cjkP6gdVB9cWfkia/lTK
p9F6R0zIsu/F0oDf82trRXQ52PkPtz2MTuMzzC94piS7wdIXPi5BbAS/A01wQD243VhpvSoEkzeR
UT+p9Iu69EFOj3lu+SDzDLwYDC+O6dv2U55KvraokI5cn0G4gGMFJRhn2l2bNUtWBq0qp3ZHTc19
puPyI7eayoes94dtt+VOTbV4b9mgT9XL/DNb9O5lyOpfU97L3lbCwwXXA56GUVLyo1XONDtVz+B4
ndnt2kSN0swNFaTMWVfsy64Ih1GWqgtmc6ENemaT83hElg6KJoAeOqr1gM7Zbiz0XVmDmFld9god
Q7PKH/uq/znn8VElWaiNcdjQ7G40dEmKLVs+9zVsd9TriWWeJriSNQfgaPtUgGfUzsrd5B7V5tu2
5wkP+9nSuaxPU8ZaGXXEFrXPjg2g7babfi5O+XPbjGxZ3CFzx3RS84HlYt2xNrywHL42FGElboNE
hYo4fG3bIMtwrg7U2bq4W8qqW7pUbLwsS+qXuK3fq3k+pTHx64WCkaQxg6Eed6gNSo6T0C6qVqoB
oDGuZO6d4irGVFJM80Y0He61sr+r1eYNw/q7qixuVaU+ZcUKLbd/gcT0gADWoVmEpxmc+TJmE8cm
ilYD2qx7xTFbyalFE5iiCdZYMqUwocecmWKf+izlIKlGYjPFYTHKZTdqyrO2DuGYV5IGnyhTw6wR
G04FhhWU55dmqplmZqvCTFFTv89u/1cDp5O175h/X/nJmRnOT+pl0BvFgxk9pj8LxfyEdIhkJWKX
+Gcl/LcxkriaVkQ0DKbep0Z6pzcQfIY6HRR7VUAfy+7bWiw7soDHa/sQiBaHPgGkXEDEB8J9LpjQ
Scm1cQWABQjuhyzpnuAhkntctLhzE9xnSmwC2ThrwDVO41sv9hiJNmj2lsdqGQLNLD4Qwh8VsK1v
r0zkHaC3YpV0TKte6Z+RBCygdQoAS5yhArHSnWEMX80yeQBSQ7LCa1M6FBJB94zKPGNR4k50DfoJ
C69/EDYB5GTk2Q9GIt7HzhMhri2J/oICC4xhkhkweHAc6HxTRIF6pZczNhfwAEB56x2M8/66gNyV
HPrpm6o1ftzi7Wxnu1yRZfbChUKWz0YS4jEWlMsT5wx01U2mS5/aUxM0AGUE6tQYB2QHnebbjdPI
LF6HEqwWrRC8lNBl1vkZmhkSQEmj45HUQo0YbAFgXSvwcJYU/4TrYtwNoDsFWpLnB4inNW7BfYFp
zAWMZYPV7UrNvCkH705fZNqG18cBKzqzxV2ntq2sntUhDhdOfpNbym1R6SEkFfdNF4dZVe1U2j51
1SgBtgqXiLjPPIYxXnOncC3sxsb8BPTaBzPs6hkI3WTyvYzeFC3InrbPnuirQe3CBpE8KwTyb+g1
nhuL1BgX05t3D8zQFCcdHKLbRq5DF3h38Zz7MxqsXgHh9C7W2rTHQ91a1hlFgrYAkbKMXUZkRGdg
JEZaAh/kIrOjD8tkUlzWxH0BbMy3KhmSX7RX5xa4y3KarCJ2DMT+FdNgNUFDCZlHFhu77d0Sxg2w
JAESYoOQAPNol2dXz6xEBS0y6gAk92cv7LuvVbeENmRjhsmf9KeYPixz72vm67ZltoDL+1MHAucf
w9wWYqJaK1cD+WpudLumMv1UfUuBSG5WcLvjKrAhBbhtUbyl/1jktlShWtKNFiw2mfU6VN2hhWxg
jrFXiR3BC/VyaeysnyU6qdMD2bPAUFUd2uRVzevAI0dN/0zTX11ZhG15O5lfMSDom8ZNBWYLcwDl
9nBy0pftFYtO99ke89OMxOkwUauhk+BAB85XJ+tZr4eboiv3Q6uftm1JvqfHXQIZlDS8yWAlTe9B
W+5Qy/TA0h+jwGOvb44MHy3zW0+/3OOsHxOTWHgXrN5jkX2oegfoIhy2+T2ASyquMfZSMzTXb02G
tJWa5pKjDFJuuj6xXW1DlXybx33WfExeNLq4buM3Y70HXY9vT6XkrEr8l2+vaQAlFqmCJXugoR2f
Gu00D0/bH5Eduo1DyRfF2uz/DiVSlq+FqZ9A5XvMU82fhzIcHEVyUsRh9D8n0uOCz+rNRmy62MlR
+wRbiL+M37fXI7pVzw8AF2TcVLFyrwM1m2LYPoTEgVt1tXDMKKZi0ttecR8Gk0bT8C8wKiwE4GWF
2gzWx0Mi5o7kSsVo2Q03PRQQxVq16tCPYzDVJFibfaHflEkW0mqfG7fuJCnjCz8jJkmg8IdE94ri
fNU0yKhVCECe+jBDqiguArK82MrrAlDM9g4Ljz3IAjA1zdDafIgxnUyd8ww1vxhjTNrXhoz+qhJo
ct7p5qdDnretCaq22Nczc1yUaa0qL6yace15L2UNeAK4zk2AOZob1XjvnfsqP06t5BkmjKJnNrlQ
kxDQkBBUOcAR5Bxa905vLb+n95YnycVkW8lOy9m1YeZ4jLU67HRztxsaHZq4zs4ZvXDxlBNUb8K0
Q9/rv9xQ7gjWrTmoWYUiprWujzUkXJPaeuqN7AbD2mGFx0ujqgf0sI7avITbtoWHExNwaIEhl78a
hK8BMlcx447DWfeBU98l6FjXUZG+QI5q78a/yN9zpcF5UPNn6tfQAORrpUBN6dA/Q9bmJtqeVN7P
qcpDFCU+ttcljGoojDK0OtjSVO5+aDQCxdEEcZoq1TeIbfqVnfzaNiF0lTMTnKu4Sg6R1RomLGvx
jezZXd1DAhU4Qp+0/Ks5y1Ia4RE4s8eupjPXzAtnTXooLEetjlLAazop/uTt5eysoisOb1h2I7BR
Fpc7alAPG9JicRFNMKzjDS46ns0BNf3t3ROFR+C+mV6z6zHA1uVq1qFxclorILtWa1/vht0yvSlJ
76+mERS9JC8SecO5Me4KInih5HoPY5if2HfZo+IOu+3lCC3gycN0VtHk4am3aNt4XenauEVzz68G
jNl3kighcjdMaUPCEKUMYOc5j17N0e7mBZOJWfXRVE0wQcwM085+AVeAIISRS/pkwg/E9HbwIgFm
lS8oQPRhypwJ9hZ8lbj90WhmkLvfiWYeoAG+vXsi18YcAKtygYQLBE+XztDGhlKWBd6L9mTtFDqH
q+mA3SYL2ul925JoF8HsgIQA8hZ4ofKW0PvQBxWhVh+toJ9yaDve1+S26SZWyn5I00Ly2XShRbyE
/5A8gRqfm7TwSBnHFcmLKF8GFeCyEs2JBGqhOH8oYc/TGjYZxlhRYf+mgaDwx1hj5CO14nZXrhOe
Ycm4BpNFtQMkeqadggFVHzDwBjNLy/SYQZbLX5MS2banvZtkIYD8Nk0I+o3+f0i7suZIcWb7i4hg
X16BWm1jV7nddvcL4e7pZhOLBAKkX38Pvsu4KKII3y9mHibCMWRpS6UyT57jt4o3oiJgqCFRuPuj
b2K5skeWdj3S39Cig641uPtmLqnJO27Z4Jd4UlKwcamg68MCfj0PCjIOBDeokCPAucpsGZXHR8jW
F2jDsdujSq3GBw9DvlLEW9qCpou2yIk4z7lSAjMFMxPgCdBypOZHlSh+2VcbgC992azJgS85WMjA
AYLlgDgNvIeXu91xJ2b81MqfVLMR+9EmNQgKYsdXnWZNofbjCTZ/TKDeD34W0HLYIJS4tGUQxy6I
YgIj3QHaaEnsnnJ0jEfLrMAllbqD67tGNaLsHvMNdFCRZBhb9w1T/UMVXRWovVmHLXoBD47Sm/5g
9BKKIg3kvlSPRZ7pstBQFTSgdWx4I1ld3GWMiSNA9cxPTMf5HQu1j9EIycxHSrofai/SO2/syxDB
vwkxigyoaZO7Dy4yiYFMXeephKsOIGz3hi6a8czUSkIdg7/hkfIuVFGctQSI6xyV2Dvh2sWmA6QR
zYgIlkTxSxU02XUyn1rEUJmuhMQjUB+f+5Tl+97g+v3oWDHIzTPLB51cBHYUew/lVcvvhpr4Dikz
v+vJD9UTP1N0ZgUoQMltWnwvx2+uPNVPUArtnB3aZ8W2YByUaZX00zgfwgEFXhCYtj2aCEVQJ1YQ
1+D2Awn6roHqdkhbIK6N2gDy38TDuDZIHbR65x7djsLPIZG6zZuarh2epb0Gbnpk2xHhoZFtttfa
sVY56YGRJ3b8lDjJgy3SDSdrZaWl04PEKQpYADjgpp1dsDyvE417HWDfE3ylAiraDNPa2ip8f9t/
f2T15hv6s6XJ3X6KgmzwxcbWwGHJTh5zPqg+V/RDDBpPS2SBqedhMdEWQ87WcORm8Loo1Y1XOx0D
QzT7jpShMujhMKz5j6XrEr0QE0QV7eLo5rv8XZWhCagHCwKOk/eufU68R73ZxsU5QVvp7SlYXNJP
lmYzQBIzS3U6kCfLFL5XHrpxAkkHt40sLyhGMzlDQORmfqOVUGEiVYvGGzzr4rEPnCbxM+eAdNaK
pWkHXi/ov5amO+bTgiq2yrK4hiWArtQAPTIsyDMJfus4z7axwUowqYEsNWlwYFSBJN3tgS7Npoc3
MzYt9B+vmjx5TSQveryxJNrjdFiT5mvdr9yTS5vjs5HZktWc6C1JUsjU6GoAlurvOvE2sgQj4pBs
4RJXdsgCKmYiMwV5sw7gkYVm6ss5JR3G2hEI7eV61/tVFg9PXqrUhxpa5Xc1vH6gpWLcOIru3Wlc
TZ9bCu8RNOo4PKBtxN4aNCfHEW/SXZeQNWmixSlH5yloyZAeubr/bAPSD8Kj+dPoyYCodZipwFYX
L7cXdmlfQaUFTg9XH/Typl/xaV+RKoYmKcMzBjxhZNLLHb4hpv1NXAmp7M60H5OS9zsN4cu9bVfW
yrZaWHEgcialXrRioQ1rdn7KOG7AkzIx7YOo0dd7+17G+SGurD3NIRFirml+LXRGorEU73g0YaIP
CY2fl8ONDS+TXp+MqBSD4LMY7+z0VYHyct5GqJsp0B5v0zfqMd+hfwdzCDL12LDfrvGMuM7H6YSm
SPaouWut3NNOuzzdiDlA2fYhWjcRfF/+LIimKGmSxCKqtNe+aDY2fROZgRrzH9max8Y7317062nH
dJtTtIOtNVGSXJobqV0oigkN8iY7D+UvWv4gHtZeK0JVe79t6np/XZiyZnE9+F1YbQspoqKMUazb
evmmABDGdV548kRFiHbu2wYXct4oYYOQHZkevJGuyuaktige7IqI+PhodiCN0w+KeGVuVHTb1nwq
zT9kOAmrW/Em11cBKFAmOcCJQNa44nruM4ukTQ4MVdGxwKR3WTaBoHcK+74yvo9gZLZZLizN3JZt
C55mRQ7sIASCfAPJ9q01qL+MhLkvJch6/ULW9htznfxQksY8FKbdhBw93D+rWLJfoKxHa4GFn6eO
TrvtJkG3ThhiW6rtd4TcVoSqpQxkVtgbgIuclyRO/im4Y/Egk1b8W3qqADvJ2G5dQvmbkTnfcl7r
QdPa1S6xzP5bqY35uElyL3tkta7/zYakb/c2ro07vZfli0twPTbgYti6Q+zeZ2UznmlZMjzWlO6U
usr31Cm806gr5cYjtbojYsTbLamKNBoSm+2Qx7UKH3xKxsYp0VoZQDe4P/RtAYYWO1UQq3PU8Yme
JH4PxMjO6AsgzLgCKqnENLZNG/O7Mh2bQ65ZCMBpL49gbU8O0K6og1x26Q5ikSYogNBh0qKrZ9sT
qodJp8dPGrw/EkqAaOqmgHfs2jbQjQw8+dxS3behKpXHNGeC+tZg9b8GdyBHVW5dxv/GHns3gX8Z
MmUvcyOEAnZ5TnOb3bVqf0qVztxVI+WH3K7HDfQLTDBXTBLBLRVB35hd4KB38zHuGxZxZCl/WHqm
/FMDTLjNxrx/Nj1FuZMelYEwOucntXMeKFlXPlpMsF1hixwrrEkRaMJKfzKuuacaUUWELrJ/pGXF
21YSNXBtM9uWDW03upc6W5lZdeA58XCM+w7UrEYZ74fUa/AayJwNakuowNf6GGhakR8Am7TxlaEP
2Kj/4rVboU9HyFBabhoi1uwCpUJpJnhRMy0olLE4q51TvsiauedCr/OHFM2yfg0q+rvKSbTHPibu
LotZiaILSP4aLWleacn5TmAHBQTMQzuHxNaDZiTAEAKMBvohPNKEDn1UDu5w9Mw4na9ZxIFecGW8
q8JQ/modok8vR98QNIfNAysLvulrtdplXMVkDyUos9wh33BXVTauqLuto2h9qFstP9hxrR0Vg7Od
k5AayD48axSh0YC2cR/oea7vbJMiFCtda8WtrbmXmcs2Y6VxGCvyR4Brt7r3RrOdl4wQUf192704
Cw4bWSwNOAsQok78R5d3g8OyZCyqMXscjdR+p5YDtalstNpjbNgcZwDvfW7G7sZRO7lHrGhDSkH3
wsam7OhoheePZaGEbf8TiY7AAgPZw8jyMtD5j8ZUwantdBueoe1mkJ18Skt1+OW22DG6nW3bbtAD
kKTpATqzzccqtcnO7RCB5QMg/1B3bkPKSP3QxZ1xRhaR7hRdxts+Nmk46nJ4yriihE1LXoXXsn1m
4YmpmLkT9pCkCm2wv+zysuG/eEeqbWl7v0UFmteEolThyMwLai82HgTF65557la3eHtWBYQiXM+l
QDUUdv8MeSayR8uzvWFF97dswedvMrQrGULlu94uGS45haVBSbAhRsu1UB1R8biKDUjbt1n3t8s0
01fzftjFLcRp0wLE1JS02WOp8Sao2pSehkqoX46zQMeJCBcwjakLcY7vaku37VE5yR6J4TzUcVqh
+qt/Fw49Qrlml6Tx6fYuWrqEbbS+TpxgQD4B7nW5i4qRllWlOumj1jj1vZ114z3Fm3gzWFzfyMrK
jwnCNOhM17r3aHS2d8dlqhyR9Yy/xlUHBWgwn06KKahkIyeMu/nyp2QS0q8ZUDYnlv/k2l+xhsK9
zO59fB/ZebBZ41EPmN6cC280clearNKf4vh5fCVr7fQLn0d+CLQrNvJgCNL1y58faxVi/0zznqhx
HKqtp69k9K6/r6nIfLiIBBEWY44uv6/HYP9sc6o8KZpfydD6Whpvmh7AFycdSChYA6Q5R1K1OEBM
14v6VHZbL926up/Vh9u77dI3XpuYBUQN6OI0RcKEoUGT4oD2UgOJ/zX6ucugGeBSMGBNOFPMERLj
0KG7nKjEiGU9MFweafNAyGPPtw7umjho18hi5isCNmVQ26rYtlhvSOLMDKXV0IyFbeZPFMn9P9Uq
BnL6//+NH6eB2KCDgMIKOg+AOZ6XSIpYKG5DHSDC1L0HD1BH2lr30JqJ2RCIBXmVnHgo+gGZFYO7
cfRTvhZxL8zTRGth455GNho578sFITX49wcb0qnVvaUE9lrK4/rzyD0DUgyqRqTVQUh/+fm2zMfU
Gyh/Gmrpu9+c+muQkmkdLg3MTh6SZArRJgOj6iOQh+Dr7WNxPYDpUOMmB9LVnlolLwfQe1RF1wsk
H5AxZjtvTZTx+vNo/wM9FnpqJvj6vPKVZhpVPKuPHwEZQVZcrDF/z0+1hWr7BJoF4wwyTvB8lz+/
6GSqCVHpD4ylG5ojGx2qWSj0r0l0I+MxszOLrLhLaiVRYaepKj+FpNJvRfUVvpZtmg0Hi4B3oQ1J
JeR/8YCyZn4cjB+xkaokfkaDM8jFQRchnF23pkoxO3hocNLRUYT7VkWfJAK42Z6qzFSJVaAVzp0e
kji0nFB80Q/ChIHbFCgIcFSruJlm20qn8CppPNJz3IELzUCvfnpk4z7Hfw3WGk/DbJNNxtARCKJ0
UCihT2quKGJQTky34fVZ/wm+N/bypRMyfX2qcILVGIy8CHVnUYoygDlZxmp5LtWDsqnU/Vc/D6ov
FUE0FGXgyd1pcJ9ya5Y1mgpCZ+XcD56fnaoqXsk5XK/2xHmCDBnCbCTU5/UEmg2kN2PNOm9F8V1N
jQNQAivA8qsFQEIDNDHYvjraVJCguhxD0ZhW2dKxPyf7WNlVX4NAI2E+fR5bFXM/hSHzu0hTaNoN
zOrPuirfrcZ6S+lK6Hs9AFTn0TqLO0IF1828sJxzVXN7mo9nUYbIjbA1+sP595GdRZkcM4PQBkdv
fhxAtwyZ1hzBR1P7AEG58Rd///z7sxNt6g34LjJ8n5ATUpRxs7u9SS/3EOrtU2sC5DIhuaaBDWTe
VaUqceHKcfQiiifwsFHJtis2t01cur7JBFivASSYossPLv3LPVTxMtZE13uRxOvwHybDuN3wfvuf
GZkdNlmS2sQry4tMERAaZlpoZIGVh/+ZlWk2Px1pqDSRHOLPXoQ+GTlEsR7oul/wlZh8NmFI9ms6
8D7mVCdD+Xv+XGtUonPQuyonmb4XIuQF+oWfCrFi5XLnuiBzw/ehuYglmTqR551ThaoYFNk7esJd
V0yh7Ip3Wvv+bEVoS0qNqh490Z9dE5hrXVlrn58tRTPK2ikV/HxTbByyq+Pw9lJ/PAz/jZOv52d2
8nRLcdRExPTkySf3u6edkv5+yAAMQH4x6M1dXm9bzzdfpXK+bXltZLPIp7PMsW64SU+KddDGsOEr
I1v7/ixwbppySPH6wMLIDfTnzLWWp7XvzyIqZPulokqsTCUj0zyra90RK9+f1xQcj3dO3eH7Ca/R
7RE1ytd84v+cjCkugGIf6EFnA2iTbkR6WqEn132m9W40d1r7+/Yaz9zu3MRHAuWTI3HNNu0EsrUn
CfRgvYf+JPsi59SViVnECeyEh7QUTMROADk0Xbvna4xFyyvxfxM1z61oOUu0yoMJO4HcGlJf/y8X
8u/3J/ufZinWwK1SdPj+UOxZueHP/9kizFyIppiZVqDL8iQJWD7CsveHrz1S/9eJ/DuCmRMZipKg
rd2lJ/ZNH+EvwtsjWFyAiV0UyHn05M01Y9xWgayZzdjJcx4VuwLIbSWGnXzNlRNEAgpALGhXoW3y
cgXA6dybQjVwFHZuGgx2AMrAg1zTRri68KarCBp2YDQHuTMaXi+tWD36Gyobs2RqIFW+M/7KLrTf
vj5VU58B5JqRjQJdz6WNUgfbIwIEdlKch97dNmQNw7i0Fp8NzNyqbXQdkzYMeG3A6c+MrmFbl2YJ
xPlISeBZfw0fKi2WYAZlcyrf22FTjzsN4tb1SkPG0igmakhgmsG5g2bSy2lKG97TRKmbk+X89nXv
1+1FWBzCp6/PFgGUe8ZQ9qQ5CTe0k0OchZ4Vdnzl0bJoBeAitHmA3BXAgssxVND1QXiQ0JPYpNmj
m/42izeprziPxYmC0BVyUBbQzPOXEQhOOt40WnOyi2OzNeyV6GzpggAo4/8+P/PeEhl7oSpqc6oS
7uf6Cf4J9K23V2Peo/JxRZh4+kL8HepnwDBfTpTTlVLveFyfmLPvml3qHSx322Z+hsw825S/tLWc
1OKoPhmc7a4MZc2pSFKfOt3v88dUDcp6xWMtrQsSUuoklIl2a2OGOHDsfoBebNqc3L9ZfW+YK60v
SyOwVITmoA2acNizU65aZamBTB+fN7auvQeIPTFWRrBoAh0FOCfIHICm8nJVWpOlvUu1+lTLgOa/
EaKVq7LES0cEPbT/a8OZ+fWpVl7h/NcnaQSm+SrMkJqb2FjjrlpcDMMFHBkvDTxlZufdZYQIlnnI
/g9AOob26+0NfD0KC3qlDjq1kctBdWsy/yk+MIFJK2g2VicN4igZ9FEiNM/JtUFMS3p5B4J5DM8w
XE5TJnWOUuJaw4SVKdUJPbBW6Y/Zpn0T3p7o+1Xg/fV8wdTESoVCElIWc03qJEavD4f40ak8Oupm
qFZ21sJ8XXx+thye0bTMEEgmqM19RlGH3CnJsbFXcHzX+/dyELMjgnIp0saQzzrR8phAEdo8cPP9
9sLPmbXhuSyUY9DfAY4yfG0OYcoTS5itEVen4t3x//QOUJdPLjm2OYCuR5NHIzAq3vfbRqfZme2D
ySIIczwwDqvzgkMlHRN8i9gHuve9LUM5hErvgWxBD1y5ck9e7QNHR6pqOqAG/AzwSpcbexKhVpTU
089Gfaq8p7+3B7L29WkBPx2bnqFYl+b4OtO6zVCEiudtblu42miz3z/9/ZMFFtsaJBVgwdHugZRI
MoBp7orwtpHrYUxKUCrSkjibU4L90khRxyPwX036zL1X237JV5op1z4/28amLLpi0PF5Zm/scrtG
Arbweajq4oyDfU5HhXTmgWmRNUY6WvHZlns+7oCY+vLsTKq9HuLdqYFinhzOKpb0saLF58zxIWnh
fvVp5kCEC+hUFJjAEo3w/XLy9YqitK+2zpm1Dwxo2ZXwZ2l20P6IzDZ20hSvX36+MI080cQYn3ly
FFs2fn1tERvAzSK5DX6P+RWrNbXV5ApJnm2jBt1b7X/5hCH2AEUWMO7QAEIF4/LnG6nZjkRxlHOm
JEFSf6NfKxLjXYnp/2TgSpmG25qomKucE+Hnya6qvxrm4Puo3KPCh9rFREF0OYAxQdrQ6Ork2QPc
yoC4ji/WhEiXlhg1BZDioECCuZr+/slHNGqTg6i0Vc5t8o/3oK+SaFz7IMRn0DyY+pWQT51jUCyl
6xTRWBnIjUORbAvqG3L/RfzEx0JcWJmdA00RrGOGkT1n1aYTAa2+fs4uvj97yxABpFnb4/sdO3TZ
QRn+w+/PVgG/HPFAZmbP4rsDeAbd3fZCC4sA3hnQ9iBkhn6SO3OimeXGnRwN8lxXoW775A4UNEoW
3DZydTFjiwI8DnDThGqAocud1AIVJiAUTJ5VgAxi9yWu7jPI3iTbZg1MNLmdixAAbR4a9ADRlQa2
AsQAl5bKDA25Ts7b59KN0JBUKL7prTxeF44FMv+4FiwdYJMrNfIqVaVqKhp73tLxrVDebk/V0gAg
KAUFOVRlJjHSywGkddcOShO3zwD8MvuhTHfdGpnYzISB6OgC+zU7EQW3ZKf1dvo4UebWZXtE2HmW
xrhyQ8x21v+YAYQC3dEOXMjMQ2ncyp2+sNJHPA8CPCr91n6hAn2ew/n2lM0W5MrQbAvTgiqi1Mz0
EWFGDlp2Ap6K2xamL3zaVR8WUAAFLcVHNXfubD3p1W2uAp4nFeBVXQmBh8pniuKjZTGEvFigr8nr
LVnEFgCdPBiuwOE438cCObKsbTB5xHXuQKHi3EtLlRutol6UNrZb+Cpp02fZ6dbKYJemc3Kb0EBF
28cVIEzLaqJYvQZooBQ1tGDAPlqJL5YIPmYUZMJA8OKnQ1F4+hGf7pY4yxUJ6HH6qPePsZn5Vbn2
AJnCs/maQYjRmii1EKDPG2cqgFPqtFXSR2rIKBXpC+FDv0/z4a/MhlOcWugb1R/ADHjfpsOfho4v
t/fMxw0/+wEgh8AAEcF8UJVdDhHqxbnJ8yyOHFmLzE/t0tu14AR/sfTS8CmEUkO7a8m+zy0Rttyh
96wk7WZohvapH2n+A6za2oNjWPGG6CIPpN0kL7XmoEzeY2GYlozbOFa9PYtduQW6+i/AcfSBeqQ9
JF3SMPBvaGRbWLQ/V0TapxT0iIHWEnE/pDp7RvCIzZs5Y4jGWjSMSq8YfwisyikWvXOCjFTyN2Zu
/S1R0YZwe3KW8KcfT7QPzMjUWnQ5OUT0herG0oh0jYpdPhj6S2lY6tnRZXnwaOzubHSaQYDXbrZJ
ju2X0szb6lJL/t7+JfqUbpotk+dBagi424nWes5TJHAxaqLM7KhxSBGD41ZxQJefQd0YtLeDQzcO
9PPwonRdsaNZV4foE26OSgyKjJYlZ1dLfAByjG3RO/UpVzR106P/7L2glfhBM5wAX6dTS6dmrTFp
zA4qcqcAvSGBCggLss5X+DG3Qqt3bHIt4sUY1nl7j26C19uzM7sqJhMWXj/AHqBPB8H4bJmEUWvC
E6UTuanOfa9TUsBY4gFo8J6vmFoYzQRvhcdDuRsv65kpUMoqA7Zpj36HxCt9kpr8V6agy+PLI8LG
A1uoBWwcIEWzW6nX0cYMoHofcbD5lXUW8P411dbw3LO7b5q3yXMi5/WhkjYPQzKKDgirEgAgjMaG
QD2Dpxtbve9QD709nEVD0PZEN8DE2TnHk2msiwdVdkOkabw6NI1QNimDlEfrpj80bNzwtrkp+vh0
WP57XMBzon8KLzN41stjq/PK4UBGDFE/UN/M7J0rUEEe/Dx/b5Fp9UwGGopixVksbEJA1PEEx6Yw
kEma3e8OCLDHio0wOjJ/1J9sRoFr+1pO7GNkztRTAd4TsBrMVe0Sx+HtkBZ9lLbe1hDCFwDhm/af
2/O3NJRJJRVho46H+Tyfz0CtnYxWxqM0f9ETOyT9z5K8fdXG1FSHcBv/TKQns4PU9Grh5szmkdfV
x6ZrH+z2DPKB20amhb7cCAiAP6SZ4DJNoD8vN4I2iIJzkC9EJljIe/svR49SKo+x2W+ISVaSAYvG
8BAFUtbES3GeR3JTwPTUpBwjT6sOpXjwIE4k1MxXO8tX25WRzWsu2AlgAEG6Z5JSROLyKnEijYoU
TBkjNIw9GTpeLK3bBIBpncETCAUX5r2YRfGs9MmxM4aX2/N6vUGQU0Z2durLwHac55cpEI+xUvIB
7ikLKjVi5k9TrkHurk8xEuWAhgIzCDoXJKAuF88FrT4neS2inCnNExqpxkAwlYE4wtGHYwpg02th
msnZsEt6Z0JVeo0qbGGUuBMn3Xa8clB6mD1yxp4lJjc4j7imfyeN+g0sSn+MNl5xHNdXCjh4/jUz
rzSZNpMggRp4NJTOX1WA4lrtv+x/YQLJ7glIgHtyvjULjfYdhCp5lMifneFuBfVAtduGYBVecb3X
nh6W8HJDEwjKW0DcXi5a0gJLoAFqGxWGuHNonwS9RYOUmUZIxnalyPzhyGfne2ptBx4aJTS83qcV
/Byfe3FDDWdso6Ye6i0sDYFaUnYatMS58wZ93HBbDcziEZwquc/cKjnmttWg6ZIVzwIi9ZtUzzy/
aWy5qblt+nHfd4fbZ2XBLVz8xmnGPv1GU9Yaqfq+jRhRN0UKQSEyVEcJ8mhTq15F2Wxu21taAcD9
8PJCl9IkgnJpD69mt0evZhslVEdSMlH2Ou03YGV76MgqCffkQOcLgAIDXg5IQSM+nTlYxq0KOPGm
jTT9jxz+ZMqbY7z04kmDgk+FTrajWigHi+EdQP8ZjZXk4tLMfjY+cxBMVxQv5bSN2qpF75w+vFNn
eBkL1QtkZe+Nfo3nbl4umpzuhP8FBBWBk6vOi/VjMQkQG20bEbVqpy5EbQ/soxXi5cNQXeX5XUOM
/JHrYGTNmJUEHgNBgMU0HuAuXMt8LvknPAkm1Dk6cK7CnI6SkvSp7CI2gFu6bZTHoid/xnSNNGRp
R322M4tsxmziYFHRf1jRB43noUKUICdp0FXVivdYcoVTshj8iNNzeP4adhPSuHHMuoinSvILBM2t
XxR5+s/tE7I4b+hgBHsMWpiuSiZ238rRFloXARL2JCqxd5pxk7XpSgZu0Qyafkw8FEARMb8+4IZb
Nx4SDMau9twRz8xzgsGN1zoHF5fHAoEgWssQfcydoIKuVMcTvIuolzZohazvQECxrfCe81XmrEil
LlzKU0AIyRl9AnrMi9heXnilHPMuckorRFPCAxuqp2TUyiB2ke1Bh9VWrdx/9Hqtv2Yp4IHoDsAM
iHkQNM6ns9BiqxO610am96wqe1AP4IhVYawUoajCVHllQwKPsxJwzzJcHycewTyYAFE+wjtp5k15
QYmDHtM2KrUmRPd8D24cKHVVipWgFuntAB5Od2O8xmO9dBCmnBqCY8BHrxLEhZfLQaEw28OxpIX9
jBDp1+1TMOet+e+hTYr1CI1BZDKPr1rWGSnRDUyo7OXGGyq5QRMIMt+dYviV3blhgpb9IDEa8q2v
SLkRpiNRq2YaqMMay6e6Bqb5qumOJVe/SIk0/Tgk/EETgMciupzmEYuWmmMnsqKNKkf30WrsG8lR
0Y+99Xp7FhYmGjl/d3q0ob0ACYrL27K10Kid9bDTq69j+Udja4WXpX17YUG/tCBAXJoPpAQzzLht
QCDo1NzvsxKsWc9MAy3c8B1PR/CmyeD2yBZuxwu7s6u5LNFHDpQUbsfmOzWTwG1Bi7xvi3Mef/+6
pQlNiPco/M91xBFXlddO97BVvEO0NR2jvvrTDpEqz7cNLS3WJ0NztJGntmluxjA0gk3A9Hq01K9l
KhaX67ON2XIhm12WhjIFFU0kEBs6dRxAmmBbdt+lXoVYyqDQ8q1wVsa2cFvgppiqyLj5rkV8dCtW
OAguWohqlWLDa7PbTNTI92gYblZ2xpIpEHRbkw8HLGweo2fNSLxag3PxvOLeSc19Gt8zayU4WzMy
m8eqHFDbT4Y2QuEO+r2vrfOegabw9oZY2uOfRzLb47bTemrvIrZO3UMylQHsvam/WMY384sI6Q9/
9NnSNNxPUXxvSEVHSQ33QCzu1MQ6O4Xx6/ZgFu5xyIT8uyzT3z+ZGIlVgpoVg7HxkE+qX5mhBToo
V9ZIoZdOEajXkNqZECNXlRO9o05KCXZ4kQvrmKBpORwVWW9uj2ZpadCxj85CcKtO2enL0ZQFAh07
m54hpPTOPUNymRVqDa4Nww3dTg73ZmaQlUO0NIWfjc42XTrk6RhX2NkauUcJJTVQFbhXqpcvDw0t
seB7QKIHlH3zOjFLCzdxQWgWZaKWJ13Sca+S2j24oN4Pe1d0p9zjaxxnS2+PqeMeBBxgZsWczvZ6
jyaiWmjYHlI52e07c+w7hk47yGIH4J3bUbsPrfQhTvOHOB5DJleesQvnGZKHyN8CYgEnP6+T1twD
7VPesag1Kn9ITCicf9eNFSMLmwZG8C9uE0DH5/UWiIWqtKQli1LNO2YJCFAadg8EmN+TY9OvXs2z
4tt0qNGZ/8HwBRIzlD8u96iZDV1ZJDmLWJmfLBKrvp6zXZ8W71abkLAuisxPevOl7JnP7DQYS5pv
b++lhcM4pZYm2gwE8Ff0fD1JYyZKj0YNyX969Ec28DVW0oUQ9rOJeZ8T3p0g9G8dGhXavnG7h1zY
EHh+1mXuN3Z3Ns2VRVzaKej0mJYQmDptTjxhEBCvJqZJo6xq3m0+vvQAOigjwp7bU7dw2HH28H2E
r+g9na8eHy2dyc6mkZabeHw/lPwb70529uO2mYXhABU8Id8moegrwSgwIjeqQMkzKol1bJU2kBzy
y8Uazm5hlRCHA+mFqgXO+HzWwDFVVJQkKsoH458mNX/EnfdPx937slRiXyDT5Wv400oocG11KpmB
eBQPK+A55uFv5nSeGBuhRhak00LJpRtSXfHtxIR8aZEEIgbZribW8pEfo7nMG012ASBBmgrYtqtI
bqhwNzVEjaAaRHxIgTWBSOMu5COJkhp5stLc8aH7rWf1G6Lcd8bktlGQV9JkFSikjUOpWdtRuJHk
iu+lOhQczKc8Nva5O56a3sM+0NsHImkfqgZ/gTrbtzFJAj1pdrXbbzSdPhdVo4I/GDSoybiJkTrs
wEBmcPs7g64h0gPo0ay77xWz98VgBbZiBFqn3RV9v8OtsFI7mNd34YomNge89JDNhBe4elejbSm3
i0GNmiYtHmXh8uNQt/pDNWr9Pkl17ZwBgND7bNTrRyCkfitKx55FUni2b/NdbD/In0PKGxIqmVs8
eLFdhXbj/mYNQ5q342Jz+1SAcwfO8XIJbXUSfEB8AB961fHt0EKkom6th8q1y4Bm7sbKxVvLZWBo
wwYavZmv0SSksb21K2MLfs6jxQwowNDqAD2ad7Co+e3Y5SFE4NBM5R5GM99XFTvgc2ENNVm1qANQ
ViNuEJ0egGLhpXILHooRrybmJo9q1xVHEHFC+JeYf3Th3iW17vhSZ0+8Se5L4p1ozZK7sWYPPK2R
ic7oxq5BSZdnu9wQ/G9iUJBlxXkbMp7VfuNUtl/Fw25s3Ncq73KU1scoHavBL7R2o2jkTp9uvsyg
hj+kZuFzT7YHmkEgvRxMtKK4ZNiMXmaEWVGEuqP8dZs8GMH852YVGAHrIO0U6js9SOehApD5hci6
bYwcNPXjlPwYXfu+r7rXzPLCoXIPZkMfLa19sPI8NIz03HXpYYzVg9l5d3FmBVneHiE49gpG6kNq
2ntQE0Jqi4eylWExkC1gzw/l2O7zmn5zYoaGu+RepmRbI98lux91rYVDa216R3mAdDA82+BtrKF5
qhKxr4XzTbPjM0n7fj94TA0Lad8nDG24GR3ezUp9rY0hRA42skt9QwcP3HkkqoohPZRKHxq9O270
FDvB1dE+Zf2CEPhRTToeVF6eBJX0En8UJN3WGmDdnpJF0sj/i7Qr7Y2Ux9a/CInNBr4CtaRSFZJ0
dzrdX6xeWcyOMYZffx8i3TsJhQr13Hk10oxab7ts7OPjc54FVcwhe05VF1rC/qmVxNnbMJcOUXBK
/GEov1ux056aNDvQHk70KELQGsKC1hhyKHwcSFzc2WBzhx0ceQIoQKI85LIfWZq0p7z1jNBpdB8E
kyGETpbtQ9EyCfq4/q4EnCooIxvQMncB2sChpgZSDCDLZnkQFPw+5heAKNUM8Clyoa1TAvEF/RzT
7T+VXbMzEivwIBZneT0PJ30a9p6RmnuzBmWx1bVfZjfuaqsPGU+KXdxDQF1KdL48Oh/+O6nxZ/A0
X3vVhpAPHO4mlefYoHFyzgSHdKMSza7uoDvJp+aLqgbrjmpZ0DLtm97UT4OmQ312eC4m60kbS5hO
2Od0GPhFmbKAifj4TL1yJ3v7YOL89LX9ynj+3SuSr3lcEB/qd0ZgtC2Coqd+lJn8TgxxNvX6MtpG
mMr64uT1XTxMAU88y3ch3z6K9DuqpAjVhJxT9Fv2YxxX0NY0zyIxfN7Zn/WRIBQ0gS2tQG/bvZ1I
vB3Rrk+kcc9s85hm0ycjt4g/ZN4ZxYhPtyPade6Jj4UWMRzF0cC6qjgluYtSZirphQgZIxY0tV/3
43Nvps+VrvmM0o385a1iuYigYNuitAjhN1Tg3koR7x58Ke570ameXHSv0x8wxRgePYP5ddSqcgyg
XYrIT6zQ0PcMHY0xjGRr3ulppu/a4i9AmYcSFmUaLOfUn6YJBSLCpeo7dNOthj4UegtdRxqW1ih3
VdFMIbw0pxeeGd2Zw+/5cHv1rhOJGXOIHhBBGwjSw4uXFwf6t5B8Mi7eVEIAOklcdhpLJT4N3GtA
3EgZtPqTUVzKbqw2cmg6/+UfFxLnlQLmj5fmClrGNVF/dHo2XBIYdpwbq22+OIUo7nrRQGIBz9wD
pBuTL+iZaY/wT6U/c+AoTkbSw9sn1q0TXCbbE9E69wUyseTcpoLvXVHntk+cBHA41aS1D+FHoJvL
XO14TH5WrRl/6seq5oFZd/GjynT5PLONdiSPoaCOGqr+YtaW/qtj8I+xpUBIxqF+NMgErA3MWb4x
nUDLrnK8Ly4zkb6OWon3fjOcnaljZ7ur5X3jJulF09ImRAlKHEcD0jCyZwLKzkZ633cK7hwmdx47
ycbPjNHhiyxrbAAkLX8Ms4MsL45ZkEKWlflNQrUCIgHg2GdMtjvQXqwDrMW2ajLXeQHQCARKagAf
z6Lji0fVIFMuGt3AhLyh8Btua77Rx191CtPa23vu+gGAkdCbh8rdGxprsefwODfqYV46x0p9+N4f
cuubmKtA5Ms/DwRQLZlbALM2zxLtXBuqn0RlyAsnjvydFvp04DAWjtLMMncGqstbLZ3rWOQC1jHT
efDeBn1rnvm7yKCTyR4LnJ6L7Kh5N/XpdCjruvldJJ76ZAk9Cxw1AK15e5rXb9G55QAHv1nxGtYs
8696N6rFFO8bLZcXYrfNrh11fS+d8R9VMXApYhTAXd23Jg5wdB9HIVbbw+GmlhcDMoiPjRo5EvrY
2I29tdVOfOvOLAIDqpyoQs1lEyAgFhcw140YgEguL8kkswdZ2BD6gGh51NOmgwDjZP3io5gujkPi
h3aatB9ZwtMjzJ8GQCSK8puY3PTEEAl2NUumoBTATWh5nz170kO6VxkMLwmYflrlNPm0IGYfxKLI
dzl8En2VJ5B3VgK2YU3V7JXM3XBop/iMINIHtSd0H4dxOCaq+yVqWwIopCHM9FWzGxXkQnSFbEbW
0KC0Shi/4Oz7I1W7NoGdweDyFJFNxVCigpVARuK9rQgKM7nj3aWWwMGbEjM0G2i/9CWsUGlm51+B
6P1jKEH+eGqiQVcLsRO20Z9MY2C7NBHNISsbHulljyZlj0LQn4nF2iV3hZn7lpFBIpu23fAkMjaU
Gy/RlbAB/ziYaeMxCmnJ5baoi9icdGARL7bQ2WWoqu47hzL52RDVuPHYmr/6clfM6EoL8nPQDVuC
K6eWgTIn+XDptL7cT1DlijiDAmGjwVseGvrWjokqPztmzv7gpkz+i5nOFk4AUKFhglLaxwPAO64B
tNYOF9cYf7U9UNY0gwdxnG8J6KzER7ywZ4d0vC5ROpzv7HfnOWWJDrggIjGlddCphy4FBqb+5MbJ
7nbgWFlQJLioSWKkWXVqETh4Zg+o0LjyYnXitTWhs0hk4DZWWCLLLUiznwbwBwsrvD3sSs4BMjXo
fSDRzPj1eUu9m5/bOZqbmulwARvl0qd/q/RLIu7yBMgEEB4q8uP2cGvLORP2sXM8FCmXs4SceuNp
uSUvw/SEyiusie5L+6uh/b49zNqsyLw5UVk2gZpexKwRfEJXOUxeaOUELLYLvxiLV0fxXzq3xSwa
/zJBOnsj9q9Nbtb5dCl0KADhWnzCJB+AbM7kdBEJ+l1xNJHvscGDqdiSN7kaCHA6pIcOtj/qXMiz
P340oD092gxNFtneGT6mTLyWaK45324v4tooUL0ANgxVO6ziYmsYDGhwTkkaSfmq+AAghAFGl4Oe
9RZpbHUkG88FzAYwweXnynhto1rH0igj1snIk4MtK7/Pq1NO3ePtSV2FSCydB3wHEh5gcwGx+7h0
o1mbrADkKWq1ct84/POIhzftpg3cylvh9EN8nMeZpdxm3APQ2ovFU56Op6OCc6NnFaFV7+0SlZJP
Kb+w/hlg6kx8qqGPr5W5Dz1EyPZvbMWr5OdteKB2ZwzhNabMFRUvhC7SqBmcuUTzqVba917vwozV
pwkY7v9iVRGd/ne4OSt6F0UAZqnzhEA6nZsEUv88MCAfuQVEvkqtFnNaLKluq6Ego0yjcuh8xzp5
3caGX9kbiBUWxKUhwkfx5T7OIk7QG7IHzAJkjsArjKCwX4otheyVL4OesQ1ENfDnQFsuggQ2ht4g
vcmiWsdDRENV+b6MbfnDqykNs9xBXgQrjo0ovzozyD5C1xPvcwDsP85sKNx4GgwcMHBgAtNtgtG7
S5J841JeOcaODqzJDCJFaF/2xClptFrFEz6Qlfi9/VSql6ybbVHubu+2q+iO6wOjzKgW/PeKkG4X
iZmnxOGReEMRuErfi5p5oT7YX1xERn+A7WlgZzU53B54yWUCtAUjA0wEmWsdz+Vl2qE1DQAhMssj
q0l20Cw7oBuxh8Pld2V2d7Kq/7SEXDidQrspz2b/9/bw1wcAVTAbM0Cxn+CfuVT27pSVpl7YNU2r
CLV58iyapvyhuCm3PuPaMPjdb88mAMeXPSHZe3kztWUd2Rnks7LBbkO9HrYgtitrOcs9wx+IogIO
ItDiDWMpM+Ot0daRnucPTDfhG5HsKu/Fyr6UmX12JyNMDApcGuq4otg4EFdzhMIqmuT4D1Bw16S0
caDu1GTGFHWd9O66TOv2XgmzztsfbA4YHy6BxSjzr3j3wbTZZLBwZ4tsdkhHdIGmLCxGd9cUd1V+
sCfh42a4PeTVGcSQeMgDkYJK0qw3/nHIBo7LpDBLPXKkYucSj6qoUCwLzXyA56XVZk//xXgQhUDx
DSRP1P0+jud5ZTdlLZsi1RZpMNRk55TF2auzXz3AjbfHuopi89zejbVYTq8qLYt5iR7BEihyre4g
WwXJji1V7fVhEP+hWwXW6rKfp9UxWiw4xFHejKY/tSLIlVv6TTts3Jor3wr0NyBAoVqMruVSdsRW
DXi3sACILPM81V95+2CJH12WbCzbNeoB/CMdMRnC7QCSACD18RtZjeANGoFapFdQgbGUP3FgFaf7
klS+XcC9UBpl2LaKnCFZ3h0l2h87V2pbRa2rsD3/DERtoHOgBnflfKKpsQL7FKZMU2/4eryLq51M
GexPPpVc+vWW+9jKZ8RwuGaBNoe0/JIS4jWpRmzWa7hoHzT+atJD989d+rcZ/WeIRfHMTSts+BYL
K3nlA68C2mTum8PL7W2/tm64TQFtwIMbpZBFoLT1qtAKzWWRsH4lbh4Y3uMg7gzt3hvhhhBvOaPO
p2gRtObCEuTYcdNAl2WRoJRZYlqxZ7JomL6lsNpr2i07B2Nt478fYp7xu7g4arLuzQxD1KjbnWlh
vXDQOYYMCgJaXhfHblSez0XVtj6xpkfTi7mv+vGHpUgI86WAMeu5Sim8192+3jgta9sGxULIsUGi
HMnF4rC0VlbbMWMsyqf7ClR8hWaOt1VVQFl9ZZURLucQDSFMSFh9XAKZQOijQ/8hMpVrRGOOCl4p
4eZWD+jpdS5qRYWqf9WZ4+2law2vFW2qXacs506iEgHDLPebkfXwgcvi3x1yhdDoQG3VgVIJSONl
oSyIPFUY4mSi1XRsdLO/i0upoeAlUcoSpiMPmt5VB6PA+YjB0e59V++pb4OMfQdLuixEDyD1xxm3
w2EKACfauglMO9V9RtLvjqTGTvWyRFGN0LBDUzCn6GV2vauFdmqDNBM0BlDH+vOAro87yiqIW5X4
9eQFhZ7D7CyLNX+MK8cXLXy4MzmYDxasL31uGp1fG1YNW3rVnofMKM7m4AxHHSyKQ+bR6pwKrwgA
p9IuWpm+NqXTOX7lquK1kwolQZXmVYh66AhC39hqh2aqxU5aGdkJntSPkDOyjqCcOF+LOLEO6MRY
4din4jS0LD2VFc1B0dDESXO1zNeLdLzvIK8UJYmDlp2sgeiA4MUB7PGXJIXXKBscthtNpzzZU5cd
uUfaQ1/o9c5LABBM8GwOOwsWpdDfyCPAYVmQMpIHSN+wngUVYanhjmFcWruWWuV+AB9oLxwNpvIu
vNGUiodzJRL7lFqoQcW9wY/KZPUOlWbUtSEf7YNs7MFgUJnh6Nlws6iVChV4RTB7ccZzPbY9PlA/
nJnLoZlnD/QAYZP+s6vNtdLMYVHrZGw/4MEfdY6T+iSFuHaOYjmIv+hG2rrm7m3CHiwm8l3HOJBc
gBHAklXXv9yOdWuRAbUv5BGz2NEVrDaHKZ8UjLoRDDwCJwF6ZjCKEKCdl6w3v94eay2uzuouAEDh
fX6F4UxdUuMKjlnkqdL1cUjv7ZxfNFOhs+5WwIzy0Mi9DbrdHD2X0RV1vNlSCLx0qLt+PPdoZObe
RBSsWor8FFvJIW+ysPTII2QqKsjx0OPtSa7FGSTZeJOhTArI4yI/c50hmyRq0ZE3FX9gxbhrs3SD
zrI2JfR1wF6b621X+KcRb9heWgOLYNsbCFs/OxWsPo3fDRG7RPP+FRONOxcseOjx4D7E83lxPQGa
yrKiMjy474FIAeIWJ9k+n7awOWvXwPthFldUlg0SyhWTF01OlJqNrw13uDM3qjRrO/DdIG/Yh3f3
YN1nk5IuBrH6w+A8DdUzLeC6mFj+VP/tyEZNamNKywfXRIXWpt2I0aT3xdKyg6DjPUOEub3j1o4w
vJftWXYQBfrlMCDh1rY7zV5yMQukzqCLfHKrLAD86vZAK68rdMEgZYpaMswZlkQ3BrWTsnbgW64B
ADH8TXEzWempZTsvxe0J/BsgCP+/ERe5AQzasp4lGNHrmn1dgSpePynyHT7y/lAdExO2O9CBvj3m
6h55N8vFfqcDbv92xJiNXQS8LHAhvVAPsKm62Hd5EwzK/tcyznzC8DIGd3CWtlgS/ke0ufQ4SViE
O2uCEXFMgBti37L01+2ZrW4UD2WMuZoBx7vFERuliDlKsfCd72ioAEFr6u+x1+2Z2MAQXZcaMCMA
Q9FeQXxFGWwZdImdW61UNAKFOiob+1C49HMzKCwiee6ycYf2c+7Pjo+Qg0kOXmb9vj3VlaOHuh4a
wrM5EPKJRQqv8SEmRlrQyBghOVPIuArGKQOEqtGm3e2hVqIxhgJyGLgpQKaW9UXOO72v8HyNqPZ1
Usd4QGbE6TGFC+y/06OAVZlnNZPsUJxdXmY59ZoudVsKeTESJMwNYWh30Bx2lgywhZxvclVW1xGr
iJ4+GiCor3+8PQ1DxEpMgkZZ6vq5Nn22Nf2iPPL39hquDjO3CdCoQpt9GcL0esxQIGM0Mu1G8zXD
fO1NSxwqk9TH/2Ik6Nii4QfwOlR0P05o0BveVaNJoy4TvsOsvTc6+2FTrn5tQtAimVuLEJpAa+rj
MLCr6urKTQB867uo003pW4CX76WdxIfbE4JQAf6uRYaDo2bBQApwgWsb+xmMp6dkIFHrQlx81Jwe
mmnM8NO4BeT0gUgZwGRaQ9kyadpdQ1MUwb0q97W2/lPosvoK3KdqfFO0xhGcOOhnkaIF7s6wnxoe
D/dI1NRea6o0pFkxBHE+1JOPmr4IiF2REL/qz8gNNKaNVn6KZaVCgGzLu6Hp67s0yanfeS2FOXDs
nZOGoQICy4MA+AfwIyEs3TzEmmc9miwByDIuxgCyWZBJZBM5MFMkEavgyTQOIt5BjrYNSV/JXQxn
hiAGcOkZeur0rgFyyG91W4Y1lL98SqoymOx+usTZ8LOECQXQfE58GoCiCzrcx4DH6bBythU/gdTh
BLUxe/LGrXeoG926CNnBmLuRn+NBVwdVoQUck8y9dwFJOCSQqQ4ATFP3cc5F7ZcxsG9ZfJzsfYaO
XWU09wSv6dQHZrLcpaBG4bniOqcalfMjmqPykAEwcG/Ukx6Njj0+Fe3gfYaounnfxUTfaZpeQvKe
676tLP1UUOX8KRkmxFtrOiVAOoQ5XH5PMGt+Q9t5n3kLo3eAUrtDXrJ67wICEjiyNu7wvybf4n0c
9DUU9HNLlMAsWrGPgBH7ltsB1BtDMzwTs8m2PbvmOUjBHQZbFhyeMjCqTIQG0Oh/e+XAAI2lNNCt
1D0VYNJeZEPsE9QnhweqADeIoWlxblrQjJmdaUcuB+OFJ7rAxrKUgqq+a3wp85ZtXDVr0RdVQ0jx
IDJet9OHjPV5SnOConb1jQ5sClilRp+l+gtpOyQoWbyRbq3kB2iGQBIKwAGA75Zd2oG4tV10FG7k
ybQr8y9a/0cqOAFy8IqHn3W3Sfi5AuQi6L8fcJEEWQmxNQ3QKyApo7b4pqyfJXtIkyOxnlAQ8zt9
CuQW2mTlFQMRKhzCuaoNCNIiCUqzHrQuwmCsYopQIib/q/ca2KqAXeI1gb8HBYur3j2P4eahsLsj
af02GMzsJ8js0i26zZvY4TI4Emqg3zHj/cnyaymzR5YCTEvES6LtYSBfHdsawhNaX/1UfW/fw/fa
+prbNAtGaNgFZNDbMG8zQGy4U4eYQfeUFcL996cBEjFwxFGRQkNm2RWvOclLxeef1Th/AXGIzzCg
yXYW5Gg3kkt7bb8iu0SjFVQgdA0WDYoYFS2eTJMbwRmkCZMBqG3YnHzV+9wM9NT5DWhrETKzgH8f
JJKAgMn4QZTZzPeGFMvk2fED7SH9j0oohBLTKt23xqSdU6R3KCpDrUaO3NsXBYePpJtZvtO0KORl
tEIhxVNBlRbGXVWDmoOaCb2PaUcPXqriHcCn5UsKUv6Oalq/t+OjXggC2i1qTWFfVvj/eMWgOMMV
sFuAlaGko1AaUfYOkQwoPx3Efht4eYQeifjfQcHMbcHzu32/bizfkohGlWmNOTPcyBkIiNTs6yDh
sEfN2Hepc2hHGRgltF5vD7qWPsw6WTCQRlZ0hdqprIoKkDYwqBzPY1290IZ+jjNIcdweZ/WYvxtn
nvy797AX640qJ0DJBjyDxzT1bdgU3h5i5dEBL9v/TGWx/UwvB40EyV0ERr+Z33cEu9z+lCAFuD3O
xpK9cZXeTcUBaLi0W0wlbl4gEI4b8UslH2+P8Za2XUWT/0xm+axoIGeZI99xo7oCBSgtP+dU8027
e+i79Dcv6SfMtgFP0T5yK71kme6TSoQjqTduvfXJIvigQQce2vJ9pXXliDdc50ZSywMNxIYCdCBI
oOw25rt29QDWNUOVoTWMkt3H/UFUUvJcG9xI5yxkZXPKK+JLwz7ao/WtJfZvkYF0Mw13zpTe3R57
bYqQYbexecDevVL/MttqKiqvdiNaPuhDgRk+l93322Ncq4ngEsL9A1o0LiKgvhf7n2he3bpiRMWp
eci0b4Xbg911JM5Z5w8u2/UoDA3ecehhCUQufX1RXPj9sPFWvVZvWPyKxRFpCoDl1YS6l1486Crz
s8QNNHvHKxBR3aBM/hgM/N6NJ9fa0X839aWIPlcmsACIoZFTVNGQ05cudzeO5PrEgGbDDYsXyhWw
oSkSW5pJ5kSZ4lHTjPduzXlgV3UE+twrSfMfeChB3J39ykx3Y1XfGu/Lszq/JyGFN9dhl2ckcXTW
EaNCCtNbjR4ISNAGzsS6O7e3+yNt6jSgblx+ydORRXAk5Dvg5UtIiYJCZ7K49LVa+9XJGF+ASxmm
MUuOhjSdPSxjhzAfnWJXe+aPcWwpekFwEek9mkFLV9dfJCXotgITueejq3xWWm3hDyaAb7f3r7V6
SFBOB0oFfWaQ+z+ez9Lt0FJPHCcyOcJM/5d2WnmWAzWPjlkb+yoreNBXIIw1U4X0SrTwfivMCq+j
0cN+1oonyIhrhyLp5dMA0iOaEJMDuhVPyS7revCGR1Z4PsrN7BgjuQigS6qflGLtwcD7MAC+UAvQ
MWxOeFbZZw9av34GJYBHxvpqV2uNdW4ImiE5HZsXr904vqtbGGUzyO3MRHhzMXvw67qpxaUYpRCC
sEi/o//oRvWWpKIc8X8jzL/g3aWSCrsciYE0WO/TsOBdqBXgs5UbLYrVeUBBxQH7ZC5ZLc4/SRKo
D8KuNnLr5rNZVKfJMTeGWD+K/xlj2f6sB8Nsy544UQWPoLynqL7R6Y8LDVNfcRnZRrZTSjuVstxN
yRYbfS0HgHfA/07QW1TjbGF7RYajEymIfMbWq0OfKlQYIGx4+zysLeSsDwOkH9LqK50vaHUDwcsr
NzJaBnarB7E0jW9cvatjQPMc+23uvSzx21qdxAmVloMCkunTCtRDTZpbpJa1V+18H83VvjlzX+wI
vdHBs6sSL4r1o2f+BERnl/GT3U5HHm/sjLUQ8m6oJZ8vAaOZozDsRWN8MZzS73pfWJ/+i++CwjZQ
UvORWlbDGk+vXGgXe5Gjj4/oUjyOwnm6PcTqisGNB4A9YC6v2nysNgaDFgykiAZEI5572F5DrodG
UelB2/bmwTEhJXF70NW1g2MZisyocQO68TE8SCLi0spnJgbEBiS5r+S9cjfu6beccnmPITKgQ4D1
Q8FysRdiIQh4wh16ICXKZI33sx2N14kAKSuqZ0dwlGbZk+6KCBW5J0NrAQyzoOY7xfD2mVCds14L
nd8JK5N+YzfnxP2byBRIaGvrul87GYBXzWrp6BHhPvq4Gsijxra2hBdl1dT89BqR75vMNe9ur/na
e+z9KPM3eReSC9utgCvAcpDE9vvJAU/v0ZuOZQ5FDQpRhY2tuxo4AWYCHN+Yk4llGjEgQ2mAREMe
yswGFyegKRTCiWFCHJCeOSD6bt519yVI9QfDbNw7rHb7+fac1zb3+98wx9d3c0aBq3NT2bsRETIw
synBl/RmjwUwFc2nnDTh7fHW9jU6fYDjQNQS1Znlvq6g7qfVuRvZTbcrM0iCMxa2cFu6Pcz62qJu
jfwXBrh47H6cl9BRIJEM46i4fIgJXNj1troXnpX70koe+8r5UVXqu2AksLtiY1Hn7bg8V+67wRed
AF2AOFl5KZAPk3vJ2uzOy4qN+2gNCIjuE3hzADug47AMELyxtZJD9Cgi+qNXVuHEToOC+FLEK1Sc
i53ZDztmeoFB44Mw4uD2+q5du8h8zZkOgYi4XF7PFR3e9xgdkKK9NRV/Ha/dT4SFRd5svYzXXorv
x1qsJqcAulcSTP92Ql0Z5dODiO3PZjl9FgIKCbGq7uq63ztKP0zC6jZ20vWGhTILzifMzDDPqxoX
Kk6ozKgB2U39uxQDNI+ORPvzr6uJMZBmOsBpz3iZxVuRjmYF4RJJIyvRvpWmgFRxddbM7r6h9UaM
uz7vs9DM7IIEc1qIZM5//u68a90AirPdo6VYHNAYBi3yu6otX9b3lrt11q+PwcexFtNqqinNZIwO
n1nOTP4uJFt+iNcR++MIiwssgWanSihmk3VPiROWQgQdXh8owtL+z2bNYm0+KFZAIgsXEdCbi5gy
5Y5IHJXRSGbGuWHeYRo2Agck/69CBwiDkFJGfEKH+6osEmt41Ql7jB9pBU7JnrtWeSzMug8Frosu
UKQnd7HlTrvCHNrPgyOTMAPw6a7ugAWWXjw9Kq0hdzq0kB/Lsk72scvtr1maKViFifGAIzR8Ba6P
PCO94EdpsPxYW1T60wQwW6N3WdimANZB38EkOxCGmx1HAewTJKXxDVliH5iCPGIjGgmt11we89LM
Q5eCnmR1ibsrOyfbWyCT+pPOkxOHJn8CcnbPT7CV+ta29K+D0e87I9cfBW1BdTO5twM269vU6OLQ
5pkMk5bXZ623p71i3L4HAZhInzXS8oWsxihXNI5I0YGNB3RI0Hi2tSdJ9lONHbBKVWIEcQ2lELth
2oM3lsOZeynfoRgj0Rvj9d4bdDuEmxB8cyFG/skCExiJds1DMiF0mmmS7DyWWZC0NOtn1idFAHKs
88I0Wu1ZJgrwoYl2qKCIdl83GYWOjTLvGsd+rVHUQuPStX3o4MVPqBLIQIvRzDQ6oFjc1ijuoWH7
Mx6MJCw7DZXKfvrjban0X4dm7CDAqmbeE/QGlv2VXgKnmbSQYMiY8Csd/VQ3Dmqn8vm/U2ggmYgq
mjOrGqIQskQze5BMGJUl4kczM45eho5mwu5rtw7RdPK1TA+7Ynhqqf2Di+LCcv2fOx0fh19cDH3c
96lCvf+Rju63iZgvJBGHQZobN8BayATHdUbEgdV7ZWrpCJraNhT0H5kkey/n9wDnA9gKftLYHUpD
/vOrCXCPmdgInjJKh8uLXTidQQaDxI9OkuwLMBtZF9/nzhYWae1em6WqgN0HsusKwR8LnUK/k8aP
tjJ6vyqTM05TNPR0f/tuWwuasCkELBNvWnBPF0FTZklhQTOWRZVb/bIJmPjCYBvJ0NoYMzcSuCOk
lVec01aYhd57nRaZI2rmFljd+cbTfCWfBKrpP0O8/fm7e9PoC7sdCRgIktYUmtee9KuCH2PhfTGb
/om2Tth34x1ViD7alnDS2pH20C3FdQ1R5qtiJ88ml6ROzSLl5Pss/1GjopiPP7JpYx1Xx0GBA9YR
MyV5mZynQlm9Xkxg/pcj+vlf4Nji986zXb7e3hMrIC5gV3TISDhw5EapePEKgEGU56Lnr0U4WyaW
FBJHpQZFa1DV4ktvcYjUdYULgRzRHYGpN8JyUO4Rnfo0vP1LzJUMAmJDKBzMDjXAPy1+SWW3g6VA
RYpGgXahmdIpqIgnA1JCDjLLjfx1HCDrD+1eeJtRpw5aybJDneoEQZ4lvwVuub3iMfCDXZMB79Hn
B6uevrltDAgVus97wvkI5Twt3uV1/zf1yH0qyZ+e9/Zl6sw+lFlaoNoJi8XbU1s54JjZ3Fkx4M4F
stXHTM9u0DzM4NYWaU4O0IK1i3PnSS+r4+1hrpX68AjAhTN7kYIsCnGvj+MMcZ0PuZZoEYM2Ygk7
WGWjDFxZzmMxkcAVJXR5NL+FVjTkkA620z9K4t6PaH7EtLyjpA+0pD24argYbgehw/RogH12+0eu
hHB458Ck4k1aCuoPH39j3pJhrHVDi8b+mekAi+ShqTfoQJN9MT7fHmttR8FlCc0fMGeR1S8ybMpt
gP7TPH5Ma+ZXzS/NpWHCD316GDUzoFt2Kqvrj5cDhabpbHqxvITxfIeRrTlo0aCIAasDGLwkxALZ
s84A95mAfSiEZz5NKIuemeMKcBWdPIwFe8UTIYbGpcV2xezySlnOfqkcxIi6sKU/OJrYW4107qF+
E3+6vUhrmxPMnPlOgB4HRLc/fpAG94w55B4CgPslhgKTBZIM1Nh2t0dZiWcGHm5QFZnJqVcUX+GS
hqqyBCmvg4IgUusiFCkI2awtDEASoOV2e7y1bYYHCWIJ3orz3fpxVlMeD8j+Ki3S0K6pUUsZvL85
fxANKNT6xjZbHwtP/1lmHhfDYptB/rDwugpz0+YEtYedYdGHFWRsakPzoajo357a2q4GCPz/hpv/
/N39l9uVWZMcU5sy4sfGwQMfx/FehPmUtiYoJP9+YBFWgPCdn97z2/vjcATyZC0YlSyCEdRRi9Pv
klmHQUt3bZce6nzayLmM+e/7WLEBmBg4HuQnSGWdJZbHEbrVGTO1Yuzs36YTQotvOhCJQL/DuU24
Dx3iQBvoTi+8T2bWfNcL6RMjR+B2XtQwnJu6PjI93ah9rKz6DHKGiAFiOKiPc+LzbtXpqEw9rXA7
TWwvYWKbNydN9j5PkqOKiwBw3Y3PvLKrPgw4n9t3AxpjJjmAiyxyNchece9Ulpi3h1tqHMNJMzY+
8wrqAcOhhPTmWIm/ePGdAQVkJYcaTjRKMqL91V+sqdzr3XcKa2u/CaxxOFhMHuvJPnCzyJB50Y0g
sbrGYNNaMMBBIrA8SKMmEteGrS2UIphvaw+9Osh6T0XkeV/zciPure4z8ClQ5QS24iqTa2sIxAH8
hX2tl6Gdk51rnGP1u4KXLgM0v3ADRjeSOnv1m84OQiANzWTdRaQwJJwY+6plUUKfKwUoIYUopQAv
xTZ8Rzw56hUeqZqd+Ph3oabn+RJAwxr69J1RBVrZBfyNyIKMcLpwRw+9ePDRoX3IXHqo1FG0bQDh
zKAjpq/YUfsf0s5zR25k2dZPRIDe/GXZ9kVJ3ZL6D6GRWvTe8+nPR9179q5iEUVoDjAYDCCMopKZ
GRlmxVqdvAlVpM4eAnHAAYKHq1+ymFkH92BqzyERutc9B8EPzT1q0Z0u/xCsr4N2NxZ3Ps3v215L
WtpcjhdMTFQq+QCz84xGMIEbk8kvXv9etbtkeEmhJzP80ZbGn/qQ2o10lPX2JGjPaReCrvfJWYed
bPUgLlEhEUNojdZ4a+SlHZl+ElzPfziDZ++Eq8aDLiXMPekeFKP1tm++WqZrg7FnklDZDSPDlNI+
B+uWvysyjhZCXbX4LgDH1LRxp4b/eBXEoGDDxt5pEaZRU+jLJlbR3274aGXq1i3WsuAFQAC/VyOo
4dROSPrZVa3dwmjCULPoSDV2GuY7nyNTeL/TbtzK0r3QvaVqTfD8tc6fMiB/kbJryfZk/6CI+0QN
SZ0Vu0reNT21XfdBEuIDk6Oj8SVvD636UmVOZb116nHs39s6vtPTX0nB2GRgHnP/buVYyNfufkp8
LcC9lC7gFbx0c6Y5prVfuSpdD8lu/Wehuk+ih6F0QHUQOL3VxYca3FG1jFZJGqcTN3tpQNQTq016
rCjtzE6kWkUttNSF9hLq6pPV+wdNp2gBfcTtJS6kxBNwHxjXVJ25UkcwQG9YeVFqL6YcQoX6WEt/
rWPMe3luYfY29V4ztlXVAI9WHU+r7FD5ensJC3eXOpY8IWxRAkCa43KTrGZQWi8tdChS1Ce1b4D6
mK9hn39h2nw7GN6x16pk5UFa2h3yGFjodEDKV+mg0cmd1IbsThtWuOXKKD9nLYjStFXXBgavTHH0
QF9PySdvD7WRy+WFOjlTUDSxA+Fqmb7p7X5sVqY510xM1+DsNZf1TGjbvIgdPx3aO+ZeKIM2fvyS
yeZam+TKpbEaEINTysP83hWsYPSyNPSQUXHEDo7zrj6IYWjYzHczn84IVuOlh9un4yq2nwxOuHyq
MlSw5hGb1BUaBCJ55ETBV1+HvPZHWcVQcR9vm1laF8MbE/8cFNhg+S4/oQcNY9I0VuTQhSqRa0/2
uVkBNut+Eg0ftdr4fdve0pYx3QNsm/DguidcjErnuZYeOdWg17boR18qT33JZfVva6d8PkAgJIy4
QHqhs9MXA8qWrHGMnJj5wxL6lfxnUX+9vZarCzyzMTt+oRf4auiKkUOM/wtl2q+jot/T56JVg5KB
lz0z57zGeLFsE24N5lUpB85fqZE63ZD1aoQnD+zK/6x3+bZW3incqe2DWa0V2xe3C8qH/29ujn0S
mCtmYEWJnK71tskI125bbLy1Q7F01mk9ouoK6g1+ntlz1ZmDK8FlkTtRZfifVG/UvoaFD4nzl8DF
F97etUVjgJlo6060d/Mi4KClXkzmxbhXWW4zlRpnFtxN1MXwMa88UkumkEum7gZvpUyb/vJyxWqu
BKi6505T4Sa6tyFj5mT8SRR5e0lLh4IOrsKNwuVe5cqJljWRogiZg6CItBci0dsIo7Y3Q+mXLoef
CWgexVqt//5D4jmY1INul3femj2QTdkraROWqYMkLCiO2hMejagcbCuTha03hPKKvT8syBehxQRV
nJqH+kR5d1V50gYp0IXWTx1k7kIaTn0obDp6Ghs6e6aRn0pf2IVZB72w9Vonwg7JyJc4GjRYJqqo
K06yRqUzD6QQLTm5+ZKNjKI1JsQNttx6+WduuzTagxkrd9jpbT2HJSdvE/ExV7Rgmxe6uMvToLR1
/pc7N0VgXq+a4MHzQ3fTl110qgqdvysXwnSTC4hYM+RRhOjGlj7Y0WyDyso2Jr/XR6afyFRaO477
mHDXs46q6I7PSWAoD7Sr3S3fMHxBSSuV9krH3Jnkhp5NmclFpqVI3juzkV7EQno3M/d7HghDtWfS
hr56EIm7TjAYsTDMCjaUxFBTBrnM3xLquG+KIMq21XvQoRBgf9Fz1AFj5kscUfKteBvqjDG4o1/e
hZIy2L7kSfew2Ls/rEiWwXEzRbERokDexGqq3Scxugp6xdysBBr2OekHZdtlUYe4UmLwebpyZf8X
fBFwFxpUkKFRqNGnW3D22iMrFk+yHakTlR9J/u52z27+9x79wsTMEZmRBJ+yjok8+KErwV1sHUy4
+HuLdrS3b/w1mMnCxQVjAp8WLYKJhGD2gvjJaKayEKQOwwh2PQISrgBFJu22bF9y/6cQriQGS5+Q
mBP2S157qmqzV7H0EEtD/SZ0uq7YmU3nSE0BgN843PZHS2Y08J2UbEnJqT1c7pTfWHJv+R2Pbzvm
BzOrKoobobtjhFL8F4fi3NRsxwo3DrW+GCKHFZ+Mzmei8m5sP91ez+TJ5o5Ho6FDtW76an8qEGcn
L+8hlINmKnKYc/s1CvBEulK38s0W3gq0IOlYQnAMk9Mc6KvVZppEmpo4HqTlwfguRU9Bd99yfW+v
ZWFvKEexKYDGKLjNs46wG5vSrTly8dDb6EEyxUFnb6VQvGCE+TwAjZD6IZ89j/1bv1YSY0gSJxk9
SJfSF8aLjm4vv//1WjBDjw0AO1Oc81YE7xt852qQOL7SOJTP7K6Tj7k27G+bmc7QbPtJ06bIf6IY
u+pYe+ATE0X0SgbEO1u2AMt34U6VIJl/0RmFd9vOduOV1GbhOEyoX5FTR4J4RThRqI0Uh7GbO1Y8
fG7z3RCENK8FEz683e3VLRxuKoP4goncAn70WZCiNkWi6rChOlVQ/lYq3kU5XSnRLSyGt3MSWyFO
UJlJuvQHsH01fs3su9P51V0kdK/EeujvBEfC9JW9WlgNeZOqQKNHc+oKXyQEZeIDyc4cVc8od9Iv
EKxhbcZwcT0T6xPs9ZB2z4PwxGiETHcz1qMWu7Gq3itV3Td1snPz5O/PAfTPSNRoHL6p9XL56WTE
CCI/Yz1F2gbPfSV/CIEbnOrIQxZKgZn89mFYeJCIsXB0fEQaSvPDkFVD28O2kDldnEpPY234Gzlq
LSjJG2MjNbXPsHZgvsdKIK91YBZ8BqYJ7JBGxHPMM7aS6p9luUHuCNU3oa+3RvapZtj+9vqWjse5
kdlh94URPLKGEV1hCrH9FK12GBaXIRtTiGJNyp0zCwbq2fDQjZnTtPqjNuT38FsDplsrtC9u1JmZ
aaFnT1LUEpnDPZFRXUEtsz2MhMF930BS96xK3wP/+7/4blD8MS4B0xkh2KW5FHroTJRYVRfUG1Ac
tlx9vm1hcUFnFmbfzc00sohKzBwpNY8WxHsSRCPADnrjpJqhHSTfbttb3CdAO6BqKJ/DanK5Ihgj
Qk9ETcwZ5ZCRr/H30BWA1F1hJeSaLujs8eCp/a+dWcgV9EWWa0WTOYacDQhgtfpOqoZik/YNsFSj
FlDl6pK/f395FadC1SSQdNUW0HoQJ3VJQhiCg2w/kBsN1jiRF9d1ZmLykWcHME/GRICjLXeyDN0v
zQngMtT1X370Swq3t7dqydRUKiJbhwaf/7g0lbpIQUF/kTqNb23kLH5yk2yL4EbFyB2CDImmrniJ
pbNBmExFAvYePO9sz5RUEGN1MFJHziR0UgKySpTqorWpjzUzs0vV44sk32BdgvyLvNVWip/aWoi0
+O3OljK7VpRshqJUTWzA9lXB+qXFTtAWdg2prb6m1770Lp5/t5lTEjzmjr2YBVnsjVq+wYC/beWM
Z3EloFhy40jOMoPA/BADfrOoX5QTeE0gEHXkVHsAWPWo+P6KiaXNAVShwOKByP1V7cbw9IECH2cg
sjJbGV5G4a2xVoKVNRvTn5/dIW3Q1dSXNDYnYHpshPS6be1V5t+lXZmGu2QErKFtmkPAWkpTha73
iSP1Mn3Ql7LOt0ryM1sbqV3y4PokjDGFyeByp6N4thrV773eyLPMEdBs9fNjM74rxX3rt1tD8bZq
tfaW/4l95q6VDZr0g2hlGPOFAcGKAVzHmdOH2vhgCNq4CYVS2Yq9JBxCEyoBvW1fXRE22lzWhh2M
PeGu7RrRLjPUiaVCHzaDopRgooVsE8hWdu8yvLjivZY2Ge5HwBdTPnwFEIV8tuuG2sKZpG+RnNuj
/k1uVvz94qc/szG75SMwcC+xuA+Vld8bcgdz9viaycp9EeZbGZiQrYbRCqZkcV0QbBCwqYgazoub
kIQxMloQmTIfvSnaO7/9hy7Mv/DEE6nZ/xqZeZQeRnpjGCjWQp+4UYXALrTSrsIvtx+YxaVYmkjC
xSDOFRrHEKRJKkHn82UPsLwcRplgFwao21aWXDEPMu36qYpFcnJ5P8K8UJpuMDLHahlnCr642SGx
Snsovvjxr9umlhbEfQeyDnmrRQf40pSRarERuUrm1F786JnyXuq8O8E3V+A709efX0BSxinRgrPQ
mveoDBedRL0dU0dUc8AFonASTPOf20tZSL6nLIupSDq6/DPzKlYWCuhLCDSo8t+de6x1a2MJUO2m
d0Hub8EYFMPKwV7wlxcWp8t25seiiHgx4sM5PeRbkfJUeABXSCR18B6317awTQzvTbygFii+qysE
f3AiBhHNt1qA6zjcl+gCJ+bKQ7a4HGiDp4bbhHCbHTslSfzRQETOkb1vWpIfIFgMK8jJsm73L1YD
ihvCCBDWqAldfremJEXNGiNyVOGroYNAMb/VxfttG0uLmQJ2Jj8mzr55dqVn6E6bpTo1lcHeQimC
8ORWjHK7GVbOnb5wuOmKQhBD7YfW1B/uwLNjIIR1O5ZNGTuWGlSnQm/ei8RNMzgbQnBaCDOdoPd9
CeJgLzghBIVCrO0zHquN6+fCsR4lRLwkMdpZ9VjZRc4gTaSN6bfEHYJjN8rR71jxi70F+ywqLKVy
37becDBHodxpuVZtDejDjvD09Y5b5alddl1/iAQ13LLLrcMcUffUAhhEPLiTf2VxLTzoICOB9VWK
9VPMG7XfyKnZbJWmkbfjWHS/azUsN0o+dB/lKAavXqKFP70ss46ZG0j3Gsz9W7OJ2wNY69ewTRkA
8EbvGAj6eBAzX93X8HtsWgFdRDlD80py6Z3FUZB+IOQ4ESMy7OrperSn+7umIXm97UyM8f9RhaNF
zdZfHi2d+lSqVhwtd8g+Rk3a1WX8tfOlxwQB8Nsn7HrwFJge9ZYJvEvufHXEEMkei1hqIieZNMIr
v+LRoW29KTMQDF1972X9Q1+K74NrPsbReGAU9psYRitp49KKpyLtVPKZxA1mKYgYpaWYMHfvgOl0
+iA8ii0xtZZVRxNE+e0lX0cP04r/a0u+/Lpan7k0uGjyNmOJPHe91ce7aKz3efnJLBnwXXMU1zcL
eyRX1ARl+FjnLr1rSkNtcvrmSevuc096bGX9cHtJiyZI4Dg2YA2uCtBSVFq1qbWgJ0TugfdRocl7
28LSBoEPYvyaURIClJlb9YRSzrSWVgoMMC8xEp1SGLl2YIRfStNYeWcXbVECpF4P1o9LcLlBnShb
qCq7oRMyrHuXlJCKlkbVb1ujT7e+VeQrVcClrzeRYpMrEA1dNVr1ptDDDGZ0R+09Y+8xJ7hrZLdb
CVqv4yE0vni7oThjRovY+HJVWSypUdCkdIlSGdzxm1b8Y457iYqcBzTk9m4t2jJgg6ONw73WZraq
utRrrfYjCiJJ+0UnKd5oBM0Z01Sue4BtzPhnhNV+5RJP+3IZH7HCM6uzi2XxXkhuEvK++/1xcvwb
XWmkjWgq2cr6Fi0xmwLydonI1kOTI6pCD1hI9j3tAat1n2R9pRS9YINjDp2DyUADc02zUygOmciE
TxE6eYf6eC1+zYf4SfaalfBryQHTY+NM0BKlsjN39v2QVKOMfoYDqmx4jGXhsyVpyb7kwQI+yntv
9Nk/paBpT3rbtXTS6xTS9lh/zJlbXpOvXLgKHBoQDtTwqBLOc8xUGAqz69XA6QE1tD3Kwp37evts
LrhfUNnUIKcc8bq8NXSlVAyCFTix8qbr/jYW1YNfPRahtZXQ9M3XKGWW9pFw2prII8CWzWv8fq7H
bWokeBO3/JRo5TPyQ0c4E7/dXtaC02KWXOR9okCzUERjdrapAcA4pVsevVZ89zP3zgLQGzTq99um
FjcJBiiEk4AaUiW89CRFbEBTlvMFYc7NtoOgEKyHsbVyx9asTAs+CwiTui2zyjQCZzSQyRT7k5Z5
K45+ycTEGUj0SuHxKhEleQzrHt0Xpx2FfQsxGnNLK8C469lEBagQCAAcL2MJIPUvl1Hm1RAjf+k7
vlRss8TaRJW0ESCWz+L+RfcFhvma/gPG+ydP7V/zfC2hW7rfdHgYDwCDsDDNylWN66EpPMeL5Bet
PeX1P6nQwHDZRXbNwHuoaIe0lnYIUO91T/ocSf9iJ89/wXzYtddEt1BTfkGlqycxc1/bwFpx/cur
nLQziSUZHJyPDeoB1ENMK3iOkFjpd9mA+rQfpPYomLXwCHejd1A1oujMcAExWQTuPsQ0IOE94S5S
ynJ3+4Ys3HmiWWqiU18P9ZPZ+9flmVyKveY7tXSKk29a8eFlK3nm9QixYjKvToYOWpBO8pzNP4MQ
nUcoDRzuyC9KcD99pMqj+qMumj0EUw/okr8qkdzYfg1/+e31LVwcuMuYIEZsnuR9/maYUZPWldAG
Drzl7iZSerTW42StL7BmZfrzMw9Qh6qS5h1WYGSzVarozeoYwsJjwEKm4UpKzjqJ56UJWDszy0Ce
kAS3qOD+HoTgM6o45cM4+tFxyKXhxYI6eKsY/Vrms+CwARqg3UZFh8BvXr8t1DG0YHYPHKFo7vW+
vo/N8Yvcta/eoP6tMM50VM5MTV/h7EO6Pa3etMIUDTDXbhs/f5bhQt2YYuj/fZzOqWAYgWbYNCY8
+6BuwOyy1YyBMyiHOOufTeVRiptNUa0RASx9vnNDs2BPEUe1zEwMlfGrCzu2UH2q0x4I2Vrde+ku
A2ymnPz/REFnH4+qSC6FQ+47jSZ5W2P08tfe07pHvQRAdvtaLXoxYLnWBEGgDzIv8uZDXoU5YqfO
UAnofqU04PoI8UfDrfscYKFk+4iQ9HqwJZRvt1qI4lgeifqH0jVrclSL655eLcRCaK3Pr0aUhi2E
kqbn6L35IMUQbrbu1o9XMsfFbTQY95YJJ0gVrMuj6Sd56qNC5TtiVv80w+wwjNZHVFDRqauVSHdx
QZDTMYgBzgec/6WpiSpM68zQdyRA47uuGPKXRisQF2R8eMU/LrmVKVWdoLoT0nr26A8CvOVDwD7C
JtS/VDFdAa04aZU+bL1ekp9Kr1C3SlkMa9HGdOpnKRATkOCLpqLgVMC5XKOFShisgr1PjyY95b4F
Qbxm1/FgDznAdepcsYG6hgEJ7AbNClRny707oKxw+xwvbSpdIojogJfDPDRr9uduabiyGSdO3xyy
jslWHTG54U7pwpULs2gILhW6HzhQiKgul0siOZSIEiVO7LeHqvgGN64t1W9QXt1e0NLRQSBlIgiW
uJ/azAd4ciQMLRp4jsKon0tdjv6+QDPhtpWl1cDHwf1H/20a5pmtps9KZGy7xEHVyS412P37HyGk
Wqnw67ahxeWYqIZOTm3SAr405FLRLfWiip1GalAmLZPnTKnfGy1aiVGW7GCDKQPyS4Ks2TUIg16x
eoOZpHSsiL0Ur7AVKzuMSfV6e0GLjvPc0myDKP+2pSX1sSMpxR69AhuqisdOQCo01u6CQN/qnrhH
WuDzqGt2HgevaiZ9vv0blqKVKfviNFIFM+dVI68KK4YQx9iBFOEdcN4JVtT9bRN/0t/59Qa7LP/p
aU01vcuNk6CESocgTRyr0L6oxQgHRrDtCpYXZRt8G3ADtbKNrn9U6DlEvXWfZOEdMLbt7R+yuLHE
SxMFD7Wkudc2w1FOLLB/TiYX9bYSCngfTGZd/X9RaKFmSXV46qzxJM4ueJREQdA0XPCuj8IvqRZ4
e3g3vMR2GyZcby9qOo1XHxeQ7gSIo2I6x72UYaO3qewBCc7HX0Z+bwFmTNJ7ZdR2XVXvbhtb/IIm
1SpCM9hO5gVnyfLqnomplNPyAtzGRkQ0Ntaml65Z4//87bytPETwOswZWRmXQLA9qVKnVuHesbLx
RXPNgxmEiFi0exUes9webIRyVXkrj8ITbGfIGPnHCk3oFVc9+ZT519UAJ0/9N0o8c1JCePXyDswm
qKIYOBHKm/XGV8Z8L5mpuTWMNoFkuYAfKLVewc6u0VMt7e00Ic0gEkShV8W0BDIZL5WK1DHj+mgN
0vcig1NjILbb9eiaMMW4RhaytMFUe0j4adaqVylSKHZt5FYAvwfhMckrlAe/qfKPvz9E4KQti3AG
7Rt9elDO4noEDgU/RvzPgc7lUNTJoROl5zFeYzVaimYY00ZUDQ4xk7rZpZnAlYiYLAt4ufTdgqLd
9T7EqrV941ujJ3YjrfVplzwp/MsktZT6GWmdPU9JYkLPqZqRYxTM/CA2nhfjymlcMTEvSVDrGCPP
pM2d+nVyN/RF/Cz7XrdiZTFHh9WfEhkFGC757AHkFg2lWNJW0oLE+D64fXAUAiGB1a/tjn3kRoc2
8aU7CIhdGhqBuk+bIV5rnSydRIOcgjsnAVOdv8Jey1Rwrbe8wsIId2L6LUL8L437lcUuXXDKnBNc
lcrtlX5RrGQMOSP45bTqowlOH7jzpqXyjkvxhUcrRLFIWnkPlwKmc5Oz8+8R4QSZRc+45kUws36T
lHdyZtlKe7x90RYf3nNLs40c1ZrGWVLTCA+MY1pGx1TVd00S7ptAu+8YYbJjdNtMRlUsof6apvo2
NYUvjRuuBPhL55biNaEO3IFUDpTLq2h4BgKRHRGV2sOnFncInI0ra10yAcSEGhrv7YKSSgExZZ7Q
kAXt5X8x3cR9MA1Ulm9/0SWfgpb89NoC3QawdbmQNoM+fDAZGO6RSvK9VzWkTvCUaY815JyG8Om2
tSX3P0mzqPDU0uGY4xg8cfSqPqHDpujIpOatdUxi686P4icvUh6suF0L5ZfKvuCA/mtx+spnrtkS
Kk3TQ7ptQ1g9tXnib1KxvEc2GORJ0jzAsboXWt0eSpRoTUNF4K5eYytZ3EjGYE0GWigPzkMMrVUY
ppMK3Kj3SY5/jgxI3v6qS44FrNB/DMzeBa2OaiEs+apBAiE2WoZ3jRj/VNQ18P3SNQcISDsRYaBp
XOvyW8Y9hUBfoK/niYJka2PzSUJSUIniH2qgbf/FmmifQHPHFbtKWczUNxoRKmyHNPDJGNQvgZps
DSX9ddvM4oE8MzNdj7PjEfXmkOgVn07TXdv3ZDQiQfV5wi6KUuQg9retLW7UmbXZgyqJqdBrKoua
uHr82rdzH6Z0fQUsdNsKsoOXa2rwgEkMi6UjMBpPnF6+ZMZKT3TRa/xnIdp8gDMvk7JGBQjfpDSP
vS+hg1Rsy0RzFMl9MbzucyWvIboXDx+8h0zeMul9RUqLMk9jZT7EEG0uU1xw2ztP1I59A3ioTO9u
79PiqTizNfPuhW/S402wZbhWaBd+v61L9bEdzbsIL9wO41qktbg4jbYJxQ2Nf8+8cGLW+SCWYO/8
9j4GIJIPm9IQqDv8i0LANJwzAQqZd5oTjxmRDsjHJ6IrrR+i8EnJf7bh2+1vt+jtGFQH3Qe/C3XL
y9OXeUrcetNS6sT7QEpjlwnaz9smFk4fqT3E7fDtU/adJ4jgJlxR4E2fxnjv+B0yOkV1aRed9qnq
zScjFd6GEDWL21YX4qoLq9MenrmKjP6dbnhgDWhgPYMdu+esblStgUN7/C33wg8BtvrMX4OLLNxm
CLrojDIViazj/Humuda1sRkx6Ws+lHlkwxqs0zG8vbaF86eS3v+ZkAYDNp+OBSqLpkBIux9eGwI4
j5EJ/zgEvJHFGhx40RQ4B4kqnj5N5F5+xiDp80JG/M0xJp6p1NtW8m+x9+xeXmMyWjomE3OmSf2V
uH9ONuhGYSmmfhPQMMgcJdaPYs3IzmAxo5ELOzkMDmFXrZz+pd1i31kapafr4tMYKy0lgDxw5DA+
9Zb80FXlazes+YulsAYsKOhMEkEUXuZI58TsCgNh8t4RtLtI0/a5+tzLm6o04Yu8b60vXvlthG5V
UVee5QXPCK0MaTT9VLLdedybpFbehZHSgWGLba37GSsPiXDXpcfcW/HBC7tnyPB74kZIMq+IrI2k
VVLR8zpw9o7QPAwhDHfju1yeiuGrmBWb2xdgYd+wRlOCOXdc8LxAoyRourWC0jqJ5T8JoX6qUu01
qNvdbTMLzpFTAXyVGApWYnkWqfWFNmpCW7dOHLf24L9Zayiiha92YWBa55mTCl0z8YyxAymbfRE7
2DvimpP+rIvxzkwf8nSNh2DhPFzYmznF2q39TtP71rEEwx5k0i/eRn7BPqpPTNjf/noLmwTWa0LP
gfCHDmW2OM9CHcAsstZRumepTrbF+ObJaxWJBf8E2zj9Ipijlet2m5ww46OWcuO4+rbNmL5QNXuq
cQ7mGvXBwiAP5Mr0g+Gro7hyNWA/RHEiSYlcO6baAl1D9q/4lrr/uPJbF79Gpf3mH0lNjJP/IZgb
X98DWNG84+1ver1c3mp4bCaSTOqT0mwD88ryKX/6taPyG2L1LvR3Y42GzkrAeLV1PJ3QHLFUmtGQ
D03n9uxc6nT3E9mqkfkrM3GPjEFmw2+nPuak1yuO4+qOYWoiyANeyYQc1PGXpgYv9lWvyIVTYDT+
rpHa7CFOhTWesqUFEYdC8wA0kOr77BlrkyhqOrJHx2x6B1jLg9EpB6mK//bIsxiTyQLm+icGhrmZ
ALXRpAtk90TodrLa7pl6pm2l2or7uzoFkxl427UJkSdf9UxyOTeERBHck9KXOIpuo9XBM8D0zRim
KwduaXuYNvrD7kYEd0VnU8aq20aW56RpKn6ORU991VxrbcZ00QpwnGnMmZLf/O1X6SrrhVR6Tjj0
5s5qDX07eqm7+8vLw2ezTNCL02g4Re3ZIbCkYIhqQ/McS/5dDT+G/D0X3/v0n7+2Ah0GmHGwMbCk
zLGYMfoEYW3GPgCjafxgU9egcLRsW4drsdnV6zFFmmeWpq96dkubYIx6ESyKU6EFAxzHaeUhtLUW
pJoW7EPZ+Jzk8q/bq7tuGU5GKT4Bi5so5+c93dwcpUouDc+p+wiAj6VPUDg931WqoH0OBLmzqyEP
N4GUMucoIoycTRTccQyjahMHZfy3ofD0c5jlZBACYrEr6IcVRmnii5XnZBa42/QTU522on5XrN+3
173gQIDN0GYGKwd+eZ7ySfUgSz1ygI6kuxClB4l0gGPF26R5UO9vm7rKXKYlnZmaOd86NnWrzQfP
GQcocYch3WRjDKMWGKS4HDcjeq3jiEBtW6606xfPk0nhnQcVNoD5yU3CfJA7VRBOkQbX8Bjkv0l0
phzjBdD5G/TF7yY98JUNXPywFPqpU6G7RaZ7eYj7IkyTTs09J1CKQ9LlYOyLrYv27u2PuuAyJ+0B
FTQpfIRX0JI8UxK10H3PiUFub8ahkp6jAVmlphgGqJUD83Db3tImTqUP0kAgjdRPL5eVTUxm+oiv
QV0SWlsIK0CJDtlz2zwJ/S4sdqnEMGJR9Gs196XvCRPnH7o7mAHmIIWUQUfZjyXPUVL34A9BZBc6
ZMWq9y8+6NTDnoDMaAjMITMEAtQUIs93CqSPC+9nZTxZGiJPX25/x4WXgcX818ys1FIT8wl9LvAd
fQEl2zj6garVynO6+MmmovP0uSjfz+ABsSl2SmsC2arNejcaTyWt66RZg/gtruTMyiyZKIq4aQYa
2I6SlcMpGsv4LjVpYd/+XmtrmZ27ypXGvB1c1uJBKTqgK9tmhIo1+fRtQ8vLoa2J66UCNk/BVAYB
SY+m/e8tpxO1g+RXK/5oaS3MgtK1AQ0MT/RsLUVkhGMFUvZkEvHYUpUmO78bXoxeFldOwNJi6Jma
+p+1kFFe3lYUZUwfFgX3FHv+Z4imToMnrziExcUwnzFNetHHny/Gb3AGQp25p6QcrG2lDr86ZfAe
GABbE6VccnUEucaEzZ/YrWdXJppQ43Luu6eqiuHul0vtkCE9OeBcN3psmivP1dLCeObpcNN35hWe
7VLZx63SlHjWst/XCdKQ+rEl+7992paMgNthbAgJHahOZm/iQLQNcs7znCZK5U3iVsVO7fXe1prU
3P3fTM0eJGMQIs3NAs8RcTRGDAD+Q8zubttYOm+8spMYChIloLwuz1veKloy5jrDuZa4CZtgk62p
Pi8dgnMLs0Oge6Ukez1v+Rjt+07aBGO+Q+Vho/QrfmBpZ7if8BJMueLVw9o1WotstUYukgtbd5Sf
4/o1C9YgOUuhCXMzIJpIfYn2pl9xHuqyhDoIUkKTNEfzAxU7/eAZ6OsMg1CxQH84xEHbgXnozGSl
eby4QrIGiKCBS169qFGI9GtXRsIpN3SwmZno3sdhphyTyo1X7tLSrk2EPhN/FaHDnBEf/cY8bfNR
OGm9tu3Eb6reboPoO8fl7+8TabBJxY5EkmHD2ZMnj1LPTAhUCwNz18I4bNxRecm6X7eP+XTILsBL
EMafW5k9eR3geXFQBQNMn/KWWMk+QyYwsLJ44yUd3P7dyqoW7UFbQa8EQokrBEwhAvgu9cw8uZq7
txqYwdvITie0PpLZd3JNbej2AhfuMfEdBDywEgLcnQ8jaIagpL5fmicj7H4MVrIVh+LrbRMLpw/P
xuDpNKNDV2HmXgvuV22OmXEy3CfZ/wzHT1us4KGWPhtDtNOzRPH2qsZfud04hGlonXQhC+00lp4F
n6mORk2+aobbkk+tMbz+qVPNT8a5yenDnt3nSlYKaDkC69Q13UGIq4OnZTs/MZ87GkGST5c/NA9+
WL81bfUijv2uy+NP+uA/hnJ8p8H9y2TBSgxwjTritDLeKIEQgd+PAzT7Tb0/KrDT4Mk673MuBE6X
RLuwTe5rd9z2bf4hwTRAD6TbKr6yclMW/JuskXnh3wxeuHnU3mPKZdzUOimAjg6q7tabWo7zg196
TDUnCBHnaKsyLbhGXXPdmphWzd8MZgzr6IpcrjqMI9PUXcE6IbykPo7k6Me+SsSnANLSx7bQQtRl
Iv8RHu38UwKjwK6mn3IHqOfj9jm/Lq9OPwSlCc4hxXa83+UP6XUjqIMyck96AGtGGVWq7Y05urHh
IB0DI2rfkyKObL1zm5ey8svHtGT2NIU37ItbyRliURBau3lfHCS2sbf9UiieGJ+Lvt3+oYtbdfY7
ZxeykXLA5oFrnahH+zBI5YOd8Za/1gMzXXmt+4euErWt5Wdre7XkCs6/0OzSSAX09kUTuKcaEmvT
v4+ZixCi7e3lTX/J1c1ky4lNYOAFvXi5DZGBvGbne9apVNS9ha54H6zl4svr+I+JOTCly70mJVow
T90YvSW0fyWUFrpuNWhYsgNXEnE9TKvUs6c/P3MyaWcKul771qn1PoEzt4te3XvNx99/Lzwzg9d0
R6+1pEK5UeNRwpOlCP0p0UTD/em2haUDB4EYt4JkC6Gc2VttWGmqlbFlMgNqwO+R26H1LjW/wJLv
OGQbI9jdtrf42chQwIkgPXA1hRlaquuGnWidYlPVdoxh50QIJbgvI4zXfO50WeanDcTcf2zNLj3a
lF5eSp116lXzQ/OtRybenlRrQLsop7mhOV0Fx7kr210mHif5wKGVT70h/33cNU1a4H8kFBxJYy5P
SutXkNMPA5sIS0xpq7Gi/UQk4H9I+7IeOZUuyF+EBJnJ9grU1iu9eXtBdtsGEhKSneTXT+DRfLeL
QoXs0X25Uks+RW5nixMBFKbMxPtk8C0B+D9u++LDMXiOAMmaZ3AWqJ8iTtuMg1UpbDp7OAEZ8WmS
xPCBdc3v+ywvd3qTqaCuLPMNipD0lIPJElN0QLn2mPMP06QvZlWm/phMojswiAztG9rNiqnu4Lut
yfZDlkRB2VfkDo9l6aGFlhyvH5S1uGFuu4HbcB6dWkY/vNVUW092FGaUH6h1NM2jqVc7aAxg6G3j
WVqJjOGX/7M1X5IPd9kYINKD7lcUxqUtnx0jj46dipOfTlK2vuyrramGtTo3sUFj4sz4gFlo/tyg
04wG8IcsCrU0Vi9W2WZ3ygbF6wBn6tM6+d5PkXWvKdMOHbtwfihN12NP6Eb/BNaCranXtTcA4Rmw
QCCURLtz4XQmp+StWSVamGjltyqCypcsdm0Jskyw73i1kL/TaAs8sGoTxW4LEKfZ7Sw8gd2TopUt
lnzQ7pI66NhnWQlf6xHJf6/0v2ayhPvHRK+OMjByLFAlnq+3RGUntiMcJjqFE3nnPfcc8i/OzUEP
0ILeMaScnYUHxdyWhK/hUZiM9LeT2o+owm0c1LXX86OJ+e8fDmo1DDwSMUwo49E1b+LhwLrw+r3b
MjHfyw8m4o6m3LbjKET35yZuom9ToT/YurOR966Ghs4st475k/lxXByADpsPygEZhXVRPCRMehV4
5vpxfIGnar3KgbPrJvGrm8Yg7ho/l8aG51t7YD78AGvxSI7S1IAUww8QBfKSuLodC/NuKOhLHo8B
RJC3iqdrsc88AAouQmDFLxg6MheAhRLCT9Bosfc5ENXK2lLoWrtUQDghwZgZd5Cpnu/dBBJPSKc4
MJFaOSJaTt9QWSN73W6Nm7jL2iOyTR70FSBk10/NvFtLj4OBMNwwhBLANi8s09zmInEQPRY9/4Ly
0BPjNJAjEDpZuXOVIL5mT17RbGHv115ulFVR1sAcmnsx1dq0dKJ2N6G2mqn+mGsUjxb8GMaxNd2v
o6b+B1+OOAwjGyikWCgYnq+w0eLl5inSuJS+xunvxH3I49davl1fzbWj6UIVBVgndDogIHFuxe4N
nucDcUI0BXcGHuKhfBzKN14JzzA2KKhWLyIGURAlYAQbZbDF1tWjTeFq5whQj09lZgQkbW8A13tr
Su3ZcYdbg4lnI+utoGzJF73YGgNbOzof7S+itLqheYtz5YR9K73ceRPTwa1tr+8fJESVk+FpUD+v
L+8fqo/lacUk9jxSiIwQofX5+kbYwLQtcifU9CqFAnANfE9cTukzdEHYT5eI6NHgPfJBmUbJfWur
6dDUEUeJJOsgT5t86dWQgYWOVo8WUtddL/n0KJIIUxN58rkES9MB6gg14sxh3ADPrB4NgPxmUBLA
DMv6e1+5UOq2Yyc0u2qPCthhiCDzWh4YBvgAi/eur9TamwVXBtw9aMdBoLzwN0lJK6PPCyesXHqK
6uYN8wvv102s3eCPJua/f/A3DYEGWWWnTsgiiEXl7wgHfRbdtuPrdTtrfs1FrAWZFMuaK3jnduIO
BOZgFoAdzeZ+bpnaoebFuJOulp+um1rdI2AYwNCADQK85dwUp32roXzghEQ297ITewRYN32ePE8q
P/XjFtHf5SAUohvMAWJ4CxwfoJpa2DO1WjfTtsaz36nsl0JVzS9tSEV5oz5oB6N1yc2EnHhCJxWT
DFULXc0iQyHYqzjmBJNGQq+X5vrGw7K64Gh7Akdm4qeZi6cy18rG6i0U/ibC9uDK2FsyqLeGiNZe
L+DkMbSLuguGSZcNIlkWpDEmF3GyMT6aPPlJMRti5eAITTWQCqMFaotmB+6h56qgd+W0BbJcK+yh
dQCeDCTpYP1e6kmRPhsrWVooQ1uOZ9N7mnO/aV8wJY0Gab+vTMzUFrav2xsed+XenNldPJsTGWOp
5eBZLG31wy3VF2k4xxHCgV5L+Ra30MpeonIG0AamdIGjWM5MTrWlMJWAir6M5YsJZWdl6o3X6OJ4
/easfhTyVgg7zswOy5gMUImxVDZq+pDqs04JV7U3JVMUMHv45I7c2rioZCVgAupGxxzTzFdxwdcU
V6SzO1vgUQDu8dU0k/gxJ53xbAtq/E4ntw1mOvnPbQVK9KkkpPZAlZXeo8iI7e0boz7JLnXunZQO
AU/t+FQleudLrRk8WbPOjyt99No6s/2kqYe7xJyMp5HVsdeLtvFtN3K/VAVCQWR2OZYzNXbX13Nt
32aRTPQPQK58gZJ16RQLq82cMO2hcFXh1+8y++8fVugAYTIYzXQ0e5Y3sISjjSoMjIcO9HFid9yL
6tFsnA1PtPKmzmpDwGrMhewLNtNajzqIk3AHGVztDQk7RjF7AFRyn2Sp5hm2tnESVx+WGWc3yyug
jbp0tJOTsgbMjnNhTPvWp/TFSuXtmIknNRGobogEL3vk6bW2Szl7zt1iw9GvuF6oEvxnfz66H/xi
VkSZnoIbJxzb7qbP4tvWtDcmgNZuG0CEM/0OoO4X5ApD3E61gVMeRk1BbjSX1C9j2WFq3cqcE01G
trGmq58EFCYFTBLD8ctXJCV9z4wEfQhDfzAzIPjiLcHllVgSkTlwI8CMrPBIEmcibVkhlsz1BxF9
IiDkAMFcBc1RVX4Zph/d1hKuPSBo0WHeHx3cFSJJzS31UcDJFVzskZjfEU3clMIZPVpDCaDNInOn
od9y/VqvLeRHq/PfP5wNty4S0Wgoo4/CeIUu1ZdOogh33cbqUoL4G+zEwJqaS7q8ImI8FcCAhGzq
/CwaID/EPW36Ktqnjj13DQ/UuBEKrr1WBNQMoIOYJYuXpfuqbQZgSnUnjDn/4XbGS627k5dEW1zC
a28JXDWm7qHUAnqr+e8fls8UKZMZmvHhkMp3aspT0WeJb1Prl8HRA4sk0w/XF3P1mMycfPOM2lz0
OrcokYbgbPboHdvRCAhyqwI3ctIdTbjwdRDJ7mJEEYFiUbXhAVbuOKg5oKyO8YU511lkd4CIU5AN
xHbY9+MBFKTeaJi7YgTAduMxWdk8gPRtRGIodiMaW7xXNXqsw8SJGTJzCCuavQ5a/drmW8MDl/Qp
wHCjfILJNHQsLt2NBqkNKeOBhcYk9IcxmtyvTpE3XsuqfiYmTwJ7sOo7p4DXo6LQARY23AMUmtJD
DrCiR2NT21WuNd65w+YIzNoiIOwHkgN4pRnZfr7PaGlU+mS3LIwH50Wr9KMJdnnw2EdbIP2VIwyR
mRm4hqGoeaL93JDIdS4jq2AhhYQujHgm0Fg1vLyRHmyypT61dojAH4HmPWosaGIsDtGUQz9QKMFC
ooWkLgKKqUCHvU3k5a+vCRIFFBPBtjVDHxYX03GKhkFh3gyJ+5LYwiP6/aS/Zeyu1G477et1Y2t7
hcQEGmGgmbwEZsokK63Kzc3QjIfe12ZksJl2oG2q7H9AACI3+8/UIlZ3It0iGMI2Qz6+MPkMed2N
x3r1OMyE0XPh7/JFQ02ud4baZeGQOwCvOSoNcqmrE7cNyP30pn03A0k2HrVVo+4cjGGmEm/L4gxa
Iu8ckInhxuskiPJ4l7Fdypy7tnhO+IZrWHlAQZYAnw4MN2UAkZ+fdxOZdJE1jhkWpPjNEukXdnHq
a+MTc9rvaiheo4psKROvHRCEfpgxA8kkrC9OI8Qn1OAKnEYM8vqVCA1ypHYRXD+FK64ctTQUwOEC
EN4uwaFFJIp4qEyGIcMH2aeetaUTtuLHYQDjjKi0Y2D+gsDOSGt7Qv007MA1oYTmaakd9M3v3n7o
C/SZ4oM7frn+TWQunS/qa8g3kCzOeLp50ut8t2TaNZ0AkWoIaeT2cRr75CZNMuvADFAsmhIFTcsC
iGLik+5PvdXc1k7XPNSlIn6S8V/SlmOYYRrYSvYletIIFCP7IIcGcHMBDkMPeGrMeF//0asbMXOs
zIU146LUxXpeoKmJNy6uuMcFSmkMSh4bRtauzNwDnutpiJ2WQ0JEhy68XXUsnPTPiuCm2q7XVz9I
jb670W/cz7UvQkcf9F6AXWGOa3F+mzwRsUZSM9Rk+lZDlTzXt0Aja47ho4mF00+SUW+1JmJhVpPJ
c3ttn1h4ABAI7OJebFyVtVILMAoYe8e8OAWAZOGGKNXyKEYSH8ZNbPmlygOqtbcJL3ZDR79pOb1P
RbUjRfqpm4qNftXql+IpQKAGl4ubujjSk9CModZhu2zroK7HZqdh3CssmTHszVxVGw/e2uODLFef
Ky4QvHAWmydN1ra5nGyUqA3IztPDoAiwGePGGVmDCsBlYNoTFRDQTpKFHWOCpAzjWNNcmLkJxUIu
wmpS1iOUpRmfC+D0UGl6B9EfnX1pIp0HriUib7ATza90kR8gYJzs7cwe/Ay4z4CBZO2LVdf8CUUp
lMJqEACXChI7cQVsLQW789cyT6LT9du7tj1AtiEkQowF5uZFM48D0ZcYeeOEbqU9JZH1EpnyGAN2
yslW92DL1OIU2jTSkkxIwDJFidEzM5gcCbVyJEjqxz98FEITPBQIUi6qN6roKyAZUVnpuHlTYeBP
t3dda96PsbYRvK+5VyR5/7M0f/OHjAjkxVQfoZUUNu33ojC83n132BhgBsOjzU+e765/2NrL9NHc
4tA5UVKmBUP/JbcISLrmB/543cLq9fnvg5Zst8BA9naSwIJ030bzm54yz863uiNrMA6QRf5v2Za1
X1HVTt0oQIJpM8JTyTfGpi/cqe96MJnqTvvCnOqXjLQDtIV2EG+6L8kWi8D6h+KNh5sFyGhZfctB
odg6ZLRRmXUfeGUfYjf+Koe/VqZG1oUZjP+ZmXf0wwGJs4QywJhQmAVNQeaSd2a4ezT3N87h6tdA
EOdPlY9ejOoa7iiJo3V2mMafy/SbjH/n6UZbYvX6omj7RzYVXZPF2eOJXVhJjwZaot2bJSZKTGBB
+CvJX6+fwLUCIkYJ/jO08BiZ7FqMHqKWHak6qJrRd5zIb/rHChKORH0Gp2nb2V4Dhi61Jey8er8Q
YphznwunYvFE0Ryj2nFsYxkj+6vk/WdI/Gxc4fXPQ0tgtmKiYE/PT4TZJNKgObHCWP8ax8noabJq
fWgf5J6VNgDygkPLVo+i1E49hLRGoDGvL/BaYIvcAwPXYJADHmPxkZHUCxticHY4EB0yiHovf7Qa
Kz6XrT08a67efS+meNhx1bReyqNpIyBYLUTgQsxARshRXVQzc1T1CRfSDo3RuknK7IC2fdBGnW+Q
+tW17YNK1LuM+U86Nifgj5943t84oscgdX8jOuf39eWYz+0y5gaSxv1TXJ0hVef7MQzx1PVlZIWT
1sUeT9r+Li5TEeq8Uc9N4rJDTOQ/9O7/yHhiyghPzwVyDPPRRQ6cmxUSkB6BvUwC2MI6jxf989RP
+k6Rch8b3TEZ/wG9A5ENwGgADgQB+HKsMnadVK8n1LXa4lvL3tFotdAQt9yjMjfepLVxApgCvTOy
p3kcfJHN6FE+TXlnWKGdSyE9oaVOYKgaWMS0kd+npPoEF5B5pNKb3ZDo+Q2YBfO7wWzkUzf0/anl
iTpWKZW+0pS1q3Lr6frWr72aH37gMvixEq5ZpMMuKMpv2hKhWtF40vr7gUlssDH3zi0kq8ukLm+Y
HiUUbzOIZb41LLqJrPJLBOqV6x+zdo7xpqB77oLo8kLiIEcXydIsODQXtAaikQDBq4fait6NYvhC
a7mFmVp7Kz/aI+f3xm5ds9VGA4H9pAdQVX+Iqq3q7+r+AOkJnwMwLvph5yZ6RVNlQsI9lJnjWeV3
y6h8wg7X123Nr4F5AscTfIzQS1w8hywDK2icNkgY5KmEuMxY1MeKa+Bd3YI3rH4OZjnwPRhqvRiq
F1M7KGEO6DzT8V0qlAMn+wUl4Y0P2jCzpBkH1xsfqxpmDKbCiqVHJLk7am356dX9x0DIn5bRLCRw
vjlpkY11ignt0IjGX3Fe3pGcbbTyVo/0zNcxk4FdzvjFSBRiZESI413hZxP1wI4rE8AznPiGYczk
+kFYWTd4RYqCFYT+0Jiaf82HUA0sMYYh51he5C95MXikR1q3hbvbMrIIbvQ46/qco8ROEnFg00H1
6Pu6G0H8ytYA7IqkFDVGROzLh1dYhUMaCWyHq/dv4GoDk36yxeS3YWP5dkYxhhXrCTCKsYhe4lbd
Odn0dn1DVgIVTErbiKARLgEcuXhhKsgMS0MUVtjLcg/Vudu+GZ7HQgQ9Bcbbmb4DivwV8z4bfmvl
1OElmDEpFt7tC2xDamBWu4HmbigG/YTMj3mYxLo3VLenSXukk9wADq/5yfnpASfcLJGIltP5wauS
TO80p7TCSJBnRj7L5D2+s/IpqGwreY70OLlp8wRoNbfDXLIwQiGyfQSZzV3Ccv17l+niBBTa1g6v
HVU0S3EbcMkhZru44KTuKknQrAmJdatFX0coZ9NkC0K/uthQajShFDIjwBcxQsIpGHFazPYbQMfM
aKrDpOdvU2F/wi7cmC3duBprZwqoV1Td52oiRoTO11pVpsYRYJlhk4vWaywnSKfmK2CDu+KPHqT2
y3AyE3j6rShgxc0g5v3P8GI13cFFrksUCvHg4Rmyzu9N8KKR98GJguvXZu1mYlAZNx9HCUNWi0+0
GtL2qhtoyOza8Rt0MQ8mKJY2BIjWvgeZrY2+M/qkFwtpON1g5H1JQomEZaT2yREEBJRaE+B12zqK
86u4iNFRygHedJaTmj3O+a5xdHtHYG1J2CgaA5IAqnBqf6668ivYPKmXWxDKqpE1XF/ItbMy03qj
3AyE7yXzTsbikWUjRVtd3lb6sHMksAqUfwfL4eBD4fkLdTXqdTn4ba9bXttC9PJmOJeNavnyRQB0
KwPIPaah3nWviXBvs0lsvDprtxtZNqR6Z5JNqJWfL2mRQiYgcRIaFs0RdEZepAVd8vX6Z6xt28yU
ixrprBew9EMYU0CF1i0ZaixIqTxjEO8CWsQeKaziNwFV1THHUGMQlSBEuW559evwbOG8AJ994cuL
sjGp1DUaGs3Yf5NOPX5yoF0aSDJscR2umvrTKUKrALPgixcsnyxFbK1iYZSV96kjjpmR3EQl3yi/
rJvBPgGlA12e5RUwuN2Uo1WjA1LfV+qmi747xts/LBqYDBFtA24BrMD5kXC0Im1K7tKwL+tPJhuO
bhr9rDrn/8/Mn27FhzhrQmU2GmqLhgLSq0FJoCykoCWN1DDZkh1e8y5olf2/L/pTh/xgqjGyLtVV
DMxDalXEQzqhHYVdsp1quszXBZoRAx23kvu1rQJKC0QiqGIh/pj//sGq7FTKRqGj6z/lX4aoeqC5
2Jlgl/r77fpoZpEdWUYsErOkLFSaqF6zlKWBKYT2dZiMbsvUnAQtH2AgPZG/4qmAEOgiSRoNXVCa
xGaIqgbz+pT1+4anjV/ZZt55aczLOzEptS+LqgycJrJ8KbXRb8BSiKhGASaQtdmxBUHibowNs/MG
Xc8PTTeWPin15sYB65fHrXbwJrtLb6yyeuIABz/qvM7AX2NGxxgQob2OmcZAlZ0nMgk/YBl4tmrr
3UqdIUYbodWf4f2gDTQMnT8k0G7XBCFeWurfTE3XviDgIzstUc1do0Y0KlHsBsKaAT2KgpjhZaZO
X8woNjyeJmnAir491WaZ7vU+2srW19wn7jLqIuhgmxft67JKx4a1AB64uhtQivkUSMNoCoDybEux
du0SIFFHp+qPJuHyFc65O/HcxstR9u0dQEihLKMYBFTmY9E7UGkxt0bU1rwXElzUNwEwhxL34vx3
rI2bTmM0RK713bbVHtnH31duZmKo/5lYnH03jaO+zym8l2EEyjCf3dE4zh2z61dszYHNk+rI1kFP
CnDW+U2eymzUis6mIaggPrWGvJnq6WAJBrhBAglCTIZ5ebYFPFhZPjDaoqcIy4g8lgVJUFVC/teS
NFSW4w9O6tVRuhFfrJw+BBdz+RnkQJAcXFzncow6rRwdGlqO+x6TVn/pqJA7ITW2Y4NhbcSKq1+E
ai8aFIjhLli2hrbpx64HusumfBcRM6j6jWhm9YM+WJh/wYcnd4BWnTvksNAl0XNhusdOS27rDhJB
XfHXSiHwjIiZgIIE5AqnYtEyzSyFEJ4gtlA8+h5baP6Og/zsjLjA10/ffE8Wjy6a2Dh7IP2FrswS
9ADSpaHOo4iGQyt/aZGReM5EE0+Q+p8sYa9xWXFnMQF5vnzgRO0YxGBZyJr2k1nIXa7laJw7G8nX
H2mE5RfNlDboroBa+AKMzshUt6k1kLAdIeGmdKFuMXtl7nQQ/76orqF+UXa65zYTfaZp072a+qg8
Cm8NCaaag9zZsiskwq3m3EFDJT3ydCYfSaN+T8x2/JI7o+WPvHHuqKzRPHA0MHhTkvlGHMkXrGd2
Kya8GCxtTF/RKjm2fYQJAqhhij1QjsOxGlpM1nLJ722J6RM7YdYROh31I4aF8ls3jpJAZcep7U41
sJNOHDh5AJDvIR7zYAShl+aPcRQUlnPL44rdw3MgmxWyDnRMZjwnoGzzS02vbw2nN5+A9o9/w1k6
O9Plzb7mw7Tn1aAC3ezMT3KAd+ysKvUBFLJ/q9JOoXrHiUdkpwWMNeOORk6+RwkpfR5TSm/ciNRB
2+tbKkprtwsFvnkIHOxlAPieHw8RM5pKJJwh+GO92nh2nHtRfMuy1+vnfcvMIv6MVDWNVMFMb9Se
SZ6p/TDihTXiZONirXhEF2jMmUMAkDhkP+ffg3HMwk5SSUIOdjRViUPZGUfpYOyknCpPRubh+oet
vX+QCQQ5OOTzIFu/cIgQ8U0rs6AEE9NtMJrpQ8P5Rql0ras2y3WC0x2KrnD0CxuYE2varmqMUKWW
+RqNbryzy1J/y8d6CEppZZ+g72cFumTytddUfCokUT4nXRQIgQioTtL6rah09x7DPenb9QVYW3BM
5bqoriPGguM5X/B66mk88MkIE5odUlc4gU66exLVo8eluG3rzYrB2pKDRw3ETcDTzUPO5xYdAVif
ViO9tQr0iu0fSUb8v/8mTNBBgBHS8UBYLnyosN2WpZAGDrUx5OU3I3Z8iY7pxG66YYsLdQ3BBcGZ
/4wtApF6KEaFri2BHgBEtzQFbnmtIhG+zCSAxSt9b7ZFcSy5kihqAcxlUMi4Xf/gtSVFG2senjOA
vFy6o95iUsSkpMC6VL872j925RZNw9o5AQYJVM4YfwSh/2LXpkoYIxTKCdKM6KicQOr2sSzeVP2k
6VvIjPU1RTsOyTSKmyDwOD8iZa/Ap5MLGkrS7hAjv2JyZ4+5ywNahkej6x856HmZJWIfjeqNp25t
9BRm0YMH1SQyenOxoWPbZFZaIoClVVYD7MVu28Q5EPh4DrblqclMz8gkgKeO9pWMpuUlbnxAnjV6
Yh5GuL6z60sBOBsaH5hWvlBVJEnXJRM8a2hlNzWa3ZGJZzD+ARBqEIFmjRhZkMj7VP9x3e7ag89Q
QcYILubnwbxwvgNGmblMA5QptHhneUMq2KFVBuhydA0ztk67xSQxH59l+IGUATyODPUoXKdze5Ww
p7qYCEHNywwSiGyIWPf7bHf9q9asALQOki40fC8H4FQsBRkjYYZt8gNySj7YrgJj2nAps4tafgpk
TOdLQoDrXi6dLes4AcrRDBP+lshd0uxAJZrxwU9HkPLKNnAAZrj+XWu7heahjoEGPOEXXhMeLB1H
t8d36Ui+0wol84Qep4F/1Vi+4c7W3poPtpY9TEASuEKiboaZboBMKd0BqX79a/7csOUKggBjLrOC
ygNJ3vlhaEa7yoUzoTY0FNZjW9iDNwKWa3pEmzoJXZ7uPe5lcZwiffKEsmI/HfhNZt4PlIE6YIAE
g29VwnyAcC0GG0kfMR9pSF15pTJ4aPaCPjYoQ+4wGohySKqaXdbTuvUiA4E2XK71rnQ7OU1Jj5Oo
VJbu1WhZX6SOQehYuMo3mSp3Pa3Is+x578VE1oNnl9GDi9dBdtKP44PWHnJb734loPd/IlP6k5h1
/CkpjGJn9iNI6iVUS51c5bcIGjJvmMphT8ap91z4rqMe8XzjTq+dfsytA5mPYAR188UdE7xzh4qM
qEpNsenlZMwBIkJES5ONG7B2HOGELFSwZ5X5pa/QJII1EwX60MXc2TPNIa7QDxH/PsVx/FrV0z8M
HKCpAleB/zCRtsyZMblsKoNBQQQMF5Cbbp16Nwx1uZEirX0VKB/nbgdGlC4qDoihwEoPhEeoxZjX
1VhyjyGAgx53dyjWB9evwKotFCgR2sMV4f09vwF0VCCbQQkz1Hqn9lGLEDepEdWHKe9RiCPg03y6
bnDtbAD5BQZsA59wUQfgvTGMBRtNIPucoG40oBKsEwdf8HUz8809v9kGav5AdCEKnvnuF99laGM7
5DkmEnIa2ye3Q48mQfdWTYBf560z3qbj0AW1HMzddcMr2D5YRtcBhRX8gIsn0rTyCiB4bqLe3B9K
nflDpXlRbcObNe2dgLoNbobugVLC9Y2++KFNf8+ZB8s4Iaga2HPNb+lSdap1fLBYqNfyROFdPSjQ
7etCvETVX8u+Y2x9JkUm6PAAorOkR8VEcsJEgvbOSAd/Vj7nsbF3py3J50tXd2bGXdRbUqFjgGmS
DMDTvLUPlRkJkMEaxacxKUgYpyRDKThv09NUSvXbLsbkbWNbL88tfgEiaUQqGEe7jHwFr/7vxFtE
Xrv2EyabgArEBJBnxcIXSvkQ//XS0fY4nG9v7Dsr8R74Fq3xyrEGWBmDDaYD0Ka5nGwoKxNsUTYo
m1J4npz+mI7aN1A4QnAKBCX9Vo688s0YxQSKBIcIfE3L506rCzMnWeVirCcKZHQoHLkfIm3jqs7H
cXFV4SygTTfnxpj/XFxVpy0wlOp04slJ+xMGln1mhGn+hOjK16f9xjbO/9g1Y4uY2xgGphltK566
8h0r7TVAHNDqPlXxjYW+XZyjuNYrOReQvKZ3t2YN114HQL+wmODSQXl3KdIzMi5K2UIRSK/2ZvRG
nDuzApT6ODPOtMlJsp2Z3rMtzvnVJZ5r1wR1N/jleaM/lEahr0Q7AjmXJ67d99bkR8UruO2POlhl
xngDOrNyaHA9AKACKzu7BB7VNarN6ehgA4FrNlpodrTwYV+v7+OaEVRD56gNrHDoYJ9/kEzNWnEM
3TwBSRXw4c3BGBzCtutG1lbto5HZd35YtcoRULRXLH8aVOeX2c9mdBGAvaf8YDkb37N6Lj7aWrzZ
unKhtJbCljNV6HPpOw0lSoyeewr01kmn9q3TfSdxFcSuCrUc/an/v29dRMI2YLcu41b+pJrUz6AS
Ubd3sj7E1ZHxjTt4GXKAlZ0xx4akC67B0mXkKUAHZKA5yFxQPaUPte0Pxt60Nsxcpg9nZpYuQ+RG
acDt44gkxHN55bVkI0FZPYRQegNTP3ryF6lkSrREJBXBmo3fWgrKIucH0TfaJis2MFGJQcS5TTib
OT+DtKlKDAPm+VNfSN8G+VYxvbrJX+MKZhXN/4wsbhPgqroOJEb+VJYPWfpzJDflVnNm7YDDBkod
YKODStcSc17noO/NKontQPpjdl/K6KaNbwtkJp31w7K/tvpR0wM92V0/1ysOE+4SgRjaJwhvl6QC
rSPTJlJgsUbuQdTJZqdm+F67MkgB722mjcRnJUyBtTmQnoVkIC91vluopDYit7GQIHU/GsU3xj+5
mByW/U+z+JzzmyL6l+PxweBi50bl9OiR8/wJDNQ7Kb83zamAsOH1NVw7g6hummjkzoGAtXgHM1fO
3cg+ezLHz33yVSt/Oe1G727LxOL5sRoMbILwL3uaml3sGqDrPrXpP4QzM40IEquZtwqdz/PdoZYy
BLKS6qlwmr2h9EA6txVpN1Zr5XnD0wZGLNA6zZM1izPQa5EEhripoeTaB5QdszbHsMNP6KBc35VV
Oy6ol1FDxJTyMspPtKEaywJlUebWXqtcz0m7oIiV12hfrlta2RzMCuGBA9AP45RLDC41W8GjTq+f
qiILJP+eohTZFmRj3VYKkFD5+mBmsXDVWBAnaQd8kCGDhHMUzUqACXs/prtMdUdwpHpDRT3190Ie
54YXl0jVGmQ2QKT+lE+ZP1gPghGvIKd/WEQGKR6wDc5R2Px0fAgm7MqMrXLCdtX9eNOnw2Ea36J6
4yFf8XmQWsQQLyp0s8DLIoqAYjJ1Rxtnb8jUyTXzAP3NjfBuy8TipuI1pV3qwgQEd98BjvxJULn6
66VC5WOunBIgYy6m46aUdMKRSfWkeH6sG/FAVLVnzlZQ/CdZWuQCZ3YW+57nBLU6eHCISGfqBq3C
n3Vv2yBoEfQus1PjNIGF3Kdtau+UOUReFtnOfcvsX7TXzacq1s0jyLH7tynOSo9rBXhdKsZ3g2X/
0iTvMK+tzKDWZX/LJpGfahb/4h1yi4lpr1ZVMb+hEMZoRudT2vd4jWz2MumcHrTKdo+g1oxep1In
906c5J+YUaS+1bjg2zcVKvKKQJS8qwrfrqLIM2o99bnRuX7hTuUxsYp6XyWQn21ihx2VqKZ90Zuj
j9pmfCTAlQRdYZaYVE6T15JnzWkSUG5LBoN9chmUrgEms1/zzm4O0NfpPvdV0fmRZXW7OKld/NXV
HxOMLN46hsRYpmPEn109ttCPBrWrx9AXQoNv/t+Ys3xXprukvAHrRHYDkL8JkK4LnZCSFTdZXgHG
hVF9b7S57pkj0Q6dbjY7WmudrwoCNHheARXYsS0tsZXY/mzv5zfvw3W04oJPboG9r/ivIt5BvMbT
MVkkh1PibvmdlRgEudAfehnczIuKUGw3hl7xSD6RhviWeqq0z3TiHqBLJ+7eGVso0ZUbisIaGmcg
UloBSkuXQX6AsfKJ13bAjfSBt1uww3UTKFEC+WIDoLxYPTHl4CCxM/k0VFO/TxnX9m3BneD6O7Di
4cBKDeYaUGeiurQsDCSpoXV6h0nAuGnNILVLyFm2EIEoI+0OKcSGtbUTAa4PwFIAkgMR+OKbGG5s
Cn0VWIPU0v/h7MuaI9Wxbn8REYwCXiEn22mbdNnlcr0QNTWDkMQkBv36u6i43zmZJJGET3R0v1S0
dwpJW3tYey1lHiiYJlv9FLM8hDrgiotbNgbYNYo4mDeb4/PtjFtNURfliVd3RfHmIApJfDR1qzpo
vNVR+ymwmTs61AL/sTZt59lh17whgeAKrPUAkqSxChJt03ofXnVKyJeKfSTgI+3Yj9u7t3Tq0WAD
YgSweTDFzco6RtoDsdP74mRzcDB0d7VkQWxrYTscsmHPSB3etrcQpaA2Bwn46f2bmL8vFznGpquM
MeanRiVbbTwOYOE315rTK0bmuK82qVupDTCSNvqDneR3vWY8VrH6PDgPIIl/FzMnRzCqdhBg8BYn
V3x09LlRQ1AhO1ojDbSnmGp+MpCxILZHnXziDZx9tDRJNDwv4sRs5R5iG8KKFWr+Ia/A6+9Yg7ZX
TqZtTBCtortVZQHoElgwZMS4b0ndnvKWZQerldmRgbwtlKmuHgaQpm4V6DdeWmbl4VBadpiNOqrt
UKPcmElbhAIiHm9D6/h7nvUqMKsKT0BV/ijb7E8neb7vB19uNd1jm6TykrD2nQqAKDAelSNKuyh+
emARNXloIBcLDLM/2XE7BpzXXtCwLl0ZV1/gZJowfuByBO4eVYu5vytpwhKjcPkJADzAvViW7ssx
A1N0RgDXHeKxfzKo8LaV1D/yjjKQcJOTnubFZtKvDQzOtTvgctIN494X3bbpxpJJvtEwDvrQJfLN
LcRaQWeBX+PyN8+yNsNkjWMwh5+A9tlzqb37bfoQV8a7r2W72upCXo+Bbw8H4GSOeQyYmVqLeZee
ifPPNj9dfkwbCGLwk64+NO3egj735+88khJQMyLfusbmEt9jbYnQ6CQqvnHUY8lepPP58TT86TMj
sw8p5Oh5QInwE+u/5/IOPFxbWR3tVOyALlpZ0AIm5NLY7JN5PtNNv7b4yR6/N9oDmHhCqn3lwxQn
vQn/WXfErrH/14G8F7NHebK7/UEXdwyQbLy5IGDE4NOlP1BKeLb0CPyb+0a7D99dSVCW3j10LtBB
xcAx+sOzR8FPiwT0Jfj7pffcqYcYvHO5+AoZiKFjK59y6f0BcB79KUTuIJ6afUlbmha3Kd4fdyrb
imQz6K9Jf9+Mv0R7YM73lQ+30FjAgBMoHsFQilHBuSetVEYBnsXGFXHbBaQvzS7MIQ92wG+DNMMA
AEHqYOBEcZ7uBstrNggVe+iqDwQDDFpx8DXPCMBGkO28nqX3BHqDO+p4RQhYehFqaWmngdSr8rUp
nf6LQfDK5bnvPjUg5n/Rm+oV0yUURDntT2cs5CsrMveVEyiWIK0e7gYjc8PMaXgFRl9PbGTi97/q
LG9DrlfxfiQxNLzbTgR1qfgrM/vm89ARxAAYR4YsB8JSVMkujxZ60KQ1NVmdYCrE8O7I3xr/LbbF
yr5fH2GcXUB7MGuGvQAD4aUdkeH9EqTITnbxv4SxwE8+nclfGpid4cEdSe0nPDuN2Tsp/9fVdaiv
AQsX5oEnI2BxwDAw4FFzZMOYj2mpVVqKAKBDZoKGFD1U5DHndzJ+Y0hLW8im+t9l+keS35r/h2eH
VO5o3aw4hClqugwQJig4tFpwWT1EkLNb1HsFVy1If059yndVqwcUggee80PaW+meiB4V4uX2TZrc
6ZVFdB3RcQQJLKq2l/snhRnbTW/Bon7vKfRdgq4HD9S3T1tBt9HW8R8MDWE+8dKKbsc6Rd6BGLG3
gOZ+8PMvbn9gsloJ9K+9EOQ7z+zMQm/D0ryOT2JlhfYd5ZlQ80+mLzbEzxDwfDfFSqRy7V8vzc2S
GNNLBtNPYE63vrE8itP9yD7AAZtb48o1u46Ep7Fi5OsEeJRrPLPR1pnG+QCscUJ2kjovILk9aGKN
h/F6QTCDzjAGmYHWhhu/3Kcyd3SlaGtAIYIfYtbutbr8bYDpuQfNXtXIleO+uCqwPqK/DtDwVWKr
ymFkI2SKIqZ1904WBx7XA13/dfvwXR8K5N8ggsHYNBzU1eV2rAqcGikuT50ODwD7vzRuXeBlUL/6
2HngSn3x0rWX9/pawSbYpae9mgDoswOfpp2P2YJCj3RWpoGiDKrI7m+r6g+1RdfSl2sfDGMT8SKq
EGDRmN8uiBKNyVhLPeLD15h9MKDAbn/BpX06NzC7ViIzvFJlMOCN+36S4tbABL6mSbdsBNGla4Oq
C936y7NnejlTpPX1aLT5plJtqLQXu9n8h5WgXwCBBlRur3AljmtWFrh59SjNMhKA3Y/sgRrATCwI
LlYO9+KuTNEXMKMQW5mPcKBnYSaq8nDs9PJLmosvjlGsvfJ/Rbwu3Te2HmA8VIWA6rhqf1h631OQ
e2I9JE/AnQInl+rHqmreNNBXuIayw6Ru/mDIogzSNDt0RBzQMQka9ONIVW5vf92lJU9YZiAF4Oqx
iZdbqI+j28nYMaLcStnBGxy2qUp3jQZpIdeaqNvhClHqQEdmXntINSdPUivTowzC3MYXTug+BSzX
fDIzcZwAEE4bb7piCIV67vqVNvSSiwQkCSq6IEkB3cvMRaL4LMrCUCqiA/RVAnSr69DRqPw6wD3v
OlPnd441disvzZI/AaEsKK3QzgCF3KzcwlFtbqSBG9hzEC9gDEA9Og1iXtE68h4hvlxh0FqyBxoG
HVkDsJGIeS93MhvBolgnjR41Btmz1js0/K4guzw+fP7EnNuZXfoRA2mOGKtpXfE3ResDmJW/3jax
tGEAkeJq2xM5wTy2q2hMlG+MChBIsXfS/NHRYzAmd8NjYToPGIqmK2/14rc7Mzj9+1n9r0iNPPV0
GOTNN6e7B3X7phxfO/vzjWI4KpT60GKdwLHzKeOszLLEUdOZ6MsQM4slhrNz+vP211vwyudG5qRD
QPnVbp7CiOiNAePb9rZkrsSs2BqMctnQJFjoAsgEENzlV8vJEFM2PWJ+e2i033H7UPevt9eysDEI
n8CggjAKTMXzQy0MiMhomqkwPPRYN9/A0kJTB2jCl9tmFlYCgOZU4gOcb/KGlytpoC8xNsRWkQW9
vYz1j+0Qb6t6TX99yQykvPCM/VX2npNnEc2nSerlyAnKdKfVXcRAIAvo/MoNXTQDp0PAboXvNp/c
G3sXBW3Z46N15n7Uuh0t22+gSF+BViw5dWJj9hbIB5CXoCJy+dVAnENrwhPcGt+Pg9jUxtAqsjtk
2DvaWG0AasIDT4w7Uioo3otftek3gcyTL7c3b8Fb4Gdg99A4wuzl3NEOJB1RTslVVIAmrC/SJ81h
X2VO3q04RQ42frttbgGog5l6kITjGQd5xRX1VQdwcgzwt4qcPjd3qjTy37L2u0OGrt8mrYZuO/qq
CCESWnyrJcYJRWz3aMq4GJK6/VOWbgcif/TL4VDAxTrbgAQEwbo2/ZKJIbUGP80Y+5iKoKGbR7ct
LWAPsGhIxf/FTU8jO5d7PTpoAzeFoyKTCPmYJvSdagOUQRSV6b4gwEVBHpXc67XdhC2GdTdSc9f0
lxZiFbQuEJwBOwn23/lsHcTES5dJQ0VDk24trzy11pri0uIXPTMx/YSzh4D3OeeNBR1nBJcBGaDn
rm3qhIJCeq2QuZDiTNh3DAoBBjPx/1xa8nNEXZ2ZjZFRlCiBfc8KfVsZX1iSYDj6xehOtzdwwRw2
EBuH4WQdz8P07+cLsxqMZvMWMVfV7GuzxgBvt/G9V9PpQDZShZ2ZbG5bXNgthNJAghsTBQWCqkuL
tCuhveCAMpKr3xRlg8xaqzsvWpjIFRG9IlOcA4kMDsZDjws3UsVHo/3xy89HVJM0xz9/f3YYykoa
JPU5OJa9Luz1bQOKFii4luOnESNIqCdxR8ChjAkBc/mlqlia3PbA4Km33nvKzIMbyx+3N2PhSbgw
MTtt+WjqUBHUQFPnux9VR3cJ70b0ZYbDp+3AGYExA/9Fi3FeUyYYjeZN5+CYlaju5lWY1kere/2s
EfDyAk1K0IuG+527PUUgSQROeSNqAPdEiWorTLpPUrKyLdfvCsyAFQnqn4CqAa94uS0eisGiNjBO
PA5QedN2xD0x49jSvam/3V7Qtde5tDQ7aGlLdCpqWNKGL351z0zMtWYnUXy+1nZpZ+bES5JrTBS+
GRmkD23rWVZFULaYTOHQnICwxvbzy0K4M7k3IPCuYB2eD0BPAR7rCIrvkO9IISX12LlGYKqV8O3a
EaBb8q+hOW5RjGXh6ZOh2DO3g/xeowx7eylLZwHllGn8dqKgnIc6PQBDmKbCTEsJISdl0zww8/5n
2dJd1tGfpuq/3ba3sKIJ9/AXpmJhpGb2smsVqHukMQyR27u/C8LupLtGhnDtEiYiBETuSP/xss9N
xPbYGNISKEElP72Uo9q66ej+9jIWwgZwmCDdBxHMFPbOXVtRWHEhOyRWZfk4OuOOoouicwIp5rtE
PibivujYXSk+7bgn5hRQ6WEyB9Sc3uycoxvqpYOJrKGhfpiq7ldf2Vud298xTrgSGC19RRD0YeQI
ZbBrRgkI4DAD+iWItf0D7/70xpOWfr39ERfOAnboXxOT9zh7unOweKFYUSHMbrUN7cfHpqErHZtF
EyhFof6JfsIV33mlMaOiWoaQNu8gHyvaJ1PvV2xM7/1l3QubApIeSCMgXcChu1wGwHaWGhosQ+t9
sPkWz6zyQsK67wVmp8Av0wVZU604hulvzmyiIj7RAaJRYkJr9dJmiVaxWTtaG0GcG8KZ0OnIDRHw
dnyqcvPJSyoSUMMOQLax0sZd+KAYvAGKGhklJnyvmp1DWotUcgnXB4xhGofgK7h9KhbSELB8Wmip
YlIEoOB5NCx0DUUtLZWRBUyeFDu9IY+6dqhbzGmpg9GmG/Dn7xNP7fxhrZe79FnhCAkKhsj95njn
0QLG03cLGSkC/MqE7Syqz+c22DYsEFx5YFy4YhyHUDIkqCly5Ip5uxan0pDkzkq8jSpWDsmCb0eD
C1kUuHXR0J/njwlgqj1jvIv65mXSdKDlj0RD9B8nu6z8uL1rC+4CNBaoRKKePcHFZ37dthmxeYtN
M1P3QIZWhCwXv8HbseJ4l+xgiA6AHFy4Sc3y8uD3NGMdbxoZybGIhiQ7xVX94nprPa6l+wUSfdMB
36GB1Hu+HJEVRp/FMtJ5JPL/2d17Yt0Z8lg6oZd/d/nu9tebruv8OmOPUEFBxA/E4zwi06yaA4os
ISmcBzwFr+0vplBSWIvHFkAmE6f1v4am633mcv1+YiNsJkPsyYIYrc2Ho1LxwSLlW2XJQE/aZ5uK
HQN2J7SL3zmwvdiE8PZyFwos+Blg55lE7iZcwHRyz35Go5eeanV4EW5iBrJtH/uMI7/Xw9ohaOe0
m5axd12nx6bjkHrTm0PmWa+3f8TiN8clRCYHlOlV5FP2hl8LmePESjtgxcHrTq6L4aQ1LOvfo3+1
uaAJwu0Am/1VPNKBI27QYlwNp3cxdMkfxDi8lhDPbCgYHfSRbFhubzL+7rXJzwFcZ8JhLmJJHta6
9wsTBRtTDE/SS55cg+5Lq3h2mbFt9DX4xNLVmqh6p9YdRp3n75jkCYoxGT5IQQ6iOlIgKDy6Vihe
eD9AN4DykoOjjkd5+hFnO6/Ayxk7nI6RoFlYIWBHC+H2vi5c3UlVHQ8IBlYmbvFLC5gXT0q96gfM
SlqhC0jtWJ3a8ZflvKb6z3h88Kovtw0uLunM4OwtTkrhQ0UCIW2lHbXGDLw1XaIFP44oCcOuwKIh
8Jsz8yZm6wm30rvIqvNvmvJ3rWpBBgfMPxUNhpaddCXZXbga5wb/Br9nm2TbGW2z2ugg3YIB82EH
+CcoTL7on5/9msK/fxb2NxI4szMIiomVAnao5z/qo3dfpyC89uvd7Q1aW455eSJqozc571UHeWEa
SPOJ1K+8+xjc7W0zC/cHXVwC/MpU0AdA/tKMABcOgLtyiGxImDfmEBSoeDUr7+zSYUP525n0UBwC
uolLI8Qe//9h40AeN/RFiM8XBzCkiZ4piH4XoPfcax3NS0UfEQc0MXYWJmQMqPuiKyhvyJXVLH0y
kH0hPgF2DkSr010+OwA9yBBtAj6OSKqPkoKi8Qiih9u7suQOzkzMh4HREsXwttf1kWqyPYCNQwvM
RViLh6I8EpJhrmzlGCydtnODs9Ch5rbRUAWDpPvBioc+O4rqozBW4vDlL4e+AIisUFibq5RCU87m
Ci33SMPwwMjRREynqda1kcbFr4cWL3IMYEOvphVYmUHnI6n7qKr1/oF2XfXog14lBNUkf3AHEDUw
qXcHtxn9Q0pHZ8URLa0ScQIEu6GjB4Dl9K3PzkcjgAtCC0aPDPExQtrW8L/4aGHePiFLufxEVwDu
ggn9c8WE48X9GJdKGshDD4lTBWBB5fI4Fr9GiNwJ8sP2eOBma0XepbVhDF4H1w/+9yqTElY6ksJU
etQCkBniYhdPA7G7Z1Vq2soK/+YtsxBkQmZg5ARwaYD5pt9y/h01dH30ASURrxt3TfOc6Sek3jsB
imEHnKGGCjGSElh9E9QYgdH0navfEw3sXlsO1hzb+Fn20Kf+pUu03eldVa3JMRpL5wwTP/gek5jm
Vc7nlf7Iaws9fmXv49YNRWw8WyDOQnwKtPrRzvak2aDLCcDsD8e+o9WJxkVoD/Cw1gliYaRKN2Wx
Rny+IPPqgysO1wsZ6QIzbuPymHqFrk/hss2OfuYFmFbXtf7ExE+N5ycMxlUYp2PucQCViPipUobu
SheUqt7Hln8vwSWm1cnWy597mZ+8xgiTpl/xBcvbi883FXQxxDRPvhrK444b2N4KU+deGozqSW9f
VFXtDESRpYdkLN76w/+Ys7P5kVn3JY/SAVzCBQe7X72tCxI67gBAdhwoDavKT7ev2MJZRzsI8dhU
IkFDY3rVzs5fXHs9OPE8dJ8ayOqNwkyOCbeqLeHjWm12oRqDxAI9f2TqKCHMU4s86TSnbrBlpdaU
R9qwcTfk3XjvjF0TgkioefWoLF9qzdfubi9y0fJfxDnSX5RSpzN+tkjHpI6Ro0UV9Z65kUSHpMFT
Mz7xOtn1gH+qeuVWXz0007ATKJhwMjG7jsN/aW9Umt3r1EANSDgY/5Q0DdAIk6Gj4uwAAPza1OzV
Js7szZ0x2Kya3u/bqJ94jjGGF3A9fSyQqK4s7CrenQxN1S0kZrh+c7x44ZnAffaDjIyqI2FDEu8B
hWQr8LTszewwTg9o71pPZGFxFlJBaOYgMcE3nW1eQ6wCw/uqjlyVQge7Kl54qYzQ8mPj2+1jsrBt
E2sWVEkQJkKeeBYmeoygG5ZxWIrJD96QZwzV3sV9se0KuUbaurAqG3AJNKzwUKI/OlsVz5ThJpVT
Rcw+CYlp5zvdfb29nBUT81wBCCMXxEYwYWj3TZIElfHUryHAFm2A6BK8mqjh4hm7POkMpcw0q+Iy
ajLwNHYO67alURRPLFbu588easVAmmESFF9tvjssLpE8kryO/I45LBCtMYBNvjIxaI0YTrRpcSBS
ZSt1/euCyF+3OM1HoJzrXymCgoFcZlZS1oB63LdjVMYPpfvsGm+NeLZR62q/0ew5ru7YGvuQjS93
ERhMdk2EBYBs4TTOcxYli37UTFFHmNyjd7nmqhAUF9pKSn4dYTkGBhr+6r3ihl1N5FQuG4aeKBEl
sn0tDPO9M40QrNCbuKAbdDtAMCvLjVE5Y+in+koGcH16zL+cwqi5oluPi3d5eoy4c+mg9wxCTt2G
6glQqHrQypWDc/0lL6zM74FtMQFeAAg1+Vx/65Flxmptcn36oZebdWlidg1Sh2AMozdYRBj44F8k
KOiBF97b8lEm38s0cj/doMFWASSA8BS5GQjaZmXJOhc2sTTKosHY1KYbqHQtv7h29ZcWpq969mYy
s+vQqmMsgiTybihwKFh6KHN3b5D4OI7s5bazWtgkUBZOcwXoeiPmnfneNJME2lAji1oBRhGLhtRY
K21O32S2SYACI9aBTg6GkeaPlx4Lr8+HASui8cPgZ98SxY6xIzeU6Q9aiyloUuxtQ96nhrY11BAO
FYSjSLsScV0FI9i6858x+7CWyxtfQBowUk5HwywbnhMxbhvR7l0MogBp8Cer1cftr3s9uvTXqIPn
zQXj0hVSV6R242lNx0B/C2VIvzikTXbEEN6uNvMHEHBunQ6MpukYGKBhshoV0iFHZTcHpYQe6jXd
VsCXrfiehdtvgCYJtEvgOcVw0ez2S+k3RJl6EUF7OLCrCENuGwgSr1hZuJqwMvHxgBUMNH+zg9W6
QutH1y0inh1HD9ONz2n+knIw/9Y0aPuX+tMy3tOnRnAETr8JNzZvUAD0oinW5Syq+bPbNaA43YE7
JMjSx3riNix1pB30cHt/Fz8l7o2OkVvg5ebwS00TqstbuAOrOshiOxpg3oxXcpkVG3PEQyIKyVqC
daWTwDx0S8fse6bWeDkWrKBBOqnKAvowZXeXbsdTKHgQ5vIo4e9D9U7ZGzXfPv2xLkxMP+HMs7UT
36xew0RqHkErf7CdH1ouV7zNdSwJkOTZOmYhuejM3MBIEY9a473V2d5iIHlOxzChK5MGf139zK1d
WJr8zdly7IxYinKHR0TJkNLfbsGC0kmDON1BXnLrFj/dCkk6t0Ovr/acQM6e7Xkfh0o8g4M3LPDm
60edqYBox0qBulF8gNQw7Ds38H16GCkEFs0qGJo/Bb8z2c7M2lewOuyUv8WYa+Cbf0aIIXH6XjQj
Bls5csdN5RqbBGxeEOzae85vvftKQcVD85dR/zkgP2mFiR7Dm58+6sbay7XwlOAq4A5OZXn0Gmb7
m3WDGReMl1PVn5hi2zj5ynVbtjBNv5mI4a9aqsKB0hBxaBmZxgAlKKDa/O3tM7rwSExp+T8WZmvQ
iSMH24QFsPY9IO0KkniP5zGAIL2m9Vtf/vwP9jCbC7UFJCTQg7o8RAbVC003TQE0BgvLpACdeaST
XdnHG1N7SD4N1AR7NVw/8DmoxkNedhYvOUhM7LaPRTQo68FuPgq2xkK+uEUow2OCCyTyAFBdLqgd
9Rb8GgKHwPlmFz8FXYlXFu63g+mzKRkBr9dV/dMqpIKYt4kNwgyakC+Z+bWoUExam5hfszPbGAjh
5RmNjTKKDbbNXLmv5EPsYcB8zY3ge8y8CNYDYnhsB17jvwpRZ17EYJnlJwLrAQX4rmRqA27Bu67x
Vl7j6dzeMjM711yVzMtAdhVp8d4rodDFN22u/oMRrGGKJPEU4gxc7v00l6U3tl9GHq83nY9x+rbd
13m2u31npk8/Xws65BjcMyEDBmqYSzMgeYw9m2ZVFJMyoPLZS0H7d1+PIEteS+WXToEDK5jfQ/Xs
apbNJbFFY6eootGDzq4JJkaOpkLe+Xcgb1iJT5duDmZSECg7YE24gryPJK86O6FV5LVvOvy7Y/2H
73ZuYPoBZ0dNpRBpU3FeAVOvbbzuwcg/bOjkVH9Ka//5HXIwNTzhQadhjdlBqOJuZMmYVlFioYje
9vohK+INeMZQzDYffJW+3ra3uE0u5D9Q8kP8Mq/2aiQtdNHxCnJKv7j+y9AFstmfRvLrtpmrxwED
Q5MUgWmgiArY8+wSVS2gRQ5oWyNleEeXGwGExZq4+NLHcp8W2kNueSvRDPp+88MOm4jJUJAAgy+6
AbO4rPDkqEqsLzJzDDAaNTFC0YBJUxCX7asuIVut4EmYypjfxaMLOqGxFu8ei7uHPu9BqyOVfw+Z
tWxns0RtOoQtIaeY3LD8It+Br7AFpqLDv/pdSAbubuymeKdJDwWglGgYhvA6qH9qFgQrcvNLV7rJ
tlFNi+Hcut9iaq669yqkKm6smYEcRgPsGR0JVJvyI8qx2tbMMvnU5sz9KPDUbXOobI5ta4YpDmBJ
dw3oPBqvDeriixiORk9fauHevadblZI7z63C4kW704r+RDTzLuvMYgvJdbUtVQcohqGXgQs8VyhN
h4WZXhaBgifZ0BS/dxhAKpQBsRR6BQRSh0aCjr4c9cA0kVSnTDQBZqesfY4h97BT/Zulae1GqyyA
T/ym3DWdklhRYoZZWzthBWze3syTV8oV2WWa8jDd2UCRScZ9qBvJH7cthk018mKriZYHJbM0dALT
OGizuN5pHbjVzQH/4Egt3zTpKILRqq2gLEFzNhCgbYTu/wGHEg8qNto7TKdBzcqz07s+R/BRJ7G9
sahlBhghgMBsYYz7si/qnW6PaZCamRkOTpqFegd1DK3KHAzrq+JQShUHloMV5gSRHyVFseH4yd8c
10nvJesgpil9uYNYnvYM2Beyi9hTwBlleRpoGRn2jd/WW30g3YPfpCWuFrGCPFf2IR/rZovaJNAq
osizqKmsX+Pg6B9ol7d3VQ7pnbSH1uSALHElDLzGbOFSwFG6KPPjvl/V6LoKWkjmQGjkjtWd1z6Y
6Cckx0xkIag/dMF3Tf3Nqd/6/MjkAxnWiq9XnnpC9Flo0AMNB5mHeUMF5Qw+dI3JotiNpJUFHYa5
b3uaK4d2aeEvB9eZqx480RathVpFYt6n4Lms0jTIdGsjIEB129JVYDCzNHPVzWh1g5VhLammMFxB
trYjkJqsgZwWF4SBLjB3o5R7JbCqI4WlWoJqQA6AgSl+1MOL0H/LteHOxZ1BexJO2iMTkubyibPj
pGkU+NsjmXzJ+RPWvrIxfzleLoIP/H8MMNFgOA5OGQiNSwsKg2lxB6mSKG3qozNUAeS6T2X30Tjk
6DhOkAvtVBLrwc2fSncPStV9G7cvY7XXdeiGoaeBgC9gJIfziR9Z7W/yBjRzSBt5Cq3nMgvUSDc9
2AIo0QNv+JDsd2/oQW8PocLLxu/LLtlKrwjAtZfQp6R38LYWgR2/JuhBx9WzmTqB3ewzkHiWtvNi
DM3K7bsKv6YvMCFtPKCdoblqXn4BPhaok+UDj5ryt9W2IdCn21j9TDCMuSqxt3Q6z23N9tNtkwpe
qUdVQh5NqQcjvPGYr+3p9RN7saDZs55qNlSfBIw0zrtbfGnclSLg0qE8X8R0N84us94aGV5Y/H3M
VQYy++EPr5+/w+cGZgFxwQdSyxFnUrpxWLYlupD6ptF+3rZyrah5ufF/EQtn66h8JjGgD/hvXuv2
ltoa+HpxHfCqetbWI00XoC4APT5XZyhjag4kXvFAC8B4t8An/6go+2Wk3jeQMq/t4OIxmegegEgA
y+Ecgs/s0itdHx8giZ8UO5XWR21+tgo3LR6uC0VG8LVdRedMqFTaYLrCHD8KSnEZ2H4bGGINqrl4
VkAYgFcF6TOa9Zdnpa1sSV0t51HmpdtyuLMIXwkpzSVXjArHPyZm97eRCVIQmfEI6QzZNDUZ77zG
toPaRAcIFM7p3gIdWc+1PGxV2T9SMrCDM/bNxsxrSC6PuRcoI/3uUgCRlYPhv6pJQUZZJKDtycDO
NVZDtkXYSrZuD0Tm4MXjxu1tGfge/FpsuPS/XOCzFc1i5AGySxmsA5eO0nLfPMvms0n6tPmYsEeV
928hf3bB3I4WAwVwNsqdH+0IgWVxp5vFysYsb/0/Rubtsg6coQ06ZOhPGNRATRCKP4ndrRi5bqv+
XQqq5FM7AtngbFqAU9FXY6OxiMbiIWPxhtpqq6z8hVXGxhmKLRRc72msu6Gphm1KkAfYYnvbkyxe
V3Cz/99vmB1y15KtjEuoVhXVM0lzlMzfenSWbxtZ/Jw+xnImuXALo2+XNylOAC8ZCeeREyO7wWto
OZ9WCZ++5ZmJmWO3C2pqtKt5pCO4H0BLGbv3uLwrC1n8WmdWZpUo8Ht0bdlhIdARDCFcFnaZD3nt
3e3PtegVzqzMjriv6hbC24KDpeqd+oBe2Pe+eKXpylu4YmbezOAeg0uBkngEdoynQZiBSvLANn8O
1gp+YGX75wAJnHyt6m2sp7ZifK0MFXbt1+1PtrIxzsyRZjFwGU2JtdRGue2oc8jrDIML3gr3xrIZ
CMIC1YTC9HwShsHMREHJgfh8VCqBhOQrJoZvL2V5W/61MX3Ns6ed0L61YlXxqDNJkLePmuaGSTFu
7X6tz7S8L/9aml3LrCVJOaZYTaw+cl17bxVyztuLWTMxLfZsMYnr16MmYUKMqkfTr3xphbsSBE/X
4SoN8P9dxiwN4MboFzaBDWjoviV1ZLn9drA/UPXoMjv08zS0+hUY+tIegU7IxhyHuzBiHXNwcFAT
J5oa+1gUgZk9+XybFGt0cst20I3AlByafvPstvT7xCfcQziMMo+UDO35DhKuxzJbQaEs7dPEXPN/
hmbfsLK1VjolgYfWj7XbhHxcGyxcujpnFuZpdFzrmHMwYaF1f+nmu1U91N3KQZh+5PwgnJuYvWVm
ZrAS1S2cZ7HrGELgyj82yHGl9gE+g7CSvz9/uCeEO6qdE3jHmx1uhYy0c1Hsi7ru3YFItM1XBj6X
0jsEOhj3xIAkZsFmz43ftRrYbZiIuAEiG2ffpT/Sjm6k/5NDc+D2YhY/HkhDpoQaxAvzgipS1Ur5
grAI6uyb2ErCoow4/zlikFbrD6vT1YvHAfqNQHihP4FpyUvHYEsIrWWOzyKRjYFIXnSNB2KNH33N
yOxUm5nna5h0BQxhrN+6rnkqRic0IOJ9+9MtOSDE8GDFtTHycsWbFpsCEh0W41Ex5juKKqH4DagV
EA8CyugsbBy+HWm8YnTRNZwZnR0+sBjWtdlRtLz9KB3ZZkw2JQglHGsN77r4EcHBiOFADI5cTX/W
vt/F3XQwWuPJaVBY2GdyxfssrgXMAShG+SDOmru5wW5FW+qAjnHkrLF/rKs2yNiz573e3qhFLwcw
LgDYqEi58664nowxBhUli8rKOA72+Kp540qss/i1AO1GQwzsDld0puCLyGyhAWTU+T/1/GsPxZn2
/fYqlo4bgJggagVqEax2s1hHS/WCeAneu7HV70jTA1Dvb3zj6+j8T/RvafXkyPw/HLZzk9blbUUd
T2tzDNVEWVIdjareMBTYB8+4r4f87fbqlj4gHla0WXAYMIs5rf48YgD3XAclWYTYGcry1Q+rsQLt
03BIZAtAQ6GbD+Ew3NqZEc9qRtIIfEIvFie9JHeJhyGl2wu5YhyFcCGebHhSYP0BhZ/XDwbNH32r
z9rHqjeezTLZjXHyalh8X9AfLAGVbh4V/pSJG/ea9tWxPtDlAJU6eMRWfsh0IM7fxemHAAeCcgno
skFcNn3ys09aZI0wBteTj3Hln5ju/2h5LAOaxXYgab4HG8/d/yPtunbk1pXtFwlQDq9qdZhxlmY8
tl+IbXtv5UiJCl9/F+ece9xiC01otp8MNKZKTMVihbUm07yUWXx2WvWnkaBW31rsQeLYivv29TOQ
gDRwL4JnU6w9dKnXInyIz9BidkKV8ZlRMwn6eXyemgRh0xyRLBeAZ76xuLJii9c3xnoO0JJoAvEX
UE8eJxJYz0EMQBSw1Q3dhwXp7DNQXspHh1YggUVzvpOSs2IrX8Ha7n5oZvpIMutHZ7C/zbj7rU3D
M4sRTU09EqluCrIYvVQ/EgBNnzqkBo4g2QhRna8H6MmvkKBaAiBQPyQWcPWn6VQ7y6PhLR9hKQ4O
JUExpIi7TNV5sHv+n95Hz+S7dqlrP22cv0Go995iWhaAyyw7uHF6WhrrnCK/yHKgIdM2PqmZ+uDp
OOXqEJW6kxwUlDfF2pAH97eNYCxfueAASgKYQTQ/IsMi7Jq4VLylNao+mqdAHQ69DBVJJl+4wNxs
HtMYqAyRYRwKtPMPEh/9Vj7KPBEaR7jhlW5KuPyzHqOaM5NG2kkxWIA8imSCBEuFCeIKeJMcAG5v
PabFiUEz1zIomF56AniqzmeycNqmDpSk4P6FGQH04XrbmiOCXXoS02iszmBRKPTzKKsJFi7f/wwD
7MvAckJ78I334sUTYaYCFbUb2H2gxsGiHHNZid7malxpEVa71CejG0yli0rzW2Z88srj/d26NVEg
dUItAIhAN3p187pckKik0Tw2gWKckIv2qczRkygRu3U1Zkx0LhwaJc2nxTp7LKBaeH8cghv+uhro
ugQywCsknejyE4C3TSzDqUjHQOmPVndACt/MgjEJ0kZyQraH80eXcELUyU2Kriv7qEPdtQ58rdNe
qjRxOKLZzUg74V+NQ669B18U0A5N7yztbpAMxBbck6bX0wGVW32UKI+eF6D0A2UM99dla/9erYst
HMTJbtHMAIzfyDVPyMhSGcubTD4f4tUd3Q1TvxDaYgjTy0QO6BB8w/fzrkO8JgGZJrbSKFmCduzW
oFGZvSSnrPn6BvHI3IEbA/hpN53Y3aRmAxs1GpmTb7QHXXIqNmfnSrww+6a+GO4yQbyqK8f0QRnK
0/7vR04Jzeq87e2mBdmAh5QbtByixc38zwQ54Pvyt4wsHE4gL6Bc4bYHVp0BpQ8mziGCCfZBTOHN
B133aTpI9GxMFJJVQEgAaAEKMz3BsVWyCTAPZT9Hdvwb1UTVX7uHgRIRVHYh14y7VXThusyegefh
TJFaBGw8LeVDv5yZIhnExmTxymW8BMHpi/tbyIvUpgok8D6do6E818sRKC+EPGaS2MrmTF0pERxC
NTeZNqrZHLXw/J/r5Q0392oQ+vpAp4xkuRVXc5TRhzE+oKfDKM5vWI2rIQhmb27i3mJGiSFkv7i3
+F6xDinbGcLlJnw1EOHsZZMyL62N1UjoZULOn0qeBbLVFiyf2U9ajK4jTBS6jhB6Yh8W770ngz/Z
Xm7sWv5qBnS6oKXWGZnVpJ4j1IlpSKjJCmFl8vkor+w32m60FLVIc6QtYNG6ZIXEfm9ccViFP98v
xMtI4ZaGo3VzFC9Hop1aNPE3p/vbaVMFGJVQAg2AJVQOr4dguHFZoHZxigCpYjTHMfVt7XhfxeYs
XakQZqk1uqmkKEeNyu4jsFCXNvx38oVZSjojt5IRQ/CGg8MCnIf98jmQgYOSao+zv66nSKMNihXH
Xo208R1VlQMFmu99DRv+HyqZUNfgAnoD1Q3CIvSWhTqbJNMijx7H6uJmj3r8WJgnjxx1ItG1tRoA
E8S9B5Qx4CUKusp0nEH5HOvRYKqodT/aXRbcH83W2b7WIKw3EF8YQZmqHo1jEH/MThOYzyRLwj/y
6mH/ap4cwEwC3g/gxzdX0gh0mcWuTS1SywAlN1V+yeLL/VFszROQVPE+AhAKqs+FeXIIMafFSpao
1hW/zCsfECBv0IDt9MpQg5bnm2tbaZIFdS0Reu/9pM/83/vl4w3PEQRwoyJxtd63KeFPp76ZI5Sg
EgNlt8d/J1+Yob6Yl6z14HYY8blXUf4q2UcbKwAgPhV8A3ijAuJamJ+soMtgaQOLRpTvln6ySL6f
f5+wiQCtgMc8wjBoYxBPnWrM6I822ylKywDEsdQMNSO6P0UyFcJR6Lo0d+IBKsD6mAJwQ0N5guQ8
y1QI1g9F4aAIW6DCUE5z+m6ivtZIVGwtBC83RD4ShgPviPVGSsqlnj1oicxzpgausv8cwLf8n3ix
7ibRnapRDYgfv7rmxz7ff4muxAs+n2n35UQGiLf6Y6a8q5xDNUpsxYbFW6nQ1xOk1jFTVbx6o/hr
1/tLjawt2gLfcByup8lYK1nAfIgK8G6KBgf1qWAFz/6+v1klyywi4qRaQpnDz4M5/VB+FtU/bxDv
aLDdCMdyHu719yfgxnVpPY0Rkn7FQP2MvMFpRT34Hw18gFfumG4C7YBW0JA2B/3ByI9vGQC/ooHF
wp9aa/HlrAPfLKFj1CztQU3Lg+w9yo/qjUECJvR/FTjCOWvdgrkm2joi1/lYgNQEAUx06gfK5Neu
hDBrY63h6wEkHBwVnN1SOBQpwvLepGpNVOn+/LuWmD2ZdGEhrG4CpMwE6c1wGOC3vsFirL6e28Sr
hVYobculhfx2OfSlH8se1Bs2FQQ3IHqBVcJiiD4SSUrWM42Ak879nrbvdaBA5j93byaoALItaheA
cy8SRxXId4Ebtmii4r2yoO5vv01diRfWV3UyIwVWRROps8/YNzbIXrpbS4wjgIwq7gNOzrNegmFU
NVNRjDqazY8e/Uw6W3LpbBwGNJYgOYxsIFBqxRa2aqYGswq9i9K6fjel2anPqJ9bjR9T96g3MsCy
DRMOeEkcPQfoBTgPwjWKhxZ6JZOpi5gbKjU5gLshGNTI2VdLxh1X4L3A4+MwWRx6bD1tRao0cQPe
4yj9J+58+suQrcvGtKGUA83fHJMIhRbCupSjCwDhtmyjvAMCQ3oaQNjbnWntO/bL/R28cUg43jqg
mzkNvS5CLwBWw5lGEreRNUUu8p3EH6zzfRUbmwwdK/D/0OmAZjIRixMthXa+OHoTmW5A3LO090Yi
Xwztp72OI4Je5qhwP5hGQKe/73//xqa6/n5POIUJA2KtHZvgt+z5+113gzx/XzKJgyPTItxLccLq
MU4NaEHZSfJg6gHpD0SGRiabK/77lc1FRKj9z1iaBMACSHlKLJZsFMLJSBWbmrWBUSz0MWVHpX2M
FX+RbVrZKITjQQjp1VaFFic+l8VBb4L7K755/P7sWLE7qaPNYrMS8nPQPKnvdSVM1VOWgfFTcjTu
Txei+8Jy1BohWYUrsC6PSXXo6fv8ey97W2zPFkIfgOgEnJ+Yl9IS22vH1msiNFACgV1akbE9W/+T
bwuDqBJjtK2OYM3Nr0vyDmiRVXKp43fStPOmrcIw/jsQ0d3xHNINA7ObiOlBDjTV1Edb6f2V316Q
Pyr4WK/Oh0NjVoDIrImodgYpn+o9V+SY76SEfr0/kJZHLBNtMCDqFfYv8MMBFoSukMhEvWb6JRuG
g2QHcydTcEIRVfmjQRiHSyw9K2PYRKt78IaLWR+s5ilXTm1yjLV3s6yzY3OLXakT0pEG67zBdkYc
GNufG5/tLzjgQaI/wxF86qYA9HpqY8La/PzSz5JTKJks0YtDMC1XZw2TlWiBafsdSqX+BuutU7+P
D2+J3F0PxRBuk8JJGcpsMBRLT/wJZMnJl/tbePOU/JkrQ7hI2kIzqT3MTaQUJ/RvWuqniT3cVyFZ
bjGXlIM2MskGTFjdzX7IskniNW7LNw2QC6G/BTZrfQqtqfbA981vke4yZ5/RnPmW7/8jX7ilmFbS
oaohf7ZOVvpQyuoytpfgj3zh9DkeHn1uzr8/PmYWQIv8eCcSyX9NCHCm0D3L8SuFKaocLRkdgEpG
NP5m1wfFfpfnp/uztD2KPyoEKzW3FVqPXl1Dzwc4zFiimvgNCw1UTAtvV14qLSJOTE5ZN0M24TCA
d3Q6q46kTGLLnF/LN9YbqQXIxZS6rIls61RVPslPunMsu5f7E8WXUzS211qEtQCXWZJrA6yfrry0
8zkrkQk7pVqwyOiDuRm9p0hYEccZrLLuoQjI0El+IPkjmsv0KRjVz64MZkw2dcIe1qYYAUlGmwjl
cXOKlM9lmT7k0xteUtdTJ1wc1aBSYy6wASgwmwDdN+OF84YrHRWpr5WDyOGLz4N6IPGkcYPbPcQX
FRWp6JSTdLVu2atrFYJNV6p50UGz2kRuedb6j675Bnt1LV/YxsvUT0OWQL4TGYuvfb+/fWVfL2zf
AclLxNtwYZQ1wNCPlcyab9mR668Xdq2V2EMGlPgmiuvPZf5VTUNFBvMuG4KwWVMgJFbdjG00zafY
OIzRv5shwf2oKWrXnBhbaACARI86zk6iYPuw/f8eRXB+bafiphmMmN/ZuvZlMsGLfJqST1r29d8M
Aym3tRaC+2KpS2gB2IZjXIydrKyvd9KfhQb+4Vq+ZqeAUmngFugt0qsP4MF4w/cbBqc258AU4p23
uP3YswkmqZwCbUFv0FssBcdiQCcDR0W5cQsyYAehCDHSykPW+YV9BpIqQHPuj2LzOMAQgeEXaT0E
3tazBOzUIiULjoPqweH0F/LS7ayR/89CXKkQFrp0GCkQYcc98Wsp/f7v+wPYPGxX0oVlJpwrfZoR
D+njsPWzXHIWZOKN9fx0Sme2egXnSXHOlXGROuCbZ+3q8wVzR3pD71IHh7myz+6p/v7FkD24ZSss
7KO4YWVr84CUVRzm7CPiOLXMYGxPEkqXQSEHoC7xyaLOPcLRFgaBmFQ+HnLZO3hzCBYPCXIKV4TP
14tgjH1bUNbAQyboVTnZ9Nv8hhIGtHGgBooTRvNOubWKKiN9ZbGxRKxWu3ggjDCpZKNuDeJag7BR
a7KUkzewMlqMf+L6o9k+GKoMCP9mIVAYiAgtsBQtA9UYr2gfVwEDMDK1lgK0zuc+B3jDi1vRvUZJ
UCDcnnqZ6ZqS1c2znhE/Hx8xhNM0Art097lD4SGwDED+CkxLhIKFJQfbiMPqZKyfjaV6AOBWPqgS
b3xjroC8hpQCfDFkTcTGQVdx4yQjSfNcKQDRQre6zLTeHG0wJgOnAGWH6A9CUkwwHX3O+hoVH/Wz
hQtU/eIHWrr3CoUGHDje+ohqBrxN15tWGfJK8YiXPSfWwxzU9cNO04pcFWBMUciAMiXUggp+DLXL
YbFjWj/PaOIFjEicSnbT7RKA8ggND7hFXSQXxITPNKZN3zVO81zaPvidWlnO7XYFgPAI3GgUGLg4
DyLOnpJUGVrb+uEZZKpqc7K7C5h03G73KEBmyWPyOHWqp4oRRwumaelIC7CmrrcC76h11Az2rsRa
hbDQrpooo4aSuicrCcspkqE/3a7DWrxgmoiSz20fQ3zzPjNLv8hl6OQbCtA/44G/BSFGE6wx641q
VuCymPrWfSKsPc4fY2oed0/QSoFgl0BjOzAQeLlPC1C0qBv7k6Qd83Yr4YRdjUA4C52BYkQ7xwim
mgYIaPm/vBItpku9e6W5sUCBFbB2Af8kQlzM01jP6J8tn/Vzm0yBqe6ugHIR4UWiEC4lkDxxoa6X
wph1delGL39GNYXvXpgqi6Lc3HOvCuBM4uGA7kiRzMy2CMmNQcmfreIT0sSZ9iMdovurfbsYHIQY
N51t8ySeaPcqqtVl7rL8uZr7wLIOtXnogazkyRoeb7ftWo9wLjKNFLMXQw+xPL/5K808//5AZAqE
xXBBDNnQGQqaiRznyTxo6d5gAHoEwF4B46Q5HHxKOBh53BqzxuzxCYW4Q90G7iIrxb1Zb2gA1jW2
C7exaI1cb6jS9erJLcbpyRyCPg5i5zh2553TtFYhAszAGcgqO4MK7WRYnzxZNdfNdhLEC9Y164kT
uyPEE+1x+Ae4cb7bPNayNN7NWnMtMH24slX0+4nVAIWVAyFwhpb0UVELf0S50v1Z2hoG95Tw6IUJ
uakDmAA1RVNjYU/zF2Y/MPJM5pch2b2fdBRawa9BTzWS52KwvV20Tk3aWY+sFxAiqjLk7NtJWovn
v185sMuooVOxgXhjnI6dek76dvdeggaUMhgqKq5QeS0YcpQxtEOd6HqUUp85h3wJ9q4Cym+wBLBO
iDnAQVuPAFV7JG7glURzeezbS/GOthf01t5XsjFNiCFyXjRUyiCPKg6iX6rKqwwrqtPk0Olfpvbz
fQW3ewlfb+oIPsBDQ7mSEAldOqebWpLYEU2+jGzx6x8dwu2N9XRfzcY4cEHwPiATheraKzDn1XJb
xuI4daFYEfNOunIwJKOQiRdGketei9cKxFP1i6X2fr7sjQEBrwW4HzyFhi6pGyaYrvXSTiXEiuyu
9n87eSk50re2FcWHCMpwlloQhIrrnHsESGRDYUf59NwB9XjQtMBz9h9pC83Z2LUg8+Mrsd6xXrnk
jVJPdgScYd8DUGz8e/cqAx0BTjjiHBzkhi/T1SrPegV61bF1IlM7DUlgytqXNpYZrwfMvgq8DBSP
CUeu0tXRSMbGiUqkx/G4P2bHvQNAHxxwk5DcgpIbRhh78NpiQpNFZJCAVoe2kEAR3g5gJf/mfiOw
eAU45CNVe9f/XdSn+59/e5gNj0cR+TnWQQ8mzH/ljdTpbY1EY5n64B766E30o8N+OObu7bpWJOwk
s3MTZutQlMXH+lGZjjLYvK2RgGLN0HXOM39TXj8BpYDFbRE/mV51ANS9bT7HzNeoutu+okgQOuA5
oUrwBi6rR1mSlplN/LSYh4q8S0yJA7ux4JDPKVdB/gi4a2GiimbSWzr08ROe1Dm7ZLLi8Vv5yCXC
wQdDKM4DfPH1ifPKzFMqT3OjPkBmrpet86Z4l2P48HJK8Mauxfdx2rRMT70ortyT3XsniUXif7/K
LOJZgqvzf/L5NrgyGDbosWgFQohoXtAEHJDhg7rfcq9VCDeoNReloeVQAUI2pfcbfW/sBEMAjhNC
S6hNByamvh7ClOZFN825Erk0RPTBq1LJWdtYA0Qp0WyCTmxOJiA4rcRhjtcoFoncrxlaNdVkd4cG
SnA1OAAoJsbLF7wP6xFwnFLHcnoS0cfa9AAnupPCFhxlawV8hFer3JVTSztCSaRl+TkenMeanawy
6PTA1vsLMVyJGdyaMROluMCuQQM+6ozX+oaprbq0hL6s+GLU721JhGBTvIdDh5iZ4dy0XoGEJ0Vs
tCFob/1eeSeUVL1hxcFbwsHBNBBViCs+phptbbciUccQpT61+m5nxkSftIqUE0duu3nIpeYwDzb1
rMgA0Yt2AKvA/Wtoa4JAr87jGsAYB93Tev6npKvHAXhNUUcD9Zcqq0HZFG9ztCwTYfabaCVr+sFp
x9yONNYfaH0aC0cygA2zBHuH9j0exwKLurCBmkZLG5QnY4KWJWibFi0zRxD8vGGWrpQIhslUy8Ic
GZQATAeRrC9lurdNA8fuehSCU9xklZvHMRQMM+g2ANu9/7W+ViC4Yyqt2yzl04SK8sD74Hj73TFe
h67jkCEsjbe0cP2ooKYwE+IYkVEvD2BpPi6N5OGwsdIrDcJK6yYbCEdHiIjyMlMQh18kW2ljs6JT
1sTjAax8qCYUVlmnKToUVGJHTfLe/GSy/bbIwhsd7biocEd0RsjqljYlE9MrOxqzr+4nxXjZvUfx
XAOUkI6XNLfi65Oc1FpdjQNWGAjJxo90/nlfPJ9d4fp3wCyKt7kDn/Xm5okNryyWRlEi+4dtsYMG
2vYGlLm1J4vcbywzqDI5aLoH+FVERNfjWPROVdp88aIxfmlt62g2zaWId/t65kqJMFmxoS5ZzJVU
1qf6VMiQhPlOESYLPSZoAOHYcDawndZjyMcuX9KBeBFH/nK8n7YdkuLB+Jppu7OwgI7FaqNmG7xF
BoBO15pUG5w5sIpwadh87uD1aZ1xKql+vr/6t0cDT17cDnBPgRp285oDx4C11Kzsnyrjd3m2ml/7
xaN7mcfggFSFrsH1KIY6dqapcumTN312k4NW/0v5gvUjzVIbHYX82D04z7vhcTwbPeoAluHfD69P
MEyjt0zLRLz4eVYfOutEd98N6FnG1OPtACprOH/ryfFKgnSck3ZP7OLY5RGYy8e9s//qv8CNMTVE
G8TIvaLPBGGgsn1ydFBgH1Wy+yW9li/4GL0a28QEtxuqy/MPpZ9WrUTBrW1CYhqxbsByYnrgZqxn
KAHohVqxgj7R8XtuGodZATkoAvdlKwsk3p4DaOJc8BpqUZG85L9fucde1yWj1fT9U8LOree3suYY
mXzhFk0pU1JQvfRP4CefHD/9vXel158v7NTJcgenGGn/pPTxwfoxW7JCvo3vR26aYzGicIOTEq/n
xx5p0xJX7Z/KKvG7Bw04bbtHgCZBvBiQs8RWFUtC6gq8astMi6es/NYfK/Z9t3gHx8DjYTcssCHM
/2K7s102TfY0uAFFG7nEjN7ebQANvRIvzH8aK7hZa4gPCutH+1AN//LzhdugKKlBlBHydZR6/9W4
yen+9Gx9v+XhbrY5UAaiJevlnWdNXxYlz56K5GjOZ40cJxn9y8YOcg08oW2wgAASQmycNFldALYz
yZ7UUQVV00PHnu6P4VYB+CwRNETQDelKuHnrMYyUoO5Osaonln8hvtnv9lLX4rn6Kwsxp3mGgiaI
B3PTyZoAf60B7hhMs/9uFMJGxQGkNUJY1VPr11mwyMjK+EZcOzDrUQgbdSH5CH8V4gtz9i3zq3Kc
h2+git19mhEncQHLBj8PLaxi7y9S4ihaTovpqatBMFiAI28vDhigLBAjRv0bQgu36be6sB1r0Kfh
yQYE6ZdCj3avApAyEEIHjhncVfHRQxUg17FSHcET8b4uvUMSV/vXmXuqSIyBDwdpAOFEp1XSzTP1
5qc0fYzPibc7vACAgyvxguOVZFOcxAzidftlKJ/s4775QVxeR1EAqjCABQ+PWHBdzAJ+dtkay1Or
PXwutMte6ZAMxOHXDAbyh4ITP7jOAmzkdAyTb7V7jFtJLZp4BnDFr8QLxi5BlVIGopExNGaAuvTf
dDPQ6lOyNygpqhHsUa4mnRZbUMPMQwPCJxnRtmjvRPmCQYLrGns0hfzKQ6JhfkcLiX8qXgpQgJoP
7E6Ur2zQZWgkT1Q2jSzU2ifNC1wVx+DL7pW+ViHmYmIjUfIOEZhQ0/2uPeyk0gbLA0YASwQOXWBc
IiOzttmZZwxtbpQsHNSzW7339obmuXxkihAf5KkYlAOs5Q9Kp9V9mrAQQRj0SWX+/ulBDuy1YhL4
jfBM1/L1OC1cAzgAYQaE/dTL/fLX/fnnVub6OsAAEEHFs48DFSPFLUxQnzIKOoeJhlbzoBAUmIK8
9AG3Qa483Ve0sVnB9subveB+3aKIo6KkwIkGj2Nq+yQONMnlLBMvnAUwiwHfqIH4sXhRxh/m3prr
13m6+nzhVs7nlFXjCPmq+l3rwiy8PzsbJw31HQhOIUiHQMwrhfGVb1EapYEgZAku9vaksd+g+6sH
GbbOhtVb6RD2Um2BDQL0xEOoJQEBq3Fx9FoQ1Eoc4Y2FABYKtqyNUlOklYQTkWX95M06pkj/4mjH
3bgxWAfwP7i8AhcZJU98JSxpb9lTp3dhf1LIk9dI1mHr613edIqIOZokRB810bWyNWnbhQU7WEVg
jYf767wlHxFtmFNYDLhFwqVfjsxRW5bT0EzfZZehfPh34oVLn2TUqg0K8bP1ZJUvrSRRuPH1vKSe
h7+QEIHdW1ujuUyVPlVUGnZG4GbH2JG89iXyxQBhS5UqTQjkj3lgEn+UGNONA4BEAtK0KBQHVrAY
RzXcqUjLRqnCfLoM+UPcgGjqyyxD594YBE9XcNAbvEUcsdB9casmHsFmFDbpe8095bLq4Q1TsZIv
rHHLFPjDNeRn7Rfd+9BmH91cMlGyIQjrbLRgITdSqFDBRf7J7oL7u/T2zgFeM24z1NDD5N3wL4ED
VU9625jC1PR18ztCm6p+jJOfy+/7em6HAT242mAnDIM/C9fbtV/S0rGArBzW2SU95t1uJxXt10Ck
RcE7wJ/gIK3FU71NQfpJl3Aa/kku3d4yHuBDoKxQg4lDcQT2kmAqJmaxXI09FlLgBBgv1e6U9n8U
oHMFGXN48TeWmjGUsVrFGI70t+783snFyQm2sMaYGlTDothJFN8Bo7RslRk+fEwO+Rl97BJbensQ
oACzj2cgONaQv1jP/+jkMbLy7RRaueXHXeiqESn3lgxjFICN5dkpwErB4gk5iwL1hZkDLviwB4IY
KEJ6yTP21iYBdokji+MgcJhMYY8uQ5GgIK+0Q+s9Vb+6TXHMvfpoaS/3j8IrAuPaz4MesLcgiAov
A3fPerIWYpI+aVMn7JJQ+4VWZcU8df+w+TdacS5xLXk4bJw8aON9Psi53SYVxirB63OGtiFBU3dY
g+X2/ng2FGAwCMwjIOkgri2s/RJ7bq1OVR8Wmu1/AEHNm+QjXIVoGCiLxXuaAZ+jS5K+D1EOctCP
QJ+RbF5uHIT14OlURNx0VNSjfmG9HlOtOinKoPvQTsBdnn7q00+0fuc+g80ml6Gkbk7WlS5hj1Wl
kngDgS6lxhsrPSjt3mIAnBL0a6DMAN0mQNwVIcumrijh8nV4Bv3V2+fYOe9fbbiTMCceSg7RsbGe
rHjsEyXOcu65+oNztOluvwaffyVfmKBaSxZrINkQVss7UDYXjiQ//JrlElcb1TuIb8MzuKWcsZgy
LkARHkIPKLKVeVSzC/0yox+xV1/s4uAVD1Xx2Pxs20MzH0YSZGXULR/ggqLe+P5Uavyg3/sUbpCu
Xhp17XmDrhhDODuN3yofmfJjTn9kyse84CgZVh8uySc9fbqvdsNWY6ejfQRFBPC/HOGujI3G6Mo8
wXn9Rn8g/YEkxX0FW3sc+UW8PFDzz/f6eljjlFWt3ixdCGYupTkre4sgsMNBsQjPCuEu+C5iDR7V
SFoms9OHpCb+5ARJt7fCDBr4PY+HE+oIeFXTegTd1BNmNHjZpF+1n8tfe6eHZ5CBnQVThnIasQAi
L1H2vBCWh05+ovElltnj2/VdyRepH6ZytmNrpnk4u4eufpj0syMLXN+uMFSgQYjX+CEbK3rvsTE5
WtnNech+Z+7J0yQ2YHMEV+IFG0PRc+MVy4gZ0nxW+SM6kPYCO6IxEm0iWFqEXJC3FFNQps5MPTNb
jKAJYhIA0JOQS078hu1+R60VCWd80K22MhsoMrUvbvOBPuzfTCCMQS0qOmwQBRZ8omnsWKv3xetm
GvKTDMeTH9W1hcLX2+D+QhYKkUdxr3Zjj4owq8tDBQRj1ln5aPwF2JZKBg2zteAwR3BQATeMWL/g
Qtip2TaF6WQheNIcL9BB0MtO9ydqcyR/VIiw2FmtlTqz7SyMqyNWu9a/uOmBkWMhNR63biTm7EqT
4N5lZCYjoP6y0NP8PjsV7DQDVGmQ3GNbR/Bai3BGuoa2bsXcLOxTfxx9kOvdn6/NUaANHW29iNmC
SnBtAnPVHRXVTvKQLAdD8+nkV+WDVYf3tWyNAv1CHCRWtVBhIxhaU8sHY7aaKnQMNACe2P6wPPYn
h+bC2UCJp9iRmRZm7toZXs86OXbOyZWRem58P8/BO7iFDJQ8izFtvaRILGS0DPXk119W9nP37Kyk
c+1X/kG6dB1KXroyTPTPuRPuzxvhm68+Xph8Y0IIqYMvEHrLi3e0i+f7X79xqNE3gs4dAOgicC4C
oI/A9ojnnmahNcCKPynW096SIBjxlQZhAAtS7zptuQbzWJrH8eX+ALYWF3tHtxCTR+GLmMPO5ry0
piXJwi47ER9xkfvib+eHtzfhCcjrmRBEFU6YTWllVzGMntFdkuZhqd+pssbLDQ8TOpDkh5OE6mDg
u613EC6fAU3PsEX9t2wAPWhQteepP7mn0TnQlzT19f2R7bVGwS4Z07j04wSNjHcvBM18ccBLKgPu
vF0aE8lgJJJeAYFRk7cel2J29ZCkSoF7KfE18pkkwf3F2VQAPnID1ezgNBOb0Rcyeq4J5OdQaR6J
pwRuNZzva7i9kDAElLpiZyEACpbb9RAmZ9ZBiGIX4dAHhVkc3Ox90z8uWXrw0v2DQWEhXug8v4Sy
W0GVFy9g3VPGOKw/dsaxcSRX68ZcoU4FjHWILiAQIHrLStZmc8PUJKzoQ31o8t0uDtgB0PSE1B7v
uRHviMpcUk0FtnvYjn8V6FiRGNmNY7gSzy/CKyMLGKImoQ3E5+mBZN4hs8fA3gseg1pkNG2h9txC
EAOxGL4ZrpQg1cSIS1kdqWZQV00wV0lgZZde3+0VrPUIbztzyptSGaDH6aKx8efx9/1Ne7vULiq2
+UUHpB2EAIRxeHZZIGKcp1H/y7bfLb3EHbh1OvAy4mEkbFVe4yls1CFzRpUhB4oosfvdVudT9llJ
urNttN/vj+N20aEI7ga60LBjgfe2Xo+4zd05LQcSUuVzNZzi5WTvdw3wwECHm4NoLuLr4lj02vDA
yazEUTwdm5+1rG5iYyVW4gU7a1ZmW+sexCvti/uz6SVRw1vrhAY6xAtdlNHjDS/m9qqOVnqn0yIC
xI5hAAv9m1dEdhqQ/cYDtc4oB+DRe5wNUxiHhTSZM1p9GTUgJbJsxXf20tbh7KERAH4IzDmiPpZw
wJlppPZgulX0Cf3W/gRAn/t7aWMlVvKFM9F4oP4tGlJF5nI0x0s1SpZCJl8400gjjqhMx/fr0yWf
Tq7EDdkQj9QPvBADxVUoOxRcBCBOVl2pNUWkeH79ay9CPCZ/JV040blJ3bq0qyJCqScwUqm5+3KA
fBT/87YkHXliYfJZO2LmvbSIFpTdZMEsK0XeMBQr+cLkGxrp88JKisgxjx07LctByi0vUyH4gdOi
jD2YyotIB0UdKIrds7YXbQrt4YBL4P4fJ6eG4Vubu2FICkNvWsxS98VuH9pxtwewls+HeHW9WdYU
1/NUFxFZLgAtkwadb6doLV84wnWctcvgYY/GZdAYAfM+FnuhGjFFMA788gF9GUrchY1UEWs0ZpSF
hHjsIvZayzj2bo8Z5OMtjYYV4BvBkVlPkZPEdRmXsR3q3cfmYsvKw25vTvjCqMBEfzgaGHCS1+KL
thgmbSBzWATJzyY5seowe8FeQ4fCLQT+AJWPBy/qAdc6SjT2etRiapg3n6fpaHi7DelavnApt0CD
1AsF8hMjbPrPuiGRfzNHKJREV5WOdCiqn0ARuf7+RGOgYU30IVTBDlibvtUlvup8jdnv+/O0qQdx
b5QHAwfKFgnnO2OYFFdFcU+Koh7KgrINGrORlaPdnAmMAi23Ovcv0BAousVkGpy2zOohzKszgpiJ
ExgyNtObPQsVwFpBXIbjAaAXej1hGXML2x1NZArIuewvX+9P04Z0VPUAAA9YXyjNEHEOXYoOAGUu
53B+RIwsbo//SryIzKkwxmixQPzovtfOQ7b3Vublhn++XkziZhUx7I5BfK+c4qNlnt7y9QjwoaOa
VzYIU18UDbKEtj6H7L1WX1j8cF/8xubB1/8RL1zLhW4TRhyIn/OjC7ae7EMqA/HdWF68dHhTNdxr
bjbWm8dW0jnN6lYNU0r88nH2ZOmzjTFAAdr+cNJAFCKGZ/p60ptxTtSwsogfK4Y/lWCJGWVPt61x
QAscDP62RQx8PQ7Lw3sKZ00NSztopsCVpbe3hnEtn+u/ujsnpnpNMkE+VT+V6eeqPi3pZfdq8/IV
nq01YJPE8nZdb+JWzcmCWPExHR9iw29LSZpjcxRojEWvEAr1XfFhmFhVYmrtsoRpddbjA8svu3nZ
kavl8F68H8mBFRfx3Dpig2E8t5dQ6wL79yLDENtYZ/S0GeiGQKkkYtLCkUhrcLylSocKifawFIG9
t6cKn7+SL9ye7eT2WGjqhHl5BMksKEdMyf12uwbInkANIgzYrYCkW++kbinMvmGpGRpm4lfkZKZH
Yv+6v5VuZ2mtQ9yt49B2HfI1oZYG3sek3W32IJ4/mPFgQ4un2GPoIjdd15NjhPakPNJD3eaS1OLm
9yMCBkcGnW14mqznSDHrrvo/0q5sx25b2X6RAFHU+CrtqQe7pd7dtuMXwXFszdQ8fv1d7INzskUJ
W5BvOokNNMAShyoWq1atagJdfQ1wI5vKaxv/wQyQFgWyALldRI8Fw13nct/IbU9eafk2SG53vr/+
a3sM2hmUVCEUxtlJ5t8/1a1JAwvDR7FbTvaYoUe3d1/E2hJxsBAAUDB4AIrPRaT6EGdxXylAHF7k
8Wly9w4PFBcKkGEqOG2sGHox9MnUa8RLPDmuHDvZ5KTV8XmzlCV4MG7HF05oQboormOMP5a/e2oc
VaU5jumD2XQb6rZcp7kgcZ1Kn6pFD0EUDac7EClHk71/qWDoTJR88USK6OIlVt+rfuRrXmmAnqxp
bPlPBCDFx2lVkLMUeWEkaRinBHV0nlWFjmxL4N3YPQOMyglDwLAPMIVgkiwShxrpdNkrA1zRtkU2
tG2pDvB/b8YXNjsMmkEvB4wvtQ61DmriRF/vz2DlOM0kCLtsRIkVBQ0koG02Qf/Szg5+xluAh5Wj
hKsHfraCl4mCaqu5ynW42mSz7WXPMF7S8EX+g1XiyQadV1ohii6sEiTGelBGxDPMS6Acism23u6v
0to+3EoQVgnEtyr6HYfEa4zIttil9pH5+XFfxtoi3crgO3XjKIH2cUKfeshIVNsYD9kW8mx1Drg+
Ac1EpHBhuYMRbhhob4k3qT/U9NkCFqzbcMRWp4CKA+5h4H4TGRiyoM+tLmTEK9LO7i6mut+JQZ77
RoDwxFWYnGhZUxOv1762p6beQMiufj/uBrSFhocEcvr5Foz9FFVaYRGvC49mcMjCPzAXyIj+d3wR
4RuwqRz9RCdeRM5x9FDu9+WxPIgTUlwQwFqLT048EtKg89HbpdPfzebt/f4BXTMVIJzh/HOINQNy
O1+dRmYTDUsqe6NmZy3Iem0wPXVb1e2rUgji5QoiC7xjgyAFEXM9TSbZa8YT692iP+TlZbN1xtpO
ozgfWHG0fkPmSvAzzKSN9H6UZa+qj8ljLB3vLxVfCuGS5uXIqAhAChSPQ0GXk6SzasmKZS9CV8f8
JP8uhvNITxp5C7ZikytqjbAexCCmB59Y5N3Qiz6s/CyUvS446/FBC53drcw5I8atCL6YN5YpZVLf
KyNm4yfXGv1Wt/joVracczHCMBn4g4p8GBIrwdVo0ckzjcKW8sZGU8SBPCfRxq6sLdWtHP772Tx6
FluJOnmSegxrx8rO+RZlNj834sajQhOcHghG41EtOAQDvJy8Ua3JC8jDODyinqX70m9RKa/OA7lo
uJf8JbR4jFaNHhqdPHkjOVfVuWLnYn9ojBe8gUUZRe+oehDfWrLVSaYKgnFPd+I0cdQp3+9dopgF
+FkdIASAXYW98Oug6OD/jd7UOHD+ksN9BVw5UsArfdDemlwDhX1ofSXBVSFTr9ZPjfnTKELEBE5b
LMQru42oNzrjgFwPSW8RPtghyDSVCaFenD5nTXWoxghIst8st5w+2HjZrc0IgTK8H/H2WrHtlaKG
aTqonhnXR1V7RJNu2trpbmZ8KDuKHP4nR4wr1pyvFi2iVa83PxtRabe7K74EAYIzWEgNXqkUAuTk
EZiNNN7Y+hXtwKEiOFS8uhUu4VzLM82nOZpqaF7ePJfKpWTPpNlJePCxRojMfTxcAJ4RDm+fBOHU
yIXmRWp9JGZ/GP7A0cEk/pUgXCBZZDaRrueal8Zvw3HYopxYuZ+QiwDWAVS4HF4rDB+RKYxYQVRP
R5cF/0mNHi39FCdPKLvffLCu7seNLOGqHetB7ZCRUj3WKnaqOGZxaI0/eErOJiRsettWY1x/CGmc
X/L+WC+MLJihUBICrwRcFPMjZYzFIFlFoXpSeSniy+W+rVrxRVBUhmwHgFLgzhIDEgnV0ywjARQi
taUf2RbSdW39b4cX9prlrT5GZaR6nYpmTk5TPZvqRrKA+8XCrTebgbDFZpD5fZdhBgE7I4Ccs0NI
L0w6AriR24O+34uGYgP2h43gP4Jtz626L5IhUb2B87wdo3bD0q7uB6gPOSQLmQnxtZonA7CG2qR6
WnguUtvaYsdd2xAgj3GiwMyOHJdgPdDEoDTTolA82p9adqKlnWzRjq9dFrcihD1Pw75PkWNRvBCF
PdNhUB7z0El2l2LBksPl5BBPwJkWtLK9H0h6TgLF0zIn/Npt3eFr+wAPmlKkrk2U8gjr1E9STlRa
K3iwPhvFZ22Lcnzt9obXjCcAkF4ILAvjN5qmx1mLz2+1v0LzPc1OPuqSundqfbuv4Gu7wSthuKfD
ra7wpCkVxMKnTkJ8onqIrGMxPaj1A9liQ1hTwlspgloQVptxlmM6keVMwyl4Am90b5wj36a/ff8P
LlkOSUEUFQ/CRV11UCJhNUoptr46Vv+w+LIJ0F/bfZ5kRiMgvAoskeg809Ipt/jh6rTXCH2Bt1qg
rW4KgIkfnEtQQsFmZd1Iiw5xbszgEHySZKf6NGyBLtY0nfNs/FeGcCsZ4FyUJEvj7/Hv4XBqyKXt
ft8/W6vLBNwLAjr8Rxd2PW7LKKOaTzxFco34Ea029o6PZk8IlsOZhiuFKvr51efXMtqu9xoc6Ty1
qx+9vKWFywkAtAumPBhcQC/QtmouYJIVvPcl+NDD01ToNmt2AxV5CRSqfDgEnSNshaCOT8ahkhIN
5jyWj+aQOOG0cf0tDQlq8gEiBBgSnuGi+D/wwU2dtJnqlc1hSv5C7TayzXLwndLD/s3gqRcF5SRg
qBQtYl2NIdqSNKrnfxr0R589/MnwiA6iuhHYSDGaPTRK3WkxLj45eepAsVlf/2B8+MzIc/K2uiKQ
umLgnZEiZBTq0Um7c6N498dfqhvWBU9vzl7EsZaCmxYa6WDGVqghn4BX6wXsP8mWM7VyWjnTBn9Z
oqZh0QMIEJsi0FRJ9k6+Kp/zaC9FLp523AsE7z9IwJEnFNRZK6ZKyhkshlqPx89tORzvL9HK93MW
OxgkNLZBC0vhKiIqi/OoT6gnmX91Xlvu32G4LwZ2AaBUuISCrgFGkPGunNQD/27Rf1H3x+ERj/h3
/MXjNEiZoVcm9frw95g/x0NuW8N5/xLBIHESWKBqATqbG6RKAzGMRnrqJThA0fda3fJfl8cUoQLE
VuA8QQlwVucC5GYAOWsRd56UnjKU6kV2FGwYijURIIXBrQmqB7qIrtRak6C+VWq8crqEhpcmF7pF
KLwqwkCfE/AKoyRGRMvVbYQO06raeCR1VLQzJLZmbsxieUXDxn3UEAN2sYTYVGGiDH5p9F4wfEf1
3BA/FpNj7k8SgtYBCRHYbyTMAVWZb4cy5looj3rvWWDMD4vIDndnFSCAs8zq8PjhaQo6Z2U0RlI7
GLziW+y/q1uQhaXfNx9eOK9o8q2YXY7h5QJY//BgBADLKXavK3ZT2ZnVHWRpAw2z3Bge/4cB4Xn6
pRWhVRgRXQpyDy1wrV6x1fgYBdQp9nbBhU+OuwjFMZxwGC8BYWuATGJtpxLm5bYOXLu1iW1f3twY
HK6/Aogh6sfEpx7QkmyIp5F5Iaq8j/pva7QVctzqYrVUFS7lI+sGzv5FkylkZcIp6iAlASLTpmVo
b733+ELMH+AzCWIdXJ50qQbuduaBBQoUPvEW/83q+OAQAWwFKCuQEsx1JKxp3RbIT3qoFswcGuy+
uGGl0O4YKC4eXRH9mgENPagWJsyT+qsRewY7bsLQ1mbA7+wPxjteMDifgYreGFkLnikvn5j9MIZb
jsHaHvPeRmizhkIxIkbU0DQ7NusxqL0wdZhRXRoyXsr94BsY9RshwptlapO2jgYIYfJBKm3/de/N
p320r0TiArsBN2q+RvVI285vssrT7Gg4qtLhD4YHmwLiKohyLbzX0AIns8/GAnGuALjhr/lffzA+
r/eF54qsgkiQWUl+PMQVxveLL9lZjt/3D4+3EHIJAKYiJyK8hMa8KGOG7l5e1B7GN9bbu4dHFBS+
GcwQGgGIyCdV9wk6oCmNJ38f6seB7YYl8UrMf4cXvn4qsV5hhOFb/RC6k7zbacLwcM0A5gXD1OIV
hwL4uDHA1OAF39X2Lwrq/Purs6JeYC9CNgpQcMC1xb2NC1MqwzFtPVmqbBmP0DQ/GFsRlBUbASGA
8SBOg6iTiAc3IllCwU3WeplWOMnRj7by8yv35gd9KxBuaFaIyp65guU5iF1azW+8UX8aisdoeBp5
D7cNPVtbK2Ak4JqBS9dEEHMuxWrqMoglrNU4ZXbAftXKL0XaIhhZW6sbIabgdXSIa+R6h7WqtW+l
07INXV6ZA4fA8ncE0M8gcZ3PYUAKp2plUnuSf44Vp5r23ziz8bn8m1QwKWQzyzWMj5pkyXrrqTNt
8Xuu+BZw+lCzhSAZb4slbIMSZhYZzKTxauxwRcaDqnyr2evAXoP2633tWNkMXscADjRcPzCswr0g
1xVpB1ZU3jdieem4sVbL0Xn5M0cOoZIRHcyF90qLxmGNEsmqV51offGbDYbsleFx2yDUh8wm5eWx
wlZMilaEbKBeUAR2VcX2bh4I/nYA9gyceihRWuaCZckYYm1EeCb49diF/+xdex00ExjcApxkiRlK
u7IhJO40b/yU1p/9YuNFvTQZKK1FFBR1JBCy6C0dM62OVEYUr67sUHMq6+BXF63dcOhX9gCUgBxA
B98FF6hgmEwzADWgX0ueYbPqa+h/ub9GS21GkhFvIBkcpSCvXmDP+9AsSVmYXtQ17y1oiFhFAZaU
3u+LWZvFrRjBx4tSTR0zo0RnNSW3yWR3w+6XHDaCZ54A1cdpEjtAt3qDUkyCvVarnwraY2x8P1/l
uRfPYdsI/nBPG48SwSj5NFZ0liual6U/g+ZUfJPz50E5ydMpGn7vXirsN4fbgJcGAFBBFDHRUDwp
KUJlRzl43N2lFK0xoGugTEA5po7OCQJKfNJoOHWypHtMsePi0my9qFZ2eja+YJLMSI5HmUSGR66V
n9hm0G74GysCENyDMwOkNl64ijCBOJGyeixK2asf4871x90AAn02vPD9nYI+elJSy15iG74NoPju
3Z0NLyhCQdG7OhswfKQd4tCJtqCkK0YJzWFNWFU8Z7FEwulBIZIf+wkAYTL7nSvPfvjgSyer2lCH
lT2YSeFfcXNHy6MBGpQSyDaq/cplN/FP91dpOQsDT1nEIzETNJcQ1a1NJFlNAWzz+hQol2PZAoZk
T1tPZ74Wc6WGFIQ80XCYR0pEmxH1cTuhCcroGdY5m16k8aXdKppYLhTPhIOREKESUL2Jb88pUVJS
x3X++mJWqg27slsZUKeHb+eBe24sBPcCUEYkyq0wf9V8ZpsksfenaBBNAvcp+I7gsYLBZb7TSqXF
WWZG7LVNQR1yCncfpNnwol+f+CUuVwPDh8o7p8II3+4fpLX115AtRpAPD0S0tpt/fjRUEYlNkr2C
GshWWmLnuxEJ6Jeoax8pLDhgIpWSEmRpNQZZ9prYtf8tz3dfa4jpAE+IBnFoC4wH3Pz7J5kVhjnI
5avCwEBb26jtPdxfoeXNBgmcfxZ+DK5O0UFl6kAakpMSXFlOKNu59RQTW86eWYwun7uzcYjcI5+L
HAeirXCZ5rNpG4lNcjaVr4fa+mxZh7Z1dJsMu3UCUqAOvMIH16hIzJCBU7cOejQFUDP54E+WU+8v
qJtLEHyywUzxqB4gIW2Z00fyoS/P93dlaQAhAQkODieEW6/wc31jYC1Qlie5JRevZfKY5QjhXur2
sdmCuyy1A+4SNv+DiQ0JOsGMB2OtFxN05LVuCpSY2Chn3TDkaxKQFfoA/H3UWs/nYYRxOFiBWb7S
6J3l7m4OSjDsgd0IGRtkwfFqFMyf5OcTSaMoex19d4gdtl+7MT5CPgYOFNxvEQ9UIBtkWKmfops4
OMU0ajfSZfdGo504vBkUfvCdEB7rRIsmfWw4F5d6KqRPevUIwG1abngdK8eJRz5RS4wCTc62P98G
XydpavYde5XspPr1K7F+VhtKt2JGEAFCWxeO24exFQ5sguDxoDUw5JKWPMe9dpB69VCC1H+Q7Xiw
y/rb/XVbOVgzecKM0rD0uyqGvC4cj7raHOWt5NPSO0DYGxoIRxOu8qIVZCfH05AMIHD0y5Pph7Zq
2qW6oeZrs+DpfAM8lByKIniDATinGfNJ/tqO3xXl17SF4FibAwKu6GQJn5AHbOb7TlLDaFNTAcnl
lTa2VT1FqXd/H9ZOFrdRwILhosaKzSWUCfC+FYhmX/PsqDJXiq9IN5KN47u6TCB4hx1B8Bv5lLkQ
VH0XZtYk7LW0fmXXNt44S2urxBPvOL9raDYzDUE6NWnZazH9otY7Kb8o4+/7y7QmAtGm/5QMkkUp
SB6HXTqWfvZads+mce6Gg+JveCLc1s29WWRoEGqCKeGoGrH81yobCupllr5amSdjCvF7oVB7xH+y
/3Z/Niv7AVwT+iBhR1CAslD2IcNF3mkwWsZXHQWoG/uxOjwaLaDCCGEbxLfm2+2Pk181ERgQ07eo
dTY7IC0WSkEtDhLwCIrjb4gNzYcPMrMLJ18ur/3wggCSPZJTVR3V8CwHu91zCDA48xFucx5s5DO9
ucbpUPRtVbXFlWaZcy6CZEMx1qaCu4k/9cAlt2AL10dpVEKzwfgEvMLjAYRah/pnXf4I8793bjlf
KuQP8KKEpmBS85mkSdzQganVVQeC8ZhtNR5dbDkqAtBTFml+Xp29KNdQWqmvqJ5XV1ZdJPmR7E2x
cI5c5JGBS+b9O8Rkcp0lfqemYXWt6O/gSNmGdq99PWqlAcPT4NfiPTlfnKlnupnoSnW1lMPPZjc5
ET7+dnR+CG4OUdFmemtEtLqW2Q9HpxsvjIVlEkbnF/vN6GrcBB0aFlTX7/H4Kn3v2y97Dw4gKIiP
ojIRpXDI3szHRyjIyrugra4kOubRcYsmfLn08+EFDRtkOa1ZiuHb+jkq3tMtApOV8YGwRG4LRVe4
pcX+O/0UJMmQxcO1N/qDllcH5evu9UE/NvgAqCUHMZSIywr8Og31qO2voWXX4adQ2j8+Uny8fyOu
nSVvpk70cjRRcHVtTrVVIPa6FY/jh3t274CgCbYUyXWEOAAHFjZ4ypJ0VIxQu1rJdy2+Rqjlkk9b
kODlKUXIEuQrUOJVek7NH1HnFanX+pXS4dDU2THcooJf2eqZDMHL6BqjgYsOGVGkHKL+S0m33o1c
l8SlQgZZRUiIv4nE96+at20WEUgowkNGP8OanFL2Sx4fUPWYyN3D/ZO1smbwAkB/gLw+B6Xy399o
tgwy1pSBxutqTvIlkQ/gKURb8PN+IaAzAcUl7zILOXMhRaESP+hHejW6r5Nx7Ogl302GjXws3hS4
tFF5vMSHoKmjbwRZQqGCBxJfgsa+P4WVfUcOCtlY4P3wj/jI0xCmpmHN6DWTjrXmkN0snTxpgCQU
f9Cj96io4Vki+1ZSW+a10f7uf4R1uvH9K/t8O74Y0ddrA31PEEq9pkXHe0mooEHUt8i1VxZpJkRw
mkgVjGbIIASdkEv9Im0co7XhcW+CWAZ+H8KN/Pc3Z1WJ6wnYS93A6+HxV2BuaMJydMDX8coC3S6o
fZC7no+OpqBUolFLr031JD2Y2eX+AVpawPnwwtrkaqIqdYjh5eLZMh666aEfz0ayO6+PcsbbWQj2
Kc2mvkilhl7Z9HMa3qK/789ia5EEO64UdRHgdqDXorlknxjd2OHVRYI9Qrgdtg/x0vkeAJDA9KjQ
8PXyyUzssbDVX7m1N2GNJcL7ENBdtDfHg1oweX5BwqSIcdllg2pbY26zckPZ1lYJGGE0wERoEc9F
Ps2bgwqCH5ZFsaVd0cHFjkD+v7tpGp/CjQBjLkCP8ykukNe/trSze/Pgy83Go2FtCnhIo4EORWYF
suYSpLKjiC8q6vVLgY7Rur8VdFgbH1kJjsRH4HoR5QV9fRLRotWvfZ46VWMbvbSxCXwN5vco/AC0
c8QDEbF3tGabz6BN1BD3dGNcu/7zFBys7KE/V68W268RMzGCayxlcRJYJsQU0UE9BLtbI8JlQoIL
KG1ENAA2F/bBnPwRZcCNeg3rY90dm61C5Y+7d75MCPqgrg0aAe4dnKr5MlGTWYyZsn8lL7Wh2QoL
bF/7WajvVpQ7UuGQ1i72NpzHDY3aCKSLAOgElFOMOPmtnpvGUPjXMAjOviSdvL1WiuNFeI0E0hYA
RQj6l2eNVQOVEr21o900R0nfiKIsDy/Gh4/JfU0gakT2kUTTw6ylSfQWo9kQ6Pj2KwfGR+8I8Eby
P8VQltUWrZwCZ3ElSmUb2Rm4vD9YoBsBwqmq/UEtxhICCvlUv8nKbuMBPwbvc0RFPyozheHlrkEN
fxFIV8T7kgJ4yI0U0XL9MT52AEg/7lGKwZmEBFKT9750zYwnRs79VmHs0llCq9APpeAQtoXpUKQG
UTSiJW/m9MCst1g/sXH3JTQXIZgNNpSa3DYQoUkHRN+yYC9CAe42jxiDCAlX3YKbLQDeMtGYmbyp
8kP2mG+xWazsACAiKqI9KCPAo0rwZro+TPtskuI39jNsnGw3dx2+Hpczbh+U2IBuSVidpMyUrByt
5A3tU1CfkH/de/znwwsRb6Wr9MboMHzGnsz2U2VsnP/l1TMb3xTcGFD6mUmnYnzSOoWRgTXBTnI7
iSonMtMNv3LlrOJBhaAJsoBIQIihkyHW9TC1MvZm6O9529nDcCbTxnyWbhkHx/0rg5+GG3+mzGok
9wvIkI5FDzLBIwli2z/u3pSZEMEtM8HC76c+hOSoqJ/ip4ntVwkEc3HxoJkNMr5iqW1f+zrz/ZS9
fanHT0O8F4KHAC7GRCyYoCfFAuiXpF01BCw0rlnyd5M7dHfrFIwPdCiqzrAXSAcJe5DmXYpyOV+/
DvIhetjs9rSi0LPhhdVPJDSzRPdl/dpFwymNrnkybhyiVQmAxyHdjitfFf2xVIn0qZt6LFBl2BFY
JrR+Q8KKKiDbgEsH1UacFEAwSrGP1ptyaRpXcCF25VFPTv5Wm74VTUDpA/xiPNU/VG6uCXmkqUpe
d+YVeElHjT/n0lMRVE66u5pAQeoBcRnwa4PUH8nxuZwii9KImq15DeLiyX/MNl2YFRM1EyBY2FAJ
w2rsBvOa/GbRsYlOWuQY6cHYqsYUFgzQaQ5IxZMaGQikyEWyj0CxugxkV/Qt0p6+nXP2nHzbZTb+
IwC1LkicIImyuInSum5Ac9/SN7kLDga6FnfK4f8nQZnvRZ01gF6EmAIqI6Sz/wcTUFBQgAcdXBn4
M8JlFDI8tPKaYHhVOkdxeNnnrPIFQnCac6jioYUlEjU7Riol1Af1jSq/rR8B/XJ/dcQNRu9uhKZB
ZgaHiWueoHSWXLdZFeSxF4aHgtiV7tHk0NON4Iyg2qj6wksRhTU8iAgcnohYrHNam0FfhigcfiDV
W1x9GejOdfoQwW8HrJgJ8jFB5RLSl/DKzMDzq5NJrix27y+UYP/4FAwYP7BhoKyX6/b8GDF0jh6t
KfDdMg5sor4pO1tufgiAyw2UOZJkIBQUJpAy1kpKrVpu1h/lk9Ed938/fFYU9AJfzgmw599PzMIY
SaBZbtp9fu60fZ3BPj4eeWmErngv1wWYc5ApI3JuWGiohZvha59tvHhWjino5RHA5UcUikbnXx/r
UkzHsA+8WrP9+CfVHcWyq2DDq1+Xgu7VcFoR1xBf61kAjNQ0yIEXKI8UXfk0J2TnZuv5vKIMHO6F
+A/S30gciypHu6LskCZ100qzRwrsycNOIgC+HXjAAb4Lq4SzJJLZE9NvpgqpWLdpHLW6bLbVWlko
VKMgzAqnAy6+GGzN5MhMxkbGWc1B99XbsvVYgKO634nPwTyw64AbAeCnY6FM4dAOqakFShVY7vSz
SV7SL223+9xCAKfjpWDMAVRAsK6BZrJKC0zTZcEzGGH1fV7lx/cDNIOl4s358Lf5sSVSjTBGqpiu
IZ3GT1q8YVaXNolvNIrmUX6E6I8Y5auGXtcmy5zcljzoyvOUn/baDGwAmGZ5s3U0d6DC3cbqoNYt
Nkxu034e4odwiwdv7ftvxhd7ife+IZkkwvjWS+o7w06HEquPH2QtQdjOqwhEl3UwTMSiB39yEaS0
qfyInOUYb7Gnrs3hVohwRGst03odRJRuAoovyd4ZS1rMQdgCa4r0Gv3iJ9dQHTVHDdVf+7cY+SrU
1Jqot0CGd35CR6Mc9aSQJjerv7s1/XF/9KWpQ9URBxFxqlSEm4Wvx1PCohFrNZdYL6R2K/Y0Rm/3
RaysP+coQH0ZkocolBNUTC4ksM6opeaijZedPobBP/fH5594E2DlG4CKWuRxYYLwOhGBSqmSTMDd
+4arsH+m5pxFow2OChvtyGyZHOAdb8S91+bDj6yJWcF4i1my0W8ajvfXXdhXZ+wfY32rM/CWBGHL
uypNwh61Tm6Ayzoz7dp4u79ky9sBUHwEl2A5QFG2aEaWmxYzC0TH3DzTjrp16tXIRsrGDtqd9FgU
lxAaz2G5gNwAVYXBv+QmsjGifx7rjZa6NbOccLSleiuAvzjBXAKQ+agLw1NokdgdNMn006hU3DZ/
Un8p/RPZ2SHxYw5AJeJf3KccxTmfg6R3Jpp8E9XNUrvLHjJzrxFHDggrw/uq8W5PYrS1JxKeqb4y
uDo7Mukpaa73d3tlhTAq6A5xv62k7ts0ltSsLUZXTtGS+ZNaP0rhXt8bU0DZAqLpEMAxAvMl0oM8
VVkRTC5a6V5odkC6/Q8WCZ4rR9kZaHsmC1ZcjhLTzH1ldFkGopMicmJ1r15zfwnJRJgSzkwtJhVT
a8j1yqCDS4PMzlhu/8E5ArQIKETYQvTjFlk8zKYkVqNNimtmNZpVnaUtfi8h5sAP6kyAsAuVStMW
XD2Ki2obm9BT2D70ReDE8V+tsi8r9x9RgGUDbMyjAmK/QXlCvCBOGXUN/afu/0j27zbXtP8OrwgB
3iGxJnNkKYa3CyW2p3T3rQ0cEwInnNQIBR7g4pofWDST1MB3Io8uisH8wk42Lu0VleO5AXRu4fXt
iz5GVTVEiJXFk0vqb3pv682Z7iR/4jswE8EvkRvLqta6PnR1NrmRcVB/VOSYVZd6i0l9cRN9CAEN
Mirn8aQWGeNqkim0niCETgdtdNje6NV/JvHv+ELoxx8lsEQHBRzA4tRZ54Cc+uaiDBuB6fXd+FeK
YMDrxhxb1kEKRTUvtaNvdGseqxJQxQhYGZgOFwBFn9UgEG6N0dXyT6xzhtqNtu65ta3AaUV0GiFL
mEFBuZPGjMZRUuHGanZj51t4hLUZ3A4vBjfMRreyDsOHrXFQfnVeh9KR+/cQ/8KZo4bDhPakUAgE
CHgB9PzEjjXgP2OMSlWU8USFEzxMg6PvbPv4oRYqarbBEAju/EWtoWxIaCIdyThR9Uk6DtNx/xwQ
/eGZM+CjFgjsBM5OjSDO6FrGOZYOU/opMC/+ltqtbQZ3B8CNCtcJgLX5SmmTn4dMjUY37p/Cb215
kMM/mAfvdIe6FMSNAVufSwjKLvTNaprc1H/JVc9MZbuPHWkLdcdvZXHLb8SI1BgZqi18ScFuMHIA
qWU1fc3rR6IdMgWdVy/3t2bl9oMriAi4iewTP2HzKVVm1Futj4eYJnmwJdl4KqonBKH0rZjHiiby
UBeidGhZjniXoIm1TMZkNFrZzac3fzpp/cP9iayOj5wEP8VQeNFPKPIgI91QEre2nGG0y63s+9b4
wvfL1RSwlqbEVazYSVD5We5+ciOvzDGviIcjYYcDPN8KuQmVLB2p7MphYiuHydoJhORaDlANZ2EF
cB6NOYXjW5h1n2XIhrjmpzGmNhqZbTiDK7aK87AiBQU3ZMlj2rJEZhJ/1U+53feO/kWyjqjcu7/R
K2qOsh3E3BHo49kb4V6iBjONysDTvivh0yrgI1Rluwu3GqWu7Tc8ToQPQP4KblbBmVISXzX8qYYS
0saxrNphe4No2A088HgEEAXeANTMt7sKVI3JhQ5XBKRr2lM8bKHb12fwrwDhxFJ9QiCpoZOrlie9
f2x+7d8Hjs5Hc1Rk4RG8nn//UPVGM/pkcuO/RvnRpK6/RWy1OgHeWBwVmAi4iH6UZfThFFvtBNf/
n4LZGgje7k9hKYCiwh6wTs5FDciloHE5aOM0Eo36S04eo6fI373D8+GF1xcYcXUyMQzPns3csbb6
0y8VAWWLWJaPxASSy4I6GyxWcznTtBdSov/dyYgu1e7sCjjLbkSIyFda+xULC4iwTm1y2ls6BYPE
cZCovoSXCaY48Q1P8oDRErr+QrpTcdSCjbttaY5gR3lxNUTAYIgUqUYAMCoJiPlChmuLC63UahSR
XNQtt2DlGHEaDrg2wHHw9MRcE+o4CkqJdOZLJH/vnpj57f4pXe4zj9Gguy0vF+JZwPnwQUqaTsqm
7KXLbVnrbKOmdrWRIlpOAUwinAoK0Cx+TYjKnI+amtA8fRkjJ/fG6HB/CvwT5x7NfHgu/ubZFZOm
D3sNw/vaX1N0lJrnY+97ZXOOmzPZiXPGqUKSy+BUDYivwJsVXBpQ/Rmx2eT1S6Ecaumc5xvHarlW
HBzMHxMoGUeKXLAaoVooddqU9UvzT5faOwkhP74eDhJPNgJluUg5WklalvGU1C+DLfWjHaM88v5e
LD0+lEGCrgXvrrXgdYh69xR04+RlzCunCe3Kag95cKzRCFQ+3he1slIQxcGi+D+f2Xzba8RW6omq
5IXqD6nukZ14FD4iXCUeYOStqxbU8pMVSVOJ2okXBa2nZQWdTLda7i11D+fowyuDe4wIl6B7fj3W
tPIpfVG101Q8jtNpjE67Fwki4LNCx2HFxXTOFGEB01qnL3F3zsPDuBV5X5kCvzuxBzDlywy/lgSZ
gkbmw8tUPUjWKaDPdCtGtzS0H3wlINyDr4QAkeArJVMcEJlBBCrpfPhjF2NyrH6/2nFSlP8JEdRa
0VBoO6Ci8UWywG1lx1s1Kst1Qi5NR89dFFgDwiuWg43TNGmJr7QvEjmQ4jCmp2GrTG+pejiFSMhy
qN8K+F9TUdvRg7zxBYrdJQ7LHERw0Hih3VkXBsVAszXkBjkNNQKzom8pkzBSO1K2L76aA7X4Ndui
gl8adFxJ8IzxbgTSHCibuWabpkSSJGkg4N1/J5ljjmf082MOZeeq3+1GoQIXxBxwxcHmuOjYw4mQ
pMlIlBe0XovLc2htXE7L08srfBHsB5cJaOtErGrRJ1luwKi/9PVzHJ8AoSP1afx7r5ZzIThcWDLe
o0lYMEXqQp1lofISKoeS2u1+LefsvuDTQsEh2CZEXlA0NQomBv1/GWUwRD9lysHYggqtKMitCFHL
60DOaw2Ewi8JcoSBEynAC23cTVsihFUagWpjVgYRdHhKvnfxQ7XV/mkpAVeRBocfWSMYdtGj7dpo
yrPSyt12+q6nD3nebbM4bckQZgHm9yHVFCl3mfQpZRcVBdL06/3jxF3KuUOFAwsIPSfLgEso3ktd
20VREBmhO2aH3HS7Gn1onBYubu2Nwft9Wctb3ECCEPkXmBQ4JmKISO3CtlarLnIb+nDV/N1mHU28
OU8N8JBAWoklrFHRKqGq+ZGrwUkfHMv4dv/rVzZjNr7grck5HRDywPhB9iDHl0I+R/luA8WngF5i
iNzwWni+gDferalJuP0iOXJlvT+MuemMP+/PYW0HAN3SkNlB2AZXx1yA4o+E4WYKXf9x/Cvd7y/z
erd/R+f28ebzFbnJIwDFQ5dKqv25KLeUennrzccXdqCZsrEnFr4+anmy/Kjk3xP5Rxe87L/B54K4
0txMZFJZZhZc0Esv/TRPUvrj/7cNgjMYS8yIYhXjM2qXnbPFKLxyUnkXG5Q2wmVF/EzYZeIzuSwt
K3Cl4CD9bdbnzQfxyjlCbRIsB17FXJ0Fw5RkZiNFU5W6RAveM/pAEGPevUQ8/o5qX7y7UHEgnCVK
pV6K1Dxw/egxeLSGDU1bLhF8caSzEapGBhIpnfkOA7Jdyahya1xJOxI0VunqBJztx71zmAsRVskM
jQq3UNq4VvrcKZ9a5w+G5y9IJOTRlEmkpWySzM8BnmtdefpEtEe2k6YVvh8+H+PCEYBOLzClaSpr
pY5IuxtXnvV/pF3Zkpy6sv0iIpiHV6ippyq6PfuF8N72ZgYBAiS+/i71iXt2oSKKoE842n7osBJN
manMlSuDaGOR7/vwgooG0AhH/JEiBaPtJJqaqX1oFZfkF9tIC34zvKRLE25pWe9NfRgVu4z+yrut
yEisDlIdwBZCVSNCIN1hswJtIJ3sPszNwS8OFlCe97d36YheCfCkI+oOTu3EhdmHtb3L9J3uHs32
eF/E7TWezUFG2ipOnKqMGX1o0nSvd8qO/PnfBOjzawZbnyZ5gzlQ5y/rr8j4yPDoVSBABEjXyLgX
cN9RZbJYH8YnTc/93l0jK1lcIETkEP0RcQ65eMEegVhpelwBNTqnjyrZVuj5fkYFCbWDPkJAg6nS
FnvAtLda5fWhd0pB0NlP2+PScOswOAA1KMCAtpuvv9okes8pb+CkPjjZZ7dZifYtnFFwaYscqQZP
GL7dfPzOrQdq97QLSbcnyq52TjTfbz5Col8N6oSEor5xWZKiaSswRHahWSHE9KSR3/fHv320IZUl
wOaAoUCHyo08KcK6Y6wZJDTNg2r7pf2cekctXam+WFooWGRQA7mCXk9+tRH0wCybZiRh2weUPBTT
PtqeesdEAGNDKb3IvMtplChTC3VyPUyE+0QL8rWq56WFwpvWBNAPyH+Y//leey1ethHqYUIj+QV2
2aDCQyGzdka72UdF9aIFsi+EkMW5lRS3ThhzR9Z1YUQVH8zXa0nxhTuN1CJ2AixlePXIlYZ5qZpo
3ZrxcPiua0/pGkvT4vDATum2wFuCNWy+TIILElRoNQ+L58T+6Zjf7h/XxeGhjATvICq3ZaYphvSH
q01AK4LLLVAAsejWvOxFCXhD4RUC24xO1vMJJLGqIcZgDKFpIE1AiL8WJlkSgFJYZCxBvCFKuOcC
Yp0keW8rPdBlLX/26s1wI2AI0XcbragEo5F8fozIIpnZuX04kX2VHUZlZ/aH7ZsAACHwZYjACN0n
zaDjZcTVaQg7NODeE/y1fXwkmhCStvAoxymdj5/XxYiHYs9CU3+1rbeNfObC7KCgELEdwZCPeyZZ
haHtKt60yhDG1N79pbRr2LilDUYeVCSAUA+GIOX882vSF/E0ZSOgIL+G/KQnK27LgjJF+y+RksMR
RcpPOkBppDHV7bwh5P2z3j4Z6aXvXrfvwJUI+RIoSdt6PIeIyst8Myl9d8V5X9CmhqA8FuXOwOzK
YbaaK5rCqA3IWnRwyzPXz2N/UldCIksLhYpkxCIRF7ktqo5zu2eM9jzs9Vd0BuvSY7s96oLUK8gM
kHgAzSeegvO91lreoGq446GSflGCnn26vw9iK+fhKUAbRLzIE/1mEdeZD8/6bnRtpk9h0x66NgDn
RqQ959BJvV/mz6O6uy9u4eSaYOxBHAz6CZx+UoTB6JA4Lc0I/mqLzvRg803XsBQLW2JC6wF0AuaK
W2hq4hnImTnQTrHiBo3+Uihnta23TwP4NVGuIrrA3NR6jkYH9djlA/jAfxV+PXzfvEqz4aVNyVjl
ZE6RovEIEGvdsS4+oKBAfALOZugpwELkopuWDcxKa4+GAK1lB21jqb7Qf7Phxd28Cu84GTfShmD4
GCUR6mWwNlLe3giQjlFB7NQhRUTDdHJ9/mNa7aCycIoQesaDBIFUaFi5mFc14ROPLBlDOwmY62fV
E2XbXft3qnQ8bpFtsOQgEkePs5Hn9hC2JD1WyDRM477+wAPOwuMBVxwAoNv3A09TJ7XSmIUNSkn9
qlpRsgvXeTa8ZOhiahZ88pQx1OJdXQUfuWYIIgEVIng3bvAUxQAU4qjnMNOU7DT8rBihpV0WpXmg
txGqQva4naSeEIa0WAhMM0VPyjKYjO2eBp6eovIcwBl43OITrq7CkLAod8aJhcjj+3u8I7ePD8IK
GAYAguEMy4+SwY3NfrApC3UW9Kj+S1ZO6YIZFYWL4mnroA+CI30/XowT66JoxE0L/lJ/dYNP1vph
LxwiJFvR/EBQG6OiVzpEID4ZVECCx5AWh6k8buz+Al2BdwJcMQQiBURKdldzTzEiJtztMf2jaj6z
tkfl5wKkJSp7Si2ggOHPv3L9KWEPW40Bhkdhu3g/C/ZKaXkqTWNGl8PZc8bIn8xvurWyxbe3YC5A
8ib7AQWkEdDFodke2LBvswvb2Nb+P3uA8JF4nYtIkqSvxzRpXNq6Q5g351i5WCvmeGEGoNBAGAmI
dUEaJi1R24Iuzmq7PizVeu+U6VHFD+PlfvNOgMoQFVTwinEl5GI/j3dpZSYaDenFZt5eV7c/e8DQ
cyVAWiaa6WplFgYEgIV2dCM/MVb2+vauwU1FYT4CJShZxdtwro7MyO2SyMvcS2kTvy6NoFBXAjFL
EoCuw1kFgRvStpIEI/VGVQEft0BOiFzhsJJYWBtfOq2OUkeWN2TexeQBLXbdt817DH/o38835guU
qs4wcorhRxKwsgLh1rRZY4O83QGSUsAL0CJPTPDKIjQxBcMqquYvLej60fbK79d6US8u0ZUESSG1
La/HRoeEpHqdvjprVBsLtw3tcEQ+G5ZTvM/nE6C53nLPyr3LVBziDN3lHtLtVg28myJdLgprwYUh
HSKWZHnXIaR4Acjet9Ta975u32YB7AFUUxO9qCUP1TNq2Io+ci5jULPPNF55Vd1aTazP1fDSRSbW
OFn6gOErnqIzzSmxDqR5yN3tRwn1WMD1gN4T6yTDZtPYMIrRLKOLWgd6eraqX5tXaTa+dBnQKl3V
eqA8LpMReM3B2O4+wuERNa/vgNkbqI1ZTUozTm10cdhb5pfZ6/3PXzios+ElVZHFeORUA4YH1K3v
fXfardEKLdy0mQRpgQq0JzGnHhKawO33hXa4P4HF4R0kGNB8RsRhpHfggId0Vjk0upSW6j+Y+fZK
H9R4gWED3VWQZbtRRcwsldTox+iys8s+cMHVsv37r8eXNAUniaUm7hBdMvAwxk/G9AFNZ6KkHN4R
uEEAyJQCVcjJKPkAhphLpfxyk19rYOilA3Q1/A0PY2d20ZhDDWnsqbD+iq2/dGXFIC9oCkG1ANai
d5CvPAPdVmpualgig+7t/XAqpifu/N6+DTDHiHOCwwtVnFIIqYniHvBY2APUGcPD9sm0RtC/cFAt
JMnB//7OlCPnCes+d+O2GuxL/+Lqn6z+x/0JLCwS6ByAKQR7FNJhcpYtrtD8IaWJcxlY9ZiYp+Ts
1Ye43EjsLbxUlAritSnU6e1zEJlIs+1riOm1Y7zv++P9WSycptnwklGYOrvOohbDKxfb++r67vj1
vgAxwDyWh4cm4E3iKoP3Qob9NZ6BTiKtq1z0tPCj0KUXeF8j9ZF83m54kMtDYB4PErgBcmWXYo95
0ZmgWeBm48c0yL2VHV9YK0EHI641HCVgJOY+Ru8VTlqbpXeJi53l+RXfa3xlOxbO7EyEOHRXfphT
NbqVkgqO5GtiH8fscH8zFoZH4AJPfoC5kY+U3by0nhiUL3Q3/d6B1RundWUPFpbIQ0peZJ1RGHUT
P4rhYhCVVkkIRiFTOaF3rWKsuDFLc0D0AgU/CACAEE5Sr8OYjdVoGMAIPU7Ooa9O25fovV8Pkv9A
IcnPtkZjHRu9MglH94kFmf7wgeGBbBLJfwHllpxIRI9SZvZtEjrOH0Yz3/t8f/ylDcC4/x1fMv51
BYxWU2J8YuIlEpRF0G3kMRYaCdlGLDx8VERpZXYwh09qPHZTdOkqPbCKU12tnaKlLb6WIN0CJWJW
RBB9uQx9OPB95q7opLXxJaVH2zxLChvjq3/KbGcNHzhC158veUhctYFDbjF8FcGLD0yy3TxjD+B5
IcyP+IXMSjBaAO8akxqhbuUx1Su/oA+1RQPmrLyaxTJLqhsJC9BUCdY8+PLSMjW9WmUZmH4uw+Cb
0+shGPSf90/rzUYg4yx6MUBhAGlzk1JVXDzbOm1SLkUR1JNP8q07IY0vaWyTw4VMLYyvfGJPdXj/
42+umoAcIycPvDyi2XjvzHW1wVO3dHNTubiacozZg5UfUWi0YhDWhIgVvDIISjpMRG0s5ULcLzxH
9fu5JFtVkpgHOifCeIpwvJx3MQ08SRyzhQNwZNbXSlvZ48UZoEAJVYHIR96kpRL4kihNb+PQzI8R
2kno+5js7+/EzUFF1wWU7oOMDBYBTpmkL2JqqElnUuuSacau0w5JHdhlFmhr/egWpoJHjwANodWk
AGLMN6PoTa9mLSpCLfdUa091dXDX2gEuTGUmQtIdBKi3sqghQtF8AyBh9pigSdbvzeuFPBJoG97p
qbAn83lkE8nzMUXFqZuj7dApa4I69z2yuahEFI4JejDwh4u4nnRBShR2tfnYuhen/jy0xywJvGQl
8La0XNcipOvRl13taDFxUfHxrS5OTe/5qnocjZUDtqCnTMCfEGMFrgGkZ/JMrD7LeB+7lyRoUXvj
gWHh/o4snSxwDYNJCqUMeFqL319d8zLqqQn+EffSFL6Z77L8pK4xni0t1bUI6ZIYHggNTSGi017z
2HfUIMqe4+/357G4UMj4gEkD/EU3usQqMm5OmepcWutNicLsA/vg2UCJIe2A2y7joGpuuDViTtEl
Qe8bNSBkK4oIhHkIgaJMTNTY3VSTOFXutl6X2qhROqpIgGZ7ZY1oZGGnZyKkbRiaHrT0HCL6+uBW
uq/Hil9t9kBwudHDAmgGwfoMONf8OBVOVGtGkmahh8zYY5utOAYLuywYVjVcbNTGg7FjPvygEw6c
jJWFpRvYO3uz+ydSP6CHR/M+lCjdvFJKTUnshGtp2MVBmyCIddh8SGfjS5eNaYR26MWWhs63zDww
Zbs9xVvXwkMLgEnhI89XRy/BzOFNXRqyAzc/qerb9q8HyM1AxS8OKYTMh48cg6sD87LQ9M4W2nCs
eX0LBxTwArC8oI4Evpkrfb7iAqiXa3oW9iQ0ouNAwnTc7tRARYAgHvcY7FQy67aZJNTUCaaQp9+p
uc/Qx1z9tnmVkNjGWx3PXZTqyeElZ3KiVp+6LGzN/eSP5ooiEid85hojWXU9vGQQomTo6BjTLOwm
341+kvSQkEMUrWjTNSmSnU45KPS9qMnCSXm0CHplfq47LFXwkaVCKy4s1EJZj9fWSlwnWhY60c7g
e2Uzi+T7Wv07vrRWNEnwiHDULNSxzzve7j7w+YAZmEjXC9dJus2I12vd1Ay4D8ofPvjT5nyD+Hxc
B2QC8F7HnZjfN6InVuyVZQ6KeN+wXitz5RmxoEyFO4muXggp4bUlfX9ZT0k15V4emkdUXE/5SsXK
0hkSQVbR2wPbK5d6ki5pPBbrRdhav8w6GA+efrDX2qJrImwh3wc43qJ5FaKhyArMF6nIx0hvOKSI
2Fv7iWU7O3sq4p3a7RR4siOdfK4E1Fgrl1lcPMC5IdMT2TkpnAKICzpajRPkds/R57HdrspBRw9M
K0IeguhY2hv01bHRWHwswiwGqu6Qpn9tPrtgggbEERuPb5XPFo8tOrlGmoZR/2b+aJqtlSZAu18P
L61OnvNqzDwMnxA/M9Ndwvrtl09wDAMJBVuE2yfdbdLa6ahpWRo2DbSs8lndzJaCKaAgANYUwDdQ
RUkHq+qKkk7UTEQJRRfQNUDuwvmZDS9+f+V3OzZnMRoEobjU3WlwNVb2V5wP6VrASqO+RGSDUDQm
DV8nvLS6ESWfaI7K6XHodd/LHH/7IQLmE4uDvBkeXJIQJwWzNG1yUWD9TzLuYnVFgyxNAo1oRLwV
5vSmtmEEb2tXZC7WqNrXxc6r9yhk+cAUrkRIu5xU5VTQAiK8Zh+j483uI8MLFjCoCOGXzXe5qhm4
kdssCwv7IXeOysrwCyrWQ2bjv8NLWsKJda1ttQS+RrxP01NDXrwGDIKHD0wCiV0U3wKqcVOJk8Vp
ajuszkIFOKIoz3Z0LaAlDop8WgE9+K8EMc+ry6ApRlWSHj1inJr444+23FyYhst8LUCKn9i8BaG0
kmch2lZUp2EN4LD8/cBvC5ZCXDppeC+jthF3ShoqzskGqG6NMW1xfPCZobgakDcY1fn6pEXRdjzG
52fjQfV8Xm23Nrhk/44v5F+tf5tOZs0jHNP8K5CxzmbUp1h9gFfs95ZSN4C0LnFo2nZlFvL8m0mP
nH7kEl+NL9kCBp87pwrB509BPLxiHh+4AFfjS8uvs47YbgJv2B3R+Hb/EVOAyjNhzvDyhDmbr34c
kzGuXPiRfDz9oJvph7D416NLi2NUTTsMEcPR/27wnbHWF3hJR18PL62NyRXSxjnPUKZ3qLodr5C6
/3F/+Ze0HJxsNB1G6EWwws/XB9zg5Tg2QM95uemTz85TXwas5SvGTMQ3ZR0EWDgur2Cbusk55LXK
KAVPQhjFKO21ztQ5JflprN+I54GSfHOpr9iWK3FSuLW1W8aRDMpCLf1iZ75G3+4v2tK+IJQh0BRg
9kPQdb5oqdKOFh26JMzt3dAcp+zYr1mfFRFyLY5KQKBGHZHxq35o9dcu/pt5v+/PYknxCYYVVMoC
9nbTAaoiSmaVHE8ggHHx4M3b7VFcFMb8O76k+AogyCPDwvid9ymLQLz8j6r+becrwb21WYiFvFKv
CN27MU2qHCzVF/5s0f9xEpL1UTgZHJ1iEqwPxtyvozeLH1e9gKVbeLVU7w+xq0loTjrRIivyMCIB
Z7s4OcXTQYs/YImQWkS4G0Eg0c18vlRJ4ejKqNd5aFhH81KaK8OLpZAv+fXwkqotO69tdAfDl/Wv
zDrkf9p8H2nHNPmx9dyC3uidmRWxUOS2pNuXcK8ohwmRjbwG4MT31GFFW93uBlhQAOIHZhNVibDc
83XCqWVO4tIiTHV4TOn3ju5b9ZEVa4Rst3ccLgc4p2wRg4DzJ10Q0yF0VAWHEviR/RrVuZtpOUDC
ey1AuhujySujriAAbcZ9u0C1+maEMR6JluiNhqAumq/JS5Vp7kCnpCzDJ06+tOPnzTsNrwyZJuSp
QTclVwwqld1arZsUYX6yzulaIutWcyA1g7pcvENRmAgWs/k2M90rWROnJFTQ44O9uXR7GGMuQDJD
9TA6o00hwM12Xbtj/f7+8iyc09kEpItQKcxRJ4LxK/KdWY9jGaByLLM+bZcCKJzoB4l8H2Lf82VK
M0ZBjZY1IbQ4OQ3GQxufcnK6L2RpL+CcIeUuCuFvSJdJq0Wah0K70Pq78b6a+pf7w4tvnKsm1NVd
DS/tRD+mas00m4SkGIK6C8p+50ZrraeX5iAA0qgNAZwcKNr5QpWksawszUlY50+hrqxkZ5amcD26
OAxXJqK0p8K2coxOrcc2JejxRvx2XMGgLEwBoQZ8PF7Tog5YshCWwiPHQfY1NNVXUoVrPHtrw0sW
QkElKrpWYfgIG03Ctfu2sETwlt8J4AWGSc7nNl1V0RiEX2HOSp8ZYF27KOX22yAcSw0QeNHmUK7j
cxW7ygtgH0OdPE/Tm1L1x7SvT+rYrRihpbW6FiTtt1NmroJCJAAsgjSnfsXWrNzCagFRhrJ+AI4Q
pTakzRhA+IsudhxAF/2H6hzA42euBcoWFBTyrgiDIkANPS4X99fIfucViZRLnn9rrRcv2nfJsVpr
hrKwUjCf0OACwYFaEclc51mcdQa6M4W9HZQ/2Fp/I6EbJN0xG1661p2l5p7XAumCJA0Yheujkn5T
E78n+yi4r6UWJ4K6Qdw+8RiTw66GUyusaAX0qD0YeVCQFRWyOD42G7320KEdiYm5CjGYq/XWiKB3
+7fKjinZbf98AQVG/wUEzQDamQ8fOVbX9hUFqWL9xNvTWmOgpa9HVhrodRSHokunNDzAiVpdOGC3
HOjjn0xdcV6XRwf8B4zRCDXJ+Ro3JkanMUSkub3rhhdlLaS+dNtENeL/jy+tfYXuqw1olxK0Nfp8
UJJv9vZ4sUjQgP0ONWWIiHrSMR0rjxhOhNWH+vLPfbKWvr/17sX4KMbCyRGlj5KzoZZqYaaNyH/T
R3t4cbWdYfqRt0t/bz9FEIQSWkRroGXFRl3ZOcVIjJY1mAd5zgfXT/vNNcDYYXDg4UcEzUDVNRdQ
o8s7JxpDvWCb7F0UQmTmyj1eUnuiASg8GaFa5fRV3Glu51Ieh54WGE7pD34O4PQqcbRYcVkxgbYR
QQg44SjzkyZCQBGus4lCDNqdGCdrPJjac5GFdg94SBC1H9Ae1+LkA2A3SZY4XRwaRUCKnbK50w32
Bf4f4uAAsiN5Jo2Pjg1szB0YvNr+QYc3bp62HyyEHOBcgm0GoV5puWw9tbLaapIQfOeu+sSH7XFw
PCRQ9YK27++9TySD2jPiELT5hXqlpyl/cB42fz9uA7hMADIHN7xMEVlqJgAugP+EinuKk+PaW3HB
zMHkwDgA0olYskzhyHODjDBLcahVl6IB4/w+1nZe/rkZj+NaU64FXQJZ0OJIvgIWJ5fhM11J8sSz
4nBCj9HsUOQvKjmZF+cDnsFMjuQZKL0Wm5HwoQzvdSIBKf+6vyVr85B0VZEataBswY6ne0c/tXbQ
VcHwx9uOPcKZwqkVzDkCUi3Nw6rALoSmA6D6zdDu0iL+WnXe0kTgngmoCIoj0HVvrhPRPKlThq5I
wtp32FPqPZnNLqu/rbwulo4YyJ6AC8ebW5DazqWQ0TPHSUURxmD/Tp19XAZGvvMqXy8Ctlanv2DP
oRHxDEDlCwIsMlyrR9GQ19MYGWblUdm77splXDDnaDUv6E5B24ILKe1Io9Om5bYZhw7aJCfUj/XA
2A4hEY6OoCNBYxE0KJEseuzZQ1yUHqI3mh7Efu5oK3ZqYY1mAqQnhoegozWobhqOlhrEbFcPH9gF
SAABAJgGHRVo9PmOTySOlDo207DNKl9RK//3/Qu4NAMcW7hryADfIjsLKEwvLioAFdLYr/mRqZvp
izzE+QWMHg4JsELyJgDba9eKQBUazqkD88wah9TSDOAqw/KJJD9Cs/MVsqsmHohilchP0eOYKKdk
O7pWgC7/laDPJTiM9FPvQEJR+5361JvH7XsAzC6e24DUgIhZOqYEbK2l4UYl+Bd0v1F2xZpHuHDX
YCsQtAa12jv/6XwCfTFUlhU5CMeS56j19qURH9xuu3eDIkC86UXFAfgApAs95cwqo8jNQ608mJ6/
yri5sM8YWhAAAK2FgK+0z0ZvTANCykXIhsP0qg3b9dFseCH+ymtuNJSs1mpahEr3qSc+mqJNm3kM
RKcNwX2CVBFcNTmTmjPUuFHXK0JU9hJ/tTX4gtM8G146polJaaujX3TYZKe02KnuS4dat7VH5MJZ
Au+JaFCHohXYIGEIr9ZJ1KhTg+p5SJKdWjyMLYoLPnCSRG0EHpHougwm3bkIFTzb5qg5OVDaqfMc
FysJqaWDBD8N5ZiCrhqmYT684mY9gowoGmpI77NzDrDw/fu8tBECcydq9QENkosWBtOrzJYUZZgO
zybfV9ZxSL7DtfmAFJhPaD2QnqG/5XwamhpNOskinCaOqoWvE4g3JqXzO/PLR+TAVqMVG0BOMqtx
kXDkpGKrCD32yWBvseGrbaDnK7NZQErCNKBsFckcUcMgm4mu0JR6BNAm7NtD2vjASkyoWXKPaY7y
N3/QXwv7RD8QIkRGHckX0UcNNHjSUUAvx340phoQMSXIj7W+v790SycNwVTgufEcR8MgSWV5hRl3
uo2HMsg5/JK8NN32F5lo8AwspsjtIKE9PwO0pixzDUDc9OqpHL45m4maobGwMnAOYLtvmVfcgU8x
80RIZHjowdZUH8vt4B6IgM2D3sC2I2Axn8KgFJnlpgQxr34Hs6Fsbv8gpvDv+DIMumbRoDpTmYZa
N/o8Ok30zdhMKgYZAAGKEnsRrPCkbbD1pAArBLbB8tIT8ZMp+cA+4/IBkQG6AzSjl7xAQx+y3tQB
J1UointO5rDigSy8K0TVtQsv5L3kUdIliHvpSkSbNBym5/IrOvEOna8a+9Z9tp3D9juBVxgIp9E5
0objP9/vGNH/YeyAyLHaPGBISUbNymSWbh1Y5HGU4NYCACo5IiPpM20wRRlL9UDPJPsfh5fWymuV
LE3F8Er5k6e/ojV/ecnAwrKKbDCqQ6Ga5gs0qlVh9FqLO+fuUisohyBZm8KtCKy9YAwGaQPac8kp
mFiPrJH3UHtT9NgoD5Xts3FFnws3YB5agwiktQE3BLwHPNzzWVRxRoaB9HgZ2U9ED2iNZojHxN5Z
29F7M0Hyy54biZoARYb7be1H92vDft8/r4tr9e9EZLsUc8+tQOuDu22fEuAbwR1g7O6LEDt6s1ao
S0NpICj3bpihWEbNwa2KFH4hCUbvF1krXVoUgCsBXkXwl95Ei5JoQA6dAcWQ9YFS+5G7ciUW1+hq
fMlhU1SacYBI0rB3g3h8Q2Zye2QQRWPwBnFk8RTGM2B+nLqkxNpxBzNI7X0d7QgKKLZvgoiZg6pb
lJvKqSOSFrRswEEVfvamL5nz9f7owgLIWwzdDTQMdCyI2KXrEDkDSWI6oXTPr5UTHwPHCtjaE2Zp
m1GKi3c8qHcsdBGcL1INX8ZiFUvCRvtOn3r++/4cloZHkhApT7jkcNOkOfTcHZomQqigrnZo8rJW
brV0iACkQ2EmAI7wNiQjWrNCacB5hFp+5dTkme+iZee4mQMM9RLXQoTaunq9cKdN86iEEBSXuge2
9jhaWiIANIEUB7JRtHebD08K8B5QaqMTFP8GjzL6cn8Hbs20jvrV/w4vuwGFlpjWlGB4nj427DGy
Do51GMjeSP+u0pVQ49J2IM8JMIYAXmPb51NJdBV0WhFKfFrnb9P86fV/rM39cLDTwu/GlcAbBpZ6
LkIrFD3JrATUDcYhG3ZrbLi3m4HhgU4CvxJs0I0fQApucG4V07kFL1Gt/WNEn+5vx6IAFGyKflCi
a6fklRHA0i2SZ9O5ZoHtvSXKdnwVatOQaEGYVJSpyVqPNx6xa7dPL6CV9RXQyiVr7S1uzTSGRe87
xJ6QEQEnwXwL9Cgmec2n5KKPO7Du5tZ+AvEL+iOvZW8X1koQIIkmaQB9oNPVXJDmcmOMe26cSQFy
lrJ+7De7yOBkgZ8KXCMiEzixcwF6U+V5zGPnXD1r1qUqVop9lr7/enjpOpSjwtLOUOwzHR6L4lSx
FX/p9rrNP1/WfmhgojkTPl8nh2r4rXj/dJtb4kCCYABFSBcGDjzX8xWK7AH42Cm3z47zlj+07coK
STMAkQkCQghTI7KFNxBKcebDN7VDJ92m4xmNtn2wbO3YFO9N6/emO/cuBa1G4QIIlnTwzMylmGir
aHQ2Gc9m6vjT16jTV4I3S9O4FiDdCJs3vTnoEKB+TYCEMZESXmtoIl26mzlIRxWBWF4UE0TEJxVM
msrvYIoQfP/r/kpJLsd/pCBx4+FBiuepnO2sVOpGdQ8p0+Ar3pH51D7Ya6v1ruOuHJt3KciwIPgA
BhtEIKRdt6nbNrlWDueqO3XuIUUl63Aak8R3iqfcOjLvK9/IX3gjUljJKxueKqQkRlwPZ/5i1Ptx
I9HZzfCSDR/NPmt0Nx/OXfxKp0u+Uam/j48Iqgg7IVmP0qP55xMwdWhJX/Zn4lI/Ibve2BjV+o8E
YVeFp4Pdl47wlDscKIG8P3d+4Trg2VK2Kav/CBB5TphWmD8Z6kPHqCt1Rx3Opf4YDQ+5d6DV8f7p
lfTtjQhJWfUtIEZZrw1n2j0O/LSR7BTDA02HiB8sBRyqG7Qsq5RUqyhjZ0Ifs/TgToetnw/cOJQg
wO9INhuWvMmAMni44fwc/yLGyd1Y8yg+H23HgNcDcfRCfXSvIydf8L47t/pzlD6nK19/q6AQfQBU
SRTEISZrSwqq4dZASTF25ynZpU6A89NZQdy9ZHRbIbaYB6KuAneIKmmodGmXB69NAfdom3P0Sq0X
dy3SL/77XDmhJeV7eBRzQH2AdBF41Y/6lDXNOVX2Y/M0DL86x7fG/da9htOBi4ZabLgdN0yeBZvG
RqkK9Uy0nfll0DbfBJGDBSIQKgP3TXYCFbNHG/WitF+4+711v6+1nL+9aKKnPdhGkG1BGFwGDZVV
rY1ojmO9mIr3U6vrb8mwsj63u4A6L9wBlBCCnuUm2pTqnTu4Pecv5QSe1stQPmTGk0lX3I/beUAK
koMwQhChyu+VxhkaErsVf8maV5T5rRm6pUkAbAPfEolsoBakt7WR6aXDYoO9aOyTqx+q1get4Lhd
seLpfiVFOrBKk+S8VnX2otb/ZOBZqp/UNQKYW/9mLkK620x3mZXrEJF7QCyIFKEyriTYbtWHEIFa
FkTm3v2CuYWjuRlptIQIpyO+ne/65FdDg671UaB9/+ot7AqedgKzjIQkMAziS65cgaKuW7MnAFPG
4NTo0F3NhJQqaYOIrXHcLUwKVxweJ06AjpIpSVSvFYlhgQX1JYn8CNGJeOcOrzy7DNXh/pwWNmgm
SPI/wONlOdSYGK7LqVb+oDYr2dgUAGpXMKv8/1zgrs+XDRDmAVzimEvKgyn7TJpDs3Yd788Cwai5
CAIWaEaAB37Jy/00HGvlp7qm3W9uvGYigwsSI8Sj8IKVN78frGm0Gzu78PLJOZBp5RQvDI+R0UcH
hSjIvchYbyV3kt5QXDy+ix+R/XWNDf1mgQSSAYFAFASBPAdWdr5AKjcKt1fT+qK+dixAZVy8Rmq8
KAHXAjE7vMoQFpxLaLM4MhItri+MHarfrP9ju68bjyr8fsAxQCYDnNht+jS3bAUvNKpc0uIxcx/1
6Eu/VuF3swtzEXKNRQFH2TLbUTChHsbqkK/lnW80CMYHHBt6CgEoqBJpkfK2MHnHVTSviC/Tw+fo
yVh7Fy/NQICHcFJFSbWM+iBF2udDAW5p/adL/Gp/fwvWRpcczdbwplqpMbpdF4GeIXjTr9yDG8WH
FRIIU+FBIRwl80rT0hhhvUFIr5WXenwoUTjFnsm409cARDfnVQhCdFlwkcBfkGNRIN6mulMw78Kn
AHQeSLMoG2GgcJnRXhKIWWTXEJ+FeZpfCbRyzRVDjbwLaVVfd/dp32x9GgHhZiLjhSIazAHdrOYS
lL5QsrgbrEvc/DPEu5juvObP5i2fiZBVKymowTyIsJ47t/BTtpF0U6wSoAQwCyg9QrRZLuuMyil2
e8WyLrBA8bBrLd+ytxo5AQS00TsZrQ7gr8meuTXmesEi9FyxXL9Wh6Bx0Al6rbfxwoESZOVwzEEx
gAizdLepWhkDwo0u9iJQ1MBMffNt+1ZAgcM3R0RT0HzNd1uNqDo40QRaT7R/Gg50rd58QTsBsCwY
PQFtxPWTzuvU8IhrheVcGjcYEFOh57rZ6WuvyYUbLhqKohezCBrckJM6XaIg91K5l/5rPZGdbQdO
A0q3apd9ZLmuBInpXrlrGbHsoR9L9zKZAaIezN2uDGcTkbYjae1uSCnG/97z2udx7d/f7qUDBRAu
GBrBGwdlKN08zURrujgXnYK6nVq+xd9p9YEVEm8xpFxE12/ZbeqavoMV0ZxLN1SnyaAHz97dn8OC
wRC05aCYFF4TlPp8D/Q8SfUy99wLieuD0f2KYndllRYlvFeP4r2K/hySBK+zeaxZYFFGZt5XWn8C
svgDc7iSoM/ngJSLU7TxiDmUQZf6zQeUE+6zMBFwLm86WSYAheVlNLmXXH1gw582PekbMSrvKlaU
KULPIm6OxtnzGdg27TPLgq1T+EE1Q77mmb2nO2ahDyhYQTcMBAagMDecTCoBmauedN6lKoNWC0bQ
J5sPDQ9y8xNC880PtT4Qw6dpoOr7aXNYB8IhHQWSOmJg+Gc+uySJIqpnin1J2FP3xaDbCEveF+96
eGn71ahopyzB8GaT+wcLf209Xu9ZJEFpreImylq95RbljoMGObmfWQ/6xjIqfD6GR/8mLBDapt+g
MTJj0vUm5vZl8qifFYmf/97+/YiFACWB9s2CX2e+/FkED4RbqJ5zfHQ09QEo+8ACvbfDe29RgNTt
XADhBenQUTm6RMXeyF/yjXWwYoUEyOA9KAglKPMAAMGSDqh/iS59+eb6Vfm2eX0ADBM9D6HIAf6U
juc4TV1f6blyGbqd82KtpfJu9R++Hi8J0coUQXIZX4wiCH0CYEi5ANPvi3bQzUqq89YMQQAedtBM
7yhmya9B66MmizW0DhrIi+0itR37Dd98x4CwR2AQ64Owyk3oNOurpkMpgXJh/Jxlp2bliN46Nhge
1geRNIQhoGXnJ8jiCogYUrRvULUL74PsZz/+H2lf1mQnrnT7i4hgHl6BPdTgMnhqd78QtrsbkBDz
/Ou/Jd8492y0ia2gTtjllworkZSScli58kVKjCbAJX6rESgrgBmC/cRRxVshxqR5pKs7tFgqL032
QXN96vkX08p89WDzYy4KOouXGwFtoFfE+bQTUtqZOyfwXfy1fxvY98MquxlfmErhdMxZbIy/Vj6S
a0xWor+jsyhpB6iHI4fuMfFdu0ztmLrmRzsBv/WHOj78+YigIEaD6nYUDouI+M60y3nu4VHoI/N9
p5NlVPc+n3Pfg6oZWuWIxWRGiV4tHa7Ej6zz+yv79Y6vvxmdS78xW9u284yhx+h186XU31zQrz8W
cHeggVuAcY/kPK6M+1DTqNCUDkVbxAVw9eXsxNaCcsvpIE8jwhyo5URGGOzfSOqAKmQ7j0whneoQ
pYp7/VVTXr3o8SzuNkEYXrDua5oPZd6kddz4EwmdPnw8/N4i3X69aDKRqlN0xDpi96+q0QMyAnRz
NB0lzEDILBOrLQabz2DNT0p3Nv7HBRLu7YmYLQN5aB0P6lV502R9m/l/35h8+HrA0GFbIN4Hi09Y
IHXSshG1U3XcK+ulYs/zdK7Zd1J9KuerpV9AQ315vCN3lzheUGREoEmIb6FZjjCfuV2rpBnmMi69
M/mMh/qfUubR7Ww6WgmCag2XBi5ZEcTQMVoScEyV8WIyBEmvbYHKbSY5fjuKa/B4E3K1QEXfpcAW
ULgY9pjV8WL5sGxCZ6lOj1dqVwLKEOA36mAbFw1iJXEn28iaKraSc6r8MzkSsJ5sfMEgI7VJ+3Ku
qtikhq/P/9BVcvj2BKB7IAB1KJKBUSlcHQO6XVeDqpDYMQLEgwqZyb23z1yJeItloJTF9zOnqqaU
3UpiZKWAKFCUU2MctZqgrejBCqYygFVwOoTjkdd2rjpofhn36clDMBllxwdpK/gFC2MD+SGOVAYV
l3ADNqPrre2o0rgrT8S4rraPUqnk53FdQm4Nbc1Rhsfv8u0tDsIKrbQ0UsS6hSwU6gMkp3pvq3FN
4KXgcQi0p9yOT5xxLgw80XiEhtd/WKcdtSwNjkDniWwuAlPYjp9pRjKpdctilj0ln53l+FEABRp3
27HPHHC4Hb5arLXTGqWInfTrRBPfqA82PeK7DPgMSFgBwNixlby6VnMlK8s4bwJr+GYvR92T7fgi
yWTN8oUlI8Y3vZMHfpXj+3v7+WK77tSjiaUuGN55QQyuJ5Kbgh8j4RXiCVlUEnH08B2nSrcUaZvR
uohXG8z09fBkGB9xIlorf1KVw64WlupWmKCr7lSAHdWrinjRXtzSN/TPj8/azgsHyAKfCvin4TEK
45uUzTaIjQp+Z1S08wdS+UwLq/NjMTtHjgvgNJBAL9wh64lZYsW0qo1BrcLKU1u94/1BnhzBdqDB
oLZiYxnmkNZ1qqqJjfqjavpWKVmnnU0HXIhXyANKgktQcE/yyjMo7fU6tvSQffo0f2vnUFYXtbdI
uDUQoIaFg/ClcLCdUjMbMkPGzOpgwM9RHwWuCeocwZiEWsT7Ipmlw8KVKmnjJSuCJZyX90yAdz/i
lSwuOGgEZVIV3BrWnLXxB+o0YYGf41qErA1eHhyJ+/KPQqs8Z2ItFghMKkOfnQ3t6bGEneMA7+2/
EoSru3carXXBthCvaeGnjh4ivXxSxp/V4RAy9oK32QZs1QYoXYxgZfm6tMtsNnH6o8muXv2O8waj
Em8nCMPAVcDV+cahc5QxVRfbbuKu+rY0ge7IzJk9Xb0VIGw1mWg9ZAYEmOyiqZfkKNYJ1gtCQBZq
5HHJIte4/X63qFd9UqY6NoagdvxZVhWw8/mb8YWjZszdkmgZxl9aX5187etjNdox9jbDc/E3y18N
q161CtTIaa+K6yeINxzG5PEVQr9lANJRDoUE2laEBvphO9fdOib0db0OMsrs3RncDC/sr602mT7Y
NobvQFOlnjrtNLVUctp2d+FGiOBeaTYbZ5QZ1XHJzi4M1uvjXZAMLzKVwoaZmoI4dWyXAa3khdd7
48OpQnoUF7Z1FySe28xFlJLUsdefmsrXD2PlsMUYGmEMuJ9ADghbnDM2Mpa6VczQQ+nPuvOpxNDe
22T4CTZ6TyGICGqCrQ5ZI23G1J6reJqY31yG5DkdJMaqTISgR3lTabXSQ4SXK779nH4h9UGyPm6t
IhXAiV/wB8+mcNhabVISY7TKmM1h3fqp5h9XI5wy3v4dlWJgOtiuUpfkOfgpKIsT5VNuPSUyfuyd
NwePAAIaiI8hk+8Ku2CwqfPyzmaxul76ovaHrPLb4vL341nsbQSwLTr6OMBvwCO9nYU91KqiqUoZ
q3qsNOjSiQMhe3VkMoSdYJo+FhN6EsXtd+a8tSwcm+OuFXplcUuPc0Aj+7CdBQEFkGYPCJHN87dp
fDOOLxIcdAwM3wferVhf2lZpmSiGQ2Pa/yrIqdHO1HmHCPS8A+6OO+t3ba1S3a7TNUuLGB1AVyU0
so/q9M/jreYKIzgoQFOj3I23ALtPzxQ6KzuP6jReli9kBOrEL1Ft+ljGjtLCduHsxkjtuiBs2G5E
R0xa5FmPWENzURX/bVb8ozwE/GAjyYqACW9QDUJa4WBUa+EYTQEZrO5Ob2rZnh7Pgavjdp2Qm/nd
2AqALM5hsp2DVaFgfERD5Di5JAMiModfN04lCcoM3K28Xadgw4yZUub9ZJB4BcbhuZWFAe4PG9Kr
uJGAxUJG5i7/Tccl8byJ0NjUL9SFkXqyZTUeOyIwMOc3QBQGwoRNnmbXWNrMy+NcP2vrCB4+PTRl
Lbx3dmEjhP/+xlZKeeCQoFddzH6YLigFyeFcK/ieURQIHgiAaRE5EawMxDmGLi90CPimd1+V/PNh
LUJaDHAAjkGAaytokauPvY1wfY7ngQb2VUcG7rGAvV3g8CjOMIf9Fo+a2+WlVeVuHsOfctTQqd6m
LngsYm8PbkXwT7jZg3ZuUzVtHGw0verGm3XcEoP9wosvEDq0QNsqbEFnGWPSsARbUJ5YGxKJY3t/
4bkA2+EN5RGZeyqO1Oh0MI24Cshjrrr9orufPfBvzy+OcditgiD+QnCrG8gJYZ0AxOg9fu/F2ZcK
1F0/j+/C7ejC41Z4aA6NXm8Z7MmgKl9hcj8ef0eRELeFAcBdBt6SY7vLqW0209Tqaax6r7PygSEQ
4El2Yl8E70iIggW8bsJhzly7cQrDTuPcOnfseTWelUQyix1dBWAT8W0eSMKhEF6F3s0INaibxe6Y
B/Mfa55JDsPuHG4ECAdaaZfVRI+DLK7XV42+5jWMpcPuLWI8iJAgtoeUAKy+7U4M6pRoalfjzlib
09RrPmu+PN7r3VVCNTSwUYjk3gXqV6syFFKauDSGS/mZ9tfjwwM8wVOtHAEiRnDRzqwnZaVkcVJc
Wv26HOPHw8uPNDc8H5ww+LZ4gLbrs6QFZWuN4TvvbfqaNO/QUrBhOzyJAWyGWJlAssqtV9DX4Uat
fWpkfvpn844rlTegVrnXgOCqiJHR3WHSaKkXsUqvjhk4B5tM/F4iTlDIq9FBiii+CmAULhHoHlnc
LudVD3L3Cdxx5kGiv/8nhZfPgYANxDrieR5VsyxZqhYxMUKnDXrPT6ofSz9Lnrg9bUWJKudyh61x
13WArm3a233JYq27eG998Q51uh1eONEscRJrmLHfo2b7E+Cgwx+Pj8O9NQzkB3KHaH0Dnro7vFVt
r2k/zqyMDfei05OWnXXvYhxkv/m9GbzjLi4Mfr2KiR/TGEkGJl2sUhEU1r8ocXvHNvDHDQytyF3d
Z5ZGBGMaixbxoD3l6Yt1GB3Ag8I2UmIIDcPgFk61s2a5tjKriPMkCZY6DSZZenJPj24l8N/f2DFL
2pUZ2PaQzfB8FA701vH3HzNAmhsmPa+qEca3ks4FhypSb6v7oQiH+R3PAqANSD+jUAcQZuFZ0Nmy
rvnKkF1F8aURZuxwMAZ8nSjVtgxceoB+Ch4JmLlSVlQYH2FJfbp0f+vvuS94ixW8zbyOVMQ12llR
u8SbkQ3z/Dq70Oqc2X53PMGHeSACwJmawPkvKhIgj5PiNsi5ecp3GrnVO04z9zhx73GQtFhDM5e9
y+ylwzIZgT5fzcmfrFOzHg5lYBKgy8Ja8dZlog2QGlVv6w0rYnd+0vJrIbFi9q4kXNqoz8dKoaOI
cNiSuu6GIsfwPQtW64kU/siua/keKZzGFtloaJUYVVKS3Mupg1Q9XYIKFfSrj/a7mexe2rHIwBOI
rg+odAek3Na3xzqdzdxiLgIajXFZ1zfFe8tldbY7N4ep4urgnLwaSrmF5ar7oSjR05zGRYFu4+Mi
WSfZ8MLFAYK9muoJhl9zVG08N8fhMQjqofYOz4OLgkUx39OP2VKUJiNxD/TKEpSSCrm9z78dXnhA
B0BMu9nG8Ck7FeTr7Bxs7MGfNmBuQACv4byhHkhYfk2vatfMSR6vyIitb8bx5edUJAZ3SwDRFNNJ
44oujeWgz7Hent0/84P9j/nX45jBr0KggYcOha/3vF5fmnEY47byh+psyrBJO/q/GV/Qng5BMMvk
47vsZ6qEs3py0r8fWzA7OwwrHqEq1DIgJiYSr+XeMBUI1aN5c/vZumjjl8fDcwURQm2b4YWXZxhU
M2EOhl8Kn9ELQdEgyFusAL2+msNIYuwGWF55gxLEDO8o6hSXEl2t0yHOstLPzV/rt8dz2Vuqm/HF
papLZTTntBjiPuq0kMqA1nubfTu8sFSTUTOa9vh8w3rKycs6P3eNxA7YeRsAZoTvho6csOnFwGrX
zWrvoBg1zrVnlgeFca1AUXfcAwL1DFD8KBuEvXfnI3oGCnaV1Ouw547fVI2fHy6dRt78VoKwVIBK
VF7DJWS1T3qwaIdHd5oTovGgkg4eIzzU23dHKZ2mUonexfk38BTM1Y/Hw9/vNIbnOACUsfAsvfD5
elO0Y62SPtbJ1cwDlDcfh7ohTIUyBLhU4PDDqyYES0bSL3B9GiWyL96Y+wwllo/ncHcYuADwJ3KO
AvihosFXJ6mKpl80iYrXKg30wxwCwvBck28M+qYp2TJaGB4Ehwjj+kT5O7WOxukFGcIadUNu0T4h
SZQMhg/OZn/Sjz4/kIBADCpQYbZyGrHtLDyjSxUjHbyoWn4k7ollsuqAO02CAB6K4SFunowWNKk0
lBmUXpUXmdoHTa2CBh7idDgoAyHgSkcfcNR/ILAhnAZj1dAHfsyyODS7X0b367Ei3d1JeHgQuuVA
aF4bJSa7p5zYOjIaabzoaZDDXAW3mrp8yB1ZjcDOWmECqLkCSy1wRCKNDvp3TDgTEKRbZ2t8a4ef
/SiJju2JMLBU8IR0RAPEjPRqKr2xNFkaF+gSYr+hazodz4+Xa08EQKYAB3BiECQrtyplzBW1Fy3H
LJKT/SOhZ+ufdwhABRaiAKByu2NHZVNp6VWjKFGmvdHiBZdgJzt4XGE2RgG2HCmB/y9CsCpXd/1d
J5jGzAsq+lyPb17x3Bm+iZZ+qPqXeUQ7VxXEcZeRNz8E2+h2yUrDnXVMSImYXzUo/Z6Lo88F5oMK
c340YEDBi98K0BOlRT17BwHV31r9azl+1SLczVUKTilIogUr06Jq0Wt2oUQmbx2hVb5FJHq7t0Kw
YXGNc0wRaAW2E+j6anUbggkY2ckBXe3BVk945LBAN+MLO9CNa4bqkF6JvPTV6Xyn+fpYZ2XfLx6K
2lL6Cm3KIjaF3gjiSffPxwJ+dxMXVfZ2BoLKtknn9R2XkLuBxnwt98k35ZcRK7+03z+jEiqm3/5r
1P6S+4lxlTHy8i24+wCgN9AjDWb6HUJByUEzmyejgsfqBBQnSKA0GT3Tzk0M/CxCUIh+IBQrPulz
NiV2MedJxArf0U+Ze67GYHUk4Y89KUiYGrx6mqdy+F7evOz22qk6GkrgTVyvtXtt7J/slyGjzt8V
AqQ/tgw4CBycrRBCWnP1rBVCvq5G4Vfmj1z1ZcWqO1rH6wo5WpF3tBUj/Uo1agSMA0mEciTtr5oe
DV4jo8m9GBx6PL2WaIRaSl2UVQfzxKUvdqTRo0FZPjw6XSKVhswgmGO2S9SnSbk2ZEpw5kPVCqgS
Pj4yu6vzu+UlcrBoMibEbtTKVvLOcpNI7alfZcw/jETlGV8VsUsP9y63f7YTKMnUG0MOdV1OmvHk
VhJfae/7b4cX7izHo9laaxi+e1PHz20mWf6d87z5euFCyZKyQx17mkR5eUmMMBkCaXPqXRG8vR4I
vIH/Ek0FryuNMh0dDxwMoatcRzfszOMmNIIq/xUhzKLs+7bvOojIsstkBLkMgrd3jmHm4HShUgE8
U4J9y6hN5nkck2gC1DiFjXBu178aGd3arhSkb5Ca5YXbInzdIMwrHbVJImUIso/M9LvPTEbLursZ
nFPWBk0TRPHf31x7hHYzBRbQi/rcH5aLsgaGIrET+KUmPBFogM0NT8AS71vpIGenEYUYLp6InwVK
hHS/ToIaNdVTI3kO987GrSRhW/RUnexxgqRRDzU3aI+7TZuJCFcHnVpb6QGCjoj7Y2q+Hw4K4uLw
fjuuOBiABQlKq9AC72xiu9FE/RQNuA4jtIXxufl7s9Vjr4AHQ8H4Wvk9KZmfE5k9tadM/50BEi5b
CWBISKepdt3Irt4M+2IlJzV5x8n+TeHiohYM9htXgZtJtF2FaNFK3MganidgU5Pz8ecBdRC8Zwji
dQjPbsfPExNW80jdiLJnQp+oLICwq6LA4SF5DZ5AAKi246eKYhQZEAzR7Dy15DjLMt9j1HDwzjM8
/iGcAMVJSUe6woscd/Df+vpg609uMWNbuTFuAz5112SImf3YqC1OmPoXyi2ZLLC8c+Phs1GIwhll
EbwWVp+5g2kvielE7hS0FXs7VfjHkXVK2tkDhGN5fAIJNRARCoukLsTQxkxzoilQ0+9u8ddhFUI+
kzeh4wEK0CNst7ioR1NpsE2RMZ91+6Qet7/QVAgrBGgCwDpiF8JsnmevzBBbGRlo5pfB//fx5//O
bQj3NRJbvCgLjTN57+bt9y+K0laTO3vRVF7s9Hn41ylfNPOUu367nKafyXKqq6BwQkVye+/cHui1
hgQknFbQ4Im4yMnJR6fJLDdyyxeTXuz2qShOj+e28xQhl4aQFHBOCByJEc6kaJJFn03AhNanVg/m
LOytC8pIQJ3/WNCeioEABe8dWj8gISwY+uvYq8lYt1msu8EE7mVL4q3sjo8qAxP3lAHcuXCNlK7V
tcUCaJ5ZvShF6MlqGHYOInhYAQVDTRU8LpG4Am9FqzXjZEcJGktVGnlS5/VpMF+Ld8QoENGGKYg1
AjJJnEhuNaZaqb0VDcT26973QOdyeCsQh0TpM3Ydd4sYRJhNOvQrKjYiMr20xpN+mMsAeVperorQ
HcLa+Hd7XPJGA7x9zq1oNEK6XKr+8+Pv59eFcBw34wtbTVJa69aK8dXpVP3FOnrqWnJyXZA7e4N/
tKkwv+GB9ID3BRcVDLMijqvXbboCMmFGJizba0kvj2ezc8jhN/Kma5zo/g4mNgAFZ8ypY0a1HoIR
rdH93JM84TuHHExyCNyi7w1KM8WzZ1qj0TrTZEbuDBS63xtXzwkyxx/N8PFcdg4hp+LF8QBhJHAy
wjuiF87gqNNqRur60XWeZhnMYG983m4WwEYQhKKNsaBZVWloYP1yIruJEuVDER//fE4RBHIGkHDA
Pt8OPzeGkxXgJorM5dKEpYxJc09vOaIECHTECe7Snnra6V6eNW7UTSdWhuoT+66Ap6YLALZ6x0T+
K0nkN9BKfVYq0rrRYoV57SuyqM2ezgKmhNJPXpKOvNt2oSw1YYu3wCas6HWxz/r0RyFbrN2tvhEh
2OYpWUiLpgAuIoWfnP6nKWt4vjsFToPyu+3uXWcuO9PoUOe5G5XJh5U95WZADpew4uLgvRT/I0LQ
Vp1qdl71EAGwmDVeskYCRtt7koAlgeEGONo9xBcFEy7MLuJEQ+M3Vmh/L2CFVBJV2rs7wCKHanT8
BdBXmISygBdlVikMUPTMMl5Q/0GzwDSva3E9rrMw4QCdRK4EaW/h1SBr0tjNotjwMy5GgnBm+J7x
YaL/7iMMKNRWZzOqUQUFu3jAGZ6k0JBFufZONy9xQIcMRGXvcgswIHtUD7o2jLWAJGHXnCf7hKJW
vX2RRk33NgXVLNBaEEgj0cCV+8bna/oSgQVQvUTa6OtW4NKTory2c1Drkqd2T8U4WS6ePqS/7wMu
OlHbLl3cqK6uJvooveTgfJGx4uwIQfwOmE0eI4SVK9wmdm6lg9niqBfZV7381juf+/Lb4SIguJbo
tIP8KE+bgJJ0u2SK3Q4EOScnmrFkQA1KzuLOdeWCWA4nHrhTB2UP2+HTtFFXd2ztaJn9cgkrWxLk
3FsjWGsuTiGvDhE5vYEem6fWHezIJsCnKb7RnTWUP8oarfNbVTCtgN7TOLsS54sX4xV141YrqaHE
KX12WeiCS7+mAXGCxSV+Pgbtejx6AZ8AZBGcURikecLeM2xa3jszTr0TggrmMJcxlux2eOEVmXvq
lKqK4a3h+/ysOp8O3yl40HnLMQMWIrjEt7vultXYglHGjpjz4lVvUnD/rlbdjM/vgZtzPuVdvXQJ
xi+edO3cyHos7Q0PDDNnceKFEGJehJaTaReDa+HK+kbU2LscX52b4cUSlKlh5aQ3GJ6oNGhzMFFJ
fL69Q4G6QcCYUWbBczDb5emztF3TWjEinV2K9Tw1V727HudMgQ5xnC74qoFwxaHYSqmWam7rrDX5
w9GAp0CGrNyxRDgcjlM9wwO/SxhmtjqsWekaUd0HGYhBczv3HVvyjO8JwSuOu5xzv8H63E5i7ZKC
+0ywzNlJMa9Z+oFQyRW4KwIEdqhDhSeDa2QrIkszs/GmzIpSLyjsD211yvTzcY2CCwMT3AP1OYLw
WxGrkup0zGcjstknZG+t4bgDgAZRoMTmja408Lhvx/cU8IKgkaEROaPfOMopsTTJDPgIwgWLYjIX
W8C78wL/uJVQw/Nf9QWbrXzvycn81hEICgYS1uVplRUg75xv+GGoh8SVDpIzTZgOTSumefWsR7Me
AL7jm9Q6Hkq4laALZ4O1ioOuWqoeWePnuf9qyYrY92aAOkhA/eFqwBMXZqAwnS4wCzED67k59wcb
tnLXHiYB0DMoxv9NprbdjYU5XW2rKfQpC5DnuxaMHrdqIQFhI8gAsEy8PJS6WsaxI0a06M96+09a
1pKDvbdCtwIEw6OYmNHTGgLUKUye7UWirzuHmhc2I8GAQ8fvp+0KKRWztEZb9Ii5L/r6lPbP3Sgx
bfZmcCtCuDfqUatXa4KWqtXX/gNa0B++MzYzEN7QdSjrxvAmPcqG74bz/XhYczO6YL9YTa2NiN/o
kf7NmvvQTo3wf/t84QQY5lAsKOfDBsxXcP74uALfoUFogMipNUH+hkyJsMVUT2nqIJxWa6clTGXs
AXz7xBsPuTvgSGAn3Xc3aqe6yEg5W1HTvapZXFUvXXvNmfuOmwh3HIdwgtbxjoqH1k3hkNSwosII
7NmvVclB3jsIFoJCnJwFLGzi6zY2HaHN1FkRq9+c/uu6onHBcXuJO5CIP3FnHqUi241o+pqMXVdA
hPlZfx2J5CDsbgRvEYP0PGI2pqCqZoM2lHaKjagKf/7UpGFJThJl3RWB6Bzg0jyErQlHuUvazAT4
yYrs5OQw4MnxSDPya6x/PD4Uu5txI0eYCuoqjaoCkjDypnNu+qDVSN8B30StK7J6qOYE56+IdtW1
vEGF9goRa+qb1ScemACY7PE89q4+eA2cfB5mxx0qWFeXXl9rxH5t81w3n5N3eI0wk/47vr7VKKea
Zmo6iRllyyv+Kghf62cvl+y6bBaCbZmZq2n0fBbMDspPgyNZpL3NhvWN3C3nsUHEYzuJGf7bqlqY
xNr7s/2lL79mjUTE7gxc+CroQIqtED2VqrPnni2tFVnJF+uDMf35jm2+GV54ow2rV0d3xvCa5msv
uox+ZPfrEVrCFY7NBoZru0DmuniVZVYWsDdPZnslssjW/vgInIF10UXmS9hf3S5rWLK4OJbnSkn9
Nv3nHcuDtOp/xufyb7zcTl9KFQxkWH107P7gVRIvcVd/bobnv78Zvld7fWpNDD/+4S6+pV6KWXJx
70lw4ISqKGBDaa0IYsyXrkvWFRpau0+1djFqehnqWiJkbxduhQi7TJLFSi0DQuzypQnoLDFkdueA
rKDL0Z5I0QrD16WTgBuktiLD/ahXr50eLObp+D7z9xn8MmgJD1nbjQCdBtKCk2tFrftkB3X1nhkg
z4UwGZCeaH2yHT7R1o4udm1Hahku+de8elsPc/1y1DVgEshfI9B7l6szisHpq5raEemfXe/5eKdJ
Pj7SsiiDhMeAmNh2CqBPNfrcwqOjNsFghuNh+jdhfOEorHpL01LH+Bbsi/HN0uNB1lnoXo94bg5v
P7BtyHOJcJ7Cml2NMliTq+onFlDqNjl1h8vKkB6/FSKs01owYE0KCCHthbEglXWjuz9r2/GFdXLz
mhkJH1/9d2w/0+7z0YMAPBuIzeD1oMYf0cPtNk85NQqy9kbUd0+5ez3+HmN4hBfA7gOs8x0TcseU
rCUMYbHEDdVyDspuCd8xgRsJwpM8KmM2GqljRNmXBYXx+tP/Nrzw4CT9fyZAVuLPdVCUMggEX+Gt
U7JdIkGBqlojjrraBiIjWVA0Z607zchw/HDG494VJPHgIcI+2G8xAFAvFc3KkZmR5f10nzLtMLQK
w/PekjwTC20SVImhx1bTZiOO26/ShGH06fhOwB3hWA4waqhi2iH1mpwlQ2lFsxop5A9NFvvcO2g8
Tw32VIDDkBXfngQ6dQ7pcKNHU/pU+l11XJEwLOdmxYPA2Qm2w6tLbSruCgCV4Y9N49fTcfAikrvw
B/Gecb5rMZzXoJNAPVQKGgk0334tMoqonbuUh1N5XSsvKRLBf32O7sm0XEBak/j6GJbGX9745fAG
b0QIj2bFGEmtCSKss8Iio5V0s9k5Z4g381AtdhnmtXBR8CKVHL1VWaxkJ1AUKixQfjjZh944fqMi
8YonmT/NSGeIx2BeFoWlHfii0CHJdwbJNHbUFPhCUPuhhgS+s8iOB9PPnW2LsTibnuuTc5gzFblV
G24H+szB77+jlW8rranRPR5aNAfqoPpWNgSPt3lHk3i1PfxZ2BYcxbg9CIXajtOYG0WcjQHRApqH
q+wo3/v+gEfdiBDeTNqoJWsYRCRFiI66CGlbaF8kQ6ruSgFdmoWEMQ/dChEGg3k9SoE1kLNmYe4E
JD+jdZsm22+Nx62F9wGVVUjt8cMBScJkSnhrtVkj2V33F9t5VT0fR7DTzlkeON6L6/zZEYmK8YN2
LxHcVEg2IZ14B39Az2Yn4W0eur7wV933UOU8B/riT8Op18+JKasL31lJNJbE5cLfcSiGoBLU8qgG
5CeN9SLs8iCZLmQN7MOMhkjrAsmIHB2Su6hJFm5gNINqm4ooFGS6/2rqVw3UmLL6nx3d3ogQ7phy
qtCeuIKIqj0P+S/CTur86/DxcVQT7xAueyRTxESjoo3gcnVn9PiwXsrkMpqqX8rK7XancSNDMElY
0XW0H1ZodhGUtd9XYakevwUA8OYk3Ej28mZv21ug1GjuZgDzxHP2qSiR2f88ycJme1oFEA9HefPO
uyJheT8tOuCf6HDkKcGQP+nNtRo/JvPh7rtQKyRsYJfAhOYNZrczQbO6EcG7kcYW+naPV6ZK7J69
zbgdX3hPUCw4WRNZaGw7IRneWB5KUS87IoBEgWnCIfeILAsng9mDnSZW18Ra/9xoV7N5WrLDkQ+O
ZIRHzPHWyJsK+232PTh77L6Nq2+qimcxThCTfXwydl5GlPQBHwQ6NI4REhaKtHmV62NSxe0TSV+J
J5mBbHghKrF0WVrPOdjEW+vHq1f+fPzxO8qKRQG5B6/bhIEl3Bxznds1ZWkVr92JMT+jH7IlIIc7
6wA2xzlQ4NjDC8DDtdVVa8SRyxjY74dvFmhWqORQ7y2RA+wDsu5ckFim2xK36HNVK2PCgsUOMpmv
t6On3u34wlHLq7rqChPjm25A1nBhgS7rSrO3D7cihBWa9cos1MQo4wkRQONakOeChuskyTPuSkHJ
NAqCgOW+61gC9qSkAfl9Ga9FQPRAqy908C3n9FindpcLFQKAgIGJAxU72922EyTo5gG73bETMDte
c646SaBrbyIuThuqQkwDSRbhWKNPUwfHo0Mnv/yjOV+MYJ0vLZGgOe7VCn2zeeER8l2gSBUTv6re
Z6PS5iSu3ABx/WWUqO39Om3H55O8icoi69Fnc4nxdctf3bM3n7zy8OUBEXAKsFTI4xhiYnO2SEkV
D5zWWe+EHQgns+MhR+wynAIAVmG4I0G+nQSzaxWglzKPG/clJ5eyDCmTELvtrdOtCOFsjKlC4ZOw
PB6HQK8Cap3S407sdhaCPi2AyPVGhlnY3blnJyajd5dMwRWuWbepkXcpMP7QBOpyKYxn8/glxacA
ZUVVrck72m83wjPGLim1JItXPRz0s5uFtsyy2ZuFgyI1MCHgxUAVxVaEkozTUvcgwHOnEKWcY/K5
JZejdwesphsR/EzenAmnHUeH0iyPKyxU+jT0V+W4l7YVwWd5IyLJzK5VWojIne8aoGDl1WkC25JM
ZO/yuJ2IsB281UIKfxxrlZy66dqo53csFJi5eLU5LHKxJAch8gVVQAbQBOpTQ051eZFSse9O4UaE
sBcGcfuxK/QsdnofqD+3vD6ewu74vF4NLgWAYKJH3ikabfrczuLU9hU16GRmAV/irT+Jjb4ZX/h+
j8elxgzjD95bynxSvrkADssQpLuH4kaKoE4lQoN5izB/bBVnnbxQ3FFu/HihZBMRdGlaerttGcje
ne8uoO5u4JHncpIIke2GcMuiJZ6WIT2cxfNyTpwTkd1PsvGFK3Y0gC6zZz6+EbiAm1HJKyEZX0xg
K3npubmD8cFv2f1TyMLlsuEFX8XoidO2BMqEwETz3ZaY4bLRhfdBp73h4ubL4r5/tprzKGttvqtB
nGEPMTzgB8RXup8611mMJYvBymQ1F5a/5YNfGn881tPdWdxIEVRonjJn0lvcSdQNLHZNvPDx+LtH
7WZ8QYU6sJhVqQMEVbc+jRFhT7OMDmFHApwg5CjgrXDDSdjlpqcAu89pGveV36CYpL7MvSTKtbNI
KDsFgzwqDHDniVCFZexzs84GcJYlie85fzfqfD66TMBnwekFWBtBCFcMOCVNw9aFJmpk2Vc7DZzy
rR8kO3E/CS4CFr6Jwul7+9tOM6OajFKLSj1wUvPUZzJDQCJBTBqtbkE69ltC/qdnB5PMg9gbH1S+
3BlCa3PYxlsrgBpGa5Eq0yKve+rXj7WM4EQyviNoEiltZVgTbEJnj34ZOvVxpjVki2ykvID424HV
WvZoaYg8aBE1P+f5rwK+6WM12p0BKFGRiUfl/92dgTYsAHYqWCHT7sI+WQJLVkN5fyvxKlCYqogy
8yywsEZ6PozqMI+AThtB803RQFUbNbL+UHvTQGwJKSo80vdMM9Sb0lHtVC3KgQpKv4wgOTm+TrcC
hFm4dTKOQJRokUNe8/nlPft8O7zwNLSmlVJ0e9GiNfGnLJTxyMuWRzgHzTpaY6VieMW5jvVTpUre
hN09BucFoP4AmaOTyfacDfVcUjaYWlSbAdqwdd5HT3vVj1vb0KQbKcIioW8TaipRGR15DQEHax7+
e3yPwQqCLtSAaIFbQTDyqn4Fb0PjrpHrlmGeluFhUxhpFjCDAXqMTjiGKu6CriTNBFhepFvoquwF
6ipjbN7bZ9RL4spD8AdcM/z3N16PsS51rrmLGhWohrbqS6bJwhk7EnDA4BkinAiOCDHIRwF5yR2F
GsDufk+9fwqZDXP/NgN3BGQwbxTE1UlYI2SvtQo8JGuUo8lo/9H+DqTW413ekwASGNwSnL0SbMrb
Naq11nQXN1ejVfmgrl3grCRoa0noameZOAEBCK7QYwQNOkRVmsvV6EErGv0fdV+2HDmOZPsrbf3O
Gu7Ltel+IBmb1pBSuShfaMpMJQguAEkABImvv4eqmtsSJVNc9dg8THdbl2VFBhDYHA734+cU/Mqe
r5rH98fwVvPLWUOOYyECWd+bpUmmQjmNOSZeRqa0OZVAeav9pe4dngXKI19VedbaoErCzDN4ckZy
FdknvKM3zAVIx6DCjnzWwt8bvVwC10RlwophPp670ddtZpGPmyNw8AEKsdwGgGitZl/1vpGslvNR
7glqFcor417RcvvhNVi42bDMPkAjUAp4OQhETqaoH2cAp8FqdlcNn/+d5gEVXQ4CuEvWc+QTFVo1
6FFY+52Bfz35OCZ7qfPDOwHFqMubYWVNyzrWs02Bwh8AWSC79sQJWOb45bscwvFA+YcgRoG5e6UD
oceBiUFGR05Sim10w6r8/Rk61cPqoaAocQW6AC1AsXGcjT3k4sQ+ersHJPmQ4sN/16gXr/ACvjBJ
HUtxBgeM1xfuKQaLN44CpulfXSw/4ZnFtlhvz2KeoyObkrS1lqPs19/Z5/en6o3z/KKX5Vc86yVo
YtcMBgOh9j5qdu6p8MiyGV8tNvjvkBdDBg7E2S/bT0LOJjk20TEoH0J+Fk+7jj7494M5FWJ9uyOY
DrzdYILWJ1uKyaXjyEHg5SA7vS/K3K+3xY9Ebd6fsDeXBfZpkUxbyNpWh9tNAmvGuys8WsGPxspE
fF2DOOPfWBWYKWSPAQzDS2t1102cNLGYwW5g8XTuc1J8/ICAzRa19E/ci6+KCnuTUGeaR1C1Jrug
PahfEfm4RwPRN7xxkWha5JzW0+SLUWrIYR8V6LJ/UnpiFV5vW+iL4W2yKIyB7GrdfKhxefhT5R7F
lM1emnxYxgyolwDXKNBOCE5C1+fltnU87ouq8adjFdyWW7+8fX8TLV9/eSoWRTxwweKagxFc1znJ
TnRuSdB89LVWF0N52Xy8YuFlD6tzF0SqndrCm45FXadKfppPmac3VsABsQsQ/wn+8Yq2wC7jiHou
m48VnbNOhulIvMPHZ+l5FyszDll56L736MKD7ZMmB09Q1JyCUz3pZa/XAngWDAaQaqz4aqkJnz13
VNN0HMUBrCvMS1kPjrsdsbLISYN5o8I8PBWbfmP28JKw4cXCJIJ2cHWHk3Fo60FK+5i4OouFyvWp
yXurB0RoQjgIyAq9GlZtVbhiGTdHT5I0yGTx68OLAycWLtSiRgWDtwr28RDSpmFXzEdOL+2+Tide
pSP9cFB3KR1G47AjCGWtuTF0McU1yFfmYwMZ8mowWXvKnL8xTS96WO2xWRirGh300MdZfK9OEcG9
vi3wZISZA/ZzgZmtfR2vCGdfzaWC6q9OA3ExW7tJp15ywhy+2Q1uPpyWpapkbQ7BTgpiAK9WR0Y/
W6bOGnU2K0RsGpG+v+pvTRcYlfAfBC+x7qvpAiEfjaqu0eBd/2rVaeScWPBl16wOIx4XuDdAJQM6
izVa1ojR0cqv1JH+Dom4HH5636Xml/3P7OPjgDcS4T0MjOMr+i7Jq7bxukke6zGXqd+fWI+3pmnR
kcTBwLLjIn95fYR4Cbsa+Kajqcv8kTgfFv2B/iKAX2g7WLbWOp4P0FkSsLCej759yZyd8/Dh2UGd
MnzbhTkWqN/12S5d0BF17nSkXKTd12D+eMwMhdBgMATvJpJ/r7g48OQAgJnY0zHwN0OST6cou964
X334TYuekIs3drS6/Xp/COYpCccjiZL0KnY/l86JR8wbK4zfDcjUwraJIOzq1nBD4E+UGMYjFItM
cFGIu48vAS4lJDCB8QM+dXVBJGU32I0e9FGV2P2QIPvvNb9a4SH2VMWN0Md+yk2U1acOwGtvfGEE
+tfPX9kJmwoEOTTaj/2tlmnBdo5z1nUb/XG3/0VH6/IMPfDQqXx05Il8aNImvklmCM/iDv9wmQk6
WiCjwJqg0HRNvN6PddEgZISOeG6Ev0ssfXh/Td7atKjcx52N8BZQcqstFcw1nIIJKQNefHLsM2/K
x49nJRKk2hEcWv73OoYWTj0LW+HaRwb8dq7sj9oNXD2oeMPLYtGxgD7HS7MHdG3ld1UroTxy7s7n
v9+fn1eX3IJQXNAtoGzFXbrm8ORJo1pgIeTRmS6E76QWhOf4Z3EKTP3qZK+6WR2NaIrk6E7oxmNB
bvs1pELvPzwQ2KZoAV3ibkB1/ctpckk/JyiiHOBzbEx8CMxejPup+fF+L6/HAZEtbFlYQARZIET7
spey80Ds3rjtsfQyMNiklvNh5Cu2Ea4gpAEXyBEolV72YJKuF7FED/z3cN58FH23anz18ysZs7ie
0Xjtns9OPha370/P69308sevrmigLadaUKc9WvFZfzeH+xYCd93+/U5eHemnQcQLxjnB/69pv0mY
WCQQXnusojMyXMzleRic8JjeWOblFkLMY6l4BK/Sy0UQLGFQnijbow3QRjpWm/dH8EbzSy4ZlVf+
QhO0rselxo9qRwfsqOz9IwTD32/9jUV40frqluuHYZgwMnYMVFp6ObH2IN5uT7ErvrEKS6Qd+Diw
MS9Y8JdTRCYcOB7R7sidu7HY0elrYH18ml50sdpNSkK7JB6a7ujEP1z3YmD5hyfqRfvLMj0L041y
sDu7Rvvavmz0jsSHGYwfp4Q/3lhsON94RCAjDrmDdfJgdj1SjaTrjkpeVFEq4xOjWEznC+9+kfUO
ERfHgw7Qh3UKx6pE7dtF2B3rMFVhJsyeOWlXfbV4Zk4FoN7qC1MGRggUwsMPXG0t/Puyoz0DS3KQ
Ol2u2w0wYB6wNeBlpieyFq+8HYwLERCwvixMgrj5Xq5OXxTcLmz0FXyqdd6NGeHbQh3MdPf+Lni1
PsurCJVEyB3h+gDHz8t+VD2VhRlNC4afHI9h+WGDvmp/dTGZjhc+m9G+XY25MVbq8I8e+KceEHcE
wTvqV9ZubWXHfTCGMIhKbPvxhgT7qkibU1R/b84TaiDBNrtweK4TGIDzalm3SXM036wqG09xcL+y
JxgE3sCoHAOMB2/g1dayfe0MSSHZsUx2Ot7MAhmGE/P01ggQu0EFD9JIKIpcdRGWrShcPaELFK2Y
tDsF4HlleJchPGt/tZMCv/ZJNGp2nIY8Hm85uJOHOxHs39+vb07Uv3p5qjF8ZrU6ZnTYWuil7jPR
3479l8I/cfRODOQpuvesC08GOowMuuh/O3Fa8wtL5e4pMoRTnawukDiqedDMWI2mSKm3deh1M2Sh
/eO/N1urO8RAMqBMtGKLtFNQZT5PrVPBzrcXBKcC5FRPcJiXBgQJS7dgpcOOusxinllTyu38/VG8
uXNRJwgtHsQGX8WFJ2nPVj2O2Lk0r2lKnPTfaP+JKhk1xzDrq5PBBiXdiZcMdn1Mr22E1d5vf/n+
iztqORnP2l+djKooZNWJmh07/Hi2m+JtkWt15px4A7w5Tc+6WZla2ys0VwTDUO2PoroIkt/vD+PN
9hE8RXAeVy1EyV6utEvmoHDLDp6VycGmqk8VLL25kxD5gG3Cexj+7cv2Z2U6VxBME3jOUG5Ax90p
JMOpHlaHjtiGitlh7IgyoulXOWzlh7lssNRwCFGUBmJKEK6v1mCaw0lpHrJjEpxNM66hE9U3yxyv
t9IigomcJF7EKIZ6OUdaO5B5D3Da3Oi8EnlAU+uB7LwH1z0BXHlrsZ93tHz+3AjSqtOVi44gAFKC
L8RsPr6ZkEFAZBm+B8Igy1I9ax/BkNrhLFmekmlHPkfNr/fbf+vMPW9/sb/P2q/bEJR5rIBfg2Ca
lbE2m5Jt3V939b8zEGA/kDFEzear91gSVqSZ+dweOyv7Wp+KRb21YxdULNgFQ8zS+immaWScvpQt
3A63/BTAhw5PLPSpHlbGzx7nPjAdeqghSAw6L3URFx8NbC6HAucasc1FvnVdMgY2VV5Yjm6RRz+r
24du/Oh7Fe2jjmAhqES6DRVjL9c6JErVDcoQj3Xqml3gbd/fSm8dBYThwI68FGC/YmuV7ehSCfcJ
ZDN3gbr+MMk9fv1iURG0WeBV6xjd2AKmr0BmcxRN2k5pfQoS+9bPf97+6iRYU9dUDcEGRTVJzNLw
o4VuSHaEqGeErYMYHELLK6PKnMERZajlZWlBODf+gQKZE0ds+YXPjd66h5XR8yrwmznIrFzWem93
V2HyebiATPrHVhnTjwDgcpB9wKuwX19uokQVxotNM1yKLy0588ifdbL/8XP6P+SRH//8ueKf/4k/
/+TdPFBSytUf/3lJfw5c8N/yP5ev/b+/9vJL//z+yAbK1n/lxTfQ8F8d5w/y4cUfNkxSOd+ox2G+
fRSqkU+t4ycuf/P/98O/PT61cjd3j//4+0+umFxaI5Szv//10eHXP/6OwOyzKV7a/+vDq4cW3zvj
w6+H1194fBDyH3/3kj9gESC+B6poICJAp/33v+nHp0/8P+BgIBiLMoAF47sEGRkfZIkveX8seB9k
h4H2cpDpwZcEV8tHbvIH/gVu3SVACTIW0Cn+18BfrM2/1upvTCGKSJkU+PaTL/OvLYeyaZCgPPWP
MCeSJetk+jhRCF67SmZJOTr7wG3VRWW4C3LxfkiivRysRmaa2NXBF1DK3VpRmzeA8QyZGHx5Tkyk
D8LxvujW7Q+axtON28t7xWnudZa+YiOdP1tt5N251pCwjKtJ7zps9K00trmYUGtNU9EhYGxH/aUI
2lCcedpJyKaZBH4FwrDtsE06r/XOIlqDyiSuvbbzU3AqQUA+hL7IpbJDJVUWh4wWKYBHRf3YBOD0
eChi4YsYwhA+YH4JKWMrpXY5k808Fa4ASUbVhkOcc59AamqOfNFk1AZ5hqf96Fz3Y9ifd1GJOHM3
VzaYaBEE9orAZak9tG2Rc0KCq2bQGqLEzPUhvAWf3ZGGXVK022bl5FG1YTV14H11Upvwigpeupk9
Db27Y2oK/VuoY3ZsSPG45zekmOlByMknZ9pQx+5TUzZSx3kfUXIYvC6584QqbJ3h1hc+y7yq7M+D
etEtdKz2vm+nKbpo+o5d9f0U5zURZryehIYGxyz159hunerST6pJXTVJh3a1nKLUC1gSPHiKDBgD
nfrmzg5n1p6FxlLgrTFORVqyLcVQVCiCVqzttmIaC1i/toayWT64U/HZGUgZHLoqLkSVgWc5tM6S
OhHgCbKnpCm2I3BnP0lY227GeRVE5/YYg3vPxSaSWTVAkHyjYsXiFOzAY51N6LRL/ZiATyEQldp2
OLp21jShaR+MgiJ3NjgoHkiDvpm9R9aUJkXQqiWZ0bMzgK8+aK1ML1SCaUeDBi1a5qd0q2HOp8k4
QcYK376fdEDJpo1qan9yIQBIQNfjF19kPJKHBsyoJp1H6IunAa0TP+VVWX9SRAcyDeK58dNmirid
QZVZ8ay0qxhj67g6B/RGY0mUiq4Dv2sghAKh9GtBIhDR+VaQNKkDQug+t8qWHgod+7+RiWjD1AVL
zHkxR5ynICguRjxju7raMMuPLiyrQ6k77aNk33gNiO1KwIlvWxNZdkqJj8maJz+5rO24MmljGnao
B4/2W9dU/pA23Mx3QwAcfkZ1rX6AolBWORY8+lVGQiVpE032t8HI+bPXccAxO2/mLCtVVft5AS7C
IvN73gKpyUabXwKV4QH8xrlVphIS1+ycDDVoGnuL94+qmPtiM/ptVSLKZlMr91oi2R7ABefSH4k4
VHHcnDsWhNq2VgfEQs5dfzT5VM+jfUFivEvzYmD9MiFhx7emHAZ34/uF3aRiRFo8Z8gNtLmIu51T
u+0Xa4BjtzHRiN1m6qS9syVYikMV+1ehzVAbO4aGbilj2ssrGtrlJizLoc/gC6noBlwCU7OdIq/7
Eg1EPKqEJd42MNb0jSKpeAtNG2hFDJPn7JfEPIg++DiRPEZD0baPouk6GCq2HwO7dHJndopp46qw
ALckWIeRwjXFJOqt5164U1ingeLp0Mow3s6iaVN7jHzypxfxP3ADX3eP7JMcHh/l5UP3v+EiXiLR
//Ff992ri/j8wTzUpZCry3j50p+XcRz9Aa8clRDIt8HePF25f17GfvjHUqCy1EcsCkZP1/Rfl3EQ
/IGQz1L4AYFT3JBLyPKvy9i3/1h0vgFhBjs9sI6+/5HLGO088/6Auk2QGkf+N0YG2wN6ZPn82UuO
lX6rpBzNlpOhDNN4wkXmdIEHqiXfcs9l0AZXPtX0FGT95cPor36XHw+3FpgJe+U301L3hS5ssxVh
MaZ25xfbwTfd3tXNxxjF/+wKqGykPEFThurKVeSjNWVlFKJc27HT0VnjqS+JNBJGyqDQz7VOvPhe
xhD+6m3B18HDQfA/WTnsukelTSVRk21FY7ytI4fko92EeZ9Iuu201hmB2ij4SfinZ9vuLzfruVv1
0o9/6hikUsB3LoUYwJIuM/5sJakGBrbiFlYyjnhaitD+rcJ23tDKOBvRCL7/eH/wJV0PxUkx2BFW
Lj0urrAsamW2bdngZUUgDx/BupvxBv7NmGz9tpEfgyEtY4RbixrWRVYMB2f9jBChDKtYB8N2rGW1
q+B8pTF34t37I3v5plvAkQunIVAXqDRd2A5WG8YafDhJQ6S3QdyEm7iT5b6vqlM5j/UJQC+osIM2
L+g4Fyjr6t0FVguLsVBP27Fomck8EE9+rbouQuzPN/bh/SG91Rk8ewBmF0HEV7tSlk4HaCOZtnbR
0V1YTp8JSne2HnXv3+/ojblbYmeo+4I6FNym1S6El80YjdppayXRdd0Fw64vk+nE1nuzk6XwDsAS
HDJ/VfeFHY03DHzWbeH5Pz0fxOLEFPEJ7qW3pswHWwd4APFggRL7y/PklUUTkhgjQVXMuOuMuaUu
iN4bQsPt+3O2nJRnzyHkBxfjbyPEghgUlmdlg3U5mtlp23pbRgAqpYbaxXDrhZUjbzg49uh+km4X
ZcwUVZCOHR+7L7yxiun2Qz/DXewG9j6KlEGKCTTe6meE7qxjK2iac3uD10b6fuPLl1djXMrnkNz1
0DQIgF/OpmUJvP8np95KW9fmWwxiqzgtqSt4Rqc67vYRK73v09iV4ce2/jK7T8kNbwn0Abq/Msjg
XfGawahmW9C42c2UBdu5iudswOa6+/ggYTZwyyOW6Dpr6Se/HJnHErve9qUVfbaIGH7CpqnDWPhm
Z/DMva37WJ3A3bw1s8uRRmDfAwhgnTgoKtem0Tg0W9SWM7YB3bv8OiZ1d2ChRLJwIq7q0n7k3uMH
Bwv7i9I8QKQBIAPSZLWihWtzVttduyUJkZ+sMOoPqmTsXjS632mhOLgGGv/r+52uTv5SlwJUy1Ir
iVAnohvL588uOV+7fsQSp932sxPfaBnrJvc09cYT23V1+P/sB14WmHpw8uFqveynpEWihbDara1I
cRnUow+t6yi4Kcl8imtvvX4geUakHsUxgATh1RauPCG/bMKpJso5lDKT308hHZYEyeroQS3RxZF+
YrdHVdeaGNZDMTcFiau/G2UJ7jh7NuxsLGub5rqx8Byo6rGDZvvQJn0e8cqt84bFWqUwsA5LtUPC
Mm2EBZcQ0VvrM5gRaJJOFUm++TLwrWwsBR4rQySaLh3jgJC8DQYCO8b76B40eQrUeHwmmRdP06Nj
POHkyhvpl455Mso6i7X7SrOIgFBo8M6UGURw2bjGim+I2/ZZ51Mv3rVWqL9GJELkhqIU55bVSfit
FoF1X0yzf+VUMvgZzUH0yx5tdgNmWuXlkZDRPa0DIlGL5/VJVhMTDClK2ZIpKwUxftb1+CV5KPm8
lyUXQV4Q327wOHfCTzjExRUgw0bkIgC1Eh5zNbsZQuO12chGP8mEN5JDIEUQbDxHUpH7iANB84p2
FdCOdRLdNaNQ7maK+ynMAodg+vFGmPw9wwEFE0dizT+8cna/lXhfJ+nMnLZJk7ZGhY5P3P6swr0x
bwpHBjILleLd1mJEQmtRE/aN0AKZtsKym5s+CqHECL/SOydBr0naVIEp9oWEuFfax9rIbOiFU6bE
Ghu1r4OekRR+Dh/yUUfirqgbHFcKDrE8mcsJj/nBrr0sAFBt2hf4wE5FIhPwoJm+hX/SNoeIWKWb
96G06q1u4u5X0QbmOqDGdrfePHjyYNVdc9lRq/CO9UD0cW6YHhHWq7m8UNSA5Z9OWgWpngfG9n6s
nF+GhlxsPMaa+wngpu+QNAIYOS5jDcUE7MEolyMrRUYkIlh5XxCnzYqpadrLOmgpSSUgEn1KYm/k
27CU3u1Y1wPd+mZiv5MRKrFpU8QMMQb4j/dFRLl7iDjpquNQ2dN57zeJtUN2EL6eG0ztPZw+x9tx
h1Zi23LcYfuG+L3OZl22LAXNBn7h5OlhMwrjWXsJt1zlCjWg1ZaoHoq30pTBhtdh0+cD7y17Y9HA
nbKq7dVPzyocO9P9PLJs8kb3vAvdMtp2jqqdjCll3+DnVGE62EJ10FtXHmJLoneiLApNYqdD33Uk
I7rreDpFob42gPOyDPCU+XtCXIQrXRJNYuMXiNJe1MUsu51F+yrYWJNl72x3jkTeOoHgG1J1bbv1
GiKLA+TkpUxdxwhyYyngi/IZpQ1nmIm52kAEYjovpiHhWcGV02dxGTSfnQI0VJnFhM3OCmfGljMK
mZjM8EpaG6QFNEyKV0bzruipQSxDm2YJVSWDkyLO3yck1YwUeEOg8K7d+CIiI6RcOtJlxpbkxzCM
Osjbvgn8LQ0m1836xtPlrp1Cye4Sn6sYuiO1jDe+GQs7t2Xs6BwBnNZOyybS3zSbI/AoeaX66vRm
CD7roIu+UEpssq29ev5lJTJwU+Pb0j8IROBQRBFPKKUwHhVnUw/pzawSPLwv2qmQB2I3A8k4eKK/
NrBvdT5aQv+Chhjz8jloQiutaR0qWC7QH2RRr3wDfveu0Nu4MearD8//AsXCw7wJmItQb5cwwlM4
/QTYe7vlMmNh3+wGEMSXG7B9zAFS3ZZPEJIu1W89TpaTOZTWV4UbIC4aiMY8dii7C1LfVcGXzmkd
RKY5wxbohGfJPAJx5cOYlPx2RFAXX26KZInP1dQ9r0PGWcrbiM4p88NBp7LjE6p+Q0g0HEiRWONm
qinCvcwY2KjQKQaVIn7VtWeimft9G09OsbHwmm7SAhmEJqshv3SQ+mmriRZsoqjh5wdSq9HN3arw
QWQ6cabypmwLd+OWfnEMEQf/OQIudylnCFrkPQBtVtabuhEZtXzp4ZaSwSOi7lZ0QYIAOx85oiTZ
WD24/FOETbtxg7Uo8e9nRgGWGUYvzBqtQrohdJyAKcQ9EO6dPkFya4ZzjeA61wFPGUy8lZoZ9qiV
LraisGZwYgLm5kJAqkhZw9i3DnHMTVO12OeBklZOg4RdWqCG+tH63i+8FXRGo8K+bvVEUkZ1t/NM
U5cph4exCUl/63GYn5w3dqlyuC7d/VOQJWNNYRVphEctZrYWCbIR8Ksgxz31581Mx26XtEKZdGrH
s8KrnAsFdwyGgW9UkDwwy71G+iLZsLb9xSw24jWMGn0s+a9ACfNJu/VvwEa3pe3uPRp/anrFt/Vs
f5sHkpd2/U0+Yajd24Bwntm9EClEs6tLLzJ9Wprgsx+jzhXirxPq2fuLvhzm87mGpeMUR2vGLZdF
gcXSQcszX9olhhDtoFvKs2Zsh4thjIYvnpRLZTcSpNFENnGFdEktBp51I1XZHHA3G6K2gkYkE2fV
jHVSjCBCa+aDM7TlddlG4wVYLEF3LEoYvkxUAxtyO8CZZzEiv17vdL9C0appU8UDvxvssT9rozlO
RYvXHTSbmnknQsfKNZhjfwrkmQzGjr2W9qR3PxlayFu/9eDH0mS+o85QANPQIeBVYSA7NWp75ySs
uvZ7Yr74wvme1EV04SFUfj3hBBEwDDv0G+mIjlKHxc11HxfEgj+lW5ppKf1ffdgiQAKK8cK+GxJR
Ivjs18iz6nF+KALvAJmsW2STTFqPUGm0ApGWpftJxja4U1Elf8u6OphSihD3IRy96Dai2vutRhHm
xCPzxhYl3A9q52bCrYTUD1cZKn2osxkGe/hRwJWtMuEKMELF9WTLzIyDvQlqj6F4Fv9ArLzQ7ndP
ePYFd60K4oSJ2+77SOA0cC2OqIBx82iW/ZUF5+dHVVhGf4H4nPY2kFoZyKZQvKmyzu7nR+OK6Wye
zCMPIrXh2pKXBSIA+QhV1q8jsemvhs7Boxhjmfe8hmOhSv5lQuXFzRQjHLIcEWy3yg712UhUx9J+
8Nz7zh7VIdG+/Tsm9PuUMO/GNR77NMt5D/eo2ThIRv22wFx0wZOiz+ba+VbG/fAV4fYRCUB55vQ2
0WmtiYKZIma40jU7VH0SZ9Es+pteamrSWCHBpUnS7lHa+nucuJ32c9GmBSrXN7WMzGYRf8k7ZSHq
r7Q73yFF0+U188gGqVW9o72skJsp58cKJZPHuFswuXbvomOH3YZU7xMbeGbLNFVag4n5DIqNyAaS
IgwfRTkzXKPcQmqusxr1oIumGTNv4HoDr9ROkd+T2zkck43WdpNT19vqAvzcvkvdTaXbZjMXQ0Dz
ODL1AUQIXplNwdSdFabFkUWOf9srD+FIFSZ5rYpgyDphuz+Q5AiRiZ2+FCqsP4E6e4QL1SXzWW9r
P00Km2wmXbB7lKs6dxJEsxdxNcNZrSHyXinm3UGHjd7alTtCkaiOC8iByyWdBu/2mhqB1BCX2FRt
rOsLH3daGg2dOuuEW+4Gz9d5aJRKp9mDSQkkjtxcOcHesorz2lLtBviNOcOYy+1kkP2i0ByAvyLr
LBFRmzkDm2mqWsXObCLENZzAAVSGrciKLgixcG1oncO5tkQ2KxCkVH47fvE7MXmpV9O+z4qwKXdF
10/31PA4jedx7jZtgwt9a4xLrhHNNUk2etBdTpNqHILU5TOshozNmcYqbcvEKa0MTmCHczRHW9Qi
JU46sMaDo2zcssmC0CoMtEV1iXeIJu5NFcAh31dUBT9bh4/0HInd2Dt4Ia7TywJ6aigAH/tRX3ht
HJocmVMOj8Vh3gbh315s4p7D/4hrXHmUW86dX1ps14LpCoclKgnJap8aVKk7tmm3hvY+2msDF4RS
qel5iTGgLLiS1wpWf9jMbcjsg056dehDUWMrxEN5F8qeq5ve9rvrWFiPXWcH+Tz3zsYTCahfVWBt
PY8j9RkT+TmBj/PY80RBbb5xo9sFvbHhVNjX2q/uFVCs+TDV19QCm3JISweXNNwyEBHGQ4SsaYjH
5hB3oAUvdKXyqipJkhIFhyudSTLdm1r5MreFB3SnnuvthEu2yeZhYHhvdrjHe7xfGbWsHGRxMLQh
Ah4lcaIDkLOXzFRfiUX8s5IUWc+8ahPC+Tlryi66jOyeXIwWU59Cq4zZzjdGZW3TlnuoGHkIMiMh
CG37jmayoVQcu2buLqjya6isD+5xaIc43EC+r/e3g01KuD8hPvdFeBVMKGGwgmE/WnDtTAVwJLQl
CEEhRdWlhA8iRXim31sTliW1dVNdQ/7s69AJvvOi2fkJRYr5S+DVJV4lLl5HgUVl2rbdfO7BPkU5
4kDdFjPwBbkGu889Auh+ypDhQOoyqVs/1UB4eClp/AQPyC5gB7iG0c4ber9KecCRdK7KCzDx/3QN
SQ54ulyikqB106kZSZ0yTsd9RK2vDATSn6ljjVdxEdtHwNzZRnDAqBoz/UB5YnvdOUF7DcWUBfIZ
fEGkbYDNdEqeRsAxXIw6Cc/a3tvFdjneIjtyiDS1aDZzgrlFXts+OIzMGWX8viR6uTftaec0sYcc
huOYmyJCeCl1PWOfVyRO9h7IlDIfRjFjrHW/wnmgd7JRzEr/L3vn0WO5kbXp/zL7+EBvtiSvybxp
y2VWbYhyGWSQQc+g+fXz3O6eGVV1Q4XeDwQBklKV9BHnvO4MAWh6UoiJedBqyHHdxOMqP0Q6iOfr
hy0faplXvLFU9l/YGQsOOnVZxFpKJaUpMELTJbUtH1eryW+iIehfl663ilStTHAVdWtxW53JSZH0
5O9l7pm7MQrylNAhHQaHzi7Xu8L150NgKvHRbjYLwZmVR2VqtB4QJVuvHv/+vm6DYU2X2nzdRvsj
CJN3lFUO7Z8TyYDfx2RlM9gM06GOPEZhfVeavKdENzm1ZRuufWLRcGPI0dYHMfXLz9KU5Vnq7mX0
50WkkciFglMzbKRV6PKHqDl+dvHAwu4W1YZNX6/d+tEahvpH4Xf5EZC5+SzDwXuZZOwio5nc8sCQ
tuhbuG75oRmCgV+zT5Y9JZTCG7OLrZ4n3GjrMXdZk2Gm25+INcukI0b7PghFhJaDJPjnvr72DsaZ
t88MVdNU4xQRD7mOc3MCV2sIb182/2NZiJG2guruixVJL1N6q386Y1/d93m0fVp8Y7137S5MZgCj
5dD6E4qGoC1rSHGnNSdL2HXAh9ZEj8OmmiLpJveSF+6cH4tiH2LO1QmbBLkHP1KEU3SNmPM03ouQ
4pPb4ST5OG1DIpAAxQdd8PRTXVrRRbno14+ev7tOdtXJ+8k2B9OnOZKU+mvbBbfjGAYvXlGFJeKF
PjCs2NE8HMbZ8nmeciVj3+wojcJ1mOSRF6ResrjW+t5BmiKSziHhLB3aufw6u1SUadkN7VO+RcEK
K+TYFsWTbauMkNjNZIu9W9/LkUU9i9cOpbi9AKMkdTnrDyq2aorQznLmbG2sBSX5sgl5YPWQ9iHs
o/HdsiqsEM446SYNO+No4qlD+00g05m4/ZNN9sgYIoPo17yQSVTVlkqa1aiR+o76K+t7rz0BKVQd
W4EKrEMdht1bDk+MgMLoumO05bLft5Cxd2rbaIOVClnVI7MZMu72ys5yXvsnYZAEJX48FyZZ+oFW
glpune7iVa7DuYGB3lOwXrpCR9GcFLnxPpi6okVZ835308Eo1j3COtDuhspM2biM013NE2+yNvdX
cwyrwue+Gl8+9mzg+6ldLR6wFmtB5Y7QLFFq2Qt4lbmxgZdCxMyRt+Vz6o0brwmflsuq4m2yuVn0
zLzFHbPBTPVo+3ftoocYHCqcnyVblQCIWWnwPJbalUFLIeKfrapDcUEqFKpDOExdlwxFO3yoa2K1
k2AVIFWIQOJv5jqYNJk95s4lQH8GRNtlkGcWt0H3aCmLTbPtFCtS4MatTvoStCKrCGooKLGM/lK6
c88Cuhpt0tXM/pvbSf+1jz2JdKWLlTgwbMqESSDa2U9d19qQYw2dnXij2z+Ge7jrtLJn+Y3fGLyh
FaPUzM0oP/vOFL2N7roHiaWb9egK3ROdhZR6O20xMyKTYSPjOWlgHR2C2p2+O7TBAmYrLcC3dMyr
uDzGc+i+bmUl3bQLhOWfg74ZqBE3EagM5wu4Q2XN250/9fZ0BcFAN/Jul+YAsmUeCZNZo1RE8aqz
MhYCARkyUPBqX6M2G6iK+Owb0dOqjXbc3zRzL30Qv9p7LqqgdG+w7xMuLk3RoI1RlmL0SN/NOOVE
FT6FvnKHVABu1Qc1tXBS1/GRUwIUF1hJ7QbblzAs/Y9cc/y+jLaKEgvTZZAiYRyG22Y2XFbEObJx
hl3lXfqFSICbupq8V6sv6Oon2thXM1FlHPacOb0Zo1aC95FigjQNKNKKNDf2tD3KRpk+rWNn/lRa
A0qjIJ4a79sWIaB4iES8bPdUvW6fKF12P1d7tsu0243tJAtxPN7d1AGRpw79RLQmLtCXl/VjYY2n
vO2vhmzjcojWdm602lfPfaNKFWOUWqXyR4ao5Wto90+yCmRdXuLRnjR7ZhjGS3uwGFRR1gnxxVpP
57Litgbp7ocM1j63+KwaFqiubjeUb23RPkVsxkviALvTTTN4eE8dnJY1Ak6exGGL98q6ieYI1Ufj
UtszMszt9qwbLNccvXbU+sVym2FKmDAo+5OsehOmc7zWeQZlONppAK7XJUvNLK2sqvqZipvFmiuf
GIuXDKouw1tSaUo7NVUjr1D4Hqr8oivK1wM6drm+mq639xuH8HAF8kirmRVrCELtiEUhMBS7mXUy
5B1JJ55nglPhLm77Mnlqof4oaa15/VXj3BSu1RafB38p9ovl2XN96Du7a7+yj8zuxana9oexZa9A
VUr6tG0RkC5AwggY3FHS3q8dVe2pCsaoOZRD5coXsIMhf6jmSFPsthszZhrX6kXm0/eIZK3g8YEJ
jOx/Vt7YiVM4RI1/6Fbtxp9VjTrtXPU2s/E232PcYMUVFbdBo+YXpYBHUlR9Xkf5NOdlJoSa9EVs
2+7eGp178YjAnCfyuBea7zmSeTSBXfneB9fv6uvNrtefE5Kzd503BC3hUdss7vI6X1+cbZi8y2Jm
qzzl9trEd54CuGFRK8Jb4btreCDrLzTpaOIgeJqrVr4D9y1Zjot1FOJodbnTsldGMuadmpfmIIs2
dhJjI5l5zRthyTvPN9785IEpVCgmc7GlrvD8KumaYPvq+iPDIniVrADIDIXAwZMqfFPLbIM4g23E
1pFCwqPTnE3AnGreE+t2HvI+fO6DsOrZ/itK7MUOoNqtSU2Aom4TiQN4dtmkdS5Xfe74JKdjvuqu
OS9hv75Rdpcee0w+x8/lsrrrl7KRXX6QnW2tGbqOpj1UYmVWDVO0aOdTC1ly/cOReb1R6GwES4Fl
ipEFtjBbIgxMWAp/XryPdsqnLLK3faORWIYhLdy+K36iL3LxJbXu+D7Oi81LvC203+9e1YYJIk7x
fpcbLuC2CcyaTr4Mx5Oz63BK+3BFfmm3llQE4PSqvMFWUGV548T9ZbT33UtGa7+mAXfe+xoJeZXa
lp5/xBIR02WHOWMYh+rFU+eahf1X6+C9RzP81XeKVt1vxS7fXKshAsWvZCfe5WSWvhNNZfPHpjGO
P2+um69PwKnL+y12+uC2i4J+v2Ac6OTZbPSQd7MoCIGsJ6uNT6RTzi3bSr0v6jDUKvIf+6qs36/4
YO3j6G7WRFk5FJ/iKyREMz35dOj5/AOMjA58H4o9Oq1M+giPOatl85AXs6SV500zBG3tnj4Wze57
6cjb/biP+fBAHaZplcdoaE4ImqPqVFpbsNzNnWKHRyvkfy7dUnR0rrSyBzvv6T4jWlm+yV7l3yld
5otu2VyZD4Ur5DYaGHR8XKVXvJd9zM4cNxb1o5g0KHkvvDYbd6rTQ9PL6mM/qrI4rc4+UKTMlgD1
bYoaNMfW66FC2/ajk+u4pbKw8jIlgM0v28xjeldzYU2tnAe6YlgRC6h24kO30ZNOq36zZGwVWTTF
fs1ruTfucXAYb5uNcL/2TbWpuj76c6c7JmlWUEoJ/7s2526vOdWgkyFpSW6jKPoVoQnrYyUsA7DU
9qo4hmXZt+8b8ouXw5AzHhyMIHfntI0X7O6908hX3URNBacJSZ3EvKrm0jaaNpsh65OXVI5f1bTl
81UGP/rqS7zunZ0NfRN/0XqmdrGqqS4O0wBfQnlWuLrmo8vL5UHawUYNHLuFdWHAKhib7+3BT3+3
iORu+XeFiHiY8bVM81Vwvru9dbCKUN9OG5xp5lru+s3Tu7pA5FVwaGNlXTR5OHzyy9p/toI2pIE2
4NaUhUvx0bb4OB8IeoLmqdhOTjwS2JuclzY42CCHYRYLIhLKqQ6g8vPW39KC5E5xmLUO5d3AhVBd
uwRVJhTDQw8oU3TFbb/6rj7tbd6oRG12MJ1WIwsnAVcG9V+sjg56ZE9cklm08gs5ZTDAcB/A7KA9
4ChQnAiyzVzvH9ui7q3bWHnRcuvlNKA3exRSHcp26oaD9MUcHcao6NTtlf9G9KmAR72gBe1bLbTM
Z2vU9X4oJquDevKW0U5MQ9LsUi/NT2tkRlJWIOfcKZMKZZK469acrVe158WXVMhDt613Of0zScHb
zBMzUbS1Z79cmT/a+xTZxxbuduRL7SnA88bbqkNdx4zeZJGzXvM+b1G+V80ubzVU97ctlmt1aGO/
BdAap2v9BQqjD2VnB/Z9yebYHVGw7tSi7L3vnGBBzq8XKrdMbIQnnQi1KGJsEizm7P6duzzVpuON
tIzq7c9wtc6HYWY7cq1cxOeAydtVOsqiFuxYu99mk6r09G6gwoE3y7X4uW9B450rTummbnrnE0VJ
5Wc127rOVuXnH73W2aqMe31tSPeKxWGzS29OJzf3tkNUobg/M0WBgWJ1udr6BpS+BSyM7LIYzxXv
20sI+74lagREOiDCIQ9hsmoSO3VtYwYoyWqA4g8aZymzMvD34bgvgV9/XaYgn5595O93eUkncjcT
gYE5gTxF+jnhMOwAAMn/0lSrPWXXYjK/6TsPCqGnhjRHx2v94L2vhvhxdnyzHGrHG99hid1mwJy6
I5SyJnM9hW/sXJjrYPnAoLdtORXW5Pu3g/Ci/CxQB8bnmWkUdMedtRXkxCy7Oc400NtNaO9L91j1
peKkJZ38g6n1tmZxtQjKPFT/Ki3zWXeHWaxkIMWbj+19l4yuVXU+hKdwzsf+S9dXWIxS3YBIHJQH
oPOKJGD8shYmnFPuI4S9CtugP+xzH95XufK+y16qDztPb60TcoqEd+cHfLMHewzDh62We5vEwdaC
6EazQizj53o+lQYk8Kat6PBh9n0QoIO7LUvL9meF3/rIqxR8aS3DZF2101CmqfarFB5q2wbFT5xu
dTerk2En7W+dWgCL7z2yyNtdFp71JbeL0b4ThT/7TE2OcjdMvW7rx0/h7gAS3yEwXtfM63ItP4WF
phJJGI+xMm5ZRWb00iXU9F+2U+rlUuybjhOz1no+zmHQjzfd2jrmltQktz+E814s54A9zWiENp7z
MyfQjJiVwq2YL2BqW+ECAo5Lmf2hvrv1AkHaDdJHqrwGQ3BZKNZ+VP5SD1nZ11CNdT/44fO8l7v/
PhyXpU62YCiLBFqg+mmQSLjQEfRht9X1aHi63B8QnGAww9Iv/RmVytydALOGOQ0o0YO09P3ldlgH
Z363OGb9DPVX1AdijnIGRBnTA+EzuvBtrCohHvik6o84gqyPhR8sX8Kp9J8mei/KWjN33xAzqTpZ
3HBY0sX39bNxqQeywOsX+IFw74os7IAnkjyHOktKx17fgkHlEoOJFeIWkb6zHJoVXvxe0a/zP7Z1
zh412d4XyjDwhtaHdb0D6qRwQm7Tlwkfs351NsE/Cro+pNfE9sFF4W8qoCKGfrbSqnZUebC54cHd
FgoVHVtUYfgi3agYaGrdwUnwgoKNumtpnCOC6FGmvZ5H1r++2vsjej41n0Tre/WhA/V/7VfXQaJk
a6i9aCERKA2E4zbU1CHL8FawR5wtKSv6WT9goyuLfo3vUG0HdkYgQG2fKZrzV4CGkaqgEvZ+CBAU
/mB6vIAvXYKW1njIrYNb6bE8Bsi6vo7a7renYtsonIVorMFhGrffb+c6np39MhZtNR3CaKKcEMHQ
QpJuRsu7zXE0YjKPsVOXvc49EPulay8SiF0T3Wa8d7Fgtnmqvbi58PRVnIpCsm9X+TL9KKuxGdLW
pqZNCMbbu7Qu404jHW1LTOgl8GBaGqrwdK97zVlTzQFh7Tyni/Js6t7GKXOk+DN/+qbYjfJPooHM
TGtn7h6DydqDlAlETsSvr2qMNWoxKvGWqg9TMUTw+UzR6O+WIhZ9ZkV18T0Kx1VTTs/VSzhuVPlD
PeYTJDWsJg4z5dzLohd40Nr+I9oIXF25V9Vvtoda5jj1EUDdsvo8stHftoeiaGLnEX0vODSnVZ7K
qQqxXVvtWCaOL4Kn1VABZk3TLl9m4Agnjaic3k3dQoJiG0a9BFh3nS71oVvrxKXheTKyCR4muMtP
vMboYha1tDSCcu1l0kPNAiDowf3geUNrQxPzSrK0TwstNlHwT248rQBXdXQtaWpEg0kfWOY1p/sn
7iTu5HjlS8fHwszTij6s4gVzpro/loG3fSfU0H8O3cr93Ps1dI0SOPWSGIz1sdrXzjtI2XwF0Qxv
qmVetxdTRP7XJfDkzxAMtEn8dvLu8tmarayra+edtYZ18dh0vQA6nPm4MgXg9l14uiJgKdpLWk6p
g+++3lrxNMTuZCcVxk7n7Kk8eIu0CnQqXD0eaxRSiKB201KGbU55H6wlQP3I0hDTQAo7v53Lueq/
BKM7AKbnijlEsqu2JVHtCHOuq3xcErufNsjjXVjh41rlbONy5ByT3M9jjcAEDQGOfwjZzK5GYbKu
aga+Vc8wU1kWnX8fVb5noVAhASlBVUyRgSGufHP4hE3CCkhKJiqZqTui64rEzdA6TAjbxhJ4RkvP
RJlXb9aZ6GjPpJ0G2br3Vzggg2gvZupx6NwVSsXLcYsL56nVtvUW2xVzZUezKZ6UHNt73/N2VoJ9
3d98XVUfBSJmkyhQ/R9sZzNqCoGFIZm8ZdkPk7/bDXKDSQ0fZgwHbZGMvnR/DF6t+rv9ikC/laWy
yu991JcVM6qLakgnr10JOdZx+Q16lLnV8zK3600rqYCTsDaIr4p43e6vGM2U6XlR9z3iJ5IxlNWW
H505KKgOxsLfT2FXSOc76gIzH0rwuf2F37gFx8ZiZHWWtyGoJ8SIqdN9aZDltG2k0avMkz425R75
majriYnQkx4378x1gAUav4vaGx2HK8j/mAPpa1/SaiROOfSuk6JwRqM2ermSByaR8kGA78G/wdoU
RP9YYPfIFPLgpQty7X9mrmG1343VzjiaHQ/qIVTofBLfb5aVrIwuZsi8j/rq/eg002XMmaCaVVHj
ARl3M4oqaxZKnqH9/CqzwmCrzjvvWfUQl6uoM4xcCFe9YAfv8C3X5MnmS6um6G8Kcexd6lA6NeXI
ImUQZYh2ECl1L0ntkhR8X/o63PeziaU1fDIWvstHKhx8WIqdTH9Xu+e3t3qw/eFe1AwILO+3mnna
ZWpX7drldGZttGe+JHUuE+TbOYeInj26033LOSPUa5s7ISNs9PAIW5uTAymm9t6eJ2SDlEoRZpou
sISVLQQwygjfswhnpLBFI9kkK9+w7h3h6ZSXmmnZSp8qQjQtIouAR/a98Ho13XbuPuKlHtelWhI5
rM13ahEzHAcGKH/uV4XPYO52eISVF+SDNkhFsgkKCsRerMNXa29k/WSjjAkPC2IdfYlFUWoUccsC
+h94q3ze2mVYXksc0fP91jjtfEbvV5eHZtlzlKZr2VrOaass/1VJ6b6NvMU67V0/XzPZOvWVlDQM
JeS5jnA8FvvhwGIl+vpdx6eIXRlV7ZKtO1mgdxab9guv7zqcMFp7P+tAl/nFHieDNnMbG6Dfmobv
JlfBgA7CV0HEJ4WkJlWLR+Dp5tFlftWrjLxsdzHHpAUC6MJiE7Eg/YXu2D9KBtzIB8ykuaKrzacX
hGwI31xVQYcTm1bKc+4Ql5E0gqfL3qH0/M2fcdQiXdq7AC1FQbwFQEdjbhtY70imONvC8bw7nS+o
gE3ZhM+oUjSwxO65368Je+pgKUJVwXcabjBQhiwPedGMqGCtpvKRkNaourpMWWi8jl5owteidJEo
KI0Y4NhXw+oBRAedufXruNmOgWzD9shQ40LfShte5Jx7XE7W6apmsxeVWjJ73cYYgG5WJSPk1i0e
D7G/ifkUThgGLsgKOyst9slv8eFtDQIhZ4a6nOSwxKc8Rl71WdgrFQz9zzacnU1bxQVxduNkxdaH
eMTHcpcH+KVoP6B21NRGG4hnogsa9cfZmgI3xRJvWQi9pmG8J10WXeQ19lVdVmeZPKSN85UYx+e5
vOdrqOwPlrNeCcpaYDkXwy6ec6frgjtb5Jb3aIa9x4dKrE9804thtpOAHR0n9E6Yw+hf0GwYvpui
YQTjax4Msr+0dKcAOL0W1XPn4PKnk3PBgFqnE/plHHdwevTvcvwqFCzhU9Xl7fhpaBGI3sWO2jAv
xh3xJqndemX0oxx2OKJEFQDiNvWYBqZ2Fm+F71uahtnxS2vPL7N0Q6fB/uEJdDl7Hk77wfaqavwc
ACtS5EHaR8Tbuk6tGqKD9oW3fyGW+nVBdRJQBBJpOGaOk3fzB95/y5QpFux4MkkVr45+8HAv1Cez
1QiCRDFvEtEQ8KPJ4lIMw42qsOPfbnWImmPrugGMAh4/+tGWUVu+hHZtiZs5oA973knlQL7S51Vh
P+6LPS8oRMZ9/txOle3cd1YZRVm+l2G/X+XiqOSpYSUccF0pLOuXVgayqi5eK8fGeTRxbfYIZbzI
h6whRL46dZ4W9QMo29DeQVn65UsQIqO5lG0xbo/L2KLYa3TcEm/Ald3p3SLJYRzH+KYMGnieAJAU
EWKslJuWUReeaYAhDkuqOJQgA2JFXA2oBROLruh7PXXoBk1FZ5zEYL+XGI87JabhB5fZosFiXiCl
oQxRMPlIA/LTtF4nmpzyhWq1ex+rEujpRs2q8ZszRIijh6+RVbZ8kVWNanG7RJ2NNWD3zTA/G8ua
HbAkX9fh9MmAtbhQRLpS3fZdjy3d35GlLbCmW281TOI7LusETMYG5nsyc+299OqjYVi1jeyhxJZ+
MHoLEIJ2XR5Txha9jx5gHCPZs3o68IHsxnIIBCrcQm9j1q57AQ9ZTEbG5WGx3DF4l+d5oYYEijNy
xxsEYv5K8qZjsVUYzi1+7wZlvpwHiJU9k2EvwUXrRg/JsozRaWpd9amvZmjg0pLW8+Lu+q3EFTMn
vlr8n2xrxqMk7aOXcG/yLzEi3TnpkBV/UHMUn1bL3oezdkT1xR56/6UhdeG1GJvCYIjRI6ESQ0Fp
kJjJX+sDTiIbF0vJ3PS9gd1O/2GU+v9+/P/1D9fv3/jxfzbb11+DdPBb/tOK79n/wwwfpq9ivHWv
Vii8WP/KxXH5SUywHG6vq63Nx/D1f6z4/4PHmZkskcefs0JyJ/6vFV94/xN6pOnw3y0UqmRYxf+N
F9++usr+apL0rlM6SGEnH8lm3b6e3l/dbXkhyk039jd/bXLbeSWPZEXg4RbTtLzCgHb+O1JMF3ED
xKF+xtvmIvmKmxUSrhX5ks1etIv4hD+RdTGt0MVuf3D3/m6Lu54geVT8HWKJhdL89QRZPdoOz/eP
tQjs9oCDxdOoLUGDUPTPXXj6b8x+Eas+g3YCl6kTZLaSdnC12v/F7Gco4AZvBmFjS5KZx471qVur
7vm/PwoLApbviLldjJL+9ShFgaK9cMDe5ca6g/B/BNcNzR9cmr/GAvzzWtA5xoQNM8KLSP9fj4KW
O5YhQDn6KK2uSQTWQ7wW87kJfHmpChFDTXQ/PWbn/OHyfn1k/zowlQVjqxBuWNFvjsm+j824eAjL
tkVif7W35WYY8WzZG2Ekf38nf00g+NehPIQnJFbY+BR+u5M4ujofew2aJ1s1KaD8hImg/7qI/c1y
9Z9yRf/twrBLsxbgAQ2imEyx394OSF4wS6TWgLkSbh6QKPLGn1tg73+4rOtp/7+vkssiDYtDMHgm
Zoic+/vkEGXhIfP6okxyGxfBrh2U2GVso5ZtFpq/pbnEQ779ISb3V6PrPw56HXuJJxwUmvXgulT8
5d1HW1iqFdEpwnEkjgdQ8/nNnskC+oPR9T8ehwA7BvAR7Ud6xK/HMVjCCVnkOLtXtK9+juxSYl/8
9vdvhv1vrwa+dvI0//EXyvPfg4V9pTaEk1GReGoiOb5zQLBj451KWX3oBu++lm1Wg7qT95T2/XDm
dTlXgbnZCf7Z0BUn9tA+uMH+9Pfn9Z+uHhie4Gnc74Rc//YOmdJvWsC8Aq4NhaztK7RIJv/TC/Qf
3tSYmQ5EC3HlcM+/PUtrV7RVHvdY01JGiWW39DQ+DSw+GXer5j880v90rx0Py68bXrcT97fDeXFe
iUghwwdFEMfFi77YJrqMkX8rr7rfv7+D//lgxJ3EIeZzrvDX9+c6VDP0eg6GKbQ5U8ROz0w5By6q
hOsccqfv//Qq/fvniAfctUMyl3xS6Zzfjoi0Tw2Lzedo4qV/UEX0OtrRbUzrnlZowaz9JKbXa3WM
kDPbUZJlOPzSkHHEaQ1HlHiSs90a9akQ7fCHW//v75Nznd5BNCqPm6SN68//8tViKGc8UAQMPMvZ
wTtzpVNcvf1XiQbXtYGj0JET18euFVu/PWDY7wJtRYikZCQ07bKCiDF6hvaAOQN5SV7a3z/ifwTk
/LoAcrzr9NfYvuZQ/r4AuuT09I1/1fZaw6hvjQmCOm33onoDM/YYk+ZK+apAsRWN6yijQw9U+WIV
sNDZQGzyfxdI+o/LJ/zlWnCReMA4k19v8oRBLNIDl09FP4/nxezzesY/Ip0/XPh/epp/PdBv+1kL
hIK0iwMBY9RnRO/FwbbRNfzh9v7qz//n42R39ryIbGPSTH57aUDZesQU3F4prPzdVNbzCLKeF28D
7DbUb+4GnxCXziUG43LZbjyw1zWJ58qSf7jgf1+oHFIeSZGwbP+6Tl1//pfXt7XrcCsnlsMqFHu2
sTQetQwRWXRGnP/+qmFN+GW/vFXXDYHHZxNbG3O03x4jwjfRKBeMt5HYms+1jYgq8fDHAaNgB7Yy
CI74g+OthNSBTCAec+AvUKET6Rb/sHM7+oj7rBFXCLExAP1FR+AcAenCRO03Sv0eVLCQc/iAHge9
GzhB4a7kpyz4iunh+/zz1G2zfRvqBrv+2pQO02EXZ62exWLXOp2JOLLeFWvJHtQs/TgA7k87k7Gs
obuqWdA5V4LwNX+fwJ2t/aHoUPqkNNACwepuhumImrOfDmYNJoTbw+ri0kHCmkIJlz8wpaDjbUYh
g4vbxvtV7KWnglOYquo0Ej85Jai0McE47uYalJot2MJkrZM+DeA9/S2fvP+F2sjVd9VQD85JB2E5
MzND++GWeMi0UCCsdQhGXSDwK4TEFlM6S34/jB04+XMhzDbEF6uV3qA+q66BWkNZWVQGIhkRUOyd
t9heRZEWw8Ck9SwScpixzOfTV693p6dO1+VzCDgB5TXqFuX7YFlx2pdeh4e2tvf3VVz18mSpzgLA
R3fxxUx4VYdBdAYHFnLGbEQfTaDCksdP1R7mn0syLykEsJ7LZObDK2+dArDxxq5h4A7ROpRBVq4u
afXeEhvUjRgQPhsRWMNlb6iniquQHFGvoSQcXoFT+zEhRVp8Ht062nHOcNtwhhGxKLjB4Mm3OWkK
wkuQFHpPgAkNrjw9XEMjGiqubO5WFWRkTNanfavbLlHNhGeHkfHyaw8jCjXs5cQ2tDCnxSFGP9td
CtNtnzxfR/Mx77GcZfOae2fZl0OeSGxTYCV2u/QInSoomaRzQVbwJgSEMKpiXt8VA2hpKuwtelRR
Hz9fqQn/iMprr5AoEh3K7LTFQXRLEkRXrvdoHQAbUJsIsHAqq0iOHLjGhHbS4TK8EC8S67SZpu5Z
tDXO6s0NhrvxmlEK1kYqyYfG3Vfr3aIV2hztzgzK6Dz76veOJ2maT+vKyFOsHZP1vorQAxwipxH2
iaY0COWt52FajC6NCUZR3ih2rfKG5qYJzv+bvTNrbhzJsvRfaet35GB1OMx65oHgJlKiJCpCodAL
LBQL9n3Hr58PUlaVyMgSLR/aZsZsHrqsLKtTJAGH4/q953wnVRDkun3QJulmiKR6BzoyeunBdQQ3
+ayhXmZdgrg4VhJ5CDTYMfwiZfKxSGU2TXJNKxPkOBOAVGvsPViqYx38tMYEUyZUPuY1CVxG5rWD
VavLSI+0hDkL7fBF7nRwRNkfhIdto8gs19EbtV2jyEK+JLJsCBfwneY/qZn6PNWLuHQtGnSM38Zg
DsuiT4d4K2Sjm0u9ltN1xNwyXyDAtIIl+A+rWhYTo0+OdbmzKmgUMubOq1jDhTdzPGrVT64FGlBv
0WQ+NlEPDU28rDODMRCQUG106YQzw51Hj8oiDZvpm+ZM1pdk1Mx+hZYluQrpOOrY2oooXmqqUnwN
IMg5X9EBTPUX5lFJwFzDi7+XCfKhr91UCZ0oXDNz9nmVWwYCRLuYmSM2QNsKmVvEKDc1nmn/J9q6
pKtGe8EZ0Bd7Qo2+B5I25iYdA3WrcwDJVkVUMTUv7Vjgnzf1gblhFZXlmoIAwUZAj0UsbB5otN9M
roKFjOp0lvmH5aGmbfyEGiD6lSNLYqaMjb11/bJEVBekWvoU46zEIpnqReDStWaXMAIDK3Pbdwzd
Y4+4L5fRUdps8iC2jn6bETuTCCO2XAYGiH7ISMgNtxsRa+2zpCnHhwYFo665Mm1Kc6PrQVYU/Img
Qi4aY/hatR3yHJp9Q3irTDbSKJ/nbIofe+H4Mt5S/1PPrsqwrQruYmUboBF/Ih63qq8pw1rie7Su
wtzLWgTauW4p61tG8r5+he4vf+79SKvdAQ5EtLStMo53ASqNjB0nGcZVxsQoLNyKeBplcCsjRbOF
jQ+UC9mE+qjG5VuZ+P9bgP/JkWLOZvj3TcDbuqny7j/2bfatDsLqP/7HP/9r+B9XNXa+Hycdwrc/
99YjZJT9B8em16QPajJrbve99Qg5IP8BA1s1oPbRxXkt1P7sEZrmHxYnEsJN+N9tnWL5nz1C0/iD
08DcRKBzQAsRgvs/WKJ3b+XQG8j8r9nZmMZPyiYbtCNNypl8BbKTCIxzkBrjV4FDJqo+W110jBvF
vCk1uuLCil7ypi1WgRkGTNDL4gUNO6EMmZ0v29gUN4Jx0rdYrcdVg3ZmDQzNOmAOm1zAESVejEHc
mCYvJjTZj6Yx6KsqzlCSVU27VQI86mnqj5sOvPR2MgxlZameuR/xh1xr4xBuEoBMm0nPzaVfm/ek
NIt1r8XfDDsbr1AN8SkTfy0FgsHIDfUVwg5oUwp1dWoDTJtwb1EhURTEHRYypYgLl0nACEMm2OdN
Lpe0Kdb2OIFH8rPnss4Rn05heEA/UV2hm3jRRuNeZul1WEU/0il8Ce3KWMz/AAP7oxmUAGfqdA1X
92udMCmp4/KhdZJr5EY1M9AJKOIwIaJV8udAQuvuckZOk1UU657ndTWZIkYxhvfTkzNTw9uZ2eDt
7EZB72vFL8HYgoMK8gfE6TdDUWPtCtkuws7BDYZfyW3r6MU2KzQd/hhuJDhf1HVq9AnRKrt8Gga3
kn5ZtmioYfee1YwbMXZQu024TBC3l74emct4sCFhOdykyvS066EQByQqIziT4a4onyEQD4s6yZ4T
Xhiu2Ut6DT1XYf5HuUieAS09ZKO/R6hdrPSM/2ckCWzBgFpco1O+45nJKUJRBGcagQMj0WggOOwV
QpME6bX41GbhDwotXm1V8lwOuFNtUpbAwFQh936Ype0N0cnw1il6KwwatVeWjMrV6kbl9uiOXz0x
5hb89M5xqzj6hQRsF0OLWgDbf3bwlC0dn1d4quZ35cT9CCmH1klWF89F5FhADNCb4P7TUKSnaI6J
dzuM89IZjPqG9zL24ZyMjcFr22ub9yDiNKhISDfsVD8mflK80Joq78OpfSp6a6OHUEQmx9jmZfhS
aEIurCF/CODmHYohe8YS8OAx1gV5nj3w7vwVlfVTpqZ3TOY5h/RDsAYdE68Ylb3YbfxjjFom30Bo
lqGJcxDtzrDL8sRcmxmuHSfwUzcNlF1QMW0bWQp6wO/Fc/BDz61PkL7uLW/EpJbmMSw/dFJxTDRu
PcbhIVdTJl6IRlyRxtZjG0bZdeTZ7bCg14PQbEzu9MraNoPCbM3PHrDAFi6Sn1/WqN13CY6wnrHW
RobZL6uAT5SQJuGaOsZctBjZBsLOuEbbjP4pGuKlk/Y3zNefJ1GoS8As+RZ9I+ajwgZVFWAs2Dpk
fC9x4PjXCKYb1EaWWDX+dNNbrJnB4n7CJDTWie35XItGuy6GcLiF9phtJkacyH3RUjKw9FF2Ix2M
fMNyewJIXHqt/dIyyn5ZwhQHwTAmiywonxr6/m47Cn9ZqF69KXM/+NHkzncjnOt3JfzlSXNjFbjO
4aIvUzMUaBxKa/b3vXDcNa5ElprLpJ6yjeNzAVqJZ1n3+cTSycwlZotHrqRYmY56k0Squc1ljK0N
XMUisPRpAWPlRxf2N0Ma/5JY5B+TqIgWuglogu6XBGHPV6udIHV7nEOb1teHK5tJ5cLQq6dYwrDS
VaapeDsVoww3mciGXem1tOF5uBdmXLPxoRt35eiErrQ6dtqs02EoUBhGkswvdNvljjku8DYjK26l
NKYtsObyqUXyv5KyyK7TLqteilygZwpLAwtne/O6bqwmoOyI+ZxM8kg51aS7SlyNW1VjkQ3sR1tF
juqCDiV8dbN9a9f8N5Qh/zbBY/6s7+9yP/787JnF/X8snmNuq/77AmQfVuHLtyY8KTPmf+WtyFDI
ZfqDVppNL1x3pCQa/p9VhnD+gHIpaEnzn7YjnH9OIs0/BIMOiyHOayHBiPCfVYaiaQDDqVeoTAjw
wIkk/k6ZMceAvGvO8BFCpb0ISvp19oF997QTRPSAiSip6e5GkJsrPwciH3fjD85q/Y+yjO0rBGnW
kiguFfOuWS8pfFn6rTD3etlqq3eX7s8i6D3ZWudinH0bxI2UfJZqCsqo8xmWNoQwObwpvuuTYlqg
JN+hp08eBwuXDOpjhu6QT+kXwQUtnKlZFYGGM0Jztuz+z0bUI16sZbosU1l/GqDBbjoGOtjfDPWm
GbzhOuucpwH9yPLj762dtqrnqyhobUFrn7HvqnOO5B4ir2ntTonu1GIeKqqbLAMPlGgcVVXHjO/z
Cn6knGSza/TOuctwa6w9PU42fWH1+7b2q+9t2tWPReJBFNmlmvbz42+on3b8Xr8hMn+6IhS1mgML
7PQ+d7ydzCHmG6ZIY45mWnS/CPYy6fcIa8XY29qrEtTRpKJX1bC5Lzk9x2vB1M3irLgM6rq8NVOz
v4dgVx/Imsg3eL6NRa9g/6hwja9RsdM7lb56Wzatj71fHVeil2JpDc6lKCzrfNkyFqAMpz7WNR07
scOz876BGbaRXcVKUd0yCejp8agAhsA1wA2UkvAUPwwGRnbBdAQc6mn7rlFfSqURt2GtzfxM2D+z
CizZ2ElBUoVSNwcLa1lM/7GtkGwVyvc0UiTiX0E7BXrqRhms7G6iw4YqgeiYOanE/lRYDwYdtDGv
5XVZhs0GbyVwo7KptMb1JoNzLa2bPS1r0lZkYSQog3jdoYvuDpSi+pcpGsxPSVkLsmsMhYZ+XQTZ
s5d7yIj15if3q9QWuCQNSD6c2Q+cE/CeAJgvQLIO/cpDEAd1FZbZhfVy2hG3mMfbkjxgeNg8/izt
s21BBRxa+3WYP0zaqAEE1MS6kYV5YVZ+vvv89jHzGehdH5pckgbbD9V0M4VAK6Mp2CRT5SA1ztGx
khJ3U2jBMyswcFGdpo8ZSsNPjtF+Skfl6eMnZM5teL/32MhFIDmbkr2YATpDnbPvYtN6N0ZRHKcU
jn5riOGQY35fCpnL61YDQMomXm0oBhUXz5T2a3Ry5Tply9rH1TTBgpDmziwd+K/2fM2wFCzD0W5u
EwqF2lVK48dARt1GN/tt6vc8K/Rp9loaa1thIhT0DZlbnCGmbTI18RfIdcMNksbitpKUdXaA9c4q
avXOwbFz5P+QSZVR+UjclLzQsj+bA3H3EUnIWQrDAMrG7XrWsSd+0fCaYPCOhcFwa5xuiNRZ1vT3
Jnq+YS92qDRBYkTrsM8fyvQSMF/7bfUhwWHgZ6DWMJlvnesLijkoriEI9+hNVH2Wh+Y0s/udmNu5
pTcm2x5j7EMIB3EFVEpSVs1zVgPXM/+ceB4tTq5jFPx/a1Q/Xxa+FiYdpn7E/zKTO10hIejQllLf
OOba+EU0unawwsB8a+acBJy9fweebdRvH0IaCF0Hpn8UDKcfMgY0xEI8rEc/lMZG0LAcRF5dcTy/
8PDNN/FfY5n511iMZRxzbmMwmzof6OokCtWmEedHptY+NDrUimjbOaggQx4e01wfLrwl529++oFs
1OprOgedWuf1rr972IkHwrmqGc3RN8llBj8wAHloUkG9HS8rJKOokdILn/kXS1lYgG3mUgnXDbmA
p5eTcUQM+b8rjgMYoX6qHoJRulPVwpStX+xI41Ror9rSWKpR8AvT0ubjXeX33yzRwdp0ookG02mr
nH58KFITJFM/HHvsTbR3xXgfh8hxbSTv9Lb0F76SvgOJ3F16hs+eIaly2CF+jctsI3iyX9+g7662
idO6aGOjujX7bDqgDndxd+S7HsVcRHdzRARPt2aFFhiQWJx6cI38bm3h89qWwJO+8TrK7yKv1C9c
kde4kHfLgK2FzAjWHlWIxrec227v9/y4C3myqYixYU3jfSs7C2xYr7uw/LyHqa8h5uChaLyYY2Xh
7O0aDFY89D8wNOJjsrNw21K0rOm44hdV7X6Zqqwj6LC8Hgqk5R/fwFfBysnXtWnEUR0j7CCi5zdt
moJ+WVPiSbnNcqgWsNHR5F1r1o1jjEs9y9c+qXG9oiy8ZLpwC8/WjqQ1aUK5ty1BjW5b5zENnp9l
CCCa8XbMQGM3o9jqNbt+0uOJwqRsrfNyirZOeSl892wHev1cg5RRHAIo8nhUT2+QlkSED8DSuoW3
Hy7rGlC3YpNzZTuyuXB1z965zMHh/iDHdBgNg/nXzx6Pduy1xg5FDDJcVQ4MhK6zSVFWLGzHzZkS
g70Yvl64oac/T1KqO0RwWBpvGBXp5XlfFT4BJCKvmo5ElU4LPAxk+MU1EwrFqLStnUzpCltEemWU
rX0F9gh3Q+Vj3sy0nToBsh56paOHEsmNosIfWXz89V7393+tt9evR4WOgg8JBtKSc5GANQQReO9k
POJ5/pxr8bTysdeDIBid67ajfUKANPyTVg2eonDsrz0/rA9h21Zkeif9HrZVvpoGyLMw5ci0ESOt
JHQz8FeAw301uzq+0qfMhc9ru14oikOqR9NNFdNCawbzqZWTBiq7HXZG3UWXduPTTentxwkOtvP7
jf+QZ2VlWCP0UP1uOpKlCn+SBEMoh328wsIz4awKTGUNqwI+sHxpGayZDNpdB1XYPYvoM3b62nAD
mBLfP77mpw8a32o+/6IXZhmiymDDPl3whlV2UFJH7Thzl35YBAVugwwnaDkzEINQGb7KNK/Wmqde
qnR+ux58MlohyizUNuSmnu2Fqj3gxAfWdAw9O0E1rvjuwCD+wpv+txXPHmJgnWGtW5Ty57/Pa3zR
a6WsjmxxHShW60tZlzbafPpjH1/J0+d5vpK2NV9MFGlUu2TNn11JUZlsK3l1tJrIf7IwiqyIf9zP
nqNFP9Q4kp32UnDuWbU4f6hkRcHFpWSkdlfPzoKyLDAe5FZ7jDhLrAF86neQx2r4rUrzwIjcWWFf
7h9b3QELUnd4p4OJE4Yw06WBAWwbZn20jCO7vrTTzB988ii/frH5GTZUFTnY2dWgb5wZdeG1RwKo
KEBCXXsOdbPdY0WfrvKx8PZzHMP8TksWulpku1nuTesg1pcZzQq43dY6MS2s6lOk75K6ecl9+dPM
lNhtsrG7sBe/himdf12da+iQncYyORelMyewNMUoqmOl92gQyh7Dcy5Uf2OX3VpWRbnjIU03JvTI
tSMRL3QdyIhFr0/BswiQwvA36ytNm4Jrz6j9A6es5sUqUbFYDi631C/yn5jhcHOBbIeK48Mfgxux
6kymLaASnOtAB49ltmFxqHL1mRZx+cjGUJm47DX7YCQBr7uprw4BGpJjh8dwTeJbvWg1q94VJXOm
wMjAC7RpcPXxun4ths+uDdsD76t5b2aJnT2oEBrbVGBvOc7hWsAqcjI3xtLcWQhrdiLMretaDeS2
69s7Kwf976H/+eqNHS3hCj9qHTQrRus+jpxqpF8fj0zkTCQthpa9fPxVT8v616cBajcCPg7vxEir
82bwru6D05xCgFCKYzKazdYBS+ES/lUs8iGxls1kXUqg//2Rl4LW1xzXprN3GvP3ef95DawB3/KK
I8cM9amlvZw7ND6wLdGGGRtxhXzikl7v9w2NYxj7tIkoksr+XDOdwhvAbeeXxxye+KKCir0MGhNM
mDmoy799OWexNAUKuUskLZ9dzkFBBIlYvzzKVOKDjyL/kEcxIQBBnO2S1ov/9uc5yMAZLjMEsTGc
nL0h7ZTwUGqQ/ChrR/nUFz1OVuhfi1EFAq0pUXFBY/nbu496nFm2SdYzRhROtqe3r66bpoIqS9ej
rwT2Y4hWMgRlJcKa6Z3wvAWRIflVBZbd/fjKvvaQTp6pucsA4ky8Hgk5rZx+9CBaUUSCnwrtsf86
lOHAaK6YHpvMOuilZWxo26prwnP1A6QNax1bBSSeoOpXhaa0CwWvLoqLrH2KdYDYA/598m8BAzuM
ePmzJPE+Y+6sF56s4YwyqHNLs62+tHCPv7To5pLMiVwe5XBtlA0Bg3QF+23SN+0+n/Lrj3/sbyt2
/q02zf650kCpffZbC3wDaQ/MD2J2Ui9k6YWMyDuC0cZk3H78Ub89kGcfdVa+e+2IEEljA5CFOrhK
Uj8VGbFNSe98aRiw6UxuL6zZ18bH2Z3klMLZnjYC2nr1bA8wCUzOxSiTI0tV3Q2mVFrClJ38CRqG
Bg45NFwD3/cKKdtdWU3dki0iPxCAErgwHlECpZL3oMLQ6grKwQobc7JRlIZobub166I3xBEwRrUv
DZRbo+XZGEqbn/OxAgKzArt/qCbCcaYcxleJa70cZL5DUnnph54dBvlhs0uD3Z/djh767y0MZSzA
DLTxEdXnqmE3nDURo9tNarXO4M1C6jUfgs7AD96S6bMwh8ePb+5vu/urTYTpEF+DN9F5PyGBvIin
p4qPg4IDEga2MH+mvdmvKdabzyNcnM3HH3jWQHn7yRgnmMpgabA5Cp8+pWrGACgKguRI3rPYyc4j
PmjaEmYADrbXqq2v5CZB7OSMFFDZyJAmA8cKhkttsd+rPH45ah2maNBDOZOfbVQtGF9aJX5yrCJ0
Fa3jBJvYJMVsIT2I2m39U8cTutX9AVAbHNMl72S66R23yYut+86r5LcgunQ7fn+sMaxxhGVYRYeF
WezpxWnhOtREKWZHLbQwi9pMSqaeIBoLiej9xzfibDb2eiPoxs/WLl61kt369LOAKNDL4rxwLGo9
XuQyiGH+MGVZ+IzXjVUX4oduDTNba5InrMwVfQ2vvN0BaJK7DAO9a5kKUmOZRfFG03zUMEnuceV0
unBNNaH2pdhz29iytgAT0F98/APmavd0k8AQwbuG9zXid7pyp9/fxN9ewM7OjyagdkjTGaHZxiQv
7EVn1srXy0RkB+d63cbeyXjz9GPYDSyp9x0JSIoPL93e9qH8kpfG6Fqh5W/JM4A4S+zfvUFG1kLx
Wm0jLG38HNPkcRNVv+QU+asHCA06SZEmEwb8cvN1eVcgeRMjsdDJchCZHLmBFzgrqGTRLizEJ+q/
6SYbb8GYKXt0pZ/0tG+33aWDyJnxgCYOyxRLFlUMa1Q/n+b4itbqKCz7e42+wQq/XguuQP2Fejxa
pXZdbXzVlmtgMO0qpZWVpt2FzvnZSYgvIBG44SOlpw+q5DzN0YhAi3ICr45F0wloxj10gjp6zCL1
m18XqPGhDSwjUdKaNbQ/HdL/tqN+tvDePtyZFX7zqqCXdnoDAOrB0RBFffSH8IeujOY1zfD008er
2/rtGs+173yN+ZHYseTZuhNW1U1FL9ojrVW5MczeX0M9IEpR5zy8GLGfUEmJfK/pPlSLMEAMEvb9
SgkC75MopvgYw1v5JqI8PmQyGjaGFntPI9ylr34NbBcxTrDWg6FdZ8bYrmXTWOsAAtc6TPFRzA2b
bQNZYQtL8dbzevqm5Abth8CON7YWPHUCXbYx2LhPx6A6iBhjPdAcCJjR6MB8HfKbYCiTBcGL0adu
QLqr1jqEPL12Fl6JGz4I8mf0wPm478aw3nS2WV7764+voX5WuvDcYrI2OCiTlCnpIczL6N2jknaw
k4zBmI4Qg78bo+xdHUzYbsYJQb1KJ30+00t073gbNp4/Fs9+UH/FyO+hdo5RdiEivumKqriXQQOb
NwhqEqbQCnWRFPsiQwSG6Kq/tQIAMU5ngfHTPRvcJkkvNwB29GVd+ckWzbV64af9tgYlRllBZc8B
kibT+eowUoVYGBmoR84OzQLxlXJPeJl39/cvICMWfNsas1sOLWcXUIRq7wxepR3bZACcQAbDaK8U
GuUiqNZSax4CKYgiwY7Jthf3xKpk2Z2WbjL/0a9vQXagEh9vZA+l3oHM3GyTqvkUh/1C9pCmbUjh
BqcCo3+0eONfeD/8xd2nK4ssD4sQ25Vqn9XIPb7lCRa6PLZ2nhJQSoJHRbgd+Yv6kFxNBjBUjDq1
z/QihyalMyZcoFrPbzB+EGVl0tnpRhm4BbB/t+z63RTI751jFxurtZxdyTgbmgUDBgkV9gcwnGDN
W6iDCQh/2fItxpy63m/zyEkuvLvP2wcs7Lle4wxp0VzRaeafLmwtMjHbBJpyHGIDAZ6RN4yG/btk
6oa7aeqKm0oJnMd65twafYs1h4TTQ192k5uPTIZDM1yXqjqWSCJ131iwpURMjwYBTSpMlh8vorOa
hu8qVKx/9jyloZ13Hvduw5eue+B+R3IwNRrNuXNVFVPoxop+yRv2lx9Fv1AyB6KEenWOvXve/ZF8
SB+Nx1GfU/jCjixEBzHEKmZ5HT/+Vef149vP4nfpHK4pn8+9lIPVaD1yWOOI8AJtnelry3T0O1pG
6p7z7yIAiHOVyNjHOu88Ns6ok+Dllcsm9KelrvF0qFH+96r51++EilvSlUUjxr5wuizMHC86VFfj
GAb9L2rpItM3nfDuCb20L9zVs4PD20fxEuaG0hj6zWYeWwCRLTQIx0FLPyuOiv85w19FToMPTdzv
LmSq/8WKZwcyaTjPbRq89GevQx96exJMmXN0iDp5EYrjuBrWi2UWmsRHSlQPT0OvE0waBtmWTHfl
B2JIOS3CbJhimEdRcFegzjaRcn2BueddoQEvrjSan4zd8ugSPOH3Nw+9D6ZKTInnIfV577PvyF1s
iil6mIwgWyqT3n83tMLYohEyGLbp7RUGEutCVXReGnJTeMuhFqPfSlXPnPj0/ndFNzlal5YPdauL
qyhn9JQC3FqPqTLeVg0qkKwdjG9sy1DRENDeTmkQIF2dmrfb9d8g3bwtfmYPTfXzZ3PzrfivE73m
m0Lz/zr5Jk/CB/LNtv8WNqfiTf6FPyky8g9e2NjPuU207+dd+80gMjtHqFPgynDnGHjMc5s/DSIG
ck/+Fd5fBsQ+VGq8gmtiB4P/+Z+6RO9p8ufg0lCKCgLc/4ZBBDkkq+NfByqbUhNKiz1LSzlU8Qfn
muPd7jnGdmumlV4stb6mL+J35LIBaoPZUZFUFc5lZ5UTsOniU0INV7WC5phCeCNxXF6lEpsx+JgP
M3KaCYxsSAAGdxF4O1D/behmRFEheXIA6+NYmwdxVhto+JkijaD0NhZxiVkuq7MtnzR850U8Gi4I
M7TlVdySL5003bDL1WCCzNVJ7V7AFD9KAFf9ckp05smOyfonibGVOmFciSgWRaGh8wShF9Mv6pDS
azb81kaAQ1xoRaXeKB4Aj21WJySahamZ4cjU0VWYgxnepTqwpiumEXbgelFdYcTNcjkuZebRfCdj
9VadmgPSKnkg7lG5waQgcJg5lRndR1DTvvqDYrHjVGPfbRXb0HFN8GcD1IuPTNfUzLUm/iuJYKbl
dmVqjsfJG8QdignFePCE5xOhAMjeWiV+lti7IOsVayexf/rrRKD1Wo2EFi9LGo5svjYwO6wWY1Uc
fGWkV8HuR95xoObIitqOSANX+GnudmxX2wxs2bSJ28AI7jNGaMNC9Y1mW5hh4901VWm0qx4p3c7w
waFtIyMv9kNZEiojmBXr6Oga/RdeetKFbSeaQVkCcw5XGah4KB6gnSTX2P06WunDBNE87Kp+WhQS
tHAAvPV7EBNZqhKrZT5ZPhUSfG5yo8izO1jG+M0U8PCnlMtIDDalpmXuvKRKvthxAuwqYRwyy/6T
hc/Z01q1EYomoOVJ4/L2AJA8DrdN4gimOD1BGJD8y8x3HbvHNwPQGqF6lA/V/t0zfvf2jLzXWJ3p
dedHR1hor6lWYfHOGtLTRweYqcMS4Rhc+CEQSiVElqd6uKNQnKaEh0rR9QvoFghODLqbECZUZwH8
Tmyt3ij2WZTb94Wdm1D5iuDGAxj4mfiOeKmTqX7hxW2eFkl/ftfZcoZSXKIKOHuTms3oqXESt0tf
LRU4cZHhxXdeWEvJnY5It40cQa5iOBBWvS102Oj4aYa9UeixszLKmjyXKsnI96zNqUK9QKkhGuH/
cgYLB6fiwIBzYvMBj0qSAmOs4L7bUZTvQSWJZRZkv0QkbyhI8kPOg7jOgpRWKyZPyPe0SKFTWdE9
upvmGRu5KBd6R7rgIvfomOGT0rzH1FKUn6Pv5felKZMDiloCTLzSAMeq1vwJN6kCny/mweRu07gj
yltJmtS9cMvn9tLpbjmr9nDzQZqi3hJn7adIG+yuD8AwR3FoHfO06p6IcPscB6G+Hf2kubJUP3YJ
rAKSDyB8rcSN/S1R2xonc6+Rxxs2n6G4K7jdu3EvA4VQDFit6xF+74Vb/hdfFamhps+6Lfol53QG
p8vwwRNWuaTh2X4hty5a9RHKpryFRArzr1yrvJu48Tp8+guX6bQQel1tr4IEBMDa7DI4u0wOpyIJ
dY/VNljiKosrucWD6DA5HItPUum0g5HqGIFCPHbEpzerNkcXNTn5OmXuSYiH8xOGvUL+q56uKPx1
sPRmfGFoddYLnb8lQ0dOKRykJe2kc5iRjLIhzQUJ24mEAjrB4l62PvKxom15d0xjDWdbDviUp7EF
5Ci8lqawwanQjp8cv+63XSjMJ508EDCnunKoPKVeabJLtwLY9hawc7vxM12714I5HO/1Gv+tYuvD
Muq9CeZ//b/llWFz+qDYwiw9r4lv2WnBxb/0VnBJ9Q+dzj51Ewlexgzi+0fFhVdGZxpq0libi+bX
suofllyD/4nZLKqut0LtXxWX4fyhUVUbzME5iCCI1P5OxUWBN++1/9pEWHXUWa8sGiGZRHBqPX1v
jKQcgWo1g21NIiui7JAlH3rYA7xW17dGUVvZQiSmchjosWLgqvqrOVVuFeWlsu3HrNj3VZf8gKas
3Cbo60ETxw8iACfpFqZSrhr0/ldNovfGoiMo/CaK4upXOUw4JeNK85ZWlpg/uy6h5Wd1qbJu29T8
FGejXbhDHXQ+EQ5lhbTVIKxkLBjFF154Z5NLiZPTCiPC9PB8PPmQo75rpaPsog5dxyKsTej+Vqd4
txnWE6QxFgIZPBVwzf3ZPCbXbZIc7DwAip6jgv5ShJH5UwtDf1P3AQEEOiNifXCGq3KwKwRngRqt
JqI07nGVYogM9WlV0Wj+EoRdfWWFqnySov/VOUXFiwsf8HZunpB1aPgq9h60bZ8sRDE74lLUfNH0
5XfS4sSysmn0GYQ6EkFlUz5Cc4dmTmZu07yEFaYMfJ/TkgUYLCsjCtd2zkS4FtG6tSPQy1j8ZNIh
6MINGfniS0PoAbG2qOuVBdT69llJHGUZtb7Aq5E2btv7zwzbrEM43WhAPSrxs28a1S0j7Th6GFXt
6KloPBID5qwDkaJcDXAQ+tiTFvoMtRgIDZ7gHSwyaxgWk1299E5BcigZLY5dkk6aJ19JG2aaWUkF
q3B4YxVGtbIm4uCzdE/0WvNAYBmAkaa9ih1rlekwSPxpK1KDq9ivTJUcBhFrrirDXYANdpdl/o++
b4BEYS+co7/dtHzWeIFg8t3UiVSuoWqj9h7B/gc5OsBE/sx5X4dGdd/qhJk0cPnbgsM6L+uFqB2o
s2lqQhb3nEWbjtu4D56wCz0GloDmUSosQygPckugy0oEnkYIaNpfsbHCuNU0vd2qQa2sejGCja7s
aXRjtEzfC/Z1sGWeMy5S4hfD7h5zjuLGvbGJ9JoAeHAl9NlheLVNSFJ8hdVz1CoMuAkLwgRcsSGI
VH6qVUDdU6eTeWnGx0kP0rUG8P6R9I/oexKoYmH1+H3UMlJg9+ntWmF47JPQERr7HsVYKEi7xbEs
V5yvunWkNAUJ7iS0EcZn3fSV+SB6fXyCujiQSD1cMccBCZHDXLFEeWV5YXOQOo/YVKfeI0jk9Etj
Hekuexu7aqKNnwjnoUuQNs7OsXGZyrC6K/hfVkXcl1eGGRtom1KaTq7SVZ8nqL9R16ZLU80yV8Op
tW5E0e44cmm/bA8LWaR6bqvaLT6r2r9VA6Ln8tn0qTVhXS+amEpMLYsd+T6TK3vH+KZApF8qxQCM
WrvWW4C/cZ0ee6zXvAud8cqrS3FDn8tfI+HZwvf0XXuobqw8cUBAN+rnrGoxpqZl/Q3s1wIOkUvk
JXgMkql18r+AWx8qdWy2FpM2xeN44/iHGNoATwmJeDIuHMBEt7B3f9UKjXjDLydW/+txp+FI0H+O
xkF1i3LJljNe8U2Hm97JvxCttQSWEmGeKb8C0plcCrZd3YcPGtKNpd/pywgPSoK7FkE/WaAZ4VLX
UIXuhz46vHrVW3tl+MEjJB9rUaa9R5LM4GIzfw4H0uEYiubELBWPYdQtCWTfNSL7qQAjZqiOIPmG
eDKMOGO5CTEkMSuI+dbqVyFKfw+gK2Ia7pqYgHjcQQOQTh8BbFJukAVr152T6XsFFsCyMeUqiUnR
nVoDmfpUgzWJWfEpCHU/vWkmYlSVcElGEUlzIkg3hLktexnbS3UCkIMabpsmVuYS0rVQpyHYqnMO
dB1utVad2A3CnVFNT4VKSAk5ve0GmlG2qEfrSQ3bLyKLNyP+NrJwJFhF7A8yIThBMeNwr2RiInqO
2Un5vzk6s+ZGsS6L/iIiuMy8Apoly5LH9AuRaWcyw2W4TL++lqoj+qG/7q7KtCU4Z5+99+p/Qalr
w55nC+TO5CnnesoRAKYgkWtK1yaIWdWy7JXVtdfVTU7sjZuU3iJgCZ73KrP+o6KM++za3W3WP7Xm
8UCM1a4f6HgAfPjAjYEmxbzkeRftkbHv8NJXvnPNR0BTBeadAI9jtPAv2UpH5U8WhBEiAXyF/OLL
KKeM71y7oTKCpqlYDl9MlliDPfHPLBfza9awgOmNfXBaIMD4Oz99EddhXtCYhbUERLYe0CSnf0rn
1Fm9dp2dCiFdpPJui93k10dn+Nf7c//Ot4MHYeYsT7OLtajLp3pXUBLrwr3Y2T2de7of825r6da3
ntclp9Vbxm94Wd5cv4CqBBE4AnNHSHY03Q8K/k9rD94L8+tHOmknZwZMZpkTTLiWRbdV47FQEuuG
bI2QlnD7raID/9kcrOp57cTOs3I7iAGpbNgBt9Ni4Korhs9Wjwt2+mGwdmnsHujoowqkHB6/vEsS
A3OEybeERrZOXA5WyGxArfZZ64oH0XXYgQ4Ni6z2I27gRUBPvUKYrQoSd+7Ok/IDMO10rnP8HhPm
9m4xTw4Q6R2Ihz+FbL+UT2KfKh5qw2QRzGmxbtnenmpQKFw6r4tmkqdEbdkOcbrDU2uFjS3+Iboc
zIZ5PJVLunEdCkE96XHxVSVJjwpSdCFubQvnoIZAH5Bre5Mi31NDpWCaA/ZqpGu8OJ1hbBtEK1Kr
pYoI1eokMdIFrJQItbk27qzI9Tmm9ocCN9JgfewgLs+6fG/Ndt2lKcR2uRD85AYXp+6e5vOgWY1l
I0daPWSfb80JVE3jZRtHZVYkndW/QsqNmmra1tIfj5iGN75OOZSPXYCWimpnaLQJlA/DLHUXFPY3
OK047jqtQEegV2DXJ/Fu7uptkTRkuYq1j6xB/5A2jWPCaHdG41Fsa4rtTMEWX3n5RD7hNVbAphjh
LhrlqWGTgIY2cfCFOq6GSG+o9Rgd6td4Vof9Gg8oRFo4oI2FFLHfsrQUwSDrhrd4yaW/8zB9cMy1
Ys7u4hp7SYEOw/zg+jEE4ywOzd6jBa0lykr4OrR6/aXT5rNjF+7DevvEyZqrW936Z5k8oBKF/tEI
6Gr1zBbaCZ1AnrlwL2QeudCW/9XTxZdltERl/t6L5+TgTgwLk1q8gGqJ15j9Nqym6mtk2j9Ay7GD
akzvZWps3FVZp4RYHdYM+qZozkj0g0zjDrXI86O67MVHkrQdWMrune/MHtNSBIzciEQ35X9znZKK
LM3cvQ0HKHIedG8W/D9cFMm5pe2t5/IYWpT8b3omLOETxsVtFqKychV8YSBFJ41VH6wA2KzC4TCa
/ms0JW5aZfAmG+sLyKPDylFysmgajGX//9gD7nXQli1ZdWICszdup3o+aGn111kVK3Lq741VfVUU
41L5EncbekuMrUkv9O8JE+hWofJt67JBajWkM+4dA3grJZzrV29kJBuJYlKgaw6nbNCXswb/jaGY
j9Xq1eLNb51vMzboyrAHPVhF5jJB1hlQKn3mI6Ilw4vexVSVwiRdAKR3v+y2micIRaX4AgLjBnZG
Ax+EO/mcCW/e48ncMYAdBtG+uO5yzrJF21hj3r5UHG82KOX2DwXFoPHILpy1wl/DMQFbX8xJs+ll
wpWS/o09jSTYH8Bz/h1AfEi8Sl1/tJ3muIziX++Z32JtVNTK5NSX0Gnj9gvMafzc0J22samBfPTf
UEgCS3XirZFa5jMZmI8h0TGJoL5iQWveyYp4W6d2KLLsCUnxwx5xzBt/0r7aw5NcLwyJO5eZ2s0L
OskWShPjwjlBGRab3varTVvS1E0KegzH7AmkJI+byvxLvoyhfej36MrdQfeoC9SUHaTl8+ib6UWD
oboZaP245eCBQiPl828vaNvmq+LHfcHHxn/LL0//7YPHsVxFi6UUzyVcQejAy/ua9386L7/j23qC
2EOmzBXzc4zYjQBp8PKSXRY5LvDKlvReGAOmJz9RGPNpEaDzTKaY59VTK6DvEezGkKQnO6HdJneZ
7dElWxBZlf6kJqrfpvZf7Cd0EdQX2pJw96ZykxQdkxrv80StU2R19Eby7zA3SZk2l0nF06fJRS6k
PGZ8ZW+0eL9mfsgiq/5lcBlf4yYRd3uspx8zgxuCW3J6MqRuKB4GTvkHsLVxTsHDyk3tqHizULTG
5DXKT9qT2l0eG+Z3BlziVOJICdKc8WWU2k2Wg8GZj06crvS3icoDZcp/jtQAMlkINVzxwciW7yk3
hh3NldQsj/IX5YWh0gjM2zF8v+ZRi1jl8ItGH6sXvL71YCbebknNNRCsJhFgTI4bMt8OS1HuPWWM
Z1gWBzVSasu3Tj2NeiK31uTIKGnnKM55eta4xPZu1n8P1kqNqVARB1ZMhzSwaG3+tmZiAvppSg4r
/aRfVlSykmsyvUr9TmqVc7STRAZGnOBngS5S+OMmQTyM7C7tL9JXF6Nctx4ZSN+ckB+T9VdNew71
6prTXml59o+Wg+t5Mq0Pb8pfbMuvDvTlm+x9SJNTtfyhbqjwQZLVPwVdRnY7I06avKxzNyD8Q1kl
XglNK6ynLL+xGED/2GvGEjbFwdFK6KrysNiO8XvyDXtjp+IjRfcz0/GJFXUFstf97Sp/O/c8Kamm
ZbFECKAUgDZGN0p8sWwmAfeWo4ZzaprEiFhB20jVnRnWRb9JG0WxaLvaJ6tK57DXa1zZhu5BI67C
koR7M9Tbkp/mi3QQUCrD2SvPohJhrQ61U510mylmWinGoNrUDjvacz9I+2rBOAEEDd22EpvGBBA+
DoP5PC9wZ8SYeEdzQM5ncPYvuWLTLBqz3Q3xcutdc/rpa8o+Wxfw6yx98YKsymAwPXYEJ1FLtp2M
Bo7uo65TTFX84vuy1sO4dMsN6tV4nltDvlaDGs760qVdaCZQeQpAlncjbnEwAOHcsk02u8kv6oNX
EvovmjWO1Ci8mPrESX33KfHbzjJ2uix+l1prx1GfEGLphDuNQTyML7JbvVMinA5xmrKT0SyxgKWg
opRdnkAyfpj2+DxIsL+lWsSlEmP30rryPIJKDqDQenQACRaOmRA0GU5cYfZIm6xKplCCKDwUc0Pr
woKAywUz3+qz1wbJJLL3GK49Z/ZG2ylHH3+snJlmI0svcGfzK6E1lEc8P2+GADZXkRofTlkybrZO
IeH3+Riys/prRtD3OSrWnqSst1BHF1wRC3kmWNkhZDq91myVUBTBW1pyrObZjyggM3baWnnvS7t8
UOLBWFI6FIAxiVEXxZfbV9rXLHnTVNJ4bZbhNBgFPUwdwsyCJ9lZ4uZirHwzAXkciXhqUT3nOSu/
xvdpdLXtQmvlW89DjWZdg9dqXV5U8jM6Ji8jGlA3jfLqg563GJrpXA0omnzTlbQiPtccsTx7DpAw
l4Mu/MvU8yKga5iaJYru+b912OeH3N8JGPOMb1Z9psjss38kq5c019k6lB64ojV3yOlng9eNQTt+
UFuVwdPE58KiA23Nqj9zqRMbUuWw0ekyCXK3OGq9bwYEPaEp2dlFTsAm4/qGcP1XlcVWL5JXV+bp
e+cDkxOtJkIS0Zza1sy46TNeI+oe3r3R4XUP4/mhglXwyQ26fSi0+GmIlpAxtd9cdxZY7VxzAx51
m+Teyayc7YonJmKiX6LFKk5VSSmK/yD7iiR5EaNxrZr5kuFw2qhe3JlTU+gXtn6Sjvfe9uiUc8Za
bCbnOM8iSubo7JHeM/yMz7af7/m8HHjzP6mh38y9s7XbJpKGte8xlYbGQvWtZ4TWWuxdZ3rltEi/
levM7ZZT2d1tCVXZEwqYU+dgkXhR8BVP2WdJagPQpYcG+M/v2Po/U07B7zYrMyyVAKWiqSdXg7SS
bHuzZyYbKiYLxyYqsd5Fn2i/Y3q9LutSR/BJoXdPuhulsfYu0Ef/yob3zqCqoz3w/9FR2xK2JhbN
uPip5hrsXwFp8cFwh4js5JO96VT5rvJxjyBT/7VSGgAB0rVho5Wch2trWw9a/Zp1yRhSn+s+hs9s
k/mKt4hhDk+zPZNHzUxBze/8CvoKBzUn7g/+is2hMa1PNF7+dHWCzuDSHqeB59vFlE5tjc5L6ayZ
7jUiRFjMvMBoKto+fiJRi2AQ9AaCwrCOhI0QqvSOdaCgzOhR7scNdETalBk/o3Sprya/bxSq5f7w
dwcoeyM2VX8H6vIHJYbS9HIhVmoP44Z8WhvatUAGnorxq+VxSIi/ebU76+D09T135Y07mtyvi9ve
jILfsr9YHxCinwHcxE9jprQoncx41806wBugA3dVZcY9A57MNoMhdop/NTK5KD6/QWlqdxWnBm0B
a3pz8ccMeHSJay2HaQVaQ6HwI+nTcYmeA6CaGppXRbZXjMduHDY2X+s3LUndP5QF4otPANCxzlKt
rfyzQ7XiFcJkh5bLgVWTf9Qah3WjdqJR7naNeX8a/nEq6YCRVfaFfvxGyeY/HvFFwIbVPjX1GHng
XSdpdWeuH25kCznfaoPW5SyJ2zCdXGhezEBtmKGjbLrcn/d2oQZ6rZqQ8uSBDXOZnmHdnsY+H6I5
mSo2iWk4+FxjD9N0BIh8tFN7DGhoXnBv0t0o4D9GNg/7IIkRm4r4nHom5ZY2SQBqbKNRtF9aW7eb
yp4PjLRaaHEdOPI3HJ9itmebavKwM2jdhowL8qxcEzaV5l4O68AdudaY0NvpDVu/OvnNeqSLqDgB
4UyeGBR75OXiLZ2QEVObC6nvz+5r3/Gx0QqNchbCPf3q7enN/MINnjwDW9jBTntqffimWruelsL4
nbrDs7Es/3ym3Dlb/U1dxceWC80jzM6ui/z8D4DSre/EaUDS9IHZh/YQb1sI2oHZ/7OU61NfyM+V
fb2PzF6/Dxbg3XXSAaUO2VZ3RAk+mFlsNAbu0V18svS2vOKVK6O+NesfyH23yljuQ5KEjjMtkY8B
hhTSIPtA2iluCd26OJATdktigCHHucaXt/Y2TdudO1fSVlgMPOAmjSdE39BDGBv7JNFDN27Wa1Hz
Y+elmm0bEBKD+2sAvHSu2ymmYXoK43mmWxHt3GEOfXE8TT4nqWZu2pgFBuKqutLIedIt+RC62GRA
uqF6GXSPV+qlNNynmFFzbh40S6dS3GDKvSqaZifj/li75HvdGeWu4Mmkq5vrXFPhJBvR68m2drEJ
+VRlg9Ewn7W2A52p/JVcIApIC00d5HVgaP28MbDcHC3BIMZVw+Fu3jQRKMStZaoLGcYDOyoqi738
pd70rwmjLyiN4sb7sjxUMtnJBs546bZ7D//uZL57qUEyAfgUawM18Cx/2V9Pab9ixqCga4V16FJH
p3BUqLAfmRiKbEdB1w3vjtyZeXuA6rcEch2BB0r3MOfX3HX3pmrOntNTRobGPgCTD7TEZYEQWb2T
aZ5Eg8gu3VrWV57igGULnSyRPcZnG/FvL+ok03dUedLN2X3WIFePChGHj+Fsvkk2+CA185PTOCRI
WgirXssdYhjaM+vFt1OaL0n2SJzrycvoeBFDmqjTqEhyGSTpMNxTMYwhx7Rs0y2Uh3tdF6ZY16OJ
wSZtJkYqlce/KxpANosc503r80HD1DLshZ/xlJvm7l3NZYkuNlnti74o9coJ9SxzdTWGzP3Lenlv
abW6qGHKqicy2T2jnJ3mvzPDPjSMTvPjmrk0yblOnPhOys3ZMGn26EGYnvCW1GawZsuDWsqpoK1K
7U6Y8dnt9W8Ce+VmzqsKsX/ccynAbd9aLzLuTsiTK49PtbP9gQdq49q/NUt/cmPqbsXZq4FmVqCO
yR08nNw1B6CxwGdjxARB02XdxPP6SVfFshu66o44y7NAoeFmI1pY2t6FYfZbWVU0YjV72sKDGAw8
RjYPijjWTb94y3IJo1G780wkY9IuFLgkySt3/U01A10KC0E+zPAAjnvxwK5nFu+2Y7GwjpC7MLjo
g0GlrEH9BIBfbPUzJ96EawI1ekVu4x7Sxpfx0ZxhqoQmnWo7j81ek8IPdX+8LuxArL5G2JQEhlfa
xQM7Wb89xrZjUn4LEsxbnoM2dPN54niiSypuC6rmtArsPfmOcc0ubT37e2vimGBpTUJIcrRVkKvR
OxTUI0ZOvD5l+tjtIA3xn5N6CLLY9wHA83uoeMpVdvtEAPZDB2wdiMW2Q633XlXD/XGxHAIflIjc
yPoWOxgbU9D7nX3E9BV2wvLfdbNNNikvNIA7IxUoz1J1x7ExbgMXX6gsmbHpkfcCsY5euCiXKnVR
XYrYf5KecS0UunZKicjKQiTx2Fu9iqPJ9Isg1de9mMwh8qQghNDFfbgaSFRruqIkaHTqcjrBVIdt
PJoHH2An/bijW4VIjFlUWOLCdh90cePsHXYYnjeKbEKyPOqCzX9VbyBZzEwoZc1NxPG3MZAJi36p
NT3Qj1gyAqm2346TSncNQ6IVZIDqt2AnrL3fzeJQxww6nJ9igtcM9UkkqrJ4BiGtRV6bG28cYE9J
YWydGZK6mz/zytz3HjjeuKvmc6OShbqczG3KIPN7vv6LBoKcVxEVejUWX13+MmxlvNhJ9TmShnq2
9RmLb2V5/aZoujwJh0TYu8zHhdaO0ss33iJIYhMuuGl5dk1xeLM0GENEf6DxHE9y+erwY/+mbUI/
eVr1jmIrI0ZUDUCwm51M8kbcniZwBmt6L6w5j2Yn/m1o1pNgOJnqT36zoZ8zo9h1usknEMeoSoGW
qbecV9tkgPd1FxSZyt4zaZ7X9nESUEcNC2XiV00Q9zX66DRfZVzel36W9xa3UuhXrEvw4psCEaK0
MRysQa7nvxzeS3o5koCYr/5SYNpRw9yGREC+lflbOS1n5exR+GSS0RbDt209zYxTo+1u22W9eRJ1
ACccAGt/3fsC6jHtYhcPiKLMjlnhblN6ou0cH6TCU00LX5ShcN2zxvjxRDtdtBnOwv9/5GL58dcy
Guk2LTv205WyNXCf03MclymPcmjrK1RRLf2WU/OROHuaN3ZYYHn7s7lWwvgFxjSNpD8d1qVpGPnE
5NNcFTM/gJBhc0IB9EcOFLo2hIWlHfyiaXe1yWMsMQuus6X/q9Kme9fKjdZaTyW59cqy0LFx0sAn
OGZDvZmIyedT7B2tWPmBtZpHm3avYFpi89SZHDma9kqIrNn9L7VWEq9n6tvPVmtzblJ5tal1W4tc
0nGRr7c8Wh/dnVXmqfelnvzImXyL/zmu3yc9o7rShgRjCPeU2cNlpg7Hc8rvyTZvcshxc7a1dgLA
wm0KREjQ9ECc05EYNMnX47AiJrpt11E9XTNwAlXKbYOnDtBwDgzDxusaFu62cS+uqIyNrveeCGj1
QqzTyvWnLtLukcLqtiYmhdd1SissNR0hlL4F2xr48+QdHrD2D1JBOCkWZ0x2iTC0y/j/NaK0SycP
OwrkZaC8vPqVAzD8mNWDNJI2zhP4el/bZaLlg1Rp71aZubcldutL3iMpbnOH1Xo2wQcZjTE81VQq
nxPlaM/+aPS/yty1r10z+z/xmEsvWMGSnxEb9C0pT04WS6uKOpAFKJ+lTasDx8d4Y7upeeqz2DO5
l8TWaz/azU6QseP26xYbd5HYduyS/O20OLtFt4sfmO9TaMYuKk77qNJuctNjLfXTaaeycXpSZjnv
dD52W2FmzrWUtfmZkF0KTH2ST1SJMdm4nf09z9l5NsX4jWgLcz5OtyXnoUqX+3amvBAY1ZmfljwP
dWN+6WLRn9dxUNtBmA2N1I/UXwnpBGx6GI9GEmZFse6WZRgCu13su+kp8VNRebARNTlsucQLw16/
o8UPtZ/l9hyXzodvD+84BgzOqPGWyGO7ba3R+iOt5uDqF92fLwtUnWBwRf6V2wtThPtsz9VLrc0f
Y2UYAeW/7m6WDP2+JR8HVvC/JZJjzn8VwTCWOt7mKbnWOYhnPO3x2e/G4mnRvY1bwkwKOYO4kExK
xWCtv/XSS6aonzUwfW2Wh5i2+pBKrz5c8nbkSpJydWgF2X0KX6hPqOZTLpaTbkBB5zLkP8OBjmwC
XJ6ppZusmR5fK5rOc7xbP5YBxYbdH3+MgdGAF0GUc6uk9od1dpzHiT0Oz6RR5DAMyImGwLarMBvy
vcqSEXVOk4+joXNArvc2WB0Eoz+9Eq8pMJ8Aszh/aJ7HXAMMeuO5xnnZ37Tth+vSCzHsJ8BY3Olw
rxKL+3+stqO+TK1foz2PuEIktwPb+h4rN3Qru9p7D6kFg35ydFytpjX9sQ/rXnmcBg5hboemC6hq
OmJN0w5jsXgfbUdGuLZbztTuQqN/4VY3uqVX3NxkVp66mW8414D6oRkvwdozMRPqW8JsYccJ1NDV
S+Aoo/5OClltlNaOJ3fq1y1ZvhK0hGmdhByzjdcv+se62j+8lr5cExR6Ntln1Ade862pOb+XLPFO
2JprXmhLTXwupxGQL/NZmxP7osZ2fmmQo/n1+hpKgyXetMlo4whxdjyPSjY/+bL0e+F6lck+4Ay8
lbtTQr9RHdQ0H16k6VIrHMfqJx/S4sV2lPqcjRYgkCXVsgJ/SdDrjWmNxyiRsfs6G860z6hq2yNX
gYVJhntdTt0Nl604tXzxD7NYmsPAY/lEmWl39jMLs5Ftx8XW7Kv5Uui19pP2eLXITyR/wJLre4p7
Jm56+mzy+h1g3INGmu91arTRlK/VuCn7Ob6mVm1sob9zmii8MtAHMpJEepFFjPIqMn7zg7wYDM8b
lmv3fRTJYwp0s8NUINBUTixvnWxxsDj4XSy3FS+LoELJHqqBExX7DeUqq7xSfEz3YrkAVerH6ZFC
TH6XUqBZiBq3XDHJg51b5Qf+uza0ho6ssWv/AIrqQlu28oJpuTvRMJW+WaUi4Obhu2cQS68Ys/TH
7LdgqLfdZDzUyTABWqjlq8BmeWmaZQoT+KCT5PctdO3RrVw+r342/krAH/3T5SCw29lltTdbQ11M
zDsIDXo6fuKTr9eQ/Bm11gB9PtJa/UvtRT3R10gdmPDnTU7JIrlgJ7+T3gFWVlaYROYxh6dAMQCu
qirf50qw7ydTEd+MiUdRr/PV1mnqO/P96qPV092gWNG8FnI/B1MNpgwzCGH4KmaPv4Gf/NIGd7nU
vostDI0k6JwuO+hpR4J7AGK2zlBTDEr5T97UaQyEaRqlY8zfu+zzqNXc+SazeHynCae68U8qTmx2
zh/bmTqdO1FG+qLsKvGGSyBHdaws+5p6znPq9h9WPpQhQHKwCA40zbXx/H2qhHfXUcs6WgyN4pqu
/nip8mX9GirFybdYq1/+mBecCk2fuDg+ClesQ9T32Hw6J9e3ZtFVT7ShOEhhXfLIHaH/uUNzrtgr
gsaskk2WNzFOuSJ9Nr0SrpQvU6J+houIQKVfHGvzbkqAJOei5oKwNu6ToJP0VNqDv5laUjs5fX8z
r4dQwZw698LjczWPdpjPXnEUJTe2gOhCcm0zOX0lNnQaa2kBwHT94P8Z4zl+qRKje5sScAxN2/rf
SWbb/4qyHG+zucTX3p7bacPlq9xzUfBlwKfd36P9P4YhzytvHX/kjASRLEHNjNm7xoFuk2oPN6Hf
FU9a2r/npAmhLJTu71zNTfhYaDbkY7wkisG/nk3RVkjeKwqpXcrrYjZF2Fcd/5kuIedoPOt9oRmv
qz1mepB3mdUFanbIQfUOTit2WuldsrUBVGGYU5SY4/CvpmRiu+gNT5MGjY5HIH8EN00k6f8suyow
hOQsAYnERolAKjDulZhuryyvabbXUKG6AGume08ET6/+4eeHIEQ3QL0wymUNiiKFerU8jg49c1ho
QeDxsRl+Bm9szYDcpzgBjZvCERX8sGqOAuaCPW9OtC7kkkCrZm3b1DXLYTvMXXJY/FWdrTHOcb4q
e+RYN1gbbZL6Zyz9hQqKlNNbfzO7BCGfFVbj00OH+3xrvRcB7/Nqg3F8XRy7P/cpudJwsK2HD6+u
bktp4dsca3HKuTRsBokbz9LQ5jNRatsG4uRJkPt4rjPTjPz4wYWklhI9rW73RdnJIRAzYO7KRprn
nKxFmOGSqFbN9JEZM2H3ydcfxz0cT5le/5i5492Wxa2+Z4kTPHTLx6PWQkjpK/0ntycDwa7ylh1j
brfV6vrfMilyRT0sQZBAdCJ9G6OjRTbn2ciiZjty7LH87LO2fl5s1f5h+ccpg50wkcZBz76byXlU
w/Pyn+HSCDBpEdzL5bK0TtsHjeO3Nxdr4OMzNRWBKEfnKY+f+yyZ0GNN+eInMZZDrsP6W85RmV/N
oPmvXPXw1kq92iwTJhrHiW34Dm6c/a1Mo2d2F/b6kuHYDIulmn+oAceP6ub6H7Tf9M7pB2F4bcgc
Do32kSketmW8pJhLyhGnKdk+brDOUwFTNEJG7/7qk2G8JXSbbBMAduelUgwVTrOebNwFe73vuaA1
HU4enaNOMNU8QjiDZwgq9GHcNP6GR3wZBiBJbXgWFEXdE81ztsqc9YfVa+Q50FUyMrTEjhKPOFxJ
tDwQVTxvJhxrDoe3gQ/uOFu8VsA/+Hp+m2cz0ky9vS8ZQzA2oZy/Mta6aAWqEnZklcbTlHQAj0tX
Psesv0EHTI/eDMo2uAw0E5yV3FAvRoYmCgO4t2+exuGs7xb1phmD80Y+r9hRC8J91k4HtIRZlitI
4nmPk70/WrKrv5XF6Enwv2Jn7NWuNtaC10Lrv3WVcn60mCk4hvykNanYlPwDo0TN/Yn5Dnu/1oM8
cjRkIbaE9E5fpLZJKgSZ1CX2Z/oLn+TKsz/xLiVnlpHmLqi3RfrMHwPnXK10bs3+jVy2dmu6LNvQ
O5DiAmnKuz60X16P1ZZc2xODoAZ7ZmwfrbwNlazLkJ3zVbgvROQ4bXb645DfSwebFh54dqnc3prl
lH8mvXMUU9Nd2FPysy0159coQS6MxZD9xeBFbzuA0uGwzO7ykndCw0k8CIPLOwroc17jecIooJ3L
Mi4Rys0+32fZQBRtxMwS2P5aYTZwkmwMeuQwJube+GUNTvqdxjk/gcxN/mjLjFw3sEalZRbDh8Bk
ZPFV646WgaSJ1Dsln2aLI8quvepC2393yOJW5yvnmuneLhOz3/saavzMuhdMVaW2U8O5VONfj26Z
tcs14aYFGlbJrSLBcTPRH8+2WqsnoyZxBlGUria56FZIJYWO7Q1qUUPU5G0iXvmlofXdXT/tTk6P
YRju04LjlfQiNElGs3luvVcBIg01RnBS4H9LmMD3y2selxRfQB0r3jzE7deSW8/MEUe441FNVW2g
sQ1m1FPkuckXC1NfmyT1zswGtE9MDRxi8kmUbypJfrkrS/V29e35F9ZZpJ+GjOMF/gH4x9qoPPLn
iwDhVnSgGJzUPvOF8N/tflbPcyUFPyD20UBrKnYVbxAo28QGcS3HytsMRmcd6VHs32L+6idCM/B/
23L4RHAucIApzMgmPs6obmckWjItL2ZWiMDzMPLOqpsRFNxs107Vi2cMV8PW4pOaMnMze/F6IiBd
fcjVjsOUDHOYuoiJfW640ZSwmrLQFljdavmb34xqwmHxHnd+I993uk3ma87ybVPj4CrQhl5L20pD
ZdsrmMxURrMW21cxgDqtMRaflox/9JIuxlatOLbT3o1D0sbsjytG1wrpSZtfE4btEwWF1Cj1pvFm
+dIiZKFVzwmtf2cl/eZlae3qpxlJLME/G7MLnGPOwT0uo43lEbrkTGXhi1oT/cvExnStaA/EBsJb
hZIR+wY191Gvl+lfeT+NZ8uqeFEuSr96iZ2EfA+qq+kP9XPbzfkH1UvDtseAc/apEbhOzB9HTvwo
0/8xd17NkRtpl/5DAwUykXC3VSzPord9g2B3k/A2YRL49fuUNBuj1rejidmb3RhdKEIcliGQeM05
z5FdYa0cujqeL2ze48AGFyNlsKly178NJ99cZbOMn1qKr9emYcpNlmx0PcbNvM1aL/hZpG72rtAl
f05VMIIh61ICO52KJkuV27DAl7Qq4tK7cWbtf/Ngt6yMynMMNHMKGy/I6mQfZH7ynMblYjHNZXZs
Tah4Z1dXazYTzoGpcfRuh1lxHzuB2TVdlr4tXl5eVbW/fI9bp0b4oPpTZk3+XlcXQZZa4pnxMzbS
wWLYaJMbtrJcK/tRIml9coNiuB4b0R3n2mmOabVQKTg8MS1DyARRoeoKr4dBTk+wHi1i/zklJjtN
ash+TGMRb0zeIRRSrgtAaBlSzn3CwPLNQnIcKcbo9r6XAJb5CSnwDoRMFRueex+iCNOfXZo/UCSa
vZ7cflWytviBcF2f8iHLD1Hqexr5H/cpT+KAwJie0OOPoK3HXXI5aEIN3ZgxXn8MGDmtOXLZYuO3
P2usMZfI33Gbe8Y5TDhZvlHuJ58hysdnmI1OsrPK0D3aQcxDLGzZRlx8SyGivzJ+irOJHX8vrHDv
+EZdzT6vCNQjYHk4mR2NfH02EkMOkEVAyf7gYb7xCJt0S/dgzXkneaKRxUSz4j+KNmPPhx0tdibx
oWENvxC31+/NIJx1DF7gSaQ1IwKjXUaZOQOctk5QpTUxOYHhoMzdRQ7ODT/OOZKIkbDk1F1IreTq
JXplnugxoiMPA8muXUa34AanLysAHJb2IgGjbE2Ykcji4doWZunnNdGtyc/UrdTeqcdgK5FLs7PB
9SyyuFm73EIU5KFHShs3KJUSFuRDd+nDGL7MR7drxx9RKKPnOHErl0kuWz3jB+3PTi3+1k1QsUnT
8WXY8MOXwjBPkZeZcWe623/UIzvYuV3CXe+U2e3kj860xu8CoZKJ65M/ZMUqYTy+Z77+UybCKdc+
BxkzGEnRCc8QwAHsuGSzWFhTZWZbfEKkK2gE24g4vNaW905A5PfeFal69tqheKPGCdatHXRX/2Cv
HXYQGKDeRSFosMbpv+Aliwe0zxyUZQ1AgbU/chQxDRtpk5NrDdGyGVpTrZm8WLsqifVBI+W+arSs
mX8tnx0SgBsvrJB0TuXEyof0ZyrGQDisXlVZPA3sSotNzsYCJ2HFFrnsVcNymNWQJKY5k9e2OxT7
ObfUdTddem2iAI9FPEMu6J2UdjxmQRP4Jn1d/Ib9JlchWy1Kp3uqjXPQp8N3MU8Sxniev6Q9muVN
47OINw5qx8xph+uyRYtPZC/BfhX3hu7j9LE01ptXUGj2XSGPBIUkxzrt9LNZEoOho1T3MU6iY9Wp
+sq3e7PNsjm5/4fTQ5DKlJ/u9SLAUrRWuG1IAdvCQAcZ2yABzsQzjyaW9f3FBdFHKRqvzoXl0ltt
/yOOo/SqEDlmCqcpl3kVV1xcvi+7bxwM1YbOBmd3MztXw0xE8uofKWobU9uTt8sod3awN1F/aDrh
f/Q68YLEKZK9QYNHOAeCY8ub841Q2US2Y9/u4Pw1/xd25X9rQv7Fqvy3puZfUDEk4f7TLv3/NtoP
d/u/tytff9T6V6MyP/6HUVnY/m8e1nwPTDOBElDr/rdRWdj2bzaxfErhTwQZ7YNz+KdRWcrfLvhf
IIR4lQn0vQBbePJe0DDC+Q3oGSEGDie7K3zgmP8FGobf8yeXsiVh8F7+91eqRYOXLFReGR4UynB1
pf8TxE54vxvr/2WA/tev/gtDMU/iauoGqzg0BrJ+I4eSp2Wg8H1WJFR0TgIujP3eDdqR8IzfVJ76
tJI/6WbSeF+mS1rQkPt+zz7DxkvnEIbb4tsHhub7dbWlEcIXyMpWHeckKj6pX+Y7jZxsxs4WJK99
FAYbwHHj7UK0/R3zs+kZRw+Lssnr3rM2rV9akSSPPAj6z6UE5Dc1PnsVK3C4Q60+fCR0d37QwD3e
+oCd46yQ6QTLEL230ziwqGHCsDJo4JGu+mn+pa2lxR1qOetaC+fRvbTmYVmIqzplUoFAEnxOGqZg
tDyN82Av27E6LmUmZ25YgorLSVSsEEZTbDjQI+T3bpdflblfvPa2n6E0ypAfz/lFVS0m9673F/87
DiNGtAgBID0MaXvILAApQOHKW+lHBP5qd/5pljK/GiKTnkiFmU8qrHGY6cVVe3hu3r61dHuHkV5c
adGpcymz7BQuFf66wjjxZ6y76UPFYKTWIxMsSj3f3LgQg2JEj1l0wwGM+q8cPYYMldzwsIvOumUk
pVLfufVaZK1r6c3mxySn+H1IlXkbWQne8TzBFIjy8EGXAz1/2LvvaZPKRz8DV7NupRuAoh+j23zB
oY3yiv3y0vrxYbAIACCRMWdJWrU8NyFzHnhD7gqViMDUXvVHM0X+Pi2cMli1otdfIDybhBmfFk8+
SuFnMDIT3BFM8cmKv2D8OAxutCNe0duPOeOEwmbpavtjPm5LbpAnhydWvZ7L0bnDdD+c0+b32s/J
6i3CQv2Yp761qk2Q7vkIGevV3L4eBp3A9mXCrNZDk043fcJAzc1wU67nJshpqq0p+kKC0BM9Leyd
Yq9fscIlbX4A87Phwpzuu8Dr0MsnDCkwRqxIR9Q2Zo8iel7quV1jGprPKCurvRcZ9UJjGd/Vg0y/
ZWQqnF2aw1uJZEGjY9b53hR4iKJ5AprGgCB69jwTfJ+0RiDcI4+7wg7ZnBEiJF8jQxaES/DFVqZZ
EBY7rF/v5sFYh7lHiRQNMf1ASqS9ZmP3s9QquR/gnd02SZnuMPmEl5F1+137iTplmCvWCzfEquuK
9n4MeeOlhUShVnmfoI22qO3hDnRbP9SCDnQmQtnh8/0MVKcPZA9PBmkF8wXA/b64ajC3ahbArdWt
LEAGwJOXDNGIUzE2IwQmYwKRTt/mdInf0GFH1804YyRoRf2c2m2PjI5+Jwt6i0u21K+9rNRzqGeM
rIQ/f4yuk4v9OHt66/HNHEeaKuwR0r1r5eh8OGhKrFU6p1CmEFpsONGcY+0kIRor236MG3agfmXE
rZpLpz01xUAtOgR9+3DR9m+BBljnIYiZHI82+BtkiWNIDmXmQjYPoDzcgaDyT1wKwTppuL+82TH3
0m6TgFzy0HkXpS8RfAeV5BXGUm8KNxoO/EZuqTC03r3ZMs/oF4edYej0NDQ+f7wmGdeEpzOcHIbF
bCI8TDsijVDgpDb2FW3ZmzbPnTfbmmZYD7nYpZ2BGDF2nXsYtL9gNaRc4qPrkzIlVSyq19WSJcXR
z4BQiDSb3kIQrFdiacR2mFsctuNiTacZRiJHI/Kjh36J2D+afuKU84X9iMvSfqJBdPTVJa14zd8e
JW3tGx9kP0joFRsSc5eNomGE2/FuYhc+czJb2Rc+BYN9FfvlxmJYSQtnjNixGGD2geiThdYSdA8B
I+Ur1FTxbowzfZsJS9/noT8e+gH7eTUs1U/+GuktID/3PGIX2HpkN0D7R7o6LzSt96iXUeUv+Loa
1i2ytteMCnuBNlVHEWIrF25aWWM1LEgqwSjl1tmHK+TYrUHxIpIx1nCbMhf0VyVVLHAMx5s/rbT2
dlEDi3aHdalJtqbIuvsFbNqhNcp9RGc27kdlBdedXcx3dqvkq8JAi4nGlMXzlNvj9QIs8duM+oEw
Mctej4y8b21jm3lFZMDCorCd73uH3AATpd2WP+2KaVX+QPHxDW+eczP7+bxvs4WCdOlH98uzMoPf
wBA6nZUhdksvZ+mehauGfzvZnt0lV+inqn0zdtmPpkmmQx8zRkf0W76TSBA+y8nTRxxYNtuxpFqe
Ekr0u6RN9GHU8/KdutS6GoI6PA9gvPcxXWkFyC2e1OWRN51EHbo7hYqCAzgNuVljTP+xgeffBemr
oHDajNjPHifXD78nEi3UisspeS4V41e8C7S3HGbxdY815dpGufiJPMcPoZ5FyznuEFINLKyv7Cka
32vjWKheyubdIiNtMwU2kiP0ltaJsA61a0gFrijHaZdXOYOGG2ZK022YVRcBz9RgudB1SduNlbgT
lcPio8QplBK2IfXobIcmg3hkT9nJChPvXRTwATA8oogLCaJcefZcD2vlhFO/gVtswJeWwX0TpCkP
sTx/TJshObDQkwfH6orHCWnJ2VO1OhI4569djOjNSvHg2Ykw6VkGB96y8eNKRMxkIsLQSAN502M3
PziTv9QXUUVec8hU+UlUiONXC/Mk+iAnu1ejqJ44my8Op5o8HeI09Fow30RQKoCZMk4a4QpgmrRP
iNTCswte6aij0Lr2Z/a8kaXmDfUQG/Wo78NzpC4phanFQhSPVHQrIzc7umjPf3QS8V6KRbodBb6s
itnmxoSDh1snG3/grnHOEYY9YAxu8M3RYADx6QngS4WIzF54sz5ksvws52JaF9FAuFxO6CRZlOoB
Fz0ACpNH9aNtBeFDJdgOWsngIuj02wMqzvIWJbJ/nHXQIjZ00Xuim/W+qThorgfTi30zER6xyj1G
HRi6u9ecve62Bnl74sZd8PNmKRXanByx6YivGqVLvXLrEC0wgwV/bSDSXGOSQffpuZP9XhmVvdeq
DrYZ68ZNHc/xuSDtngG+mq8so52zEaQe9cmogRJAz4ZLQ6LZmrItwwjbRcWxcJFehcPAtt+hjEE6
3ImXGdPktdMJ89Bmk3PIG61esQPKW1NL1vGR6+5D9Ht654J3eA0X1VNyWMOy86Y+3CWcHXcmh83A
FAnzD4I9dFZV1D66ycWurpJszWPViTds3lW8rtysuIoahSLVeONHPzGgbcvxpqPE2HGCgVedowH5
5+Iosu0sceCIjl6NsMnNqtLgydZh/DRFU3pdNUH/rfCXdjN5lXtAIVG227zxPqNgpChR+rUNps3S
RIyQI7u4atICCg2Fpv+QaunuRi7UY5D2RGTYHfSQCabJKpoH6yZwuR0YQSLoGjXjXAe1x3O2hCXf
ZlJO6HaVe59Cv/vh5jL+sHXZKpbu+BqsWC73DsXgZipNAJKlCr/YYDN7yBetcXwUJXs61+uRrDsX
HLYPW5lIpARrZo/OjwsmXuJy5VXTvHVjM77I0a9f7HrAHJDIPEXPS7lMx5M1PzrLi85FOzO76joP
frSO5LyXfeLdAfspr6FUsaE04yU9q9cYykqmu+uwsqp9lc4kGUfl7Gxo8tv9MhDbN1RZcMOOdjrF
pmdXF7Js2SUyQvAZRmWzjfwR4w7eIu+J3cQIxtwNTg1SfsC9LUoeMdPuRK6JvzPT6O7UpQ1kVeH9
zIqBMBITYWMuJ9SwuZPU1kbHdXk/oZq/yZlgrfMo43IK3PhlnlmkrZyJXGvqKpZQaDPPSE2WEXsN
m9cJE9ymGqXk0uK5uzNewao2s2t08A4lMULqioV8zvT6pxIRQyhrbHG7eQQ9sI0rrxu3RNyM9P2Y
Mp5mrRAt3gY88PKEjD0+aL9BCDv7v/Oi6vuOWJObi0Efo5Q9EdUWdT2yuXZh3z3o9kicpL+3kj49
1XhmEJKAht+j0a6fisWaPzPaNNATGQYwCyupHC355Q+Q62vPad/Sxh1PdQ+Lockj+bMJe+5DRe7Q
FCcsIzg2kZ+PpikxR5hpZ7cxHL4gMTyqu/g4NdK/6wbdPF5EHNfK7Vu2hA70j1xl6o5zMf4Jo9h5
kQvsvCszS/KgC9sk2zYYffok0pvXfmA6Fh6VBw6+isKN7lzrLDRMq1WSy/EUZNI5D5kOd8A9+nWR
lXMF6yHEg8OaGZOSjeTFs3rnTQh4CJVyS8CNCpSrjn217aIxf+9wH76Emis7zMj5XgmFMrH2XJYX
FHUu4TmY6dmh+Z8xo2OQHHa+TuukullisZy60bf5KxsgNZmc0HsHefG0MEDvNvStLvSBMfxCx8cs
2ywIPsM4UK9yinA1WmHHNmd2q6duRBg7hFH4HNXsZLTImMm2QQpwoY50yZBiTCJ4z1jLJUnuw0Vv
Le5mbfs/2jbJUTSJAkwJle6N9LhiVhizy7tC+4c8tqyrqeUrW7lcSRTcpuxfHESt3+PByrpTjyEn
XY+ypQUOYu9DZnlxihmb3AUJF3nVZ0ji8TSy2+JdlCt6rvmK8fBwnco8Z4nZU1ggFOYP0i/xWRLV
cKB1dNns+RTSPMtJDQzTm2UoPEIIxuxD1IXZtjkKRTsiEGcqYU5d4f12DwA2iru6He1dHlkVGuTS
uWjeQOQE1fg2xIi/nWUYobz1DrGnEN3WVcrUOazj9uwtyj8PVm3fNMYWWz0t/mUJxlWRd6FCUzLE
eF8tKKy1LZ6BQnQ7U2Ye67FBP3qZZV+HUWJee1Vn7dpKTXieZFcdpV+CkB3pnFlrFlZWbGtCKors
4NaNWLlo+T59OF7f5txhaYx2IN52NE1PUaj1wYYZ8xhMpaLPDFneuGLcLpB7XxyIw18NA/5dH/vJ
DYruhuD0tl9NgVt+m5Sb8Oih9md53ZQnjyc8+1Hw8tQDhHYTTnNbgihl3cEu8sSfZVnnceh/MDRn
rD40M0buXsTIn3grO/Lehi0eGOeFGROiljS29hTOT9NsLY9B1ap91A96W41Ve644/y4P9WHbddSL
PH385jCGy7xhRLsA53UQZAuZ3gwQQCb+8xx/D7Lu3Xdb19uoTg7viQ3wKW0t+41pA+1q1V+u/cAM
+Dz86m2AQIklEERGK+ZzSTD7OuGZh7ZgqWrsrNZkra3qEqXr9TOGyBipzHffz5+1ndcbyzEiAfg1
WPdiyC1Ub7p5HR2hPzOrUj+T/PKm21F3a1qXaGvzrMIOhKvMttm+NRBYsTYjziur8GiETnZLzZFB
VXD53Apty6n0mLEbKob9PHvWGcQeBXtchdFFusZERNbet24RERN5066mhG6pHLtyV1uU7rGx6pu+
9Ypdlg04u8qxuBnDdjAkFtiQvSK7XrZL20JqSMvJkWtWWM2dVp5CFFcGek9lIo704xRcXpGUj72T
x+9JXjPgafvxipuqeihGP/zpewIJt0ya5NqTQA0v7tr0O1M5B1vKWMDt8lraL4Bo/i3xvXJHjdec
YdW0G7sBD0PCCVcvUkFr7MeTU1ddu8pqbeKtYQQleJzM8ihmRcmU1yMbG4Ra7YNTNu4uALJGFUTR
57I14GsVxgrKbRsjK1yVsKbnLV0OZ6FUPA6v+snP9jqzu+8sT1Bko+vUbCCaBB96LHk096K/N9g6
wss5p9li1Cq4o3MNT3BWqx+2a1fNVnRtd4Msx7vuJ9uxKb0Qmc1BNlxRNBVqPSKHuiAJ06Egowd8
1XExpfhq0rx4VUsfs2eM0cWgRIj0p+ebmOFC0bTnyRTBnTPoVFyZpC+Xn360zHdj5nv1lgMAaXEb
oXtajenUQWbzQc6uMzKSHth8McOR2Mx3xIo1FbPBWiGVb6ZD1fhVDQ55MBvP6/tXcECwxXzLP7ki
L49NiwWaZyhYnaYNx5umTaodQlf0S/2SuuO24vkhAQOysk9ZPc9gIJqyXcdu1W+rNnIFa87KQ8XI
EXEXueOyK0XmXjNx8NmnOAH8jiWf7vNRmjU8c/1TLXo6aSeAYIMh+hJm0LvV1vPG6dm4g7WmjVTP
k+WRL5CO0c5rmu7slQLgFQVY/9SEqb/zVVnf9n40vePtiEO6OktiRy6X+0ao8Z6Mz/hoz/SM1O+w
AcosDJBZVGp8aOMayZRsBcAHHyqX9EhPDpsFVmVO5MEhFa73AXHFLTc1fqD2qqzqeMvAo+Oo8ZfH
pNH9tjOXNKCisqyvlgOuwOUIlQzDd74NS+78Mlf2HloJSvHYpguUabKcaru2bnKTgf9A9gDhEhTi
eo7d5VtgEu47n2FfwBOMIrQCLygZw6KXmYPlMLRW9Gison4fEMB8MqL03zw1xvu+wMe9DJY623k2
f1viRU0rr4FlaE9vrliktx5Zr11X2lXfaqnnB1YCCPH9oXSORWeh/AW3u4uCCsVFGfUgXxzyymlt
YpQfSAaggRRtfZv1qvuhvJxHrsHEeNtrYtPsiJp0hcZSIRyqa45QGbwEEgdVmPvqPEEq2Ix2bp2S
OYVhSMiRHJiP5AUxRslesJnok+gNTWz6M6sDtfWnYATKbsmdSnxIZfVoM+RqiMfe4HYDCQnN4pXZ
eaw4ucrkIjZp0ZJh4Ave6k4uX8D9zPNcVsPRM25zMX5W/S4Oay5fl4faUdrTkEHJD5ePAezt5YiV
eJxAoHBlIoM+Myd1f6TcmOOqHibYHhEgELbx0SlzfLDmnlnanZjp0WFh5QWgwD6rUe6yiqXbww1M
vDg6VH8xAJHKuQ9OVox7AEfZVG+JZIrf9VCX72izlkfJGAZZnqDID6v4TMxyfSwZDe2m3rJ2DZ0P
5kBBT0DnRDPTzh40z8SwMF88f3gafDvbRsbyjhig0T0tFtMSkjXb4xyN5RMLeLmKY2/c0lxUOyBQ
86awtXerW9Pfz85ir6WdQ2UYW9A6HWL0nlNmU0TOdO9RLSDmWsDfxsrZghen94nGAcN6Vd9MTEVf
M7sfqIcHqzrkmWzWFKnJSxUzBEPC5Hfbvhbd1sPnr1fFXCuEPGm77w1bcKQfzXuYOMQ6JRAc7LzC
tldUgr05go32ii+s3GNOBIGuovAxhUJ2YxfRhDQICV8P/xm0WUeGIWDJDQ8EdW1g36MIm+2XwkUP
MwUxhIQIqNC2Y3VyKkxZ3hcYZvcT8Xv0wo7Z5CKokWs6VvAdbXwerYUX6BZfYZfthph9VO3bwblP
gNBeyaqP0YNxxn1MSTEClasy8VaIMXiqcB9nx6o29Xy4OJXgoxT+RTpvB97L7PvTNWz08SASJD+W
VqjhlKtn9aaraUpB8pmQ5D9ZT9WBsdL4vIyWfc4iVGHwjNDZN4zWKOIahz0XQVeQEanuPaTS3KMf
AL6GFyaV3dWYztF1Nubda4Ym9NyNCuksDINoY0c1gA2QAljLfCfQAiVUxh68D6wiuXRMfXhluWmx
l7qlZOaxY2lkwTOyvkFE3poQgsi68nQ/PeFQFTcLmp9vlcJEs2p7HA4bDylHyH4N+w2n8jBwvi/d
a2dKLGyBkPyEHmehdrZh+EGoVZM/1QrREHLfMPwB1wfJT2+8PKFxwWe/z134EpxfTkRAJ/s+TpKw
9sq18bSECsfo674K8dVs4UI4456zLNrh1A3jEz/bTB+zQj/6zY3mftxrPV+cNwk4Bj5a1oYaw/aS
41qATtN1G6+8nNZqcsuPdFqc7gZOUZJcdDuyeOgTzE1XS+X5mkelAB44FZn5tDoLnwgdnIZ3FnQ0
aQS7YHWpSzhoKMotRC1Tg3jv0Ke4VNZtzfmCIShNtjgn9EMZUKZu+NW4CRv2wUw5gxhsJEBDiMc2
e6R1XFliZ9vcJAu+GJ7YgHOxMmi6lClNu+uWqNJiz7ywfKizsANvlFjPaQqcWuThxbMcjPVr5QfZ
cprKvnnomiL7ucA43MHV6u5aFDSsMuNyl6UO/iTHp//GouKbk2tJNO7YwpavMrNqs8oj/Cv7eEjE
u3bQgyOWq6nLbLQj7Ca92n9246r0NyRQYK+ouHE5hpZniMFFtWqzxnfWGhv8HudMy4hySIdTIc34
lCI1JzWj8w52taA61fHYY+GguMJJR/2Nv34X1P1wXiqgZJxzwyuqoG6bycVGg6XD7KTjpH0t+3Q5
cN9WN+hRk33dof5n4RofE/h6tEf4wp8aOC1fg12W7z0BkxgKPRc4vMNICvdLqFFsyVaepdfCWiwu
0KGCOvWz55QskKqGxamdhX5MBWbaMORuRLQ4sUNy+0fY2NNaRINCNeh7wyMK4vShz9SMHqiuH8j9
Eyduq3HTBEkJYpFkFgdA1BPK5PFx7nPvWqOzPhh3YUFnRuLU86XY2knjoNFv3C+iL92bMK6gVzDi
Y/+WxqwqsiVoX2ZvxICUtvlxtFFY+2ZmvtPnHbaevJpe+rQEDZmObXbILnFZ7LW9D0TwPvwk/GJb
g+rkLnU0Fm/uFOsVzAgUVeCm2CGTGHGwY+tpO9YKBDUTnZcYqzbO29nLbiM2+2cEnewHkeACHFJe
SyhwTwfRloO1QU0TMp5oE1gePcFeV5MdGLwe2XA9D1W09iu8aEGp2R4EubA34zQsa6QIyYUcnL6T
Hh+WYE2L8Rs+bgBYrH+Co+DXdQCNh4JNP/Ye73boI1Cd8LfEz64S9RVyueXJj4vR2vz33P+nuuSf
v+Ym/aKi2X3WNx/lp/7rD/1/KKCBqP93ApqHQev0488Smt//D39IaMDyBr+R3n4JjiYAy/YDNCV/
xCuJEHFNAG0fdXEACdyF6P9PDU0gfiP6FsC4p9B9/5EQ8E8NjRK/QZ5Ef+O6riKhWcr/RkPze7D7
v5QuWC+UCm1XSSUlcgnh/kXxQkZfYs9ZCC6psRVDt8pOvTUrsQ4fIGVHwUY0a/J+W7cAou84ZBd8
qUGAsj7MunC+Y7TPwxYwSOgEJdQDVBXQMTrG3gW1HIQrIpjuCfWqX5I4DdSKgW42E6lMOsmmTrzI
u1cJypEtkmqLkYmoqqBTDPI5TPUWrDD+4rWdYf9CCyiHB3cZbZoWadl3zH/0j/ACJL1rWMYfZWPw
w4yaSe2a8CFP7cIYmNWaFY/7JgbEvxcKWVyyTyO/FkxTU5zdy6yfPVgKWnPCy4d3mTm1TUCUT6Ym
XSIR2DGAdt7C2HDSyFFwAotsKRSL9pmvqrDCtgJDG1IcD39I0v5touuvkTh//G0IlnMCKS9R3L/H
g/wp+aq1GEPznaGjgYmRka46dR3wr6UJTwTLwc7801X7f4oLuvytf70WLnJ7oup//0dJrvo/J21F
aUzLI3o8dpmVAeZlRSFx/ALcn77bsmQYsfRpm5zqqp6LHwu776exmfTbPGkugTnVkLT+/i1dgjx/
eUcuhHUScwEY8i9I0X59R9DJlgwtP8RLxg9eeIGDyKuhXiyJpNWZlp2fMb/ZBEUI80YCEalhJ/nM
Nv7+bfz+Tf/5fQRo1rhRFCJiV3LD/iUuxvNYvFsX788qifoC2VDKmBeqEWvfFbRpACQKgjXqnEDY
+cnEnvNpX6RfzFWkt8rzRi4fTjzq8IVLPlDxrjBjAgYVI2nKXsixaAqy9EIDApies7hghBH9cEdQ
lO7alj24ivXff6RfxXOK4B1ud/dyuNiOTzv2l7glO0Otk/YuCqM0Depvi48RmGQDByHK37/Qr4mM
lxeidOebk8CFJRqJvxwwbuVEXCMRoqXEZ/FDAkBQiDNi/rxfV6WhLaScLIb/8PH+euvwqtw4LAcE
SeoIBeWvF04ZTC0qgOQC/JU0S0mOmt/x6gjcORLh//ITkjUJM5CbBu2ZrYLLN/Cn2xQxXQjqqYAW
GXmFIafOyWXEJKMag+PckiNy6ocJ6uN/uCh/jTDii/WIUwwdiGECaSYTll9fto/GwCk1HGr2sSgJ
mIXmdyXzB9i+YaRfxAycqmdk+PH3n/Z/fLO87CUA2vYC6Tgy+MstuchymmtWlLysvSztWriTQRwU
kHOVilr9+PtXu9xYv9x4nvJRmSKg52V56v3lQ/o9O6Jl8TPsh1Y+7LuugbI/OM7OioqQ8Y+0MXY7
yzHhC/4Pl5AU/+PSJYrMgWKMYlOE5PT85cWjKG8lJjmuH/A/DXltOUaH6kF31QLJ1A0UqdFezPve
Be6C6JNemQyylRitAkpz3tjCjbCV9p7ATHQxVNz5aAeq8zw6GmcD3Et52zKOmHhY5rIHQhYOS73c
g0EypCnwBy7vCS/p+q03iZnhGcjidn5oepvlnWTq493jy0+XL+raxp0wGHo5K7hxwkj43KajNX7G
UFDi50lNI9qkjGlrflZTKrEiVLZo6QxL5jgxGB1G0VNBsN4pxwE4y/UkIBACqinq+YZdKjQ0FgBt
N29jSJsLXatgcfNKz9N74yFUOLEBkWR+WDwnS4FCJzHxIgxs0QRZZYZmZHkbAugHV/H4u8Egb2JP
rW188VZwaMCqZieY105y040sR3beXMO+5nfEwNgSy9Rk7OW8cva9qKA/XctYdcVVTmogR4e2PSuo
b0gQg4Ry4Mr1L9xv4wJa7ZexJER5SqAC16vBR9+xoV0hOugO/0U7q6/KYR3e7dsG2hcZLE6FimRT
WapN/PVAU62YCc3jXB3waVrBZ4jFZHiWuFDnr9xz6aJWpmb09p1OvZFrYl5bWgqHmCLsH2ICW0p9
A5cHUkuSfdIdFdXRcqCGQBYus1ZCcqga8uSI301Q5AvbTJd5T4YnWpE+V69lBtT+VbFjnTDTE7N4
lAPiZ+ZMU2mvocH14wE9nmXdoNKBssi6Jkz0Y8ISvrqjgmnoTBtEJnFnTYnHaokJ9ptWdH882Qub
lFovN7N9pjaEOzmjx3NOUG50vXUGidquhtBJviP4T3J0UyS2jAuxfezZVv0vzs5rt3FkW8NPRICs
YjHcKlC27Ha7c7ghOjLnzKc/H70vjkUJEnowwMZg96BLxUor/AFJh7Iw0UhGfTcFolJm8YCslp3X
HyM9M9x90UKZQmBbQ1tm/unk0DyJM1myAosVByTlYTBQMG0fmwpaiHUoc+jM5c4dknDGxShQSOhS
OEDbpMnJzS2HXhgQvyS9RyJB+uM2JdsGRnikUgDVGPlz14w/2rbMus8zgK4JTG4d6+H9KCH5snVp
SI5eImRammgb6NFsb1o1yOqLaDtTPxZ90FuUBF0fmj6yN7g64pqO7ATd+m5oLQvhXg1xbQDdZnwv
R4jU27YsLQs0D9RjOq7wmtgRRVnN5k8Bzzu6Z3GRIoet2OoQ5OtEHEWiCEv1YRjj7yNsFwSiq6Lq
nkpRlPnjPDl01SyowxHAJijR1TYRQ2Xfob3Yj49Tgc/9wRlsI3hjKCeIPlPrDZLuTR8jh9TshyEs
aD2zOUzULiNo5tTranScPuHig5IZJkxxCuQutIcWUAcgRjf81PRmBD3abMqBiqVtWhYyKDY2VZ4z
5m0t3tZTqvn1hqzVLt4VjjM2GjIqaKMgfuIbZvptGgbRfukw+YEtMmuG/jmzEVt8gLRYYBFQy9bH
1TRs35vjYJq/oIKS9d54EM9CGmINRyescSyLBtKLw+Srd9igNhmhG+7/DYFHHynHiXtlo/90/UU6
exRs/m6FT6Wy0fVQ7vI+vhrFB5yEl09a/024h8vNUGo6aIuUcOOQm07Q7rrabaIbg67jYAfJKgIL
yl64jxKkrxyULR9KdWG3/t+Kj48fkAk27gBCDQAkCdzQ3ydR0vpwfigxQvqf2nvHj/Xp679OHaTy
YuQspE7UIVe/YlQg4x1JuWPToHloyUM5BtC3aXc4sn5TkTxQ3ZOVlNWNp/g0CsDF1NVNw3JtNjQd
RqmWlX/1zVFgmYSoTLhtGBouYIZxotwlOuN9zqFB3K7BcWAGwmNt20hF8kaAdxrykKDrumkRvtoQ
RbBytFYhjyYCqzNVZKOlauh3+MpWx0AM4RMoQkov17/xhbHI+oU0lyRfmfbqG6eiXTiWoJUJvdxH
rONT6jcqeS6teNxfH+p0Jy/TMghNFVm/S4Rur61C/RxZV83xF6k5lGPpn8GByzBVGG3wTOVo9zdW
8Xw8IQ0bKhHRFFmrs0o5Yp1Jd/3keok/hHd5WDR39AyKjSMJauZZqhvjrXcNvoVLIqu/WI5L11x9
SkDWfd9CE/VQKnO23N6jN4b9jGaP3yBZ6hjwW3xnp1myuJHzvCQ1/x+2Lp8Wm3WiY2x3AVEqcxU5
IsMYo/Y5U9aAxxAeE57WEUZk6j/oiB58oSMx3aeCxYFBWVPAxrEhg22MONvOKnLjhkv9+Z7i1yz3
BpeWFLa+Oj5pp/fDpCrNG0KwKgDXYwBCBRI7G1225eP1XbV81dXUeWAthQCQAPqqi9OzCrBLKEWD
6tDEtXMf14mLqUle4/iCjqBEDRVoVqzJG1O8MKrjKtISqMuGID85HTWAYdJQ69I85GfadwUicfcW
tjg7MeriQ6o5yCJpvapvHNaXLPlkspZAhpnMwaSXKcCWnQ7r5DZhCKThAzztRD9kcY+OiY6YOwRW
A0F5l6YUdhiLBcyMc1uJ0zWSX/awcXXkL9sbP+dsnSmQmExeUK4A5rt+JYKu94MSh8BDB20A8nOH
P/XnvkMpCMhp1P7rJ395kUh4TbmYxjvL8Xt1Kcc1er4CiOLBceq+9qIEgAN2osPWhO+1c6Bd/O6w
mU1vnOqzW4Q2Igkozw9ni9xsNazZVyihw9A6DMmof4ilGN7reYNDcNd12oYKjnVrxNPHl8Ns667g
3cOBlwuMasnpRPUEMa+O8O8QDMaefg8afFpsI2HSll/Y1Pjrxvn7rA3Gx4Bw7t3143R2iRHyGy7H
icIcr5C7uknG0tTTyvLbw1SQdOJllFOuLBDBMEWPggytiUEr7R06n+ON9TVO46ll3lASCKV4Gih6
mday3V4tsE9bLQhR8zvgpDEfIqiFyFJm7q967sf7CTGY7Ty0+NsbkJnSvhvu0M+yDomu3J0dOdpG
dHSkO1/Air7+Tc72OdsIg1qWUlKQs9TqYi9wtrDitkYtZhHScFWHu0cz/+gzRKOvj3T29RnJpMZh
2pTwTVhRp59ARXRoCuAehzSqIRvkQj/OYdPSwFfatxZdrEfDQjdOQ9uluTH0pUlagijKXAaX68oH
HHA42rM7Haiq8WYpBD5o+AU/wPA7v6/P8uXMnFxjDo0sYgGXQgsKj+uVNtE3j2JjMA58gWbfpbjB
6G1dHFDVSe6r1AJiLHwUH50qeBrdyTi0TWyBfKv1D+U84ZuRVl/AhSCHQKK2dRMULjLYDn9yzbp1
65yuCNGDK4nF6FUoql8ESKtyYptlFQM5yPZHShrHVBvN+bumpRoXQOAnb+3Sbt5nvW4hQe9Og35j
VdbDc7Uu7syC3UDxlGvodEMkgzP2qa1mpHHgZOVamb9TVf8jMcL+QAUhBcI/uMdci1rv+hqdPnC8
McvANlmNwWY09ZfD+uowqqwZwS6HumebBhQwLQErHtq1Pm4zdCgQUDWt/nNE0+jT9XFPr9tl3CVA
pGvlurrN1lgux1fjGiIpAruedK+LHHGg9C5od4/igIUWK90M6f1/GI815mATLFL1Ox0PgYCRYg8F
dRxsmwd7dhAxjunl1HP8MzRG/cb1eml6YqmCQ1WnB2atrhJNllgsAonyoCu5b3OFqMkWDIvadCTj
lN0sjH3+fYIox1HU5FZnNZcd9uqDFq0EwESa5g2mjraiW4nDRNlwL/0+3iAUVTxcH+/0HvnfArJu
BnmL4Bpfl4lx6e6bsRR8UDNaxIGn/v3A/7Prrcn5D0PB+xcMRijkvPQaX03NUZI8SfjgY7E+3DfT
pKlNAcN4n6BRqP3TI/C/eXE7ojKK/6qli9VJbI0hmEwnMrwY0sdjo0Ln0arqEkwFM/zXT7gUgjl6
xLU8hPZqT2aDZSEJo3RPIJKxd0OU3XXlV5+SprL/KXpeZmUpMmwufXgd57FG66oMKh5Ky4m14GXM
ztzVQQzAYyB70RWmWNwvyY275XyLWBSrnWXlWCIci063JEo3g947rQ6lO4J+2Ppm8XE0B5neExfB
1r3+Nc+vUMvhdHOhEKlzIa2OnHC7pA/7SHjwz7vqrYFG/7SJ8taJAZkDCq52OGSiA0AV1Jk+gr1Z
bEOu/4Tzy5RS0dLtZr4mLfnVhEEHahPeXIYnZtBbxpiNWOWlpVdR8dmWIIf3OCGk/760S0rPZSN5
uyx39XLZc5oJYPl4FVo2xquE7/cBrx1yW7axr+SkdkiS1v98JMGocPBJuHk1QUOdLi0ftzMdY5Re
FFtfez0dPGPKTSiZTvP237/pEiixfemX2OvmsdZEYye1Qnq6JBgXedqBAgWHNqeoafeaC5VHK9WN
RPvCznUcSKRAJNxFxmOV2UagCGI1NxBYoylE2Bdn3a7CQqtJK3Vj256/FCyZTkNBOUtDc71nIkkh
FxUaw8NRDL8HKKNPgx0Nj+BJ8XQVWXJjvAtTY4cS99n2ghBRq9Azs4peG2LGEwVuV4jSjs9mmP1O
wKLeXV+50zj/5c5he6BUyeRcS6xDC3pHQ4LVIerUbtQiPpBnWASleXzjZT8fhsoD5Vk6aRYRxSIL
8/rhc2fUn+s8gNijhyYaaQW1RDgeQn65Pp3z+4UCGrgagiSqhbwNp+M4LhpnTWwanp467AkuIm+m
rPVbD7Ny2/s9FmgKjG/sVrcKTudbZAHsKMjyNJ2pFq4SxdnRWkCzQON7c9DA+cu/Dr2BR60X32bc
EnfX53lpNErQNCi5vR1CitN55uQNRkBHyBtlXpFx2ZiztDPsOAlz91hFk93844hLtdBEk5eiDqVY
AsLTEX2t8gs0flvaY/A7e9f40wn7OIKdByOI2eL1+a0PAKPxrFMBBfoCOMpcfU1I0b1b6AitI3Cn
31fEhMi7FX66ydKFLXl9sPXHfBmMSFdSZHbJt1cfU5GqFmHLYGUnwoMoXX2XZADDEY0fAdEX1o0z
d1pTWFoITI57eYGF0U4Qq0fQAfXh970Jnd5oFULg6DZ0Lgzi3dRl8QPjNW/8ufbvRWOpr/xb9Y+3
yzK+QYzG/kED7GyrNgmh04Bi0L4N0nFL4Tz2Jvq7m6St5xu75mwdgWAgA7hgP8BjAMs43TWj20NO
G2S5HyCLf+sBHYfPZdU18dGKyuT5+jpeGsxVlFzpGBCAvrT0X4WgEtyaRCOOMKnM4wffSfK9W9Ah
bd2m/Pd5UW5cShGKzemsl3CU4Fgryyz3sxFWaAm7AchsxGdRpS+GKv/+zxPjoebw8fYwmrM6DUln
QajsOXsBLXWPLMn5DPATMfswNz9cH2odHVFU4TUAPMO+INleQwJxs+/SChzzHnJLe8RN7J7UwgRW
DSS+m2S8hYRX3NiPxrIL/r8EwYGgmrO0PSgmSrbL+m6JHEmDOi2avV26+bMGkb/chFbd3s2QE45+
YhgPtuh8HB9q3d9Sqpv2EbbVoG9nDa5CbtK8SItwvnEvXPgWFhBLin6O4mk8K7+5SZsbNr18SBS5
l4/otGwr2Mf7AHzOnZXVkVeXJk5q/7gE/HXWUuGkXs8tIVfXEZDoQIIUGfagJSYQf0ALzVrJLZit
+V5va4oORnvjfT47OsuYC9iQlSATeNFEe3V0fJiPIzzFYW9OafI3kp3rNcQL9ygwNzc2s7le7GUo
1ORcVp2SzjrikHFXYE4Al34wlQaJURs+ZZ07vb/+ES+NQlrP+YRgyP2zTPjVhNDfreYKL8N9Y2IA
Fdt1CYfUH26clkufjYSN6GnJDsH3nY4SyqkVorPhLMgKbXiRVF4fNihYNlp1K1E72418N3dpcnAq
wSQtgOHXM5Kq7WRVBpgRVgKZdwhLmwqczrsQzwQcfAcLe+ku/9d7brm5FyDdMj0yxCXeev0Z/WQ0
jBgmJC1qa6cX5vzEzTPtDYEixvUVuzA/+jfcAmx7+vfrkEaU6HR1DlXcQUzytyP1MdvGEgz8WEYt
NBh9RO/MyH5eH/XCCr4gIIGaLZW1s+5yiJ4EEiXDPlL9XxwUjccO2Ap1NXN6919GAhCp27xOzPH0
U5pZTkVbQXsF9RnczXiSb+HYuLuMVuCNG2QdBXOJMqn/H2p1g9hYiPsmfrh7x0nKx9hGGhrnVYSd
rUS2IMH88Bm+Z7zV6mK4EduscHPc5cvYYNMBRVKmZ9ucTrOO0T0ouxnWTuvCMCcavneDIHxO7REh
dFKlvtigQKfeF5YFRcZyJvdZx8firY6RzgNvRIyVgl+ixZ3hDu+XoBzIYjFCv74aF+4H4BQ8cbzd
FlCO5c9fbWyfvNE1KTDu8bD8a+Tp9LEXtnPjejgLLPkWvKR0ocFqkosv796rQWYrTajYsORNj7l1
ycXrObUvH5HrRcd9xMrv+qTOAstlPEtZFBnIC9AvPh0PNFWJCgwOTE1lCq/BFhMclxl51J2MnYNS
gsf9gXz2AOI/Lcf8cH34SydYkiiTJrMPCAtOh+/wr+78CAxbZY3pG6MykIJoLKxh7AKT941TpN1b
1ASU+eb6uBc/Mzkl8JilU7ZG5cxGOoy9zpZLZdrtSGadh6a1xc7KUth+CV6Z18e7sMctcDDsOo6x
JBVana++Acw4WwZUpapKfXh2VvyHIqf6CB1ibDd9WuNdAvz2dx8P/Q7BbLQHNd2s/qAvnzSYSpct
3Aof5/MeU0S45hQv8HQYnR/Xf+j55cZmID+k6sR6AI06XZAGBwHK0Iv/Z08+indeaewV8jHG1qCy
4t8Iv8+XYQkhaBtSA4IqtqjCvt7tHDZplSDb9ohJQpQjHvsGQYNbxkczsfc148aFemk8k/akvcSq
NClWp8vAZyLtoe8Bm0/6AYzH5Kef8AFGHLLpYhdsCetU3Bj0wie1X/J7as8SrMPqFW5NuukdDLt9
gzbBYaaz9kUPwFn7AsOJ7fXlO7+j4HxSUCBRZJrstdMPCnhuciYU9fZh2DV/RA9TOk3s4cv1UVZ4
leXGPh1m9R0bc6hxNUQjpAfwtmvsNvxq1BgEkdUI8beSjY1ojyzQakIqX/8ToAD+Tjej/APya363
u/5rzr4vQY4kzaGCQhGcQujpnHGjApFDiOAZfhPuMkBtd0Xo60jmyFvH+Gz/UMx3wAgR2fNeEVed
DhWg2OcnSa08bABRmu4ME2MRUH36hGH4Zkq68cbbeGFAQ0c3mwQOEWSq36cDhkOCUDLaPJ7TqPxR
Z8k/Swc+j4Na6hu409p445E7ew8I3uij8T/U3gy+7OmA5Gsp5kax8EaUS94KVOTe6zKRfwMcpsJN
BhqUUhxOexM6iK6e3cFnvpVDnYUiy+gOjAzaT0vbdrW5iPNcmSJl4QV5WH3LaV0+6ZQEvupNi4wT
4g7Brul0tCRiUd3Y2OdbiW+56FODZoAvJ1cBlx0OnelbOFnQSFn4TAqWvpKquw+w73L31/ft2dvH
PBXVTR1AkKAJttq3WOnhqzGXwutHXAYhi2rv+aJ/symIUEeC1Ise1r+fFfoE3LUuJSSIPGuClCr1
cuAVEou0uvaQTFoz7Cpko9TXIvDh41+f4YXNBJhNCKCHJFZn5fYRl0FlDq30yFmjnSmm8WGunMWB
V5YfZDnUnh4k6Zse0hpCYKL4c334s8uQjQKiDvoVnQwCttXhCeLZRwkyNbwZb4yj39no+blxe2MZ
V6AuPiPhA5uVZaQ7BIxtdSkA7TOzOu9NTxt1/wsmAQPeAKb/tUGLztq1nU9yl4QY4u3TWY3ltphE
/51as23e+CUX5qvggC7ME2MpZ61+iAKJ0JR0xLwxCdRnxIzn+z5tqhuNm/MraYEXcTu89ADpcJ3e
EFY9Oi0my9JL6+ivKaAUbXSXlQUnnj36uJzeuJEuzIqnmlyR8iOR6vqYyMQKsCsYTI9A4VfoSKTD
NOdWt2b50SflJBaOcACnaC4/4tDVtdfgI+XPbWN65oRZTFEhdEv21dy5Aquq67vy7PtRXICNy1wA
NhILLtfCqwi/RQkE6+ycxtAA4hQBEQBBVu7kz0ggvPPjpN9dH+9saozHpnQhHfCM0BpajWeLCBn1
1mB7hv4nHTQcCmwmSthmXaOVen2wszuNwTDSdeyXYiro+tPBNDszCzTcDW8S+fRhdtvmU4Zgoifl
HB5JzGi/F3jL/POgS8XYVLxbtADWvFdI8TX8BWYIpLNECNvVH1BOUAeuV2tvoXq9axV02OuDnh97
tZAGCFDBQgFoXPcbWq107RmdEs9I6uDZEJj8mZGsd4aF7CKaGPq+yGZ89VAX9DoMbY51jib59R9x
YW2XI7F04SnQAyg9/dyInaH2Z6FGrWWh2mPO1YNsmFNMpqGGXh/q7BgyXbq05GqLvQPx+ulQZacJ
HyNw+ou+myCiNQUPcwxx6/ooF/YPITLHgqKiTf9v9fZryLVg2cWVvfjfeGGEVW0CctTTMCx6CKzM
fACGfqu9f+krvvSogASDRFknoVaHyxdqHnTGWOltl+bpEVTKogsFd+f6/C4cfoAutsVVzDXN43j6
FR0/092GlgOxaqzjXyq1xUCw2UVlhUlvIG41vC99T14DIl0AsNTjVqsmfXDyCzDOww1NvBUtFpcI
Afl7wLAuWhkokHRWEnvXJ3nxe9LYpGbLueDyPp1kJpCxqOA+eIOjx8jYJDV2Phq+t3DWbgx14XtS
KiG0gE4L6tYVp0MBUx5Fjz4weiHaVGzKlJAGsX3T/QbB0twFyq5vPH8XvigjLuxd/llAUqcjops8
Y8JK1DYEwbhDzWgG0CzsA7TB+lFM4ffJUeJGFnDhg7ItGYteKm/U+piHdjVbHavMFY7zuNWbsTfY
DrKNcdYcrq/dWfCtXsJ+Sc6ElIS7hmWU+miKBP8sT8Le9BJZFrt8DIqdLNN6YezNXuPM5d7HgPXG
0bg0yQUYTo2E7JI6/+mHNWtnwj0pA8oU+dkOCCEKsGZBguU683/YNdQcltCNyAIg0+lQbue0lkwA
aMVlAIqpGuctUnr4iYSo1QitvVXhvDQ1hALVUg1f2OWrA5GAxw66iQsmWDYOziXtxsfd/Q5cw+/r
y3dxJJpxpC88TIS9pzPDpyCx0ftiUuGE0cyApaj1ztBQ6Fwy8fnr9dHOTx+pMM8PD9CC0Vg/vPNc
C5m4XNQILemeZrrJPiJlPKB0kR4RSr4Vap/PbpGaoDyK1CUhjb76ji3QAaQcctPrQl3dmSlgBoSY
q++W44fvr0/twvO+jAWonb0I8AzZlJMwrUPDgfy/Q7djtEvVbq3BTvEaCCK7rg4ILcSBp1r4qk9W
jSwu+lmdyPqPpQNB+o66mh/cX/9B5/eOsSTEsNpeum7uas+W9HKrQksoBwe+r6rFwS8Jfo6WOWc7
hT5jtqeKDmLT7vGIvDH2hXUmJaaluWBVQDEvf/4qZFWGXRqj3ysvSOAt8II44ogEtuNB+622Njjj
GxHd+S30csHS0iSmUyDuTgdMo3kgAsldr2uKxOumPvqKjnp+T1lQ38eV1rzJ8IHbYHRQ3LjezxvL
HFHq4ABtQU5jwLOaa2jjSZd3I+DNsERqQwWsfV+B+EMcqfwx93J8yHK4qHjnWY+Irunv0EwvkBcb
h4+YxI/7DHWzG5vx/PtT3aJouSRdLqH1qlLQQ/XGKLYgKjKL8EGJptsnU50/hEUxP5XKuVGwvDQc
GDlA/rRkIM8sx/DVcoPa45UDmetpNAA+VAKxgW2MjD1yO3Y/76vUdNMbz875yaYMsmSVwEkJpdeF
FxYTh3BouPinY9KDAFkBoRpft8LrDTe4BTExlsN7ku6B9yBwFuwsahOkY6cznA1yeTPgQUWpqd6Z
TjliWNWJ92M754jx9RjfzwkM9SzNfnJ5fkUgw97iIDzuVWEVN+a+xHzrH8OFBgaBVgRVzOXkv/rc
WQLgsjNqQaclaw9p607JFrJXWNw4VOfL6iLCAZKWD7zU11Zvg96Ivk8Xm9Yon8KPmW5HD1ZqZA8Z
yMGNSp2f1y+sC9MCjAAGeql5y/+pZbyaVpNYeRCaQEmTkW+MbIN6csJCf74+yoWNw2x4EZZkGgLh
aq/iuhDgKKVT0Epj82OLdieq7skwPGAv3onN9cHO72A6RkstCaNZsFBrBuxUJRP5r095sAnDH6Hm
qh/QjoL5nmqw1ux5JkYNVyEzKW8s3YVZUozkOuRJXxCXy35+9S1bw26XYG3JiObuQaGRESEU3lWw
AzX90/VJXtgmjEU/jqx2CXRX29ExqBCMJuUsNYUZOn9K7mKJ/gGUj3Af2ghJ/ofxluYvy8jhXz/q
jYOnTWdbPLTJ7N+lsYPfErHKPbaj5k5Q+Nn/h/FI2wkAF1T1mhBIRFtbdTshqLuIwbuYEHgFMozb
ZMnDJt9qb70oZ5cNXSwON3ELPJWFl3O6eDKZQokDn+lV9Yxua5m39gfk5rHhqPy62etOg10ocBMT
8Xe8zsOdnWJvME80gfXcAJ9Z3rxyzvYTPwk4Oxcuu0oCrTn9SRhyyBq7A+XhfBTTQRfTPh+BZ6T2
lNwI68+2E0MtcDcLwitF0vXbFcb1HNEPNT16ruVTUHbjIZzHcN/GEBZ6WO03ttPZtcN4IMuWGqXF
/bNmX6rI99GGw6+lFTWkwiajw72ZJ6O1blwGZ9+QW4AUCRAaABsqhqtHOUGSyi5x0jtwNGOvRRz9
MGFssOcm/3J9x55NCTQZ9w4LRZ9UcXWfrtboaI2FYXRxkJBYPrBp1BFKQniDv3k+Cn813fDlgtEX
/tbpKGibCJDcjToYBcrq+wjRYex+/DEdG+efPx3XIkk4fFwLouS6wzPL1GzHonUOPlSmX7SXLAwz
J5SwMJ3/Z6SuDS91QcwyEhyq9elLbaNWhaycQ5SgG5rodYuJuSYffdk+pLrmP/3rWpHCgiEDH7Eo
ma13RZ90SWLVpXMw8YPcU/acH/zK1O6uj/JSJH4dM8AfX0gMC8WOYhnkn9PF6i0b4G/RFrtBG7Ch
k0aNSvk9tObO2rlxKYJ+03fKHpBdtfmkAhYHKu802OURJoKFH6+bCJc3pMGbd6jzFCuVRCq5CcYG
GVgD3P33qlPZn7AM6g9DOTtvYfzKZ+UnZko8nE6fAMx2D35iiQ/D2LX6Juhyx9jC8seqZYgD9Sse
27LbwvHV34yOPv4IB4HkY0Vh+KGNKeXtbIEN4yarhTsfKWFx/yVm2YpNbk++3FiwFd8Fg4Cj4Qr4
mk960bf9o1/aqEujSGz9dmUDqViEZvjRr9PhRyZmpLt7m9rIY9CYaBtx+VTtna/aAEOzfmg9DFq1
3rNUFc07IGxZ4dmIkFSbINGR5rYGERjPTl02vwdExPMDDV5n7yNZg0qWGufhtwygT+6CkdMIGFFG
Q4fFiEqwv6zTENX11IzHrDx2+YCEQGzRi96YSTfgDW6oGB2yTYsYsY8XvJt02du8SYNwH9SB8v9I
c+ziPYEHcpaRHsnsvi1HDBJRtsXMZYtZQF3xCc2O4gHhaFR5mRzcDPc3h96F5rlNGI/3Rd6O45+s
rFRF9Q1nWK4jjLG/9L4tk3mD42DtHhqthyd2Y0ey4U42JOUNThr4FgUF+rzLgE63gQNjsI8CfNvi
0mx3GagRjLwDc/Y6WhOboJgjKLB5sa9bx78x/vqZIaAnAFxkFaBUENUvt/WrCKmfmwIPFCPeIzRf
HFu7+YGaOo4HjlZ5eCC1H29Mdz0euT83F4/awnuny7iKkpTww3RGQewY4JDhewPCxbU3jzV6/EVO
n3A3YxI63JuiFOrebvA53aPOJR7GWe/cgz0qPL9sEzNOr8ev3EettNadDdZdSCQFTeQk34smtMMN
6LZRf1N0euJ/gKQGVUoiOVo9TWOgH2mtSozEYYUh48VZeJcRhvdfcJgxir2oBtHuLDuhaqFkMtp4
w1otEmDZgJdJ1mOkskOwM082gx0QCdHFyOtvDUgkG3EGLaQlC/HuYykg7b9NAK8/GlpZ4YjBlfJT
76Pe3NdVHOdPeHYYi6S+Hhp3IhbJX3y3E5wPdSzWjA23Ruw+D7Yo3zfY2H1jpTJra6DS9yY2mqh/
Yytt3g9D1UYfBrS69Ad+6xj9TFCANj8HsYbVIybFjTz4srILRBUyG7QlBkgiQUEAtPloNM3wHI1I
wR4mDSsCGOUYCuITN0W/5ezmB/JZUCcJTRjX3Cv6Ydom7uhGh1tLQZzcWPhR4cyURHUmvlZYh4zl
3YD7RHnnIGMboRoaBwZILTTMEH0erFkdBbmptutrtwqe5YQj5AdkBY3fLWGd8UDNzAhQOypdeqOO
SLO976ILuDVrJMm+Xt+JpG6ro7dotZBkURZAmpdC/2rrN2E0CK684ogsjFFhKU8tx/YgDnPgQ60o
gnajOPa1h8aG9TEd/fGvG3AtPJe4PTqYvYAS3jS1AFXWUt7p7mY7j37qTh4+BQUP+T7rTeT0pCFw
Oos4EAhPoyUFQxcJwgkDmCgU+Vv2+IDxQ6Yj+4rfjtGyXnpRPPdaMJTvgFZrmaeczC/2OpYTGCJU
uazxGh2QVXvsa9tINu2Ej0e31cMcBGcBozR5o2VxFO3xj3N6NF1RznO+mFNjzt8sDcX9r6JOi59O
E2J42CEW1Nw7UYABHA6dEik67gORPrmYNTh/EPDHgMTrrCaenlorLYzj1CXdPssXXXg3TN265jNJ
GW1tMIHNd1p79nZKSx99txAntGM8h6rMuM/UBKzJr6poF809fiJGGAe+F1MGfDJF4TZoJea5/w1Z
+d7a5CbYoPuos4vJiwNO9xsfH1UAb2zGdotVfXz0m1rreD8z1UzvUDtzuw2y/jMGtBEMkURRiXlX
D0N+h0vemGzB0XX6/ZQjxfSgEeK/01QWOsnGqUe83cBf1ZO2DWu7jT8lwhZf5zrzO1RTa04fcjJa
Fda7LG0zfafLSJt2flomamcXjtK2NDbwWNg2grduk4OqwlXIkVi+gNnoyx7fk7DA4FnP0fP6Zc9S
m+/iSRZ40IR1N+gbcJ5x+o7ARX0eq7xJPi7WUDstN2LnqGIn+FWnqfG+7ILeuOfz69OuQuLya8v5
Ce7Q8WKRY1DXlYZz3ywOUo9jezNYBSx7tMPkV7+RkUJTt4t2PJ0Six+E/qYfeQS57C0OvPb0o3Qb
yTIZYkyfxiRMI+Tm/fFj0DmYUAq9HXZAienLtn2a3wUFcmC7acCoVmz8KFQwtVFCE5sUBd30U65N
/ndTK1v5NmqNmQWPMXVCybnM7tSgTQKn7XiKHhtUo6gblX0RffRlg9/5YcClwr53a3Y/ltBRK+tq
R/0nyXAxGfLpI2KX6o/JHwIOwXCQvpxEDjWdsKRL2gZDTp65uwD3dt/CgqNuzC0upnP8w55pS30Z
fN/EK8y3kHl4CB0tNo/hHDq2lxuJfMTzrBnu8N82rTfo9NvyYcYN2tilbYyBa5GhOwoNxhndvcBH
O/1N/6x3H/i7FMGqL7tyr9uVfeisKUBdMYjCUQKY1KJ5W0CbcDcyaZrye29UMt03jSV+Yesm5K++
LKNmF2Z4L73TOll/No0KNkpujXI6TIMwi62LZdVD143J9KaGKTVSgOJ12aetod1T09AI/vqeGHrT
Va7bxZsJ0VMPw6wAtVZryMKv8DbS4k2MI96nKkfW+y8xmMSACKZheUTPbzA2Y6wbvwM9jG8pCBhL
BvQ6xrHAM4Do5rFfmmRnactgTW3paLl1pEUc6zRuy6LYOT1xyYONoa6Da0qMxmYfRM5Rw3dRTpt6
Eva8NTobP8WNROrPxqSpwTcuadK0x5nWcmJwbgrBq3HoIrHl8UufLP6tfKpTyts3Mq+XXvbpHMj7
yYWAey956xqHbJIPJSPd7aNjNAFcSYmZ5z3KeC6ui3WTELQWiNeneeF8wvixyvZ4aZb2s2NOkjh8
pPfwqOVBpC+JhWFWm4L2r/+eFCeGSxUEQiKSlmdyj8RKYXxpkjY+mvjmqQ+5mZhfHIX1F350SHre
W2WX3QKcvaAQTqe3MJGoki+UiXPyiduCEfUD2R8HIEmll+a6/qazyGPLts7fxpOeuPsWExyM9ILR
D4FYN9/qKS/kbkIn9qg50zeTzsofwGgpgM7FMsbs+t+OP4hblM6zZ5uaCPg/AeWYN5Oy4mnEatLu
rO1mGo7sq6kc8KBv4mITxCWd4M2YRHGzdaJYf8JmasRTHQTav2qn0CBELX1pK4NhIR9fYtxXMbPZ
hTQhfUs/tlQcP9FCavcV+G+0S2Mu/DHIiByvBytnUTOocmIVECQg5VijVY0hNjscR6tGP2ps8/Rg
zD7OfIlNd3vcxKoxjG3b1Zr24fqoL33I010BPpjACYAeJThr3csLJmA64ViqY0LGlb9z6hkrgi21
xfqXFGFoPam6n7H7i4Dt7LWuzsZDGWYEBOaoqfnZHVGJxExjmP+qaZrxwCvyHusoX6Gce5g1v/k5
DE2fDJt2GHQbcQrDeTRduxK7rO+6PrnRn1mXoeF0qSXv/1/J+0xaoEsDO1FydI5B4wz3JQHRW+rw
7mNdjfafrsZOkf8gv1VIOR+VIiw1YQm4nD27vjlc2VWYi1H+LVM7Voc6rt3hrhjs3nkO0ikNPyau
bJ1Hx0Dv+VaMu5yFkwWk64XoJEgWwlwUCFY7Fa9GjdoQxphNoruPzuAgN9xCTAreRbRFn7WqGspN
XEk8Ugwk8MXbMEFe1DODyUf/rEYJ944bOHqa4riv881U1So9jJlIv46BgAAi4xLWAflN/rdhjpiQ
Jn7p3mAxnj0fL2hm+pbQC19Q1qfHLWiasBN6rh1tq/MmvH1/DKqd/nAQ1DNvYbCfjLB7izap+jOp
2b9R3nsRCjr9hiioAMohW+AwoH14OrzoozJHVjt56P+PsvNokhPp1vAvIgJvtlC+qr3UUmtDqGXw
PiGBX38f+m6mqhRd8W1Gi5kRFCSZ55zXzUajrWIvkqdcNDbTGkqPgnSYDMvr0YjN5sVhXNpw8lvd
I37q1hiEdVY4b0ZkVdFadyhww2CYi7B4d4s+uZuc0K02pGU2MiCpyyFbOoabpqxzTol28k2svMWj
hLN+wu/RHP3RJP8AJUuNPtIv49r8bVqKSSc6TvjWREKzxRon9Tg6glh5+rGfdOn6U5fVylstaJXT
vWlI2w0YWRHv7FuaQP+rxmGnbj/fO654AIwNF3qvwaQXni9/nD+2Us4egzE1PUo7Gmff8CZx0LpZ
3jNBr7bMAYjRBRv3VdKN69HVDgiKxM/Pb+Jy5XBMYzsB74FRJiSny3G9V9VJFNr9cCxbkKB9HrKR
+nzjGikmw8Bs0zBSW12ZWiuNDUHeanI0k0rNN//zbYCIL1o9NgIXGsL5oxjnWWqEeItj5kytsZa2
Q6YfrvVjYOlxofkx+eVri9DNO1K+c38a8urGIv4Yq/x3EfMkIHmqjF2gIcJ5vHgbrRczkkvi5kji
ReRuFwuG2e8GF+vQWfTkfiThODQnWqz23WyEq2P3b1b3mRj7dvYxx8bpIo/wnqgHoXSbviXYbtVq
ZFkJX6j6JHbuoPbpJoU4fapmtRx/hrxj7zDIyj2WZojRkOLk9YHg9xYffrdtantjkfaxDQkcKNef
P/FLjIGfCwq//FCO98Vq6fyJS0035khxqqPi2r9G1VWGVRpn3+JG1OYNiPEKE1+uxfwAggHvF9zv
4lppKtycXJvqOEjl14jojAjIvCB2Z2imZFv3zEb9pDWcakPkY/FVhiRKzUnRvzGRG/Zw4m5+e5fV
Ahu9CrrC0od1QpF0gbAQpDfKdiKyWoH5mgRCEHqLkXVDTCXho32gd8l8Swf7wTQ4X2GLyRR1Eeub
zeOyVmA7sdWxEf0R/zqXrsjKa2M3kOtJFl4mMNE0q6YYkmOnKpHyMiEYrB8aoi1W2ZSL/PscM6D6
7jHoeCBuUonWpZe3x5RaWidBUYdFe3LsOQ+J0JaUwrMdOcmqzLLUfhvINeG4MspEWveIWzL5hMyL
85aWVnxXzCpR0k2Dm1AVDAO7NDMbc3TvkQ810Y11dzVT4tFDscK6G6rSwuC8WAy1DImHj4bqaNiG
uJ9iS42gnHR1vtMAJ108vzItWrVW18xEIIn6F7qO0d1oaSqngLw4UR+QRairBK5HgkWWHb/mdVRN
u3HWlHRVT7qxH6ywv8nKXtbExetDbkKPsyhcQOX08y9GlGD/sazaIxnBRfLQVRzqBH8yGNY0bHaP
TaZZ9+rcWuFW0XMrflAGM+uC3rAz7J4J6HG+ff4J/+O7gs7CoBgGD6DzlfxPb9XJzSBCsGsa9XG0
B9iTPXkSmlY99I0bP0rphY80GPq+tayG5EAczOqFxDp+i1rokv9jDc6rxUfBXegmCwn5kt0zxkUo
ZZ8bx44ZMqOe2Za+o5Xz1myA+mcVBPrGFa/OUIiWC2MWmJSNZTFqPH8pVT/kWqio4mjIIWoDSVry
GBiiSNQVL7MgSrk1pd49a4Syi7VbMWFdKYyLoNtkuWHdeCPX2wo/n5vAgQF90NXdSMcMI7W226PV
OXayz2fwr5UamYP97kQyqVcdWSLK/vNl8LFvnC9MZO4A4AtEgqfVJW9YTzMyPIxaHEum3MYdCQsh
YQhDCssWvCAJH+vMVEgStZyiIHFytn/VvCZ5gggU33vKzCybcJvmFQv5OCP4ZYg3Pa4n6kEdvVzZ
8iWToFnFxSSPNamTP1IdQc6aCFNlQ8yfUd7AOa8koLxTHZwda5nl3aKHP3+nWZrj7am4guMiz7ov
wmu0hzS3m84fSYhKSbZM5+SAgH94aMuuL58MIfUeBpmexq+UkeWN0uCqRqIvYMdefJLwpIVke34/
ZoTHFFbP2SnjKbcZhcCczQFmzJ0BCCIY6fh15FSvekJ+y4pMIg0QQJkL4wbd46MgPHvR1oesj8Z6
waIA0s9vpLNab8YxLD2loTk2pB1UspPfK6vSPXKRSckY15PTCnOXdLSqxHMD5hKDqonTZEa9OEq3
FVa8gpoVk+IK489Vc1/pPa3VgsooVPcPxpwjQ/oorE5OTdQGrXOEu6odDlP7+/Nluzy1sx8D6xPF
K9DeEhmFvPb8x8TgTlJERIR6HV4A39SKhBK95ugiDGao0z6I6ym0NnM7i/Lr55f+YFNdXnsRt2jm
8uVwA+fXVgcPSLnvzCNolDmWQTmNRAypcUI1DJKJBf4XAlDjmHsBJbB8o8vyIQkIMm47sjJJSMKK
S0tD6B/Cjr5T5XGIdUPkWpvEiFNjNVgiOxa9OrrPOtBdQFyJrai+1PJCOYqwbN50t6+eFQECi72X
J9qTEiZqXvmhPhVENbWZ8TImouj8uB9Hsq280ngQBB8p27wnF/TEGLI9uDHozxpkOBKBMZD2tXbQ
ZNnfi66fyg3uZOMdKHdZbUU2NNEGWmI9ftWZt76KAXx9JUDwfinOrDqnqjNjLUi7yv3lJriDHIqi
HX4X4cSBASO8s338u4xiW+FHPG5tR6mPeWUB3otCN7cdAXTNDlgl11dOSGrEEpOH+PJU205HLdOh
xt3YuTV5ZGrj97+VjaPts9oj3TfuTeKtP3/DH/v+xRvmKFrMaZaR6hWvtVAnC2KLEp/0thbpXoq0
rDU6KShaBN7X6T7WZZgcvKavvNR30yrWC6yt09HdE2+OYwC8IqGvK1csIczQkNRvWHB7D1Y6LNQ1
U89JO5N6HmX30KmmL03N4GTdema+8Qy2qQPkhOyFnCit3PLOURzMlt3O2WrsyDjyRyUFeSRVJ/xI
RjZzyw+1ySH4Fe5ECnHi88dxORBc3A50lEF4uuDbxbd/vt573D2aSHje0ZGF/FPDM9naRFh9nzUz
fFQVVIX+YEjSFse49G7snh/C3/NXgZUTk2F2c2boxMSdX9xzJrKzCtsl0TgMOUlEKq0uwKWifHfi
Ko2+0pXlDnN1T/sZOcJKvnYUw/a75UoyDROmmUNgK7r2kyGGEK2PC9b0YMjIGbSDlmZT+pXuBuNk
P3fxfh8DsDTllVU2M/O0wiK6D5tYTVbAqS6S5LklBDwxm8x7jbTYe3DD2egC0fCVtuTVMGpXgCyq
e6gTFe6dY9u8j9pYAV19/ko+nvnFY0HYYAK6mR5V5eVjmbEL1e1atY5jTxgDlTr4nnevWU2/Hou5
6TaG0wxbq0jJ14ktpfhuKnzslQ9Doplrxrhd6v1p2thODmocE5ZdYm+hvHltA9SRkkVfbhyKf32l
1Y06pkFB/FT/PLZuI5R1BYzOEVrqSFF9rcg5LSw3NZut2S65pKEcPfuHVRCC9aI1o1vduRmRnCun
SzveoOVOQM5jmpj71lDK5gU6ZGk8ZtCXhpPAToyYh3ic60BqyWStIZZUifSLWtdWeu/O5bYtF/cr
oF8eq+kMzlNb0AHde06WPpel04S9P9oTLlluVzfhtypV08X8cGok9hNuZqbf7dCgZeuWWPavojHn
oyFKEu18tjlvR84qN0uAGPFxPs7o7d8kyVzguTpRotfP3+N1Vwd5jvrbgmAO//nKVDDJVbi5fa8d
87pLCkyNWvcn9VZELGmH9+wvDYvI2BdaOK9hOE3E3iNvkOvB4QNY9URoRa3fhlOn303tkGkPrUMw
y1PaCuNrBKN0GQYXDK5/VHhCOS9RnHFWWKpsDI6lOR6+113uxL8IFm/X5dJ8eGuv6Uwv8ETK8eVG
8/jiNYWWMFpOi00dUzvdIMj8Y3fhntA22/g8kea5VMX/GfbDznFzt/Cmo62EbnfAZ7J/NBTT6O/4
5nT1aLYDtBBv6JPuLhXqnNySPl6XEnDWGNwwy1oocpdBLxLAEU30oB17W+2iu0yo0V1r9mIItDxU
4/VEIFlxhBk0t5vP3/5Sip5/xFQQyxxl8aMHfLgoVeO8YnX0VXoCdJXZehZK+TTqOdpL1aqdGzvp
FQT1MSV3aLDgQbHeLp0XhaW2BqJ/96hFxdBSy7uREe1CbFiwtDFkWX3vGyi9gTRknQWMQxWLjVBR
tE2hCt3tVnk/dfLYTOm4dZGqmb46R+nwVNZlru9ZrrIgyRAD7OjGY7p+QayKhSy5cNzpi5YV9J8V
omqZm8bJoBxzgsK1LcigWvjOjKTpubLgIXe2Nbxq/aJD/Pz9LEvv4v1QtzMP8OgNwSSXf/+fC5N/
zty1n+MTOFwtV8gD+52J6a+9RVgw7wSGct8+v+J1kY48lQviecso/LquLYsWT1A6kVNTJWb/2xuk
/gMhhjtscbCJakTHuHRy4IRk+fkeQ5oAKAhiF815aknGNiUkgRiy8exLDubokGWJNm3nqLLGlZlW
ug1G7yWvk1LL5N6K3MrZ9Y3Z3sox+sfSxhqOVQaCyD+NyxqZ3Aqi5tPk5MZY7n2Z8e7Sv6p9BEnP
p/61hltxdtfbCPwLJpI8OZU2S7uYAUfj0DdxmqQngV0SdgkqlMTVQPkcPlJJu8mDq4Za7Xeii997
ZETd0+dv7h9rZYExlqQupoLISs7XCt2Vk45W5x0bgrcPYzjbvB8nU596TJHu9Dychxtl2UWuDcNm
G9o656G1YKzAARc/2XQ9gphUok4HqTlMmInDGp6SocB7TlGrtvmeRyLpgmxsE+hBYFMiILI0dh+1
aCre7EiLQvhqA8y6l2KYoHjo6lTYtwaX/1jSFixKFLRMTZGJXLryq4p0as9uo1PjhZTc/qQM2fwL
0mt/r0yMQvy2SGYYc6Xh+Fke1w+L9mvhYYlQe4jLWpTRBuKOIk62YLTm23oRK/demdtJ0E6V2+2U
0bDelVBTiBLveQflJnKKIboxWbjehjByZENG1M2GDch5/obLvqnnTsniUzVq2iHFwBVOr5rEyi6J
c41UdgXab75keJf1LXrEhwbqfCtiRIMb+JLWgsDnUiMVV3HrakriHGWajt8tt+wovRq7ZHjr1DJi
450FAZxmJ8JwcSAiJSEwVIhZPtNE3BKHdML3YoLZ1lL4YI3+czbzov2awsmYXyFU99O6UxKvemua
ydhZdjZEIbBxvLTxImK+vvZcxjXBOBdltqrgQnXrTuJRfmq0oi9/tY1SJ+1DTIx5165jZUjLyJ9I
rFO8QA526ZxGA73qlwHi8x64qDY3XQGE5nPe8SNmdIOdDzmi/Mln2rN7WR5h0FE2Kj+koUZjviEV
1GDj//yz/cdLtRYprYNUC+nUpSloBtVracKjk8s2Vayw96ebceMZXTJAg9zOne2uMNaCgPU/X3hR
gjCqX4b5vNLz1QRGTfsUQTlH8NRntB0Qp9uB6FzFU1rFZ9iWnkBMb/Vy/+inyFCgn0JkDiv5Skbq
xAWV9xDORxelj+MEsO/sdjNBGcr9KneHP+pYp6FPCqvmHULTne9aUZZiHXbSVHy7N6EzySR1j2k6
ueuBytRZ5mhauMHCKEmCWfUKCHcqqPg3LMkYw3ddMXV3FNuauwvp/6dj7E2pfRwmsqB+5hOE33vF
YfL8PDdm9nMYiZImEUtGdmCFcNnkunehktqrzszCclgxF75Fefk4Hc4/r4WVQxHO4QG0q1+UGEIv
FMcoVe9oaVWq7cmnctqVIbJyem7KqnzlU6GsKdLI+0IvU71BMxzcEYeqdO4cpqVWTGpqmSq/R1wr
b6nL/3F3fPcGjka4YS4Y2OXkbmgVKw7d/DTm/RziOZrWMt6bWkJf5M2Z62wjreruZIy59le9Honn
9aHqJ7h5j1off/EKhqYrxsuJ+XOY8HC8lQV0/RUxcKU8UxdrlEWCeL6YxeKHOhpFfRosmR5UNw2b
VdtSzER7IqDTaYtDCo4QpuzTsr1R114fvEsLjHxjiZNFPHqxLctJzNkAgxQWeOf+RQUi4Y23ya7N
GAz6ml0n5ubzT/d6xIzYnRkqTYO7UJYvoTjdQciShnpxskY7pW/Iw8TeeaF0t21SPmlkJP7NQC58
uHfTF7uVOGI00queVCC7+sb8/mq8zMEPGMl4ZvEYci8fvZM6dUe4O0Nae1ZlkLk6QqJWV4pvUQQn
MGhEDLK1wWESa7ykcsqfaaWZSn/jNq44iMubZ4ZHf0Go4fV0OYtGt9bzTpzSeVCmJNCHWh1WlNcu
bvyTNWrmowW48dBDjlECiKpW/tTPzYC4JikmZVZge4xuDHdb7RL3pankYNr+7IZC+drlihk+sRkq
8b6b87neLTS0+JFI+ca+1W3YVwuKswDiOkQiMN6lgj1fzDmHZmHgB3mKSjdLf6SGEZfPdjy4kE1T
Tz+YzpRUEK7YtuFUgFWuhjpP5CteT9kmsRV4+xxdWpMFxOmFJXRM5mYBW7vzFmpOUb6QXlM+q8nE
eZPnc/gjzAaytpvKrPNVVRfuVyIwKvxptIlTJzXM0Nni6punBI7ixmPmQFCmKQ9WlSVGoMThaBAs
nlIeiJVAAVbswj4s3M0sdSv6YSOrGlYmqd7WOqu0CrQ4jJkKzHqHYIeE0764j6zcIGK+8swfoUw1
5SBG3e6elXzEGj4rbeHrcUv0LCwSPdkJq01aVGuQ6fY9n0fja9IUwq/VKPHWBLxIfW/DaAh38agB
G1q5TlkHscHBlUl48/yTfEWLYSVWI3VU+7g36XaQ25lbZD6M5Vz5ZsNsgwMZGy1kqc8/3qutCiPF
pfulasYZD9LI+dvFks+2EJREJ8Uutf49tgY3wMVRoj+TvbLyerLlI5ISjPXn171GrrkwJwyAgUM7
yV51fmER1+Agrh2dpjmWTlBZSrzrbKk3fyFjJ90habTa2bUwbKtgYkd7t2Rpv5FImKHVUsfMm94i
iw7Ko40bwOB9mVRlv89sKM2HyNTwpvAFfLf3mJPslhb6Gix2sAcDUoNjTE7ZVRGvj9lsFHqZnjyF
udFWSydnRdSTee8YbXgCqYEbisUIBjlhLvNtwewpDsxUM3zGiA6keOicNwZH19sw97QodFUQU3ii
l4LpiL5OtHlRnFjzRMUTNmCS6aBVrXPqoihRAsQZlAsICIxNFzXte+mE3hv0fqT4ilHJ/vXzV3y9
cVBIEqpExbZ0oJfchEg4FFOkL5yoZYgv90AX106eaQ6uyo67V3EsvzEG/uDZnNUtDvxDEh3ofKF/
QME6X1Q5hUuekdJ8UjK3jqEKNYiWoP2r2ZoBpmkEDH2TjMrOzNt4CKZe8hxWbg6bzfSLSGmGRy2x
7PJItR1Bi4Cj7MHaMhn1SEyuo7mIb3wHV306EuiPAHQmOUAKl+lJUA6A6XppnZzRLA99Vjkvbi6m
1tftqn/BX2PMfIzzlIdyiJ0bEOiH4+XZ40L9ilncQjOAusRRdf648DeCwjd7xolV45bZXum0+lWY
aoWkhngOdArCMWILSK+ekkJfW0mXWqE/Ti2aFifVBteHZGL1Pie+qvoxYoD3WLhTdVfnMmufTDXt
pm2lT7nmAxGWetDCjXqSzTAyooc4aMSBq3j9nK21LkumF1VVTPdXprXZHzMrE6ReejKQ8VwYUxzo
wOhfknpyRn+aEstZh6bTpyu0RsI7lupIlulGDh2BVL4ZATQGlak3Vrpim1G01aTihvum91V7kmnc
RNLPkUAafRDBOH8aDS13b63Gy72V7YGtAct0a7GKv8r4BfhjmN2o5WFsh8ryazLgkd7Mjrq1prJ/
dpMEbZ21iKsoWo6T1RcbGTrVTq2RrLFfEw5sttrB1GL3OS0ltEsbNaGPmPRWG3R1pyY+9urSAlEx
UlJfbMYxHLF0MIr20MwYNrl5nvyugAd2U6Mo61rHYTjPlBvbwz+uCTkRk2Cm3EzGLiFrJgeVDDtF
HvJmUHfJWA9BqOplQDKW3GnUJH5iOMONJb9Uv/9d8ewNH7xojdKM+fqlB3Wd1nB+3abfleZcfLGc
0Mn8GLgFDzMVDOTGCrjcAT+uxl6EHRRz9CtXP0d4Cj5Far+rUWcz/ioTFcVM59SrSRtjFqg3GLdo
Q1ePlV+4DEagNLDqkC2cf9ORPsimgfe+63PP+kZIEsFPtRtl5b05pgLNm9LmXwpBoXWjg//Xo+U4
pFlcEBw6s/MLkwflYXil9btKdO3KkVY1b9ysSzofEoVzi+V+9WgZXwNE4xXgLGPhS6Z5S3xRUtJ5
7wsTo9Qxs9O1Vwh9gwHQe1vTbHx+ln0MPs4WDtfzcJ3lgF3cF678tgtP9l4527sW7lyO6KqZor4P
zDIp0scm1UwZOP1szw92MtWHNlNq+5QjP6ofm6Kl629mLfqBaENPVm2hKEj9hQFfJPXY21e6nVpv
rparPxt2NBJZJrNKV7as0i8lJq3ZmgPP83aJW+pPcopx8s1KfaxOZevZcucleRF/9chGsOJNKcKp
0dcsODP8laBV1H7GAOlsHrDtxCyDRu1F/qtl+jQVfhNZQ7UqUquJVzlofg5vMwlFYM46arEyFfFR
VchG2qBAcaJvGU13v8fqq141CCajPTrUoQkIVME2umSX1U+SMniNgSpc9LYxBjtA8jpUDXwHQ6P/
wY3MPJRTVPaLA9rQfnFSL7vlJ/2PtbHwUBlgwZxDC3ZxrCmaSSeU5vF+qiJt/qLHqeZXWaH+kWM7
9/f5hE/WjeVxua1ABGCUiysUE2g4+xfTbi8ZKPasPNlnrZbfO72rYZlNGNYPAqOTW5lalyUD6or/
B35wq0Ga84Gh/heGqSrBFGOC4ING32CywdQQfuy4ckOcDZSorddl56q0XUpR3/oOrn8o/CIsPClg
oYBdWrBaicQaNe0tPvIxBHAhOD3SauOOBTP8+vyZLpDIxRe3BNW7MCepT/RLTjWheTOtWmvvaCKk
3+hVih4BWeP/GsXA48Rsiy3zo3TE1/J839I8fJBBl9xdFNWK+W1QB2kditZU+1s75NXWDK2ULBOs
W2Ass5Vc7JBJosNuR7Oz64kJfAC9ls9q5GpYa5T1jHNFDtroySG/AcVcbcxMVQkWpxldiJRXRDda
4diy6tnbOQVhqxtngvq5GYywuxsUYKnnz1/bv66G+hJuCoPcRQ10/jiBmwpIQKGyY+6airtJbZib
m1Ar7vG4/PG/XovlgdsOAjl6H655fi2nsZq8gpYOI0ntfsmxCNc9FDfDj51Jffxfr2UjJkW1SGwl
V7xMBymiXHEjR8YHN7TgwgwjsnAD4lG7ErU73CrIrrcwPnLGd5ykKOHwJD3/ZQs8ZsN9C/d17pm7
3Ju6RzWdmtXcey5c3KK7ES/0j+sB6TLvpZPnkXoXE0sE1GqRmrG9B2AYsBAb492gVkwjEPF427RL
kvHGTvLvK5IHD3FQx/X/4heSMmaOcz8TktlYr4nbaI9qq3UH9hUZtJYctp+/vmXPP99NYG3xPCF2
gw9eKdMy/BIYnqsWO7QyrxhImb5iqdXa6DPND1Vl2iWFmFcRaZ3b0DOKzeeXv2rOFxkOtFceL9ou
7JYvTogCuatDjKy7lxCo3mL8Ko5ROapvamEWb+6giJ1VeXqGUKp0TwVmBEsimnkoZlO9cSvXxwd3
svA02fQWlPTio7GMAjNmpqf7EvrSCknM9Iueydm0gF4PqSZQddcwbnYZtIc/nz+F672BbRYWITfw
YTJ2cTDPlN5dYuX2XuHYPwi8MtYJ9isvTtXcOj3+tbw8EmVsDkle+2Wsc+GFGbpRLlWXZr1Bsl2t
Grd0fQWu9tae8G74/Kdd7+1sCUR4Ms4CmGScdv7BMuPHXmjSWM7aZBq+bNLu6Fb0NFqnolyaCAwI
eKq3dBTXP3NJeAZoYHNatIrG+WX7sqWtDUdz72CD8n3Q2sK35x6FhNGpAaiodmPIdP0zKbohgTLx
Z1qBue/59bw5MW2sEhCF5OYYCJnoK8+MxXMYlqGFT16UPyq93g3/c33FZWGAAPvwS3HOOL9sVIbq
suuabIdDstWixtq7IGh+VOr2jdPyX7+QrDVEQ0tBQLd4fqm0T0J8RQtzj/hU/duFbvsNC3jT8RHH
YEfBKTTflQUM9htPlqaQv/l8iwI1+s+VL95lgWkDFPQOQNE25HOBb+2wr1ubrlQrwEv8sfUyzzdD
0Vr3VVXU6rtTxN2+4TsSe7UcxhDeXmJRJQ26pOMwJmgGgT6DfkJ/1Ikb6Mq0mNaFJdpnp9Srn25t
mW9R6hhyBTiufuGsGbtAhw+hQFOOpLZPUJL2j6qBhHQ9D2HRfNMZ0k4nWSit+zhUQO1rJ/ZqXJ6J
VmpXE8o7/XsNM2kITJfHeJj1ysk3xkC0wmpo63l47XCBM17YizXY3wWcXl9t0Wf5ZZaHXyuzLPWt
XiI/WFe487yWCACilV4k/X1tYNgSaPzg+yGxtfqRDCBnr6TjmPtJYufOGrOj5gXrBPunoxfOizDD
GSMl4m12so2MvzqM7HfVGjolgLBbVr5iKkmKGz2YnC+MmmXdw1TexHWfNWuAoaQnPqlD+jMXun1P
ZgplYqsV04ND0OPzIhh6K6lt6N14fL4D3/OQ4mIWBwYs0SoAMXGLr5pWZoMvM2l+B0htYzi32tys
0TwLY+v25Xjsi1GBMWDm+loqDYF+M5Gg0uf/64/QulygzKLFz2Oo8vqYOIQo4teVGXgyDV6DexrQ
hX3nhnWVBrQeChoVO9bxFEklj3WGs/nSN20Uboshi+9aCbfAV91a/iJ+xjpppTn0tGyR8ivFjyrx
SUfL36LF4HOxnGsb9UnBeiY+WQQQ5o8YbpnKe2Y086ErItd7l15WpJsx1ptiNQzKUAWyqUfvgEem
esJOV4Z+N01N4UdYntGlW5PWPJQI3xls6nVubjS74jBoVQ2Zbuxp3kNUJ66Fed3QgJ/jVZZt0Yp1
Y5C4GFr8qrUhre+QnsK4aExsBP52aLTjwEKkgyy7EMa8xuzL+gsozOjdKZj44bOSpIaPbaJmPYSE
+2DDY89YVjvMKVe0i2H/quYtsY2BKQzzJCC/db0PAaaR8MSmUflTNN78ZKL5mH/2jlVNJTHKffFe
430j3vQpVH7WUvD1NKTwDVgrhajYUACImaa6SWq9xFet7SuBNiRWcYfEC6lcZQri26ODsUU0+pmt
ThkbTJKpgZhntBFqnGXKC1/j0D7neoVbBlgd7LG4a51fmdAVjGTmAa9SxCpi8tDUq/G3DCuu2M8m
j2g+FrP1S5XUHLtcSCafCI8WEVekvwgbffkOS9fuMW17zSEQGtuwoEqm/E/bJI2JY0rdKGujdJuB
e+ty8Q3URQrcDJICmb6IGVdOFnLbqCIYe1fOmjcH7N1I/GvoN9Mxh0nX/XYSxsa/B8Ws68c4q2ML
X0ItHPDsElZlBWbRt/sSZm6zLadBTj5wLLQWxZMqo1uhWDVxakzgHzI55gBihjH9Btf3xlWegAOD
kE2J4g8dwO+aJ6t3jxCWTXfFHF/71rayfEwsxXY3UeuOlT/pFZ5WvZ6lfBjd3L+Utjo+gc5VHuEX
dddHd92iC2E6IUB3NAPPnT8s/9g9ZpHq3LlRhU7FxkDI26edHn0tgZNtEPaI/8AzZOf3jh0tHnos
lQ2UovzQmk0NlZq5wbFQFjJrUYq8CLpOaXHUQWKYribRqK9eMSvtSqL0YBCajD3pME5S7F2jNYyV
QMbVYEA0Q1Gpu0UkAm3dNU9NE9k/ymJ0H+hXxwFOSN8r/pSbQ7p2Bp7DeyvTkeTyGi+nYByqESga
9Aw+mT1i3tjCW4o2tdX2pCmlbSKDCIWA7jexTP8okNj+yjzy3kdbjUHujcYKlnaMAA/NG38Pfcru
Q7LAdExFFD/PdgWfbfAkG0cex96rogwGrjUxiYNbhkzzHqvJCXfysAq/jVHe5JDf++THSBbCndOU
KFWVue7vYj1zoyAmHXtYu70y7j2vq77nCkRHX0567fiuUMRrBIn4b6voWH5Xdtc067CozT7oRyf5
DWe8TPy2cirP8AdIEAwrSvDybT1gczjXmvC2IyZXRA61g6KRCqDykuYOC704Ht0koDCYnnQ48rE/
9VafP3hxNr4KI8qf0iTEDlDx7KZ6MNNGMZ8MU/Gm2Ke+C7v9CNPrr5gWGU5rZE32lI+zdZyEdBC2
K1P5ow7F+KbGjZVtVCZ45MqR2XGKiQrDQysX5n03Zbbmy95uGAq0rRVtG222T06pKbrvjFX5Je8i
5Q9QgdbsMSCTTPWajrdiwsejT0T8HxBHaBcBqvQqJ6MnoqkLRY2aU4Zwm3bGR/R4BmHmTscTCBdE
wyzuYKvY6MVrFZ5MY3kHO+OAwGbdTIt9Gzay2xs0KmKdirRX121FapwfphipBnnaNScjwZMQH9Ek
JienygV8pQ47Xt9OhCXvLAjzD5ImrVmlatnhatYVJhaZhp2cci/yxo1bEbh1MoHvfqdtuFhSwnOC
3ygLkfp9YnTPboG+gTo+ydM1fWr/p0eU+iYMhpFrTEUF1mSWWgKQQC73Q1zCnookrHsCH9V88DWE
/8DvHi9rm8ihf87cGanQIrR5mKraoc5K6MgwXHXmhzI3Xfl/lJ3XkpzIFkW/iAi8eQXKt5PURtIL
IdPC+wQSvv4udF/UVR1dMWOeNDEULjl5zt5r+xiUGBBolNiVL3tKGL44Vc1AGhOGAjFUEw7LkKf9
cgjNnBADTuJWKG73Q4nVKb8x1Kl/1UraH/5SI1H8opZFFnNPK/fFwJPdB9pUjq+Zosn8MODMrPa6
1kTxif/C8IJGAS3p9zq0ERfqR3Zyk3767Yyx1gaJ3VriWatF3mzivlOHgNGvoe1J+1y9N8vMEC41
NaHv0sUVn60ElhInyBYm7I3IdfFdRl3Edh+A1Tw0dnNMOjgVvrAxpr1K4Nfpzl30KA8BJ4wbr+6h
odbIIF9HvidiW7sS5dVE5rB5a+WTzfQvduKvntlPnd/arZ6FPM+jF1gx6UO+TlstOci6nLOdoroz
kMtBbWGMAbw1USUZUbUv8inZMA3E8l04vfEMPmKpNwIPCArvYaYu87xlXqNJJUA5SRm50fXKpkdC
nUZ/W5GWsy89L/+spAqAjZgJqhs0i+M+gIXUZiS0mnbbeEYdH3utJZLTmDUz3w957L4mXgUADq3h
aG9LWWV1UCZJ1PJ9RUEU5s3AXffqpBJHsB8lnWyhVclLi/6n8+to0HZqtZAUBYqtAwyu6+v5zBC1
wUXZWnkboVGJdm2Du9pP6yjNDnkU67yIE1YH8GktcpJqTu2MGG0lqT+zgdemY8JDD1mwaiMAdonC
UFiJiZqscfr9xsGSfwZORyloOXxtjpOOPGWYCl6AHIbOSS1s7hA8M9vxqU4HGHBerECQhD60+Fa1
UNIVLQI035yjHHuzM/DQh3YqR3V9qLMSw0cMGMF0E/VLKmtHe/CWNeTYncq09VVPTMBDrCQ/5XKR
biiXPr+3IfV1J+AHIuxnFg6cCbXg/e2bRYpHSwxeH7pJwy9wFqt8qkpswI9qo0VTMBuV4AXQCfjd
Tp1SQ3Q0+kQ7sBEdoE7KuhHyXp/gzxx0Ir88v6/TMmEBTxpQNGM3AfHUVXxO6xSKKtvR0df5HkPG
lxroYsem3B3jUBuLrN4WmNu9Td8Oyqfcg0P+3U34P/tNqncRPK/WVgh31grlAYKHRmnAytWEEIc5
LHkFZX3LZL6nTCkL5XNbL9Oj23lFerLaQeTMtJkQKZ1g/XYpTmWQK6Kqb3SmKvnBNEfV8DWv5s7V
2jQPdwycHC/IKtFMt2ZfUs7QE8sUQDw5pZcVt5XzBdm78g1DsxF9X6a2uxMI6sRO6VvVvQJmf28D
TJwLLRP6nYxlzvbaVk7bYBCxeYjH/riMhfiia60eRINibtVy/tOPir77uHnyd/9+vvVFsgjkAFk8
G/21zfHPSGMCVtxinDQOeEOd7MaoR2mEJQU8UhngIinjm0ZYEDy7Vj9GCcuQ30yjvs8thTwOvEmI
BIjX857yOFlJzSzhjk/rMYU9TWvRt7U4uVG7ZOhCPU7tR9idZnWDRE/7RS+o2pIHNicQbnNunpiR
3YXDOIDGgcIpjM+Nk6X6SZdTKW+6CbUWpMdi5GL0eRYUal3du9PIougr+P3k97xpTMuvF9f8gz8j
Mg8a3M8nlZ7/fFO30nqxBf4av+IT8idlRTF2nh0p6VaYC5BJGhNNeuIdbQX7hs5FzIC1u9iaddHB
85BEUO7w2TbimDp4Fw9zkqpiSydjOc3Ip6qthrNT2ySznT/NnjskT40SzWXIlpCJjTnkRsbXQfzX
hHCUn0hAaa/qTBtW/tjbO4jbQKpWlUP5TaH7zIjvTwx/56DpSucxioor3fh3+qkcjx4Uow0CC5io
vD0eHqWGjm5kHezGS/dktmcPyjK5S1h09vysdzgmHK7hSU8HvD9gtSmPhrExjypByFfampcd1RWz
xqIO1VpjPHZ27lRMuicqxzpgfB33XTPoW6zPJgRmDzghHJjuO6E1P7MkipwrXaP3Dr1GrqLdYKhk
nZswNFgtDH1U+wDyi5KHyn7LV7TbenS7qeKiavjqcJlOTg5O/eOX9r1bQDMXVQOafSaSf6X1/7y0
htm6cenM9oHGdhTqZFU4Pm9N1KA3UIaAlgHcgYnOg+ZrAjEMDgLJ6JpQWvcObUIhryxc7/RCUQPw
N94FZrHnAaoGfgo42Q6du2Xsd81UeW2oSEU9DrJoUppMmRw3H1+Ddy4/h1yDi9EG0J48a2j3Huq6
vJ6sA9odPUyHJN5NFgP9JDWTIzB/ues7DB/GYpafPz7yO6s0uZQorrHfkCvw9+b8c/F7TSIklPSb
PSHcbRHF2Y8ChbE/AzM6DBiwV0krkWMfH/W98yVdDJ0arx4v3frn/xzV0MsoXltLyI6h2f4oCs9I
tiOQ/GDSnYmUgymCnj1ALtgm8+Jd07a/e3jmB/y1YsXODz8rchHOoHDSuey3FSr+kyvn6aGdhFMF
fdJFv+K07vcVBW555Rt12Z1F+eEx+NMIFqLkOPssVpIuI3t/JmQDm3AghixKAXtYTOReP1WZn7kD
6XI6mwk7He1btB/Ff+6C8yYDlGTSsGobztc88DwG6QGudcA2rm9LKAQHfFA3uVMtV2RSl+82gRVA
R3HGYq9i1H/2Qe6dCRn9wroy0O4ct0aF1mDFA9JTKhOzaG/Gskhzf7VPOVuvzbP2k0cbOtkueebe
TKM2XhuwXNj7VqYebl1tZZ8xSD+fngPwqjQMtu4haVprp3fUt75JQbyzC285gRzpMlAScnlwilYU
p0FFUXgyKxuDTbnoZYjmhM18rqXdRin76NrNuXgh+Xm8iziX0AgBkjp7NTDkwDZGiXiwkyq5bXV6
w0FF8tSNKGfthsBcBDGune4/fiEv1rz1qLTLV50LlJ/zaQXNzbIvh9E9IFZ3HgA+oGPVmyn7YZoI
ff0yN90rR7yY4VESUhlSrNFdYzN4NuiSsetGriQsAYi3DsumKpN9OpPAl7D+1FcOtl60N3UhBvTV
PIphksHthTaDoVKPW9JIjopXmZ+n3lhu8jLVS39aCsmcNnZ+zaLudokcHj++sJenaRkozBCwYOJB
qL7e7n9Wuph5Ae73Ojt6wj66Thm9YlXwtoYGeOrKa3355HAo+qIr1YO7dEGNJFeKt3HIjkUz0uS2
s3HLULQNtdjRXxezBuxHZ/DKQd+5suvYEG0qKg3k2We3cenNnqFOnh+tkthRv7Nj/a5z8vaUxHGx
HPoi1QYaU3OW7GPo7vZ//ZAgbODxwXINLxN20Prz/rm8ltrqVGsm5qiJwCdBIg1eZAZv9OwKrd1n
ol3tllY0bpTYHr98fG8vzx3/2N8dDgYyYkHOFjfWjElfmEQforjDaKA3WgnGjQ1+3MfTUVWG+tDZ
YmoDtHLqn4+PfYEdoFxCsehBvoYVyjpx9h0Bwm/MTYl6S8WB+gTypqt2qiYk21mwXId+Ypp2I6sW
jUmflCJ6xraCYqEZVuCzsMGbhKaoxyoOFiy4xQ/NlY1+wiMUq7u87Iy9PeTy68c/+nKVoc5AFby+
93/DjN7erQZELA1Vs6HYjm5sOj9fZ9T1W93qfo/SM6+5ey/fPQ5HQB8yBdYY81zgpo2S8WxrN4ci
Rspo0q3+I/Ql34pK67P/OrdfSyjGczyKmLI54NtTA5SFrqxum0Nspv3nfBDYRtT/Jy9pkIc2E5zR
xzSdxyvF6uUXliuKmoiF20C+RHP37YEHNKZ8U8lX6LxylEda1fpGGNV4m1K0f2sTegEdssrKd7wC
hlVWK/1rV4908dE2xFfkPxdXHM4e+jDs5oxSAHmdXYVmVuheidY4aLU9v/TMoe9NIza8Q+mZ4zUC
3MV6B/5gpUOr4MxhwJ2fOfJrQhtqpDh0DHUCL3LRafuUB889EBrcw6e1uzwKZsKriiue9YsH2WWV
JX7SQxPJc6We7dRaUbdpRefgsNiy0H2dd+fWqBj41fp4bzfO7cfvzeVl5XBIFkBnYdK/2CHFEB8k
jcrx0GX2FDZizh5AImc7ORXXKvPLi4oZH10NHRRUL5gN3j5OltmVYAOq8aCnarYrTT3aZDl6ojKm
f4z5Qr8rtVhc8Zq+d1DEPMjMuZ7uxY4LKQjqdsscD94apBUmlV2MwUhaW+wzDTaLfby07WtGKu81
JP7FEo6DitXTW3demBLPGVwNLTDHzb3lgIQsejGXWP9ED5xQJyMa1f44pxjyAVCVih6kXpTq249v
7OWJ/9VxUR1gJECDfvb5GsC5KexrzQNGW6/1heokfmGCURZTrm/yvnxttUhcWaounya0jg7rBfsu
+JTnjblU5ko28y091GmTHwvNGo0AU6PTBQpNu2j/8SlevCoQgFAo26ucGWXlRUvOS5iyaE53atpm
Kn03bRgLxnHCUBYw4yvtcq7wfz4kZsRVoaebrEHnNVda4eRxCRo5IdHTGB9PBQPNIqNAsEnUiY9N
TEjcx4dcV9k3BSa04pUhsYqZDT7KZwsf4vMq4kEaTir4Hw1OtSOGQyOYwr5+fKAL0zodOARTLHiG
zvnh0nv7gnboKewsU+Upa9GFHVKyIqsgpR+e/o57aX9xrV7OXkA8dZoHfZW631Se3/KWIVX2wOh7
Sn/VlTPZPigZZ7pSDV7ebGdd+9nX082A/WS8/XFK74xSjwf11JR0fH0dj4OvI8745GJ825f9fKV9
d/H6wjVgl7RmWUAAJdn57fHwv8K9lQDjy0JK59iTlnOHV+8PJJFkB0JdGz5lraHus3HKdh/fiIu3
yAP8RK4FXQzToPxc//yfylNLgPmX2NpOeJdHe/BLmOzi1pJk9NzgWruWkH75gK2niqiW1ujqVjk7
04V0L7eJKgDNbt2ZzzDCwb0T62Q1V57ky0tKT2ZlpjHAXBlN65//c15uZTHstleQJBVNOm9EU48A
kNQhfymt2ZUHQsKj7hO5iuX4y47M+tvH15UKjSP8+y799d2zkeHi8kv48r39BUNFXW131XLsJi+7
syWRl6EyodDzSy9xdT8VlXG0cO5lAZKIQj6Q1hb/6QcDCm2V5ZXz1PHePFZ6278iCZqeQD/GxV7J
dFvBDsk7ceOheEu/1eVUyG0E7jK6KY0YUsvIoPIGrUYZPyetmbzKdA2QcSp7ejaEGEfQunq3nxkF
Im5tYuVP0kRSu20ZhSYzXf6sae/Zhg43mFi6pfJpb1VZ2PfD0D/OzHfzLXlxjUU8TbGo+g4dtan5
ZD9Z5Y+ybjXCDJnafW+Xdu7v4McS+NwJZBQB5mrjYZDVWD/Vwoph4szaQJxPafSWujeNqn5NVEe7
15Jl+F5JzQZig4PrKWZ0AapmSeUfMWmNghqwy1vMzQYFscedBW9uivSktJFlbobCmbZ1ZNGKWbAT
bHUjcaOjR1IalBmIzoR3jt5YPNYIJrL7ThPqtDcGq7ubICox0naGxNpP1iKSHRmVMgqyTjrKJu3a
vLztijw6mNiEJJFXdjt8mu1WaoFWMw3lo4eUahujVYrD1oGUQqwk254wVcvpaRJRWd2bqUacWV0t
OBdVd7RPs2m1UWANA11Tj1gQwKV9Lfy5luNJ4FMe/Ror0/cKnoCD1L2VeZgxLRvCGMP1N5z3pupn
k+hn5p6J/DkoOJf9FNnRqztpqnU35gbAGFHo+mdvmLv4rsJ/Ot82nSBgtR7bkgjpRaJxKGdhnOys
xJQJJI6E55Qm+neb0M5PU7IQNIC/dCY3Jk6dJGD+mxjgfQ1v65CPau60yOQRQWE8d6io+nzL6HhE
kcqTphNfS79m2xpkuu2ncuXZsoBjedKgOP0e57j9paqNlW0I3dOKB9MhtuNmcSNT2ymj1Wq3XtQa
bD8H231eBmtpDt6ITMJyrGkgSaUwtBvabMUvRwL+9ReS8RJA9WPT86xR936ByN2Mr0Mr4+bUEL2A
nmwwyu9IA9z4DxPzJP9kEc8o/1hMiXLQ954ThYTH2dHeiNsGDsKQVwy32YTvJgosinFpzA+DAQlz
YxrQTw8zGVPlJosXFIYl70AT5mbb9yHBC3iSAN+O5gGmNH1oJtaq9pkXVzG+kFLM6N8ZIWwGhTGZ
vxjlTUUYj6taBlaeqfvLUAjxhIhGfyGGvpIP/ZSRyVkXqvaYJgM6pUhzFTucUbDaX7M5mtgxQGS2
vaMeL+ZvfPs8DyhF1C5w8qX8tCyp/VQS4JqHQ6JaT3QcZP6kU6YSHGc6svcLWoP9oY5TY96Sn1Z0
SuCa9aRhDEBHNYYECnnVD0qz/gfdoOU7MXnqbzUtmTGNCbKN76LPu5oBQ+/usIJ5QIiNCNxopE0R
ubMG/uZQWqh30WaP/IemJ+KOcBK2nOAoe/Vzkcu1CyKFdTOpJe6cXg5WG/YkAlanFq/eEpgA2UN3
6Q2wwg6xswHIjuFe9i2931btlvKbwqgBESG2PN4PayR9gfeha27olEXDRm2dyApUadNi0EGVHzGH
8fUzZDn9AOrSkNiAokn4gFq9kzaYstsshAZZ26hqLBA72pST5pst0dc+JY8poH8DuxQZVf11NOem
DcZ06r7OXsNLG1G2vxhp7H3LhtE0bx0dSgOcQGs4Kl0U7bzaVNb4tX4o92yM6yLzC3pVx2bR03yH
OpHqo2yURpdBZlo2ckHRZJ+1pJrNY42FNzno5IQeWmsZ6k8N489G96HrAJhGhpfeemY+zMcBM89R
oR2tEZgWVfZm1VM/ewVavnDoS2Jqol6bFFbk2vhGKkpLEKiHknZHYZo5oYuwQQ0SCfyb0KZeiaB3
oQdQQbqPVf3FK/m8vZhpoVcPzdA7/bFzOyQmWaM35X3LuqPsazKZX6Pe0hbi4lqdHFZRaqYMjUkg
XZ2R0eH8ZIbrfvVi3XvBak1yH8i50oEBAlAhRMJpw0SJEV8fkEK7E2Q108DnpykC7U02sMW9n4WI
6rsezPd0YodP0mVQrmbLzK/TqhffCEJs0sPk6f1N4Xp5fgPsUh5LNSnUz6MnTQijZqX5aasrQzjb
ArDzoo7twdAACIZsY/Ty0IyjyIIJv60XWpRnX2TceU8mQEhz39Wzk7xEtZpND6sQ6RsLSP1TGIly
u6SpURwT0j27rxabuWlDFi+LkfI35dBtwFs9ovzR2uPgRsmuhZ+ZblQg6doPKiQFdore1mBnIvWg
DCX2UdC6NTkw5DrqFvqRdHEgejvp0uzA/i4Nb7I0c3Gz6HPs3EE6n7rXwU6cV8iidb1ls2+KvboI
8XvuY7SkddMAz+Mlz5iVakxI63CdwSOIoYDaLRbJYj9pCE1NaLuF+eoBw48IK5WJtkVfrJmhtGNL
+9UktlbdeIvXRmi2EfQWL1HLc3rAFKklf6DP6KafM4t9kQXunn2cLl0cuEU57jXuoXswlNR6Loh2
yMg5nVW2PjS6kpNjzRIKdtUpxn5WnNYMphRU9gley/QjddJRhJmlqMopae0iPpmDU8SBF6emcxON
rrpLMecV2xp8uPqkStUjdBeehI9gQS23eMfr6if23zaGfN+a6HQc4qECiR7B3hEwY2rb9XbagewB
ZAKKFMquNpFYodNnc3/HChWnoRrH9SYZBY2HUpmXvCHaoBd22GiK2uxi0y2fFSND0dcogxlty8rg
g9/CCduiyNCnUE8rPdk5i5yzLTUimRsxCZ6ZP2pxM99WMzrbQJnibthoBMYOoS2E9SK9aY4DIEPM
9KHFO9lmqr3iZzu3qbYtvBHRm0gLZ+uayUgZ49YRFZrXovg0FA9i++z0P52MmBZCWmN1+OPUDjKj
WmS4sCAY0iYZE93NoN4umi58u1yy27xqCusAVDwNi2hN21EWaXRwUyp7Bvjj9BaQjMaINpTAM8op
J7chgA+Kk34HM1FQ6yaTvM/pFPWB1Tb2EKaVO7p3bDv75J6o5Gz4Mo9KtStBj1DS0bj3doronQrZ
XR3PyK7afrVV+42Xz4rwUQE6D3hB8uYWypYzfWajnD03bBervfQ6gt6pMPQ2nIxm/qrUI/pov7GL
Ug9GZsrNXunV0Qm7tLCUDbYblN/EijThWFlyDCas5BIbIJKkilzWRJl+ETsMM8NpasPc8HAjcHL1
cqb/QssOZoNR2t/z3My7TdRmU85KRQcjlLrT2/uWKIdTTI5THLST0d+mht3bd06D1YZYdKSmzamG
/2BubAVNaZBQl4HlUDINpW5hGjRkJ9erblEpNx39pUhps6CmOC5vyAjB8yBR9qJCQKa7Vtz0Mj+1
DIQsikezVZxVL9qyMoNcmxHgdv2j7CorD7XarYhBdyBWbQxZDff2kinzr2lRavCRZTYdWjXvUGqV
JHeQA0L+SB8YfAn0h8ab+k+LGg/5DdJ8jxSLvvegKOFCqVX1Zim15LsNo647RIM3s26xAdQ/E8JB
0jNSfWpPDHc9IQfwn5PRj2E8QUetWwbrRbwkxpYv6lCGbkbrNxREIcZhFU/F3o4g9N8m6mj9RMTd
MH8WnpPsFPIU9qnhSbL1ujwnoBmdinozLZNiBOjE0y6E/aKV2zKlXgskOpRHDk28t2jnpQa11NnT
joeotbC+ZFINot4z8vu56MnLIu6xpDHSJG2gj3L07kBPUy6ZSVJpz+Wy6g0LQjnzYxJ1c/Ik86EH
hQmxeW/HRapuyDFlg6ehKDWDOke4F1p1rTKKpeNNTINvtYDYWclarwpGooFLShGRTz9dhYLEL4Rr
yU3seQUZNFpsNT4pyv18oB7RxX5ZfaNL69nQ5mlGRqgnGZn4fKmEx6PQV/qmTxGtWznQ5NvKI+N+
w1XGhpmoHTsN0Sz2Y2nrVJ+rhyE+9XPZtzhVbHwxg5BYRopSpixW5OlNhbskj+bYR1uPKj8GOD55
3bMT6WN2JP8jfQTQ7sybYsYCCHsow93LMHbI6o1Mq0IGYzd0xb4n3Mxick1fBLyiRnK2X3ZIwhFm
DlYSRDJHOV2mtvUtWmY0gpG+KO4GXSGVM9yYRhJ0LRZhsYlUUi1IctaIGlaKVeQ3MrWd/laxdRjz
OrmJ+7h3XXL8MLtQ56JOE3CyEqly38o5D8axi77aLvoY38a7FC4Fu0IcKDRPg2aSlXOME+ajm1yO
4/d5MAnqGA1d9hsqkIirj1jXfgZH0aCttKcxP/JJdzeKIZcq1OCnvXasIHmETMAW3S+R19m3tlRN
+VwWNXYuNcKfVk2p8QsPQTvfOj1KyN2kVfH3xFjG+aiWrkv4jlLn4lMfdeJYwsOpw2QqjWmfC13f
Qkv30AjOSZsey9qJaxWxN5Hgu3EhxTCMrbnmQ2akA2IBmh6K+6jCNu+OE/uvH+0Sa3+a1MaHULhm
Z+6MgXsr+ZCVG09aZIVVg6EQDt4YadsmPrxbLCTU50jo9B6PGFngEsAhNDB1i5iwWI4VjTSxdZa6
kSGbGmsKEEvUT3PZIjhEfGB7+O/anJVUtRbzhcD6Qm7mEcbrRkO0rIWtQbjwwNyxfKlzTmJbJrpi
f9HRvfZPrUIOJGnmZWmG8WIlJqDS1HV8MyU7JNCxLy3fo96W8o6P8CRCVu7SOoz04Nj5WioSrDZX
iGhG3+wQa4D8PT+agp+Pz4BVLA7gl9vDLodx1/tZhi7YXxBiJKbflnlZ3U1VrE0UifYiNmx0VGIo
486cboe86z/hMeiznQ2D19qtGvXjZKMI8AlpwfJhwelud4sGAYfhdqU2tzkvz48uZaEgb5ukiG3W
AuVFgA6gK91EBmDWO89uhfPMh1ZznuJUo9z3Udx0P7TI6rOHFk2FduP2HZ8AsArtcotpRkM7PM+l
ujGc1vvJysp3rKpl0kCQoJr01XZG5tv1OCo2xaC06VZmsfrSo2lUg25IEN9GQE1QSs5T/GrHmVDZ
x9mKiH2TgBGlCj9um53LimiamSZ+9FVOxQjyfBimMg4iksmMjr2qt9somrUQ+U9NL8LogrlvnXDk
27fjOaQtM4p08/Hhzxu/6+GBjsHLZvapgQF827PLoqKfasNj72zk1a6umL3nWsmz67rJy9gl3pXj
nXcpOR4iRYQVkPPoFJ7risY0VjsGZslJxkr5zch1E7ifpW8ynT1ZEHErf0ykXu9MZSziK5f6fGjz
99ireo0pmUmP8qwDn8tW6SOdY7NXyYhITNoj6nPMHE6zfBVTWT3LpJMv//kCo+6AGsSUSl8d4m8v
MCOBzJ2LLj2lEcMBP8VO+tmcWohAQsJ3zLA2xVfGKBcxbpwo2cnwOl14jjwt64X4pxWMMVrXvHjJ
TpA0k03fJBGxj7l4MJxUhLa0iz38tiYYwAdrNCrxCjuD7V252u/c6VWrxi4bOiL977ORQoalsO0x
CpxIhzVevGjQ7pValicaQ3iDrSiTR8+hQ2x5mOQ/vuYXbMn1AiBXsNDvABy4yIbsMU9qiyGyE13c
utjnmG/IPo3xEdC0jZunrsBKyxvewWJdmmU5NHPC+5XHCp4lMY2Akzp93g4zxlbYHtSxJYzlBqzD
CRV39mPsk//KhllVbeDQ6N0DzDOZFr+9Z5225LzjanfSCr0Y7zNbiyma3AJfCJ7cZtc59CU/l3zB
+v3HV+vytUDUASTJQlqP0O8cIWAbWe9mOZGLRq1W266tKEgUBR+x76SZ2PV1W4zHzOzsaxEFFxII
potY2R0XBQQzTWIC3p6zyDGnxQS4nxDBsJWj41Yo9L8bHQlAHKu4+pzyZyxzTEA60Arf7nQ7GGi2
/tYIQb8yq3/31zDzRNKMhJip9dn4onekRcCFQtKYi9qEsn9ZjowOSBGzhqZ5alGbidOcd8zocA99
zxyQeSFqHayYGk6ej2/KxdtDEcE/7NDZe1mafvYKK5Kgbk8X8U06WsWzXizZoSd/DXAlnhx/zBu5
14WDOac2ruG1Lz4JBpIw5MwMYlcm5DmXD1AZtQqim6OT1+VXfeiiLfEzuIdMYzxh4L3GX7o4VR58
gKjIb0DHYfc7W5Y1WIxLZcz5cSIXMEimybq32lq7XfiNPAJrT3oSL3yUk2t3/OLby5FX/IwGuRqf
+DmCRkKQ6zvTK469xBVBbqrbZZ8Ma5glLt6/qo0hdgJ7RgIUuImsknCc2elsHbJid7Pa4TGz52H2
Nl0+Vt5Lpkh12eVUKebWsoss2ZEAP5uHwtXyKozwql1b6S9eXU4Ale6aE6SuIqKzp6RZIqerlKU4
zpTPNsX6pNufMaS66rqiOf0vYgxKEJuwkpsrCuH3Dr1GhZIGp4Ni/6vW/ecb0yxzHtUiLhjKl+od
t6lMA4NktCeFDXUWwBT4Q6jetSS6y5eUM0a0aHK7mCPZ+tlXpYxgMHTuXNLAVGfDN6a83rlzlX0G
Jlmxt0E1trM7J00x6OnuXU6QB3wHxbR/2R2fwY9f0nd/DcuWjpYQoRrK37cLmKWjKHYXuziKXklQ
Mq0AqpHI1kdT4QvtYzrR172jtzwTz0gQDdb4Pgtw3C7ZPfnt4oqK6703aY0dRyi7ToLPPTh2Mw2j
WqrlUZBLl9r9uFk5eH5ZR/jkhxjrmqPTc1YTnW3gx5diXRzfzH5xjOGAoLLCgoYn5GwpLzB2qB3N
mKOSWO3eTrR69tvJ+Wn2dfz08aEu0OoIRjlB/sU/g/7mvGZlu1XhzsprZANJeTCMQrHCqujTT3OS
1/UjKXP1txkbhvtlGG3xZKxsY19F2LaDZF6Zk98ILf6qgN42T2bh6joYhgw+a+p17etkj87TYCS5
tlW1SZ2/fPzj37tOyImR3sJHg/h7Vg4W7SLGNIfxMtEkeOzb+Dmbu+HWiOzoShH07pGou1CkUwWx
TJw9m4xp4d3HzTFWVH275lcz+ElgA5bNCmb/+LTeefJYglZBMf4n9CPrn/+zGnh9z5DJ0JojRn2D
LpRTTvKAcCe+m5ROY1oMXPbLTIBfA8OgdKcrD/4754q+glkJnyy4VufaBxAcC1kPeXMUbZndD0lp
P/RLP33T1MnY/9cz5UAAy1ywzTTN3LMlV6m70eznajzGGBnDXGAxUyocKZ2hF7eKYie3qlieBj2+
pls5F5KsgQYsNJRq7NXYMZ7dz7YaVSeiOc4IzU1vysFBtY1s3bxyKS/WdRwfGLMtXiyaEcSxvb2T
wk3tVFe74bg4hbaRAuJAFXfLDkIaWQRd1+9l3L58fE3Xn/5m8YCIZqJCd5lZosu2zhZ1u3dyp7Et
sKm6muK+FUW7qZlAPKoSyw/b99p5qJvOYloaxZTFeVeI3x//hHdOm/ID3YxL8UPNc/YTetrJCS1V
7xA7IIXodEOI0fRlOWXkZuZBjYTYLwaouh8f9vKm2tQ9hPbiZ+LI54HbapVn1kSte6whACS+Nir5
J0Mgpvj4MJcfKp4dikgVfRdmSRbQt3dVSRvmY5ifj4mHBu0JDAyG44UpYv3cLZ4GUDslfzL1vVRT
DmRmVGI7UZ3HvusWsFn2zYCt8/PHP+ryrq+KUYSMCJYQxznrtflnzeia2YNTpYzHYrClrwurxX5t
5vLAKlMZPoSX/DXKommDMK05GIIuwcc/4PLi8wNwdKF547Lg4nv7A5SB2dNgFdORXDjjtzErxuAr
hbn85zfKdZFSoqzGswXveq23/znPwp66uW+c8Tiu3I/CKJ6xmLkbhC3NjSuQ161DjMPHp/Z/8Nvb
d4oGC9lvtgaSds1lfnvUtBGMPWxdHmee2gfU+k0TcDNUkr3btfeqIOx7TB1h0H7DVEzBqK20A7TF
cxhZRqz7xGho6Z2VKsmxGs2ImF00W/BfiLSh1Mv73glLTUZqQO+fHmSHpxgdDq5nkzKsxyjmwP//
ooIjqgNZCu0kVo4GXizpjuSvLVFxX5Lw1HzJ3dnDVc/gZgmcUQyPMQGo/K+ospsvDM865gZTmpqP
JhPz4Z4Xyt3Dhv8fZ+fR3LbSrOFfhCrksAUYRFEUJUuWwwbldJBzxq+/z/jbmKCKKN3y7th1hpjQ
09P9hkT5roBwcv7MPeLx3iiBJ9l2UT+YD/iZoDtSj2Zt0kmsaPVGZihnW6rOLZtMKtovrR+Ub2iD
OOV9ZRTaD+opzURxN69wOSU+KPnGFHh5r6xgHoDp7NJ9OWK+9oUcVPqT06117gR1hrIw04LVtN1S
Ruyz8b+wGJ0HZMyAGLD3WhssgTU7+17ueNDQMO4fnDFShSWRX3/W4yl5TXrM8uB5+w7Qm74xeiAU
dTLuCzier8hl0KSm5s35oADdUdEBOhp+mdXRV/c0kOPxTxIjlrEdR7lPqeECfjngVAUjtDEGsCy1
pUknWtj9S0xnpPoWDU7/5EM99ze1bgCe6K05mM8ljjXI+ai1NTypZZhILljk6MXn6ZV4gYkz5hbc
XmUfUGCDrlLFGaD2JsJmyc2NKKv/Y5JosVVlHuZeF9tCHySz7O9+mnbFSnZzRaOhUIJqPHq15BvU
LozFqxG54dEk18S1WxvkN5RighBJE7oBuPU22lcVqMbkSTESMycttUbV91B5Fxus7ORzajgBED2/
7Ub4RuCDd1nL1x/icNbQg8PrWqZx6mjlvBaIRR68OJbi18LJpuYBb3pxvSZ2FPSTjL2J1QFMMeEh
9hDE4wKwSNd99iNr/MQztAD4WmePDSyYO2Awyn2LD+53I5Pm6aN5+1/DZK56LiCdlGZx76HimGet
atYgMOC1xb5OmWWSBmPjBMq0ctld1yX5dCHxIL6fS0hePBLgsINSsfLmnuPNQnH/oH1S6I3zC8pt
/5QpwCtqmxK0lRbZp3Cswp2fgqBc2Tsi9C3WAIgqIZPAz5tl+XR1eDh2vd/AEmgmcw/SqT/hERlt
U61QVoa6qqWI0iflBao45OHwMi6jsEr9iJRjQMe1VqvnNMnB9vTBRGRIi7BSvL4My6+3Q/9VJgPw
hHcFkwy5jNfy8ropcwvqmloJ2wjjGdGl4pDJsXRSi2z+I0kBEJGkTNb2tXjpXsypkHzQVXJwKr2g
nBfXTdznau4genUEeQpUCrCD+X2GvkfPx4zbX4gDIDNmREZTeyS3088BzblwM82tFAkMn7xy517N
O+Vf5FBtBaw3j4JlZXFOsTUNAss4NsGsHWYeLLs21aWNonYSfTKYDLcnXRzbxefDHoN78ZegTFJx
uc5zb1q1Xof6se4NY8t9MPyKU7VWdjMkjWIr2038HIRRGSMdmqDsdHv0qyUH7S0aKrQuufzwl70c
XZ8anKVAjx59g0PcQSGBUVkPR2waARlQQs6edKeQ1oSE35lkG2SoaghSFQzWxbBGNWp239nqEQSY
42WKHdVvKYnirzQMcvktNlXn0+0PvUoZTZ4/8H5wJASNTYH/8kOnEH6c5PjK0Yom9Q31UtROgOjs
m8nSfsFKcQCqAm+lgamre53GWbnCH3tnnR0LAxEDhV/i91LpIxiahD6dphzrKCi+ZmOnvWCnIW0A
20t3STbKh9QMqhNE6LZaWeSrqAUWm/WljUSZlJrb4lyrXZvxHx3lmEzt1LgwnuZXtXZoeAdULFeI
XdehmtHgR8DCYDyTHP1ypnVNG4qOWHzksIrSs1Rsk0pu8VImx93kxLU7ySnzPxX4jxfYMupwGNUx
/vB0X/6KxTfrfdT48yArYGD94ItRmIRMpKM0sJj+OH+j7K57ZRYEtRs4ebBGPn9vxmE5KA67jhO2
nIMpA2KSj8z42PmWVwFjAVqpSvKdkG6PVpb3emdhY0JvUuYhxCN4SeQPMjOTzQqNyBDhOA31Ahuk
XpEFB/qSZgSQSm9/+VIyR6fUL7o1Sub1UaZmB+sKHipPFUwlLpdbi8OpgFZkHqXZB/0cAAmYNlMX
IXRbWtEmLFVjpX787oiADNmy1I14ml6OaAPSdgpqp0ctz8ptCp8ZuVM5V55LpzbBxavq3e3Y8c5q
8r6nxMSNLNpsIoj+8wzTO8WXh3SwjpWSOkdtHrRsm0mJLwMMbquVwd5ZTY1rEFEkh3Y3Ha7LwUxJ
NiCvW+oxMU3nPGqJ+QLaYr5X+7lyEzkfENY3kgglN99aefpdfSepFfwyk7wGLs5VAWfoAXTU2Vwc
4yLQm52cjDKZcTKXxcZSK7B6t6f1ah2pfLNjCQiqyQZe6trLYK1JbeSKLxWuMIofHaD+JkfMvcJD
Cq7uozNrQWAwEQEhwVFMbp7FzNaxBd0kqY8GCmm7suJkIgDVYhisWVulSJQviRRGn5W0155vf+n1
xALJElYFomFJXFxsIKeXjN5Qp/rYxq36LJuzdk6kLPFi4FxrNitXNzpfaZO9EXnxPkFa6/Irw4zI
7kR6faQTZx+MoE3ua25zkKN97s6IRlauGldrVdx31tJBJQkRSNNEbUNbjIowWpblwYiaQAZZyUMz
WXqtEQJ96YERbYEgdyub5/qagcUKOoLeCaEAhpyY838O5RxGtilJSnuUfD39BPbJr3+ZMjLUbFkz
p8yHeKgev/mGkX1rMj+uD6jD+6FDXSoq6Ox8dIU1nkAm2SsMSKqRi18DtpqjFdrTsUazHHk3AVkI
pl+kbWvx9rogZ0Hl5elKxoyeD4t8+eFFm3VhjZT8MaCGkB3UGZGLuJf9aq8OOZXdfKRKvhm1wNpW
synVr/JMOgNYstCnyQXbUcafb3/8VcjiFwFPUeAIoMlx5exTominh0DTj+XYBjYyJEqTokPME+kI
Eh5fthDAYuQFYR61+5yXt/16+wdc73kCJVGLNqZF6rHMoafMngKaZ+NRB4n2Ntpal3vwk1Lzbq4i
Vd9FkEaH70Zra6vFBPHw/Cd959JDhgElHV5qf7t52uVqELBag/dCcAZ2Xc3H1GIJrCNAVrAGrgQr
qcq9bCiC5MfYocm+DYK5gJACh8B5UeLa7pxNiV0fgA0+zVJWIvpys7AkmIaQtevYlPMbl9z+UQyh
9/5wDhD51hvUQSQejm4UAg+/swtpOCPVhSwTpfkxMJXt7FPgTd25sqriILVh27ktMWNeO76LLcNs
sWVIkIgYJA14m1xOmz/njgQPEDIahbzJHShhN3dh2kHRqE1rOPaTMZ0MBe7iruwnJJhub5jreSFE
ycbfVzzpOJpYl+M3dFcV5kV9qGyt3Gcsg8llgEjYrz63gr2KnE66c6Y0STI3VYa8RGsjlqeN0/qj
p2jlqgaUvthHTIjF6wRBBK5DlWN9+YNyTBL9UIrx04R0cYcmWTW5IXj6teth8Q5i4rEGolOCdA1R
5OrSTVtnQo+9tB6sVILBA/MDl9DeSBAHT3PAZts+ywvTy2FXZu40m37kVWNjZR+Ll//7GaJ3QcXh
HW4z3rtzpRWS/ZAYwLrdTOJHu2jHNz1i29hHrAx3vd34anoXaJXQYgTCdzm7TopvhT+a9kOnq6hF
J5NSHHTJhxxZhIlXpdG4sSTFRFgac+qVm+q9sTFUp79JMQdNGnF1/nNRRV2VlWOf2tgkU9U+5JSu
6EP5g3oIkzqQ7pDuCRw3jKb8RcC81jAyi9goZhqcAZxR2ggkdcu2sQ6ztp94kD5ITWbc60Gfb4hY
xm6WlMarp0m6a8JoLR1455uRo0JqjT4nV4O5OF4KAd9I5NZ54DkeV5sUnjzC7105bUw9io9BAwkC
fIvxrNWDoq4c7ve+mNcuSCy0LqhMLgaHBowuF8WmB45pubV6J72bYl87mbLypcnDfksF3d6tBJSr
c4XmDrhJ0hHROGe1L1cZ1Fswzkhnn+Qk0JDlj/XG/qnJvvJaGDpysNClnMyNlL43X3M5mYKvY13S
oaQPEz1ldmq8wEtM00/z3OOOkxrBBF1qGq08+IJyk1+XUOtmpfMcuRT+TsKS5fYXXH8AKjki63cQ
RhUCC5cfMIZzindTaJ463HkRYSmVxsIuAma77FmxlpWvbabJLS0bf6QVhNxBC9uj6TS8RG7/kuXm
4RGJjQuvELYPqY4lfuk/B6ZwRvgxVMFPE2QUuNuONCNihd4x+tqo4A/7srKG5g4fXDn7rkalA63h
9i/42zb+91anHoZELL1F3kEyL/jFaqK+lEMOruQHBzh7sOnkqAzu5hgcmxt3lSVt/GBOjjHGwMGB
qqbyGbMIgog7aU1gvA0FHAHNSxz6XY+1zwFByjUvrNlr5AqnUxeBlBEfWb9S8zPwfnOEcMJAr2UQ
huY2VYCY4owph9pz5g+zsR/HfvxqlEo3Hiy/k2XMQequ3wdGVvTbQA/xQm5VOTg3JMDhTtdh6Xpt
6uDoZGtz2tRu7veqXNG+yuwNVJK8dcmuEWXWso7Jc3BIeS15j7WlS7stSTaS0VjQt3rNgLGhD0Oq
PKdyMB7qAJXis6I1ar1FKkDTN9hjdda3eJjnVzkE14XQMsqBd7fXY3mi0W5AWoTLkXSBWuVSdQ3O
mBXipR4+BNCnlZ2h9tU5qDTpsYFMszEyPJVw5V2tGS4eNcCPOcliC4JzpyFqiY36z0bEAWHIGqN0
Hmwsa7xCSppDkxd8Yz6N5nMCbeaD/QVGJB3iXS/CE2nAUhQ2d2JNStTYeehyw974FkWNDgeEDfkY
FNXbk3qVAzGYYfHydvg4dLOXnf1kpHnU1GV4AhU2KwhiR2C9QlqtmjvT+JuoWMmFvaniqRUcKQuu
tdVOcrKJjDA8ilOcrpz86wnnF4EDoskq5sBaHDscs2gOB0Nwyu3a+DkhcPCZByyN6EbgO3FMWCu+
izTz8pwzIGEPv2NaakiqXa4wudAYIVYZnApDa48qw+5o+EX35jAaK7fS1VAwF0AqC2tLURVdhpQu
7H1eIVja1yD+Hjs1Gh/RgYrg0eEWdHtlr4einCtam8JwUphyX35VjWk5cqKK9gAXsNhOTqzEnubU
zok4Nkkrg12dTaGwSa2T54/MvbfcRbKKQmpOd+MYQFjdorIHJF4phnu0KGcUIGLlU9cbaxXt5WWF
6CSlOPoGPINpxi2z5R5tjg5Ak3lMnQijobapnG3f+uhY4wbWJq5UoqY6SGrn1no4fnPyyXq6Pcdi
Di92DinVXzs5Ki0AQczFA2Yc6q6s6rQ7ySH64Ju00Zz0IaimbPpxeyBV5KbLkWyuZPt/NUFjsZpV
kJhVghwDzyG0G71m1pBmGULN35SZrz1NBdZHbjUpZcgjDp6jFwwYQexYLGrgbhOlpvSqdGZZnzK1
V3hbpN0AX0kvIMLbsUGPHtKk6by1vNdzVwPQ8uYHjtZbK3nw1eFmxhBQQo+Uoh+8ocV3KHXdUZoN
mhPVkfa+a9CuqZNIuffhvvzXYcazvT1x74zH9S0A6cRSmqiLYKL0jVIrZticun4uvFT3sx/cxeoE
jTZ7ysrCXLmkrk4dlWgVBCvgApgzJL6Xpw4lIKMnHW1P9lxN901k4vY0msn8g5df93r7264OnRiL
CxFEH9GLzunlWOBgnNhu7PYkV7V6UuJR2mGZ6x+xN1R3TWeM/6nhOK0s4NWgQtVWAGghfuHWvtTW
FEZVA0xj+RRY8+xhtoK5uDoke6UrwdcB8bG8PimSFaPeq4MmRiUvRRuK0hLN6ctPxQtNhdfeyqdS
mUEUSkY0fQNlGB5uz+jV6oGcIutjtwidUq6gy2FKemS6JhnKyfpr9qXmenYk6JnP6mApH92ZjCU2
JBV+vooa3uVYukwGHUHAPY2Rnt9zBhD9FwxQI/pri2Tm5dvHP07UDFXgguAll/lTKUfUweIe/vfU
OLLL7oUYj2NViBh7MKztk6UbJTUn6sBk0KjxWTDTlvC8yc6rxJqM5HH2A+zU4pry8GZ04o52r7BX
matKc5CEMuq3ojSTrwCA0ChA8BELsMJBg1Ki2ih7ajC2nzSQSqWXYS1zxvQnHVzqbJb0vafSi72F
X5Tpr2bM2IpTbaX9d1JTlKN2aVfCQ+7TLnvDPNH+hA4OWTAWJOD/oZxH5RdAsdK8pu241DHjy+Eo
si0g7PHovnq6+HU4gmcIlBNOH3Lj8Eqq7XnwTJ5rE86CoY3Ny+DoZ2ptAdyPINCfYq1EaiHWed3Q
IUWR+77GWEk9JBFmcp4SG9boZlnSYJbZUL727AonmLdiyLIw39Z00YeHLO1HBAbQhsLvyDUiteg+
FTjMjd/I9ZVo4zftKK1EO5H7XtxKopWNFCE0GIsC3jLaEQmaISnJKaYkrF702KxwG8KH5a6CPsgC
IFxV3/mWqP7WXNTz7qM7moSVZidO4PwG0xHB/5/UHMCdjYdH6Z+43QrwtWqHC1Av4Ao8w0GR3B7t
+mN5CpJTgdGgg0QH8HK0SrEEwKhQTyXCODh4peHW0vEwdKQ4ujPspDggDoQiRpqs2RYs2xyifotF
hk7hhnaHKDFcDm126M104ayezDaIj7AOo4OahsgvxIjmu2E1YM9StuoJG0D0mye7dWmpN2vFgau7
lJqGLv7oPIfQTVIvf0WODZ/exb3+gHKefG66NH72IwPBjqSYPBUkpLIy41d3DVFK2AjRqcNDAMzV
5YC9U1h9MbUoMmXJ/Keq42+DoCYhduV7CPzoXjzHH5SnJyaDgcAIBVdkMPK0sy7HjFob98vGj09D
IUXHoBvNn4gUfI8cZ40weDWdjERFEH16rjRYKIv9NGm+LteDnJxmdA3gait+WW20fJhMTm/Qfcfg
ts1XZvTqgmNMMF2Iz8K1IWVY3KNd2Tf4uPrJCbGX/DAHnQSuaShm0KdSsJKevDsWB0ajGGYAelnM
ZB/isBzGZnIakXRzUUdVfmjIOf7U8qhPVi7T98Yi3FLBpJrN2i3msmD0LNCVhLNZElKhiG98W+4O
sSLFK8Lb7y2bztVGFgRJ+Oqz0Fuho+1nKUGnFNu+k0/RgCazgW1jgaCd0q6R1q6PAdGGiMOY5Aq4
W11uSdQiAgsgS3JCBCR+M6LYfsNCofEBAMctpx/3MDeYSt7qtwPeddhht3AEwQFSQFZw17oceJLT
NEWYlBV0+vAHmjf6tk8bITEZ2+2unCYLlRpHibws1lG1Q8DxTYXWt7K2Yu0uLhnxK0iUdFEXocC6
CH5dahg9TnhMeCePTzggnoyw+p0EYy8fakRRXYRcZg0HSqCJ1LfWqthX600pV7RlODUoLMAYu5yE
2RodCVHh6ay3aYHCJNiwFjUVjDsNKn0yKgN12hu+vVmZ/KtVJyWkVED5kzIhVPRFKbZtsdCtkd45
W0lU2aabV1LyomkVyCWvqsu+6EFJhoBQWmtSPikCfHpEwzNLPRNlPsWbfDv+DXoeacwen23HcHlH
W8O9lRnp9GChaa1D57O6nyu/Wxzri+VCBJlaEcmZqIJTWrqcr8EqqX33VfcYQYvYFNPU0QsOoctj
fqhByMUi1bNQQTqGjiK9REnh7FHSLVtvAAUie8j5ha+t3wYru2hp/6IAL6G1Jpi6pI0CWnP5u2aj
dfxC6nusv+Hcumg+paGHSpwp7KIxJQX3Un8mO0McyMWhoNq1pak3m7Gp7Rhjz7Icn3GLE78wUp34
rIyxpKxEzKudDi6FwMxrlTwdYXKRgfyTz0RFpxdyGyeP8jSWthdqKi/4zogfswZ23KaIh0ZHOqiz
4aiixdvszRB39ZUr4mrfQYrlCqQ6BT+BmVr8CNsohipO6/bRzOg+dqEa/TTiSkazx8mV1wlRmQ2q
l/OX29vm+tN5LFPegE9NdeyqRd0aXY2Prtk+FnXTIZbr9wdzikchapmgI6B6hZHFG2kq7efStNbM
FN4ZHdQAsA0QSCQ36iLCFj6lvk52uscAxbvPKDjI3Y4n8ID5Ka/v4EdfhO0TRdsy8IY+HfFarCiH
Pt+egqtAQy4LCtbi1AsO5LJUUdB517kB2kf0evydLYWVyzaeftuN4nuoK9bfPjyegOxB8TEtGwzW
4kDUVjenuDnE5wbxxcAdp1qPPCdPyicFeaU/pj+Vyf72kEsRcw4hoFcT4iqSDaSRy/xjsuOCFlmX
nwPSXBvNXn8KJJekUtIwrex8OIKmFtYcuxIB1m02Sma3I/WtS9z3QMq9GWqg9g8aWhcRTBG9CuVx
JVBcpRIwQuiTIltP3xKYrtgr/xzCqUCSQa2G6Kyi5YVMYTPhJJPXnf+W+ONU7W7PyPXOA6/CLHOx
sP8oZ16OxvCxMQ5VeXasfII+J6Fr5kTGlwBf1Zeqtb9Rl4amHvbmPeqEsrxy2P8Say+iNYk8GAh6
XAKJTWHgcvw6zmrAIUN4LiCunBNsMzXPhHEVPY2mX/mncNSn7i2ETZ9vEFSOy8ewT3Qc6Qnu35o6
mfw7C8bGGwENTUqkfp0A3CfPsV2KvSUGmBOOA6gBlTEqWGMMVwizWXXc24laPPHtOVkoCGzFbWSE
AR9z9vmJskH8nDm1pODaHOXPLT7Czr4C8VlvrBER4k1TJXm+9QstReyt1BqoAGmpYIzZ+NILwoxq
/Iw3SPvT6dEqfgWcms1YD6DX/jArxkwcqRL1Fc08/w2EoKPdm0I/cmullp/+CbquKY+JMpXaZ9Sm
2slztLTWNqhlBf6mgTiE7E+LI/gOpTwePhJE6XI3UX4Y7+MBGP+xAnLxjVpDGXkGVrnNQYLepB36
GKr2mS1UKLuxnzVMqFCdhOYmBY31KR3kMpQ+vrt4rmLBCvYHaYyrtFgGxo+ETXQ22na4n+pifFWB
JT/4OBZw+vSm+iMllTFRnVEi3HLD1PrwlYaCDgVPnnD8AnlpDCMncsfpJouh+NJ9qqU0fA3DrN3U
lpz6HsqEjRdJsv6oR6W/o6wir6RR1+eLU0wPCUoyu8hZlivT2prpWan+o2+EUb2LC2dWXccejNRT
7WSuESWvZ1P/Gttdderg96YbB5nMZGUa/vJXLs8ZDy5iLL+D0AcG5PKcpYaJUKKjRucon2f85309
kl/sWmsehqFvbLjCWfbAvWx9zeG03Od5kX4FMB7Yn2Yuf/NLGpdl/Kr4WWF+M1J6YMc4bSRjrY8j
ws3iZ/JYE+Vrsk5qoYtw1KArxfuCxqoCXOx+UmO/9sKMq8mVQpStXa6t4tftCHjdgUQemjY/7TcK
OQL2dDk1UQbYykEU+dw3IFO3kjzkr5Hd5PW26DMhHxoasCXRvmui+PMcOlrmqbk0nAYlrkDyS1qQ
GCtX498L/2IeRJrIHAidBVpny1qPMeeYKw2Z8lQXdeo8ln7YtU8Tj3j1ATezZtig4OQgLpnrTvg8
GaMhnayknMDJyUUfumodh+krQOpi8OS2p/OmIr2XbPt6ypM3sApDucfWb3Bex7Kbgm1Bx+ixViZ5
/DR1czbuSl8L5JWHqyoy78VHCU0rDZk4ziTlpMuJ1qousbtc157gfM4HeQrmX3ZX5NqLpfrBXmsr
J/6CTiHn0gmHyLl3MqNJD3rbtV80s0LUNASd/WDqqa5/qdOwerAGyhV7ULad9KDkSZ99dgysrj5l
Vq9KXp1b2ZfUV6M10vtf9tXFh9i8VDQOFKUhbkh58cQITewyrSztznJjNYjl48g+bkwZmdtP/dBY
kZuhLBneobI7wDtNOwx20sl/mQM90LaJHyf869Fsy4/GGn4LtXxQ5fRkRO/1cn4j9Jy6HC+uM87M
lnInhVrwOEdVce8Dj/KSPM2+VT5KkC7zM77Og/1BMT5Y36IuQUGUNwSFgmWQ6f24oFHhjGe9A2fu
ApzRf2dmHRnegADpi9yGw8onX5cI0PoVxTKwGegeXKmEaKFD2gjK6yxnkfZTHvr7CY/NnYCRuDHP
cvzr7cSvPMXyi6eGh+6J0km6WwkhV28W8StMKoSUCunfOIuZH0e10loeJedEnZHJ6apKbzdSPgoB
dwdRa3SRlfEg99TYC2Pq86OGpCxGbZg5aEjeE5yVL6M0a/HJMNtex3UE1deN4qQxkkCgYAbXmJQ1
Bst14ONXk37BsuTFTABc5F5K40Mghs17bpoS7kOq9j+5P7J5W3Tq/Oi38y98w5H+l/va2kqNEN6E
f/0s4dKyZj4qjv7liYLZgqIMWTdqYeAxL7euHuloJCRiAkvd2oWx/VsvWvVVhhX1mKRN6azknVe1
dIDaf1skGn1ENKgW1+EcWfKotvZ0JpzD+w6b+alEUXhvR2rwEnaz4c6jw/mwutr4enuzvLNXqOQI
00oonlzFi6Ep2deUsXvzPDd9+9b7SRPRNEEMe+sjXvGkNel/UeF0b7dHfWeC0Z0CrA/VhVRo+cKE
kTA6ZWNYZ4yFs96VojDZ9ZY5f8vaJj51VfTf7fGuXjGUD8joAbxaosW41DhqrL5uBvjt5xmZ17us
UsfXrq07JEDzNaTlVYq1GGrxeJ7NpJbsIjbOZp4BFLbDGpiObBTtJqzCAZsdK9onTpZuR22Mz7Fm
rFGIrpMr+DQU7qnbo5CBDMqiZIEKIHLbviOfR72yk4OelWVzV/v1nNAorOo7O8dOe4uQZvYrbweU
miQe4vMhbSv9sadz9FOb+/i5AkLYebBJol2ehNNa9+R63+FQAPiYEAXlXFvWn6ReKUeSUPVcSijr
2vLYbWSzHl4Hfxq7k4oK294PcE78KJoK4CG4EYGDFUIeyx4K7YCxjsnQz9C40OW2rRKfa916Lqi0
3lFoCA63N95fYZDLUAJCj1KiiGwUspbpnNNEo16WvXVGl9VU9glpBWIsSWoqbikHqXUftnLbMQHm
eFC6wZx2bdA4Ejdy1IId0Kpc8uII6vc+4a4984oahwdt7iQwiJMu/ynVyJ72Vpu3d50iT74XWEWV
uJU9WgUKsKocbwpVS53tzGPa2HetAmwSX5Be6FHqdoLEd45ER+ajWbFpVKzvno3O0Pc+NIzway5L
wwsFwTr/PimN+oZ6vERkoI9ju31UDoew7Sf/vqZ7/jUbqvwZKfPOfxh4JuMlAPsxmNx8aI0/t2f1
+jgLOiARBKI27cflM8rAsLsrasU6t/TLwo2fGb60zYErClUh/CHWKv/X8ZnxQL3iL0VxCGjc5X3Q
BpqEGrNsnHGbAjejFTrZX0JrAiluQ95bldXMe2WKOmwfTLydtlpPuD6UuIzehZGltt+HIiMFiYsZ
0WjR+9104FyxCXHAGO8wClYo6zUZedvtiVpKt7LXhRioKgD+Ih9ZakRkZZ2P6JO1Z5SeLH5opoYb
dcaExaJiarwGuiDwp6Ok/pclXbJNaF/ZTwiS5Ng95qGmbKOpxkOmpFjgSXJX9Ikrp6rV/ZCEwW+j
2nn6wowH81p7+TqM0lqmSE2rFy0hNMIupzxIos6sACucORIzxKkidOXc0u6boijd2pGcTT5W351e
TnbcIR9utTJtbC60lMArkFuL++ufqhd4MjtPhq49T9ycz4rjh99h5VtboZuzn6eufqubHojZ7dV6
Z5sJB2lkg6jNi2bo5ahSm0pzb1nFuRmHwt9AQvI3VmlrdyWmIZsRT632QHjM7rKgAJZ6e/DrK5kn
BC0BLkfBBF0OXuiFEdlGWp+zPFXv5GosIk+2cd2MKUN+xZwt+XF7wHduAKBaXFIAYsDgLLcmTKjC
zKa4PxeV1vSb0S9G5ZB1WbCJynDwwr4MeCpkyefbw74zydQ9BCsPuSwME8XP+mdp26SaZzvshjN+
p1r6lR8AE8GygGxvhqApm9+1kNw+5TOmui+WP7Ursevd8QFTCaN5GhzLNBdQX04aVnRnW1LRWaoj
eGSdho3ffnJqRJwmzZxkbJQaO9oXkoHX2e3vf2/aBUSFFaaVye17+f0aRO0yVRI0kdVEqVy9jSN7
p9u9/6zlau8iE4Hd7DhK0Uph4539JZJMqggEI4TCFnkRjS6nR6OM756r4aAOkRm4Id45P1U/IpoO
vrOWYrwT/FBbAFIgUAywnJaiXbmZaBW7dziPthWN9/mo5f8R4xGgTiwzaY4dsNjfiWgh7iGx+7+G
2uqlTV2Nve+pGBXoR21QE2kv4RkEZjiAkk19zMKiDemsLti3uh1/rrM+MlfW6G9WcJk1CJ0ICkFU
woV8wSISDGqsFsWEF1msRMOzineztimbNKCXr/n4mQdJ/BQGlKe9GU+gcCthwtBsZnyl6mMThlFB
MxTvabcYZSnZoC8lV+7k0BP2IrsqnbuyzIrGpTxbapgjFWrytUTwcfCKdLT+w9JJ+YI1DucPPwEa
kgh+Fok7zAEkuNub8XpTgGtHW1XA+wVmafHQGlNLKTVLas9s1fiu5lL6HPD6PGWxGm04Ff1KOvbO
I5N2BkhGlCbBK3ClX+7+VoFT6Mh1j+xZlaSzO6uUD922UFq/8cIuGo4cHWT6jSDHmlfNDXgoBuT7
L2qhdNGzYs7mz49OgUDHEf6o9SFetEwQJeSq4rHR57PqhIqGrqweguFzIqFv1+2SWAaYfHvE6wjA
iNShaf9yHAmBl3NQj6WDlc0wn1sdOdtBT9X7YJRefbskHhV4ZfzKCTz724NerzR1EWSGKSRS3iQB
vxwUA8PMrttWPhdqMW3yPBEeXnX41U7lu2G06tfbwxn87y4P0OVwi2gz0I9EA3aQzz2Kzfi1OO13
LTS+ZvGkfr490nWiAnAIAg6FAqoWaH5cflhi66OS1qV8LrOp2Vn94Fs7Sk1G+hNJP9LfRG1Gmlia
3gDknBM78XCexmrDvf0z3vlgntHsbAoIEDeWL+oO+0RrCn3jbClTPbu05lVgf4G8bUCMrpyid9ZS
JN5EcpB4RFjxW/65QvXQrop8KHiN9Om8B0Ex6a5upDCo6sY88MTJlN3tr3tvRO5L6N6ib0POfzki
Vkg6zLYRZ9dKyj/FVhLunVEfUefLumAzoyO0kpy8M52iEkVCRMmAHHQRJ+qgwaQQs91z3s/jvNUz
o7ef5FR3JhcIm6+vPEtFnFtsV4gpZEK8iGm0LhvBQFRVp68d5VxEBJhM0px4D/q7VleK3tfJhwAP
0swg7xAPmsUplMJyBiOUqOehLTpPaXT6Pqkx7DLIfJhISPIBjbcYIb2WsvGHl5ATwvsJdgr4raWG
Sx9o2lhRiT0naYW5VR/5B80HaAIVuNvkKHSsaS6Jb1nOqUKqJlQN4RnLiyWMKmqJoK5VWHG5jktX
jACk0+BJjHfpg+LHjufAK3tuUeM5SX7leFHd4TaF2suaEMY7AReFKYg5AsuCGIQIIf+cF97UVa7F
g3LmBk5f5lpJfsN4Tu90wu6AF2imzxtFUm1p5Zy+t4kpRlvcqyQ/V2XFbiinSK4q5UyTV9s7g91H
riQiEC6R1s/by/vuWAY0LuSWKMsun8jUm/Sk4O/PRlH13yssIJFyMMA/9wraJ/+PsQRsgqetoD8u
soZCijE7HPmuUsvG370Pfxu9UrXXfxQdImMrZ+a91UMwAg0T6jigAhb7SIl1Z64pnJ4R4Hbu9EkL
t3qcNzunkedv9PZnt6rn6PPHPxFACPCfv1t4WacqSr3runpWzvAPSTuCRL7P1CrNPPosNEz/H4OJ
pgUAfeqjy/3ZNnaJZqChnosEJZSjDI98q9kS9INISo2V6XwnlFOIAQ5n8sgkAi2msxjsbhiwkT3j
LBw7mwSulcy72lG/V9Ugbbo+6tdM499bQdJLQgDph5Amvjx/c4iYRyGl2tmS7Or/ODuvHrlxZg3/
IgHK4bbVceQJnrHHXt8IXtufREUqh19/HvncuDWNEbwL7N7YWDYpklWsesNeOKWBf5fjJnstoYmr
1YZzZEtrGxfQjRMBaozCEQGSTsK6/zU5dYfZs8n9I6T+D2E7075TOmnOBDnT/Pj+J7yxqnCBCMYo
7rggG5Yf88cVg15r782TTTlV1NllKPpfskF2FJVGR2V/psaW0umNNWVAlGWWI0ECu/qMjotznqCE
9WgbUu1+9E3vDWdKjlZ3Yk+HVLt16BZ7hI+ieUPG7tbQ5B4OnCTw/Kzs9Vyx2Ew63ECNR8VR5BNg
rTw9OQaCNycwauk3HkRD4c9I5v+HvMdeGKvQYzmVcBCuB7ajtC1i7vDHWbHTfY0CCD6qYg7v58it
HtUuK+v9+5/11h5aNHyQD+RlAHDjesQIQQnVaAz9kSqx8iQMJ8R/E/PR9Jjac55uLOyN15HtLEdy
AWcAzFj3vUZNwoAy1fxprnn8ubGX23snb6kSYItyR4Imjj3mK7uhzRHON5xIPMRSie4on2jP78/8
LTZuoUSCNuJf/gP34HrqrpFFaaNh9Soim29d9q1hImI9iueynseAqNJemmSS991kDyFi3GO/t+VY
/wQmSYk6ydDJdpEO2RDae5tBUVKmjsGziVSNK+z6Z2n4B3eO1dZPIdQPhLBDSVoBNusDgB/Kvyiw
v6SL/aiY4L1uxL3fd+N1SsPm4/G6MHw4dWs9CkBraYyDdsuml780ZQJwH1vWh6qInVOspflzURf9
odWFubO7CFtGK+k3Lpq3h8/VUQCgxbTwOXnQXc+fSjhUrMIdn0hoks4fBZC3kWrIx1azE4TE9By7
+gqFk40Y9faCYz9SiwW9REcLssH1uIVssz7x5PA0hUb/a3a99gIFqFE+g9YnBFtm5ER/HakAlFKs
IilfPD/WBUpzyusImyT3MY+0U1ynuo5tM+6jlpG7z/lchd/f3/JvD/vyjESgBdkBYsDv0/nHHR7P
YkDzXXUeeSeXv/q+tyiH2uGXAW7ky/tDvT1dKJqA5yF/wqSQSLsKiWYeEWyLtH6wuny+4E9fXLoK
ffSDN+ThnZmhjtXHnXqI2xTjxGqI9M+W0cYoulua+BobU/lDpFrZbuzwN+8gCBZATRGv4ztzB62i
il6HVQvCpX7IO736NXrqCLWJ1sWWFumb3bTo7/CORNYF6vUbHnTricLUwm56gMThDiezwJPTNlue
6Ej8Fr+w9bWP76/41oirBQ8Tu0V5YJweOogZjY+2U3YOo7b5IIC/nITQT++Pt95MnM+l4bPwkglZ
1Buuz0tlNwocJpHfy8JML4Rl4740wkcNPZKtVs36Svw9lMurFe9aSnnrZklW5RPGOHl+L5yQlpaZ
4w/khln5Fcws1Eu3tb9rZVlMfqpFxsaZWV9Hy9h0SizYAbxrKWldT7NrrFEfOje7H0daUCKrbFh/
ubuL7A4PWOiixq+izd1/3l/c9cf8Pepy/bFJkcxfX0ZpUZmeVOIMNZ5ZDfTS/aKZTQyuZv4w5DLd
OKw350jfkH41rwHantdzxPEBp0GrzRFrGqDARTSH9N0EGDA8SC2q/UZG5h1EYaPbyD7eDsyLh5cj
KQFuclDNrweu4jATqTnm90kYT3dRUn7uumpuaBmH2lmko3iEoj2e/3ZtHSr25Mx4J7J3vdUXzXtV
hlYRFfcRZsX5rswMrzlmwhyHfWGFBkSEoSk3gsutiS6kQ6oi5JVAY68n2ldRqCeqKO6xhsPeOGu8
s2qAAI5AgT8hAZH59MG3Bn17QrHoAVEJsp9DQ4vzetAo7ifa67K4r1BIOvRi1kyUELv5Pqmhs/3l
xbooulBjpMLEcwTcxSqbaiqBF25keYdIKwZj6eGGyS7L1fFvK/oM5MHQgqlq0NRD2eJ6VpWhhVmf
N94hDokm4WSaz9Ci+92CN35s3bb8O2l62oeMt5SU6CmRGq2PIjZwmjJIxzskpXSOTcHOxMSRTq0x
jD51tI3h1h/t93DLs4OZLTDy1e7U6GK5saJ7h8yV1TehtNVBtrY4xVlSbWTj61j4eyj0U12AWZQX
1j0gDZUlTLpNkBt5ae3LSEdnTG/zjSRnfXkvGwKgJNUUECqIHi2/4o+kw6oGZOCQ5cabCiuoyCzt
gxmD7tC1Ij/aCi+N0hswEB7xfn//oL+dHyNTDgOEy+OY/Xk9MsSJXA/tHpGaxPCOtjZ00AmiLTWj
rVFWG19HnKurutY7cI9pCA1o9jG2AT28P5d1QPi9iqze4jpLD/23BsIfq4gUjSELo/YOVKkX3sdg
+lEZT0fXaruDaFE9eH+8W7OiHIUwBwYgVOFX25CkrqpN0PuHZnaSo5ghR+lDtiXdcGtWCzn6t0Qk
EPDVKGqoyrrNI/dQz659TqnGxbtaL5zDXBrTwbYrSLd/OS/sFhA0WXLSBXi/7hKpzhx2Y6ulx7l3
y/vWnqp7nIST/fujvDnEAILB5aD8wVXFll/+/I+vFeEb3xopuNxq1itftYmhY10kB3eqio2h3oCz
F/Ax1y3RDMYsr7bV/lNsqSgYBabHJqqSzxkoxZPldTjn5GhlfDOR/Xni/hcHo3HxPmpLK3xs7cb+
FeVNBzCSsrC5sVfXwW75ReSEdFtZY/rLq9nLOQP5EOJZiMRdfsmNprgbZVzs0aSlvW3P2t1E/3Hj
Mru15H8Oumy1P5Y8xd+hlrChj1Ta62Or1eE+RJDK7xPow3//dSlCLzgDMgmSl+uhLCSVZuxD06MZ
l4KcEA4WFOF2Ks69mxTyP4wGYOc3HA264roO1oVph9FZBgqpEYgE1zpHxSefauwjKh3VVonmzZFc
sOykR0vXHEj7+vndg36a2rxIjxV6DA8qrxhfnWENJXlcHvPEGTY2y63vhhkJM6MkRIhdLqI/vltk
JWFv6kSByax0SqfDeDCEU+yriKzs/e/2JhJR4UJSg3+WJz7Q1euh9NjUo8Lrw4OJ2rD7GVkuMz9b
aVzWF2xFHcPHFTVEvYzUEQxiXyECuXH73JisbYIVIeQuahBryqmqtQiEJ51y0MPB+hnWNp5SY27I
J4xgynLjZrjxJW3EYCkPwzYE6GFcT1eN5oG4pJJJpOVoo3QhQP+1joyBCVIh93hI1bP822iPVhVP
NJC3HA7S+tVTAkXllsJ3kx0nrMR8ZOravRz07jgjq/7Enu32bVTH/pzKLc/E9dflNfr/p4QHKb3H
dZu8DW1Aq7PRBTk4k/m0AFxQETGaByTr+2kPBafx0ATK6yBJYwo67++t9Zdd3sKL7u5iqIt8zNqQ
Y3E5cEJYS4Gau26NVaNX/QBgZRz6TtvSq1z26Z9Fut9jUSGEMM7DGw7U9YcVwmvSHM1kFH17PT7U
fW7ibBpOFf4NQm/3XpUmybNrR8OlRSTD+UDK4EWn9ye8vuT5EWAsaCRwAVI/XeepRqwg0+0liIar
TnkOPT366CWT+5zIxvs4j0p7RIR+y09ovaUZCQYS1dFlc7mUKa9n3vJrZjQ5xyCu1LH+1ZSpl6lH
D+3W9qAk2tx+L7hG4qf3p7o16vLnf1xRboowAF2kIRjqZE5fNZxWrf0wURr4YtqQVXye1cOn98d8
u5/odAKy+C0jD1xv9Y1VpbR6vcmmoFCa2T0Uhuj7PTDtVNu5ohm2wB03pgi5i2zvN+aZ1/71FHuJ
CgF2TFMAHNw+9VYbfU5N4jYq8DEOVVMitlKkt/sHkCRGPRR18CQHjXo9ooJCauXG2BdoMzfFztJa
PFaqptUuaqQq9rknHDy0uu1tNM3etCDYQyRk+AP9thyj8XE9MHiO2grFNARtpCmf3TrssK7MhaPt
67l40t3KOWs98LCnsAnt5IiUpfY5VCwnuyRm1G6xY97eWovQ1KJSDqOKxVi9UTxUMMqij8egSrro
H3Da0V1aqr861JBeOFTOIx2Z5JlwVW1cWG8vkSVlpCHLYQIZsnYsmZMubyqlGoJwLMajLoxoH6EG
8yqtVvtQxHHyceipepnh3Dwi0p7XG+PfnDidDpoNC2jTWwWKsO+12nL4DNS1eiALtldT1u+x1Yz6
2p59rC2y18qosl/21JSv75+uG5sP3hr6NmToAP/W8qkxpbwuHJl8Fs/KAXBcel97o+7suqlv94PV
NnAS1HrjaX9zVEhfS38Phu06Ux/pBNBPwmchLmNxmExnChzAEntdTWWNaHRbnLgzt+DIb3o6bHh6
iUvfDW0hykurk5Zqamy1kDoCNwRPMHmjureqRCDta8feUx6O2A+UI25/qfWoLJmfBir+9B8WfPGo
wUOOdddXX5u+C7cmfflAicP+O4LL3+JYjXHurHPlOYxF9dwqsXd8f9AldbyOk0wcgarlHbKgAleD
qpNoZ611RwJ+bZ8UqAwS0dU4/Pn+MLc+K2kl8qO0UVne1foiGLo0xfBB0XCy5/ZypnTnqooqfUSN
ncg3mlR7nKA7yr9MnZcPSznRXe4zuhnrI2xOeLinImcXO1IecX0Nn4aq/lQ0ebGxc28dVsZBQoRM
HZzDstJ/RECeiGqnN/0YLOiuT001TZ/1MnXPSpTpw9Fxpu4x0muPtxcg1I0L+0YkJNbDkVgsNCBR
r75iOEO3oWY7BTrt4h0HaAj0PinrO2PWtC2q841bkeosF4JBwRRU1yrUI8jgzhEeOoFW9zpvEGns
Y7PVLzyxu1Mv8p+olxv/s8fkk2kk8sdfb6TfRXCansBy0AS6XmWbR/zca84c4JEyhUdyyq5QdwLP
rMgfp86LPxS96NS9M4h5y6HkxhdGPBQAAILSC3R3FRU7I2kSNx0JxyDoFLyCw3j+YM6TCNzWpbZQ
J3Bg1VYB5p2IvtjSQXhDKWQvcy3CgeJVDeFqvfAdXspDVit8Zc/FE1ktPEvZR4bVN/eFLubCH5QJ
C1Z0eXSn8KPZidRLMWuJ3FOAsHUU0RIMlc2lM/5NxRUAfzORlftOHxy13whdN+4VKJj0EaERA2la
ZxBz5XqQr/UxQE5w+uqaoek7apVsaQfeyMkWKw3SQM4deeBqO/Tgxi10/aeA0kKCV9qMIbZpdF63
C+08KU6j1W1JFtzY/i7tNXIyoLAUAlbZSJtGMkn0aQ6QCtPhiNTId82Joz4gzFs+tq0WFSA1HKO6
pLE9fBe1Csbp/UNw47gDlsY26bdHKVXj60Ng5ngUtVai8hP65tioaSc+hfATql1s9Vn2l1WjZdtx
c5L3LoIpvKauR0smr3VrNVeDzC6ne2l0UFgnWEzapYjy3Nm4Rm9ECt5rZL3/P9oa1gxgRGShKNTA
NaLhlADsfhZgPF5Vo1PPCM/20GfTaeP1cuubOjAKubh5PfGquJ4iEXMstTxWgwQ8j9/UnnnXyCne
aVLPD6ON9feoK7Dc8ZN+DI0q2gjCt+YMoXHB5f4uXq+GjwcHGdNQwxJ0MpwfeTc7H+gMxXfoB2ml
T4Ydl3t7WnBA7++jW6eHVOP/JazfFnpdRY+jtO61wJbGEIpdWcxZ91ATqZvj4giPmqmOVWb4v/eH
vXWPolpD9OBiIFKuDu1oqIXQFQ5mrKTGXsOt48WdVEyUMXnZA8lIDvVId9HIxmwDN3Qrz6P1tui6
gIAGWrXay5ZKtwPFujnoKV8Jv1uOTkNdABrrp8xLu2SX9LBk/mm7fFhMPUrHx2xS13a5EWp/DY5e
zjCNwMUJiJQIPM31tjMLkwPUyzmIixpqTwpCugoR25pUOeynoUYyF52F0zCY3qVL6nwflqa6a9AD
3NgItx58WJbSB+UZDRF8zYcDF4B8psUvwYWt+j51tvwOP0LxmyYSZzGNBi5Udqns3K6mij6Lqbzz
Wsoo2oDk5UbouHEaaCby0EZ4x1m6OderEhMBE3fQ+Ub51J4tKnMHbpt52CtGLx/0VC3hghXxlurZ
jV2JMvYiMkQbeMmmrodFurgs6K5PweQpjeprNfYFfkplBykc20Vo1C8ayBZuOEpEsTWqhhvzvnGr
U4Nc8DbUrEBRrH6AoVDf7iZe+/Gkmqjt4KqKClrx1c0dbeOSvTlXrllqJ0uxd83rNUv84Wn9EcPg
GQZTk4yBy4mUu4EL715voFntmilJ848SG6Xq9P75v3kKwRRwDBdYDLoD10utFKXZoMjNF8YJwu/N
yXrQNITLEOSV4m5UymoPh18+WrnJE3uktr6zqjLcel7fWvCF9cV7D1oAeL7rn5GpZaVZzbLpTQ0G
QDGJfSSh4Rd4hG5M+UY6RCmHHjLtcXDFa5lqA5Qc7seOGvDY0j9WdtYc8PnTPr6/sDfC2NUoq5MT
VTWwjJZRWjvTvrRjFn4tENg7arXbHkKtc1+cIswujl3VewPA0Jf3h18fXKBHbFH+hzDbiGZrVCaZ
oLBGd56CtA69e9fJqq9pNSZf1CkXqE1J3St2XYOi3vvDrmcN+BYwIp0RnhUm+INVqymn51Nj+eQE
RpzPiR+B1PF2SBpNpzRvZbefbCEptMrqpWpdbBwxuPS2qEPrrbT8hiX9BM/Ha/rNneVpQ+NNqeYE
qEn27n7pmZp7rU5AeWRp46QbV8XblaabiSAkFGp6tQy72rketuQVuhlY20zZ5zxPKj/HXiCwZ2/4
OME6OzjC1fz313mdLSxzXGrLrPUiorG+lyO3S6RZFC4eophOedKdrF3bts5LaQJhnOGYNof3R7wx
TcD7C0t0aXy9EWCtZMOni6UbTOGU+mrXdh/jUcUmGeENsa+VpnzRvKHYkvC/OSzXElB+2GBkhNer
m3YWznhYIgVRolsXzehg+JKDeh+7uNP3KHU4CBk749Z1tL4jWN8FbLW0hWkQEfyuh0U40lZ74bGH
pN2lO5zFPG+f2yZAvveX9cZmZSDaA6h7Au9ev2NNdEPbKMrcIHcowBSp1x2r0NIvOeSFL/9hKMAR
i4wn3J21eUlTVqbwhsQNrLmL75va0lHgqqQ/6OiS//1QxLPfSiQUrtfhs4FF6CRV7AWys6p7TUUM
ExiU9WXonS34+Y2TwFyW/u+Cj6DBc/2leBR6swLXM+iUqH+sZxw96OOEwRBG8VMjR+/y/tRu7QzA
lcBlqS6jZLNs2D9KS6NWFkni1FqQiLT92rRz+iPUsYt8f5Rb2x4YJU1fClDobqyiB9aYwEzI6gLX
wSbQn3Kk8ne101oX1C/U8GRYYXHqDeFuwTNuXODYVFFNAm/yu0x3PT0nbPpI71IjkHqrzTvIHdOd
CQ773FgKMsMAEPVTbqvThw4aseKHVh5vXajrhGg5e3TriB/AkVmC1ZMEwUEn8SJbD4auMpvdbDol
Eupldqzzse98184kWUIiMCDWM/pLf7/yCCHhoUHtl+fJ6sIZuA4qEx3AwIkbOAyjrM94tZQHocT1
yyQUd9fAUty/P+itTbXcrMukoQ+vzwvYG4VyVqwFhtHme0Hb7l/RltU/74/yJtdjZcEjU1pGZESj
lbW61dSidGO8evWgwEPwrqBJc7DbBrS30uoHeuwO0DZFPlQRDPGsRZB03wjPfX3/V9zY2jA10DYA
ZMc1sEbb6Fbh6nPuacFomb0ZHeD2NqZfp3Ck/RwJsBSpdfpXEZLefcEZ2YicN3YX9GXqwjS/Edpa
v66E0aPt1qhm0A1RdC9yV/sUlS2admWXtf40j/kvA3vuvYsU5kamf+OqoqawFPfBVCwf4vpsEU/K
ZkorMxDCaMqz6MrO8ptU974azWjJ+FAhLK5vyZvciDCoSfDNwcYwrLtKycKo8tRBb81ghKR6CK25
eUbPxQWQbmyZm924PHjH8JaBWWsvxffrCTpzFslBSj1QjKQoj22tD/a+ryNpYi4ACBaPdx4U1uNg
KoV4qWCpXopBels6mzdOE1wtPi5LzYder3PuolktMSeDt+ll3q4VZnZA18ycN7bSje8Jw4svCSUL
55/1cXKnQXcbUxhBK7zofyUFqXo3W1VziBoXC6q4bzZaCzeODqkIBU/oC+RD67tpdmfuQb0wgn5Q
5+/ZkNIGbOaPopfuCXTx8GFOvHyjHHdrkpwX9DspEr3FO5l638FYjI0gayD7ukNvgjcCE6tZnXng
YbwFAr85Hg1edhAPcOof13soMTOy1742ApGYYu+E+BwLtS78ysizEwlMd3n/OrpxH1DcQIpu0WVF
fmj5PX/E85RIkHSzxCQS99uy3FEz9sZ/4nhyuwOMWG2MzmHj0ewNZRYr43FAt3wL5HnjYqbqD77K
Q5p08VNZJRVt6pQybjM7cCvTldLXci2Wn4e8c0gxaoHFsJUkfa8fWi8pkk8AR6YOnT6EQ/BYDsd0
K/19uyg8m/BfpLBOnRnpr+tFQYrSSaeysoOCCnt2iMqmu0txLvQjw0w/pk7afnSb1Ht1jeI/hH/G
Bt5NQ4mKCID51djdDEmRzRUM2dyPPrEETb6oK1MHvbVS9h8GtxW9T/kNA+oGrPuv9zfE2/uSzb7Y
WyyQWAfl++vxZx3tG6GEZgDvujR3c5EPpz6f7WRXqUa2Efjf3pjLYHiwLkBY8BTLj/lj97WJTiQ0
CytwCjEd3CQujmkVO2djaF5IQMJXz4LqWRhxcZq7Pik2brCbw7PGlDtRRaDUdj286IS0oq5ZZJ2a
6QOINDppSAc+D7E27aHAo+bfAYfdD04mcSFH3U7fSLdurjYqH8sqcFOve1MenhKOMzuEYwyaP+Eo
9NzoQ3kR47h10G+NZDEIcD+anva6r1DPZVLZsWsGShWfs8gOf0TCVI9mP8Ybcf7W6eGZBWuR2iVf
dnWFEW7RqDRqC6iK18gn9C8KB53TWOTjUx530RDv4U56X8FzqlEwj/gP/v0WJsngPYm+CJCj9Wc1
0iSzKtsK0nkwgjprxmc1rjqsoJwtYeC3sXZp+IHopmeyeNIsf/7HBk6n1EAD0bMCTArsyi9J6MUh
so3iy/tTehsWTFaSdyPxb/mE61OpmK00ZeUEvJfjo+aOH/smREk9DTGiLsN5q5B1a7cs7ie/CwAU
W1YHM5LEwqpjvNDsp3HXNIsbZjsUxdnuC7mxYZbv8SfwA0ARJNelEYKTPJfb6sWjVPhQ8sxxgtLN
7FdMH4c68Ga7y39O7mjW3/XByPpdHbalefn7ZeWC0V3Yiot91mqnuG03WGoa2kGt0jLfuZbi+rK0
LF/JsyTdaWX6738YkJI652+Rklx3bGuj0t0ycu0AJV7Znt0M7wwk97Losa9zbzhAl9qqld1aXYA1
bB/SbuBMq0/ZV71r9JNik/HL6qnqi/4cO5X9aMkuO88iUhs/c0Xx989YoGLwiBEcJauAHH99Mrg3
U4iW7CCnNqXfgorkwVqn2YdESIQ2rHaaDkOozC9jp27x4m+cFo0blTsVPQoSqVXOr5e6YohYuEER
Kp0fz5lyEHksjkOlhj5I+mJjG904LdAn0DD00Cfl0KxuvE5Xy0ZTGY+irnUBoOd+6Lsy/zbgiLAh
DHVragD9F7IyK/umuuuMPGLNaqIyZ0vjoPaZegBwY/pzpvWwi5wtYtHN8ag8kp4tvldr3HDSZ6Ht
hBQgi7avLuOgeA+znct/Z3VqHvK034KF31pKasnoVKNFyZ5dfs8fF6pwejjDeMYAsCyKfYOV5fOA
S+Hn0ZiULXj/m1Yj6R0xitgPmX+h8K72aFLkaCh6kReEfWUd21won3I3mQ9NUU1HnHdr31SMlFvW
mfq9llGT2jmhpX2hKGtsvG3eBk1+ytLxY/sQNNfAUluQY9MH8QhXisAbIom/FJOl9cg0t9nF1ibj
1TSrqDzWYVp8f/9SekP+X9aBdtBS6F0wpsYqium1G6FT0XhBNusqFNuiWLQgveZ7o4o+241m3l9M
D3ETBYu4bmfhO0obzMPlZz+ZvftlcdFZtHS2zjHX1Gr/6So5MNfl77O1CNKvjlZUSZkip9EfSk0H
IFRaaWr4lMfa1o/TCG0JOw/VbN9jtvixtnjo79oad7jd0JVKc+qVoS72luJ1nzEdsoxDF4MD8D2j
411lZKVV722tNu/C1Aitw+LtYvjjaIZfYqWlygXvZJpflz7PWZOZoviDFSbG5CckrmPrJ4lnd6af
m3qmoXwRdn3UoYqZa8nso38jwodkVov0C92uuv8eqXqFdLpNjnCGv5LEzQ7XJyt8VTq9bvVdmBvO
OPhupkwRTuFuXQ+/+nJZZCxr+0Gxd2GbD8MnEycpgSs2uknHeCao/UNpoZwQ+ikLcTGkqXhfrSF2
3HOIh4mcdg0hQOt3XtWHzQk9ubiGzTlHXn4nsWbsdk6C0fLFVqUZ+U3vhtqT5VYgXlPZ9dKPRTTa
6GnAy5Jf8RNjheYUu9lOqFPW7TQThajLVOtwt7zJrcWpiYYq/zC5sjcf4wgZtGACsStOutlkru+l
eu7gLDEV+RnhUTW7FDBOx89AM8bcL1BODA+6N9nm1yatp/SMBHFYHIwutKZdG/FcOyp1E7qHNje0
3Kf9E1X72o705uPQafr8M6SgZNyjbK6N99CAs0HsPAvhjgcF9XqsHhEfyJ46247nn5ZSp+LoJomI
71v0EpXjiDlz+9GJClQMU3yRyj1U/oVNpeWQCALQbX00XoC/zp5fZ9nofm3LqBx/0dYeNXuRyk3b
u8xu8+bHHNJalvuhHVDyPQzwrU0fHXaPk6UZc5VlOzcuohh9cKMyOt3HzkGN3J0o4Wx91rs2pKdD
eGzLey+bZLiPYp597Q4by0hJdp4Sm+6H2UbN7qCUYzucdUhD/LU5EyW+WnSE7Fjch3Pr1PdCgYKW
+dKejEzbi6rQ5vNIPyvTmATn/iHCSJH3tNGmdhT7csjt6suE+HJ2h3SOGR4LIwPwd0BjPonO1lgi
d3Agl8YTy6fM6rbDTpuqIR7gCM8g6/Y4lafYdxVNKO27wnMgE880ScoLiuKN96RJYSS2r3VaJh4Q
a4uan1E4p8If1SRptENs513T+MPcAPoxvQrzc1tBijDfecPAEqNWZ8Ri8LUypl+376xZKw5Wssgy
FgqI1N3YKZ7zXckh/YFP1Mr7up+SchdqaevtFrpR/ppiF9IdWikbee/xzqXAndcyfaUmg+pelIet
PM4VzT3dN/TY1h8cWpzzPuwbU//QWXZlXSbX4Sm1z0oAJCd9CvPqW5jTJLgrctudX4asr8YY+7Om
03bJMKfRT6S4cPuifhQKj3w2qdQZA3dFtZsT9PsC1JPilEq5m+dZDbmr3C6S50StnO4CNSxB00Jt
9OmpsaYGi6UqikIvGOvImnd5mTjmz7TUmwjT+mTok50wPGWBo/aOGv4MzVyZvhuylPWrFsWjvKvT
Nk6fIxFV6kLFiZRvWGIYJnV3PNN3lTeb3lNYq516F8OonINEsRtdv8Sonody15Q0D/Z6hNx+eswt
G7xElcnc/hYblRL9EF1fWyCEaF0eYr1LulMqpVod9a7Xozs+bi1/SKQm6nt7tBTUrW0zVTkL+EjF
w79dVKTzEWqYm2Q7rbP6/hwNCFIQZtxW+0F9X42iXY0YzPSshDV/yXBFmJ5rfbKdY0q1LnqUTdX1
D1pcKf1FlU0+vrJBHNtHBKDqfLs2G3nqbW2szrHeq/F5auWy3Yt67P+dSsdJ5qBuI1pPdp9pyQX9
nSEMxCRkzyUlFRpCelQL7XsPgKG5JG5V4MrZosvzvZAEFN8FjNRmO7t0234+GFGdjEiBSCyfX2ev
NK3WDysT5oYaxab6DVqotO6KeJqm9piNedR/1Y0a+YfBJShoR8JO3p08aeORsqPyDOM6hnCBH4Sc
k6T0k3AY5JkYWFWfEMYom68g5dSpPNhd2FTfxontQ7AYm8LhkQN+ST7qmrCmS+oCQXtw7JjaJvT7
MDzT9x0Lz4/byC4vudoJ5cLYjv0yD9MgPscRp/qCirsznqWiCyDmllVOYocSqvjQt3bY8jJt3Oy7
ZSv2EHT0QTAmNdt0sl7pAKQIrGdysPU9gQClKKRiUQ0iaCLtdUora+oGXINhLJ46ID/tMzVms9yT
sZfUJmtpSVvugKnxWvEqgIJPE3Xt4lBgXYJIZ27lJVZxQymcp0SSRd9XST7nh7R3FaPdgViOxD6H
cq34heLaDXZk6MGouw5hkfIco+JPsKiA7/p8Wx0JjlyY9jnCbGvedSmw1MAr1DI+pMpUxv9YdulN
d4Y91uZwGI0c72CA7673T9f0inhGf0/vDjas7do417UTYvXUtDCKdmjSSJyWVM5p8eCYQ/y5U0EM
f0AbMFRO/VwIER9ADAtH7ubOFvP3tBlk9r+mrlR+YUml23uaorqaX8skNtPEl7yYZ38y85DccUTB
fXgwugajq7n1jOmYNWiq4uKCmUBl+sTJMXwJkS04zrlStcDLECQ+FfAS9YdITHEZ0DuD4LqH84Fh
jactK5KBoPzJrVSMh7bMsz26BpAyJ32u6x2WfVn1lFQKn2oasgINWRYKGxnpWf/L4lS8OHUd90Ru
A9mYrusb8jNsToN0nMIflWjowiuStOEwxSj4+Tr9u3+sxHXFg5SFm56yxq2LU1ekJOAqGhjwnCO9
OkLstPJjJ0O8KMJKxgi4ElSKh6EOLYfRgDufprJBg0j2bf9TuF1n7Vw3Et8QTY9ea2NSgTVGTq8d
Rd5luEdH6CWP2TwkB0AgHao6KYZ13gmyi5keu8mpug9jigrYWVM6kJuVIIze5VkxvGAMGo5PVeUq
3j9hkWpiB2fYfjYpICvPCupxw48qz+0XrdR6LEStMHyaZovPORo9CqWqmnc/U9skumWmNF+atjSe
am2ezZ1X6F4VTCiu76eFCHRRUThMdtIZ22Sfa61NJlyZFqmdjgA8Xk2TVp64bSPrLPVmNHewIpoX
SRdAEBRYpl91aVa1jy70PO1dO0QwuTRl/BL2bEhfc5T8RZSV/Jm6bhuedK8rp29z7hjZz2nGnMyf
nNRmN8dSUzGKw/w4PMQDnctvJJid9xHHzHJ4bfXGakHuRrhTzP/H0ZktSc0rQfiJHOF9ufXSPTvL
wDBw4wD+watsy5ZsWU9/vj43BBHA0IulqsrMysQ2Zypc4fTiiT5pAcneBpqZlWJO9hweX8kXylvn
PhyQk2GZpWeo83U1qXvpeFwt0ZtNn/yr0W4xnGWMh9cG7cpyJYnZOYuDnNwBTcAe6s/+CoX4hNfT
cbyHDrRVvsz6mKq4SZvsbsCCcqaJsk1z7XXcBFFJAkrM4xMFJqlU2CYPoTljumWPa/Bp37XbXb2w
ceKO9i6LidndI/frOIzmo3dJsysjXsm3IXAyVVHCQj+P030/P9n69DKmqJA2AX9Ee2ZdSYoSUEg0
SjmUw7nv7QP0smjLXpLdiANYkyx3M/vl2U/Kp4iqnirlXCHTjK1z67qrUx4zC2Fw1amYrkNAyP0L
PnRB82NI1mSqjsXdgmt/hO5cnG0UrRdca7rjeTtXDaO0TNv8G9REj5WTDJS4JuA6+yl7O/v3Nw1g
x5LCYbK7hlCI+UcQ7vFV1suK9EcEJ2aGYjBDiyNc3B2fmSySo6RnTLGMXyR5Uf7C4ijTIplhQ/3o
zmnfcKyDPnngBrkFBEVrusZFP0gyi5HyY894ZGLhE/UV3LdvSDcJx/FIClbtWnm1LGqpPEybQfyY
VzfYcaUOFlsm2uizHNK53vMzwxD/3lim+8rHdX0s+wUnzCIYouYkQ5Ac1Xe9jOTQTjOG5C5HiBar
uWOuOo36ZkFREVKg0M4OpL2bp4TOnT5uxu4xqk3iyc/OHlBqiR+ZmEAB5mP4iHFP3YdEjV5Y1lJu
qWEkJlCXBpa18ydpdw8/Lq6irphCs3x0eOZJFgb983yOBdnPL8zOU/in5RsVpTZpy/O2e4oZrgn5
r7ZsQmbqGR2/njXq07InUWeqDPZb7ykiec7e6gTvZxh0ZETJeoSs8dsjuPcardaHhUzkuGjTE2PO
zt2y1zjpou9DEJ+/InpZNzfk6CjipEkLZzfFO8eKU4yr3xCfTfp7nBK3LxwN58JGKpEI5NsNwX1g
x/CLYN4CKNm8TN6fkyPnq/RIL8kxDjnTclnnTeWdcZqsrFPiwkrHnIZM+2XeP+nBQybktQZlw9jX
vnoc5vDkPmBFLO/BJ/vy9IK1zYnvc6M70w1NULT4Hr+DeGTdZe5SFWDvvkyywD17XareLmi4grRN
wtxghDnlUyri8+o7gjJHsJK5bNvkxnlIlN6/bN+an1Pru25Oxl38z12z5k9sEyuKo8eKKsjWhQis
sD6fI+emTHDHaE/oObLeqZYsbMacfPPo/YAQ/teaXewE0Gt5FnG2i19DMoaMTh3XQIlofGb6Wfqp
vre9q2WRziiI/WDsIhSfICqlCju6/SRrQi8P8Fr4E2H8LXOiBGOTSxwuvsUrw0ne+SbuKzOMiYNC
LhmH4mDJkJ3bQ5OI6Dhqc7hLE/1lOsSaFTUoxpOzGzCaXWhvq2R4NiRI02Q6ebCdmjTl8Kx1MWNq
fosB1ZNXdAwnbXHMa5bko2PaT5NxiaaKpTb2ujODfIqH9iY5r3FUvbBcr7GGqTv15CU927cm1Pad
RWDmvqOWFnRAmhWnaGxCvmm/JxTqSMLhL+PZzJaws57rnbmdvaddrr1XeLLr9rzeMzaJs3PzPqeB
HbBHcLP9sxOGgy6784w1BylNnw7caJ5ZmxiXIuOCPLh8t+Wfv/WxW9WrHjH4U858VYI7ukQt1W9F
MowuxdLUbZOPDWNx7pgM5tRmE/EEG476/5xuIjPX27BRKXjKxrXYh1l9DXllXoXWq2kr5Z7Glm13
Yqk3AFokOXFU4tsy+QZrQ7NQHdqNhr5s4s77KwIX71k9e15f9gCPvJamJzcEV8T5syblj3shdtrf
s6+mgbXewXVyBlrU7pEeD5LeGD0uluHkGakVKGh69BEDnWHjocK8Kt7LoB1YGUkTFf84ZoZslRLt
wNwbqzd48inKg8gGPrezDQxeeS76yqNHGlibDauybFO37LEtpcFJbctM4AW9rvmMbx2cb0gcKWcV
/0cOCyuqwj+7wh8S+bEcJ+fG9d6Gdktvk230Z+l675cZ0qPM1hNbHbee+he9A7Zwm9TpN9mca3dZ
g5iC26L4kTkRrzEYyGyDd1Vn3sgqRUR+pgA7uOOYTQEXpfREvh2bCfI+kGFSTr49G372ISrMmRa2
/AOc6nKESyS2esTQjHw6lIl8M55XswcncOJNpzOmByU+K7oJ6uMjr+Wws4faeLvMk6X3GwwEZyFK
b0rdl7jblEtxdn2Szk6Z+UTj9tl/YTCTSNty8b13fht1eVyTrZcn6z5/of9RxLQFgvjlM55Z8vTp
Bo4viBdrBAInL0tyciXISjBOpVCnQ9OzLPIokm404ae4RtHLJ+L5F7b7Qbg84UZ1GXVT94eOwWfz
Rmrnv2Pehqgy4xq/ThRlUcy6XZiv3bT95/ZqVhXw0/lL+ITglUIzteWqZTOtsCSZba8IlxvxqU2U
2V5mN5APyR53r11PoF8+tx7xmhTp6WJTZL4PhD7yIiedeDPsgq6XqiG28p9NDtUXvVnGiOY+gHnE
j36/GwATk2IYiWElATuL65xni0A8ASDRXpCzjfMlBHc6L+CHDC1zPLr5IjdLXZ/3ui3C0BlU0UTs
8FY0F2v/OIIzd5ULo5J9c3dbg2vGx8igKPr383C6tJL4XTLzL0oMla/d/kvcOaF773NijoLF2En/
HR0XZfQ8rqF+8iQQ/32t2UG4qzvbj/cZvcBS1nRFr0tge2AXXJoQWUy+BBVmSlaFPLeEGX3xw+cT
Nt3LzYTHA1rrOPKvjdniszx33fJXVBI29/Qixi1S4ViTuwEOGQWEKVyTN519S1obDnFF2kXK5YsJ
+dNRH/tyGYPjFM+OYydV7mHICfa16N07t0cE2K1LPFxnV/U9NAiao4KVRzcrmMhJbYBgb7erkHpi
/MrWI3pPoj7ZL8kGHlSQON2LHDhUqb/kQ0YQCg6zZ9E3aSLKiVQ3goctsZ8pD4A7ezc4+P9Nk7bf
LDPN8CW1/vGGfI0UkGWJ+a8mpdrtue1B169To51XBcLr53IVawcDtc/JXOzW8VjGmuv4X+gvFLgJ
9xeRyy5jBJ40/u+5h7THqQ6mIlNYf/Pvl0xJeZ2QXbw1aC5FsTesc0uy4OyljvT6tg7ZoPKTJ60v
R+Y9gfcIhE5FpQcyDOatTaowEckn4STgNVF7KBcz9JHbjut+qZKsc4YCauH8Ssh4+u42Tto/pI3V
3mdfSkF/49O8VWwnb2tOVZHB8w21laXfndbeJwiyvnbsbGzlsRF0Uw2CQ3nx7F7HBUdaH8SBM/ve
s4RSf5auamSll8j7Ss3NGqIo3el9O3Qkc3uzbXnsXB2F1RRKRp/sCIKvI2hply/e5PwZkklOOdrc
qGaBWi/AER3Bh0xwrR8UeNzL+7Bnw75oQqH/8d07H1pn05IP9AP/8LtkuJnm3o65u4YGLkI23c03
Cg7hkvVj01dq2LOm6gnrSYsx2ca/c2CXrVpwPKH+2nN/mVUU/Alvg0++WcaHK8OAaCCKx/lhSpm1
yzNt/bo8ll3/7MQc/47hA//VXjf/bjIHR8C6dlYvd0k6MBXFha6q3wRg2CYwZHkaInFWYtm3uRzA
A3jPTHX5Eg3np3HfVlGo/oy+8N0mJ4c5nN5CmcwDjiftzdm23aM3wbDjFelidUj7Gie64LWJ+dIM
ZPNcLDnJJIBi0kGmQ2hbU2lu6OfbqfyOAVa9FinbZqKqoTLshfRv/1Wa5OaSEB3f19R0puwGzLzv
Tt/oV3QsU1uGq7Kf5UaFq9Jp1vaxAxQ+K8Ysvq4OA4esELsDFUSO6tTwse9hX8Q4IayFqmVwFAsQ
yVStBHSrPNMoyfLIjC2jWjpYPud2irvCqtDebK6Rewl6X3K3jz6TQAVbl5TJKtOyH3dMd2IMGC9g
CX5zCd3N/PWo6XHVnKK537EJG8jBhByBmNvwxDnqFvSjD+f2osOJT3DCt3bOZ9m1r3qOwdR5dqf3
2TOGXumIj6EQmDwuuSL5/rOVnZSl9J3+O1S72xWw3Paj3hmMymYc16hYhi59NbOUyVVigP4rI1bj
4XBWpZ+aOGzvu6jdYtp77/jeR4fyix5lhYFaUtNZslfUH1dFMPz9YGWSXdKajO0igjlymOxU+wDW
cqicYKbsQYZoxHN/tetR7O7WPiIqGdZijP16KQcKzQPTsMRxIFkDVYptEbJYTwQnhVyX9oa6ZbPL
DgG4JhDqPkPlDo1mp1ba5vuGUZOsIngn+jE6sb4cGke90k/Pe74HO/l5RzuQhqhZOf8X1CkrwoM/
22feuG2fo8hpj4fu3Bn1fRE1v1N8mJx83QGhi5BH6jmd0aYWOvPnn8uZgqCnnanTvJejfrfr6dT5
KVJZFxps4rw0LM+9uYYdTxdW7mfdxs73sHHr3+QabXhZzwNY9WkzFnWBX0lxFsfsPqxBMx+F77XR
Y0BPuhdBeE7f7drU/ww38JkzRA+fQvZIgxzcf9a5wWjVKxrXc372xhmmasgYAQtk1LavnCyY4PeC
2dzSgKd0LIR2bgK9wQd+GpYMj6M95kEsj50twipUtqPVO5cozmO94M4zZ01Cap9N9FaSUQKZyGjM
+TD9esCMONFEcGIGL1kea8Qs4K7tGTxEWjpesesNhGgJ9+lzEhy3jVujZJpjIyYIdMgmNEm1MO/J
vhzN5YwyZy/Bi/b63mnWyX9xEI+OlyYG7KVcd8kTxtiHD4QjundP42FI4+vPArTgFsA7G3nuFy8k
BrPA/opKueweZyORp6TvPE33I1h4/C5J2xJ+Mdup/Uhlai2Ml+r4sU3ShqUDXcq/F/6R3nVMNOlF
Ry0ImvE6wpbCdmyvzgi5cF2XadlfFNukSe5PByAgvMfOnLzSyVZsDsm0oJvtO+Y37ugLuq/6uKs9
pSV9iO99603S2ivYNY3sJtpjKBO8a8ynjoVgTs54yxm/Pehf2XRap2ofj9WjSDTtOHLgZeuABBL5
d+CKHh/LtVObXxGJI9VlXnQoi1Ony5CDIGTuXRyO0Q/uVB7OFCCAp288SLELYh05FHiaEtbS1/Nx
GVYFQnk46swdEKsuV7B84PRNb3pcBFWaFYcbd7Lw+5b+MWNYHvN6yjDdm0Gmf/icVkJtVz++fSE6
63MePX6VjTc8iH7LXi0phHGB5A30cSePlQWu0PS/TygcupoJ2ULVNqfv3fXeelq6uqj+HYgMU9rA
jNqWbuK0DwnuOz9U26Ji9tKVOQF1STZWfXyohbYeyQU6NxcD7mHfO6K2UzoTlnP7vcC+YLCl1n74
PsnGYG4jg/QZg0Yad9c71if4i7m5Qhp64iFNonp4dogAbL6xZSadO8QmlHzPhjvE/+KdP7NOSzgx
geXCYyS7Xv3gidiIkI4Uxhk9nQPYfO0ffTGl8Q7hF4igr7p2Sbjuk25PL81RQ3I5UfCVpNjWr4yZ
HP72EHcu1tDNTIPuso36fBPYnS8HAIx44xi2Ysjr7PDP53HyevF6UPPf6sYX5yv2gXzkWGKlogrw
evgTrsEmLrws07KUh9/6p02x0fdzMJ6SzzWybn09/Har0p3u/m6eBCVxscTQ5+Eaxr/MHChspAWH
7m7GcT24c49lcl9D5Au2PE8RbtWWxiuXMr4xJ9egsl/cTojzDi0QvFFuvbWNrhPAlZfLCULn6VxA
HvKQllV9mYXh1wHk2zKUY/sU3fsw6sn7mCBIYWMp283nxSi+UCNTX4GX9tH82m+tIwq7kwf7uPdM
NJclcJLss93j3bmoeN6XChdFMT+2qWvXPCDiD/NRO7k7VHPQqWKewmN+aruRrdfbh3Q8TpmN4m8H
VvXmxeMJa+hlIPOiVxtthxdVSB9X2Vdhx2BMM2kJSBjMcv6dTkHd2ik7d2vq128HuBOrR7uBC4N5
T5Nc6nXdy3po1j96h/ar4MaGXxaBUFuRwTNm5R6fE/vGqh1f9ig+xX3jaF0AB+2FdNsvDNQrd9rw
iXrzVsdpXWTxuv4ZD72S2C6j9+6WV1/Wy9H9suzcOS/eETLsbmwAcGLS3wNGuW/JEf0YcOnAemxc
vjd72pEqy0gfkLk4jyV5b9O1W5vxzVMmjC/uMiqggtb8SkKTZdSqsdb/jYE3vMTuCpg30IHoPJTS
Og8661KC1HUIFtqvK8Y1ao+yD6sVVAXb5N1dI6PsBbUFwFVdN8lfGYRNeKH6Z+HXOTkX/9LSrZlS
9M2A9aI7xHlEEq9/10S+vUKaB4/gXeB64Sy++khRL+Ab6ZQ7Xbv/DX3czTekEdw3Ya+qNV36/XJM
szKXgCwygncFvkFthEVIBeM/VW7UYsnG+lhUpkwlEDlJH/3upxYYINW366VpzvoPNPbyO+3PTwjN
s6kcCLEC8V4z8tR3n/W6fCN1pc0d6SfV2ijA0a2rT02EpdqvW9iHaxErV6irP1Kj8lYnnVvy6GQk
+sbDOtJIMlooY3eXYxsyLBA4ob/s9bHdbx0bvgxN2fCLBkG8oHR1GcHiNbpbeSYDpjEdoM1cmiG9
jGPX/sOtK74lbc/JT5J+Mo/xLD3/zg1Kz+Kol+4jaflSosi26gv7pkmOfG5oId/09NJHJhkv+z6v
wbs80+njWMwA2OwqkOlEtecPnHMbxgN7A4Aiz3WeBpGt2fuJAih46YNpf2/tqieQRmGcu3rUY48w
ZyVHbJ5Qr+Q2co6kFNLh9KfKhy9cURNfg9om9UW6Sbc+S2c8Yui+Nvpo09n9D0lss+Vs47vu15Ou
iPWdoDv613N0WZ0U6Z5+OLbm5NSmH6ppMlt7jY4E5nWlCXtCUjU8oLHy8DtpUHOEfFcOPIbZKhUN
8/KVR5ABcBFm8C6ucrej6OJertVB8ytLlpJm9aGWVu9ocXyKjcP979157DEBaUpAtjKALdmfztVI
j/9OZsjHKdDNtevToAUcPlRLjz5F26Ul4opEZpjhbCpGJCBDWScemQpjZmjhVxvzquKa6W9MkJ1d
dHaGzNrMHMttqXojD7odFqfwem/5Qeg1P/7oQo2/iLR9mu+6qRE3ZAHoaIDRRUZzE1IMUqdNtnxF
648Y7IiH7qFZPeJqzbJEH47ap+3ldHaau9DiEokUxc1y8i3jv4Gj1Vxs4WpU6dgG+cyRIlotz4lc
+7w++0U/jNae/uU2GQB+uTxF8QHinlN1w7pSJ9Urz0zSAc4sVlbQDig/MtVnSI5C3dE4OgApxaRj
FC896iIG6VNCZSzj1q4P8dza+C5h508RPLc25z0ZYmFbdbyZ6LIbUs4hfaKpzeOpj55b049fltas
PxhoagZux52+NrUX3VNrlFtmVksmUTvdoHo9OversI3I2bSe+6ru1unrCY37pzdn9hIuwXLQx6zd
P0VLCeAMAzsXjYbQB+i2u3+XnAG9F/K2T7177h+u0w17bhDPBbmQmXjs517dS4BGHFjgum6dqbfm
rhj9D4Z2gfAw8MW3ORFDX67Sg3obtmb0clRcblJ4qTI/x1aYe+q9fUxA6OE2w7YZS26nL411+R3U
ycFKteOl5ZiOJzbMR8sHn9QucjZC6Y8oh/44s0ql4frg9+PxFuISHxVzXc+m6o5zfDAwc/MDjqNj
iCO3oyOWGmX/2W+OYX/cNfNSNyGjzNnKx5vWhwAL8jP01rfTn+PLxpYPagIfZ83LREd9M7rqekYT
R24JkMlQj7myGc24b7rle5T24oP7EAHI0IztZzd12+pW6m2Z6iCtP1IkgZc0rSFaey8aUYvIen2r
ccGAjKUxTnHbr6OxHMTEXUAlx6TQbxEQcWjGkIJmTmqECddDE9vAdixijOa47Gj2nzJrqC+g1eNW
4HZsuwqJB7SxQxbd+JUIy+lnKEAoiiP0RHA/uKMan5K5EbBavl6Ws+xav4VEQ19Zwf2o8brxPpGc
qigSOWjTNMHf8xhX0dp2SznGMoRfCHqGBmNxwb5KxojpRWXaPe5rwCJIUqmvUp791w26fKhU2/Tj
61gP7DP1vFx6B8FbJJwIAqRpWMe6U12tBr4I3C4fyKIhsyuyQwi+6KBSeNoaRqWS+kfGGWHo2CXv
0eEgWRCTD94XO+RzD4jumf1PHGsK5WOXk6t+nHQ5Jkr9Z4ahqXnR6ThWwPzIdTXDz584mVu/hCKO
2iIbncAtRrdOfkeRwYzBQFyXppEs289D1l4SESdPY3isf/lUnQ93OZelkgyh7l0wJUQRJ0goYacI
zJLPSe+vGoVhP29/kFgzsSMg95/nxNpvG8dpLrra2R9PenFTeVPv/sHX/Hg68dtqr4fjpl8Plk3C
3B9Hvd7F2tLNRkINfsFB6UeWdnErLAKxY4ylUJGCZMl6plGYsWliQKiTNxudwDbK3wMCYZd6qT9v
Y9h09yeCjrhIwv0QuFYlgS6coYv8S+csLgVAe1qX0uKrC2s+Zu71jGM4vtUbtxeLXZAkIaveZp5Q
1PlRXrvJAV2wZtl+DWtj6rvDX1E8kUHHBLGkNCRDn/bBPUMQq2ya0x4V3JWkqG4d8N/Fjn3wgm8o
AhHPXzqvdDcLuAoYq5O8iYy70ItPpv3Rdl3q/LIMUM11BhQbC57Qefdy2JfpuKdARnuJRhU8zyA9
SsqjnVFkh3hTJRedgHkWxxHFx92B3w8ZtYNvKdmo5Bqe6YVyMsfC/Z0hav3oI+WPvIR6i64eQ0hy
+5fU5v7kOL7CpRIquDp1yr+UDTc1Qhv3KxGQBwJlVqD6PHTgVkyyife+Rlv2jG1u016CYzI/hkGt
XXF0fRxcQmYzaJpp4rxovRqugCwZvPvNoV5fhw7H3acQ7Mu5MH8lKvehs5IrPRYoZg+I596xw+I4
pTz29TFQmlCHqeYeSNOBj9dx5H/7GMf6mnaqDulAusFy4Tjh+hQbvrxCyG7/ogRqTnChaA3ybL3J
7B1o3ekS1bZvPtkxUFkZ6yDUl5gakfzzkyV5YyW2NhcDh5k89Fm6/Qk41+AfwgeRW2LCsXIXwBaf
PNGgVrHrJAqap/XZW9z+sfe28DI4+/GcLa2HuQAl4WUmyeA7EsktruzISgOiwHQLnhH4QpM5axB8
WYgVbopV4l36UMsj/BatMvskQnkOJVy/OCpvj6ZXlgAD8dgg/yBmcmhd+LG0du50JoFVYjP7bpVA
OTLThP3bqRtlv4t+joc7yzt+YSV0wMgtRhBzJXp7eWIfCKmL3NmQuOlEeknZZlOXoh43cYnK82jy
8FAhva6NGIyTYGPd3CG6DwNqTC9hkrJagaJhhVpgitr8wyEyO68JO0dn2ZPb/BdVLFrgFmxbQW2E
9nKwi01qa1s/YIerlmoPTPf93GKetRub+fU8G+Z2SNWbfLxplVuovet+GgfYN4+pwwhd61+j2JIn
iGrzBSnK+d8tdZg9A2BuEBpErriXtIOYn/YuRPcyHXtY6S7q3/TiAcMcVMLSRXR75gvMzld0Mvqv
2VFOMhj0yecgbvc6n1osym6Y/vKoG5M+bO2cfZuhjF9Ihhk/tkwzTW1tqB56OUSfO3/fP82rp9/d
JchoOrL9+CR5cQD9SzT+6CVNvVWRNrla1vBDWE4qsi283oYmEo9CWpe+izW8MiR38VkKFyqRWiKi
ZDK4r4vY/vU0wPuy38T5KhLvKmX6OfuRvmaE8vKb2C1kGprqBhxXnY7lZTDTcrVeMn0sZgzuVR3F
95t2p++bt3mPTbg50KghI1E0LW2ZzVB90eY/I6DUFXP08QXp6X/ttDd8HryYqceZyBk9OgucmVCy
iNrejW32m/07LD76G/+0yKubLOoTOrj4++1AXwcfSs8xvOzDht3dFDTqmk7pU7MAgPvhGeZY+UIw
R3L8iZA3e4H7vWTZ+GUaUx96k1pbzFl46fdze2zwephcTc5w+iH0gRRhOh9nJIo5f2qAsWLztC3b
/K1eMc4sugUlzvG9WxzGK9w+daHSZZ9LlHLx9/SWgVVFyRYUE7Pmc9TGCRrxRa3/xbH148vgjcmz
3UZ5f2zx1gD9rhIlfDojHun2F/bWebrBDFB7p5PeLnbeZ121/XBiZrN4SRGnQ/SufOt8sSyAvq0p
SyHt3KyfZmdq/jvQi9Na4eLwOxah+0MzUPxyVif8NjnC+wSbPX92t1E8yMY5ttJth+DSUCuevHkX
VQYQ/QirT5esT1/8I2CyQWgzmzZPwyWuNMoh+Hc/ezlVdFMa7aoCZx1/eQPaqHzMvP5hhC++pmik
IcxwW3+LpzP9raj6Dz506b9MoDhKXjx4EomWX4NZ0+fIC0oJ84xr5fS98RRdfCrlI1AZa+uiscur
Xyv3d8TmSUUbAHm7S/C6zPo/nTVEKmoHv9LbGn5POSt3w7F30Bk7QGY3vDbU7c8esdMcxjXx/3TZ
benCRA16v+h84M4dYQ/9aUPqnnXeBXItecsaK55okWdONKr0z94Qjj8ozgnUXe0/uA6mn4ggznom
k65zr+ZIx0d3QpmNcMiZoFc8Yf4EodN+MTF7OWPXOy/JNJivtl99kweb9C/74ne/nL0OfnbHKg0L
F+t5T7Pm7KyOhPUr3gHip8HOB9GwF3Yfa1sH/Pym7oBG5O7/AhBQX1lIWlCrnDHPnJlHfk4PQf4Z
BTghAvTYTXbvidABi8xYYOIawbTmTBvWBvaD89bM7Mcsk+iqY5bBM2LK5VEhj3z0EXDkKpnsJ4Nv
WFsgz/OcMjomhJBpy1U3MkdWQIXz52wZThh9EMTvdbN1XwZIb6SlrmOAm5u5+aXPetLsWyEhUtaZ
/2v11pQb0rg0j1WUMTRExKbmXt+eZFNjTP6c0Ua+LI5iLSlm/+svvAoKxCBM7fd5ytjpz9jwYnEs
vm1iPTSO4/+hvRIkbKEWVfd2CesbsWL9Vt7RlHjhl0C5nf/ANAZSZDPH0R+zkIebg7G5b0ErtxjZ
OBvtP+sdMfzdIJtD/N11mOirYv9w+DWMp3AZ+NJ6rZhbbFSk2hm+oYSMRsQpw+SJCp3J0ZdyGxfL
MDXFHk5EdllZyzF2GqKZN3cM/gPrHsN5z6yhEPLdUjnZ+QFswEFJspa1sGm7OGQSr/Ic1XcnbtHb
FTD4nb10iayTzyqtU/+5EYijqyhq0nt2Yux/2GN3omhPodu7lllg/jwJmoYLuiBj3Eu7eiK1L7MT
y2S5bMwZfXPdErC6Lk/lvuws42XL2b1KiS53p+4pm/6coB7iKuq6WX3TgbjJPcZgOU+2FiJ0y9s1
WFF1dGzRWZJE5xPuoUIomyJjULaWbA07SCncp3FGxUjyHJQM0+3s9v62oPGGXJKFQWpnmjI44tZ7
mWCa0jtfbKrm84TMkX+55HzA1MPK/3F0Zs1x6loY/UVUMQ+v3fTo2bETOy9U7JwwgwRCQvz6u/o+
nzpJ7KaF9jes7Wl18QtWdvzq5007J6JotVp2qSbLG3CBLxbWZrnpnNqZVWTMzO4xSWtTvi3slg9e
0wXs5COxmGlB05gDt2U5KBWC99jrluGiadolmCLcu68hkYGMkXY1Zh+WfgH/vCOYeahJ/bX3VZio
IufnrmcXF81P1w8+kYoYfmzWPwuFW/fNTpyUv+fE7VfmA9sg/e3KuezdTwDZPuSZjZtr+xIvypse
BY6uf6FKPfonCBoTSflwwpzhSWgFxai16+vHWODpEYqc3eAQYt0kp24sBvUvjod2xqkhgfyDVkMx
/BqDxcOHNr6PQhKskvuqroVXP649LViEc3bM+PuaIlJx2tZ4xWVjSOPVEbiO4uLbkz7NyxTc0Z1L
cqPY6HukQX10/KAOPipVJ84Djqfl451mZ7aPBRZX+kazhYKBO1QjvNttzJrnjugwy9Oh/hRn2pRJ
sYMub7dLbynoPc1ZPRe4/UnAfLE5/KXVjt9WWp6ddLGr3ddoZeFwRM0d6xdoPVHzxDYPDuQtdYlU
DLGI0IDYYDZNT06lkUJ2pSPbMtsrfIsoOvEDZsnZc5OWpDLN5KW7UGVfcI+TCSt9F5uxLAE7MUFH
H26XLt6fsGHN8aE1is7KgWaxKLA8KUPd0EHFlC2nseQSdBD8C30v7xT720+BZcdmcOFsT7llL/WE
VjT4Igh+C9fhEUnm1vGd/S0xz+XXobslNeysgvsrPZtovS80yu2Ok84Z84KPM1lI/93EkH3gDII8
BpJ84f1s3DGQzxGJoeap8FJ8cYlIMf0j89mX1zDlj6GtVBHd3gVoKOVVqNjoExlGU/yByG2mf5Mc
o/ky+Ai2B1K+VcEzW1p5WpLF9PeQFpwMtZ3V7Gcl10HfOUNRFLmXEAjdZyYMwt+0TsPmAEbfmOeG
PJNznFEE6bQO1LB3NkmRyGgj42BXA0M5amApt4NT+iLmIfWh7uRuWxk/95qOZ/+YoniXv7gzKjng
fztr4F6jTNaLOfJ68TEQpjqpnTsW3eqUU4BVEBjbLZR1Xh/xQL6dS89qOma7YZnuwlBnAtN1Vk2Y
yyR0rEItUdb74azYD7hMDOU/4o2eCOFbL9APTmuH5BR1eELvZu3Z2Eaxgf9+s4fJFawTva87Q0xI
32LJttmzJFDKT9rGjbmUoxdEnHK0WkfIdFFDuSETqjlYfimLPRcRHNsfoxyxF/xgDJu7sRAuOeGg
dHEADimqsHxSSdM0v4XXlHxVmfX9rcvHhKpsceQC1PvquDTeKMRloGbUT6eOX4kVP2OFXv/p0l3x
LSItX/vnMY3mLn73i4B+865iOUOce/WS1kxUpezS6yDK4Z/mJMn2Tqeb7BiVSlNgJpvvbqdiDVpz
D6KcKuzGRKWfE7qkNFvh0rwkRnsMREHbr3vTgfXhmzEH/vw1Ql73aCtGmAzxsR7ZIfK0ZOPU9nsU
Uae5T6LWCT+TbWQXKEuOluE4iIiFDjvBUVy51NWp4F1kHGbFfZ/EHppEx0q98OrQve4OAeclBy25
xuzOYgCMF6ILCwa29IfxQfqiba8J71nMHIPZMe6IEZiMh2kz3jEeUGbPXbCyaZF+TDCVvwKnZQc9
GmXm+GftWRF475PmvP2ukmCsfg0tJK+APCoNWrXDd9xm0kzsrhp2em5j0kGNIiO0sqGhOkQafcFn
jDSzus5BhlB1MGxzEveD8ijcwEhqk3k/w0itX4YUo3rYdek6EjrGEux21pnq7M8ENHAuEeedqq6A
B8LMPoZTExr/ALA/DvRTGi3DdqFhLYYv+hEYHvwUgfMiBKrnvZcSpq5y4ZTMa71Zl+KV4rZi4YBB
tSh2dIUJOI8+u7HveL6CFstoK6OSsmjhrKeJG+zfaIuluoaqAEbh6HjBMUlkJn5sbpVNH5VDrCDk
XGszccUQUg6SJAbZONH+CAvmnJbfU5VXqcHu5MIj4/1apm17YlgX1CC6qO++O0Bi1XMM9KL/R2pS
Vv8Cc9vpuZsVeHIS7oTZLPe02pUUt2REh5MOYZA7ftlHyLG1Ln/Sceiay0JMdXyKySNUL51H7+q4
NWEyXIxtFBehDQJUdwnqMWJkTmgVUvFMt8jFQiZq90cPincSqD3FxUebWfT62AnlNHTHVWb1qYpc
rxzzRuMVnKlxYsoXt61td+7SxsNB9pP3nx26rn0hph/Nmowq371rT57r2vgIpVzVqQN/jEuWFt+k
1Bfj7LqFRHUuSYUlaR4XIhFf7toWmz3bskyWn9EAz2LYVT5gp10JtQTGC54OQn6qyzYC5RulzFur
v8ZJLvtS66PAepWf/YTYTjvS9dZfRC70QNmC94/3FhCx4c3khPU45UNI/OxR+DbF9bKeW55c4GCk
YUJhHLQkry2OvPw5WDXiOW5VKh0sRq1wP4+d39yCY1ikAYa6u/oXz1+n5lRwX1rOY8J1v+EG2LTO
54bUQbK1rt3sV7iMABz2yJOFWndLEjbdX674JcFd8LNMLRF+bHFvA5VIKB2Ira9YQEuwb8huc+HC
Qx2eSwJY9mdJBgxmhcPrOh9TJw6/eb9I92TomIFaLWoEbV0BBKh3gYwKeayz2peP1C6d+pAqK8K/
ReImet6Hbh+aYwO9q+FKQn555R9YxtMfxCuWBoeQr5q954QoQjuad3RxbdT55LzL2oEnsKQ4Go6r
FWC5edCCJdTFMEe3O3Mp3p1Er4Tuo6Vu+qOaVFL9UwXHGYnRcu3MG/Xr1J444+GaMwCtJcBx7ofe
rUNGsZGwIHOJ74lg+LLbUBg3F53mLrFMmi9IPGibvMG9N809YRta3Y2+5QOmZKn7cz0uLhkUdm1A
a1BzG9i3UGU6vFkVsbijVsxI5SSNbVbukPS4fsMWmaaTjOihnVW2dqPiSRbO+gPEBA7eUdgZYcZG
mpbRaeDWU+VsVfU9e3QMCeNTm5YMvHzUJjr10RKTpiTI5Af0yua1ICA/2pKinSn8Lrrn977Zx2Wt
AnEMldbZF51UTqzcTZViN0pZ+/ZNsP32kzRY+ClCb+UtJggX1ffNEiEGHoiZQmaI/MWr7jx/cCiA
8Zw3E/kRhQaVs7io2+5VNfnzL26fs/zlG+rY7AzmVWXuO9ehAMpFLJlyu1Ae7y4878Oc5pZbFa1a
nfACdZijtErf3JauRXqSTruUpEeLZmMxVTfADE9Fts5H2c5W/fCDXhlDuNRUQ4j5IEhvsrOHrNF8
nmmJNQps0baMT17CN3tA5p83HmExNdX6gwy+Uz1vjM/2d0tCxfkTQZpbv9qShY2XkYO13kiaul72
h1/raE92islDUZ5cmzJ3e6FW4nYyZaR2dWi3b/hlVJ24rOnQ55uaZGTEMcOq2gl2kVIIADyHUjty
BwMjdDLcR1LavL154cbyfgNhPE8H5MZkHMg3zDoO8hBuRN+cQx2I5p3dCiPJctIO0fo328rJfiMJ
uOob4y72XxcarMm/ammN/5+7ylm3O0zRsPMfOpLUZj4U7qCHk3Trme/3bDKdpLykSqOi3FtHiBL7
RE6Cdkvnqro7dej9YBl8Ou1n3PY6PK26HNKXsYSLcgfiVKrXdhBp9DhJpxheJyzW5kOORLuOldky
8ejixsW7wAkbdvAw39d/IsT/4hIRn+Y9wlvUyzVLtOu9W4WsZvSwgML3Df0/fnUtd1boJ8Fw+xPw
uO9XbdNgukUoLQu7Jl4hGJ5joMP+rijdrfsVRV2UvdJpo7/PmNz6Q+4JTuRzVjSxd5YoXOEhGTmB
7hTPhTwBfwpI+ggXiHBasZ8ityud86utpWtukIGNGSQCy7ByKFkZBs/kcrbwHHsgn2p+KcGyqNOU
ZuRmsL3NRpMnskl91TxgcZxTIkj6C7aU9Dc41CHKzlJutXPoMW8ixTuXNJnM2d5REf8ao9SZvuDF
9N2yN5QnofNb6azhnTDesDr5ho/1/0ltpY5M3rehh0kbeIsauyOtGTj/mYDriGC3ZFysJ2KUpn6M
JNUb1lxvQXUsu7mMzipEuqrAUDBbXOd1o+RFT31cbvHUmCL2A5+aaxmKvV4QCTCl9C80sYfwOGxO
r7h89BsQgJEGW/rAHWzwnjWtOTsdqOMDl/A5WZcH1ch4OFZyXSJBkiRz4z9c1Su4YrSAGcnmPh6Y
M8nI4FeTunI+GSCilSea8NK6D0Oi7XNO9LKE3l1T5NDNfbZW9cBsPrQq+HTQqsIX2XJgXaoVi+Nu
IAtMSZB3loZU0npePg9xWqElNuXQXBec0gZm0cZhBphFonGDi5HVceN/zF50FdvpNIO8mt8mAiS3
820Mkvhnb5ne/wOckIr3JR46ylyFvybU7wYs1J8UalxIJjFZ2p96zILpKBmfx08iA7YghwetpP42
wtXiheCjw0WOiiJfY9IXvn5xLCRjfDSv2nLill3/kvbLLcLiSY/r/5QuNCZ13Bkn2WWjLGR8X40d
4fqpJNZx3FSjl5MF81IfQqAXEYyGifzFfVsmtICzcF37H2MYiuxJtBvuo1ELP6tJub15OUvdFvNh
Kn69grtPxNl76htkpmuHNt4eIn73WbZv1zILT2WSTp/zDQZAxzOzREl04Jk/6aKgOV7R+jCcmOWg
unCfZongfSJoAv4u0rBGm2fGE9z5fXyH5ucGncBwYyM823Kxj0l0klsrKBKSlRDOZwfbVL1hTanh
Hc8Yf3Q3LnNlHkgimO32FyOhjiajeeIPCkW79rLBTk9eNZVtcrDZ6CFCFypgVQhxVjotenADOu3S
V/aR9+aIKeUo+h3ELcd21hVmexUyEzRtNPfkhwNiBA26Vv1YZKF09hRC1fRntfMmzuS2x3pf1jEA
hJTrDkmjujQAQdk9s0RRukMU6DBaZJau00NYBV32vooxI9UbitQNdxxflWT+8GH17JDG1oguTCr5
J6e0TPOaDlz6vg007ala1gXH2qH2GjYpTdGoqJOPMnEomEWlN2z56BZdGj6Wns/N49KGkt3NsRx9
K57J4CxV9MpgFbC7mq2sSfjWZG5gLuvUAaBGsUWELnubJehMTR0cgeS5/kvXD7V6iSwK+LuCneB9
uCkm6LEAVNLd0SWG56pdPabFLq6iIgatkIj00Syq7a9tPY9URMs6ZKvLqbKhYZniFEDeb4jo2oqk
7XjbWIo37jc9o300dI36PWaL4JdRed7VpJlTP9GIE4yC08hVJh8ohQwnRwsM4h3hREp+OdAlggA4
dxWcgp4URkXJo50SxlZqBcW0HXCA0VBTMvzMYU4dh9MBppPOnlB2+/rMaYMjhd7n+OnnKLj1fthJ
+qiG/PbI/VNERBGjBeyF74tjuS7vqLET7QLHiLiMJZS4/JMZvZqLpnwa5g3vKdns63JAz0xYwuS/
dgVJJbVPhqbcPhUoDMBw7IgaySsQ+i54tIJwWPQhk2RMCQZWjecfgAWRmutdnc7PG64U+j+hlYwI
mrPAvUxsSdgcMkVXn/1aqb56uGFvpkM3bZYk08wYNjy1iAJufVlu97KaiwSlwCFftBrJKJHdjJe0
vCJSMfs9CpNRVyBxH6nlH5Mwbck9rs8teTXETbf+mIwHEuzIRnZvuGPqt+5/2ywzGbDKb6p85+iH
a7uwMGgZ+Y1uGx5ETl+3sC+dqNz+FcBLGptLsgWh6K60TlTzSEGnOY4M3+1/qOgoTNhWhPAUNVRg
Ir63vHkmXhhfhTLfKwUx3pflZl7RJdLk5I5j/bcqyaPutjVaggTV1Z2dfrdxfAVHZ8m2XyFfir+F
BtnEBiHwYjtGyuCuDdfJ/ON67z2X4VBjaC5V5uXRQl2JApT0n9YZjerYOUXVXpzUH459Z6uApuY6
v2jvFusguKyT3x6S6ghpxICUITlEsNJQWG5+TBAHh8eKt3D7pel1uh5TeVZpRCd/Dsw752ySBjs3
HmP7c9KWG8aOUcnrjiPS3C2W6i/b4yzoJ9JY3Ca99yZvZvAJ9W0iCMeI7c30gUjTVpLwkr/SMSd3
TWz+OPOKB42RlHPywovH/eq6igQ4pZ/gaqKkGk+knRnMNWgwn2d0ZKLdL61PA76iA1Yg9tRY60Fv
Nz/Hsxv+0/4AAz8hJvVGcCcg6AAG1f+Y+5Q1G91I7uwcLUK21yYdAg/6edb7h2Gem+W+JskoXyJW
ogW/COCq8FfZh4v/VKSIGXcOO06nu5rQAZSYLu796RcSZhhd4GN1VzHLFbk9HrKM7A2Y11NWVIB0
+WGd9tJ0RaEIpZZjHHyR1Bsmdz81gOEuZHKS5lgFG92t2HMz53GuO43Y3Vsmnh2Wb7r9rNqoNw8E
iYBCmP/T4uFsV88hUVGIE53KtmvWO7H6dHhbporrIqImqspQ8Xew/8ZbiLzB29JEULDqsBS0LHkC
+a68tC5a68bdQdX1gAib9cl64INbs56KBKkJ7L2x67N2H4VbS/wLHBsKKTHdYtC/AgTTkPRZinzv
tbMT3nGNit27kizecudQhwrJibZju/wKo0g6VzcjpY/8Hq0+Kbhs1tPZR8OP/jiZBAfHAoXIXFTb
0joV2dg+ETpdB25cQdIevGjiwsC9xnCqpGaLYbwAkWnJvMcZ51Tt8Scz1RBQbvo1FIe0G9b42KFS
hz98IIiUCBsKriInJ6L+MDSvJk+ZwimUNsb+WJ2mQUH1TQBsqSQq+ehLs423kkb8zCpyrQ9dX5bm
MGNBNs+mMFmQu7zRq0fb2VsZwTS/a/o6jyXRRBp5HvHnQ9xF9lU2ZKzvAwcg193KEYmn1U7+taPL
xBWZSwdS+ZZQmXpBpKPNCbHJDU7SpzlN8BzF/HkK2uLSceRRTVpIyT/x7qnnXcpBlp5v8ZdwB25C
eDwJKcWxcIljCk5JbdQT4dk2+DbwJUqaoyHrfhySrXai1KXlTOgYVFolARWHHeGSaZ8xY0doYoJb
LwtK5may5sD2XhYUlC7jPiejCYHS7pvJVRqSheNk3K9H7x/naUc4SVKi64drWRNmDU8Uyaol91DD
tsO82jJE1vT7r3S1vpj3ayrHT5ieFInrZOnT265D5WQ8pCgYtMUougqCjaLSV5YwdnzohQ865bRF
QxJDch8rZzxvq9vZFyAetKmYrWf7bisixpBphia0T+PYBv9kEIz/0Ql1o1MWpeVjUHDFPDT1wq3K
HZhRGJUZCYmHz2xYphVWq4+IGKs+lly2LklZQ5BWhdMBoNjqgH8bVIWbZt3Hqj0WZFheicU3lLdo
Ed+DEBxpj5PZ9o78HMErVa/hj+f5bX1u+HD6YzdNEZoChEa7S7ikOFf+8PXYOMlW/xDR+v9KF9ex
a+GyEDYHeUAiiKGVLy66UoxZYarvoIv1W8IJ9+34YWrva6mS6VGNrnznJ5rDz7Jv5+UrqpCAELVV
O5y9Wk/jpeomjFE5irI4YCLDRymzmV6CZynD44qM7UFAmyCCXtX98uITabdnB2kalInXteU9j9bw
xTrkLj5uU128LkiBQS5CbteHnmCU5imgeolcEFVpDg6VaHXJhhHSLNPsusMf26qo3PNwcyuqGQ3l
wWcdQ/vVDh1QKYStYu4oSA+R3/i562AT7tKMXCWNM9np+AyauATAkTZcC2kTCL5I9sCmsVHscWJk
n68ajfy3U4divfgSZMiz65aFvVGiWLBKlFt0CdAG6XHB3CSB1l3jzjhwu4zeXXNY2tohgQYWLnos
3Vn9h17nRH8XyKYf0+zVzQ9sYJIgCW7zI/4g4Nh0M/4Fr4y3fCld65xROdO/SE/dNXMgdtHKCCtx
CJMkeSEjrppjPBvgLPQ/PdjL4IF7AAIsk953Exg7QC2UqcnR0td4Cmi5IgMWsgY+0G4OLb5ICX+v
sfrlO93R6VQgeluuWC14DSCFwn0s4OY0lzGLCBgXQblFV5nx9ceG99Kn0tXDuFcr/soVxVB33KgE
mD49esQcBS+anJqnEsAIrHn0SWfq/QgCzCM2lSY/DOOYOE48MP8cYKo3EsFomVHJprrHrC364lTN
qXvpRSfDeyRL+pVze8O+MFpVby2SD8w/pgV/D4Q1PVkMRuT9qPNogDusMHyQQyKfXBYkd3vWgQ1/
DQ8OnqxmiXiMisfiCPx1h6UlPcbtzqsHL0YRIQySt0PSssdYZ3Ny5iaAMapN6xI5wz5it5XZpldO
A8K8W13Naw7LaCNrifEcZCer5PY4JJF4VoUJu1N8M8RjTJvkFK9ihtia0Q2o70ZWdoXBceCDas/Y
ICVDMrOWd5DOHCXTNRXILt5PTziRkgfKhRVRAJom/W+zxF5z387Ud0/c2nrFAta4+Gtx2O6KxUvF
SZkG2l1A8eCjIheOUcrM/DOG68Hox/WJHRkx7wnnvAIVVn90R5XmxE1zG/KyiTgKkeWphJdt7PMV
4+4c3pVwDN3DhtBl/4BCwdP/snIcqFK7RV91AAdF4bIWlVpuWpKRkOmdy/+Z9G84b4I3TSI5MsiH
cILXL95ie+xMr6q9kizRWBWrteSYy7L/2c3Zdh5nbyk/OncrwCr6AJL0sZ7sMNG0IKmbLyYGSDH7
nhfs/EBnjxB2F9wkSUrkSAwXz8hxHLBCqcf3jRT2xDYlGqctZWleXxvx+lUtHzX42hVK0Li2eQAw
LDvg+0PtnYwPPocn5OpSx5zOmt2Vj6mtkzVPeqtZKFPppfZeWUWi27+rlBIHoUgFEB9gM17wixAV
KxAOPqPRePGnBNSUGsbsU+K8ZAckOVTwuhP+cha9oiaeFuVypYgWpd+pBfvwwRlvq3ugE1O+ZuTG
cVOW9VLzq0QY6VN40cQz6r9+G7N4mrdoZPEfpHlihl+Htw7m3L95of9HL1l04Af8aOOYnIe57XNZ
GzLFNIRseR8SBUXOaQzID78npHPxgcrDPal7251Mm63R0Y5TZ3/UPgtDMVKzVFwlXNOKlJBfyFM6
9RFNW4Gsu2s2IrVowfBfWyRJHI2zMNVKHisFLlESpW+O5HWYNhOzdi8xlrjIa+W34rhW/gIQpWt5
d5ZpZpaHVTTiKnjW6Zolm3PqxW2Z3jJI96WQjZMemiBa7je5eeTAN77Zdx3JUhrTo1wuTUAVPy/9
paUAYGtioUXhYYHu2P0lCBqqZL5fKaEzQW3OdD+Ukg7doLmwvU0Ob8aTrxlkdomNmuh3r2hc7VoE
/7+8YsvndKaBf6I61rw4xgnhINzMInTnaZ1INOHBOzs4HnhTxluj30l8a6zwrDC50zKEtiJpmubW
k9XzBKCA/1/r8tfMMjmT06vwut/o7EuwIxi4PUI1UuUe9Sghb4pyB5eri4iQZ4kfEupVVIyOHoVs
sU+tdn7Hs6NWohUeI9zSgHSjdq++VqspbN1wDQSSYna4sUFOP8KyZ1b22BL4vo6JAgLiBUStoBib
3zHKav3UNW65UFl2gBtyZPaTeh6nyaf0Tu+oOVVuzD12cTR1BBZ7DfgIG6tGpnWmRrBmgKSp2/X1
aRoDsTxIbrrLWbam/NINhzDKqru+lVab4LDYDZxTjXsncwQh7jTQtF2579gIcwYcrlHrq2Z5y8o6
io99YMxyNI2R31XGRfs2FKvXoXEiANUL4TyIO3EAWYcYraFLvIW/OkL+3aFtbdDu1qrhIQ47Xvw7
JnnzkZUiGfJuGIImB/qg8bqEn56GbawpBIr6vi9t965AThCSHIb2N0HDsrsTsHB/ej4cnTvwRcEL
Pn/3E8TOhpvnl/M1TfVCw5wgDuG3zRrKlMW6Bd0j8bT0PxzVMrmEYN/MlZDdKB+zOBouyyzIlAKM
yN4pXgNV1x21aoJXjbCPYV9Ssa9bLLhK6yY4YCosB3KFln6YXDokHZZAiRu2qyDcC8go+y/Wurfm
GDLP62MjIpyHwofHfRQsLCj2QCiya1sQZMnpKbbm3OogvgBIVCcQhorygakyktuGy8kj3crePdSj
dWh1C3ZZUIYjlO4Ttz3VQcXmHEXUjslvsy1nT5u48REw2fbuFY3vPFQjZtUNgT7RSYQUwBe4AJdt
VP2J/+ryyFqhs+Sxi5vCecWawj1K12hSVzeWwXxZZdlNx5oguLNrnCz7vcoCFEXHjQ/47upTx4rn
tXTPtCOZfrMBQ+RNtmmE6e6sSfRB2bxJeXvMBCbcFmpzPi+JV4xEyG2DQBTYBN9wS4ahz0UBWRvo
eKmWT8/PGDd2xVypd81OMLRfT035opykfu1uYeGdGjJHPrUTO6ROqmNZ4YVKqGNPqnETMGFaEtzZ
ZMs8O89oF/uNnB2DI/uupvtFp8PwPUM8eDKKqfu+mEDGEkElp48QE4IJ36m5iYd7FH7AYnDutCQ1
4XL4G0sDMh+3rXlpw6T7LvgZf8wNww4df36RiJZav4EHVROCY7fh/yYW6D7Mc+wBEZEHD8SQIIWX
oh3yOtlScY4tmS2OtTbzrlOSJdd1tsHPKK37R9YXA9bxiLT9rFwfIleY+JBKETHXH5brE/wXCubz
A6FJPPNyJcBJKX3xxtyrnCH5sxm2ZVzZPphWp3pmJmfKRBvOBfw6SsQOVESwKBw3jaKasfdD2K67
BBzOO94tH3Bjh4JzodKrOnK77NK8jXQA2Hh0mo85is07GHM0RAHy7SdZiaK9Z7WdM3/GZcKyPFdX
0xHNonMfATBHD0OA3YBTWTff1i2H+2rqpua/2Q/ciR0tyNJc9FNopyx5wLTiPgy8UmurcLhMuMkP
QzWOKkvP53Ymut+8K5YmtO9KbfIhxf3t/6RRGMln8lDmn4La1+w7b/N+c5sSwxVG9dSThTDtl4ic
9rmf3ZaAXuxDlrOtmxFc95Q1D37k0iViokE5UZk7TS9ZFWE2Jnza91Y39fcSFK7z5VKVpbCYTDY5
8lgUzDKMX13u+Qm9ICzC8LzOSAEXaDc6fMGHS9zXfuMmwuHbj9F617mVn74k9OaDnET/2l69sVd/
tZe54rSYrBvvWBjZYeXUEfbkYMid7WQqV414Z2c3N36MurRTkbPJH50I++yZ/K2/8lcO7n9jW2fh
1Y9S3/2gz7q8jqorzHWue51QifC8Gd4r2dxnZpOueBP0E4q9Jre+HibwsK8rccARy2GZL1mD5v5j
BNDLro1giU7tMMMD534PcYl6QkMy4pOYWhw9pJB3651OyXuyVYylC+c2I3lJ867J2uPspoTCMuyZ
fQgn+gB0nJWcSx06wfNk2DJ4X1hfEb2S7bLuccGQFXuTrS+VLVnqxdVd6b0N6uizXSdvLPdj6fVm
14uiJ58dwb0joyIrmj5cCkAiTkXwXzgiGTy4JK9+Qdxr3FOBMZFAEfLVa2R4SeVxNfoby0VEo/5G
wNGw+jKUGdi0/LIPPZ8z4Zq59pBWtnmM8rrBZr6vJMKeH/VL+JEouQRfKbfPy8yCBGRAttS030Fo
g3nPRWekZsA3gjhEobIrUoPHWL/14r5WrJzMqcUVcFZHpqp95eJn7aDmTZ9D6FX49eMURTSJE/mV
tQOQiGkLpxpHShH+B+e7/XWKgAkCLHT4d+tpazyUZrGYXGlb4AGMjDRyXnxGNUbhccdGD65rkHhJ
Deipc5haBw2dDgxnwrPUhd38xK4VBBuM2zLZR62xkExn9jxOhM8nSEkte0YYs8YbdJAw1Jk4RIEo
tpCY8Gr4e1hPIp737K4dJAqO579zY48h8QcDZLG2hcwSVNGy83kt/fMsoXLouNP4zcKAkqUVjBQc
xQU63c7VhXqm9bnw9uYFWQGOTM2bIWbyDfIdWkNWa2MZHVz4YPSeSTpHNlrPHpfjdYcOQ9tTwm16
mYmvkhXsYKjsJImhIIcJuXxW7QZTtEW5YtVK2MfNQ70loDMSmgrEeiM9fmwzhvstXpQAlzL9a7fZ
5cQTA5AH5oHzIsnMFFzYGnkNssylVhk5PrTgdgn/BZmLrOEEQXesbet8Ea8n5RVNWfO0rIJDrgDl
JVB/u+knSQsAsUnDLjK0UH/et+KmGXuUHW51EfiheRas/k/hV+6PudfjcMCQJn/dLr3PJ6H1+heh
pH+PKAJGILmwanZ+Hyxs4EE5oTsBea8HAxdH1FT77XNsZfe1xX4FTRSThmV5fUirrVCqQLlr4xgF
HW115wVp/1qZhBRSZwjc8qPp+NvCVD3zocV2X0HxkPTg6to5ulUs2A/+P47Oa0lSXIuiX0QECJDg
Nb0p77tfiGqHdwIB4utn5bzd6Lg9XZUJ0jF7r21vYtu6zLqnvu5EisEzZ+CA1G3Mtr6NAfGSGLtW
W4/27M00sn/i6qwAFIac6PgZG4LtJarrj9qd0cwvWbt+mloiAuTNrLOtmmT0mHsThQKdtsEYKRxb
bYwnEIlC2mzh7SSY7A4JzpdoS6Zz7dEhFEzA0f53H9Mg1m8YAoXCsIl6OmVhCFw+nLJ/t/4YZP3q
Lq9KlSE4N8RWlHF83tRsKbNP2xDzEbTGwedm8Sm7JGo89kItsHbh9Uabm9zySOxME+Ox1ZjbC6Yh
+bbgfT7Dt4v6i61YB28yuBb4ZbMIfeuM7+XHLMoZETwI2OepFOyVqiaJfleYaWGYSIy/B9XJ6MOz
NYPzihr2hRkn/xMl6y3AJh94MZ3RdGq/tgrWxwB1b92LKKme89TLvjtzIw/iuHMODddOttXdwNMF
DSd5kF6Nn5jqgWUhHwS3sU1iimmVxku7XfJbK1I3DVVSJWSb7tvJHxj6FXmPmILssHfUpWzbMcLc
rNg21ufJQxqyGxEa/HVWJ/1LEpAWbPIjcU5kvX5OnINmGw+V+loWR2csnfL8HXPw/FXVoYiwgQXm
MQKW5G5bf4a9N7ncWpucVvY1HryEAa40sINYYdP0+wWSdQYRyBDxVZXhpVBD+xlbplqXhA/vNzJC
OCLA5Gjx1zJTF4WMNT9ULXQERACj2TcmUY8ytI7ZD2Gd3Yl64Uj2l6TIYHWE3eM0NNFvm/O6HDBk
xM6GDCVR74FHsmCcWFMwh2b7SxyBpA9du4WlkwmX2d+FoQayyjLK++NlykPRFyzhcMrNkDyXtQ8W
Y0Lgn+0W2MXttm3HGSqVzt2g2sy+EDws7hxccJw53zHjp5gafCkf+CzZWw9EQp5ZffEb4AJKzaEh
zYkea1i6a1sw795FsW/5E0b9r37CMq3fsOLxqBkB9WN2x0iNP4UBUO3d+ZmTAFLoYG59Fqij1CEa
gPVjBWJmop8qjTR2Q6ISb2+z9kAn2DKn0TUN8+iXKzSib7/V/b95QnlAREg7jwR/joA9f68eZJRg
U3udjh5udADUaDxWLaI3RtQ+Sn4UHY04zrC9zVeFB0BjRiZhYYFMhHKJfJkkP6Gt7pglIGKYRpJg
XUrdLxVaZvQHSxcZnsClstJkowZ/mE02V06fRcuJfTOmq3bS9lQQjEBtqMqM8K4YT3aY+f13rqWO
9lHmVUCWe5n96jiYvhUYYfb2YxtndNgZY7ulGXGsauaTf+K4k2uyrbNeje1l1b4fnRkEd/htY2S1
fPw61Ca4m7iI6r/E81i62nEQzS0SSt9aGTBuNS1FF5v4p/IQjO0YyqYhJjNWMkfRNdmdXyM73t6K
OYj91YIdzWICwNFZ6aHYrjkzB1NlHp5/P5m/2UkHSA+8rlnuLIDzGHS8IFueD7etZ2RDMFun/iXE
ZdFLnD2KrI+c0h0jc8qM5mxWrd9Lt+DvEUdhu8d8YSCyUZUTfccJVCuqMjwGmwbNdfk0p+VAIkuZ
lL8UI9f4ZNQYvTs6mi16Q4mdxq9b86+3AR6xGnokX4wDmpeUaLr6PZy+SB/joW/fkC3qcGMoe8FW
NKomKyfVi3ofSTh8m2F3Iybw48GevMWHa50SqmOPMcbqbh+2jVvvRjX6D+x8zMhRwNw12uDXKvvr
7Ol8/JWyZnX/OujVBbfEUMHbwfh9nP1FPqUzE9fPLp9ZOxe+283ntoxqDOGg09pqyzArr74N+85x
2DUZfmNqCptix914uP6cO5obXi5U0urPZEYQgPwqTnWXN6sfA2YZQtbJSdGH1yFCgkmoUp4UmzEI
O6KloDoN4jFKbmVgRwDACpAzkyjh/LIskIDMs92ydsuAcyENqZd951aJhtotSn9+5GjJ6r8hi259
ChjcEvxhmOpvoAilzSv+9ta+eIW0LxYJK6OqZYp4wVsJvZBnNZ+hwq+FeF2Zvmdc4/GUvcN2jpfP
bCim9s71RiHuM6LAOe6KIgCmgF8guRq0fMQb1djh9kpiT8J9XP6/gCr0I5OEAuJRV5R61xHlTaka
smHZMGtPhsfIaGtPfdXqK9c7Vw1+u3n6w0iMeKMQ/RGiA5sgMDON0O+pLRp1P5dhHO5cw0/8WZmi
Db5wlXrqWcF25dNGkszYFVIW4iGSscwjh3hLad3BptuzK0rcw2xMeqQaz9W2mgWLdh4/025qlLzD
N5pwBqFwjtA8JnZmeAe0B4hkWi1T/45bChBGGunEPLASaMN9a5ix/zAr70jFdwbH94Cmocqf4Y2x
IQmkqT4QTfZyM/Z2fsyGGcJRs04rElF4rurkV2G3XFnq9uKjHbp12jmhJgZyw94bT/ecuF7xj2XB
4p81novxaSAAr/tofcljwiyFsUeIIpuH/s/MXhc9kaqRY6zeoKCJGrT2xGTOyHVoShriFYDRB1hn
WB91VzpS2q4apU/wTDqFjt59YF04X5FiJD8iITP3BbbhBP6LLvcClEarB4MCZbirWNcemX00DSp8
xAtnrCVAfFaPqeQvYJwh2xyEz8I555MjizcKRoTygPkr7U7busDI8hYp3QRvmMB8cILM4bDwIYR0
tgMACwyDWJJdWOcwBN5ytBDySLnvnpBGVNEbyz8yuTx0lfmuk1Y8zXWe2VMI/OBunlPvLYlLDIgO
boF9aZr8EjYuszd2Fil4lbymWIpHHv3t4k/V3dLfHCXSsDt7rh126ZcR/w2uXuwieA0mC50HWeHo
nFc0kRkuRhc24aM/pCRH+usw2wfWSEg1SfjO/Z+lx9b2B+9UEe4ReiL5oFMJucJNhYbzJ8nxCC8V
IwWy3Cqlp5rQesvEgiJX4YrYqIC7+SIYcvX3Tcv2HmdYMt73sROjCHSB8CkcaTH2VM36HgcCWOks
Zh88Ipa69/24f0Pk1HzTw6rkO+bX/DZqYKJZClGyScnX5h8+Nx0xL6sEO6RlWbLsvLRp9owKe013
I/iDYWvAvEIvYX1wz7RXs5jjW8qrbS+K23EU4uba9k4tdmER9PVLYrvBOwRrTZ86LmhXwafMqyX/
y1WPYVSH0aGMGwYFYZSxiWimBZxHUvfxLmCpxFOX53O7m7iPnY+Qka78GkfnPcVxg5midY6B4qoI
Gj7hDcEQIron4WWdGN34Lde6xmAkKFnjzike2mBZMRmPZc56Uvds1CKrlrtREFNNmQbKnBCOuDbd
in0hau/bytXvttfdDee2eu5TwbTYudcg0oMnyPllcDS87foYWd64j1ZQXm1GD94c0Ll4Ko/FGMY/
sixSfyMkxBQEazz9KWtZE/YwmA4kAUD3Vz3KmvBNsnca5DjN8kFfi6bD5pN3FzRIpUj4mjOKkR6r
1ilhgonzmriS7Ox1IXAhFBLYSNec9IVjjgXjWyFcsK83xoF9jBGdgjrtWerua5un+VaiLCyOldvn
RH3W/e8qrtyWPtvpEE468eyfUoq1dh8i8r/rY9b6Oybr7sxQsRMziFXc3uicy+pxsn3IBglSivsB
EQcqHbRqWsBJ1WK9W9YCWK/nx5051XLo+oN1GbojzulFtSX11XNOJd5tGnS/gNElJArPLdGMLhNB
hctpl7AGew6pIyGKwj4eBsSrJuc5tE5jP4P/02aKfsmx2gpi3+6R2C9nKqEguxei7b7oTOvhKDwZ
AkUYDID2VGTDDptWhysHgtrBl818cBQhIRuydO1yqIdY5+c6R/MOCcWLmXjy0jDlk7Najgn7pfrB
o0JYr2Eop3A/Jkrccj7yqWhPIsyCp8RMQfcjzImRJjzEDubINld9JISIQWOr2Hfiyo6AsgGWJ64g
F8440y4JAeNAUVEFspeU23GWyu45sF51DmSVO2Bu/WE9eAzHuic5rcPfGN0rKwxrI6++Dm1qd0bc
WNhMl9bd5DCsvzKtZb3htBgcnibw/ATfYLh4qkTU5QePguOWZNIWwVePaB7z+ZI7357v4m9j0xPU
e9R4xs+3E/CJ6sT6YX1ZRdrHy1FgRwoosLHoC76O2Wcz76+Oc0XShD6krhNKzVQ67GFh6mH71GVx
4DhxnlAwdt62HbFax6T7lbLeRzJQ07bJWCmgrtY+nalpzE87ROU1XBBqbWNm7/FRGl/20JNg+0hK
SUWFu7W11Nzg2AHUmWbaW9D2Sy6CuQFXzEpkBTuwss+UWYz2tZFL6XxmaBCv2lRq2Up4OfZAkiBB
qL2DboCKkkoYsNE6fq6YguoDUjwQyaMBUYR+uH3mgHNfiQhJ1mfdKwo8dpttQ6204DmruhuDOQxr
BxBCNX4RXIeow0NHhCK2Sd4TlHA/WSaKgu9wYYCBOEr4p7aO6kevD9rvtrnRQ9YeZnIfx9a/K5yB
y39cxQJXqWjda9151vyq3Tzunl0MjAcK5o6e3oayefO6OkwvikV3dXEZlB2D3NdIKpZGuM8d60M0
H54U34F3e1LySMzk/rVhCwfFj7B5WuCH814STZJQmRiP4bfnpd1u7VIo3wRFEh7EDsHPXu0yJcGu
Rg6hdgvfQrm/sVQDjniiPA90ULbhph918aKtO7nHwBDAuYGDwZCFvRogjUm4GHWYmRsnObJMliwO
hzRR4TGZOnNbhgz++hJkevlD0oX821MS3UGFzBAoCNKrj4NW0/qOmJxqI/SW5I82XTrea89Jnjhw
IGQhXB7BivmgWzf+SJV//j8j5MudLRckGnidiN+jSsl+dnsMJXtI5ZycdZc1zrcz4OwVQpfRY5nl
4Qdmj9b9wXK1iV7mhnMSKSVXoUuQ8tqFWy901/GHv0yuw9boJn3YZVkfJahBsC5vZjoAFPJ11ulz
DphXvaHRCUBjsRR1fgxrEFxBXVkNQLDwsEvFpYFCbkIffrrLH4BTDTHrQLFqLrOn0nkXUPLcIfUb
0nu+ouoHls6S0I2hUxNxD+1wbwaQnjBuu2m6jl5GqNwm8+uUF5qvvPlOmQvJr6AbBkHj0JREdDFy
RatOT8TXYvh+qfBAagWcPTU53FE9OneY/8DGjBhZfsI6iCPOADeZzlpHS3OqFHrdQ6A4cC8ZFV54
cv0wua/oJNenoFsRfQxqXVICQzKRnumCUWNvXBaVyaW/ZXE/oSlY16Obh537aHwg5DWwNKQAXg3X
Sle9oUpt+G3xP5axCJ8bv9SXm0l23be3BQGwDP9JArL6KyyztN2ESgq1MLniOxyA3gVbsGQJ10Zp
OryV0zxMv0enHpoR4ZdW9qWNssrZ63m5PehCSFoHKqm3VJQkQ29mHqRvNnKO+HFTOPh7aIiJ/+TN
uYnPcUezdl/XSl5Woi3CO9SVTAUjXvHxkyGmqY5x5TvLNhviERqM1cMOdEo17geGFtym0c0Gu61k
IJdvmyQDfGIe32Vct7Fa53cHkLf/GIL1Yv1MvjTj/l1nHUzwt57tHlW77h+YJcrh0NJUoMLIKhp3
BI3l8j3axjBY1N38u5i7xD6F09Jj3h6nmOAczlusbeEcTs9MUjwP/d1NX8WVkz3AwFQ1EzgGaizz
CdXaitDOzTOBnUN1zCYWituZDJGLW4+SvIt55BQt86Jrd+D71OPNkku7RD5jsJGLVztPDZlkdhP6
A1ErYw9/8eDO2MEhgBEIv5tDJ30lA0R4FxS+il/DpFN90GAE3pYewP4WgroiP2WZMtZvy6RSdahz
z7mQpIRmRRRQefasQqmmujHy+m1BtCcunAJpEwEdReHVFopw6urdCkZHHnymbr/cuLAJ64h4eGAc
dBNnQqPdpbixVz6NBV4fxg8qkDkz4MEYWNTNgQEMK3Yo4zfymSBHcqtGWON+3y2aJBq/m3cMddun
tMCPve2TgU4BhbsmF+GWEGw9gHPbaHQml63eGP5WXW3a9xHnt3hk5euKbS9TD+knwMJ7dIflVUNb
XLdrgbGMlLS6mC8E7RV/PdBA6SEFfXb1lc5TuAd+v7w3Re8gbx5j51qQqiTvctdf40ueh20FMCtY
/saiM/knR9n0XMe5ai/savHKbhQLsuci9pYbqdidmSRGExpSn1BLgsyXjuZiZmXKIMqjzPHMiIOW
HOtxn7RZ+4UJca0e+Tab5oKHjqA2m4NDO7NDxFTAY+7bPwUlD3eGkUO9xdcnSCoQjLB3XDTs550u
mYnpbogkoqBOqpD0kRJde4f/Ptp4Bm9VBDjXRWSbt5cKmDQIH6ZhJ9UTQQFLkGHWzqCFIgGdhenL
ijJQndgSyuW9GhUmlAFyw0kHuky3SNlvGZQE4bQvY4p+R8Zz7bxGC9ZKjjeWfU+MD4Jnp2Uu8JTy
CRGXniWMeAIMrEflFIhUOzZe321N5PCmm7VBW6CC5ejYOr9nby+CY8EJcpndZc6QhgDjfIiD0JCc
wgFc+Hhfw6h5xDjrHiWpNiAr20YPB5sh6H9lXZm+EaTadKemjJzjXI+kkbh9pC9lxLzxeWHdWXxj
kzdw7iK55n904RCICheUB58Fqd9/Tkg2LsrpXTIzF1zrU++k9d284srdLLr04RwrjPXbCNdzd7EG
OjZbsDisDso4C6QdS3wDfzJD1vH4PXcOGQ9MJSa2aeSqhOnjBAJvuUDyAcieQfv8B/zQoGVir/fC
95/x+0UqV/vSB0WAnmCszGdVJS1+asXOUJBRzASSfUuz5zrUwXHk1sGZQ7CTt9G2AkSK1cLc1Q27
qidX44JidoF/mETUvN3PfQF3kAXISvkLxpdUy3lI1n0yz6BzQ0Yy6i6AZvqUTWTYbbssKz/HOir8
Q0TsfE66+ho+2sYbkz0+pT7ErXiDcK+scp4R0bDgYKbrI4covPgnJiSAN4BExv6hZSiuNuhqup8w
6TImT8mNdFhQyrEYm3DQOLIqCOwraPE2oQWT8BzPLlpC4Rbdc0tV5p5oFMRnOBiP9XARzSfyR5v1
aXFRZ6FBQ4uNm3p1r6iOCB5bdBfFL5mqI71fRaEZC4/iHxPRmfaOJ+8PJfV8QSiKAtnlLAaNMmn3
3038TAIlsYr+pZedeY7gGYVbx5mR/6BOwzdqCf660bF7MopMWf3xhhwF+5bKLjqAbAmSNxMN2cUD
cVn9xb/kw5/D/ipQ8uVDD5BwZjJPYLe/uNPRwJ9YPgKaWfdP4vl9forQOzEUxMAMMt9r3qYkRD+z
BnmK/zftyQLdsS6bxitAjAiyPHai/QqNH6tCE9jXARAIlVac2fgHWYAKwo4ADAjZpMkeCFmwvNLW
R3yUOUrkYCuXnCTGHC3pNYny4t+gJBozCf5sZCgTFR4mhVvWJuZ1iiI16fR10et0N1uWxduWUNpk
6461JTIRo9mj4K4Z3sImStrN0I9NfmwmJwAJES/pAys1fnGhDeF6jdeKazzCBNzoZMUzMKNg5ZxC
7PKLCtuk/MMBc/eNNmQgnlQF7eNkBqc/tgEu/SMxBbfK0GHRfu7rvjwtGoX/1lZqxdSXevoKWHb5
hbqnrgiQoNJ6sLkJkl02tBHsYoP+fQcMMcSOKoEdILInwuHk6simxBEECdl8Xl0m/xgXcWTACjHx
jo7Z+UYXTfeYtS4oxyQITP1R2mRlzRRiXX+lrwed6ihaxi0KCbRjolDiRISesQe5trK7zFUWtneU
egv/R+GE/2DsjRCrBqGOSRxFBBzKGv1tip2+P5MniGvOwhpLGKXzgX1EY+6/gV2P2BBLfFVwaVIB
b6NAKLjiwtAnphvd+JVGnVLy6lMm2x/NumjnvBDFeT/IGisSk8bgQyJikdt8CIjagmGwEsIwO+2A
BFBmHaJAsjABAbixlkfenyw4znEJu69AtPM2aOLJTiDQM3h0ujDiFm0QQIR1BwZ6LOpo2sVU0hp6
sSkdzA6LudmG3Ggf6N4+ghISAerYeLj1Xdip96Lwk+kA44CcGBT4cLnbyY30hnBZmKRcuOaOOMsb
0Ap1Lr2JXRwgTX6x7lgjGL2LZ6s/p5lMJ2oYBGl7Jli4DyIlzDss3ZHcSdqAH0a3LJM7xMQc65DW
XIT8xFZtEtqZmIjlYXwBaUU2BT2pg23NFd1FD7PUdy7N8I22OKr56LlN/8Brmq1XW07Bz8Ip6dpJ
6RjWu7Kw7vdAMFG3TdZOvQ9z2dCV4+UnmZSTNNvin64tC37agT0MR/lOc5ySo1D4Tk/CiBs/LKU7
RvdDNXNBg83w3rO5jx+YVJc5d15WMSdv5vmuES3hUHBTpoNeQaPdl3OePy7eHKXbvtVk7TmFabIL
F0/5WNO2EgXpqTi6XxizYtX2R/9fAX3j6ClboteHIXlgCuLIC0TMhcNCJNkTl5k7b1hkS28/rzka
zKwFNidQwvA49b3zhZ1f/I6qnnhNnMr9kTig6m8nnPZXMxKehggpYRBPJ1sUDdTZ1HsKya+EMBQI
BykmfD2aYWGZUmwHb0SHnngDa93EH0lubZne3k2EuYktLzUUqLFbkfNtFA+v3aWrDc22C6D27LzZ
KQ8tgzx/W3e5HzyzRS/NfiHK6baCn3SyX1dQ36hVnbq7p2gg9W8zkWj4ygPTkHzI9JIuyk/GD1m2
lGJuQawUlu8Y1ag38VLsmwhR+g76AU7xAZfv30BM0XtJWUs685J1v6BLohYRy2zNfTe3ov/02fjt
la5MyMjQYXECw338JNIDQJNEy/jodhmqdbKaUeyA1vqsyYKKt1gvIEfknPYhm6ppvIR1tLi7Uvgs
SEpynJ9swLD7NBTjMp7nIY9eQBowNwiYWsT86IbE4ZzPnLwlcDobAiro8ps4IUMRR2gWnaI+VEh5
BK7LM1HhiJGBkAmi/oiQ/PDpIZxfaIwTuFyz1vdLOKfpsz8pNNXM7b4Q+iD4CUNslXsmTxlL9rQK
muEzbJN4PdOtmQm+aBuDVo+S1T1pPmnm36QBujdqUli9kMRhH61RtCkZhrMzHre0PnQkZrYPrLqi
KyTekIdOYtoBudDCnV7JramuNWg275jo//nsSxSBJ22B4Y9kZO3jNQn0MQ/AevxEpS8e54WicOcR
iWG2QkPuovqywDa2CEAywkqWuVOV3nQQB8ojPsEJI2ToeILLK/Aqcgj89XkSvmL6W87Dcw2/jYnx
GOLh+ghdcgG+axAV8hrDmQUmFqvUeN1TlAVoqnf8a411uK5Lj9EFM0+fZSgX4gwDKaqIPl7hDPBg
5xOzfQ9xzStIhbk9zMscPVNYBu1+XJfm2g2VO+1CL8C73q4UJF+0RVl6ZGswMQovxXCJfah5O4oN
P95XoxzeG2toD7rMnaEO2Tw8tYqZ815oIf9gEjYcjobrY9M1jfgsJhFdQU8WX1FLyMWGiBZDXp6W
/XerXTrqviVugShcFDObkAUZHY43hk+IORPS8lQ7RPtRD02L6bEtzz4iG3OybbsER8YzJAdRQrK4
XUqU1kcSG9ofKxmezpfrWrLWHah4Ff1MMp1IL12eYky+CCycvmy/HQeZ7jYGe0ANK1ukhITwOYw+
Ml37P2HZruV5JFDgfgCwsmxEYsd/UC0KuVsDH7vsKnF0n8ihmOWe6VlbX6Z5vVkXADAhWyUFLma9
h5EdrVs4/FZeGv7Kuh6rd+SM1Yq9jvjnbGrwSuBSrbJz1njOM+52jSktQnJxRz5D4l6pzxOk0Fb0
c3hsCdFKz4T0VrvaJMg1tpCPkvoUxwBJrrNvwdDAI0DIFjDQ3tLR1NmVza19TnIe0hN2TsvdLDMS
P3XIFYqkD47Ogcoeedyq5j58xRZHbGedmszfYz/CRoBQdZ5BYwQkMUFWo3PJB+bnENF9k+V7NVaS
9Aw4RXa5tRD4S8CU6PUrnswcnh23GvLfZVliUXRqLQhfAcePlm9D/bhS2fP34Owd2LCW2tsVGDr8
PTFR5O/JNqChrWnnVkAQ2ANJjuI/vMNYhWQfQMS4p9qP/xpkpCPy455FUBvQLmxC2n7mOLpKP1O/
YaT5KFnDJK/kxeGzBNIYY9zkJUEIc7XV0Pl/qULW4jBxQf1tycL50Y2EaJ/jqIdmNbOgWRE2CLYm
PIFNfMFeoS+kEqTJpesH73WMZc1rybbCO1T4qeYL2RHLP1KZ3d8NU6Dq9sJU0R7zjWQJOkbdutMu
hG60hM7wAK5tdt7FhBUqsTlTBuaNpU+jnOZItpiOleatBjDj3icps+w/XUlcwNEiSeQzBWMVfPEA
Yr7YDpCeklPGly9+aTm63tnmqPmYb3WLU52U8t0S86oI/tFE9wj4F76iS7JIkmR3jheM6CMDpnB/
nLCgAI949whLSAbtniFgYSh2kPImJ8/yUF4S3K5YOgTiUU4kAY0+Cd2gUyS5IrfeyoRRrtmJBVos
6BQ4J2zifCfkGjM+l5CbZI687wAzO1fuvGzdpzHw9T3YDSlfPK9n74zdZcoP7sRP/IA6GnHWPIT6
LB1H+udVhRUzuUBi1Zogdfn0Mk7YH9JeVQ88pwkJZxNTeqDHJQAaNdZyn0PHCvhIWSYvFzdDhMeM
OIzUe43HAVBcpZXPgrg1X27eie8e7Uz8NuBOBIzPgvASz4MhbVcW6oVz3iHhzM6MWmETNHdTFxDE
2a81Wn0INvFpYElFrr03+lcDNng5UmLSbHdOFDFdxNdS78JoCcIDEgNVffoFq49zNlOSv8UZCJON
GdNM3hM1gQgarrTMURcUtcxeGcmGNO8lgwJ5HHso3ox26xuYIg7hs4JOV+xudmvq0LNuVE+q6SsC
q6B+WOFU5QcmacmvpgVSimcROdqhHsnI3NbezEKKFokcv0V1y5ezTstXpmbpnLqwU8E9MzW8fEgp
y50GUvKnMV2AnFEWPjzXwfOcTY23e0ZbKBk0rWgVyo2dXDzzhTHLvK8JvonJtQq65jQ65FjuQx2R
6eoCYXHOrZy0uXAzedMp8um+XnDSTDdvYU2rO6Yw2fOYZf1mxWlAKFngErcTuUn4k+KBE2VoqMSO
wjKw2CQIGpDWVsQZHes4IGYegyeoUzGG8xPa66h6V4ztbhHCRlz5BazPyYhcZFcmMYRN34fRG1ed
rX7EGNUthIEun5wXOTTIXHIDZAWXL3qND4C9EpQgzh0U9zPyALnXphjya0KmMyJcJ8jKq+3moPmx
SnL7vvmhdPLdhaJX3nczsDs94UZP40PrD/7DGNG/YPnOUmc7lUAtLtw3K/RJSkD+TU82zksBq4rx
zNr16/g6t25bov42EAcuBj6ZPJiQEdiFzYSx35kop68byRTUzLxOzB2TxN2BacgCRjZenWZnXNTK
gQDcKVSgYzq5V0e7MtoupA92d7KaSFaMGcExQM6DtJkJP+PsBGMBeS7beqWOHm5bF1RLRV5DljQA
vTYIe9W1EElKhjhEG2TvpIfTEyOGAvB6617aaVXFcYnqItiTfsPLIwcgL5ATeRBemTNHsIVszNkO
vsSZt0uKZg2taxxwi7VjmvzGwjLFz53m5r0rl1Xy+Uj+bvxYSGOHN7LwdPEs0efc1DnGS6gayMnB
vcwy89zAvQLFB5kPb31hcwnRClPyQS2xoF2AXN8h68uT5NjKDFj/xlv4nLBQ5FBU1129+FoQEK6C
5pNGd3l2pd94gGhzfAgMyOTFZZHk0MQ7AcJ4VYpX0rdXsrrmCnDHHutiHe0ExyqOmrxrj0b2vXoP
4pyukmXkesCGjcuhh/kzIvtmU8P2aWaLnyuh3jleUYPjHJa8T1oZ4hAhbf0cJiX+ZODk0BVxVMIh
jRkXIbNw3c+MwSuRlCgGiSZ3u/DnkpekVlOKkAxPl0nQZNIRxAPbhOvyCRUQSV6+1/iPvZUhiWrQ
xqkX20Fxjm36BIIPtnMN70GUce7uLbKmW+iJDN3jCqD1jUUze5QGTXV5lIw0kIGl/0ciA+3DFWK0
cC/BIuIC+rwkREDXVDIsCEcSSke9BD9RoUArYWOGx9BGzOUhrfZhdY1rHR58hhTEuvSVXHaUjoKT
lSw6lOWyWFi6GYPQi/Ong8uOO4LhM9dzsoWqkf7NR7cncLGdQEvHq//H5KTwpVWS/6IHAmuBBvEP
9FiyHTw84me/ZlS2IYC8cH5xDiPlTwYewj1FItGfleMpJGUV9MG7tg3g0QW+6ZtTvqCKRQQHqPwh
o93+WTOrKnZKq+LN7YLHxSxx9aiLRdwpZcpla3XokxFjFRjH2Dquf+rlEoD6YB3ITBzsQ84RgVbz
lT59lAd2qytpBquhzKkqW1CJ1gP1FZS/dW6wX9b0j1CKEABCsG/KZ9WJKb83Yi1/e2sbePu6xtpg
+M0c2p4t/fv6q7RoCI/16nfLFnUq0dupoSe8eIz+hm2jvKLbOKVskTw0tfupp3L+7L1e9Yc6mr14
rwvP8a9tGidfPBNTf4RjGqafUwWQe6ucgQG5Ulbe15aeYheh9yMmeulSYp76RFhu2ES8xdFMOF0X
j+v0ofsZBOcch+5dS8JJvQNUQjIogy9/2bVekH001sV55ZdgMrAasV+Md0uM3m7rLsNQ3+Mtaalo
mwbVjvWse3VtSFh1h/MUOEaUGhe1W1FT+725OP/clwkLVn4lIK1rfjI2H+FC6wyrlOVJXJLqhc43
/QK/x3ANKxYzLaOSNNiGqevgRUxr1L71biBmAJFdK+HIbXXWOuPd2ijTbS19T/46hb3mEFtUGO9i
JGYYCSfGfGDN8KQsyIx1n1QBh7px8cYNjuFnvGlMMKUwYAUFxQM+eUN6bNoB92tX1V0MM/0/js5s
OVJci6JfRIQACcRrzun0VJ5dL4TtcjMPYhLw9Xflfevo7uq2M0E6w95rw2ZqWWOYJGd2lrf4d0xr
GU7WWTAi9LWOdpGHY8OjqSh7323EMSXQxK53uI5TFrLGwW7fPXptZtwDnVfbvC21WEnu8v12iA5F
Fvf4yIMUj3If4HF+qlo58sFClgM6gch4xG3JMjtabroVGeNhJi6nujO6DoLbPBs4Hy9uIhuSVVBq
6wmcHeechHvQqvHIWn4cv9lDzeojZkOav3VphZaZCBRYCVu3J9R2l3ftWt8KhvWoySomuGDCdDyA
izIh7viJEXp5dGv++HNa4ncCscaqAqFuOyrnJh+ZUx9XUaXZoynRam5o+A3/UmVtCsQuIS8AzfvU
3Q7uXM6fedJ4BLA5iySmQZT1NmplfyGLRq7PAs6cf9NOJXAox12m8DzSCM+bjBKU+FDyKJgx1MFC
uSsNGKajZX3wQ/9j8QYUoYvIjCISJRWXdA0FKAEbRCcFPfSmY6U6buPR91b6Y5DaOxfCJySEQNh6
NzRoiHeR54zlk8jJ/Os2JiA8965buLiQew0Am+5YPwTjU+75fX1HIbX0b8rS/TLbLJJkp5wZ16CP
EBd2SdAMP4Py1/Qe17x3W7tj94LMW1Qn33jQwQLMIIKBQUOczeJTCZa1xyyocWvBJigzw20+j3CQ
SxvPaE3MdCWCNYCiPuscdSw2oEJ/F7xfdg9YNCiJZKHk3AwpIDGkqCKCgM4XI8OjbyJU3Rko3uC0
RGvPuo3EzHKLYoswVFDNuJEiykACZEOgfazarW3v5sajTa8NMGmidme0gwWhK9G5GOSoP1zGtu8N
yl80L4hw7tIyz9Z7Z5pE9RfESJc9knjAScCG367IwbsyCp9H+jSzg7Vgv5reoWRvFJXJCT18/IE2
uD1DK0N1jy5O8NLTTt1OlUHFOFwLNWIdmTi9sHAw4QWgLr4CgfjS3Vozu/NpRFfg7U3lDsFjysOL
IayE8HHvjGQ67GauvW/dIac/eoEaUxyQDBc3nauDfOfWbRnd8ESTTgHh75rPYNtPNiNlt1MBvQAk
kX65mfm+xdYqBsu3Bl0Bqg3Ys8Ola9tkHU9qXN3q36r04tzwfwir58w18yPJr7O4dTyh3qkMZVWS
3jzn4DahM6At2bZ5r933uZLzUhz5LoqERTT2QcVkkYjTv23qj/Gh9MP8LWOVSsxawcuHbe8KUH9m
YRmlrL+jeniN8yTpsNh7HSZKUHile1BUaOUd6+c4/svLu/rAcFnoo10waSJ2dJhX3/5QWeKS8Td1
YQUGwMvzr6EA2Hk9K+mAcuV5V9ZJoUJv5+mSwd5Yxj0ayjHLpHm2/GV5LhSnMGcok2f50qzDfJNG
OQgGw91Cuk3eYFFuA5jxQILV9VEr8uCLNkz27xXG0hueMIuKftI4s7w2oBEkUV1C+U2AEH/jw1Ly
FOqcjPoUsn37XrI5aUmc4lvHzL+4CM0MiMGDh0r8XREXf4+UgahAWFe9PZA05g2ILOJ2ZhQSVgMj
Ki3fQEQGRLaVk+O/otGXzdEiPHLPxZUARDlFhtFToPDzjHaYylMJ/Dzd58pt8X0ijrvYtE0iopRw
Wex9F+cfpYsTn0U74zHq17z45iXv/lps7tBkA+F/sD8il26Bihgd08AjtJktWvtRh7FLhO3UJ2+r
qcZHMFNMrhvcDsjbCJbG4dHIqf6mKovsb+H43C+tIhZzl4xdNt9gLqme6mjU/6XgRyyZ7J7ViGE1
ZKw8HepiizR8Xt/CWXrnnnw0f+v4bC23AxPZlhUOV9GRhWqMFLgeoaRktZLPje6WArcVRKrOLa8V
U+tWPouLa6Q6mvN8ZlxIzOhZDxOymqqdquqQDXPQ7SyVGVGQENlJFEZoTN7v3LI2TqOkQSLTZcwu
wVMiZqQ2czsSSkbvMBJT7uwLpdSdVzgjmo/Vzx+4XtjET5HnwZLvQsXivpkDE24zh9PpQIrKrI/x
HF7Z4MC18+E9Lq60obLTSYduR2DE7BPbfxVuBnZNAxDC8EsawoT/oGdu6vnVS40wh/ecQk5uLEYV
qLHYo73+yY4RcoANWvvVu5uwEv+3ZqDCt52VTrGtFmY5EBHIwqmguiXPrufjrOKZX97Y7FFBwwCk
G2cO0cMnzdwGCW9ond8+N9lFVk1U3DRr0qYnJ0jqu7ogOBvTn5kmbzNnq092t2Sqs5swlH3OOOSS
myyAyPdG5ZBfRtHV+dVCGzV3luQI8bMoj+QpfLoxyB3H6z54bOByJ5gUzJb5sQJvFOTJm+9irjma
ykNpeQbsXc2fE94A5KuzisrjyOTsCUKg/jch40OHP1Wu/LTxMM53xPwQ5Yk+FmAzLP6GELABE/5G
p17LptGtf3BZ6DuichEw+Lg8nkPrkT+MZkKKB+0w9DJndxUr+00ALON97aqB3BjRVe6jWufMPypu
owgpuCOLrj2MU1Fagwid1IQReBgCQir4WmmxXCIqvxAkmRvKaQMRunBoVljhsy40Qv/DFaUlPwT5
zyf0OFNI3DHS3E2V9Ywf8DNacDiiX7BLZ24PyL5eAihSkm4Jx12F24XKc76NWpK5D9IKfQNZIv6e
QpCau7F0/faDOnLKybTnrPjygGS8gTEZiQVJ6t+wm+yxlrP/hiUj/E25kYm6cOkI8IiTzEXQ+X2E
tsDuPAMLD2PK3PxHfz0tp1nk4PpaAkDe0GRz6GOo4zY2sWATEhqPKU1qAxVfwASvf1GlrF/YMv2/
YI35ZTzNWocJHpa6Q4iE6Bqlg+kuI8xlPa0jJcMWPwnWpYhS8IOIaHflk4+i+UQSx3h1CtKcPzA3
zoNH1FO1QOZCxWXuVOYF6y20QmfZ4RYM8ZMToQL7z71yt7qaLol3OwQM2KGrqr5NG9j+3AJogm0Q
+nl5ieFZOQCZiUV5UoI/lW9iVJkMg9Hac3yCjHDvALgW2AqnLnxa24GUDWT6GQnWI7423gYSkTOu
0Fe/Fc4/jPCufwrhk4k/czrE3N6oCQhNwZfW7Dq/qvL7q7r9lbeEPJk+L5ctGJzcYxW7FCfPNQXI
6iImnusHLwvizyH25GkkFoUFaS7n2yDKe3nOCeWEyUbND80eyxHpKlnE2r55c8q8ohHL6JrJssUQ
v/enirAdOU7eAHctte3fufO6cOcbd1iPLG6L5UYz12L3DnG5/oeOOOKDyHm/m88qACR4xFfg28M1
HGh5U4UzDdu8uLI/gVuQJsJay8TRk5/znlO5ygDPGPZ+IEvEqG27oiWtdpOjVdmIxiE7N0kop26C
qOoNIF405/Hhep0DgylJ0vLkcFW3+q73UrMuS9mCLn299Qla97YrAZ3Tc0klnx7gaImnJgG9uRHX
b5nBZjVkR+w9RcSIo+FELZPBoiSylbgVQlcnYifJqqBFWs0JcA9CgZzS/jNfQswMESftaULlyu+L
/OwRIE0Qf8Mey/DOJIGh5Ik78gBZLy137C9IrohT5cC+nBSkLs2R+2q9BdHdKF32pXPgd5AaB2fZ
C883/mO6TCu3DU5+xEDop1+G1FtwIq6ZuZsE13PktTY6pNJlMsVCtl5R+paSvFs0H90T/USHiRcf
0a+ujG8uZAxYsgrmbLzlva9CdLmifUGYQfA3eg76l84pbAyQcBnT/dgo9ZCzJ1zhZ2IYzTqzfje8
7wnd1QjXmLG8cnFtsugDhALTNoaagPOVqILwhOeGHTggGZh7hvYPyZUfefnR59Spzz1d2LTvIC3X
44HlSebt+V5dzO6p1eyWytFf94b5TtTvuoZNS3BE1TFwPooMJKX75BU5XZ7plOMch8ZfuqPyej4F
L2OXwKOYoA/JnUW8jlLZkmbLQYnQCmZOO5Flcfg7w3eJSYEitQOhmQGcV8PBRmNl555XjMlq+YRw
cVnu8xZ7Fc8yGNtmnFouU5IS7liGjgxER063I4AE9cWSw0MIS189HE0Ncv6MZBKFVVZAVNgqnBov
VyNYyv3sGGwS9dTf5Q4FLtmOC7sdZ/YGZsPJQNU4lB5iP0IOEpxC6BmGG+twYewwwXB0krdWJzcB
+bfA6nudPDBVhwFk8enYfajlOr9O+UBmCmVDCp4uIZXyQxeivIsSOAYkMuOcwbCNFHzw5ZZhKcd5
7Bj9LRGUQMQzaHh3PfNyRgx1Ov5Zk56EEyYP+obkDdIX2yJOLm7h6OjNiHE8lWSAFJtAT0gjSAJb
UJMxlr9qA2y3SlEfYXZ69pbtaxo+AT+C4MuUXt9XriCoqsGb9ruScjnsEFBauRVXm8IpqNIZppGK
6MIdpKsWXZUvT226QHEdFWkDFEC11gfql9E+tKQi7Usa9HCfAOLwb3sddWbfEWQiN9MIjuBQ5B4V
10SeWn6ewaL9mmRGYYcdEdAmuYD/dSv5cac0CMF6Q2whUeXE8ilbz2ayAAmznIKdN1kSrA4mq0uO
A5sbVrqh4Yq+b9GThD7fRt9Op6Lo+799Pg8KRRN5z9eUb3AO3Nvd2GftLd5Zo6dTQBpff1MIr3TR
8XCdfrimxX1QWZhDSLJMxVdjvZnNpsGzuEXoDsCxo435MmFbTCgOFrNMCDPBu3zGomyO4MQq8SYR
gxdP8Dvi7n4GhLVy7lNb2BnmYnANSs1ibHYeq2dmiyukBfRqeIY3hkFb/hxUIeqDkFxtzeI+pSLO
qd3xKRVJH9zjmSAHiA3AldGyEi60bBuvZ8tQFFN/9a1UBZl2WcFA0Y1U8GfJyB04hanmzNoEJbNz
kuwGom5Q6XL8sxkvF1az8V6WuqaN4qmUcX7wUkIu4bOM4Iafikq40RXA4vTzU4REH5mFUW01bAoi
LJfkQINRSrNblyb6q5yySHfGddb+tSW5rdiVKJLvsZzNz5kT53aD35VBz0wXr7c95OK7moHkU9VR
KLOb7O2Nr31Umgrj/lPiJBndjCWk/UBoZn4OEU0vxxZSrfx06NZzMlpQ/+TbyckT8H5rVsKl7Kd+
/VylRYi75eUuAekKz7aoZ+GQfQ/ZWF3zryIbmHuf8Rb3IQNQNOxaFWXMuhRJ6TJsqrhFzyLCDB6b
TBkR348h8pKLhiLHRrCK0UfuuOuUPJDR7WjSLIgnb+45AGOJqDNR7B8x0gPW2nYcS5J88TCBLAOY
Chrojv6tGb2Nx8IRcjs6tqz80T4qNE5LzmV0+GRtAVAriG5EkkgdkDq3jpm95W6sE9X+Yxg4M72J
XRFgXm+8zD3W4I9Q6ZUY2jHIQ35e9bBHfl8kX42rI28v53ROLh6olZFkS3dO4/Vj5rr6l6KGmymj
elH+IdwFP8KuRSEyU+z2pXufZ9HVO0Xz+9ZV+PSe2Dv68qP1BweIhycnN7ttxNqp/TyDc9kjFy7G
X0kPIWOWqilsjG7i8lX37G1VhZaxieHYUun46YMmHt1F0ZTlHWa7cpm6e9ycU7HnHCzrBwBREi0h
iLvkNlNINx47lwb7O557uE97t5dzzPIYWWeKV54lTfCjKCe8q/Q3Lj98bjY8HiNTrJtIwFz+WLDm
IYGv+lZk7N0adkXWstprdx6m7WhPkQ/7hv8iuOGvaB7XIHmR2BtYKrJiycJjw2p5+u6ldjucuWnr
HGzTBe5Rm4GaeQULmEIiCsnY2PUowiLCr3RsBabpihJr6zlkqLDnTsPmFhV4lBCulq2ShQuqlik5
926nBNwuE9jluyE2ODxOMmBFCpEXZ/JnkVM3I7z00mQ3yaZdEFfaqLqdC+M15KandNBTDAPk27UK
jo1lFDUgfOASiB9gfnA74NlzWWVFqYC6W7cT9tM+A2UZTi1QF8DMuvWOa7528z0M2lAycYOQg+BH
zNHrzMij3PdVtITHEY9Nf2jRZufztlJDReI9pBvxTHYQyZoMp7zuLPy2J1c4k0XJmYelxwdg0sQT
g2dQk05IcvhMb4aZYvUyQIKIgdDkR9Q30HDhMRygCpq6OFVAHmSDAYPDkPS0KXR5a4kOysVmYTfe
fhbDMAQvgUEoS95SFxBLZENSL7dNblO/x0pOR8v+mElY1O7CHGsJf5NtxXc9LkW9xW3X282cxEJ+
Fjrt8vTCexP62KILdPkNXgKQ+RviQjilGQkLMvwS0cVQywIQcRudmwAKZifJa2AdNgN4gleEt4CO
ueWX6bi4P2ZmH/4t+4pC/AY1ynqkuLMDvhixtNSESRRMQ6EWk2YeCGTzYBtDefLbZPSRGC6sFG6q
gEnryUqdXd2OwudUJyqEzCvMM2jwBmb+W4WU429JHTf9Q9/A2I8II0+PpKEYKCkSQkvPlWet8zQQ
gkFXJS0PvXRNEAT4v9mr34Wgx+Wj9iHojDB1ATrhBG3S8Wmk/DLRDdPsHlDcFtdnBn6nxu5bZvch
xCCb3wMnbKw+NEDWjNnj+/UqEIu1CIXegs3HJ72QfWBRr+t8nQ5FnYflZ0wdMF00T95wtHVHNkWV
RJlljV730Wma3cEeW+GSwOf0ElwRYwuMrtZdFtKVrpTRM+P+YUIGnKLj7PrKAw9mtSZRPYH2ta/G
YD6X9FaoQfmQql2FXo1FMmoFBmZ5mT2hlDXM+dVUkGxkaBu2Cz6IdlfX1Pw7x0YDpRHzC7q1tCad
DuW0t+n9ZUhPDGzUcgrZ/IkdKy3x4vEARSdBqPI3pzxDxioP5G3jD4TYet36bkrhjXtRFbXFFt7j
3pKYRZgpqRgVAW4D5qLtnE5nIqLi377xiVNuVaz7X+QhSn3R2rgtXwkKuG2AjEWdCFc29g/qOWJv
xtmHrtDkfRUemOvBQC5M72wbotVY9/mTM7HM40Tqdy2ePovRZNXyu9C2uaANyQHqFStdlEvVTkFU
qhmTR+JhZtMgSTGMmyK79H3XRBegC1ODm7lEx5YQYu/tWU1RqoVJQmRJmGc8WKHT5Kg3m1mtHIqQ
G5Hy6vTDGZpsPVUgG3uebbeOL5wCyKSGSQ8/KVvHF1GKmZUvjjOU8m5DPVxL5B/MpqgTGIrTsG10
oRu1mbHLAZVYAt4BB+Qp8UpREP11gQSox8WnENlT3QQIUGhQ0hvSZcLpAal4np37SA3iEs7lovYk
Q6Sv/SS1Rv1LD3gHv9y85Rpx5VdQJ0zlagVOaxcr9gKHtnCdv4lW5e+Ao7zm23D719FZFyxVZP5V
W4vS6xtYDBZ/cnhZIbTxNX9zCoR5wpJceeeV5LafMgnaBpQThHH0fO2akRiYWI81X24vPfTN32FC
AwaNNIrWP+RmpQ8NxKflGFeVMls2vNfwmkaEzT4kzZmQmS6sT6iMU7lz2yYyzEAROf4ZPHZNh6Ej
luphHZjsP7OtIoWDzydtOG6JR9qwMFBHWiRoeWlfvIFQ8P9TTZafkFSDuce4lb1IMybmJg980Bfk
7MBFD7Qj7pdkwvlLtGj1NAk5NYcqWFxNwlIkidIDdWs2Msj6Z1PPBcNpDqNDjri5PuqsSR60ZLV9
mnymXcTulBG21ImoyL3TmwB4lExjsfFDBtAPaV3ZANT4KDE39INmIJPkzjZwMywIZADI8MyMZT6H
jovTe7ShpE2oE8w9ZECbe7i8xO04QYjj1EU8REgt1hhiKKLAOdZdTCpGgVKgYPosO6J6uow9NMGi
zmOjZ6CEcG1yf4MoLUGVidPpelpjajuYgNf4K04wsu3C2FFP6I6A1o+1Tf6YSuT/pJOL25oxOYO4
/0O6nEgh2y/W9Xog4r1HlFgtAwz2IWeUBo63vlVgKtCHDb246qTnOCIDCZxZcYUWDhdYAyFys37l
tgmKyv64LjVwSJIBlI2wyc4TUQTXORPuP6SAkySby1mrYSeC1iwXtO1Je4s4DUvEnKefVH1LQIhX
m7yMeD3UjVUpiVc4G4r32hna75zw+H85lE335prk/OJ0SC63bBnrG8OvlO1SrOSMa1zyNl4at4/e
Es7RJzUXbYn+i8NXoMHvxEsFUrc9k8YzHdj78SnrOCSI0G+V3YaIz3uKG8CxM/Dn+JuxlY+cA0pZ
eRQq972TMDr7WYVY/2mWSyQujmt+jCDY4spzSqFPlHoLa8qI356EapFgVeXViWhyhQ13FeIPor0S
1d8OgAQl23GeFOYmjYLcKQtmZiQwrTd2nEL4Wwjt75BaDcmZb9AH2uyifd7VQhUsOtqIjm52ihhI
91D27mXAw5htRn/GV8XNW98vXWYn7AnWhUrkufXOX6Hr3K5rZ95GXYwf+BzB6USOLop9mFBHbsfB
vXaIWdL+NQyDYJ5kDNk+a2fq/3WrwHgfDZYwJMQieaAvpVcH0zfOO8azwIeD78QuvJSjJ828Ybkn
fok9XX7ZtNbjrVlj5JiboI6THxcJTwGnbu39k85I+t40AHc4TVHDewdk5Lq+G41W9aGnrfO3fmhU
9yyrmEU4sXbRAXngSMYHUa7Xl7YbXmwChWXPGvWKEkREQUASdTsJavBf6HbzOvVxHCF029pBYphI
0tT7DFgHq9ueNLD5pcY9DdTGTytiexEtYXZ2JrA+fuy4Zz1GJXEuRUdZHAyxqi/IysgIBTjR/OTO
yjQ6o7B/1o0sPnCSJd8xHDy7rxfubtQcEZ3pMIU42zPZPcQtVeI2SSeo6c3QJZ+gtbEfgW0KWM01
sWEYlLDEQ/SoAPugaxx3KvTJwiKoqqy2hcTlT8B9eA0llI58QvzDwjHICGKeiefWj5Ub+P8ABkyA
zmXnf5UpepITdgs6Yr9B7EPY1xLuA+KM6gcf20jB/Z2J4t4VGPXubdapKwUV/gEmKo27fFcqvZ6h
rs8gCqsZZKKootbfZbOL36W1RS+p5s0IGhN94XAyUzMDNoOm4R7dCIUgP1VFeNEAimSXYisWG9wd
evxjO1qeje6wqt40vcpP9UiXcFlMagCEd0wANisNkNqnzpiHB87u5UxLIREDE+UaOPdWYsMITyKm
6dljMPWnd8aiqXioWvYI/2Grwae9H8MW2OhhQkydJXcs/wiRPrJo8Pthn4d4Suk/vEnlfM5F8uzM
QmXAmKJ47G7rUfmvHOJhuFdpmvfbJSyTzx7HRP9vXfBXyz2z3MHdBhbvNoHd0q++TFoGl3HAPoC9
BClBRQgUGuNdscjR3CHEW/rDaJcGQSGSGGfeKSqxmKfdc3BBmpjR3RM7XhwRClau2RRL6UUwGkKv
ew/gvDZHXLhtc7/gDHWwTcbwnrcguOr0keSvzGPyvTK0QXWzIB5mcQrVAX85iThQx4JyWzhytRfL
wZidVg5odF7EBiZ4kBEZndGPDDSTMpyuQQNBxKGB5a3crkrMr+kadRK3b191B2RFbrV3USQ+qQST
2S6syA9inOKUrzkJAd5d3AYUrwwkkJsy2e/kK1O58TfiBaZW1moiEnAOuJbx/gSCbSDBtVuemuvx
HzamOgatmsJT6zJaZqsFwubEcsdL/hHvhRgSXKEMDk2bIvQOMfimJxJ0Fp/FuexEfVHpOIz/uOC9
7A4oBJ9XjmHvCtFp5LN3rdefUEIk8TOUqetGcVklcIJy4bE+XB3j6cGuoL644xLtnaRKEF1SxY7v
4ZIu2TFJMP1vTD9jKqMjR7JOLy8YrKQuzUtAyQiZJih1tc01Ne+2RqHkPimaenYLFVHq+UOqMahy
A4CQKlbIzhRFUB+BN2itNGCidnmk6vHIBdBQoe6AO6rfHkDHcssYQ/cvkysIfWMmbhAQhU54rgog
SX9sRun70eKYCE5+wnAICVVtsZ6n67RZEuWM72mqdHPTWAS1WyarrSDeynTRg9/MvdgzqBTcDcRT
Nv95LivBA/I1BeM0rVNGoD4cz2f07VN5nlLLyIx5TIT0KUHaKf/4CFA/R/xg/l1HavFwcGMKDBgK
HnafpeDrOkwkt19pEd1szRZzX0qCdtchOvlhQoLvm5QAeYsYcHaBxRNlgCzVidv0pa308kVdsUx/
TESAMxFF1lVHFHAeliGnlbraoDWv27skqfv8QlpDmN+3DcufXQTAkJU1Xo+a4Q7Qbh/DJjZAAPye
D12VAbiGw4QeqzURUQG41frbBuXL0P2ZKxXnL2MxZej7+Vo4tJacZTzXTBQ7j1nghl33QqdhiR5N
3KRiA+WsA0EURsZD8N5iUJmBWIx41vkn2o/eBx0t/b88oo0+YYQa1WnSys3eufJc55GJuY2fZJKb
/kQZQ7KgnUMfz7jvcqVUqpf144w2O91fdz7uSSg8b/sgQ7lFT806m12TIIMkltjN40pRnFLm9MTM
QrpwOkRH8sBs2lJhe4QZ6Zs2wXCzD1TWVz8ACeBazGmYfRhpk/MssbEwUPLIxUI0Mr16AZMORHPG
zmd3yvGEycQGPzF56/22YzBN+lDhcImG0eTdMwoniqTIeVZ31xssuE5dg/fIAy3EwBtOFAvABiwN
MiHgm3Xvdqd1EuOVVmUwVIkIuScrm6VogQpoUKRdrdebOMTKxMxrhhlpJi0MgEBLHk/PXCjZFgMC
la7U81+nzso/SxqlKcapVKHYRIoNuRkm3vvccj9iieySV5HCfGE6b507B5MDTqWeF2qLII9qHtGa
nK4RvNkbeuvhv8y2qJEcJPhslNtM8UcgZDBQdzKQ5RSA/zBeY0FWqIljdsh4/XYqHrFCIv9Gmlzb
Vb8XQZE3O4Pc/gNdP8u9LJgtObP4DD/R1HgEBpGlcg4U8XX7icH427Bedzy9Vy33HQ/pHUxDBptl
0ejxHaxo+bWuXn9FqtnY2abh6P8BFWSfrBcPn2RW1v95vSy+Y/JmbzzPjkAcW4T5m5nLHJsb0qIv
hqMor7rFdO2+g8Pg7KOqzD+isQaB56J//szwqT07aONT5M3IT3YWy+J9lRKYtYm6Bv0VELfupy+o
Vtize8UfrLT+WyR8778iy/6f1jSO4XbVVYc6ewyMgHzpFkQDoj5me5fU7i5wPc7FGelpsWOLXF00
ykzIR8Qcmw0KRpjKFlxpzaFn8C8u0pBehD2SRUYec66RisLiqNIBJiFP5py3a75gozAp4rWN7gUd
Ad2eU+Lok81/nWz7YEuaZvdLndVke8/WYUYBU0PtzGsvvAyIDgVOKskmXDctv6sh3CajrQij8ibw
ywFjEefVSFgUwlUt0KigV8zj6chhUP3aychvx3LeXoHglXMztoH5CVnxRWj4qprk14iB/D5xIF/t
x1Wa+8F39TN3ThKcSOIjvmFBNwsMo+Zz2oycq3RvThZ2544RKHi/KSmfO9MTSulxX5Po27C03bus
XP6T/ei8WBTBp9W03gNM5StdByxTz86sSBGccLVvbZR71TGLE0xoS1rqS1eu0WsNBWPcjnAcUDc2
DbaRzKNIQQWCvTdiI/joIJoxZ1tp72mahvSPiV3uwkQSoAV0IJnv3X6qAXMgJfc3KXCyC6a+9VtM
VOfb1CfrehPMdOFsWF0ctXKa5zcrFjiZNKPsPdlZd6iz/ZqZcBpVZ4XYadqOnRr+sFYzL3myNHd5
TTzWBs0MgzPVh/2fEuojY5oknP9zixztCJuw4OgXQ9kcBkE++cFxSKDfojsnwFKbef2Lfco8625K
EJGIqzd4mNy6OlA3kWjOe99MW+FQTu1rla12azMN3goxndgw4yse80Kk39ieQmZEtlHZDg9j/hTR
2IZUjXH1NfpO+BPlw5TveBLIyGppyZ4iaD/8GC4+nj1LBHOJrjaF7ZpUDpO2tS1eu2hBp1I5Vt0m
rVt7h4jKyWzCPucATToGScQGca5uIuBkH908h5iPA75/qoaYR4MLDYEQZwNs9rHN3EeyEDmnAHK5
Xwl7Ih6qZpTHfhnKDzV65QfglvpzGHyEla5Y5C0Lh/wlrgNY0EPNuP48VXl1LGdof7uZvfYnMhw6
pDg0SPntigiK2iGn7A29BvKmh9o8PUF5YDneY2+dzrKmfdYxgm/wTgt7ro6XETxT21IOEGyDyMoN
BTRjekfyJIs1/CHLvbNgzFT3UdFtPvuBQ+gyBhCNHcj4fxbcQvPewYn1t0zT6cFqTHqU156iaJsq
uV6FWEzBQMqVr45A6bXBOirQRCZJZHdMe/p8LxABIeTsmQNv+jG64tfZtjDNaUL3TfP+slAP6gL0
uKXZ3SRdMg5bhkNTy14cJcAe4QS8Z3KNi3dF8JfYrIUl1rzoeg1WbkpJhjB9TAuWgA2Th4qj8l6H
a3JBGNPOO/j3efKZ96n/X4bUKdig4eoZr5cDJowqbb4yUA0Xkdkr/N+60InpOhJNsMpSv8P9dZcH
hrUd9A8UW3fpPHvV2c1nSCZAOypQRZ6B7JnTuDSnusuvwksYFHCfTCeSvQN6ebqAqmSZKDsUngwr
XHU/mcr5HRFjH9X1R4fXmliscySa/gRL5aJ+H68Cdn9SV8lr0cEkjPLWPBdzFX5HXW+5RTkD8anC
AtkvwpNQlRiF3spRgtmkQQPVo4GmlUdSD+HGcU8au+k8r5qJPgAghzwUGyEcHVMeSSxucAiZJE5P
qm0gjWhL9b5P4Y8pDnVl//NJMEr2Lq3QwBa7d66mhLY/Y+V0P5QZGBk7E1fe1oHuwrYjAAGEDaZe
JCKnnHw5r4AUuhFRj/8IcG77OkAVBDjG5vyWnTBrLCEmejvh2vq9JBw3h67fxG8I9bF1xon1j+3A
4pIvBz+5Sy7hNTNz1ld/dU3v5rXVZ1dWdXqhgJAPfP8GVXibp99YkJvXSleMn9tYJtVNAmGDwbwj
mBBkrJL6Qzfp5jkmIYfyuUjUncTlBH5nDuxnkgzc0uw4ZLdLXS8J91NAjv1GeFWLroeJ9c6y6dKb
KcchiVC/7x58Gl+8+cox37zp5GEEQdz8N+P6IU8WiQVCVTnmXzrCQe2PdJKHWqRwoHDmDX8i4oYY
NeZNfUbA3k7Mn0Jix65FJ8OOcPbeSyDz7EPYFV+9zMTQgKvU9blM0uv4v/8fZWeyHDeSbdtfuVbj
C3sOwN0BXHv3DaJnzwhKFKUJTKIk9H2Pr38LORIjZKRlmVUOpKpEBAJwP37O3msn6AU7TMLkFTB/
ZTeqQtS2tj3ylBIwk9+PALdfAzhFhN3MVVStwzYJnhvkpCMvbt7eu0U2GgwxeFlXVtLhXkntuiXh
wPN/8YDTzoE0nNNcj8UTK2P2FMx5nW9U20zfTKwXRwYOrVrTXq9AfcPDuvfndnliyKz74jjTcEVS
rRTrufHEwqPygWeYQZ8EgEnG+cVE6nyHGxBjhegAaXD7BG03R/UlOn3CpgeooiGMR24Gp/1pNGF3
CQarFC2JoYpN6hn2ncnTSFZLlLk3pH9jVeLntIqNXduMDqfRphhrCZgUa2OoLWbYVCdYgczZG7Z1
Yuh6i0ibu88y5DynMqJnGyLuoe9RlfaB55+vVmZm9UVbLse3bOzpY7QIno9TtlilKG7dTQ5eP14a
PdhiK0pafEOp5FjWYRo41LhuCGyJ+v4zoYb5Ewfv/scYxgm2ooaYHINWQ7nO6Vlmq5BIcbEO5szc
Wy1hh9Sri3m3tvPkGcl6/dxA3ovZHBcnQ2RMTKw9YN7wGGICvew+cn6zqLjOBu9J7G6HtB2+h1Cx
vswl89eVtunibomLi/ShcjGW7QNq1ofG7Th6oQ6P0X4NafRsS9wLoDgJpr8OGyM/oSsM0epgkMen
5efj17Ck1lqHOZ3KDaxG84qViwN9gwgl3RjIBYYDVoLgHjMXUy2bzgdUxohth2SyTMVrvIbaw4Mf
BewBjLqBpAfF8CNLmfjscEY1W5PoAKaEFWIb2p11bWyY4vfhif5yQLlVFsZmxAkp7tsxNseNl6fo
zCaXMe1VS8LoJ/y8zQFgoGA8OCN3ZFzLiJURthV327ibfdALPBL2BhKP/bUzWriRNQmU7VXoYmbf
LY+L4vbyFm2ZZsPc4AAKrRLdYE0ml+Hoamdge+YARRz4BEuQ1PGxqCivUlfChnAl4QaIlMh9ZbLa
CBCIXjHsXXOoujXFJ1sHNuXq5JBVFuwqU4/fmmhciC+1hWGYkatEwYDcg9iutiu+02uVYAssbCgr
A7nx5xigDZQYkwy9VZUjvtzIJIHFI0SEOKSGqA2mLirM720JZHrNEm49zPCGkMmogeyoHs0WQayt
ZPF2vQUr24TJMF+ZYxw1uzzT6Rd3mkK1KqFsIcCgXkgPbVN6pEjj5PP3ZHVxDKF7CKq05mjzO+5i
PJBWi5rrKjOcBlohpQy9RzlI/xDQKsHaPpJ/DW8ovZunXhpsL0Gff9IO8ScbbBO+dx+zPn/rwiFk
VlRUrrmpcn/g+Eqe7w8aA7BGurEpaSoxy7OPsGHKeoPfMn6MktoekDXwlxsMyzPvBVYSMrddipyN
rYzwZZYZqu8gsoPHtM/tdku6k9z3jiBTaVRJd0e9N0Z7iyNltJJsRIK3v4Om0xiJ+QrgKf5udrBe
1nVp5PUnOO3uMRMdk8VhtmqxVx3KUHTLNYc7ZggR/G4IVPR4rCr+ju00/4W53CzWqfDxbBA9ac5b
Q+rQwNGFu4NlPTLoqXBOgbRHcReSetlv2DBrKhnIXi994gLqq7tWf5d6dmu8MbaJEDMIl3Rq3fUH
v1MSISQRdvnOpeL9ZdOADDYxOnIKTGwtj9iF2HBVwdgOE1b7y6VFU9OSsBxgSrji/H0vcN2DpVDZ
M4ohRndl08otDRUUIXT0OMilkBY+0W8rbyuacnis0jofPmUADZ0VghymLWhzSFVGxmzRloydeMH1
Ez0aZCo6NEJlDk9xNgG9p93a/ZxRVsXbpkZisTHRa7wkrO4/c5ajpwkEbbTOlZ63LkdO+PhFoJ7t
Ls5vREOSyUYWNlN0WxXfMsdGRgNDqnwEbBY+zLYrMRp06fSbLu34S2Bn+Uo5WV679FvjTQniD2qV
bLNtCm30OeQHPjGkQimUdLT2o7AAXF95uURTni2dNq/smpEhTkbsFGae5J43DKYRtW4/lCDfiXbu
flJ80UPlpSzj9IhoJtRoVN2it2hFsDxvzHDqWESEpXrvycOLlu/asNfOyjKnIcFuUwvH71eZyxy6
W8/mOLW3UWIVzJcRWjXfyAHgNjkJM2Ya3E0k7KsATn/H6KaYKpRHtJWZs+ezRcdrbRoZE+CI53OJ
0WjtaN8SFzgy654Eb0plBl4i2fXQwl4tmA6b1PcKfEibePb4aCGbwUuhWMGqR99yLIY3sAU0+Wux
Trvg2dKmyNx1x2+OA7SKFeB/GFlgLJ9iQqGB5A+l090QXefJneymWO01gYb5K55Wy4EXYZXNAIOx
LPQWsAOQxGvbg8xK/R+YHdD5MDU1Ll6anmN7F7qd0+QH1yNzSd/g12cAsY1CN+KGjHYJcWfbJLgj
5BYU4QhGJSS3biXo74vl9MAJH0/fSKnmGfNjCqc/2yP5ZnQHwpNFMpMtGz47VONcx+QHGuvRzAtS
JxA7EbiK0WphgQ2A2mPSx2eAOSQDr8MQyzrIBYvlB/dP+CX2IIyt4hpdKpVFlJt4aLWyOZ9T620k
kaX3Cmk9efc1UpG0YX1a4b82vtU03H5rKetnerl1s45BDVBQZQS1rNvIV18YapPg0xWWiQZPEXq+
iQoMNBsRuKm97ntd/14kw2QADDJesCe1woePlJ2s88QGOQqAXHIcG6ffrsZoTRB2NjIRQtZP5YOl
IdniwxIHJIWWogVR1ndlZ6hpBe3b++Gkw7SD9E53nkiNFuVR19JFc6SNKm7o2ujriET/W0BQXrQd
czun78RhjcQx5mLqwOdg9u4aUswHDFNU+QCCKcrKsQLhHsyqk/zTcO9kVgL+5lznIAKaWxyHo6Za
XUMA9estxCMC4gtFqkjU594LnXXkK1hhM32tGeEjqWwSBJBemxknoSX9GWXH1e+QJuy0zmaluhs3
rq0naj6UW4FHYbyaBcmh20GieVkpBVhJCmHHV2Sf4CcpcwYqa8yPqI8iyyXD3ZaGU123yyOyibHN
GHsxjHMEQcpEvOv7sROsCTCLQX6Ys/tZc6JlmIqOwiI7r7cwgqH9JEukSkhTHyb0YSNjLGo4i6ZP
WWIAZ3kg/4xDMAJvaAQ5wSFdWLv60NR5ex37TaA3UW8N/dpVPs0I8Cv8r+HqqFWcF/4PlETNFw9V
KEUqJotfyqzsnwDCeh4TPfFkl1YLLH6EW7uKWuClG6xt8osn6P7ucrrURwRj9Jf4bsmhQ2N/BLE0
/lC5Xd5ZmkDbXcQMx98SVSO9bUMIGzumvaCN7Jq59UZaGI/XquIHJp9B1+maVA26arBcPbGCtAWz
wO39iWFpHP/M05xs1rzJjXugTinsN0fU13mSw1d2tFvts4gAxysPy/2NaOvkxQlZkMkIBSS4gXeA
BhF1M/ols9XSWflzlH1B42Hi8wPG9SOMkul1gGDM+Rq1SbNSUxBFKxrDnH04DgOd5Xaw8zf0RD/r
0Bq+WnNbPPqKH4r+Yk4jIjfg1hMhZoPLnQbxPc5Uzpi+i06JuXRYo8yeeiDrLs+bJHMO+91I14bT
HiYCilcMAU4wxN9FAbTVTKIez4IByAHf0xx98SbT0ZsQLaG3KxlQlysKAiYFQJUVJj2TzRrA+RAC
iiBgC+cv9jmS25zhlcPfRExyNbY3/I6cymPTj5ZTF924VcdSxJm9tJS7MBWcr8qTiy15zqDRcPbK
kcORR/HAEWssNvgJVHegM1lX606b6hGMz/gd/2L9PebE8sosN+g48M3jS4q3+MT8s30B210/jTDK
oQyFJngd09Z8YyCQ3Ij/xvmG+pJKf1vBJy0PlXBCwBq115PB1ZUMgq4jdP3EU2l8BNb2P//1f/7f
/30d/yf4VTwW6cSY/b/yLnssorxt/vc/8j//xVRh+dOrn//7H8dWQkglPVSVDg1PNKj8/ev3U5QH
/I/N/w5FFDZ1w6C5tLP2rgeFX/ph//j+RdTlRbCLuBYhKqaFgs1+e5GeW8fjpgnS0hN9ThIv5k8o
RFsUPR5NrdW/vppLTW+6yra1zRd7ezUeBcyGroPyTVBPbvFcAX2fLK+7thk3/H7/Ypf3z1RMF1xH
e2jzSHF8e7EEED5jdIK+EJ/V+JQI8mSNMuyX9y9zeQeViS5VUL1Z0kHJ9/YyJaoqYFCehDOGq+wO
QIcOvwyo8fVhkq7vP71/OXP59/3xWEjPcxwCvWyFaUtZsBjfXm+im9iRqKePOVxzfAcF7AdKuaCj
AbgaVVMNe0aziLszs+8rEh2siTLc6/z0h8F0yto6owpZ5ln6+p4RzNzM8IDyAEZIL0sWZh3HFUQF
nD7s1PsPPr158eld6WleP0tKh4z35Uf746GeiDJFRDbrI/jHjIACGxDQRO5jhqchvJsLnX2DRbjE
X8ZsF+xdKbCRcngppRU31+9/mMs7yaPmuabgTKsV1fTbz9JNlNQMBMJTHjgNGVUy0BRso/ltqEMH
FhU2I8GY5+b9q+qLO+BxLf7DG0eepVqepz/uQB7D2+yGvj+6Q+7/JJYp+8RSymBk8YrTGOrlMN2+
f0nz8q5zTdeypGnzIphq+fs/r5ktAbOdEMeJ38a7Quk7QQIli5u5ee6TUjRskefqPRtzRq/WG3Va
fjXIv503kzcENQy3FobXB6uBd3kntEkMs+3ZGoWFEm8/VTkjOx77BooWubitk0L44uG4GqxYqjUj
2hxKoWQlgtWb24dwYiNef3Bjlp/4j5eJJVawMCD0Rc8iPWWfrxFOC1Fm8s1jzlGCo27ZR3rP+Xg2
Xmyi/x7nNh9yuvs9bPkmnJqQYCExZNfMNz2RXNthgquQg5zKAMWwHMnN+x9QnT2jfEAWCrALbG+e
Z/JB396juqh9J8FSfQyGypzja91pmFA0NEKCUAcMTsatrKd+vJpDF6Mu07bZMddxrT19FO7gwXOu
VcKkIAfgga0jJ57xiVoyaG7wjUNkp901/K6BOBOGWhnM89fNNGTQAWOAQRzWuxh86kT+lD8SEF23
TwSQhm2FUaLkNEgMk+G2GyswzANpH2rYjSZlyQNhxWWy4zBLQYmur5+OLuyjAYxUG7ZbXOfhsI1T
FCnXhR+hxEBSOXxSPUjyLcmeTMzXIefr9r5j5ZXHMvlnxJsa8aAfCdIFXJlzVpzXIInIPLMQse2N
ORHGiU+Vvpg0ipYmfMDxRqVD1B8GXKHZdVeN97MBgu0RjRse3g8e5/O3bPmtTCk8KRwyBTWb99vf
ilAakcPTNI8DHMtbAMnMMZZsDkJaoVKsc0kUxwZjCi4DWh4+mMyhYpgUOjsVgWP49P6jszwZbx9t
i6eG3db2lGTBPVtp22KQAXCU6tTO/sPQjOHBw2++HtJGjrz0yW9X5mA9e7/4YLX564WVskwKC29Z
T97eBmOQJWSjsj4B5AoPIibO3skbGm+llT3GwGdeaBTxhzUa4sP739lcloyzL83i6vA2m8pxMZO/
vTaCMJ6FcQpPJTIub0NFTDruWOLdQ+aMoAMZZ2p/inoTIQKhZacBjfeX1OOo8/4HubwHtrSEsCxT
KSU8d9kE/lhwgemglS0M/CsOT7r0TWtlptl0mwEt3QtZRd9jocM1dGXj+f0rXy4YUrOtaI9bTwST
dbaigSeYAY4WxhEz3xjvwHuH0y1H6VhupLSmjamZbq8KdPofLqb/fKu3d5/vivhEmCACMc+fbTMi
SscG1Wt64ijqEHrU2ziTdiOsNjMFZwOVl2FQyl6PdJbUo9CT+fw0jqqrV+2EnyjcIIqMEawZvaUP
ePwG/2ix3I2/x5rMovjXlAG8vpt6v7L2Q5wN4b4NLI+ZKAQ5YkTLLmT0H2LBXemSEDxYP7VpHWtE
XzdMbglJTBveQoYqkbgjkMTiRC0EcySyhxCV4GskgY0+bl/f+XOIJQgbSwGEM6ghOmB9T7rmE4VZ
8Ygtc/7mswL6R1VUld6Po0mztseN4e0qKeJm3+AcZajdas7noe6E8zrjec0YkOCwuVZaQYAASzLw
/7XDWD8yDs1u83jojP0EGwh1H3QUlLUzN6y9rqGVEUIFyq/bOL3tkt/cWJrWFpkf1VNo0Ct+JJ2+
zW6wmZJyQ4vFTYJVoXqffEUsDFF024zZmOycenRPgCJApzqhX3/BDTXGWBuB435VOlPfwLRBLmAa
1RAv7uR630WM/dG5QmVbhwOAmV1rieHgZoiXngc51QcEwjFaUs3hGX8jJd4Kv9UUbnVsJhhYiQhs
agsTaCPjnzWDHdLCoBl7+T6YKll9c4fA0Y+1hQvo0YkblNd2ESpCkCcQ6NuGigjiK2IiAA3VkIs7
5nJOXO3mYUaSWpOQ466xCfFKjwU20a+1Nofi1kGacGOSqK5/DVPmAvvKhmermEZm34rWyyYgZ4ws
jqwctrhfLSRBWNgOyehwSFqjcw6bNRO8yViLdHavQ8zU014NbvGNHAE0OAPWsS9aqBQUp6HhdGpA
FUQAzYFVT3s9WCJ+ge0ae3sYq+WEb7hCqlwXLuEQsatC+DzTMDDPQbPqpVeTPabiip53/6NKs4Cm
GIBx/JYS3tTnZtCzfdth8nd2oYX0F9xX2zsZ0c2xtQRZyv7GdDJHPrWTCX13IaGb0UZmnp4eeBDS
7HuDndm/90erGK4M5Jqg1w0jLvcO0yMcnuaQZDd5ErXqk5JB0N/OlVDNqh9D63WGQsLLNdD6uBms
DO/yGv5FhbkxhDKwREKW+8xBkf3JqGZjDnaag+sVAlpEGLulqKGiyhzxeTRKN4Q4rcsl1cVXxS52
G2vM7gG8DqWBznqqbeSiSXPEaxqnjxZhJ6SQJ5nhP7y/SJ7V4OzU6HMYo3CaB0YhxdlChbbUqIup
jE99VwWPZQQJeIXKg3bgGIHzoc4RH2wI/6y7Z2ujLdmWmLUi4HLss2KX3A/eZtoVxySiN0xDBkLt
OtQus0ky7xITGQ4JUDNRZvaurUij5f76oUc4pgn647Z06eTvgzYoqmtmOna80K55aQCgzNCAM4tg
CpMBERyFYrK9n6RQw59GQT5GBbkNqKMZAkY1a+0HFerlTqcU34ejDGIxWvNn3ytzBeGRiAePvCV8
VCaNY4dAlh67jSAg0nIfIkHp720mo0W4aXAThP9+11eOZUoQhPyaiKDOdn3dZNBrxyg60Wik5oIz
kDw0HgFPMquQL2APOyhA+QfItM5x9IxmayC//+Boe/lM8bbTpwEs7LHpe2fV34jtLvVMItBSlcFQ
QIkaTcGeF3d0t8HA6euKRph2Pniu/nZVuu+UWnQftHV+PiDQGj8zYfQnR4jwWCBt+NX6QGI0CtQH
rDum/e+rXC0cV1BgmexSrn1WV/ZlSwy6nRenhkSn/GBgrxtxWoDhq6uicCBBh657P1XDMw7GeN8j
+sVcSpmIKjyUj++/yJdPnxau1jSVePjo9izV0B91FujB2StNszwNdZF+a4An3wKZVZAC5/IGocaM
VTxguRlGo/ugvr4stKh0tJaKfoWNp/i80HLY/tOxKk5218T3fWeLzTio7vvouDAMU8WhGdvZ6f3v
+5eLmho1At0D0gQscXbREclb3uioPflMxDdNV7jbuAzF7SSK8DNUkOSaSZX84Jte3GSqBc7osHtY
uVxHnr1eiTORJlgK/5SkutsR0xB9cmO3eAU7R8ZsQSFi3uA3w/HfenS03//Gf7m4JS2H7yq5zeq8
YQQ8uMB01sdPKPrTeYM4qzow11V7syTMzfGiolk5tIjERuRE8L1/8bMOBc/U0tNjcaGicJZjxdvH
i7EituWxTJ+kCgcE/IJflkrpVowpsDo4yAjaEvvBRo5ybUSx+fT+5f9pUb7ZNCxzaZXxT4G1kIbf
2+vTI4aew2Z0+oecvDbiFFtK4fbq1+iRbUffSiLhEE6zjyudfwKripHB5f39PPl5tmrBlz2//5Eu
HkCWGDiFSzdCL4/h+c6Z4O83UsLR4iRKT3bmGAfh2oSKWaAfDnHS+7f9TEDN+1e9WOUY9vKGAZpg
8m7R/3x7H2bPhisXSHmqfMN3byZ8u7d+lRVbq6i8hIwTo3t9/4pnXV1+ecvVy+1FoG560jxbzfGd
Ia7Hv3xCppZ9aioSKx0Uy3sosvYHD9nlLbVtU9kc1TX7p+XJt18uQBPXY5kNnvAz1V+KwfqKwlgD
kLWRfXd+l2y1Ucb/9pBOFSvZMy2hWD9pXLy9aD2YjMpa3LJRYwc3nNnctSAYiTLPV/egK52bKqfs
W1E59B80QC9vLVdGZe5QgNEkOV84Z2ssxiTtwqeC3gzhJwFwX7Ovgwc4LXhz3/8dIX7wTd6+Qzae
NQ/jhOQt4tl9+00LHmbOUJFzokqo6iMWjKFi0ZoxMG/BpcvmF6Jgv/+E3kIgawrMjLYjJTij66Ib
ewEewUP337Stme+0VRo/oUyQntZEUfY4EPzo7+yOgGusSmhEaMBVY3hduUljE9wgHCL5mg4mMllB
Cz+7RSIYLZ6FrL4aBrg8j1TjZveKtMJL7xPlVoJTFlil8QE7HhF0rWGXwP6GhoBpm1P1c5lF2WdC
IUMSRKMI+M6MFZcgFZDmryYLQrIpdFwH6FYau4dDkif3Td25/obCWpDhFeb1L2AbE4yDrinbOySR
xtdYyb67N5OxeQ7rwnhx8655TeEWxttgbOZHrTKfKMEeaeOtsDt1kmM2vw504Z7CrCaXI+lpLSMu
HBnTR5YF5JBJV3g32FbkrwYBqf66zeLi1Plm117leTOrTcFkYl2CdHCvkfKTMcRAHqWChASfIcke
5+DA+A31o4sB9RmGMgKtLmjK3+gDMS9jsambfeqKIXzKObkbvxCfVcXj1CXxhuqvGHfKW4Lcfdos
t7CJsAfT2G1/819pHakFh1dPo0/aypYwAORpov9sDPgMvxTgQgnrY1+4JjfTdrfR4HfxZgrN7itG
wKrYxvWcNysaeA36S1qy9qpEK0V9y5/rjYVLASa6lRSFJqwwYLBJPJXlPbqclsadK4qpvpX0LqLP
qomJz1jipEYcRIGdHsaRkmoVksflrJUs1KEucgipdByLYtVhM5F7FWVZd1dN9E6ASAEMfXZUlfjX
BG3imCSp1I/A8nLe8spvmbUofRX+mufOmfxkg2it2/ck1tlPsJMaydwe4fSOBHKE85SRE24Ny+OA
alj+PKLRKNwXmveefkUWiQagBfv+uWJwjhOaVMr4RpFPsvBaTCwDmdtlxVUe+tF3YrsNXJpBZHCU
7xcR8aYvh/g1YJsioqmrvmVpTsiLAbdqN3ghQOQ4Cty7tp4Jpq18wqdfaH8X5YbW3eQsqUNQLxye
f7COkzdFX3r0Yj9Z/Nvm2OFyvkfARthCGWYMDToWtw5/actUDBC8+QIqtBWPoEc0c3sn0vrk+jT9
b1Pg0rdD3XviQE3FKkJPIEHnSG5uWE0ocqIqesAuNo47bxG6fS768R+CkiPDYcVHnQSq1owREuYY
I7d3Yz+grPQBYfcHnBIGXo0+QU/pOA2fqIGZq+7isG5fUJ11rzPIzZ+pycONCGWBeTa913zDqjpG
t6SYxcXVOOV4W+YJWI6M4hHcRAOP+kqMvtFz2sujF9WRKPPTr91W0hLogBlZXWy9VrId/UNSdsT1
pRkF8mYgaCJCwsVc8Ao6XkpECsmQ8hh6cFDXiV0P7avfIJG57lHaz09xpzAZ4r5u6R4qbST7CnU/
zo62VM8jz6NC1sJucUgmY2S8SPgakpCwT3ZxGUXlWpTBCL+OAhom3YjQbyN615dX+B5jeEIOdkTu
IBA0eEaZ5dPBSyNz0/q1vHfm0UEjHGOoiXYchzWNQpmWL9Izo2HVKX8o0EY5ZOp9nfn3kyGFz3SX
U0Coz63td91d79NOW2emm9f7MdPYBWVg6We8grigfFnXdx13tVObaslgvrFLnBc7q6dJsZKGGWe7
UYF9gefNGCGROZJyt+acefJ0V7Ewe4Tp6PWI0rncYOIxoBIVk7flX2BVe120xa9kioZf6OPzzzZo
wu7Qe/xASEQQsB2CShD2KhBA0Yx3VPO97G1L3Qs7IsrTIsWMQDm7tMPrqRWYC2kVQj3cVCPOhz2p
A5F7hNdT/y4wbxEinhbGL7hvQX/TdZ6qthWhi+G/LlMkA8RlyMHIjqPWWcUg7UGSRDfZJ+a7AfgE
FZcbIV38qGpqTsTLgjEKim74YAO/LP24rMOpmjOIsxDv3m7fc422E8ilfVoMo+jqgLyySLj3STpn
91oXH5Tcl8UYb7jkOGe7igyw83YGjuwpt63GPhmubr7hVl6yO9GNkFhEE2+BQx2qSqT/9hjLVFYr
+vUOPXiFxentlyxKUJNxH6ZPYPnB7AZeBeqvyPoHwjixUxoTROKWeclKeY1bfPDDXh5yXNO0bEox
TB/uhaAgykROy6J3T91QIpbTkj45AT0Rmh2FXb9LJKLXma7OujRn/wvkbrSk71dpf/kINh0AWnJ0
kThYnFXbDIHrkQiP/KkdE0IohwQ00EAIEXJnYjYZesLqDARZlThTiTxJE9Xfv/8JLh8zML8MatDa
CHhX5/UwR1wBh8tpnihc7YX2MSzJVKa8xoudnxqrzj+/f0HzL9/ZQf21nKeQwtDDefubO2XZlkD4
cB5CJQElOeTuVViZtBGSOXGg6Kmy0b+BXEUP9I4N4zqw2dxAXddMc5E1YvtO4oT0m4iFeasqmf1a
3OiMVQYfA5TyoPjs46gebp0JrvYHD83le+K6DM45BcJAMy3v7IkNtNOQthzWTwt0pKT867ztmJou
pCPRG4jsw37DcgG4+v3bdnnXOP9ZnsOMi5k9z+zbu+bVwuDGteWTjTWEShnrcbZvOxck1UwCCAVM
S3YP2sppeBmSDj8ZvsRg/OBTXD4tnEQttZxJOSJCRHz7KSrmGilcw+JpJv/uR8V1yWUOMbx1YWGs
rXEWV+9/7YsLeoJmj8MSIdnAeAjOLiga3AnESj2ZeOfuqkFMmyGS6prJTnVtx27/wYH7cpBKfw89
hKKxy5Kvz/uKTqGx6yWK+MyCHBUmSP8k/3oIR1adYQTkyuJK/jzMrvNJ6g6OLfrh4gEXs1QfHBcv
myDLR+F7s+WwCwi5PIp/9PgcVbZ2Fff+k8y7YWcTmHSPyb5cR6xbDWPVPNrBOTI2QyD8r6kFVzUy
a/sbOnXzVMJ59D748f/ygRSd1kVYxm/BtPnsREnuPZw/dsNP4IEVmURV+LXDUwAHWk15uCZVLdpU
KJlov1vzdB0EGJE3CXHCX5RVih9tD57q/cfj4q3wFK0xU9OC57eiL/n2FiGf9araDEFkVTjkVhAM
3O8oj4dvMpzVLVvLy6SALhWdEFdJREDzB7fk/PE0qQws6hN3ubxiG3t7fQ/AuUo7ZLdGFZXhdeKD
7Xx0SjKuD7i2oeY7pQr1B0v2+RLERXkrYMDbStOetM5+hjzIoyxOXfcxAcz/s205Ne8b/tTaW4KK
YatHsDQ7Ih2r+un9233ek2S3tGgMIb+zLBrp59sVElMka1iOj8hYvB+kUJFpWswmLhPLG7ytmmPj
KwZlgxRyjb71g7XgQmeyCDXRNggkpQgAEXe8vdso9rCUKRUci7wav4+Wobck42bl2sbj8jUNnHZP
0ohxJDw2xsaZdACS+3nlUoB/1Lu6WCf4LPTAGT6ASEVdJs8WJqPyZYPWIT2aWTRdu6C1MLNb8QGc
1XwD0AcVcOd5Adm9FHJ7352T576effvw/i/yl8/BgsQZFGUpt4UW+9t7gqPB7gaaxUeSR/Orepqy
e1mPDudAJEqvdeKa3x05Nk/I+o1fNCiDLQ71D7b0y8dC09cSvIh0tRgDnd0LLwGSGqe9OnY9I861
znHIbjgliM+1wKm2CSXJNUBnCR5c4XLpPhIMX74QlE6OpHGJ5ofS23p7D7p0buHMivHY2nZ2TMwx
283OEgrp4z5O7cG44hZ9VAgsN/bP9hp7v2s67EgmUkZaemdvIeRBuy+Jjj427Qy6Rfs5QX1Dqowr
OjvxB+vcxTrDZbi3lMoIXHgFzta5CNVATYCWeSSUDc+YpoW7CrPG/x0RZbcLbOl+UOacL6zL95JI
OlCM2YwfrLMLNtnYYDtD0iXn2YPHMed3OkQZf4/sor/iOU6emWSrLT1cEHjunIbu9v0n+29fmVWd
stgRtlLnO78sIJHWJFcecZkFxGz5dT/dByC9d34emeZVyqQt/WA8fvEg860V1FE6/HxnatS3D1KE
viRrkkkcVdChxlc4LA60Vjqw/W7v2Ld0kbD1Z74PRrbww5/vf+O/3PNlL2FJ5yjGMezsNdJtxTsD
punInkZ2T2WH9ZdSOmIH/iVrD+xe8T4P6VKNYeYQ4OT3V+9/gItH2ha8vsy6PAoO5mzL7fmj4GDY
UIrJsPCIM/9pN5KAQnmFi8pY1Z5PWsP7V/vn4PzmDaJnbQoWLouvzfz47Ps2YW7RQ/K8Yx57CLSq
qscuuAGaP9wy0WsJiW0S/NWZH4JnI3wCWWYBssT4gZjEtulY97196GCPb6FSRcmuw6CK5aOXIeKl
dQXjJrvB9i5KUHaFCnfMynBXFbHiTF06IK1Ki0QVAGrz1KxmjaIVu0uUocbFekxLPCrLXuMccwm5
HdVyRGw92T5E/Ri3H9V6S+F8fi84gZk86cusT549eU0fkfQx+/qYTiMtp744xrYc5YrkDbkhwJrD
Xwjc/qYjPHcLgW3YS8LZv8NPn168gJQWtKPiow+1/ABnH2rRKS8MP9e2GNS8fR5CafUqtJP5aOY0
u/f4wGrvFvMeod/4pXODHKC0pMvYm5W3LVsrM/YBq1h0is0yNz54XC4WecD8LiQpnNHC8qxzdSXa
t7CeSXs4WlYeErJXhP4mmsapXztmqbbu0h2LE9/evP+U/u2yHv4dTj3UPO55zZGWgdNJqzCPcF6F
ugI+oNGqFyFd66oqe+O2QRa1a6q2/WBQ9ZeXkf2MVWDZ0ehPLH//x8s41soK0fWJI2K05LeuXRIK
agMsYAx0r/rgW/5j1jj7qVEvckFOllT257sZm13ukeMhjj6eka8Bo3YYSJzLwK5XabhhoD/HN8j3
CSoBlkOaYzAwsDDzuL4y0RjfYr+f+seoF/qlx7OIud2Y8caOQS02tW7jaTuUTCOeOgTa4boN68jZ
FK5THaJZkWdbJGXubeRAUtNhqvtF+25OLfyI0PZwjL3/k/5llef4sgzGcAQw3Dp710wiZbq6H+1j
GXvBduEmrbVdkaSFGrw80GImmGNmwvvbyEN5eP/a/8xPz280I/XlJlPD6/MzlEQ3lzSNbx1ND4EI
XVMv8at14859fTUhlLafQHcMexLpbXFHtyO/8zhyE4PFcfUmCGd3AsvWDgsh1FDZHb7E4SFJctf6
4In4y/ZLt3PpTTGjZWh0theYgZqJUacAqCdHPGNuJ9oracZunYH+zTe1W0dP79+ay58F6Szjflug
t0AxdnbFDPiBmaW1dbS0mIOHDtT959Ay0mkzOr3ZcrgS5le09mFwZTuNfH7/6pebL004Wq38k60X
y8jb121q+//P2Xnsxo20a/iKCDCHbWcFS5bUkuzZEJYDc6xivPrz0GfjJgUR+oGZ2XhmqqtY4Qtv
MMD58fY1E1VIoFvy0/GtFnFcQFRKhXs5lUAPny3q40LBmvLj4ZfLraENQUmMo0e85U3X0D+nnVma
XK6j8RCUkdy3CF9uXCvTUR9JIo1egynHlfhqeb8QuGp04L2/EI95exgAZYOUI7g8PwqgOCSOSRMQ
Ewdni42r/vXj6S1vUQaD9kOGwiLjeXs5vWFAe1uUufUghxBvpN6Ryh96KVABbEPtvwxqEp4zKT8f
0EAicTX+ckgX3fkcWdJYydhr+K0oyZuiuJQDQbY41xgx4Cr9+TlOkBmgDNpkYjLbQTqtGsSiGaxE
AAZ17l5RHuzWV+9BoAblNiQVwk4ek5uPh11mgOzZqSY3vYm2vahI6mEExLLwzQdERnCaH0xIbtBX
UMyxIlzD8zwTvwRNWOr5SrTPRyvYkxzp3/+Xn+FMqahhELBrs0+M1BXSRYpjPrSGogEUMpKDDSUC
MA6Sazd4OMDzjofy5xBG7p0QhU9VJlp7rZclAjpKXK7c7BxTm9rh5UazkbtCfsTW+AiiwcxyoBt+
pMUUeHvuW1BbbR3aX8ekt3OCQgyqoBYjn8KFEqaTVk41PHy8Lu8cbJBUGmwd8Gtg5mY/CIWCPEUw
3USbPomu1ToKDzBU9EmGObmVaGOv3NvLYw1eSiVqBrDGe+5OgeY/F0kYE+4mVuN/HSse5o2os/JV
TdGPyRFBrVfukOWlOQHjmBg8LddC3eZyMM9PQljKZfKg9chP38saYeEjmWO7Q60uxO0UtXNnl4dV
9d22x/Sbp7agQD597kgQ6ZJxeQOIXFRspTFYSmENxUPRiOyN39NgdIf4yjYpMnc8+n6g3yQIiK3E
o4sPyz3Nbp/goOSKlGgv567xKLVBR8Ms6dHtPngQKSk8gnWVk1vP5DL5yY1k0pcj4qIVSUoO5vNy
vALG2zBGuo8xBZ5SV9Jo8rNZliIFQhCg652Y/bjCE11OkSFZUNfkSqMVORsyhyMHbsH1HoQly+aq
8KzoiC+PhxKblfcd3oCo+K8s66LIzPG1phKjxSVKYXceiYZ2ii9vkQWPKYpuKCONal5/m4xTxnMv
ejPGckbzxLVeeekXh0rAsB+8AK4ZhJasv6pkhTFei8a7snKwFnudPj+ESRXVYSo/y+Q4HKyS5Mt7
yBzZPCd1l30DCOHSixeRMO9bfMd/VF3YpA+YLeZ7WPfRSj72zueg3ou0pEq1jdLILEBqtaxC+XoI
HttY6a71INK/Y1pQQPDCTBd5tDQwV/bcIiRjzjQmJ2w5VGQg/Jd7Dh8MrMpZjgeIR6NyUxhpdpWW
rstp7hGuQNi+NHd4YaEYSXYBfeTjLb+4y0xK6rQ/IJOR/NGmvBwe81GZ9KBQHsNK4pnXIat1FEiJ
hUerRfzs48GWc7W5NpknpXyK6/MMvDVkhGRVlTzGiiKvSsp+59GqjP/IaL954KkOQFCxiKajSMvt
46GXT/j0TUHZArWlvbbI/o0CSDny24wNvOAFGLt51DACu5KdUn+3Q6sA5xVFW+krNVJjefSnB9Gx
ctjfOXgTvp2WAgXUCWxqXq423hYK1tut82CIHi7PpjSkfIr6QLHuXRzjxg3sIqKXiHozfHuA5f7J
VHKUj7Sqi9GI00P9tp7EuFe2/d9+xkXKBIsTqroF5BzA/yLAyWWh562beERxPO17qSlWtQOp5rSb
tFaHCPKci/5VGQYqGjG2QDURqrlAJqwOgpMLqRkcDH68Md47LlJ12Ipkr+rgusY1UH/FBB4zQE+J
wcQeGsfr/wAvbL9K6FfjI/rmJS6VtlqV+7CU8dvKl59KKPO50X73NO5XXMTs2aLHcTJqjmw5YbRN
6n0UGM4WU87gSnLNUE+OAnhymkmLg979TTrow3F06uTWQXB55bQtYnSWmR+CRoFt0tqwZylIw7Pj
2FQVUZY1rOwEXzR4wcWvdvZC7YJJ2cpF6zLABfvp40V4Z2AeNeAHwHLJReaEXQQ4m8LnCnrwrFqD
0KynwbcIHF97hPbSbylAtecwCJVx5dgtrxciMmjwFr0cg4nPylt/tYLgzQaPUlpaBnlMq7agrCtt
YyGnt1JaXkamEz0VkDNYbpI8dZ7huWUt8xZ+zGODb9/v0HdEckQZ2ZD3HcJ11n4AdTExpm1F3mYS
+7wnYBIoIhtaghCeUCtl5Vy9d+uQrkzP2YSJps50eeAV5FPNqrXDxwh9zeeS1/yuKVRaNJoxyRzK
qNpkadJfZRma/qB8236DU5E8fvz1/2IGZkfgb/uIlgOoClL/y5+BcQIwGPz0HjqlycsrM1IwZoW/
qMOgByA17rOoaIGdoRQI0rB1rG+BJUAGlpigN6e+UHL/2ccdDrMpMx1+950BPdb1KudeR2Pi66iF
IT4trdpWW3/o86cB8qG1dXERl3eAnRD6a8ws+DIGYfrbaQg84Bfnxm3tAYI+BIkRR0+uGjXhVrEF
Lndw9wcGdxP4F/AEfPtaQ1l9bzVBVB+wxUA9yK9iVztahVQwb3RhAVk+LDIKW6rv7egQF9HPWAur
Uw2oAcVftBPjrUDnBulvdIHcAzsW7UvPHRLtpvE6vBeJb/Ov1RC3w62Eud0hEq+E1TViMqrxw7BS
dJkQ+9OHfY+EBSzT0MXdx42q8R41RuO/0ss1b4MqWfT88cf7m9XNPx5EEV4OkHFA243Lj4fleWoh
8O8/SDMffg15V43H0FVsfFvBFiNgDsUR46ZBInObCTdr3nSesr8SR0h0J0LW+Pu2lbwzQTIjhugW
zU8Am1W0xfddlCtX3F9Zi9nPpQDh0q+dEgZ+8uXPjfK+RX7NUx7CMc/aXdBg1LstAn/A/YNad3jT
6m1a3QdSqO5RoTlWw2HvyGREhq3XpgRCTFJVdwZy5ErfqOaerd2cmlTE4NFRdXwbfZV9YKRq+UPr
4uTJwZIMJaNoVDGnkwC69sWoZ/dW2dlANxPbYmCRxbgItjglsMvbBAFhjx7mVVqxXpsybIdqL5FC
Wjv/OpOdLwY4F3JENAOmt/9yMVQKMkgBeP5DlFGU+8FDBy93U4AHDTa1HErzW45YOo553ZCrd04t
vWs88JTiGgi82iHh3sryuqDqs5bDLgPdicVvQnxCowRK4exitqVjospk5I9JiDPJPeY54/fYrNvo
roZfdqJHI1be4eWIVGMpuxHYozxlz2s3YW9gL5R42WMUCF2F8a4T0GROW28CMTzgXJSsvD3vDUjL
nOsOHAW16OnP/0nTcXvQHN0X5SMy/e6JFxD28tCk0a/Sx/btqAq/FKePz+rymXVgJFkUN2nzLSvP
aaBk3qg15SOkG4GVcuZ8F6kx4rGCa/PWQKCv2tTw+FeGXeZNxDfkrPwDrN8irMgKjKityMkfOw/n
xTtc6NpiG3t99QsOP0h83XRHDIE7yP2b0VJaO95Y0Aiazy84J57sDUIdQDJvtqdaBxuHmgjmEcwM
PG6hWnvuw/C7bfqIM1RFuRJOv/OBDUq59M3oV7n0sC8/sOyDTgH2UD8WMOqPWeH/52ESeAsaWxyR
9QkfP/647zzmTI0ODtsGEOdCXyqnQ98Ng1E9+pD3sHMaMCjBDgG7T4JkYzjUxBvhnhhH02+AeqOO
a7UFZqxaj+jnSqr83tw9ql44eCDcgwTZ5dyxJEigbbf1Y+D73THQx/LWSDRjBCRR3GMSQKfu49n/
5QNeXmUO25oYklMMDGVeNBBxbHrU5/NHOzLRkvJD/IYpkPXeaSyxkkfVcxJnHETA0Cq0+whUcVDc
q2DqcoTJjU7iMVm5kErUXDEgQGlYUHuAgdHtMRNS7Mowy50Icmyj1GbEqKzhGkHi0W0MiDFF0h5C
1GPxyXUhaOyUGHO3r16Pq/PHE33nDLN/qfB5JuAvYIqXK+uZsWL0tkwfq7pJzyq2a4c0UzIGNLrr
shyTK969q4/HfCcxpB1C/jWFirbLHXI5aKZj3Fn7o/Nogph+5HPWOxRljf+qrtaPtiLiVz3E9Sr0
GlY6COzyuoK6ryOUiLonMj/a8OmzRZdIh3LOmzXBkmf7a/Bk5GAY5DwGkZbkuPcg45ehU9Hvke3U
b8sE1NfKwi+39FROVgEsO0C14VVcrkEYYfoXt4nzmLZ4kcJGAhrPIgzPUawmGqqldb8SWi2zE0Y0
EBKaCn4T9eByxA79AjeVjJj44/gdVy5zm45jhKF3lbf7jz8xDX3+bxcHCOInEMbp/ePaYp6Xo/lW
UhHkhR63tDM2P0JTihYfkThN4zfKMDj9HoIxRCG0KmSkI23TJRA4UHMKzGdOdup9A3ulCHXDicLy
FIyuAuUQL4/0ZBV2irVuTVOZBnHcursi6dzgB94CiGRZqH5a2xgBvPrUh3lw3ato9tyqriTegnvU
w/fJOvMcSCMw7yaQdbIpJ/N5FkKLG8weifM0YhK9HIjzQelo6Q7hR2W4hsqqf9GDTFjNFniDClXN
tBqdjHLw9GeFHI2HoAx74Kx44KIYZCJWZWWGf0CiAuFES60n6wy8I16d1mjvpoA+OdV2bB0gXYVy
VyF9kO86zmNKmzzwkIJRVJDC2w6BH/W5qQypbhJCTn9bdvX44CqV5+xTy2vfQhMlqJ1rFTg3yk59
0npLG7A/yc3Wv4rjovRv7RAXPoJ4zXrIXF/kQOdS7dXKEzFsqkLzv8ZF35m7bDREvcPxWv9NPGoZ
LznHsLhBbhthszYZqzcUPOsfdUP57NiomrjhPCvKJtYDfDSSBB/yc13QcDW6Jv2GhFL1EJlBNSCH
mviPiAJbcOzKJNlmLWW6HZ7r4gb8cRFvo6p3Hm3Ybi9YgLTnxEn8n23iaemG6nuOaY4eBN9KL/N+
U5rU/D0I9Sp4ygvanNssIQ/AfwKu5hZ6u0zvcmxlursYJ6E3RzpkUYMWU/6tDETLN0oKUXcTNjrK
EgP1wnIXeUKVsLJy8YZjSe3ehFoY49aJz0qEvVLk4UiXo6H/xR196T04EOaRCFEz+8bVh+6ZcifW
HsL08DaFPetta/RqkVitQxReh2ioHuwxx0UAgFwgN3FslyXJ2XQBYJ8pnI2qNN5/KCQUP5pS75I7
JhXuEMd3m/3Y+eG1D71M35id2nRPg4uH5Q7316Hf135S/S59wKOEe2o34mXpNOlzQ/dQh1uIzerW
bIXmnBG19N867FGUp4bCNo7taoL1pVM2fngMMyTeKMgMbY2GbDGM+MNnqilxTbDwEirptv2oJe0Q
7IcQ+t7HKCpNxytAOy+KJNYLDe12dGj6UCMX88pW3eDqjI1FrFZwCWy91b61OQTB71pZmfp9ACGo
eTJY/m9UcIr2zQzxn8Ri2xN6cRUGaXertlpd/IctXtE80IodQXV0NRpDSHIK52cjgrj7I8LItO8E
gNHxkJlZPmxKdP6vCzXy+g2iqCV+eyrQXisR3n2JaYN1gwGy2t80aTvZUNSoVG4RXiZr2vkQbO/A
BlrZNf9iupdwUnt7CxSR8mRKrDTxaYgVTnj/adFLZiUhGjtqKa/SscIIaJRywCMJ8A3CxgEOA3hP
mZXzCOgswAxHSYS7wyAIawhZV919jcmgdkX6oxztNrY87FRLbEYl4k8Qf5shag+5JxET0qt0AK0f
uCK4skdvGM+tWeJ6xHz94jmO455sMq0BkmmVbn81pQy0vZnJ7LdU4Ft/9qkEPwQ7muKiTeXUmYum
ZoUWoyeqpk9a2VT+QY31/reCBQd272jci2tUlfSVgH9Z6ZqQUkQM9HHIOAhIL98SVHsaYfIZH4UR
FZvUgrwa45T1pRIVlzeyJeVdh0qiuxtEKt7Kwp+82UwUwNHnx8nw46dt8XBPiGRIFASjRAveXJAu
xpsnC/S8f8SJ0oIbrsltr0hpIsQunQdPKsFKP37xbjMgkpraBOag7TuXrsgj1RnTxhgerTIdN10V
WqfMSLqXQRb+GiNjEQ5OY/EuA1kBVAHE4XKlDYphJbKcw6Ma6NaDDw4ba2luFzTGEeS+NkdTi45+
6idrcJV3Jklqg4irRzI1QRYvB1ZNL3Bb0vdHO82VX3g7nCUFqWino7gkVoL7d74gZXgABXSzyc7n
KiyqiRyFlRruY55jdl+UY/YWkrhWG3+wrEdd1sNK+rLMpWg3sXmnmRkgH+eMz5G6YWpXOux6CC97
cNLqXdQX+a8mtLU7rRb9tWoL46iNVovBG/L2mD+15rePN+48bwbCACCJyjRv9tQSnZblnwpBRA8b
AzQne9IHo9A3RkmPU2uK6A0vgfhQqzGJ8ojaTg9vvAPMWmMYsVIhmm+v6SfQ4KccMsEukXq+/Al2
7CqYIwbFU2PVerDzDOkBtqwQmfKcWN6GTV2j8V1kvz+eucv/9t9YlGGxyKTrCPiU2vRcLDvsSsQi
a718cmG0+fd+nnNd8anE62iEwbEM2iLYZTn51hcD1v3rx6PPt/Y0+sTz5dMDf6PnO5+0ha0UWMUn
ikBQqrK8cB6SVG+vbNHC6f54sPneRuCGEhcCL0Tk8KmMWZDvjAnqA0niPOmdnBwPTC/cgFtEOYs+
mv5mBlh8rwy5aKfRyictR10HrCessnkNFG52V4S1V52xCIchscnUwTIQDMidmLCsyoIT6MhOeynU
nlideH70dgBmjLci0Gl91m6Ad00vEmfEhktVcb7sYzc++CzSrWX4Ng+sgXEbQrZu/4UMu8W/fjID
2eL40rW/VCXoXxEI176nTd/bTx8v6HLLMjmopSROdHFZ3MuvhyY5TmJuLs8N0kh/JqzibU1+cE5k
P2yVXtg3OFnGLx8PugB1MiAdJHSOQX/x0C6gi03glqObF2dkOutym9U+hpaNEwU3gdU41lWI6OUO
LacsOGRDbTnXLiJOp1IotXGEntKWG81uhvJIOtufMJ1O+5OOyU//+PHvnJ6Dy4M1AYl5B4luIS3N
i/WRBSAGZU/9CbPYEloBtRJ5NPBaXHlzl0eIcTyWlRycUuMcN67JAl1L2vpPbSXi4ZCPzi8LxBmG
uq1Kk+Pzk+KtZT6TdhE35uUXh22I8xgKQ09KriDxkAR5eOUgLjGshDXvTerfcWYZcuNqcdqpMFHJ
BSo8OD1wCJg0i8GfzNABkn08rfeGgwiCshtZxLLpjcaBU/buaDxFdL951MvoxrKi9KeKCfRabXS5
Lyh8Q2Kc7l2GnEMfojiXThjpZBp+0n3vlBJPk5aq5vNnp0RVf5IWmM7nxNS6/FJVpep1TA/5HPQV
dlpaI0eiMnptk+ON/vbxYItHhFogjxaQDo2t5s0ZUzYa0JqLXNHZKJIGe8gs995I/KDvuI053IIS
i85WFJd/RtM1u5UDsLiFpsEBIJrkTKjWzXGngAWMMaEecSZrQmDH00Vm7HKUjnBrDlL/KMskv9J8
e1wp1b03aRQRiZEAwxF+zm6/yMWoVzh1fA5l7dPKQU5hj5F9cB6RBTwXyZTWd41qY/piVfanHzMA
DJRRQIyZwEj4CZff10ESBs2mKj1nMcVSo0vyLZ5Xyg9TVOVVE4q1mtziiEzjEXyxaQH3WvPoF2yn
H2bACs/wEFzlOsR9tDz0+D2AnknywVt5OBenBEuNCXqFDiBUQ/TXL6en27WjE9kjmFUHMqNykpm/
vLFco9gvqBg04ye03ZS3QPYz5hkLjlaI8lbZcHYjyiP/IXRpOLuxwjV2F9dt88VOqaSd9Mb2/L1B
44oaa2dXVXXMLW+4Tp3IwjDK7sR4QmFe2jtplYO7R6BOdCFZ71CP15VdpfXZdbF2KVS11hAPUBq8
ktoRSbJaV8jqMT4mo5dHPUkjSjRlbiOzWMc/wkgEa9SexYfEFIUXwyHKnUAS815JTSTnSD9szqOt
OKAxeuebhkzTsbKbeiUfXg5lEcmyYaYIb4l5wPAv6CzCnzM0FHkOw8TT8bUWjwjhWM3h4ytoGWn9
ZXOpEzQHdBel6ssdA942IrnQ63MzInx89HuRntAL9vAU8yNZ/8G2CWNS8C2jdQyNpnwC8T9SNx97
ih2aL7IC2O44hvlOFY7yMKhZhbFSJXpAA21gotFjBuPPOMAUbIvqkv7HIlo70TsYyoMiJ4WrWAlF
dV9BZsxW8CyLq2bihnqErGQphMmLwgL92AR79uasOaLFPwdmMeSvsvna63XxOuiYgptISB6Re9dW
btdF0Dx9PY28F5DexIGfHUTNyzBDRrvoXIbU8rYa0u/VBl02s9nWkVqJYxZizrQy6OJKn04jzUOI
QxxQgFKX37KpCCod7KbOWqU1/REv0BxMCq70xo5wrbvLYWIfsDD79FPCuLQP0SAlGoCMM3s069rC
88qo27OOpjaO9GjZXSP+euXCz/neUn5BQ9DW13LuxTGZokMEhWnXqg4R3CzYaUNU/KXlK+e8oaaJ
lxYwjo3XKml28DsnLfcfn5RFyYiepQN4BN4rjwfX+myWYI1AteVD+DyAVb+JKlrRWtjFt1T6vkR1
cbTNSLvH/l3cUaizTg1TvqvqTqx85EXmj5oDE+ZnTOqXPGGz34FXSMZ2T+JnEYhxb6aRjj9PKCZf
TbS5cJ8dQ3E7lFXpb/C07SnYAxGBVGALb2VJFvuNXwLUEXQaFQjCwNljKqOupF3Qx88G73UC685P
j100hketHOtvXjsYe8L3tetx0esjD+W6mqw8ptIH6rOX21ygQddGvZM+J3lU3lcIVsabUs2Mq7rD
FXTjK6YSIdHX4u1oSvT/a7d0vrjApsJtU1bVnm9Ic3VldywOvDmJClCQQeyaYt78fYh9T+vUoCyf
SzzEJS70LmYAwmhwLRWmKzZh1TgSwcjUCXZlPtTVqcfjINmnyIOd3b6Kf1Wm4v7MFEm31whJxLd6
GjZH0aXdSvXvL+z/Isfiv57eMXYRN5P918Xqn7JNhUW5GKtweALxWeU41RCrgeqJQLCBoBHdpo0C
rnXhpxrIo86dLNc9K/1jtkr2jW8jhpuhLIoX7Gf0z/ZNaclzvgBiIKFBxdCcIpyL38ZZNxqvRy3f
wQYHhZhHXWDBMpmeZlcIpSDd+PGnW345RpyamC5pJ63a2QuYm55oc6Xpn9LIzzzM7UP/FrcefEgz
zOGiTdkb2EH8L2PCWSAmNCeC+eUsm6TN9Nbp+6eI/PTRsV18aWXZvWoDajQcevPPx+MtXkJWlZoD
35sAhvBlukv/WdUJ/iH5jv2TOVrXgchFsY3sdHjWS0epKJohkMcOFl+r2i4/+wgzNPh4CmXcMxN3
93JohF4iF1Tk8EQ5XZwaV7F2uD5bP4tSFYekscwrtQ3c5yw35fPHk54mNd/mJBrg80EGTCWs2ciZ
5ruuYGQtG5MHsyurmj68pu2UQDc+G7MBMATuAISI3MbmXrwcKygrD2/YYXxKGk1803pX3viOIpsd
zt/mWu3inR3LYLAVbBAlnM3ZO09A3iaotQ1PQFioqkpX1BoI2KYpN0Jtwi91UnlrpOB3x4QeOdH3
HP6enZJOtmhctZIJBtbPvnYxznZpTSqHIqlNHadM5GpXkpl3vt/kVMTuIaSgzjlbUy2ysf6Ma6ZJ
IPpU6sV9LhLjJR2Gt483yvId41T8M9DsNLo1hBbPHYcnrmccfA1oxF496Nu6yZxnHxzAqbJi6+fH
gy4WFJ4A/RBScKDWE6zvcsdYFZ4MKB/3ZwvLzXrjhR3Ozn6CQuQhKsq029o+lcrTx4P+LWv9eybo
iEx0/QlSzq0HHulyVLLcERdsp3yOe0CU2HVSAQSQmxI9RGWMHWZFifQKkSD9VIWaUA7uWGnqVa7D
xD0GoSGq61F7deyyfoXo7Xw1kbxH4ascbyuU3SqJ5J2DxCqyu04ID7u3B/U4VAbCgaNiUfsiUkSa
tgFBED4Fpt+fpB/gg2iHAt2doIyDcEtPx/hqINrSnUC91i9tlMKD5dHpvsVeaPi/urAPxh9Y45S/
CqRyb3u9NbwtuNBQHKtSd5OVRVtEflMbCd43NRLCeYQnZ5/KLFvHHyq7fK4tJUkPIXLFWGrLofeP
GtlutilLS2l2sTG2b7208TZPrc7B+drS5alGs/KzyEyye1Ul8KGSCBEH6c3Lr6iWZSgc15fPWg6M
A5fdAkC2n+M942fjmOwyUXcrh3ERdU1jklIAA6U4Box6tnMCbJyqrija5y7Xmg6R3yGDxNiaKS7G
yHabe0dL2l9eXKJWXmHq/SWAtdofxrI1QcBrY1Fv8T3BPHjlKZ3fEtPvwj9xkjniqgdad7kWfdlJ
2/C78tmRbfYlGBv/RHqNhTYPGi7wH5+f+aFlMIqdfwXdCPTcOf+oprsG6lURz3gOGG++37g/zcDo
gp1A2RBdaAd17JXdN7+cGJKGIusNdhAVub9w8X+ebmFI4G5O1TzDEh+3tZdXL6S86kHA5PxZcyMW
N6ndFt1KX23aQhcXBd14qg+8L4SI0wG4XNZMoFxZtKZyNmIvE0dd2s690bjiu+bEaL5kXPpcV7lT
3KC6Uax91L9SkZfDs7GnXjhVUdZ5Xqer/YhO9NA6ZzWdZIut3k3772Mc4C5o1bYjn4UBLMbNOost
V/jPlFMU6zRgaqxudVMmPzIUOb1jh/2KexyQSn1yhxiZhkQXmtiPZgt4Wg6dme/osOqouvY1jvKj
aNz6ZGJ5rHTkDp7o+iPMDBzL92CdG7yHE61rdn3puO7BaVTv2R0iNT6Ofl5TlAq0eK+YbZgck4Kd
MFmLVc2+C/BnPCKerMgvfR963b1GC+Y3aZxb/u7iYTCfBjpV5YMlBpNx2xpZYVy6KYXWX2wfPuCv
T25i9i/1Zpj4U5GAAOLy00Zq41TuGHhnJHNw/HZMJTgDEstuSj0q7T3dIXTiPx5ysYnBq0NAZDuR
tpJVzJ7ySh8LvCSr4rnPo8reSESk7uWQp80+C2z8nTXf6NVHLcAT7PA/jMxZpfc1tWr12fWAFvWo
KX6bP/PqdZyUUt2oUm/unVxTKYgM1PhTnFVX5vsXzPvv/oX6Slxv0VyiPT41LS7X2AGZY7i8fs89
AaF9qIVmvYJsd7zrinaMcyCxngzWMTE/9LGi3tCbU4pt45kivKbPbkd4mGOCtVERXfqRKW2xFlzN
vwhCxhP+gxNONs2vnZ1vnMlVgFyF8twkdm1iAqmXP2gE1MXeH0yEC63Bf6oGz12jKM+v67/jUkgl
pMO1htDucmHCuqVe1+fBi2L55TNIOmOX1a37ELVhsf/40y8qJf8/Fm1EHi3UYOcEhqHT3LLSFOW5
7ktxI4Usf6B1ke2VSEevRKswNM2Q27C22NipMcKEmn0lLUesyfDN79Lpd1CgIg+ZRPios17OOTEH
xYFN4D/jBesapxEw4bdUQMAuoLPUG1MEZrTNg2bUb7OIp3JlM84fLeqQdAQoX9FIh7o718kbMZkr
Hb+OX3pfxWRi7NRm22It+4qQCkarnq74Kyu/nPA04iTDy9Zi9WcTDiYVEMULkxe/6pprM7HKHQ5/
3V2WukqzqQ1eZzXA05wCvi2OH3/1aeNenLyJvAi9AAI8DQrkjy8XO8qwu5OAkl+qIFUhqXTqbZE2
/sE15aQXXnftXsaGdQ9EsN6DfchX6nPLDc68JwwQmSBms/N4JMEK2ZWo9L8EyBzfKFrhHK0cQeik
MZW1Z/K9dWZvT8kRUaDuzkqB2Fgmka9F6Us/YtOAAUj2XThmh85znRxhco7fqdxC4ZJpspaDLu+P
qdqLApJq0ES05p8Y8WYsOXoveXFHOz1ktRc/qWEzqdtn1vUovOrVVzRv5TJ/ZyfTRkN7DgYuVJJ5
ybfvs7RRhJW+mImmlRuvN+tsE2kmve4oiieat9lrn9XW5/hMiT2Cg2jKEmXObixFM6bXvcheMi+y
r2UzyjM7CxEbh+YCKY9hf5OjsoYJfGcbTd0LFpZqDYDw2f0cS88fG2PMX1w9u3YiF3XYjurKXu/g
+q0c13eOzIRjojozCegttywtLfJUK3spfL/9L/N7D0AZ4hTQCcqr0K30m5K61HcAJNqXtAQr8+kT
y/D03BHuJSWeg31Y/ECppM1XbXBBvemhweQbt6ip4mZN4TxWQ9tsQs1XrV1IwrqraEnZK3fkO9sZ
5jj1lEnda7K9vLw1ZNRTrfaT/MUXevjCvyF2iVN7G4mRRoSdxBBseuSDPlkbm7YWDAqCXCgv1B9n
Hxm3FK/uyih/wUAkONkY79p7MGPiWJTCDrBMldVWzb0u3FYkWB+v+ntnidTpLybFQUt0tq3JWGNI
21n+gjurom67Iu+DHf7dv31cUFMYoEO1djUuEulJGIZ7kaNLEYIscjbfEOps6ERG/FoqOvZCRVfH
8THqZLiXFqZMmyJKu69Icit3fUukcCSAtq6d2rXjLdsnTldynGWAMP0eoFCkjSq1+3knQcfVtK1l
GL0OfmBkV2XRtf4x4qhwt5jwYcGHiajfe0kZOXu1l7hq1MDMGyTsFW9NTHZxCrlFrf8PVPSpnzJb
nEGNfLfVjYA4MZY/h6xwboEZ+v6xifuhP0L3pW2Y12VtbRtbj+OrHCXxlU3x7m+gGgy0lAccV8HL
Y2AMUIfwwo5ea2GNu4748aTgpPgjSdofnTo6z5GR4Q6e++G4DaokXLkJFqeQJaCjxbPNmUDyYPae
FV3ZFVYaB6+5Gjh7zksVb+ij1rtWSu+71ijVrU5R/rOlDWt6v4CAIZRNXYUU/3LWBZDvUcS18hLU
IQ5dULXULVLpyTHVveg5M3tnn7sVYvGhKm/NuohPckhAawdqd9+xMVdqye99BPwTplI9v4gX5/Ln
9CQkNXi04NXoW63dhLmh7fqhGNWDkcOzN7LBuQ38pD4Vg1vsOLdrsnuLsIL1mHoTU5uI/HCefGsW
Rh+xPYaviR0F51wm3ovi5eZt6pjps60AZNtFUZX+7Ecw45+8lRgaMoDNsSQFWijcjPoAN8JiB2i9
KE4yNwVfoqKYVKFgbkEKXYkW39lxpKP0rKiJwgOdpwjGGGmtZivRKxFWB4sllaRiuoq+iaXuRjQR
voYBu+HTk2RvIzQ4ZYcT1//yAycuSM++0+NXr3HsexXful1dafbToAo4HMqaatB7c/wrvE40ASHR
nf78nwrSQGpgC8qCr7ESuLeGqoxbnaoDBlxh623tQM0OuIx5K5frIoDBfYO3fGK6ghNavOpK2UHb
793kNcdd+ADvFIhtM6pHDdWMtbLcezMEf0AgCpN3ymkvZ2g2gscmK5WX1oFz1FOsfkLs3tq2Y+yc
RGslJLU4Anz8Fd85JaCipxblBN+jCX456BjaioHCjfKiNAqy6oEXJ68GKiW7ILXaHdG60W7zvNBv
nNh2Vu7pd15SYlGqsDYSsRSn5w29vOxUPbZs/yUowLBtdJgO9UaiTBpuS6H5/9mkAIA+rDTbeMSv
cluCq6UM2w90OGXaHT9ei8XHpkJIT578lo8wReiXaxESOA6lNMIXGx/WK3tAw2gTCaAfu1QCPFgJ
1hahyzQa+4oEZNrX9uz81IitJwJfkxdXiby932bqsfKT6ybPm2oTloP39PHs1sabvYq+XvUS/Zfw
pQmS6Pfo+CifIDHfZduhsd9w0pFrzpjvjThJXJHS8RcF58v1VLO4DGphhi9RVf4IlGY4tNJJzih4
qEwQV7nPT3Dq7VnWhFYiBrkcjqYwdM4kiF9UKaJHs/ay68wJ6v/j7Lx25EaaKP1EBOjNLcuru+XV
LOmGkP7R0HvPp98vtdiFikUU0QPMDMYBUZnMjAxz4pyjhHaJzQB5Y8eXxxbvDwzpI0wAPHCiuWIs
s3QTbuZWLeNXk1F1t3J6RXVjqGJc9Arkrd28cw+C1IjJe+Y0hLT8sgZog6tVqLnGr3aMr5NiqfXf
QSLWlvuxhll9b1u+dlFCRFmOj1d5/xkxjPNjHlu4Cm3xkiuTmhiNaUSv4dgCQJtKJ5X2kh4lyqGP
rebboChzubGzd25JLJZ2IoNtXBBw2bffUga6MdsI0762bVt886OOCVpjcpz3ljTaX/05nf7xtRrN
Sj0Noa96vOD7iJoqFx1bCq06BT5AqLfWGbxmqjpBeYHgxv+R1XbyKctCLThJmW/8QoIQmSzK6+pH
zQrJ3ZupGQ9q3lQbv2PleIGNMkDb87KDl1gEkj5AzaxrrPiVxtTcH+rYSIKDnAwTTTrJ+vp40Xfx
mlgz8aqIIJklWB6vmse0cUopeeU9QAvAycfmVz1Rt7WpWx0jh5IBjDVt+SPPA582QVImr49/wco5
I3f+E7BTWoWm73bXEd2c7WSm5gRhcqd+KucyPCUBraHd1A/BUZ7TVHlrkCrKmTxBNMa5V3dtN4Wm
xihpRvI6V13d7Jksp35t2mXxBWrC4mzXjfO/YIKG8sQAPOPJUeOHGzgmsaqbSh8/gfdegK1I3GmG
3q46HRMHenEpfa186tRMFFvpS19L/f9kysrOgWbEYHtmMhQbt1rU7u/tkqSAwCCDX3ZCE6QdErDr
6Wumx3FziPNenc4VBF0bX3VlfbRcyUzE5Mj9uTI7pzOzDGlYBx3oq9Ha2UWAyJnm6+2vbEfwYUzN
aeNtvevzUqcW55j0T8ZjUoK63dWKKf8AHsLsFdT6GPxMfB1FrD5QkRgcJC34QihZ63uZZ737JXf6
AOdiUuf1zlf67tKMFSTgEmSLW0nRyo1GhFugbMhMTFortz/LLFQlyBw/e1U0pr8P5ahaLm0Ru3+C
hKkeNyL0FWsMZogZNKq4GFy6MR2oQ1fyRYsQiuZPQVpZlkvN00r+MXxVjzZ89po5kn8iGQYZGexc
3F96YnUh1yDqzLZFn1XSyLF21LuafyV4zb4/dhYrx5f94+yC42HmeDkXqzRdIk1mVbxmqaHBhOZ3
+fjOj/Pk22M7q4uCi4RknpEEruntF0PytYhxDcXrVCbld8WRLDfSGrrkhdJveOCVNw94N/Ubhh9Q
E18eDuQZOwbu6/zVtOeuR/Oh6p9mmLTP6ZySuzem8nVQc+hRZ63bkMBYcb28M0KKB6Y2/lw4oVzN
0MDRpvxVrjJTdnWz5vwnvnVq5iD60qFJsXE0V7wC3k6cEqJfmvMLg+MEOFRLreLVYqD6sxOY6b4h
CzsHc5q8hH5ZBQf6UUA5H3/NtXUytAjWhPQejyS+9l9JpNJWbTRpVfmaq1O1g0AhOpRaUuy1qYHL
Qpq3Moo7e3xPSLnAWaN6ynjx4vQgUN5QckmVV53W8FOhFg3gFp3Ou5tSJUUDp1W2+oV3BxYr4q5T
gqJoYy+nmSXdpszOTPVrMAfxMUyn5kMSthnqPmMDmPrxft5HSjhamjagIoGUO6CLbjc01doCmLei
vsbK1Hyx8mr4aA/MlhyzDAjSbkhKozr3ihIflZQJUcWsrAtogbdi94laiF64peCJaDMswQAabceM
V0h77cnczs6sj54hodyFZ80vdmOcIKGN663Fi8XdPKHCKnBQ7gtNeW2pr5oj0DkFia6+jnaXenHY
x6fRbqyP3dRAqRmMY/WLkaLRHeV29vKyjvcj45ovtuxD6TdXZuvCszH+fvxJ7o8cTx8xDTAnUQ9a
1t2KhLkFuTO0VylPo199E6X+3owGRz0Q7QTZuUavtds/tnl/5rBpiJkNCCDoii+OeUuyDkWOqb2i
x2j9jKGifF8NybhHIGpLge7O74uXXcwNANdHl3GZU6p9PIsHVH/toeRpd20Q5Om+HqQtHbg7B4Ud
UbvFJRIcwkB/e7ADu5ORKAiMVzlNy2fa+vqPoM9rtwmU5h/DCJPU7TRt6wlY+3hIzoKFAtAg1Elu
rZrSNBYJv+i17eQEXUMDRiOCzrrv6a9b17FzkCl++7ejx8xYGLo2gt3i1mTdVrQxgho2o6jUn6XA
0qtTOoz1rip6GGMeG7v/enRMWBhRAs4Ja7fGipbWecYk/ivzWqoE0yW4s0NbN7L5v8eG7t5SsibA
GYJwmDHbO3EGYOQAZmbDeI00OfBBQYl8HAEg+XOILzvmdqia+0FjymNEEjw9PLZ+f3iwjl8UPGa8
ccvZeKqGZR52pvFaRsp4aqQyPddDVZ2LHEa3oAGw4jrmVB0fW70/PLdW1dvNTZMqSlNVwqo89V/C
2ckvRafrzGWoxr9xNc2nx/bW9pgoFndLmA5N3uJj1q0SD4pZmK/SOKeH1FbDA6XEyK3MoHlRBjiU
Yh+258aJtub91lbKWikOoFrAYyeO2V/PeNxDqDV2s/kayEZ6sFJdjtAPRrT0UDhd8zmcgmELC7Vu
khtC1w96lGWJvR+htUJr2nyt0kQ/w6nqHyCdBIYPpNAEH5uY1a/H27t2iGgyykSEdPe4N7eLlCYg
igm8I69tadpeX49qdoSjv1N3caC2xkHJCpq6sMcFbxb6gI6F/iZmQU0iSLWsvoysqDIm3XgFjR9C
lebXH8MEIbEDjKnNRQr55gEYffv8eMXC1dy8p0KqS2TiBgVpQUd7u+Jkmuw8bsPM66tAPhvyaI7A
3IrfNi211k3TzCB1HKy9qUCPnjnmW88zIELq0KhwMFmt3dWcur6VzXGUSq+LAtWd9Kb1lEjpDvw7
aOX6TPum1JP2ZGV1uGH57lOL+QcLTC6tDTZ8ibbRitFg7HSovBgpeDR20fmthr6AsSKKLvpcBu8i
9Lo2Hu2V3RbkjsyU8qFxkovdrsrSZuiuqb0Q8jCvLoLq2fBjxAd7msJOGikHUwvLQz1O1Wd9aKUN
b3UfOtI9F91BepVAuvjst1+7zAPDyROt9sy5Uzu3tSTntwkqd/4gaxCEnSyCJUgtTUNqCF2iPD9L
SpuYl2TypQ1/LZZ6e/Do2EKUICryGm5l4cnKMdH5AEnjMTHVdG4wa64+T9HPWBmMjRfwblQZWmA0
V+D4hOUHoMqymopQlkPpXa+9NA5LZxcQ1kKUbnXKIdec5rmeOik4EMz6hzaLQwi7lJlyeYXeNOWn
MGI0Uh8lhpkTE+K7Hb6P0ZJZSoMIDknJ+qiFhuQfp3o0Q7djaHbeOV2BPHYPF3u7s7MqsXZhkcxf
0qaOPz2+v/fHGLeBYopo+4oy9cJjzWkxVG3jN56atsYeTZvCTUyn3kehVF/arnxPXFe+PLZ555fZ
TihhaGAxT0brbBG+AIkEiGkFraenSLU6XTcex5Fe0jzXzUG2y7fXhoVBgdQXMwtgyhfXBmyRUyNX
13oQXOpe2dB8xPlLx8CSpXcUDAG79F0VH5QY4vNdaKMeBPdd8Pnxsle2mhXTBhXNAMj8F7+i7xu/
GOWy88A1hR/4pejDR8GpZzj7IHe1evZbdQvMdffe2xSsAHXgnyG2Zjz79sKOQczs2Kh3Xlo5frQr
uNNgSIxac7tJ1t8NVmafNDXxA9g/s+vj9f4Zc1tcUao95Fr8gayDsTSulg3k3n3qUZ0Ovw2JnJ3t
se6sXYUeO+PCVTMdi2BME7fNwuF5VJz6R9gq4b9SXfb9pWuUjrk5hFf+ge91/BD7fnrsjKI4mwoy
z1r5MSyOsqQ655i5vlPUAfV2Hy/h3t8KoBR7J0awycwXtwOx477O0ij1jGSKv7fMZj23aRnCXQmp
8QH5n3SvdDQWmAkO3WrW1Mtj+ys3hckXeiqUJACSL6c+nNZvikAuMq+0tfBjNcjh+1BSqkumtg5A
1tLaqCmpK+cFBnAyckqCIFiXn6xLEzg8bCX3aKLXz41qJeeiz3s3MtE/daVaLz6g2x5+rVQL9n2/
n2Rpl0Pf8ClhbPV9qlrNl2mux84dYF/Yl7NVvVKqn/dg7519apjtHsCi9IkeZtK5RZN2yW5kVv9c
a2r2Bbr1dGdNswntlsb7FmWV/pwkEOtufFZVPA6Lkynaf6S/TCPTI1tcxVFyoM0v1cxzwCGbru5P
1rAvzbrI3dZohh/gFZ2L0yWQhtKn04JD3UJZcxnNKNeOUxyidJH1ZfSrmUvpCrmpXh8ZTNMNdyyp
eQigDMIZ0M9p74DrVGDI1NB8KVXoAHePD8ifienlSvhM1FEEXobO5u0Fr+jxoAgxJIQ9UY0egxpr
0KBC6LNTKRqfJ8sppr1g83tPLyMW74tiXTIt8L8GRjF9agZ9+KnJNM/2po+c5j7OZvOoylK6q8Ls
38c/dsUB4gbIW8knebeX1Jc9zREgGHXpmakiXaci69+DC4HjwydMDf0mOZeGn/2HmEVsDmELE/u8
4+JX/ZV4jGpCqxOVKI/7lV7GSpPOvRZ1TyIRepa1fH5N6EUwaCkb78YgzXbRVMTf37zyPy4fD0K0
fAcfbsdMhkqmqz3oETuXvjsN4MFOv1PqH99ryLPsgeX5b8V4wvpDlc+CPEIUXZaaeIqeUnSqIAbs
oY8+DJM/8o2L6RKG6rdw6uaLAQOAm2eIRD9e7b3XwiD+HqolkqA7cm6nMGRmkYvBY3OHS9towcUf
ZekwlvLPrLSbDSd577OIhkVmCa0aC122FdQgbtoQ7RLPgfz2bJkx+sqTPe4LK9T2gZbGnxrUtz8N
TmdvLPQeDCOQyxgHfoJ40V06Lcd4rDFqJ69Eg/xdN2fZ3pJ0ZxdXqfJN9uXkWKKgzHMBfzh0M/a0
b8JBPY/SmzlJeGMFao1YmDNOtW3hB8JxrrJiaEfPHyf1dwvm7Gxodew1VWVsrPoPGPLW5zCNSgJA
uAiOgqf99kYlfSSZKTNjntOPTrHTonnGmfe0fXfJbNmhm5YpvhA9iQhdHaOcf3WUk5n5ZQiluYSF
E36rFdPJdp0fVx+0ksYycvKjJr1LsiH7YRg0jWHgVnId/dGpDWDl8o1vj8+o8PDLNVAupArCJSE2
XKzBtqdKJyMfPfaUYc2pVKQC3gloBin71z8eG7u/EFCtCZ1oUL+2aBjfbhiEIMXc8g55lhX5VLPg
uT7M2cyQPlgQZoEqFf7d02Ob96ELfCC8C7APMASG9VubRtBD86x1ipcxLr1TNanfK60VTCh5yfCB
16FyyitAAW2izsGOOY3x4+MfsLJoStqADMUO041bFHxSMYoDfEf1hkAouqpm8Zxlk+wOpWz+G6Fa
9ebwmkkrmwEcTj+d02VWofp1NYcURzyptf2DaSXwe2P0YCq1c5SCMtjbIXjW/7BIYlyaGURMtKhu
d5npcZBgeqt6Ja/vCS7t9JJ1WfvemNvykHOcNu7e/bFlUoJyAyNOnCYqH7f2ACNL6UxE4gVTmlyb
uWnR2Qo65dM09oayESatHSHqhAIu+kf2Xjjev15OQj6Y6pNG86y8VsJz2TktonvkUrWL3/fLQ9H2
gxvoQ1wdwG5bH7NIst48BPOHRJksEy4S2rnLc0w6XlIW1UyvVivonHRgqqcJIoydERTy5ELjTo5q
bOaod48KZm0aMn8q0oQOiwgxk8BwGEale/nsdyT0PQT5EVPg+ziWDM+iuv9kNegN2gyWn994phj5
Z9hHNKdEXWlJ98SNliRIrAwPuF38g+nd+J0z+dYnvVTzwxAxb/Uf7ImBTPphok668BT2NNoTj7jh
6bGe47atsYxdYP7Re7svwlMNX8TGCoVzvXG+rJCghOQPqAOT5YtTTL2wVHzuqocK+PBNUMV/0ABD
HyWlrvZpmPff6iw3t2LlFaukccDTaOyS3RjCYf11nJNsHlLm6CVviqxvThj4u0JRun3mm/CkVa32
OwOEuKX2c3dhccE0aWh8A6vHHy/OEeCklLlsVfLstM9+lq3JO6hV5be+t6xvj7/j/ZEVpsDBEmAT
XS8JjOxE1mskfCTPNyP5qRzC8qSNoX6tNUbkBl2nyNEiVEqM6m9hd1ZNg9mnlSjKkssspOjLThmj
MLhqNFenzymav58dI4MsI5Vzv6JiJhlHqOkYvMwHBUbwxyu/e2pomQIeFYAlkMBswe2XnaqYToZa
h1c9Lot/7Xzq3o2jVX2alElGywuh7be6fWFQhwJMNP0sZi1vDeqjgyplqYZXVCOyEDpYyhtj2X6n
W58j0oAM2+MFrpwi0avHkuBOtZbymGlba9kcaI43lWiwETcRTOykjvFWZAFwQRv7uWaO+QtBMA4C
jOrN7fJ6k7n0SbN8r4FB5GBU1LNcWfXls1oPafX2vaQbJGiFuJ28oYu9RDEZEgJ/Dq4jACvljK6k
fmzhIXB2BsUdY282ZXV583ZiksSIUAwOrCUGuEzMkgA2Qn/F6DJ4QsNe+oLw5DjuoAr457GtlbNJ
m12nfgSimv1cRAghpEaaBdvttU6cch8r8MPndYq66dTGx0zVfv8Hc+wjk30QizGAfvvpJKSojQm3
fa26GfREE7f6OzWu22OgGLPkhvO4xcW8ukD67YwS0tmjv39rkc5wh9ZQGl5TtUjaHcIZUf+uiXNL
3ddzHicMsyQMDz1e5soJhUiObIdZXJ7JZR+zRyFoTipL8qQ4leSXCvqAfMdA49QeAfcYW0/yytOB
c+PyUS5ivHtZQyjBQYaZk4VX2EHacIeCjpQf0UCVTnM8VuULJeWXhJGLjXLc/SqZVCTeE3f/z7Tm
7dYqWR2RPWfR1a5VwNTgvYxdUY+81Mq0dQ1XbeG7oWYgu6MpcGtLLZSEoaoqukIRrl6MvNWOCIN0
LwACi40bv25K0EFhTCA9b03Vra1PWlmzLOCCxX4sZPUAbtz85MhoYr35pLCHuOr/Z0w8XX+9+vIg
mCJlO7yWaEZUbmH1EySJqhlLZzvOzQ1HfX9QsAaLoAB/E9z8qa/+Za2WlM6RNJZWOr0+7aC+p6KJ
cksOJ5NdvJ9re3rKcRdf33odmHMi8SGKI66hXHy7SFQnQuBOZnSN4j46K2nnXOF7KA5yKG2Kc658
PYEJFvhNqkqUG25tlWarmkOoRteOZX1zSkSZUt9icDUu0i1Fv1VbRDLMIoo285JIr1KnMauHObxO
maY/MyknvaQtdF/D1GxlcmumoEOkhf5njmgJ+3OA/FEalcLrHKLg6lZNgwqV0Q1NsONhsMKNY3nv
NUVLgSloEDX03pYHBSWvslPhUr3WAC0/mkPxbWCsS3Q2lK/R0HWfHx+Q+wDt1tziWZjMIjSCIA6v
+TAjTQeCIePxGQbnh92Y1QcnKOXiazOUhu0m/KDDY+sbi11mNFLE2LCDxtXV7KOeeoDauz7R00cJ
3Tfg2/qWWPuaPdHoI+CmvUXB+faI5r5vDzrv39WBLvApcWLpS2BbPePUk/GzHjPjzXNhxC5gznBX
gCDAbqu3BotWLXKej+jaT47/RR7V/KWAXWjXIrh1mc2+2xhAWPucgHjQAP7TX1tS+Dl6p1V9axDw
UlDW3KaLevmlm8JqOOSopc1np6tkC6HBcY6htTO2MGFrG0x/SCDQgG6CNrldby9ZLSTTwoOX+oCI
XEn8NFmVl+Vy8Q+7IW241bXLaQoRBgb8MLvs16SpFGlh40fXtKz7z+nQUevQ9Ci+mMEMUerj07pq
jAE4vilVbMVcRGyj7fTJaMvhtZD8pvtQt311UYtyKt+PqRZvFOnvS8gQ9ID5hJSAR4OS2OKsAuJW
ho4RzmsG96K/AxuQoZc4RoYLB/XcumNQpT9shAd3ajigTGxlA5rsqpI8jyRiG4HxyvNlcJJB54O0
htJ7UajM8zzt+7Tk4iiFaXzQAmds0LH0nePgc7JdJi3C6ExprdyCNN5Pf7APjFZqJnoeAtIhvspf
L6ffZpGWdm1yjXOkL/eV307fdNOHobFJYBrU8fv8VYH53m2gqfQQU8+JHVrDeT8BvX9hpq/YPT4I
4kPflilAIoqik4ggRIPh9idpZWYJvbD4mmdGNu3QNoXNGvHt4PTYzsptgvXAEkzWNnXiJZwzGIH6
GuGcXlW9HEnQZZCx89ykgWtP2fy7qxrr02OLK/4Dr0jiQVcI2ZZlGVFNeN4BxGbXNMj8p2kyoxHG
iRk+b1+d/4kqR/rc+ErjRoltbUxnryyW/BVvSZAJmP8uXTDDPBlnwAZan1+rRm7hqDejitllKf80
heamb175irT/KEPTRCdeWfJj9zIK8l3vsLtx1g2HonI4vBW6q+2G31hZGeAsSgKgPEj4lkn6mCqB
Lodldi0TXUZCsKkh4a0ju3Izo4IuwWy2uP7XnAfQBEpMBtLlrFJ8578uTQedVJ1Wc3atI189ItRq
IuM8q7+pLgbvWj2PzhTf2h2jl7qxE325XQLHxzFWpOnb4xO14jkEyzPxE1m1wErd/pK+UgOoZML8
GtaqI1Eqhco2KrhbrgkIOpIthsK1RD48trrccsHmJkBZgkT7j2LFrVXAlJ1FtXTyEGVtThP/zyWO
OnxnOfS/rcQJ3gopFQZhIaXHho8iEFq4hLnueYtYKX01zX4a46C9FAOAB0Qy++5ZGZ3ojZG9MEgm
L/onIg80Fl84a5MgY6BJ9TTQhPk5BBP3W+3A1+2bZN7q7ImP9LfDE8bo6xH9UYAGWie2+6/jlFIZ
rJnglT1/TtJ4TyE1az5LjhWEe63K03nDC619PTF2JtI8OsbLkLtT7VZDqnD2yglg8guT4Fn6rI/g
2gXf5qGapnojbhKfZ7lAnlpqPqBVedkXn6/qQ8UZcyY7UI+ZYcmkq1HLRv40QBgQ7oqZDF5Whuw7
VZv51EVC3fbxgV1eE7HDQHmoPou4ifDidocroyzLvowVT6Uslblqp2qfTbQwzzPK7IHbS138sded
9Mtjs0sf+H/NkpcyJkx9dHk74aY1+rmdFE+uKiV3y5xcCx1bQ98/trPyRYVIlshCiWfuankQkTd2
VEayN6Pk0pyMljGIfQc+NDpFsSp/7dXBfCuEnrWJ5gVhA9cDmN8iZpHaDDocp1A94GG6fiqCooPu
Toojq7lAJtbXLmW5Qvr+eKV3UFjMsp8gDhg5YU+XEi8wLg9UvgbNi5u5+BjKeraX/bLLwc1UA38b
HvRBjz8r/aSHAHKH+SlVa3Mjely5sDTH/5T7meNBC+32OMUaELmEAWDqwlZaM59r+hc5BMLrGqm5
pf+xDBrEipm8hhOXhBWhhMVGM6A1VjBxaF7iT7PzTlYg8Gca9ql1klo5jIZD7abRrOIZHe+tIuPK
AcZBcGWAd0BZtixwRGXmlDSqda+ftC7bg2mM9YPTBsXl8WddOcC83Wh6/oHDArO+3dA8VSuyF00H
LGTUDhDuGGWiJvT16zDN8Xf6Y5VzfmxydVsZ+CUgoiDgLCm160SiFx75LG0YgunUBCVijK3dKrrr
a5r03M5Oquz7Ufev6TBvQVhWPKIgYgOSJDgb7gb4g3HO6TqMvC+IU/4sgW3VJxh51eQIcHl4Bx1x
Pl0AzA6fjTYgGYgNhJzf/oojXEDGISYYmBATH/+vZyf0x7LvjETxwNzGydMkqSXpnRKVzocMXKzy
nKv2uJXqrC6cWh1M+NDRoxJ8azQKysoqQSZ4ZR2qyXvJH7N9I8PTcdDSfrB2CAvNIgDOC4if+Z8r
Fx1D5fr4268dNxof//9HLOoGkhoN4ayUqlfJSvsBRFX2PaM8cjBzowH4jbLMY3srzw9egviFNij9
5WVXu7LCGTV6R/VUCSQGr3La7+l+ql/jlibhoWxR/97VegQZ/tsN854QHouJZX3Z5GmntLWVPtG8
sKibn6HRqv5LmKEXfozQHkc3aYrtHyqyLp8f213bYJ55knn4YAWt+O1XlobG97NS1zxqzM1BijXn
6HfwlrqqOUeH2Ri3BqzWdpjpWSGtCNwayPWtQUChtOjqRvfsQmmeE2foXwqriG24RxIbCpg8D4Nd
QN1qa7J11TDYdhCGjNSSgtwaTuBYya260DxpKJRjxGy9OwxJ/eLIQ4WSfORDg+9PaphuPPmrdhnz
BjlA/YtLfGsXjrpe0YNa88xCa95DUTh+7rOeho+KpGXo0pUdQ9eMW3NLl3Pt7QMHI1JI3BeI0lvD
qCnKRVkpGtjsau735dQb4zENykFyYWiC4/jxSVpdJzgTCjU08+no35oz2jQYgPvonon+tZeU0vxx
ZvjJd3N1LrmsdagdilDIcT22u3aCefVgTcdDCvTYrd1ZTUKYCQvGFmBzOUlxGwc7hIM6040iJx/2
Y0ox5z/cVkbuCaZ4z0FxCt/5l0NOc30ajTrTPTnS37dloHpt1WknEkpDdLe7p0KTpu+P17n2wpPL
Un6CNofofGFTAoymhYTDHvK7cXAEoJYekWmP9eNjO2vHhkwVGAgpIwx4i/20ZETvy94C1FRJ1m/m
4tQUYuoeqKg+ye24YU386kXCIRIcsGHUHgAALm5H4EODpJiN6eWK4T+pZVdk+2IsXqq6vkplnJ4U
vKL9TkHZ0M18v9wwv3Jo8URw+PLEUQdfTrsDIGJEyypMr5mQfj5JvW8G6KHozI5B3lifTamWk72e
RdMWAdXKwjmz8LmAxIOeYtkl8uPBMvvUxrKBgOwsoQTox2qEEFnp/0uUgT57gGJ24A5jAep+LCJd
frtnAtMuypggIElHFicqLpu40DPZ8goTpYQ+U5jDlkaaG6FjzPCojXpzpI+ablyelQtLqwo0MqoD
ZMhLOJVi0+lrS9vyqkGTo0NlaEnvKpXzrxQHneqW5qBtfOW1vRbwLeH4GTDSxSn467pO2izzmSPL
66Qh6LpdOsbhr7KLs3Av950vwd45NdLJ0ecCLpnaUr/W/JtyI7VdWzelbIEUFMjE5UMA9+EkT3Vs
eXGd1UipDqaLRF9Yu0bsf4bxJdziIF873H8bXARPDAKhmjT5pid3UhEfYB2TP0cjA0dnH7gJiuKA
yFwlhuL58GYXQgovhm0JnUkeF1NBtYrGaJpXfOE8LEvIgBrliXZTHu/0oO02huVW/CLoWXrKAD5J
N5cAMk0d087UfcMLklr3XQh0It3N7X5LGG7FL8JGCpUi5UuBH1l4qpwkIyZuIbuz1Gou3FLL+0/h
WDLnFI3aVHtv30MB3hAkr5Sil6dFl9MGxSDN8Iop7Lp3UWhbzc4vTTqfcZXbGxOcKzmWKLYwDcGL
BoJq6fT1IJZx9YZn5oUDxW4ErKlixP9znTG6bDid/AHp+fxzrA7jhhdaNQ3cHtYuSj6MVt1eTjNP
KRAMpu6NPLdA2TW5ueiJnscXFcRR/U6tenQX+3CK/pH45y32nLXP+ocWg1ecq7lErkDz3TdJ21qe
FjJnxyhV/EPuK303VVa9Afi+v4+gqSA75Pjw3BAS3q5UTUemiSKFQowc1MMO0vLyn9BAiuSYpprR
HWw5SmNXrnLasY8P073rgQeO9fHIUiGlEHJr2ZbGrh1IJLw8N4N9pcCZskd+V1e/NGiNnWejDft/
H5u831dMwoPKrQTBRVHv1qSiIbM7GD0g3SrrngOoFbNdRRK7k6Uo3Gov3/sAINjwS9lkyERly9hI
dmZ4D9PI9NS+iP6nWJPSHIPUqbo3P13YgckWRls+IoHu7aJGtVXMwMaOYc91fkwSK5r38WRJxsnU
CmufmPDqbjxeK6cGvAvlUCCVPGLLArfdWWZjJLXj0XLVqmNTFXSl4gqefaA6jf9Uwjn3u7GUaqtW
ef9qkgZTbyEfhtCKs3O7WDZxoqkLaNQvCsPZjYhBHiPam9HRbgLtZ9bY8x4hF7SSJfQl9H02dslW
EWLl4P79G5a9qUpt0L8LguiaG3LyIWjaKD4kJSQRe7vrih2yjhCGPj649/5IZP+A20XlHSakxTe2
B7vtegOoLk/OHD7B6dVruypyEs01YV56amCArd14ytpXP267Dbe/bp0xbHTFKLItMdjRROaMWnJw
VX1D+TpRCPB3hBPm17rVAd2MefyRELX4EgWZtuGIV24st5UIifI/qdSyt61VjZmmuil5I+WYJ12C
Vj1LLOlLCyDo9HiP1z4r86WAIQlkOVwLT5gmTTrnYxJcC2Wo3aEYgo9O7E/7bk6/qKNjfH1sbuUK
IYvJmDX5DLIoS2lFgDBy1k+J5KV5CBfFrHTjdMjY/Oigw/I0Bm49AUYLrNHcaOauOCZgKLRS6Gng
DOVFCNZ0AQJDph9eO7+czGMC56d1aq3I+A8bSvUXig+yYMor4nf8FeH2WhkXVWhEVwVOjxOPzOjO
CrNaqT33zSkyJGrsj/d07RPypNAMo72KAsvimtRZj1zkqEXXlqnF4RiBEMhPzlQb4ZkxAqu+ZIVZ
fXpsc+070h0igKehS9oiftNfq8wSX8l9Haiw2mrW8zDL4y6TfHlnFK3zyeyM+tDo2RaDytq1oPhL
dYzdpTG/MCrNzJeolR1cEY20RrQLi+KiIrbwqamZWXy8wFVbkFaR5wvqsTsOIOpzErAiYPPpUH2U
E7nc+UPWOPuiQ4N048ysnU3CLr4eQx/A5rXb3cwtJUgtJ4yuidpmP2UlKYJTm0ZVvn/7ooCJEKOz
e4wfCJf311drQlgrtCRzPDRV+2NSFJa/09o20C7GNDdblL9rW8jRoFcAXQdh8+JcakZpRKimOF5v
D7J1qBrBN6K3ch4dmlgL/3m8trU9JJmlw87SQISI//7X2ka/tMKUSMMz6O+/r9QcDBCoqDo5PLaz
9izwEP9BXOE2l0GymN+yky71PdoeRnZ2Ait6oVNiv8wKOFaUluy8BwqV1tFP5EDlesP8WihAdUTI
jwjBtiWJkSzDmtbPleQls2PTO9Sa/lCqVfFUND2T6aNTHdni6ASXRdIcsrzJvz1e/9rNZzwAcDlw
UKofi1hECcKk9GM8eNiV/ovPYNtLQs7ynBtzSvfBpC1UZ9rGbVxpYaqA6oT2EV1TIR1/+3X1XIFb
wo8cTwmmOnkpitp3G6gKtFNK1UZFZNPPAtuN+1lVn2iYZe99Axqcay7Pze/HG/CH4vC2UEaJDFgx
+QPpIBXA298SUHbtS6fwvSxNcUM1231mar70d32qtO/k3glOgZK0kEhMxkkCFJztSEsVSPiHYUL7
t0r2FXJn58e/a+0ZQOSA2wZpGeCshRMJGtWAzjX2makqMn0/Nmk1XMpEjpjxnoLuLEF5cfkPJrni
ggFPpMeLr5IpUheohW55YzvrGoexal/4eYN90PRRIzQLM+P1sck70UjxqgJHENg78KvkUre7X8JC
l2dDZ8LrVNqKF8oO1CycDEk5Ul+uG5chCxVqzljK6l0Y9sGzlWry92Qe/U++I0ctuqNhfnEqf8yv
mtQNxv7xL1xxEPwsMdlGDi+UF25/YGQVjq8ZgU8fp4wrF8nzztlN5NFe26tSPLilamQHQ0tt46NR
NtpWFr9yDngaKeDC3sClWYZY4zwldgNj03UaG+OFynu3NxEL2+kxqQN88NMWHnLFJYGmEvNCNnEd
U6C3C7YapZXVUfa9DuBg9kvPy/6qFoN/rqbq/5B2XjtyI8u6fiIC9OaW5dqoJXXLdEk3hDSS6H3S
Pv3+UmcDu4tNFNE6g8EaYLQwUZlMExnxG9V7SGAP5U+Qzyz7o0bVwtvVc7h1s62cSlL1mpyS1E5q
4V7+hoJ3Yh/Ms/IcJ3MQ7evCU8nRa+Dbv4YU0O8uLew68K0pbKqNE3ntbAJHxrkky8eIVyxio/KZ
6D3gp3My9v3B7cJkV6HBeiyjQPFuHCt1/tRwkt63ZtGc1EJEyWG2my2RsdUZePErFsuub9uh7VuI
cJNRtsNNZoB38L3YmJtHO47H38NsJiRpSWNuURrl+BbnIRciM2Czt0HHL2qMWZBDr0gN5VmfpIBE
NZnGY1tRzcT/GvbY23cXZy7L26X9/ur6tbAcqptwiM49LHb1SdULXfFHDdbxvjfT8N5shZv+Rkdh
OBVV0eob4dc2Fx082uD/K7J2uc6cGQBU2dThOWjgxHlVnnyYi6L+lnpF8wl+V2FvnCZrm4vWgAQc
A4Z6JU1A88oLh9IJgU0O7rCfyYAONS6dxl4ormKeZlNxUMJNcG7eIZZcpdjppEq9AUZb+8TAy3mJ
cgF7lCcvhz3XVaeVCAWekWAObgbDC/ZoWlv72i62oDvroeh4Af9Ck2G5kxUrI/5shWdtHNKvjS7f
S7o32r4memeLDLwWDF4AgEX8UFnEi9evoXFG2gKeNXTO8UHh5ZQhg1JXiHxosaVv1DNWo3EgS2FR
Wt/LWRSaN8wIdgfPUd1oyt5OjWg6DkobzoeWNe0cr2+VtbUKexxNC3k6A5O//Gh6K8awlG9tq6bL
MTh6uk9RZfw4RciXhsG01f5dGx5y6wBzgGXKtXIZL1Yxk+3VSnk2OzvwK8+hhJr1YfHZM6NsC0+8
si9cFbkx/ETk5bO8Zc2GFo4CX+7ZafNoxzjnOxj55W03Vzft1HufCyN2jkaqoKXvlihObOzLlcFK
oLb0dkV64VVCWkFCDOgDhGehTclN203ivotyza/NOtgiYL3CTpNFEAxdKKh6oK+WhAOrMRyRi07h
hi2b4r0TKs4vHI6aeM//vz7kQ9LEuzmV6rjdPKvlrna9PDsUTu30+7qt3sxakj+ITiVNU3gQiPTK
r/PisRWEeJCifMPSqrThlDWOgQ5aRMuuGkV3pzEHW6i6te8tvWNg7XM0vJrvPI2VpsW792zq/R+U
O+d8H8im5q7l7LtxZiX+EDhBdggCw0WibSv82ueWxVepU/VXaeNywKGem1oWByDzrcT4nrkDkIpo
Nn8UHPy/rm/b1VBg8yk7YDDIE+8ylO2EXWt4TXLuELYMdrz4oGTSrBsqf1SzeqMstpKtAtRA4QLt
G/luWDxmTH1MRtHAtsvmzmieysrK1Y92YlfDl2aOHW83e32f/xdoWntqrNAzNwpJK4cUWme8o2g3
UZZY0rMqQE9BmLnJuQpN/GMj2t1/TMC5nx2jtfpjbo/RVtd7dYJhTrp/PeleATSpgwI+xrzxbBb2
NO7s0XIyMrY+mz8EyahtCCqtRUMljfqqA7biFfYnEIDE0VVOIZCMAVp3Yx3OzoccT3X9ZzwM5tvv
GB5/soiEiKUsIF+unqzLq4hqS3IuTVgr/sApWexFW843tVNGb2/ZYeP9Ipr8ui/PAd0LSsRzk7Mh
8nR+nOq5Ce7j0rN+uSKaDm/fGH+pE5QfmM3l0Kwkns1egWJeVGkgnsYkS9zd3MFRfkRjMrA2ag5r
O4NiKo84eeZgcnM5tlzUpTJhUXUGZNvnvlXxcNILWytRfAzt5BQOrlcavp737S9axIP4h50BJ5Ql
g04Kx4B5Gb9CTqxENhPppLZxfrTO5JxQRE8PpdIaj3FBk3hjwGsrFfSNLK1S1EXU5zKgMO0uprya
ngetUee9lyq57es8oYddrtbOW7mL8g75a31AfYYy8vIO6auoFxXohLMdGQNMuUab012rOvlOuEOz
gT6Xk7V4owChkmb3AMNRQlnkJlMg2kJkSXb2usGt79Upno37YWjj3fU1unKcedLixpCQSj7e4jjF
ciHsGxyjz0E+YvmuxaaVjH48NNPRqpV5viuRVN4qSa4GpT1I8R/pKbD+lx9uMCJESiUfsRuDgiLY
aEaer3Tj0O5FmRr2UaNFusU4XFktEHqp/VAMg9aw7HOElLMtvVbTs2I1EQwVDQVokKJ1HVTx3ooK
pA3/YWq5qyRljWx2SVye9GYM57ZMz1Y9Dd8wkLuZQt2odgArc3EAxSW2HnsrT2r4asgTwSWA+bMU
D9RE2CZT3KfnOS+LJ3PmtN2N8Wx3O6vmlH3wlNTWTqraOfnbb2V6zPTlgOxwNXqLvT+PNsJwQZWd
qSHl9dGqxHRAQDw3HjI8autdNOrogvphFajurlHy3v16fbLXvq5mUuSV8GuQWvLPXxzslA57NQvt
/KznafnL7T3lwe4NO9iNQz1uvKnXYul/KWoyAwE7cBnLU2jexrg5n+uwtt7FWlF84WkUBHhdih/X
h7V2DMCXkO0Pmsqkk5ehFBM7BQ/407kIQm3c5xMyg4fWIbW6Hmd1SCh50J6ld8SRcxmnbGx9MIVT
nMPItX52XePCLeyKfZkUUKL/IZYjVwovIQIu1kqeCRt9Bi8/u62V3SQg5z5C8HccnxW2BZVcHRen
J91bWf9evpexQRq6rjCzc51CgrhN06E94T+t2yetiYrP1we2tv1ILyQPljI7UjaXkzjPWgQPFJJq
2ic2+E/0sVw1zD6kQ2ECDhzH3w3i7LfXg66OkDI6Etrk+5T4L4M2TjqXXcbCb9IWM2+Rdb8mq+kR
JhYKbtfXg60d3LzMkQrgneagkXAZLB9NmLgqKz/Jisw5NbhAT36sNX2xU2c9RAWiULstd5O1EfJI
xzKXhiNktMUe8Oi8owMJEdfFTS/2kUXFbc6Y3PsqdKyNc2w1FskE0FKNmoC5iEX5z9aDOcjPnjUM
BdaXgB9La4BcoBnRW6U0SCggn8K9YmgSq7cIFptO7NqZTVW/ay3suvsaY+ckQmoadaLIveNNvKXY
s/YBX4ZcrBYXpEQFM6c4561id+/izOi/w1to6p1bq93TUHdvpxEzSJaKKm2HqAosstKkFn07ZKI8
2yrsjDbyxveBEmuJ3yPrcTtpSfHp7WsUwBNphZQ8QJ71co1aM8LhyOGV58iJ8tPA5/RtRPt2Xd60
91xP88ZxtjqlL+ItvuJghXlmhkV5HmCgCkbIR6T0aP4m9y5+ZFrlbtQ25SZbpoaU7ak2AieDVLw4
q6eW5RK2TXl21LzJ94096tWuLd16IzVc2wtkCBJ6Al6Cf15OZIW7VgeqmolsuvpbpiHu3YZ5+Sgm
7804XBSe5QEtbd6hYi8izQJwnlb05Rl6WKIfMlFEP2q0KrdSwLVPJQXjbMOF1EKSdDkinBFQ3uT8
OCdOEz7mZR18Sua2u9H68amoG2PjMNkKt/hQg6XUYPOS8ty4kofV41jtl4UUQx7REKj2ttP+w5MT
PCwQebn6pRXG5QjJmz3cY8wC6SP0yPZO4hhHO8ib+pPV6Km7cR2srcS/Cgk0kUDVLJlnEcSSNIyG
EoiS5XxMlC5u/LSurI0rbuVhS2ouTQUgqQKdXM7jiOtbO1nFuQMIFdxjrKV2p6yy61PFy+WdsMAy
7pogKtWHYq62WvlrX/Fl9MWdpzqtTFdcUqPZUB9DHNVb3By10vNTxxvVvVeBw79+hK3Nq5xQsDWg
CZEuufyKRWNnap5oBQZ3eTKcdEUb6mPRq84/xeHlB4cGZsGyEViLnII+T4VzrhVK9Z8Xa0P10aP8
o2wEWp1D2gj0v9FRZclcDihxxgnTnY6dUMe5cory5s4cS7DLhfM+Kstgi1C2Hg9GmcS1IXkj//zF
a6Cp5kDhFViezTHoaz8bgnI/hWjtNrXo7F1k4cJz/ZOtrlG8HoFmI7ZAu+4yYlEbKZ4rSnlGdbe5
c8u5xbtDN/7MtAVP7Nb2EdIIFgk6N9/1yGtZp/Ui8mLLN6IYjCFLq/PcJu5BGYfpJlPaHI2UIjrN
0BafvSpQNoa7GhSVYfTwZW17ec6UoV2FUdaW54AG9Yh5SeCiC+KmfkIqs1c5xrsdOmFbV9LqxoCq
IfG1YLWX6oZVOlR0ykMOHJfeyQmVVsc9zK2pblx9q8N7EWfxNb1ZpSKR2CQtQ32w6z7+DxKZ5mKC
RlP+EINUeUhDId4oSSnzQcAp3E/IN5NfL6LG5tRV6izfD3OujKdk7Ar1WBtjZbyL1cSaNo7Vtfsd
Lwkwn9yJPFkWm5JXQ9uNjZeeTSvVlZ9wGbr0AavUykZCjm7xllHH2scDVQd/VoI/X6kTCROjIS8S
xdnNGgp1mpaRENaNZ2/xhNd2P/0BilmMDaNq+XVf7H5bQ4EIDYPs7KRl/FOUyOfclDb74Vi5VYvh
jGV0N9c34WpI+fJDZkoKMC2uqFmfDHXyRH6GmJFHHzyrMvI/famJ9i4UwAl3SOIazUZ+sQbskl1n
sBge5KJXXFJ66LWjxii1Js0cWj/aOdLLI9lUrv3WzL6c96hjZvoJhSZb/ZANmeYkO60RhpXR9hui
znfK0WlOTd1G8buJZO/L9VlZW2G8S5HBkrR0iuCXH6IVdtjVbcAKq8L5UzF5c+9PSTbdhrnnfboe
a23LSlQHmqcULaktXsbi9SuK2FCyc1eWU7NXo6gaPunCTAJfpRK/89Lku+vOub0Rd21VS08EuPeA
DOkyXsaNBEXhGjmzc990mffV8UyhxDtNHZtxI9LaGpMpEGxLG9j5ssRVjI1QkmrKz63blcFej4Pp
D3R79V6kQfHdarXpdH1K14ZGTRjWChgAXjiLm8XJSicXU8yiVnIxPkZibrJTU7rFll312jqRmwcv
UWDKrzAj3GDWnBa8SkWaGUh+a03c3bjq1LXHNpoGd+PGXJ1I/NrYqqBUEGS6/GR51aMKYmfluRDj
eIp1Q713Z8g5fixix9kl0TgG/zKVyEPI5julrCX8vEkBlqm6Upy1BAbMAS9AuiFml5W/r3+y1aHB
6ZAJHWtyWVtDPHAsMsHj11ZETPuni+DgxqhODDtdjJG9TwqRb1Go5DpYPkjlZNKBQdH8VTk/T40y
nQaDdNUBRGqpSYF9mT23e2d2p3TX05FDUDEIbvIkrT7Cnah+Xh/12t6n8E0xlscqL9XFBwVbz+lO
x+CsoikS+4FQteqYJiL8XicVcCu1tetkD4vX/no98Np0o/XHwLF74phb7JBkQjIAMzautFJRDyTr
uunbvfDsPc3g9ksLgm3eSBJWx0rCBeMQWXCwMpeLV60qA2MbJT+LwhmSY+oJx7tTlKprfijJHAEh
bQQ8Az/H/20ryV2PzUkgsWycCIt5rrPKGjQo5efZoCIQWknu3INLlegcNyu+jW7UGn5vgKTb6Iat
HRA0Fej5S7cbsLSLQdtTa09KS8UdoekeLYi0He9dm4PvyZvxjNsqUa8BWEB0QWgF+MS2XRreVC2C
A26aUHdvBu2rNUa35qBTdVe7MXwXOU36vUn66C5Be++rnhZgdi1M9rRush6vr7DXU/5X7prsDBkd
ZDwX14sWj6UzAxo8o5daHzNDce5daYTq100SND7eWOCYW29sP16P+3plE/evLBTXDWLbi4QGTykr
7vGbOhtOX530zAySAxvXErsMM0j5qat0Ix9dwaXKmPhDSxUs41VCqs6j0kPmT3hpi9Txe2fObnSK
osMXqfvd+LSWbOdujL02O05B+otnQuuF2KmMlbaRWr0+0vgpPADQd6Bp8Io56TgQ3q3Oic9Jzctm
jovxN66Nc3yX12CVD8Foj+KkIFrCC0HJ3Z0lUtM5Xf8EK4uQH+HSTJepExyY5XuA0kCBOGp8dhIy
WF1pSvFfYXQoMKatfXDiOHuAYwlojUU8nWN74F8iOprseaW0c7hxa77OBlAuhEwqacAcO8uDp9Jn
0SCQj4j36No1T6FKy4/U8gCIXx/3aiBwan/bppQFF4dqOanglqBtnOtIERkUvzQejhkabFu4mo1A
y2uj0RvbqpOaQIZX38QUKZKDU1pxtfEh1/YSqB3AA9Q3eZLIP3/xHnEbVU1Td4zPbYpfCpJ5VMtP
5qw4w7G2rax4n2ZqvcX9lYvj8lJm1SAxg0oH5yUclMugNa1apQiRzQ7LoYzu58QYf3paFr4fy2LM
TqAqIrTKh7k/FVNtpxvfcHXtMhASAunO9koNUo+tTjNqLA9E35VfHQMP2j4SoXUcQ94xftZGhvk+
LBN7PiRUa01fG/sBc1I3cLXfRaWKt3owUJpRkcBByYPOI38vrhBhIk4TeMgvJ4NVfM3UuaHXAjPp
YOfso7evYB0uA/x1CWxaZuoRYPJWm5P0LAYRjA9IYenF7dw0o7dV/FlbwtBTZZUejuproGXcB6mI
WkYVmva0r0DOij+ZUKqtrsrrGxjlUsDUfFJpyKgtzqIk09vaUVLAPXr2Xh2j8pvSi/+meXL+5ZyB
VksLX26EV5ZZWaDQf4Ptf+ZnDBkGMl6HoAx9gXYDebZ2xqMPJ0UepRL50jkwt8HBFw7bMo4iZ3ry
yiGLfzS6FSc+1Lwqfp+6UR/4+qDW3alXRPgB3ZXA3l1fK2sX/MtfsbjgVaNXdSATyVmIVr3p3cyd
TjmJ814MjXlnZZZ+D7Ki2/IRXQsrDwdHypqh8CsX1oszKaGJa3VVlJydaCjSfRiG5m0BcfYzOCs4
SYiaBgoOru285XO/tpCwlwFzBAZaStxfBo67Aa2QWk/OMfj4e8CU5C+6M0z2zhrJDI7XZ3c1muTk
yxIEcNxFxupFk20lw5ice7hvh3oavU9eXE2U8Mb40/VQa8uJ0x3MlsTn01+6HBhWzrVpVbhOYDUf
APDWMa3ydZLhZBe2oaXvWscAhFulaRb7YYNVt6pFpvt0/VesDdiSWDipvShdrS5/RaN13dybRXR2
AyukKz/GWvVY5vHg+EZfQn2+Hm7takM5jd41ohY8RxaD1uGnC2yrcICh0PO7t9SvQ4eRSBIL+wuY
7mQj3Pro/i/cYtWGtTlpGMFCcraNtDmMNYDfx2qegVfwuI23brG1TfK3pCRR4zLnuZzMvBWu3mhl
eLY7s8ze5ToeOilFMzydT03iKd+doB6sQ6Q09pa62OpIKVEA6OD+eFU64xqcRmhRwPUte3jqcZ2C
mYeqzt4tVPcfcn0LVS3J/2OfLME/YhrA3jbEimpt2LmhZt3XVaf6wPSjfeSMzpsb2JJugSQPTzkL
fcFFgoeey1TYqRKeZ9Msxn2U26G3V+Yu3Djg1+aQ5J1yOoUJ7pNFSdAZBHh7VJ/PrajjD0nT5LLo
oqT4PQgdeeiNYa3tBUovUmsWATwqnperxcv7POhq0vWR/tPkj7Np/VCm0ji4ONB+nUdEYHfXd9/q
AP8CGjH8RuppsR2MlGIoXr/SRCHsj1kfedVOSUvxh5JMIPb/EIzGsuyqcWEueeRVEIWlA8T/HOlG
kx/sSS0nX4+VTPglut8bCeTqZAKhoiNCH/sVWhPdGhE0sROdB1oUD7HbVg8aiM09KJzE2sVqTK54
fXxrESk/gmziQNN59V5+Pg12zpR0vG+csi4+YDL7x8JL+LGoMTbQEDHcmM6NcMubqbFtpUOYDycU
qxz2xTzyjLPD9MD7OP4zU034/S/Dk1w4C4j2qwZlN2rKrBh4MEWpY/8CCPdgTbYW74rOnnAMsvp/
OKqlMZgE20rk1uJmqG3s/jQaC+feLrRpV6EJ8xm1rMA7kelvae+uPXbYAhYJI70lajOX304vvXYY
qFicM61WDzo1v5sKmP29HakYJrhGW96iVuj5c60rP94+rxQ/IRKjr0zeulg25eBlatMr6XkSxrdM
GdXEt3Hrvje1UX8QoZo9X4+3didR62RiOWGotS7ipWneWoUyQs9w7Po3pVVR7PMyLQ49IrE3pLPe
jRc0+ny4HnbtqKHkxV8gNmEELj5n6+Qw25wOIGU36rfjQCFq19iQmIqkUvKNvbEajGeGZOqjQrgk
6AqnjNtQjTJQan17hgHNDrGcvjs0jtltyYiuBwNBScuQ3uvSiSZT40Ik2KKf0xCqRCu8/NFVMhpG
rRX9S0LxF/KHHAXo/iXDMR/DfO4bLT2PSlfPN46bzj/sKio+xnDsfTGlzuzrfahvMZ7XDhsSQsyz
GB9PxcXVhMeag88F1AyR1M03s3Td9ySy82mOjUG/ySmsOxvrZXWZvoi4eC/ObozJs2vzXkRwAwZn
4e08pQ4fAQqYO0OKt/h2PkWn66t07Rzw0CyWusXsjqVxQE4B0e2mCdYEFbzHzErsT4ZRKMoBFHCs
7+bJy45uZqsno0nwOboefHWSJfWFDhatfHPxknNqK21TEHLnpG2md2VmFO6j61bBu0Bpg+K2akix
tt7/q9OM5A/XP0OCYH558GkYl0S2ULNzUfByRLjJa34VkYi/9XPq+VOkDUdMgdNy465cmWdwWGwZ
B3wS3j+LxANVRUrBdZye7Xp8ygOl2vduWiMc1fdafkBVIHpOtdLqcMzJMm8j65H/8UVli+CyJQnB
lOrW4rCf9GmIk6JNMUWto9uah5a4KxUn2+rpr8wtCGdZdierk4S/y7m1G6waCcMgFTs/4BseHAYA
WTXa3734OnhANIrUGr5dX0UrxxEJD0wjecBDGlt8UbcbC0gx8OFY5GPpR5kIpgcllsocZimq6O2l
KsJRXZZ6akDI5c95UQcYy9TCcLniZGjQuPC0xHqOAIVt8e5W9gauFlRz5P54zQ3rtbkd+7zOEAQc
KVhrZdI4RzFOvpMgyuWHdaQHx+sTufb5KKRKXyqgQiyVy5EpoYLNRAzfJx5MPX4CnIRenEKk6RAO
lVl+d+tQ7dHRxbJw4+GxtkKBj7NBKJjRO1kcfoBzAeX3kG9RbnMlvymq6n0ah/3NPwzxRZzFCnX7
dHah/Wc0acJ6N4o6/ATBoT501Zze5FGs7RHmin9eD7o6OJMlKmk+ksRxOa/gmedhMgzQNV4p+g9p
Wuv9ox0l7f5f4lAa4wlAcrV08XS9xoGz7WaAICdD3Q+tOodPJfhWb2OhrA6I1iI4B9BQr8CJ8HVt
JNiLHCetzDqlhTWGB2RrnS0HqNUFST0Y5xPJil/2NbLMCjD6w8bLzpzwS156kXag6OplCCm3jn5H
0tVqB9uhQL1xXK/tPqnT9r+Rl40OzrAenQMiA5JRP2gORHifo0dT/anI3Z+tSOaNM3ptrDpIXYpu
oLpfKfMqKrI2nNEQRTpc9wI1jh4E5qCPajSFhzwr473dKX26EXXt7KSsiPg8OQ7O1YstH9fmXA1t
UZyDNKExmAKm+4m1SsWTzk3+u7481+b0ZazFHk/HuiSJi/masSG+eoqoKx+BVetmVEPnsc/b+un/
L+Bis6OqQrcSn8RzDn6OwSl2XBys3q0+aa1ufquLIfiHJ7HEdEgIELnxKwukCGaIXsVsQUrj5int
LEs8uIkHbG9GDCrfz05ib/H713YjNBFTdrspRy13SeBlKVgOHhpVPLcYpgRYLx/Im5WN6Vxdof8X
Z7knrCKpweKQ9itz9ANfj2kHLRWespta7uciLYf4NogDZythW12iL8IuTk+hoordO2127qm+azvL
zQPPD+qyTE949Zjxxtm2Fo7r7y9UBH7FUvwuEkk/zTEQrgoAzjEVk3VLZhje9UO+5aa3NqGA02gP
UdbHbVV+2BeZBNdUFaaRSvqrm+N/aWS2d4WhQ0TP3PBku/VNj33gxkdc24QcL3Bh+EtKDl3GtHOM
PK2ICxD0UersLJysbgtQ6PdDl4XFUUDq2ChrrIEUQHiDm8UQQMf8Rr8MOaV2KWwFcOmIYsAPJxtP
Td/fKn3p7KZWz3fhVOED4XnTKPxGcStxtIai2wIor35XvMngVpGeIvJx+StmTzRWbqBCoeCNWPqq
iXFICB7I3fHiqLYAXqufFuoWxgOg6fm2l9GsRHH0cKJZFNiGuJ3zrrL80Z71Jzuf1R36Q+4zypHm
xgm7dhJI5WqZv8EKUhcnrJlCq5+QpCMTjqBvianHmDHWonF//WBdm0sSGTJgl14YlN7L0WUYy9Wh
AWvaVHREcRDm7I5jOtea7+V1sAEsWQ8GpkT2oGU6fBmsL4euiLwJu24UCH8oQabcqaDpv4CY7g7X
x7W2OWDzggLgIYEOzSKUMCa7oOTHV0P3PEEXhf8Zo3r62A4puEfP6uuNL7a2TlCmMqECUfMDLnI5
uDov1dwpInj9ojFQxC/H4SfILYzPOzQcxF6hBd6cBETZrUx4bVrZDlLgk6c3ZMPLyG6LBZRiU1iJ
Qf2J3RRX2mGmAjjs0ThxNtLuv0Kwyxco7WmqItKM5NULlBsxKKZUZGcrbptdZZrRZ8rz4lg6tYGN
UKHsOQQ6c0dpdfhkdp3d7+LIdj+2NVIO3sx/eudOkD/9NAjnr6if2bfXP/0a/ALbT4l5gDMLFGGx
Y6fWLbMu4BdOszu8GwLbucmVZv6dIrz0R0u19IMCCv6xR3W58qNOE92u4t2nHyNv2Pgta9uY5/P/
Y7Aj7rX4NGIYVK00QXVlZZuXfhmpYbwrB7WN/uGuexlosfowwRzbtEJvQeRq+32u5qza6wDZtNuu
bNEwvD7F8vRZrgGHpQvanyvvFThLhbsuEheZnAx6SLmb9VZRoE0Axdl1I6JlsoT5UI9J/F5FAGX3
9uDYAcsrTz5vl2AWcHsc1l7oPju5Ptt+m6hG9VGUgal8qhJ9Sk510FnJQ9MWqfgcOZm9pcK+st9I
71n/Um4a5O3ibO6qIWpaftezpYsw3XsZRio3pgBZU5WI3L59uBz/wHe46SiLLN/TWZ86GiU071k1
uuZTPWqlwPWn9uajhftnvHeK1lX3RTg075QmizY9IlbONckkoUeqQrWgpXh5uugjmv5pbSLmKwB5
7Z0QuEKxy4Lae5w0r/ADM47CJ6vYFsBeO2rAFCDpj+MTJZpleyFINFEnyDE82z29gF3fAdA54ZLs
fazyqrWPjYdg3dOstB5HnTcgs4wMwKOhYs53UAKvafaG6IfxXWhSE9jN1dQZD9NYgBi6viLXfyhd
VgqfNHZhL13OkdFQzGpiPXj2Rt0usaQtEgw7rH76WJhc370y5amv9dTEd64Y5+42wFh2OOEJMQ5+
VvVWcAprrqvQN73UObEa3JOWqf+AIOB1IaF4XL/4mSwOxiasxRBUqvsMbLM/ml4ACR6ziv+MYOhm
//qcrC0bUmG+yN8zeFlbSzNFCdU8D54NrAvrvWXOFm6B9aDdK30R1olft0Nk7pCq9OINwLQcxuJ0
kruThhg3Ig/hxTDnUBklCs7Dia3P7H0nguwO/g8vfrNQs+ZD21jln4z04ztYtexpzBQt2bgl10aP
XgNzDRKFdtXiOM7UEjhRHXjPYZ9az2mhTKAdq9L80gVzhkkkMnjfp2BIt9jCK2kPWTH9OOmGSSFg
MXQ9LLom0zX0zocEQSEEoupilwCxzI/hnMannPJ4sTFWedwtp/svPJ2rwKXzsEi1ZjON274KAux7
xya+q3oMZpO01NFR5jl7wLesa3wxFyDljTnqv11fZ2uH8V+s+l/tHXyCFlvP0wst0npoYLmiT3vb
izNEJHW3NpKb3hTNFsn8L6pnMVwQHMwySAAOxKUG3tCzempFQReUilXrq7Xr3M5BWmpfw2RUn/q6
nD4lYpp3xRTXN7U76smNqxSV4ue1FTA1RakeFDdQN4rZa2kPGY8EnfJGe30pm04hlL5C2Rfhv/hr
2Mz9Q8rcYMca63ay79s+f1/OaOrsjSJrzf3Mmf8xi/rMOMWZnK7rH2ZlKXIRq3AWqEBTnVncGwFM
BnuYEBjNAloGPAqtxPw9Z/HsF1SlIKk5Js3U6zFXliKvcJQupeI/h/FiMeQ0VV0Rh95zVzvGXVno
GEFUKE26e8+u0+pgDnnQnih+hIHfDXEWfL0efyXdY7jUUal8gxdfyuFqmZJXaCs7eKWm+bephny8
Q98Ux7rrcdbmlq4F3hq0+ngeLo4XkMx6bTiVtIbIc8cvJk1950S9FpxaL2rvvKHs+8frIVdONIMz
heoNcal9y334osIxar1XRq7iPXth1d4n0K6jk4j11IfyWdq7vEmQGSlDVNr21wOvjvVv7wSBRE4X
+c1fBLa63m68YfCeMcSAglAFtePremCepGrvl14Lm7drlzFSSu8cZ0DfUMu/jNhDYp/auAiesyiB
XhTr4bfJ0GhOU7RV91UXj9rx+hhXDjFuKp7gsu/FpbH4nk1XFlEUCO855TA9QprN7lM9/pw24xYr
dW2FkklycrEl0Q1cfEYbRQBBBufihmrG+74RtroLa2wB/uGrYY9sSioLicbylOxDmzp7rrjPZt2K
k4kts+KXnZ08GUqcZ8eiVN4u3cmpB+Af2Llsyi6vXHvUurik9P3clmbt7SeONxtAWGWXd3VvxmKj
lrG2LMGDMY3UF2Ul6nKRjFEUJxgZUPxJ8nAPXX6edrM6O36CbcC+1I3w7YIVDJDqGyA7Uk2yisuI
iYZXva7jquGyIg8WnZp8l1rZvEV0Wx3ZiziLIh9KTCNSNLP3XCTO8IQbnJMeS1y8K5/ysBfsXGxv
fr15/cuWC16GUnuKxO1yaNqEQdiEg8mzous/zCD1nmdjfoY4aj9eD7RWwSSShClDlyTfXiRIeTFO
TWzwpICCk55y0agP8xDzrSylKU6FIvpDZnlZhRtN7D5bg5Xs9bbKfl//GStTDKqPFFRKu5CqLssC
vOe6NBpZPChFH4zE1r4Mg4h2xMvfa1UxbAx75XzhpUy1lHINjJQloa2MKgRIAk95zsOELHx2w8c0
iLTHOte9La+/lRNGJp/gsLH8hFu/OD29tEY4VzeDZ2UubOEHXjDVRzWWZdM3TyLSH65GtY2sk2LE
5aLRY0dYQ4Kstem27bjTtS7t/Ca3lPbGokbVfkGAddY33hYrGQbnhtzzeKiQZS1G53h5EDZixoFt
sI3iU1SE7kHTx965tYZ2Nvba1OvRQxWFcXaTj/XWwllL8ogPiRpqGK+r5fqdtdpu6jFA279xtP6o
s5A8f2j60Nu5aeA9alao31KbAA6uFl3tpxjKfhuHJutPkQdGd/f2b8BPoXuMCpIkGlx+AwwFUr1w
QDPHymRQDxidA51V5MXtdHR3iTVrn68H/CubsEi/pU+LpMvDNEBe9DJiFDoVRF8sFkpXqZ1biiPW
OeclVN/gqRg5OD7biKR8dNzQCPa46Cbmuc/6fr5z5yJXj+pIhegmLEXkNb47a/H7Dtkk4Q+0xJoj
XK4hRoDODIN2B/ExGJ5HrtEHeOuK9sFtY+H4XC9q+gXq2mCiy1+ZzqEC1wEJNglE8/P6aNdWG/Us
5C3QNIYAu5jeMKV4N5hIyZc2aWwKR7/2xg+5Nv0PZ+fRGzcSpuFfRIA5XMkOaiXbclDbF0L2zDCT
xVBMv34ferELN9UQIQNjzEGH6mKlL7yh/DL2pfOp0JziNOa2c9/ja7h/e/BrlwY5ziLySTj7CmxZ
Y0+yeNXhlOJp7bcwQd9Kd8qy9TNQLhtjLdfuelW5kxfKMWUuMpjLVcXLfNRrawqfy8YgT9TVKGyC
sNel8KNieHAQd63IY1yt3ffRoA6+JFZMNzbzlRCXNi+3FrcXHJK1aaaht7KZuiWzM+OwB0+WG9Hn
sIzVJy7yfNhJI+8eps4ai//e/6V505cuDB+AmuLl7BHIV1Ey6TCD0kS1t1s3inxu5mGvorB+fHus
38q7rz419HXeHlCrAOcvB6try6sBBxDdqsnZbnKk+KMoPyWiCO9VZYqqwB7S8aOSmlV0sL1cH/fI
IlMfSqBBO4emb0ax1Vdcbs31b1pk7ug/oYT3Sj27TCdLi/Fbek5tN7mXo2l+1IVnH91JK7CvV8rP
qMWBrVPt9AMuVcY3O7ewdG2UmSPYEZonmGd4G+/Lte3AoqBfTLV30fW9/FASMZNG9m74LPTCdQ+2
0ZbqTZUNier3CElqvuooVTDRLP2LfQgtzVpoN4CA10iOyPFqTaCk8pzkbhwHTjvKD2rsAjmIqOXj
eQ/0ag+xtXU3TuGVsATlZNICRIRhcaxZDnGMnmM3Gd6zkVnzzp0tFc4/G6RMtZMxGcPGsl8dzjWW
QjpkHyZ7+YHVubJxg43Z9l5TfLVHqqG+SBU9GB19bm95AZN+g6Zy7Z7hIiWCpqMLimsVeFXVPAgv
laxprze1n4R4n6hKFmePgr5c5je1iT+sgWXg18ZEM8mMO/fz2wfw2rXKbFULvCEWWGul+MrQprYZ
be85scr5pidY6vaFdP6RadxXG1nYtfdjeTYIFCgWIP54+YWTjLK6PTJdqxzmG9fD6A6Tl378p1DB
tKCfEymfbKyAWWwB5HPrqlm+5upYw4DGbGoR5YeJvcokJqWK+1byggwNpZ44L9snO7LNdG9ObmHu
7Wzg7HRTeJ4M9xDFRQ9eoALoeXr3FwfhBgAESdRFS3l1kFusHrumaJRnJPqtbwiGOvXRGrqXXoGj
vfHFr6wuKSiy2CAEYQu/EgnO5lji0Qm9q2iSU+YWg+47eW4f8P0Z/gLZvrQcFjopusQEw5fLK3t1
lC5+Yee+dtNPCx7Nn8Iif+hLMex0pdpqql85Pb+7qkAvFobyGv6BgBjehD28dmlkRht06Ikqh6Hp
mvzejqZZwlOY7J9qMcPdxQM6vhtVGcu/+MJLZWYpYDg0Mlb1IHeIlAxzUkAEytJnBwlXfRlAf57N
VjU2bqjfza31Dv5zsNXW6XrLAMSHkEBs5t6vBICyekScUh6bCa1rQm4ZAuNVzcG6t8jFP3dVbwJW
HtMmTbG8zUpK0Wj+vLhKNeuBZsppSy7z2oajmbM8UyA4wP9f7gEjM8H4x/zCSTXH+TZDO9k8FkaH
bTwV8U0hjCt3NtL6Hqcads1S3rkcrkpqC9Sdx3DI2OmHXIdLfRgLB8v4HNRPfI8vxUYQfH0RoMIt
AT+Vx3WDIYzjKAKSEp1L3QNm5SeNZT+JbJp0P++Sobrp1V7xTkjztvdl4dmp33lO5sS+xPropBK7
zIFSZyCTFNDe/7jSHLQN0PO1VaAmszycVPCoGl5+FrybZDEBmINgZss0yAB2B1URihulkZO5EZhc
HWxpBgPzXGBJqzWIYsMpWuhHZ80NIeZDU++6w5z3RXec67j87+3bc3kj1kdg6SZQEqWjBKv6cmp1
b01OPEbpuajLGNPYFvDiU+FO8+ZzsTwHr0ZiE4MrsdC6XSf0QNTRiigKxA9qxUmCjLr3S2kPprfX
50XhGfhTh5QXCFoqz+l4Co1U7AG3VsFgWfVNFRv94e25X9vtFghsXk6qRqTdl3PPOyGxO1HTs/sj
TZr+FvJZ/aiFcRL6Zmq2W/f5teoUbyWItv8d75Xls9lGhl3aydk0U60/Tekki4NEkrYJVDu+q6m2
hB8HI4sC2+4054ZMyEvw8qqrLYbmtT1mA0SlEg7sjfW/nPnylhBB5elZL4t68tUwTndz2Rv/QE3d
kqK59pV5NLFDACxNLLjaz3M3eDOORDB5SytV/XZ0Ckw5JRg/X+1rxwwIzdSN2ORKZEQhlVfEoHi0
XC2X8xu1Dk1TpAHOix97+eCFY9YdNWiUDxKPpOyQ1EM0HaUoJiOAlFL+DSsNjBKYLcCiuIaskUHw
RSQOnFxqsw10YtcZGKYj3Mhv3Sd9JFK/pRcT/sXNsTh/uhRAqX6urekUZO9DleN8Niql/zaI6akv
c4+HCfr2+e2jc20DUXshwMSEjbtqtYEQZk/AEUKBjetxTm/tVjX3iZkZh6KspHrz9mDXymJAY0hc
4J9RRlgTiodRSMhX1AILnfiRCk7F41Aa6nwbd3ms+PQjaPyJNFbUI52z6LZw4W4CC7Qq3smWWWxE
Dtf2NDsaDSuCM0oKqwchMWTpVOgDY2GkOLfRTFwkazwP9gJJx3ZHG6b4+PY3WHbs+vakUMP5IdZl
6FVqI/CF8/Kmic6FnjVWoCApaQTTVCXVvVAsxGYVt8937dQOW+pC10emN/i/I6+VTtUwUxsNoPN5
dl1p7GnsWv1TnbUeCPZRcR4KrwCn5RECbUldXx15EbIE9YiNxFokzDQzofCc4J4Mj+kTgMPwFoXJ
ynzp+ZPfA/txb1GQq/99/6f+DfFcQhKsSFeLqwFcpATZxYBzte7QoyLuJ1zcN3Huxd96MYxdYCpp
tkVDvjZbFCYprTMqgfgqm6sz15JjRLG16mbjM4bp7uc2n+vbWh1y45AVWR76EfLXWznNNcgDtwXv
+nJJg3JazvofLdiKgXlvExwtVW2Y7lz8eE6aCj85iNTOeZpFXQS5mzTOHQhbK2gdZ6fUbAb0duU8
HTxV6F87kNV/oXGx9HDohLPvcVFYPtgfv8uYBcFdw8ZD3RMiHQ9rWvllFKJ409jJFhD82pGmNIif
B0BO7pnVaPbYgPi2zegc5YNmBlXvjPh1NtCHnF6TuzwVW1XRqwuOqPJSKYB4bq8WnEIXxCU1RwMv
i6qncXZpviVi/A+bp970ZyoJOxVhvODt3X11nibV2EVMmBt8tbtHSnBd2sXxOZ2T+UwvR6ofB682
5qcQXFOzM1tts+V+7bUgol10ZpbK5JqjbU5mY0RWj2Ja5rXfmxTNUqrzrggco3Dlxit49bNaBOtQ
u2nCrQer9KJMGriDcGjjVvcL4cyfyBT0KKhGo8mR28tmSkFJpb/fQojnnsYf1R/KA5Q71xs2RQh8
5v2NczV86bPYvXeHrDcONI1+1PjeNRtree27UujlUVyAqizn5YChkuthlRoIbUBx0gM9dFv1Nmst
0e17suhkA4N0JaqimYmvB4khnYN1d6p2DUHpgQ0bk5q3960xVLizONHkBkUxt9OjlJne3jh5mGh+
omTTXygHIVyJUioQR8BZrxz95nmuZrRTzjLW9J3QxSL9a7n/TMAcP7/7mJAPsYUWWDd0mOVb/HH5
aBP07sxEf2ZEx2fczbOpiVuF+k+/09wR/OfgIS64Ufy4snWpJuBnvjCz7VeoA1vWNVU0MyFF6rWd
5zWxt8MczfkPIRzrrony/BhqAF03ttGVHHCRgkVUeRHBoF57OVcn0mSvWKA5QNaiSgkeuOk/ddho
Zht59NX5cfwXx3asP7Tl7398VBxOdDtCKvCZvDfUgzx3Yo9E0HXCnRthPfCprQy7DejVA+9//3py
LhduE2UGzV1dtmas14U65cArsHC/tyE2HPpUdHew//RdpynTxi107ZuCH1loN4uVxJqiDVGrztO5
A2TQh9pw0qwMlKwj8mEDqHKtfIJCAuAK2ksGqewqErfMrlS8XLrPABKHU1opcQA1ZjhNzqQEuN1m
X3QcQ5Nj1FT7Jh+UfyjvYIEX2Z3d3kB4a75Us9PVh0oaW0J81+4LiI54gC3yDa8aDnUxSznK1n0G
LuSpt3VuptGN7nSD/JJmva34tWLKJ0AURn00tSqJTu9fc+IGKnAwrfj/as2dvrcSZwYu69SFeyzj
dtpNYPYO02hbQT2Hf8EMxgqA65+0ABLUGtDeFFpsFC3jtdDLf6rC0JGRGuwhG3aJwBXbx0myGO7G
WZ+TT29P9dp2A6/As768POAGL09WOMFdUrVCeQ4dIFmBodSy3xed0/76i3F444AqLQiQNR43NJyq
cGLA18acjDeZaLBrNinKbaE/rrxs+E3gXY8+Nerr66JgFWszIhvgEbsW4zF8fIo7Q7XbA4zA5Ovb
U7o+FMVHAk1SzHWfqiw6pQJWwpTQAL3pC/VnFjbDV9Hylv7FSGAagEAR0FJ6uVwkXRZ2qtdJ+Fwk
cbfLyqr3G9Gr9+zhcOOpvjYpqmxUH5aleqVkgCVkjx8ER09L7NmfiraYdk4iSvQohDdsvJXXrnWi
EOCq5KaLSv3lvMp8xLdNj5RnO44wnE3UYU58R/RzGWRmXp08Wo3zrWfM1cbSLXfbKikmjOU+R6UK
Asm6ymLk1GAtEMFnkpPmhfMhPueO+lNI3bvX0jg80gHEwWpMRH3fZV1zeHs9r8zbVYlHUP2gFvCq
166EEGK7qCdBKbzyM8ZE4xRMvSfudKvPf9i1l3zGg6bTNp7rKxE86RoPy9K55ildlQKymsgjcjNs
4h23/F7IOsOPqLVC31Yy84moId24XK4OyJZdrnBy4vW+7UKYFsLClz6O5upbPcfhx7GNPmuFzDQe
kjzamODrywwMFIXJBerOiGucd51bblP1EFkmyjhPoWbyXhGEGS/vXD64I6wcWBBSx0WS63LbGqla
lIoVi3MLTuKzV2pu5/ejI5DknYzuTq0MN/Hbwnq3WMZq3FUUhEwHzvYRDl4QvHkUQsf65A5DdSwo
6uxTJ1ElVvHhe9/CZVAqOBoih+BZ18l0PrIxY9MQ557V3JH6mbusEYSxdqw/eUJW773rGI/0ctFx
g+P1CiGsQYKkOoo+hQ2JvYcoIQzV7zpbKB8SwEZbZrivjuIy3FIapDi2iP6uQtgsIZ1zhqw+W7QS
dhnGfTt8VMsbamXNsRKmHZi4SWyci9eDcvzJ3rmfwXuCErrcQKiYisK0xuq8FFDwP/PusjBpY98e
qHCje6zgeLrpnv7qZjcYlCzaJu3jtrVWuxa7tyYudKc6a96gOruYGtVTPqXqtKu7zSzo6mAAdllK
qB402C9nmAlrQu4jF+eaeOcb9kPikyPo6s+doo7vjZiXif0x1ipa6xO3GfSpFOd8sq1x32WRmfsA
DbOtBtur62wZaAEtEKgtvVX9clL6LFJaUQPSKUK4n4ZMlgeMxLMgdCL9Nh1duRGiX9sm0NARcbQX
icF1gDHyGjTAFbEAgnN96tgcJ8Mpp8EXOVmdU7XKpzrp9m9fbq9ibyb556CrbYJgZElRB4POoqnm
e3aGIgMnwW5y705N+U3WefQz9tCr6gsr3LhYr+0aNIfANQIwRFB19YENBNtGBBuwsjPKFgxX7va7
sVcce0c7e3x+e6KvHotlooTbyP8tUhlrUbHQzbFzSTHhxZK0/pSNyuTs6qoso93b41z9oIt/HShG
aFjrw64rhqNgqIpBzERL0iu8zo+8+d9GDX/iY6JOgaysmFaaKPONq/tVlPN7hv83Mj20y/1az70e
hbLB+JT9+k0sDhX2DNhVl5G4yWXvfZkNMQq/dMs8XIDSype3p37twGjQnsij2L3ISV7+AFMOnhCJ
geXkYN3pujAf9cZt93ouCx5Mvfzx9nBXzgvYGtge3Kk0DddlJuFxaXP2kTqqzM4X6ljMvnQpSnJ5
ZF8ctXHvhzTcklO/MkmIdWQAv831XulIZsiZlJ50yzNQfecuUavwCLuuvIX1qMcAre353Y6PQJZ4
iEFWg7RA4Xh14dViaNolcjyXosv2Y9zo9U3TtXn37qf4cpzluP5RdcHjmw4nZtTnSTZhHyxE82Mv
e93xs47ix9uLd2WzkmyzbiwGqOJ1rCiLhIAgqXByM0StQer25EmTTftrQVFjVZ/CTfZbYj7db7Km
dZ9SdGW949s/4upaogNM6MH9DtTycsaNrLWE4i9rWYYTpaVsPkZd6N4QkCAM2oGZf3u8Kxce2DNX
A4XHmK+CHakp0J17ozyLTK/3Ssct57d0Xm/m2SvLjej46uTAEyNpqMJgW0dyulV3oRViFDpPiQym
uJqf6KOrp6aNtcdsyqON43h1cmRYCwaNE7KGhWlONGbDzOSqrG/uR2kqrS+wOihxHRs94/D2p7x2
+BGfpDxI64e+8jL7PzarLXSnydukOnM6Rj9NC5Q/Q0f9pLlSfuRRn/eh0Tr/vT3otSki+wcCBjEP
ijer6DGy1TKz44kTYmrugyc01TeG1PpROsWWZMi11YNPgX8TPSYVov7l/LTKSOthivE469JyvC+M
NFFuq1Fq0wMx8hj+UKVCd3Fjz1z9qtBWwXRRjOTf5ahW1VCuhrlzToWqfgE9hnNvp47ZT63W3S91
mD1UauwoG6NeeTJxVTK5x3/XVtblXqczgUkabXHGWyD56qVT7XdSF+7OHRItD8LS8mI/nly9uomV
Ios3Asqrk4YJhk7Aouy0xqfS66lCTUG1K8+r3MeOA/tFLN1cX+kabS/jGb/ivDfERunl2grjUsFH
5iLg7lld6ygXdLGIUSRkBxegmNw54I0UN2mNPkQERuYvprmQKoBwcd2Rx16uLWw2o4wFRn0wefLv
SqbVuwaC8sdZ7fqT1YEiDTIs2Teg1tfWlj28yD/Qp6Arczmqq6ihAToVrTA9TIJwQhiIMCh61tR2
PIyDVPbSMLtfOPhkn98+rNeWlTAahwXcgdAGWO3lcsZCnO54fq77znloS60LohRzIF8IMe30phA7
zxJb4mhX3jVulwUPwKg0bddPSq+i4JFEzJdg7wbPouFpwFlmV06wKXdJK+zBz0rJsxZ7ofUUN73z
8+15L/vmoti1yMsCCwCeyYam43f5xees19Sw5heU+uymt0mPGS/9E/fdouG/x1nyFLoWWBqvwk09
jc2mdtAaqiPHbQKZT1KemrnJqn3SVGV28/a0rty9bCPMQBa3UiT8V9uXGoxOOd5Oz+hesJMquFv6
vR2a4QzPrMpR9Hv/rXQx4Oqyn4fZJl9Gvlty0+5az1FGXype+ywaksCmb6ubckzKn1k9zB/fnuuV
q4GhgdLQRl2oQKu5YliuZ5mDsJIRdS52mlK62aGcdfmt9gbvnywtrI1Nc+WwMOICpEZKD5j8akRk
ysfObM3s3NRN/EE1Ygec1ljlLwmVif9KpcevrLL7eOMbXzstfw67+sayr0tFw47k7EXNSyUq5640
uyzz7aqvX0TY3AEl+mB1rbwt1aSq93/xmSlHA6tAyYxA6fKktOWkh3rHCs+9iM7gDe/qIppeOtWc
4Ko7w/vja9IFgDukaPy33sFodmdKOmQ5Vjrdz7apJkKUSDtj+IgZ9dszu3LrguyjoI+gP9pca2yD
JmVYeot7AM4Mt2EtilujCUfpt0okj1j8dpijxqF7K6L3Y6CXa+GPoVdL6tUuXoUtMtca9qA4BdWe
s/cU03rGE3rc+KLXdi3vJGhwYBzceKsnFAw6vf/MTM9VIfs2SGe962/1Ou/bQ6M43i5T9Dr0+1qz
5pu3P/C124hC1+LoDcYOS73LrVPKyOtyBaQ3iNbpbrSgoLmQAX6ZspUbccLVoYgByQJ/g75WQ4XI
gkstVtIzsOPm5NZze+orWJ85cuJPfzEr2qhMCSoWL9jlrJRqsjKsZJEQtIv06M514o+ZNB8Th4fk
L4ayMTgFQUcRf01YcGY2rraYIzRz3fd+n03mwY5N2R/i3KnGjXvm2nlA9eX/R1ttFFwlRvQf0UbU
8WxtfSmAdj1o4WAGSY5JQO2MReijIewchdWWGyHQazw3RwJ4IEoiKBuwX1afdfZCRY16RsfTT4MI
FA85Mp66PqClADXMAVc96veU4azPRdIixTGD7L/NMyXfMha8tpdQJuPKg41FDrOKDfRaTlpap8W5
GNrh0OODc0djvtnbVqZsGX1cHQs+EznaYj23TpbsrINhpeFG39R4PiSFTLVAJC1A6rqj9fz2drr2
jcHhmIsYJYKfNDAut25utUKZyio90zftJkC/WjbsJ3WW+z5vpHk0bE0OAZaU9nSrdVr16Nkxng2g
vupPb/+UK5cS+SF3Lw4Y2CasAYKRh3l6m6Mul1S5c18mg+EFjjL4VvgrLLJlzQt9a39fCRhofru8
ZS7vGPXjy9nTCbPnSQDwqkGd/rSA5mkHpykS5/uQNjWiAIlbZvu353l1TJImslQOKq/45ZidXiG7
OuMd6coyvQ3nsZI0T4bxBmqp+hj1qvJuLW4QPktqCjsVLW4EcS9HRM5BjUcbXKcyKXgj64p7apU0
/whd1Q3sNBq2BrwSSoOZYSEJEZDNWNMDjKGrVKdnwFRL7UB2+ljtM23Q1I1PeW3LIE1NAkzSzYO2
2rytFtljpLl8SlyUPulpK+pTUZlDdDfQ4oyOtXCpLYboS4zvHZkTQ2tqwa9RJgLVcPlJkwS0hK5B
6ykHj8Qa90I7Rr/JEDlQ3ixCi0Sf8iawvNL55+3t82rOy77hWSNFQ90RMYfLkVEfUtEa9uQ50miP
B46WotuBzUgMjTuxRyPQyrk7TL22dVW8upcYeKkaAUoBokh15XLgtHTdpBqLAUX8rnmoqv42kggR
+1NVDO8tiS1B5SLJS5NDo9m42rBjMjUhUlzOOTPb6bmQ5viURGEceP20JQv0elYMRUuYGweAA6fk
clZ1M1hjr6XOWdL6HPaVAh4A41hrvCtKM9u9vXavjv4yLapgRM3gbsBNXQ4mUizD59TMv7sw0/dY
e87/mYM9PcetWn1d9tlWPPt6szA5naIa1X7ojWsN91kYedt0Wfl9iK1ibzZtE/szhIK73BPzD1TI
xhNam95fTJM8HljaYuL8Cl8Qhp1djpDSv9deY+/KUlVUH/pJ7iNKUNyINu20vxoRV98FIYPS6Sqn
FpzElGZ4/r0Q8+CP8HofCkdGD/GUlgdRucPGeK/iIhaSuNld1DYWDd3VBp0MWwzK6BbfRyhB+0km
yr5TrfEr3RZ5aOIIx80iG1MSBy98p4cRDwZZPKxa8Mjc669SzqJMY91lYp+F1vhzOQfdlnvRmg9E
iEPMRY9hsVBeIp7l0PxRJEZKRJF2a2gv2lhPh6oR3XdKfT/0aVYhJRvxdzG2yiFzs+4rdYf2PpXt
J+BQ3Ze3j8tvOaA/SjL8DuB+vwUJF4Aj9+3l7yirDqSIOtc/LD23FeEbSj72d5EBSfxOSg+RKb+C
U5Ds0b9QYUpkaWS0vhO26fBhzs3ZvImkW8lfXdfp867oPPebE9rNTycD2AXDZYSDcFKSCiAD2Fav
f2wGGytaxbKepdKpra+ZRf9oCFsmvzamttwrl1PDTQ1kDAS65apb3zud3Q0iCbXkxzgAd34E6dD9
SKfEwgjLC8HWT44a7TNkoq2bxKhNY1/bo5ob+zIp8/luUoWmfXQSJc79OXaGeDeVaTTB7kxmccQ5
NAsfNSDV1SmNKHqcjBF9nZMo9EL7lGX80bF7w9oQd1rdbrz1ACc48Au5fJGsXIoWf+yaGUBf6Dj1
9ALUuHrSpZdI39PwVuh0Dy2UcssmkvBn/RFdImTyLUo+HEJ1jTASyVAqOWS8H1aeCOuotBOJmA8w
vrZvNWXQzXsHQIz20EhIYx7KRtPeCiut9Jc6TXFo0sj9ocaxou1CbypSH+BX7wZ1gq/eIVXipnwq
2kzN/KGaow+WhPVxb7md4QC08YbyGLu1Vj63ZhhGd6YZGVX9oa7aSe0eumIqjqZBd+VpTtGTvMkq
WVg0r1NFFH5jNmN/pA/T3KppWbR+k49a8nHWouGhtBvd9R2sZ3/abZzAgzab+YtZoryza5We05g7
eX1Ip2nsb7pCycJjlfZ6G4x5VOEcl9dpepDCG+Xt6M4NtbfBmEL7scLF+ldGQaz3HT1s6r1jKGXy
MpkTWvJtljtpkBeZFfkjMpxmerDzIUw+wwDJv3sTn+yupEXuBLVV5OmDqJHqlpQJTJryfmfVlnJn
1KHzwyEwivdG7eUf6maWHYIKYWofLYTTon3rTbl5Gt1EE7tOBzG5n/tmEHuXLd35XT56Tyir6sJX
B6v1jmD0stCfLIjpwRi1RrPLhDF1B9g8Mjk1ChUadAxm5anlGQtvKnQGCh/g1Rh/8epBuPtSs2N3
10pwrfelqooctW278Po9Oh4qJo0oqDp3vVlpDm0DNOWCug5TiEHT6H4zKJDad86ke/UX8iZTPlqV
VZp0/+fsVpeoBnwWMaf1vimb8VG1Gin93IoTD5nauYlOda+PHk9fU1t706i04qhIz0kf1EzP7EeB
xzW4XlT155s2cVPP79wY/Hoxl9DxzVG5SyStuKBX06H8EaGHJoORB/6na7fOFNR2JT5ycS5fLTUj
FIYQTp/uDJQk8kenGuZ/ormLkcnuKkdkfopoClIPeI2Gju6LPhncgNfKno4RvjHF4zyoipb7Rsa1
KnZKgWDAg0lIEn7B5UaTp7qOPO3BVBulPIVF1YxVYMi6LL5ERaFEhxHFw/hF622sb1vVybtq13Z5
qO+HUBcoUDlFoqbfQiWWse4PWutUelAMSWF9VgEd2ndFBbjq5NRVVNEuIm8IOHqy+6K6il5GB302
DBEFQ6I4vT8UthneDoM9YlTSJFHWwOXuczftfJxEEHdsQj2Ld7o9hdTU8VQ6iymO1K9x1KhPM23B
yG968IGnhEtZO6D2r/8bYheG5Sq6ADu44VO/1/tGNb7MsTINL5ohDIAovSrTr4PorUdTMeL63pK8
Sj53E5rJrhupzW0dDt4YRJbeNbves4HlDHpVqE9pXaT/SkCu1qOqkhFN1PRsf1TSYg6qNLWOMwrP
mq82jv3TnkvjuUb8QmN7x1qzs6cZx+JQGEMOAdRpW79C0ygK9DqakQB32qpFZ8tFSMIsxAjUaE40
FHNn+cvV4qkI2kwpPrZAFl0/tit3vClps0x+30bh6FtOWRW3NW5U7UGNu/g0G7mh7ZqumxTfm7qp
Q/9OSaW6J5yqih3itO6HHifg2m9NjHl3ZmhV8dEwU93M9jjpKEjKwxbNTj2cpRYUAv6N1ndkSIpf
YW9yrnOZt/EOPdre/AATr5O3eYMU7T1i9GlfHFJ1Nu3bpAnjZytPp3aXz4YVo9Ovm2Xg1JH1BdJ5
OuyUeXJ610ftsa8iv3bJoAMdyewPkZmF3Tn3wCwFNIj0FHNAdZldJXplR1dfFwfefwxuheSK+lT1
en+jDqVOutbAIgmKMS7mu3bIQ/kB8jXyCDns3HND2+g/HjYz+hqV03QYNbSsfnV4LuuB1c6AvBD5
z9ujJebyo+plnhVUdpNae2M0pThMNJv6QNi1OR4U2ppgtzNMMP0pA/N4k9MfiXdlaDrPJeiO6W7o
Fqaxm1umPMnOWxxQYSH7w9x15X2TgfbaCzsZ7VOpDexnyNq67dNBrJonMykTcQTF1Nv7UC1Bo7fC
UbT7vkddSNu1CFRpP6cCUapHFYopcn/WmOb6fbSUUMEBRHxPjzdDBiF5jHiW6SCq5AhJ3VScXS7i
uQg24iDz1RMOrvN3CwVcB/TYVQWmbSLXop2QvkRxpzylUFi6Bw58Ve004Ofuzoqoux1Lq7e8D0UB
X3dfq13d75to5iXNjBQgOBSg+hSCof5iAt7sqcp1Xv9fOMQuwrxwq2XybVBiVT1ACyjUU+I17T91
ads5m90tqrsZTFp/wwNdGhvQxNchEV2LRUiehuaC3l+VCfp0tFtUf6yX2dCJ1rmCtehjpsfN3aD0
TeJTWKyajdLEKqMlDEMyisdxIbot2mCroLmRpTvp1OdelqtG+sDZh+RWKmS6fuVFckuwdNWKomm7
mFkBRaJeSSVx7VQA8CGU3oQZcRpZbX9TRV3+pUYiXH4IjZBb2iUQ0HziBXs8VF1nCL8opftOWaPl
V1CdJeak0oW0zpqpiVGFZquxrb2ERp7wXb36rHVeVkIP2hIRfbWmDEXdhe4FG5dqyLKj/whzIZ6k
cdQJ/YV3rTy3UxfdOXHS/OjEPPVHoTnZljvNKttkcjb1beDcCGhSg1mXfDKkzTKSkvinl5ux5SuO
GB61vtDuOwVZu0hgB+FUAvuLsdPExgF9tZu8Ra+cQtPvfN5agyNLa6Cr1yjpz64TYx1kk518Lygn
7uwxzzfyPWudFHHOKIosFX/4rwy8Oi7RgMjoHCfqy5hignYQQivlx1Fph/nOIoUZ9lajzfB5uAis
Xann7g9wGb0e0JaBJzVhvT3mfgqXM/8c10ju2Uc4pHPzqItSajf5FNne01yPnUj8dDFWLn1hGLH4
N5lEaBGe9/ASRoS2MZ38KnjJon2ICEfx6Ll5UQQ6oMVsr0td+46y5KD5tlnXoCYF/TPSG5G2t1UR
z/EXsxFW8zEq9UqW8MxHWe3Ad6tRoNiNorgBIp1heipM4KR+lYQ6XsfQNZW9o2dW2ged3WvOAQ3g
ecZ1y2wdlHLYapTG90Vv9WO1k1VX0j4LU9G3T+bME/bshVFR/nTixmrfWbVipy8UQRI7FUIMVavV
hkd7OE2GZpi+0ymI9slcYlYUJ+6jMxs/cXdUNjpc6wvFhvdGagyLixKqTjPr8nx1TTxqQ9yp35WK
XOFgT1l0mJRM/6jmVh4dVXfud7qbG6mfxUYd+a1dZebGHbo+4/wG9Hg54BQ/aLSttUyHSFWi3Cv1
75EdGf9D2nntxo20YfqKCDAU0yk7qSU5yLZkyyeEJMss5hyvfh9qdgE3W2hC+2PgwQAzg+oqVvjC
GzZ4rcc/sj6XHrV7QcgBic27/A6elVzeRuSNAKgBqImawOms40JrzTKq9UdbEFWEDbT9RFbhvs99
31N6azqgzKFtsrB5UEIlutFaEWycMlnT0n9n5qw87wdiFZSY3lLuf2631JQpb0ViPPpNGB5VOFc7
0VXjHZAr9aZt2v5qZeJnZx4UPdUdrrdZU5W75nTi1Wi3vdlb4nGM3PqP3STWZ5e8x7qBSGOrXthG
jrttmnhKDjh/KaS4lVLtWr0rpq3fg0zbg7LwV0oZi7opbRJ+FEqyMBio1IolpSDAfaeF5CYeAQDJ
jY6y0s7Jy1b1pi7rf6c5KgT7qTJ89efKaiwrGvPA9C4h2nDnnouX1vEIso2b8VFKx38AXVKlW6Q0
i6tSNoa7k7kcp23sR/IxdvPqJ33TaAflVtU+GLi8/Q7GB6ZETZpq4OlXEW6YR2Y/mI9t3Tlfo0q3
N74rrYYgsLQJOp08bg+X5/7OmmP2Q82fWs5Mpl1c/vQhVWVCo/axCMO/US/yG1XkGE+lEK62FOqa
B0yI9I8hhuYPjTQIXGKBfvAsn3E6z06jJKGmrfXYDb16JVSJJUc/TcM3StvCc8w4WKPhvHO9IVk1
LyoyDwBaFivrEmMnXZGZj1lVT9UuG6vpBqsXe/IQ4/Y/g8xq4o0RmV2/gQmUb9TKGFca68t4Yp40
U6V0TUuA7baolrdG2ahJzaRVdAAODbCPayK8fDOQZG3VGNJhGhrZdhzMNbOjNyuCf8ue89AgRsFm
gVzFZmK+fv65XlqDAhvOhc5jOPhx/ynK2BHfZCJMcCCxqbc71MLi6jMkb9SXrNYxdh0ZfL+JUCf/
nCNwJ49p1CtXneW301985/U29FT6DeG+rm1teBlE37QRJjlS+zZBrHA2BTSuW0hBdfHhR4LaI00q
VPTpGwFNP51LWeWIU+UJy1jwhEdm20SeHEQCTsKN488aWKKVYOx87zAisDY6SA7dh6V8vhUIX2uo
Tj92PXSjSSjNr0Fpxn0j0/QarWntqjbU8VDwtB0SHtKVS2Hemqcfj6/HxWgTpM3nZfFGYUbYCHJj
69HtZHvQnbzZBtId0J4dpv3ly+Cd95DLlyOJ4iwQSVodp4srCzGN/lBYj1aPyLbXot10bFytlV5e
WqLZdk6bUMVqtU94yWfuVcNx2+l0tADchUUefPhy4ufwTAFeV525j376c+LGF10yatZjOerdnbT8
cieLMdnbstC8CU7pwU7EB8VJuZwYlAWHgIWwO8pzp4MOjgLvsmisR0JE+2Dlav8c2TZwkBrmzsda
rv93LNQ7KN1jirTMwykRG3UVxdajluvRQ492opeh9X+s8zxb+bbn1888LyQ15hcf5Pjizi1dAFkK
X/4xsTqcrXiBEZjTq80Y58fQDJRNMKHbqJtBuLJ/3x8YBS4g8zDalnOUBjUh0ZnWo9LX7nYIu+wK
RwoMoDIX6ew233V99eSbWrpy3y41RFhc5HQYlPSNmBKB09MPaXZtaApZJr/FgEbJD5DFruYZTqDR
9G3VxMtN+jz7MTV6sS9TUdpb9las4YtT9OmNkFrDhu8Lqsh1Z0Q7A5+VNZ/Mdw4c3UQi/Bk9C5V5
2fML8yaP83Qwfsui+e37Sbw3u0hujCTRt3GA+yAoTLER9VR4ZTAkm3oI3ENE6W57+eSfXzK4VIG/
xJ4DqQNrGYA2oVq3UnbOIzJdEshRN3yty055GntTWas+nYccYB/RiaBII+jrL8F0QMuL1CIDe4zp
QNz4mlEdfWlGwO1V5WHSmhg1zWrtVM+n9vQWpU8E0p3KAV15goDTzRBNgZ1MVhf+rnSD5gXt98cW
d4qapEq026Jqhz+XV/S9AdGem80R5qLF0tqJClcvA6FGv7vaHH8C3a13bqWrB6gM46+2UZ8vD/cW
HC8nSHwBKWU2cqNZfTpBWLd20dp28LsMncL6nqexXmyoxtTqTSLV0FMKSqNIa/2pB+nfVAauit5o
N9qhIObddVYdg6HswzbZmz0m9L8KSK4rS/LOh0fw2+UeJwaBdrmIgEZ3GI3Qr51HvxLFNjcJvKKh
SailxP2LSFvHq2TEA3N5Zd7Z2sizwiwjt4DstSRGK3VSTjhrMyrqLgCVYv12cgfzl6pEdbSSUJ7f
deytN0lJok2Ck/m3/BNoKYkZJdKYot+qHUabss67Q1rViZcRvt9YUm2/jVpbbIIYOslHZ8loUCiA
nM2OW0u4doElQd23MvmNmJhteOCTsk1f4wPixalYE9p9Z7MxGjg6QJmQk1E/XswTl6127Ov4N46Z
qr7JmnLAtFAgu4sHB56OO9Hk5rgNEnS+dkncO/YTJO3hS0EP1vdM3Vf/qogg2jdj0ZXjDg1KJ/oR
NzX79IPLQi4FqtrG+ogy5VkpOMQRE4+SRj6HI4/OJsdpdEuUPPo7ZKjXkBNnX3+OVJD0JIUlgwXG
cboqU5xWmDu58jnV/fi2s+Lk4KQpHXKWx+tyxbhH4fHWqLtq5Yk9u2vmMhEFBOJThKngYpwOLLOB
ShmFvaeI9+GJEt1003XFcFck5fAEKWTN7OP98YBvEYdTnTorFmW2kYsh1p/8Os2u9ASTrm7Ikl2G
VF7pBWgwr1Sn3huQDAaleJozPJWLCdp+0oehP4gnIBjO09QN1tcsoTumYnm4NTqRrTyHS8MZIJQz
ZhNHBArcbHF7+Sk1VVatqSsvTlq11jbvy4aMR5e0wH03zG6MSibdc6KNtqkcJVTn/BtY6Kb5nhlj
GewxVM25WrNYj/yV3Jl4nK95ctPP7F9YEjyitnYe19RqEFXNkHYvoAKkYm11t5ZEUqB4Q3vTD5lj
+rcOtZtDoDjJ9EVU9BJoC9Ykd0pkSvdzEejpFvmZzN4Ompn2n5uiRRQms4VaX1WZ3WfHQQmQGEqg
WCO9CBzKvJrqUIRXFa6d3b5Xu1T51fgtwEcKlUayc9pGvhjECtIjdiY67zstzL7FCaLvcgP3Mxuj
nVUYVVl6GZ3je/q3yvjLlY39aJgkxp80EYpHYvMoeZlEF7S7yM0SuQGwkDzLprFDr8hszPYKzEIP
blCiqd93wyi/lnpFqaIpDP7XjamSjKC7Rxe0P+aBZYbf7Chqv6FS6Q9XSuan34GMoGigzAim7RjZ
tAGVeChuRr3Rf0xu3Wi/x3TCaCuP4zT60tFNurFQgwy9iY5iMhuAWOl9LQZVPTpDDcrNm2oQ09va
MqJbF7Krcy0Cx2g9O1AqbFKSKsY8OSzc5kjTTZavdUrlaFOXWkU9f9LzbxFMZEGTPoyTW9yDDJXP
5/r3pt3i5lJr+Wh5phULhIN6qWzDHFLAAZlm5dZP08HdhL2dVz+scpRqv2tFWcTZzvLR45U4/wTS
2Q+A2X9NSqSKl1h2Ub8PU6q8e7dUjL8i9Kc8hcLkuBTMrR4wVL/yAJ9di3M5a4Z6E9/CWF2W9TQ3
UMO0UMcXrojmIJO+3YeiCfZzVu1VIO8Q3kVNXA37eCUFOBvZhh4GfJY+KiUXnoHTezG3EAVIx078
sXo1rZCWgFG0BTun3dGqzO8r0DmYTVD9zN1Dg2M8jYPLz89Z6YDAAzkWNKZADM4UudMfMKZDaKZp
FvxtUOcL7gyncX4pvTYRiKXVF9jmUXQzlX61i2Sb3vM6jSsX2VnIBcKW2gGNLDIvus2LgITOrZaR
uMTPhPfaIcTBJtgW2ZgZHsolnxVs5Bya6W6xBpdcXthUE1GFIeAm5J6D7kXulThlMxSVaj2P6Lfv
y2ksj4XuFIcE3VG0EUv8Li6vtFhcijRB0ZtAoIG+HcjbpYNjmwQoDduD+4xWmz2BIeoST5nf6BWN
9GU0OePdwdjyCqHkYVFSPP2iqqIUE6+s+0ylKPTEUHc/zDxIXwHdmB+UREP4CWmCOZ4ketFn56fT
sfRR+GOo9/6zigfUVVRPzXUdliqKuAizlN2qiPJbAP7vy/I2ILAkaH8cFsKY0wGRw06S0M1dWp6m
vLM7t/viO9CPO7VvjiN2b4HnF9QM0qoQR6MsnvSmUK4uf8izlPjtR8DmIo5i59JZPv0RVacVtEUT
9zktW73a+tbkeCER3r1suvG6Hx2xk1YUv/RD4L/qcuq/JGampp6Zqs7+8m9Z3h///RRK1fSHqBkv
6dFJ1qrD1HTuc+E6rXV0uy6rvK7FitRze/RrtoZWTrQf8+hOa8fg7vLo51uaz4+Cyv8bfbEQSHAJ
s0Xo87nss3Br1c4YbAyJiNzK/Xx+VhnHIayCfE4NYkmzGg196N2mZsETPf4uXNg41tSYB57G/sYK
3WmlzfPeeGBXYD5jAAQYd3En5Z1jja47Os9DbxrouA44nY9jv8EPR/xuyipcmd97RxbaBpExhxZg
/LzO/yRl3YzhHdLAfU6CyvyqD1XwmElnOE4iStZoZO/NjU46pYaZZkT0eDpWXBERVvgdP+NRbw8H
3KOTm9wInclTEsXFrDcxjfsPbxNgJxrZDWUbZIwWyym0rHeUKPefFV9rg01N9yrYqzFP+coV+85p
mC0L+Gh0KmnULpK+IqWQgTuB/1yrRb7JM98FYFMoOwub3iu9GpNNmfvVjyiq6sPlKb7zBecsA+I+
JAPq0osvqDdIb4qycp81HNzdA5bVER5VQkw7dQB+txI1LN9MTj1ClCTwyCei9bXks1uh3iiJFijP
iVBEPRdkx8SrdUu++IWSEEU0qRcYrv/r8iTf2Tpc8kg/UBljl57VnbFRocJssrx+FSAxkXdXpIrD
UcHEYGfG7Zpxz3vjwVKBEkMKx5hz7PLPsaAZWCWaOirPMz7iWoGPs+1y+FM7xQmjW8EqrLXb3/uM
swIWcdBMjtEXn5G2U+T6iJc8B6htBlv4tP5G0a0o22QyWrONeef2ZCwyJY7+W//rdHqJ2cu6kJ3/
nImi1WkkC8BJ2jCpK7fLe7uFuIN8n+4922Vx4t2uKo14sv1nOw3a46T34y5O4vCavrV/a5dTcqzG
yV95JN8bdLYdp6gNAw/MxunkhtzP3bhugxeFTGEjkqrf4R6NmYfUyqu2aMWnQg+jlVN4PihKaRQz
dRqo6GgsmQa936mhr1rBSxtKiLEpcu50iKCj7Z0hKG8zvXILD/632F4+GOdfknHnCIi6FgSgpSsP
FetqCKTNmYgbo/JKPgQhCSWjv5fHOd+eXKCoM7Gc4G3o054uKh5oVlrnrXwZetu9NcZ09KLetr4J
XXF3Hx9q5k+A9yA34AefDpUGYRxhMxgyVJ/ejooe/cBJEmwzIhYfvlbe7BbhvfDmzrCa06GCspY1
hA5m5RrZp1SpleMwahyFTt46ss73l2f2ziZBlYPHgTt0lrFZ3CrCL+y0DWHu1GptbkN7aH65ipEc
UzcKgV8aOtqz+Zok+zLNYhHpoKAQTuuCMt9yjuBbqkxkefiiqn1/MCi6bA08Ub1wjI3PVJgbGIaD
/gDIY9i5sWqtPIzvbRxCi7kUNvO2lir8fliOdmko4QvVue7IMxlthJ0l3+ypC4+Xl/f80iYroJKN
KDpngd16+jXN3OnMySrTl3pIjHKnpmEef3UQy9fvqVA1d0EB3XpNcuq9QamFcdBIJgltFt80LeIY
CHuev2g99F4V1+I76kLG7Thk8gp5jWHldntnPOoEJM7YdZLKLQONzLWmCvhT/mJUtukBhA1RFe3r
ZtuPvfgbUSZeefHPP+D8CtKQotBHUXNZzwQYFGVBOyQv6qhPeycP7PsuNDAF0rpJ//BmgV6HWDHd
CDCeVItPvyBhRC77vohfFJ9OwY8xrkj/fddPlWMOXeDH5f1yNrM5j9NmGPRc/D5bSvQlg6I3wuZl
Fnj63aB65GkEqDy+itH9f4xFZgZCYi51UAw7nRnoscJSp7B9MdTcBCWAoNWONxGCR62Eay2Is3uG
JJza7JwbMTPyxNPBOgFbufT14cUd6vrW8ENrg/Sk+WXoomPnRrtQz+KVs3f2DoGWA1cOPk3nGLhL
RGZeOH6WBJH+osYq4UtjZ6W606kVruR9599spvNhLU6nniqdMR+PfwIzN+7qjjxNf2noUcCrxV3k
Wg5+12wS1V2LAud1Okn5+V4z1g7mKcrL9IBPB9NqE85L6yZ/ErM1AD9m5j2M0GgzDYkNADTMNhDZ
3F0Q69mfy1vzrNqAQCjiCrO+NcqzKgil06GNwTLStuqqv5RMracQibMbMqvxWxnBNkqqoP9TIBv4
IxLacI23pPOgp2O/stZLm7AZ72wbqJRSSCeu4c/pjwgzZfDzyWxeDQOawG6yIr/yzLANSupiY4uw
SaiieoTMv7hXRCoBxY2GdpX2ZhVTM071pyaGSHFMVC1X9ysrtNxxM8Cf5wyJWrJkpCsWP84IkQ5p
ElN/RabI+NYJ33hSQFr9ouJd4V6mQWcbqB7tSjLRmzLKOnvjmoo2cxrzOZgQ3UM1xcNPMPztmhbD
WYtk/nEASGd3NXYq8OHTldMqJ2k6bdJf1apxP4V0nn5pppKUnl47xpcejmDvuQ2CSl5PuT716E5I
ue2qor9qhIQ8K0UpzZXvuXw65h9FIkwkQFYz87RPf5TdESd2saW9TmMyvJqllv81E6qqgq/2DZmy
Nbezd/YPB5QaNSLNiFOgnHA64ACxKJXaYL9GeaXiQ9FnDXqIdtp4payDL3ldZOqtLUfVE0nUOtuc
p/qbn4nOgx+Y/slG4pm91Js02l7ePOcrQel3TtZJgMB0L/MSJ8lRlGg1/0/cmk9KbPm0+7Ouv/Vt
VBvTqHq9PNzyPqbSS28dVj5bjYRkWav03baGVaMHrwGPgDepuMPUSqncVEXdHHsj665F78jd5UGX
l9fboLh2UeEHt0vl93TxoctJOGYMmk9AVhtDigMtLxdCYK59bVE8PQyoyxzrAEbv5ZHfWV3uaOra
FLpnsPLis/eTLE2zVYJXFIr6x6Jx8q2MQuNGtEO8HRx5dXm4s9WFf4LaKLc0rx3qI4uJEimpYRhF
0SsHp049A0mtl8FoxxpxjrT3qGuhzWuKbi3PXD5FiICwqnNBBFDBeUFYw6+mxS8ifq0Sjg7srXwb
uJVv4uzLu/fRHctgtDbhlBOKzarVp1+zqGy9c7I2fgVaEY5eCadV2SUG1Q/w98oOyY6q+GAwxvyo
40NcMsAFEUss7jBIkhGN8i59NYMgu6p8x7mBDewfpxAI6+VP+M5SMhQAXB4a5GuWjK0JUncRq0X6
KhM93KWupuwHqesZtEQKBCvzOtue87zwGpkzTGwxlgokVCEjTcFw7BX0otyE8WBctTSjDuPYKV9T
3Ob+f8ZDosYhyASYu/TKURtQTZEW5q9hZAZoQRR52RxVfTBvgirLFa8ohLECnTw7+/MUOQ3zdQM+
dPnpYklPXont9NWKouHOj8piV+WR5VVtDOBGrfXmthTmbIpc9GtB0zvfkucFBST2zpz4zf/+nwht
NEkYAqier7IdcuhMtPuv6rKPQjrdqfX18sZ551syGGkJ9zix/JKqkWVGmCZGnb9OWWzscrzqd0AK
h0OHHuOmh8W5cte8Ox4vJ63TGUu2XNhU11tZpEP+2laRdUVBIsYnsEq/8nBlVzXP/Eo74Hwx0VXS
qOuCj55thxaLWQ6pHfSpFr9Odq9+K4O23FJgHr9SyF/Djp+HnARRcJtInN8Uz9TFPaoV4DsJlpLX
wCkL7HcmPUFzwbF+urUe3eEPD2csUkuQU53xxYK+uq+7qVxpIZ4vMD+CBgGvBwokVLZOdw9VyVGN
xpzDaU/RwYzzCLmJzPhjD0V8Vbv5R9E6jIQ7F3BYigaUmpb1bBSNu6JRpuy1HsVT3ZbNVWDwcBWT
vQ1JlfaXt+v55wQaRieWsuRsVL4UrIIi1MaGr7SvRiz8z6E6IVkTueFRGN3rx0cCSUjYQXOf9vYi
1gtdDDIbpepe/V4vbifdlbu+C8I91vLV4fJQi/cXWBdilqBjgTBoCIAtjXjGqUaqQ0n1v0GWC9im
tb6jqhY8FEFtHVPHDLa+VOs10sq7o86QMu45gwB73kj/XDM9QM2+kY32F8KDELvGKfWHRjTtAYSO
8WIUevKzRWRF+9hlPk+WYggtHpJ5nv9l/klnFkS01uh/R33Ezd3KfONbgBr3nUxrX/OiuOpWXv75
mf0nCf1vREy4aD3Pd8CyHGoNOMfoQWb8lQNdpKDNpwc9spWVKs/i3P03yjwrYgzY4Ut4XtpQmMwy
zfjbgOM5IrgCTLJXoH7mcYa/5KjjGPox3BpDvlXneaJIMYm3F3ebM7SDq6TC+FvmOGzv5r+nh3IM
oXCELSCpiYDj8k5dHL//RuT2hrtAlZDc9nTPFGWGPqCeiL9AEMNd7UbWMZTolCqdUHaXhzpfT5It
+gC0yfiLttzpUG3vhrMnlww8NRirEYTYFG7NOveRD1dTqBNG+/zhEdFUIyE2BNAN/pyOqAVO3psg
ZwJPRLV73TruXUTW626jSkD0rbFuW9mZ50cQsTHWkWeeBx8Ow+mIo4/1aCyQ7vBaDUW1Ty1EFIRA
lPFvnQzODqez4MkADZc9XZ7p/BCdngjGm/UGyWGhZi+BxG5sSstNKiRVQX2qn4KhlUf0wRzPKIvg
Z5DG2le0bvA6sWtxY42qveY3fb6PUKyE68RLidAES3A68UZ3O6tR8yjwYlMAPsHM8QurDIVb5GsM
kbPjPyugAnOZx6LstbT5LLK8V5Ta7gL6LeingNhGxacr0qD46NdkIEg27B9oVJzH+Wv/c6HafTmM
VacO7Fg/neKdi+K+vk0a5LvuMq5EywNR1wTXrY4Cx8rt8wbCPfmkDE4cN1cO6VNwz50O7peW7IvJ
YCv50JfG/UQVUb+RSRF8DVMDCbLEsRsVbDhgw+2olKp7rfmIksFCmvJNGQVW5pVZPjaeHvcpWeCg
EatEHhobofiapyiqbVDtaIQHUtbCFheNiPDJjNpcubOqQmbXZqR0KkR7bPI8w1JH4mJtQCyp8Hy4
oeGwEUbgPKNUlP2SqUSH0Zrsymh3/lQ5Rr6lCDTBF6rQevh1ebefnTIem9kViWiasjECy6dLQ0W5
NJLB0ALPctP6mNV++skQZbqRssh+kwgOv2rHqdaYAYsUgq4RGgvcYZxw0mvSiNNhOxOhGVGneuBJ
KET1sS/zsdr0HRp8N0nR2ck1XKn+Bi23It2VNEHW8oizGxQKzKw1PHfm4KYukTcWNC/oPb0hUaLS
3dED+NpQxwbLr25yN2ufLRGYK7f22aQZE1FLVDSInOay7+mkQYojpNOhp+QJM/+TY+L2JUOZnMZt
717rwyAOJuj+vTVM1soJeGe2RN3YVPP0znSMxV1KehSbboyKojdW4ZXdBGV8Fej6FHxrQqMWtzlR
cLoSa5/tLHrkFKNm6U+IVqC6T2erBaKNWgqFEQhcIbwGDcJmo1WmlnppHxQbpVDcTxUAFn/lqnmr
r50cdzIaMJAzsw8kCZTf05ERS8rd1DCgmDRq12TXA+lkXW2K1tCSnw1cfxDGotWaKwcvwLDZ2A7w
ndvBCrP2k531POF7Mmo0LioUH7+07aRIT6t0YOipkrbF1nEbcZAEq/D4ihrlaIJsBN88qLyB/UfG
idVuBeGxerQNklXElujZ+Tduw2nWPSWztRCnLKWediJN1fCzFVNk2aJMXRXbBJDjB8W8ie648/B/
J+tB4ZJC/ul6xMTPKnmP/rN3262p37uJ9NLx+8cukuUgi0WP274xJk3qP43vyGUo3jB64Rd3ZU8t
9/FykEUS2Uh8v00l0H+SunmGtgmU6yo8OmvKv8utuxjGWNxOlg0lu1De5hJc2d/U7+NxbSbLKGM5
xCKDygPTJIngmyA0IG+1xlPGrfUS/Gju9W+XP8zy1lmOtLh1SijktloxkvYlvkaFy9yZn+Q1RiyX
h1lbs8VDooP1z+Hd6T/9T9k22qrf8aj/+r8NsbjFwl40vuKH+k8u6o3Y+p7cKfvLQ7z5l/x7dyxX
axF8hZgPGUXJNMqn8nN52IewDrz2vgOn/ydUvPCXewy2yhGpOHOtIrrUClie02X2l4ZKGTc984uC
QyWuan8zpl/VuvEqxbzWdA89mM+mswuMo2YonmKWAHKOinoz1Xt+87ZHs8P6gThbDcH48rIsQ9Ll
qixuEBXwfpQM7CFpP6f9XZ09ttXK/fHugeC5mOvP9E6WpE1dEvmhwcH+ib0f6bX22/0dbIN9fnV5
Ju9u03+GWZyGfIxCV8YMk/+Nr/KX8ZdyHA//2xCLk6BYRWOktCt/trtgN2/T0ftoNP32Pf6ZxeIk
NAZ08imZh7guboNr/Vge47WTMN9AZyfhnzEWJ6GSorArwRjal8z1ulswWfitVc9F5bXGJv6jPv9v
y7aIF+rAVZUmZffnf6cb5cG4zg5rH3/JS//vhP0zp8U+tmNNFgpy0j/938Wtfsh/W1973u3rrto3
D/JeTF7zS67YsqztuMXD2MT5UMmQMcdxo/y0yq1SbNwf1v3/tnqLlzErggSFR1av3w1X/20643h5
iHcfX4qmxMuId3FMT8MIvHUmQHqx/tOurnPluyO+m/3kGf3j/zbMYm+reeAn0cQwhdy55iGKr4ti
E4qVQ/rWjv53e5PiQzci9bFwFQALtHiAGxveeZWo06NbOzLztHBo73zgjR00cYjp+zzL0bVDCSu8
UrDpyLYxSn9/w7gShB2YIKxUHZaLCyAD3NUMYgXqQut4cS+N/VAZUeNrj06cYPymDtmXigiZcK00
PNLQYSWSmlfxdPqzGA4dbsSAKKou2UkorfFzYlf+DszUFZ4fhQl+zr69FhYuXw6if5Ie8gBwqwBn
lkL17eAjyC10/7GrdaeUG7BurXpNYjw52oZmVf1Bry4ANcDkiHFBys9c97dH9p9CQwJcNQyqpPht
lKm54dxl6sZR8LGyzQnz36gp1vQnlwecvJkna64TI3ph4Ctzei4a6lRgr4zwqdaV8GaScfjFws3w
E4LGzpcpn/LbBMD+SrHx7PvNzmCaw6IiTENrZXEYUyNRBwXhZfQfdVAoVB0OWALom8tn8ezroYc/
d9oBclODA+11OjWlcJBaT7XsqVJKt9ggwZ1/d2cz5QMQk3TlxTmfEkyY2V0T/CFp6lLS0imoB2J5
kz4VVtbeVhg23mWlubZwy3CYxaJEO7eikMIgHVosnOpPYOLoONzTYUc6VrHMT50dalf2OIvshNYI
gjSAwZ9QevhxeTWXPTBAITQRHXJS+DccvKXvtakmcanIwLkvJU8CNNfBqZ7sQQU0nuWyRdXWqcIQ
nPUEg/cHwqaZ7npWEMTKa5zwn60s+Bu48uQSoBGGkBP1Tnos4EcWO5en0EeUXQQPjYLuMTIgcW1n
B7NtuuAuRbbDvqmaTGhbus9VvQkQQXY9VbDzvlcoLRSvOPe2o7+pUc6LG8+CjG2VnpvUVn2d6rVZ
bEl1my7djAGFratR1JFYMzQ6O3zktkguzGgo9g5rerpDy8TFzKCPxf3YWcpnEMIICnd0Zn+KwdeG
PTVr7Y/aK2r5QacRviVdPWpTnEG6RCCfTgeu2MHSsVLnvtBYOaqevocWhn2NyLxx9AEKfxK5Xa48
wfMHOf1gHHpwRUyZVB5A/umgvt53yVTU/r2sJZ2vKhJ1golmbUASbxvHPiS9oY3HMO3UDGqAnvlb
vYfEvHItnJ8h+nGQe0GDcCQBSp7+jG7OwwQc63trCurpM5IqQbXFfNwyjhLYWbmdKgp6u743C3sX
qKJQ7i6fpLN7aZYVmVsslNNgYSxrS2pUCDNU9fxhisewpysQDcPeLP1RellrBWs309lwrDWAO3YY
ECAQr4tz4gSVjdGGHT8kU5JQ9KkzKPBKBK/ci1n3lWvibHVnRgtPJppNPM7gQ09Xt49hkZmyVe5x
mhrvktZoN0ViZIciDnrPmSgujUk0bKnYOd7lZT2/oN4qhNjmzH+B5VtsaspUJgIxSfVgyEr5XKWu
eyu6yP2cj625YdLixohT/U7zhfwsNPlX15p0JTA7O9A8aTNhcGYM8g9LyqBrprFQgpJwnNeGEnuR
dDu/ndVP2U7ZtSiDxxDlst3lmS/XHHVvGvWgoIiEMO5eonZM0c8xRWs+VEWefa3pg971aS+6O8TD
p7+9bjfWNjWnMvrsy8lf6/icjQ6wDPzVPD7rThX+9IujjV7GndMPD1ZuO7d+QiHyuS50N9mERlTR
NwDPkx54oPpDPiKL+9HP/lYA50GkDcDfz3AufhdQ/LTC8aEnPdI2MtKd6yx22vja6DCg8XLQ65+z
Wi++R2VtXWfdGD4buT+YK9fbMgiefwfgfOgVM5aRYvXpOiim1rtjW6oPZd34o0eYUFSHXm+SCim8
IABb1KbFCgbmfEygxwgFMOx/LbfTMdshxecBsf4HF3OUbSM698tUuoiPxMoWnM+aevhye4MMw+UH
ZRPSDhXZucVVEpvNpNd1UT1EE5Ihsmv6T8h7THvFdQPdKwud4J9m/5/L23sZWhnwEHiiEFhld/Hi
L851EJtGAWbefDBaLKVnocvopylGI13ZSe+Nw+FBN5DB6CgtNnLa9k5YofzDRdkp4fXkK4m9SfWq
EisDLW9kJgQmk8uYSG0mxsz//p8ov25GF6G2VnsI4qH2Ys3ntUEF3pOqv2ZfeH44GYq4HkoAYFcA
p6dDuS3kSQyWtAfU8vNbY6rsm7YXPs1Ztih8hGjbyHx6TjpEji5/tfOtCedu9qADAsM3W+KItdq1
US3V1QeM0+x9llS2el0ScjheGVvWD6PFQunDI0L+pxnMFiUsXIIm+jhT47pTgwdbxvXet+xm72qZ
u3MQOPFsKJUrII2z0wDkFO4WKozgXrD4WqxtkNG/H7N2eohyPTlUI4WlDIDvRuWMHINUtXZF3v66
PMezPQpqeEYwiPk9n9U2T7+n1sVQ0KtseohzV/kSJ4bYG/WYrzwo747igMeCig5Fbkkp9gNU8Vvs
Ah9cbWi2Y5kITIfksHJh8tP5tf9GhEhOzag6nHjxR4S3skhnzC6bWsQywntfqRQk/aoRs1ILZ6b4
ebDKsFY9GcOPMD2gaKUbeUYUyuzXVHVmOmvCg6H+A9KiHq+sPnEwWmkSicNtlOE3s0mAXbnPNEPs
MfZc5Bj8X4Yb+V25UaTVV64H5LpVIi8dLGvaGFPvp19qI28hFGdD3VgHWt8tpa4IDoq26cdKmvHW
x9R1HJDetYv0Jih8TCg8evPUfg91zSaRm6iZDIt6u4Np0BFvF9D8HuzsxAH+UaX/h70vaY4bR9P+
Kx11Rw33ZWK6DyQzmczUktos2ReEJcsgwRUkuIC//nuoqq6yKFn5uU9zmIiOqJZtJZIk+OJdnmXA
RN4srGawdz0MgGHToWpD6E6QAiOdu+hNQnsyGEbQNM58Do+aC7A4zHaMICk0iXxji87LD1AmS+uH
jBt1fQOFuDTjCczdLPChR0ej8FVS1aRYGjS6ASOfIIWYjSCBYTQF7Gl0sx5Q7RDpYCI42kIk6G3o
/H7mBvzsg5RCs8II5rFJnR71EjoWu1Kz1XwpO4ghxajtvPw7kF4+zAssBq3HS2qrHo1P2BXybQtr
rOwJrKqq2mTwi9GBAAFgEJ8E2PmwH3GC0C3Kb4d/ryeZa1sBXZ8xtMU8OJ9MyCeJwLRzo9xOWT1r
R49ZqTwzWGFn8LExmz5nQWGmi1Acl7ASDVwr74sLqdMCkJeph6/zDiRql+wYM+VwbQEJU0K9GPF+
409+YR/zFi4tnzUNrZYp1HkJIY4QvCXLbLFJqpolukHqZ+hmN4t2rTFlG1qYo721GTxeYt+viBYp
o5u6m2YkXRUr5Lpp3KAzr5LUQb4XNZNJeTRUKesi1yPMCkc6FuOhZ2ZrxTBq8cewFSaMlyw6NO0e
NpOOd5N7pPceFFV+O4d8AOBlM5GiZmHW9qkdQ76lTMFPcLxhi3wMrAXb62CwW8xeOwQKn51Fgw6E
Sh76GRwvIDEDoLOrAsMZvbzFZoeJ1gaSFgLGfHA5lOpIUkLmPWZSTF6OQ29knwejs+x4pMCT3M1D
YcIpnhXTGJRQ4pu/Mg5/vQ28NPqyQlLXLeZtaL912i0IOQBQu46ZOt7GchsocUKf1DK3jgO7+XNA
La2F2uoMkG4JWGd3WgVWiwJhPPB6CEkFZkG79hZfwRuTCWVrseNi8LVNb5lTeV0DhNo8CxT7OSx2
IG5yVJ4ubC3MoIsFMJwxQuTLwPaD7Y6YLVWHTe7aqgq1Qm87KNUjKy4jPDozgxfcDPONi8ZKXfgn
Fxkd6BeBrwRrHgJzNWpHRWdBhmMUFZ2+WsM0UZBzTAbZ5rJCIDjnOS1ZAoJn5jlh3UguFx8prdJv
vTKFUqYFzADSoKxifLYD8FB7nKx6xYi+GwaA2r9VgE9kcgeFN9yPyBAoib6BLeFlmwocJP/x4/Pi
zSkM0Y0/zD1RjqFfusppcDEcJm8FudWLrgIKTAOoMCzadjp3igwBR6ua7MSxuM5uQFYGsBZhG0Ug
CKTrpgZwPgAItaT8zH1dZGGNBm6+7UlmTk8QVLHd7x9f4TrDsZa8EKAsJN1AagBO+PpErDisEfw2
bz/zdPT9sKdNmz6DuFB5h7wdEHOMnLtDhQc/yy5ODXvSP3/8Dd5cMDBPi/G5D6gtuOtrfApA/U2D
wFPcNzBuu/dTM/02aV53ZVgChn6/vNaLts+i2AiA7/pkNjtYGSrp8vseuq27urEnI0JnWg5BWgpP
nMjh3txb+HqgmEbj24I6FoSrXt9bw1IE3m19fq+PNfzSAHvzr+FNK49jVpYxLAmNz0hzcyNq3KK+
//hK38w4gAVHJwHqDQD3QxNgXU9llk1gnFzKeyjK09vG4ehfbDs2NQ28k0ll9ZuCwdY+hH+m8VS3
ik0gOIGB0LuhMVuTfjW4lEwnOtcvo4UfUxZoJ6I0wO0ARQbbbX1LujIDR5K12ieozg1mFqfQkIJy
fOUhMzkiZk1TsZWAP1vo6PDZRUeRp633wCq3BBivG4quhiC4Bu+b0BeVx3ZoC1YOi2DChhhjNuNJ
Dcw32xM1Mfr6EOda9F0BV3v9EH1SK2bSyniYIAnoxKUrcmM3Nj4yIWRI6amK400bZtGaR+aIrBhg
/oXl8nq9TGAnZsrWHko+W+YFGvDGFFHP7JptNokSCKqRITzEhkEk1wMXIYgdWWOP5ra1XfhPfryP
3uxhgH6RLAM+Ceno5Su9/jqT0AwmLTd76DrqbvQinwCag76uzfUuMuZ02NLZFuFE8urElGodeyGp
/GLHC/4NUl/c/Ncr4+GTrMGp8ICyDPmm5NC3iZfeGIX3HzE/D6Bxl7/YEMCayKUXGoWz0IzWFXop
x24ukf8+uLObJ6CVZYnT+eQ6SyVPnN4ofhHVgvWg/6Uj5iMWofexursV0VtJi6l70GVN4XjkDOUn
mZW0jaSojTboZhvkO7Ok1glQ4NtdjTpokdxfXkJg5FetiBHT3CXeTw92Bv+ZveA+qc7TrJp55FZQ
7T5xX9/Z1cu5Bh18kN0hPr7WsqgwJyvHYWwfRs6z8g7afSMsXoVXwfhEMYvv0SaAul4NF44yAhhY
TlEKscgs9OosP9WpeLuzEIyXHgK6MOglr3lkZV56aT6M6cOCUo2U7dCkMy9a1wwZGlu7j1+gt3ca
JQbYgOgfI3nBiq+38UQNCH13yn/woJxwByaCfuSNA7ltDSKY1x+v9QbBhCcJbSK4iqGTtmhwLl/m
h9YIdSrpO31LHkpZMRRXkMl1uyyECq2PgWjdFKW6qpHgl2dQttIITGChQfCpEZjqnTUmYUxiDrR4
XWAoDK1hfdugFtHOctWkxb4Eag0a6vAHs+/SyRtvPv7yb24U0P7IBNAGhSoIBtTLU/vhu0sGM1m3
0vR7zHHcdI/9ID57qAZTyBPkDol+dTWoWEByFCrVL1OM1Z0yy1aDRG7p3Fskt+/hZQtEmUPsjWga
78TmX96lV2feIpgBSTMQbBaxzPUYXEG+DW60jr3AT/WlDGNRJuZuV0IhPcIQxQo4HmWC85Zv2GzV
v5pQLlrKiwY7bCAAAV4PPXsbgKE8E949RSGSYVbkV/m2YLBROTCm+eRE0vPm5QKzblFIBoFpWXfN
Kughe4pejwYJZ7uXoTXMZsh7xva4BR3Q3BU/AbFZr4ddA2wzxtSYv6OLu8aO5RncrP1RMx4Hwzl6
3sD2be70t2Nd3qMUOmXD/WY1DCWWVj1o0lDJAcz49SZtulHmGCZMT+AMYOw+txoscN3az2LDbbJm
oyBMfKoVuG7zAKniLOn5woVBFF1T+4pBtmOfz9qT79PqCIZFdei5K068EO9cGdrSi/LJctSj1nl9
ZXBazSrLq7Un0tPhkz3Y0wYuBkVUK+g1BgYRz7/2AsKSSQNGG513NPuB3Fit18MqHLkozZ/gX64F
wk+LzTCoMhi4mH8xk8BS8F8Bp245fpDErN91MNB9lL/yqZqcNtaaeYxRjZw3yBzPIaY0/GKR8QJ8
B5RnoTgshLfVcsheuVDOrCC0OS6mGp7cMosVoVM7pyymlo/6MbTYyO7RmF7eAYROKIm+fmgTz60c
N3d66ty+hkV7OScZhBnOUjgkf/r4eb3ZH3hQcB6AqhkOTmQqq7wUArSOMme7f1LSLx48SLR4zM0a
WD7KdNcy58RRtmQ+r69seb3Q1kQjGofnetPb2gx4AsgxT8xt3AebazaaZ5M2wtO6d6dqA4kNoF0X
1BH7xXiJ8SMUCTAPwyu3WOesEn5rbDQ1e1X55Nc45QJkbjSYUf6G0wBD6BN75e1dRTzBFBszZkQv
bM7XD7B1xADHUVshnjj+jtX58N0F6eDeK6h917P6VPx6gzMG8wUT1kVYAoAUwJZWV4feVlqA30Qe
oW3jTY8O0G1zQlyeUT30ipZWXejOKm+MzQwHjTFppgweE5XI6jRR1IYYYTBk2IxB03uyjOSQ8UrC
D2ysuDwgRdeNQNcyjfQwGjJpqQc9NIRcIGqgcExgOtr2mJxAgaY5JYO1vpMLFASyRjgBMLwGiW5V
LmidXpbKgea3orq6rtG63BW+EhvoOOWfbV2NJ57c+tUDeQi9ihfTHsQxFGyvn5zWN4QaojW/QMeI
h0CETAEs7vM4x9jrVNW8PgEWrSYc3QvEDBEFPLbXa9UZ3gELNfAjVB4H57nRfA5FMaZYT4qoh8VO
vWWzQP/Y4DZOw3DIgH+cgkwsPNHQl4tLRAimGjd51AHOZcGKxWr7AOEXVgUnbsybzoMDxRKAYlDh
LzxcIK1ef1ucnOlQ0KZ46i1fjs+GgMcsuKlDPsKiG01csjHTTsufB0ZMCRtfiNJfMfhco+OYI21l
cYXjvjyVl6wCCrowizAP6Eh4ueEOtM4TbGoRShtdXteETJFhDv5WFbJIoCTRhzlUktDcSk8JTq7r
npdVwV/1XRCD4W627h6UrOXUKWx5XfEUNgnVJAAI9MW+NtD1aO1xOCCBGLaigjEWunT2Hg6opzDp
qzdj+Q6AKSHxBGoQb8ha16/35ramli+umzFveAh5M90Ly155sdt23oVkGb7ax4fFOzcb7bxFAAGo
LFRaqw0LCO/YTLUurvNemcdqnJqYwIjmIWW+jDwPIWemlhH/B4sCEImRG5AMb4RESQZokCzH9rqE
C0+SYkgRa2ihnkNNjYbgMQ4Bqfm4+XjRVRh4ublQC7OxqdDaAijq9WYXtteg7SK7a7DZ29DG6DuE
Z+8cgUZ5SqL9veeIbAI2jMAv4xhevsoPBVLBSYvphtFepzVxqgQkthqJU5MN5BrG9bYb6zBcF792
GkKzA9ENx/2CFQT4aQ1bnEFimzDvqK/HnpvgtHnFTvoaxiR0yk9smlWU+2Op5bTHiuh8rQU6IJkj
jVGrYOlSZOyc+Pqw6ev0VDa9qsZeVgG1G9EUBzxO+NU5IfUM0UU01fVUq/S8r7unuSTTDWBsKUSW
7HZjQqoD7lxc7ACR/PJru2W5m+gIW4vEA8ina5grJ8zlA7OyazL7/ArHMAn9eh72UL6rT7wN79zN
BSi4nPQojYDveb1bMFqaCmKX9TUZoDDIukleQt0///rxBb1zNxe8BxoOQLTCBW2VFRZlTmEGRJrr
XAcTD45nbcgpdSLTT93NAFeU3aAsDKDF4lleNu4pIbj1O7EonYBZjhMHqN6lbnl9lYXIR9PtR3kN
mlt6qdEG82fNzLQigr5+86WyGT11GC9v9A+ZKTbQgvxEUQ2Jt0U1a4l9P7yGwGs0eSqM/hq+pOSQ
jmxim3Em3TcAeioWATusX1RU9k8QzRsTuJCQp95PyycdWn2PBS7jT7Ot/3qa/hsSasc/1u7+9T/4
+aluQNJlqVz9+K/z7Kmtu/q7/J/l1/76Z69/6V+XzXN1I9vnZ3n+tVn/y1e/iM//c/3oq/z66odN
BUVbddU/t+r6uesL+bIIvunyL/9///Ifzy+fcqua53/+9gRreLl8Gsvq6rc//yr59s/fIGXzw3Zc
Pv/Pv7z4WuL3zp4fv1bv/Mbz107+8zfT+R1Ast/+MT6//GT/jie2KCp4gNsBS4DHWtWtTPEPrd+B
cV8E5SDlD9m1ZVQCwemXvzJ/x0gN+Aok6SZyPYjd/PtqXz2Xv5/TP6q+PNZZJTt8/Zee9Q97ByLA
iKEQu0UDAdsH9piv904rB6jcQkUiBOZOwn5myNm3wjeHNCzBNjnXCDQSXC7zz6Vbq5i4quVRr3Ly
xfUAOt4UnNXfep7pcG1oiuIuk3ApyYGxsaIW4PojhbWiFVYVoXNUVmX1heUadAuKdqqBViL5GaBO
ebVlLdTWgrLT+zlQsKFuA95CAg6fySl0YBx9bCLNp+N30Irsu6rw+S0fqvyWVkM6QL2JuDe1O1oY
Uw9Wc1YC+XVbKpldINIoGfEhY2d9q0tnCyUNmkamg/xPJ5MGEw9btQ/SRAESSr/1q8ixe3aRdrPb
hK7TOXf9gKlo1JKqmuK56Rtokw4T3fjWpACu6Is6h09130BvTI35Z5Y134qxzXkkAOLBMzTajSCY
AWFCoAHRYgkfE30DveYv1qzMc9eZ6nsz1QELqWwQSC2uV2FOc7X1zN7dVKKHP5KRwuoXAu/CCCic
OaYAJ6Otg7YPlHnYTZq2B0yhMremUaZf7EIDMLcqBuVjGL84K1UdNKkxSfMKM9QZqqIIfyq+VhYR
NRQqEUvDVC/Gm4F7/KLrbO3S1AgnuDjVdQEskXgeWhJhIEqVrtHY7UYbJmeV+oJCtPRjXTOsCVoW
M4fWpV+NcLqqoSowdc50yfsW2qTIRSnAPvacW5FtFf29RR1WAQw+wuh+AsoyhAtCTTBaLqFar/fG
U1EPeazNPhVb5ev59xKYpm/ICrnYL1WgHkKpx3nG7RLwfpsJxEIgqpdhJVUmsDEhQPFg1PjYqq4h
W0fjc7OxJniNgHLD/HLbZlbK4e/q58BgQMfoKutmvQsk6LZ2xDSP3mrmLL7X6DhX6Bi6koS5nXe3
cL0obwoXtWNEuIFa0gHVdd/OtvcwwSHVilnXa+0f/fr/i6a/of271Gr/9e8I9iae3jTtV6B5/5F0
xdfqW/djJP7zd/+IrGhT/L4IO0CxCuIZi3fNv6MsBkq/A4m2aFUtiosYbP0VZfE3aGMCYLikQJDV
WvCFf0ZZ5/cXPeLFZhCNLGSb5i9F2aW4+DvIgv2KkhOI3nV+3KajiWSjdxOz3Xd29UQN4LYNeody
Miaw77Gaeu+Plz37NQXNvxdcFbplXQ2FARhRMmtmBMRNbPSaAEo/+5Sp5vGHJ/HnWfLq7Fgymfeu
apXhaEwfUwQZleT99ThbgP5DkN12IsbYZpgeKXQ9UO4fQMoJ5qwNpQQ4CAnYidVfJz1/X+Ly5z8k
O4VT6iqzcpJoHPjzMo8KisDRzoHelZHbHMEIQr2TBRKvNpnKs6o8MT5bdRP+XnnVqDJ9kvmVIF1C
PCv26lhC7MEe9IAxdei14TgK9wBZEZwVIqTTL8Li/152Vbnm4BigphN1ouBZcNlfFJfyPk3D6hMS
tTT4+K4uyfE7j3QtK0uglCG7uaZJNZhRY/mR7o+xai+ZP0V97UcpAvfHK630kv+6HGOVn2dqhHb5
OE3J6HjxjEMq84bApEYAw/EjTJECj87xWTkc+urWNjuMXk8xJH/2ANd4cGcmUzrrcDCzCj0etKMc
3dhu2W7BpQL0EjQd7qh1EJ4Tpc4pMb3Xdcnf17uqejx/IrXmzjLJDbQoRz8yIdkJEbYY6lARaGEx
hbMAxCROFFs/vchVTT7YmoLnnuclzUNzkz0TFoxAFULQ6r49p2Uwn9yXy7Z/b8+sYk1OW+6ZuSkS
n7jQsL4FLiQwlf+yfWZENGaGgvRbnZt32skAp7+Qy95bdhV97JESNdK2TuTWccPsk/5QndfpeXqD
geI2PVaJsR976KHN4RANT9TZp0FxUZ0P3W46AJn4RPlBTzfU2A9n+YXdh90nfrTJ1+EMGhYBYiUz
z8XX+qK+LvqNGeUbEdv2Odn4Ybdt8cfQmUvkudfo94WA6Po92QzBEyDwRgQSlNftpLnvrNCHnG/2
WV4P1513rm/0sIaTZ+jGXcI3amcn5EBVMm1BmwpNulUxKOwbqW2tSCVQH662tHtKz9uLbpeVe7lr
L/xrB59YNFUw3ZbXZNtfiqNwgyq7sugjvzfPWOwNsdixQ73jWgj5+g0X34qrLA20NhoeLTRdqwuy
H7Noitu4il1+6HfdfxgZ187a+lj6rCDKSEBxDVzpRyMcYgFqFoEz8KNbe5FOzagcjMDD/8+0U4Zk
KxDX3y/XKiQTcxQinzQj6ZfXVzMC9B+i1kaebHxJKTitA/ig7Rc0WAKKsDLI5ghNhxhjg0CefMNf
eiXvbcl1hHYmBE9joIlnHTQThU0J2KLyotHn+26mc+AVaHcU98WoHWgpoN1rs/2c2hC465APIzXu
GuCZu8oIpgE+DxaYI4AyZZoG3aKRxD0b/ATOqNc8i1rmQwGGGYBeezokTq1sI7I2wpnYR8IoLgnR
4IdLYINoSP2sHPsusEd4InZgr7VeyAt276oMm03dcaYnU+alW0gsmCEqpc9ZlV7CFR6Yd4CvC2Yd
J90+V5UdebwQW7N0Aw8AAdQ93HXLi3SokAUDHJOlN3Xa7Zje2UGvlzvNzZG2cwsg8cy+qGrjElVB
KJtH5n3R5Qksw88OknUfkKO9XFiioQnNgC5+AGPp0QOWe8r6o9vgDs4b6TTXyjv3ZhVAqhy9Vu3E
IfaTmL62ielTpg12DnlwnYrH1NSjyjOjzEQKQCGly9wDKHKBbM1TMf0nGdcLyOaHnMdqvQmgl5Im
ArxLnJTUCRps8uXUDOr6Oh0UTBWuUwHhOA6JKNc9cZ2rocFf79d6GDibE1wZGaGJY9XHKscIDWLJ
RWFGaQOvRt4cLBiM21fokP5n2cFaCMIyy6Ez7Zbvq6Tx/X3RtXcE09zlofKabXJyPrTF0dZxUjvG
YWZ7P/l45Z9kQC9aLT/cYkWgN98Bk7ofPP8gIAapZcMBQDtkAurQ4OclDfp4qZ/e1dURBin2wpNQ
R0lqpR0h8bf37FsLgPuedXce+ugjmByNnAMDCIQTS/4ka16zeKe5aytALPRkoPJAsjmg47Xnq6gE
XFTq+iFDNKTKhcsrZP/wVXIFqsHHa/+h3vtOfHxJVX64t1anHEhFIuWbhkM++jtaNFsPhwOvYaCo
TwA6mbX2ySoQouDsdlal+aEs/MuyDXTRXlTzdJgx9y0E/dwsnDcj7NI8hk5lIEweErkznK3XbXNz
L7ptXR/UjFAU5+2W4OnpWyJpCOHbQBk7wAWgmTlDgQNRVpsQZXfwcYHmXyimPqxgUI6DO0xnEYzX
5nwYm0erODZIEtN4GOLWTypvx7Td5O7mdudOW23a1DtERZLFDhI6UHMUPaj8wTQuxvJArQfbuu6N
W3+6b6zv0vpUVjf6EOdmPLjfB7lzu2ToEs3eanpc5jutBJ5g+dJdCtpNrA87MuxSljA7sdMdabbo
OAS8xIxUh6VxY5wNnkIhAl/y0K3IjpvmJcgwt6D9nJk1unR0vtBZfvAbkfS+uXMwemZgmJjZsM17
PxlYlA7iYlJ5MnPzxmll3KtE0+YLy7s3nTtYS8SZUruC4QzF6y4b68ALe5sCWgTX1G86NAZdT91A
v2+h8njfSaVfq867s+SFXreJWTi3i9NcZZZP0k8PbjZd69YYaB3m9p2zSYs2YqUVpGke6j7Z6Kp7
Gom39ZHllF0bNbz6OmsgtQOJfZV5KlazQsyx7sqCxzNms/DBKANQdgqg1bQzLc1vuXATxQO7eE5B
L7K6OujEl45+z9iu7beFH6ErVgatOZ6nvbfhAHDAoGreFNUY1KOzEwxFHXzUp7mK7Nzbj6aRMNJs
SmM+Ktgte90QDM24zLlj29mLrDh4jXelp+2ukhB1BpfVF9mmScOZ4bhJjd3Q1TcFxHNgLhGBbYP0
REuoX4+BG9NJLLfmEjXlrczvzVyxYAaQMnJhDlMO/Dovxyco4kLeR9v6c5O4Vp8UTQeeh7ZRwKwG
ljtdqMx7tozppm/OhTWGNdzNIeTRjqFbOueD2hlath+ZdZ1PFiSLnZuRuY/ePAVzLqNcM3ZpUWyV
bZ9BOsBRR5ET5I321aCNZ4aXo7HqJKPWx4AxxWap7witE6DBQup6Oyc9lkrbgLx5QGfywPt8kxqf
SUPx/k5XKfBFkJ8FaBP221aefbX8bstSdAS6HqSVB0RWSBa7YZUddSc7dU7+LMqtEjEdXCurNvo+
ESqZu2nniQESlu0mS70ITKt4/l5y9HkpUipn3oNQ93GEewFjvxPg1m4CLi1my+3MIfHMMqSMnjOJ
F7wctjXXLszexn4uQquTQd9cdHYd1OUNHWnEkPBpzo1Q2FquF7pMRE3hhFqjhZrsAXuWm6EUYU13
vEcGqU9Bac5R4fEwd/PAqm6hfKdpyHa+ZaMBDWN7O+oWzsgc7yWJaV2G8KmOpr7b9IYKRv+KDUeM
GXOw93xQS9zbcpzDj2/Bi73Pe7dgVdYDdj/n4EPlCch8gVEdKDRzjdtK+4wTJrBRdUICfePZJAC7
P5zUsfNtENv6SHOAwcFsZ0q0Kpwgfwb5ARx+WQQFoDNkbhelcDZXac5OHL7+6zndXynNmu+BDmE6
ww6kTUoFfRAcwi6REVrmcYU5gHWt+RfAzITAkYW5cQW+4xmAV0legbRI5bYc3bDNKjzHY2acD+lh
xCYzDoUm9qLBbU7bsMjDvreCtngwJbbbYy+aUBQ07jQoaAs3mjh69r6AvDNmDbTapnjFuyGNZhvK
CoKFFdl0dhY4Ng+WiCHq25Jt4L0dlmaHQeJTUX5fSgBAcsJMppsOQ++cuYEOUqy0ysBrtZAiTjXy
Kxm/6GwMR+Osse3QIOpKmioycg3cuqtcJkWaGPzSMooA9EO0zxZlKlAoq+ysvp8aua0Nb+v5gAZz
EYrRDxXvthU+vjXsYKLFhpUOkDyfK9gDl+4tlDkCa3p0EXR7qEN/vK3sZYT53rZadU+IWzEz73TU
zWce1+O6mrW4AKxWSShM5R1YzIktb3r+iY11IKbPIr2yyyFkI0pp+KPMvRcWEn37nm294sBBy8mz
sOUvRdYedMobW0zRBCUw1rbnJtj6fU4CFzoLyqcQe2svMZ0641kdIfQFpWMkpU0Dwxui1FORqdA+
QLcTCNywytlGDPPOEnnIHTuYi3Kf+y5ogSLiJc5Vu9rMUKHhGduAPRgBEBQYSEc+vk8vAtnv3adV
18eird548ItO7OIz7YwwF845Du+DNsyBxeSu8KYLkflXRm99a0h222sxdFjPDTy4nBUXZiuSwRFX
eptY2OZckcvZqYugze+61Lo3oMXtMLnppRERqw4xNwFyaCmiB4aa5LPTtWeYOh88Uu8AOIc06Fdg
ukMQdHESwgZLkdjj2ibFblQVuYQ33GUzOglrxggWHaHo+52uvlg1un0zRnJTvXHkdN64faKyZpdJ
Gpcl2Wj4rwAJf2idWEv7iH+C084GwtzBVN9Q3gRDa4f4yXGzDXzH4tz2oqn1UPmfCh4vdc97t9l6
3XyuGaSrfJOn+0w4EF5ukad3Vz0amB4dDkpeTgR/XHhxw+xIdP5dSQF0MKDorsujUH58uq34MkN4
76usiohZDdRCC4AkHvc7BC8TtJVLKAfoaGfCphxKQI/QpDgr3PEW6XdizjcyYbl3gCMa4i8JfCGv
2sDVjHA2LC1U6l4Vd7PkIB2grTCWj5CaSdDW30P0K6QFclBPXs91zfemgIi2vxvtROYnSEA/K+a1
5UT/oURwoaDkyrFwEkEt9MbSBxMdrcaJpB5aVjRw51BJ9gncwkM9HRyTRLM86YP+08VXXaR8FnoG
MBbGNGgIK92IwOM71I3/tbT6A4AVAaCCB1OxzfIYfV4cWjxWAhDJxy/vz+rBNRyuqHSHGC1zE166
l21DD6awI9rnR5hOHOsa3cqldzXax7nmnz5e8/0OBvB4r+93mxOI70zKTnSUtbDwBQTuuNT1S+ek
QGoyQmED+r4fL/aTGwwy8evVgL6VEE7zzYQ74s5BbLZpsW3sb4A3HmzvtsyaqLbdyErbI7HVwU3n
g4066OPV36/sAXx8vfggKsB0CsNOQJyPxtKJ5/5COXbEcZldTmNDnOy9L2Hg7TsJONfrpYxhVuks
UScKdamPZsS98k7DNS53lvQkbr+DYBZOOsdR2ZlRlTk4B5CacvPUVnq/KW/4q3OgAqpFmubsJTlO
y9KwIq4w9M/RK8f9FLjHUuqxUXiQMKi2UBs5cY9/MnWAnODrKy+KQW9HS3lJB+v33H1Y3l1BP3WG
iwRnPui49U5FIhhbHQWMkz5+sivlwH/ncpDFeb2qn4Ebs7hxJlPf1yH6gF31yVNoDHD034jtBo6+
AyZ/wPgBjJ995VlXMCcdqfzSm/zI0I8G+DdiJ43qf/ZWraJYIcyst3vU1k1hfIWO1QbyC4dMs+Mc
EPO61A4tUQed2qeu//35Mhgir69fmCWmyEPjJ6PBHz2MHkun3QugPxCvPDPdGJkd1fV9hmL4xB3/
2f5aVVgd7BFt4mGH23hzMgt6B9BVNMcHCrWq1OiOo0KzuHkQbqwR9p/FqrUaWpn29jQSnyBjHw5s
tg8c07Ieb/ASFr3KPWgYVuo4dU9c40/uqreKVr1tFEUL2beEofW3BIwa7+k0mzi91cGAABq1TLy/
EKK06R9r/hLU47Yu8b81Fu4Vhu6n2Lplob+gdv9LEHMLzvPnCI+z566GItWPyA6Qy/DjC2LO8H8H
xBwiUAvzHKz3ZbL0B3rOcH8Hd3eh7S+qRvgPntKf6DlieL8DyAq3DQgqwL0QJlh/ATuIqf0OaOgC
dQNsGWZx9i8BOwx7Cel/h3pAyeFkApQpbATBq1qw7K9fwc7FtFWbXBrIHj0ewXM77CvkhQwRLzd7
7aIpW7S92o2lBmRjmiE3su73mim+iHJIqDPsRAcrIBsZLSwAhy02GIRqDNaHwsUoBiSVqPf9q0yi
RePfU8wmaRMu0giC8b1qiqDonXsQ8oB4QuNt0LJb5WbyknRi60r0R333myfMp6HE+Lkdiy0t5bHN
imSQ/Auz/DnKqQGUl9VPnyoJRVX4brWhabaf6IgxuNumaOP4UwDH4EtYvx2ENC0YNtdnVYGmJ+mO
UDkaQyfVB1By5qRy8eUHnDuNlacRrXXkk333bJvzl//H3pkt122kXfaJ0oF5uAVwJpKHhyIpDrpB
iBIFJMYEEvPT9zq2q36Xo7s6qvumO+K/cES5RNEcgMxv2HvtdVp2ZUG7pOW878T0C0zwvK8qFdfZ
9lGU1cUr+bZALFZwFYcEdMA3dJMj/Kh+7+fNL7EVbdxC4OoJoSTFlAbDgMXkhj9ceee4GflmL4vo
pm9Ys5hukJIXjdfJg5ozK65WvsxpgOoRZ5kSzw0WwmZaMHtwXs6m/8jxKWOl6XXV1qgYgNGbVw3J
UC0wfvwmqWy7Tuwlv7VpR+FX6Usj5y/OZF1sJ6CGHmJoDGdaPghUbfO+9QxpQ7XchHTn8WA0Z7fF
YGH2vYQD1KpdgB5gL+aUWaZff8kLtavK6jAF/RJlG2vd6gwz6p688Rvd52PkC/XUj8UjAWvoWjLR
7j26ztkR/g+Cyx+E790sfqBhe/HBKP36yB7W7iAqp04mRJZNhMFe3PKusKILCGb2SCqtq3vYnbEJ
h+mBDuJJBFI8lX2YRU2aGYTihQ0Kou1FONmtU7ZPXb91ZdR1HxL+b+wS1PRLYMOLmCzOxwmdaawJ
iX+RgZkljZ2TlwCr5mSt881YFMxZyTGM8RhLsqO0Gxfu0iVl5hw8Tz/0ffqrM+2zN6rXBuNC0rfM
ihe3vHB7WXe4hvbW5Pv7cNXrXqTuEhcdYeOkza0yrBN38G/yuqcjXcd709UM/w3my8NmOg9hMH8n
WGfbd5UvIpMos33b5W9ly8/ICrI1KiX6RZG7d+XYv/VV+NUQ1dmv8nWfd8jH2dQs9/BNTxVmw2Qd
i/d5NEGH9d20M2z1Uo7wADqrvZ8V4yHhpECVKpCUxXg2W58sM98rdtI2jmFxrpypi1LpzKehyASe
lw5olzObFrOT9lYgZ4y19tYDsKc6kWZYR/5SwYIJqh+zKWs2/kCRqkG4yVCMt2Yvv3phNiXDXB9r
oML9TLK6n8Er84vlB7bqu2lgA5ynrrFXWlyJZTf+0kUYjrrYlNZHM1kHS8uSHhyofC1hMOaBe8Tm
2Cc4ZaIhqxjUX6RVdTvFC5IPX5pU7MPwW2F2C49C8SOb79Dzo2uR/UPuDCPOOmuKHKdv7kbG7U6E
NTh7sq1JHW1CV+884enYDUnS6oFf7y1sDiczr059Ok3fKk/Ne/yq5tsc9k/uuN6tGUxnZ6HbcwAI
3KuBwSHEyAYJN1AsAJIeRb1dnByxbEwXymgJ52kX1Eh5G7+92NtyLtkTdmZAEoHuypvJbHY8COph
DsXtqtjyVeHPzZ+ei2J+qYAS9HXeJvUiPqU3hTtZG+nOyNJL5sFH26wbZ1pvNQwIRnTMfzyP0NaV
nHt7a8VRQ0CLVneeD7q167NF8e2LYIxlJuO6nY+tmB7yYLwv8ObEppFVx3FGo5Fl0MTc4EaXAvRO
2HjHLTTuxlq8dd5gRVY3GZ+IbQKYzpxfygqKj7Kx6husKRMLNIQnW7/cGVXTHMY6GyK42XNS6MXd
252/X6fmyfWr97J/bFf72MzCijLS4Dj0qx0TnJltQLU+p9Vpa3vO79GchpfVs/SZbKMbCIiM0Zqb
fJ2RSfl2oKmsly1C7TrvR8ksUKa1H8/mpn4YJcfnWnrlufTyi1BLFk+M3wCl5vlOkd62N/zsMtff
LdCOiQubL/bL9b5aHe/7NDLGziA69WZuozd2j31oHjEW7efBSFo8jcxa5mjIPRYaG5Ji1N1Svmyu
ZJU0MWwT5UkyNK3hkyST0Px+IH0F6/C5+sGSAD679dIgPVke6W1LhkOymZjxTs2uMbhjuvEsh+Br
73EbjOmtV84/sWoxvgpR/g4xieD5WWXGJ+Ljr6iZN/KXe3ZhPQ8TMMB67+WLGYEMGonSTcv9OqT7
EBRXpMmQYzDZjcecxdne7scpHsb50ZmM9wXSaus3bB3b/ntJ3kjcmBwAs116ey2q8hyG3EDTNr9L
P1Uq8jV7mE5LL6Kf5kEP0n6/Ij7eF2Jcd432jKPViO1t2bDrAvSI7HmgslA195WwFpwSrjoubjvF
ebMUN1WbFx+yyKa9s4mGD/RzN/GXNIu6tGxj5kDjh5Hb9Wlb5/Iocmd8lY61vrjr2r6vYVN/MUp3
F66Tj+Tm4mbXRRJBRHCl1GQ82cJ5rRs004UxzfHmvzbKHU5t2jn7HK4tBVLVcJtzyBLePexcnI+R
ntNvofaDyFcKsJwx17jWiF4O2xtU7m3UdJ+z9uw77IJzshE5lEyr+70owsPU+O6pNoXx1GXDq8Wm
SwT+Y+qPh2Ge7Fcna2Xs9uJsZ+ioMqtrbmZzaGK7M+H7YQGNqlINJwTG+1X00YJ2NG2zy9AUN3lo
nMbFon1DxWWZTN6b7jhwxlvGlJgyZxfT3tVMlJnsAsFzX3zZ3WE4ihoLf1EXsmnXGDtTU++rSdoM
jNVxLc1nci6YlNc4UDsi1hQy+MtgW4d8uL6P8KMUe+Vy7WKD/UdR+NyZ7Z0xit2SIeXyeBnC9BLk
41Nm2d+Y+kUhGMsaNPEsjT0Jd191xarX3MZ4K0QSshX1iJqOwgkmZVjtKiwH5lXPkcJqrARS+D6u
HevT0tWhte4aLA/EKsMhnFBGZkfHfcga+aOyFPFOXgItht3SQr2U8SL46G5FdqjT8ZhKdQNk8VBh
vaLs2o+edyOGITiYIWbHrBHEsK+Zn6TO9lg23j3oyjZi0dkdsmX72pqewVcyu7GdMxLuxvkFHp2V
OCsX2rB6l7Hh+3aNj8z3bk1ioGK9br+maT7Lri321/wX3OLHysxOtrQuPNSUfIRhbpuIvC7cz623
q2qHrWx6lmP/0etHYcxPyvGSUqeJsp/atnqfyFVtWvOghmA/hf1pE9VdnYmT3xn3nVsniyj6pC0q
K1nmJUR1JvcLDouo7tdfbRm8uRVXFWdD6XXvrd9/OoTtuSyNx7S907KCID0eBAkyOZI1VyrG1PPP
aa530ptvJmd637pjaGQHdkFU8z2qq/DOLu/Dbf5GksCdzu4M5zHzti/tEt6OAEAdR++DHHVX3t95
qL27dCqj3OQgI+rntneobbBln0eWsB61brmUddyHATWTaj6szjp6WiSqPA+bSmMDrXEC34/vq+HT
rIb3qyl5sKmmnbvVY360heeuay+t3X+ZhLvn/Dh7Hh9QBg/uUuPRf7Q1lDyjXgCkVpdKklMqOuts
yDUZestOZsFl0hmo3zlwTuH6vkwGcN+KMUV1dihUXW3e+pb/gkfjq2pImt0yliarOcSVyaWFFKg1
jXeZuVUytfbIlTAeYfVe/PXHZOdo1YpoW/SKKEtE/RKexiZ8GTyKl24Yb9be2C8QWA9gYb5Mtvm1
U2/+4pG3GP7gSZJJPZSPVgY4dfLyNKIZwUuXzx9NvgEeVuWePEbyMVZlHxpVH7fFui8K42H2tl2t
1zzqtcfWewSzUfufnmST14/rixThtaPIgUdtvAY8llP4vlArFVxlRiOwYPvxtnyF4HFQosw5RaWO
PWd6bOSUrIa+dAtBP9Z4W3IH5gIKhDNxBYxAz9MtjcDsvE/TJazU/ZqxyBLBU4jFqeztN/Y5kcmx
x53R9/Foqa/j9lF63wtXfG72rRTuAzsVD+3D9dj7sq7ukRDJc4ua4UvfFj+XVp5bw32pYTjErrPu
SmeIZ766PBX37ix3ZTDcWM60Y1XzKzRbJmzTrlVv5HZ/5jZMoaK5zaSx3GemGwH+u6iO5bWe7Bsu
bbo1FDmDzJOy4J8l3UtzPJlgPeXm/Wy6toxz3Z5Ei+hnrnwrFrM+V0ocpLXtsg7MR99/g7T62isv
BtlI7IIxlLugtyQYQfd7Vc8nMWf3bk9JugkOG6C1UyT1bMZFXgZxil1JGH0Wl/MEWSNXvwQuJmWl
Pb8m47EUQbDzTU5z6U9DwoqCtLs56PnXK/c3eE5V/q4wIRR6Gu8y07pXXfcysfyLAVbON6r20jhd
3Ren3tZ4LLFh23bxgZTmqRV2e2iG8ntuUUvaQdsdqEy/QpxhMZh2J1GvOhpF/zal3XtdonKhgCfa
Ol/q2J+LHzVNa9xvi3GTtq2/Z9M5IqX3PliEPhoazSYI0oe+KDo+W6mitdUXyxjPW+bdlw681qIw
vWjrO94omG6sGGwvKnQIvpxMA+FxDAjt1Ec/yOdDgbc9afWyHYxgrfZyanU0q7qL8nCZ49ArGpR6
BlosgKuvppk9553f0KvMy/WzjZeSkzjjAhNHq0fbZMnpGiKIL9ZKFSY1GMA2m5YqpYIXffalKgak
ANZjEyi2UeEulVqxjZh3Ydt92r75UPXbPq1YZK1IL5iAZKXa90y0z760aCa6gkVG0DFuntZhn3tt
COlG+k9ycvIdP1LkL8tpRdnI60e1srTLw0BIepR5U3on22uksq2EdesQebNXtUKpFs7ojXxlnoCP
Uil1XfUtDZb65AmpadF+ZOTGB0axXx2eDebfrQjuMOPuQ23deG79K+CutdcaUbIRHNu1LTmni9mP
Fmv6Vsv5JS2ak3A8WvfMvtk0Vxs8jKgy7Dtr4jFfGvw0MLHZbS4YTGoZl4odv3DuPJcTzjfb59FU
RrhbK+Ql9iwICZeqFgjkMzPl8kMtGkCC2vuNKb+b1WLulnKqDiG99SEbmMEs+TjH+aTy9CSLyq93
BsDguA+2ITJ4+zg9Utbn6XnVth31QG5jFN89dZ31Mqb5xxiWibmYt5PfIB/j29D594xHrfHFswy0
n5iq3LGjBVV7lTwQ3D5v5s7NSZNM15QpDNdyUbdOhPcRaEE67uCBRtaYHfF+3mb9CGUnXPcK0yZK
TFxFrdvcmqZ9X1Cq1VZz08/y0wnLnXSmm1Dax6nOb53uo/LSr4sOHqZ5ijFR78fAuvHhjEzg7vTo
FJGc9Lc0vALpcAuW831X5bfV+p75Y9w26xfbyS4o5N5Eo+5U2R1dijavdeM6lDduYHwJWtJ2JPLb
XuRJI+Y7py0e7LpkkjSyYHjtluKxUEEbOdu2g8zwxlTBOfmUxBSMreaKvUbXYCPMrgA0c18Vq7wT
RHTPaXc/ou+tt2o9p8t0qazwC68lelTkDITScZx9OtR9mz2+znk38hq3t7KRSL2s8H5CZvLSjT3I
5XZLsPagxmLbY4v+Hasoqedwg6zWvBOF4Ucp91Q0e+FtoYuvk84YZ+HQudG5/JLa5N65Rod2penu
h8mSER7dp63ywxgEWFwu4nVozAtIBiitrUV1uWGZJEv8LStXJG2W+ShCDa+6r16stoPa2zGCqBTl
+xjuS1YwZWbaVCj5L1327Sk15vDchGpllFPY474og2MvywfPYqAYBTS74163wYuTbV+tkJNzKuv1
Nt1Y3mb5mcEQ/Ng697gYbCOjSyzgoBkUOZYqynHH+uKUbzkNouM/Zc3yRNDc29RRUv8+w/6P5vj/
yyH9X2f0//8Z4K/cq38zzpcfn738/q/jfP7GH+N84f/GIN/H0W44BHNAgGFq/8c8X1zdmGi6QG5f
wQnEg7BC/HOgzzjfCYmi+R1KxYTh6hn706jp/IaD3vAM2MkoDR1WBP/JPN/+HZ/9X+N895rAEPL5
ruAIky/173htbjcHz/QW99r2270vvFDHZRV4Ik47uQzRwB3aRtbc0EcJPyUxvius8gFjvXIhtHdY
zAN77vfc+2m9T8fNmCIYDDaejC3VRlJuKl8SfyuNuybLKYS81h8fc6sm13dtNCPTcMw2EQumaYcp
bSXdr5KUlJUgICKZAsQvEcs28blgrQ9jNWb1bZv3zDLHaptvjHlcDOAWPsj2sTJhw/t6UvR2lghv
Z9Acr5U9iNd66HLz6KiseA7Sqv70mtY/BWSBj1EtjF09q+K42NWy7kIQfLE3DJtMVpUWT72hmudZ
UovwMgbz+1BWWKlKhdbTK0bWEW3qT98yieKKqd1ajgd4nY6xS9fmuqLQbfgrRSn5dfEFytG2m539
OPfrFrUboT+xbC0Oi94loy0aDB08oSej/WBekSI9qu3+cS0N+3vDmplVs1cYN9dpxHfOPIFCrqzE
XTOvaryWDdbrUo0SDbOugjZepUnZZvuZwxFV2CwSuz7okmG0xvcCP/5t2fWNF+OEDLZkmDCSkphQ
wcWvt5ke2h+LQ6H8OeBgNxMbuthjug0B60h/eGdurbq4mAJG/jqQEvtRcN0+dBSxeOKwapxpos37
LpQQXd01XFXkrFV/8WxcQMlc2ANJVmb55ltNXyWMQvz2ZuKbe0LRR3I5O5easdyqMuTywNKCyHKU
XpJp1sul4lN4IAi08+kt4fdmtQssqWXBdIOgGuh0RVN5l1mFtUxS8PnPSxBuPydjXb6kY+CMh7p1
w/pWZmpQB2tGbOgFWRfbqpdm5NTcGo+pK5vPBm3RT1Im5hSlmEGbkk45tDUSCi/Ca7Nx168Ud/E1
VM8isqGyj2lTFTnPX+qdbcgJzWlVord2Y5V5HPizu76GciK3OlDyyvY36+Z1DTKrJUBNWAPUAyv7
qoe87/cU1ohVhyVoUY0QTRqrRazv5taOdE8Uf2iJjV7d21Yr6Xrrlt83AP/24tapKinku1pTa2zB
Nzopgwui8ct5V7J4nM6rOdkVMmS/Z41RokGPpm7sUCv0ZUXg6jY3TEDncdoHBZ9453fhVsU5RpEl
Zh8flLG0pjyM1gJ8FHNOX1ZJV2oqWqP20+cFPv8vk7B74Ay+vXaRASDtbRhCYGLz0tZV1OnBN1ke
ulbL6GkO31qrvIriyaFhzGfOJs9hB8upX81z34T+e2oBT4sayJsAe8sehyUQseVXn3XGVT5XUbC5
Vi0edGfIMcIqMMaDk7nMY5qm01ErmLJc9yJbFoOBEN+L3AbQ0VnDzKeDhh9vbuWdgy5Y2N+lthse
VUn9Hq955btR54zHLQfWnPSO1yoWWFv7HCIwc3ero5W+sXuz+IUeML0UV8A0EzDwYTFc58p4DK0s
/x6kFqcPkmAXpWgeGJufAAnwaW+mUurHaShHuR/agJXUkFvOfbdyTn8JvJKiL+zXYI19zpVgNzk6
3Q/AaTGN+H1nRBo6RBN3ge7faihnN56eV96dtpkv1xSve9k3fb8L2POwCwsD+ZGOanifFkp0GnZ+
/fzWWoJZvMXlZfNm40cwrcLfzcsKqUxaVtknRW5sL4hdriz0isN1SseQtZhZdhLkYAPM7DLPqGwv
tQBrsK/mrpJJZvn1yL7GN7e9rrYaBdCAvaVPgRwy6mozlMNNFmDmtEVLG86Ki4Z40z6z/grf3nq3
Ee7EvFf36qx04wWEXy7WNxbr5ZjAXHfbG18Y6kWteYOwuHPVtLeFTTJb2XbBmMf2NJhZtLKTrGPL
FbVIau0jSTH14hsnP5tHEob7Siess4fypMKyfe/D3PiSVqs0bhu5NGaSawn5OyCV+HktJq8+Fpxb
53XV2fbQbMHcH8IrtAP4ELkUhWq484y67DNss+Xy6C0L0VgkLFkAZfKGTBLKd89aLv4wpMbJ8BcZ
TvGoG3Vxt62f93nVIC8Zg1I/CH6RwEqBGcWrKoo0yaUeGaKZ7XT877ptWH8HF11BWP+2blv/VrXx
8X+KMAAVORDlKMkcijD+5z+KtvA3/k8qppC0Vv4IHts/azbb/u3KdoYwCFrZvuos/lGymWg64P/B
UoWs9vuf/icl27/qL4CWWQGFmgMhFaAYaQB/E55pUuN0jmIf5yzziHDQV5tBI+SDb2b9k997y8Nf
fi4Pf9SCf8VeXBV0/1Uh+ha1JmkIIflWIVII5+9MD5fRSulNOeuJpSqS3nTwa1niY2r6dP/v/0t/
F5dAenXg97lX5ivfHPhK/1/FJbDiqyIYBiagarUyc1cpdlrGkwp5u0He2N3UYFfzr/X0jkkGmBvG
nzW3QmXu696jg5fspIZSmsRE4QxdvcHGZ2LO+qetCb9ta7HRYTcACu4qUDb3PgTROGViJhPduuUT
Ka6u2CMetwEQjV5l34WLrLpTXoUz16CpxnAHR99sfyxm3zB9I6IoO3j+dnUUWMbSdsdGIhrbk+oC
ubkuy3RIKie4CufroHbu2dDUVy+nJ63dINRanguVLT9GJfVtLzflfycnq3Xw8Gb+Q+bK9KyQt/yo
WIrLuHHNeua202olkMIPN4chYJHpAfl9WFbtpSoIvm63pbTBTPilDqKcSlatGC96l1X3bDITuXNr
n5JCaLuaEzMXXs4ChrQyfjA83j+ybDKr90bkgx33s6iL7nZZx6pLFtKcKVbCdK3N2yDvFrVG7tIG
bEmd0tw8HDuWp901MQrWHfZuM4PGWQ4VzBK06oMkyx1K1Kja+a3Li7k7uxmQqeeAhNyZ7VHrulMY
FZ0xGS/+vJR6ZfFrk/2ONyW1Q4bRMwsPEvEMt2Vl5cE86gf8h8LObTpkDBv2rjR0vzk3RS1y5V+G
ofNq/UWKuvOrRNFXUaMbxKQhB6kdZ1VD3Oauvz34Q2c2ZSJpwP36QqLbaDymmirqNSvCYtM74PsW
Gypiv/T3qhEtW65wCNb1C98AVRHWPT26cKxqR/dd7Kq8pQrpjBz8GAMBd+0esVjoGi++cC7p4Aq9
16ac2K04W//aZSsPUTfptd6r3moFBDvDaxAYjKHLmq3Pp8SjLi0RgXtFfZxKygJUtX6a7We/7n8Q
Bq1xf6uxmA6boezsZezrFnEIn81g/Lsiisgu4L8k+2krJf1K8LNuE6spGtZxPhPJq93XB1/QzGS1
kwAbhIc0dOXRvsZxJMxDJjQyNWt/v5wYTiK04gfWsDG1f86mO6ubWddue296VWDfVdPSVbdynXKb
oZ1BUREbzpYzfbAHrY9p110/tFpIlbV4K6x7TxDkmEVLPnvXACqX3oelemkcC/QKbYTD3FOfRls5
5ZEl+prdao9LPNaW2X9wM7rI/125nCRzZthggo30dX6K0mK76RF6DONO96XuTW7zcKO2TZdBePW+
dRfXi4cS59qBkG0/S8ilUyZJeAae/2FUzQJGbFVHC/+mE62eKusklTRrEaRalxWXEg34A0Ltyn09
jUY894XbHGkUPWOfDQ3yLiVncsBA8pfhQxmqUB+JH5ufSzOzsnPKi0yiSmeN5lO2ODy+O1FVTvHS
koLhHe1hUUjiwM0TxfO+NEJUIlYhcoWzFzRgFIxlE/K4anYbyeiQpoe9ThpejGNDqLuGRU1+Qj1Y
dQemxfnPBoTqht3Xra3IIwxdUtLn2XWDwqhsaY3tSZrVBB/BUxiGiQbpbsttAas8b7M74c0b3Smx
uBDqpDTluDzxVM4kAOZu7nxFZcF+MDJBKTClAj7GYf1u+QHbApIIQ6fY2KFD139Mc3MLmB0Gy9p+
y0mztQhhYh8f8lzSGrJDyZJayYYKlQgpix1mO2zBOP/Muga0WxBPTpq2+mPqXPBlWWyvk3Dmn4uV
67r7+t/10T/qIy76f1cfff7IB5rc4VP+KxDS4e/9USeFv3HgA1OFTAvOlbgQrus/hltUPMTBk2RM
cBGqVMv+r9mW4/9mEUlxvei9wPLI9f5nocQfMdQKwENScXiGyzDqH6C0P+uUP5ib/3PU4+9pqX8p
XAxYax6CWIfKi2rN+Xt60chg1TP6DnSEVffJ6K36dhucS1sWZYIkftyzULXvc5fp+OB0y85eaM3s
Zi0Twxi9Z7+kBuiYyp+3VjuHcmO9O2QfwpFvAe0WfUVNt+e5lxDtDKJSFUGNvJu2HHd82b+W3hxi
igysU6l82ohCsReucOLtFD0mWcMypTvN6vZX7jIddtpJJ0tdpbEU4/ZVIKmUUWn5J1VUhHH6jDyu
LdM+CCrnsna0OsFU64QX/EEIRFGBgZW0NGfQUmSMHoamyfdkx+aHtCv8R6cb/+RZ/UcT3/8b5fa/
DIUPn+2VJ6r/LgL/f1LeTTfw794btu/fm79PhPk7f/YW3m/XKhppqM3L87se+x8Cb+M3oj9CTDRk
ZFwff96zP+fBLrC/K8sPsSo7m6uK+5/vjGv/FoQIvP+P5N0WX9Zfa33jd4AwsHQ6GeM6ZKa9+asr
zUld1v8Kh4OP/gqyVWOy/jEax/ougmwok7ae1tdK5dNzvyzfKkMjoCBIu9xvcqtMJAu5rxPkY/Xt
pIta7TZd8+zbLAfFzpq4EHejhNL3QLYkb+OymGJNEBD874IyCKf42zfCNBupNIxMBATWNSbmX7+R
QAe2vxHbmXjkGYfHjdX5eAi23Nmwi/T2Vb5RyZ+SVLNbvza6T6logJgkzJq8UiXJOu99aTuIb7Yu
TyZLZV+HupcPXurUdswcrrpdyOggfHrJhkcjG1gomZx48rS4K2mROFWI0mWZXmVHpMpLd9QW8uRo
NrCJRMWc4cVfu7Z6Qzlh3Mz1hII+0DPjQ5sjwnoIs7l+Ic5z8SPySav+yuggWTYjCv6HCvJ62gE2
WKokr1ZgHrPReigx5IDWtliswEZB4hXurpkDJm7UYdedobDNDo2HzRYdmuA6xbLP1ENu40KMQ4UC
GRXlFKi9ztK5i0p+yXcLKpgvXgALPMp8G5VpYUqyX9mG6yoaas/UR9S4Alkk05C7ZuzW4MbFJ6sO
pragvHnsvX4SJYVZfAuxsfRBTb9SNP2pcifyLv2CZHIENTY/JNF1fRTkJroQ1NvbsWMF+u5u8/Aw
0YkAs1jYoiekb0/3AdNpk9ljM+cJY3DhEYrn4zZXNQv1SCD+YcFI/3ep5YSGdAqb7SfJv3QLNYDK
Xx2Cb803Uc1kio7Q4snjtT7RyBV5nJfI1YdVFPcmeXPWpWURfdfNWPjIkGX8lMx8xbWd4QpXfgF0
yjXm7bm0M3t+9HEME+yo8dnvl87VF6OWIVqUebt6BOwJKZDdSfcu0OAlUJMwtaV5Rb+6N3vHfQEb
FfyQc7p6sSfyXMaFbsAUk/xqIF3uAf/GsPtZOHiliZiZrgCDZtj0y2Vr8pl2tTGKLtmYyjt3QgRh
eKBfn/pbQim2X2QB8DSHaWA6TD3DVu95Eg2UBHrcrtKaOf+OvgFguG0Y4TttM91cxQoXCeJUtuku
M1G3Mbh3nSfGsQeGBgz6RUnphoCScTFopgqN3mbka7s31rQTsZRrdeL5Y8IMH9g9CGcEWl9JEgAI
/U3nV7IL+nnX18H4EHYmqZJiGobXtDCDR5O7eH62LV28FVXro0YJlvmb000VDBuBzha1Vj9aeLJh
2JxWOhsdha1CzNKN5g/yjAcVb3mzHmvVBsEh24LqV+Ouw7n2y/bZsybiJshY4nVgQ4e8fMlujbSf
P+o8826414vtkAUtOdpB8D4AXtfMgNf0eR06ftm54OmbSc79USkDL1oINnjj/RaTvmHriqRPGyrt
dz7agw/U8xPsU8rWt3AcYeDk+YJfL1SKTj4MCeCMSQT1d4MuyXUpiMX2Y9NNUY+QsujT0U6mvZ7W
Xl1VtRoHSZyZwv8FFNwsThM/7yRA7yH3o/AHE5DCGASJ0fftGgnOboYlv0tOaI+1z4wg0+mudyr9
YQH3fXWbrLGJLjbSm2xquvJQG77AQ2I7RDtPVZYRRMNd9TyIkpcZy8M4Js2WoerKZyRZbAX99QM3
Tdvs0qXaFVT32ZfWNnW5M/nvlYiXGhiJ8n+wdya7kSPpln6Vxt0zwdGMtuiNz+5yd81DaEMoFBLn
eTLy6ftzZdxEZiQqG7lrNO6mUBUlyTXQyd/Of853oFyUyNeNO1F5zkWzovK5e065teI1tmO3w6/f
62JpeBF0+i6mPfzKlHm+bmOtDiH/+9IMF6TPsDSNaSPQQpyFpomTAy7LlbtIdcmwtPoY+7XV+kVx
pcwJEws9r5yRIFADxtNxEFC/5zi9vUAja6MF3YyxdRMGlhtuojyuMQlYVk7MBFF7XhU9G/NNl1p5
vFFeF6Kmz3W3MxoXjlMvR+kfcwWAeaGabHyz2QQ9+EhM+bLIUvHD7sFlr80hG4aj4Iae/xBxxMmL
9zirqznA425aWC0YCG01HwwjzogJJSInR2QX01U42vgVR9/Ub6mfWic2sVW/5MbsvoOjwZPAVX3R
PqhmXRLWQ4HpVWffq1h0V0jw02M0kYXnIm+LW5j1/rXEfHlrB7r9bPzS/j4OhW42aeqAH+Xdm9I5
2LasJFqVkn6PDIe3fxd0olln3Lh7HlhReE1Ym0dFOXqFuxBcXVidghBcSNW1b1M8p9C7e8WOw3cm
bL9NVXUTxA7ZPcauTBRqPtZ1yB/Sm3a0LswmXyru642POvFaR2bSL2Cts92wozTW62D00vcISVWv
isHvExYbLa3kfp25D3Ew8dFZ3g3+oesnzoAu748b4eTsglGV2C3X42Vzwlrt0rxQeQOZAy6xlRzH
FltlD/56MVAPkR7tplQ3Y9N1Dzo3o25VsPC7oSeSIFfqRJm9tOqi8df/c6z8/Vhp2/9ol7inO+GN
WfireuAi0399/O+jsWv/xiCH7ispnAZSfek3+6M5QDpU2FDgYyN5w7T8YzR2cFiAvPYln4l6zLD3
x2js8PVYpKGx0frpmHzhf3OcpKqAn+TP0zFqv4uZw+R0io7Py/3CEEDia3TSGfYydow8XM5OOuPF
DUzno8gmTl7QrexkiZJr528sd+HLuG3Sbxw/TMpN5llhRTahG9NlINKSKvPOz/U6LzUljWluFvmy
DPkGrsbUAFIhIQ6++xro4kbj05qrRY84bRwUReRdsoy8Ifb2jhkEj7YrU4X1rwGzh92INhwseSK6
DB29KTTF8cibYLowFNfFu8gLxmaUQT+CC291iqPi2cqBbd3HstM4xIiQ6G5t4yDO5CLsaEv4pKuT
VAF9zxjO6h5Zapdnsm/vdFCTYsiTyIO+3TQ2epfqUu19OlY/QP/n7afTU690Y974hgW6VZoeY6g3
IRlo3LzA+Z/qLGdXLihmAlTaSVDWVhJYJBjVgGNhadCeFPiL3JjIb4Z6esgSgT0Y5JDbB9bSHjUE
yMKK3ltDPJWBQ5sSD/ZQe0c767YTTNFEOx99HN3WiFXcgQpYn8yql3SFRXiJ3fSSXffJsPPxcY5w
Y1xWqkelLGftlRG+ZmUc+baeg9TldxpX9alN3cOQhFdh173p8YxPYcN5+yrN8dXXGOng6U/7uGKa
b9xI3onOO6qwWFJPenSzaY0KsZMlh4RWcJZIq6dprk8Vv2H7xLm/PoxNew1YwcUIPTGjyTG6Hakx
2IQZ3LpFiamb1eJ5DrD3tdItSIT2/friPXlhO6zPIvLccz9YR5hahML0EMhpF6Xe/cg3iZstfBJR
5OyayEhvc5tH6TDhSgtVsAvHptliwAjXmrKZpU2qojOaajkwqS840ATbAbM29ozgkCUJ4JqptU+p
zujNQ6I3jzIs7ulCX9lN/lSlXbhSNIQvYPRx4xe9xjPiYwd6HNC4D0I0CohTTT4WO9qVqT445ZKi
FJ7MFy7HSRzKQHYM9ruzXFLQYK/H4FD60zksLmcbHuXuQxkqI1xXWCIgwo4AmRQXwsLPYeh4zV2M
uL7gJFtshkafOaYKDlMXet5cngfHrJb87VdRopZlE5U7T0x3Q13uKBEF7z53xVYo99HKxg1hCI4O
QT7eNA0OXYIx7tKKOHHFMeZTw3OgEGFPZfeeT/0J85TJP06HKOvnq6AQbCd6/kO2Egcwm58bJrsE
nHttnZ0iKFh/h5dMalx9twDL2xT9fW906lZLFSU/JOX1FYaG+Y2iCufYMcjT7COdQ8z0cYUs7p5E
PF42MHpXBQ6RSNXX7dJnYouWU+DSDllhz2oLtuJz7pwSqkAxLhnBCTeoWto5/AJ+KnVjxyGedoVJ
uty4LXOHlf0YHQs/cEebjuvbWbFzS2M6wl+wtklWkIaZIj67Liq5GkfTWOP/JT8nQ2Sy7Sw4wRi5
i8+y6PYJbgumA9ui28NJIIGMRb2d8sHjzVb0PXcC38aDMquJhYGdhnjLRwfa4XVeG5+W0V+3GNVF
QEQP86khnJup7B5aPcBgiPRDSnqK8W++LLseTU7VS/K41dH0mGsb92WSRWZ8z53aZujzFwxA+8Qy
R84UZk7mNyic95Z6rYU5Fv5Z0/B1Qrc5xyW3wjRWhFGD0rhxBX3IcXWOi9a94n6O9I8QB8GTD/Kp
WsTklNGt2LkLw+SvGQqifswkn9RuqxVLERzvQ/3RjHnw2UTyNYP/SP/dsFAOWVp2Nv5m0sFzMEwn
i2DcHn8wds/CxlIQqHqfDM65pOuGdEDplmSqENXJxRvFNdmKcGV5eJ0at9jR7XvjGMN5SkPUc8I5
3WaQBkhQPH4ruy99lh0AoqrYw6iqCA9WHtzJdLyykvnUuoOz5v3E/yW0+WzV7AegGEbGLZ1m3pUl
3YxbTchPnpT3wK4JYTJ3Vu0OYxFtZEaPeSECv9aaW8etvHPKw3JfBV27EiLyx11Vc8sQo/GpSatz
z/GwfPDACMs2X8aTvA+c6BsnnxfplfI4EWEhd1b69UYPdbWgP/s4I3XgOwLuKXr8KAHpTNXvi+bo
zXutysUAZiutJ56mY4uhC6fVXNZPnNW7qzDQ/pJGMgWzsbrSbaqXffzOnY7ZNgq9k+bscudoN/zh
DB9Zla2ZjPkNwqtOb2JuDlOa3dKkuPAsvcU6f5TSjlZmVV/HswtMIBfmq9fWd4QEj1nk3An/repo
Pg7NZIWLZdfMwXVdtyez7Nsd5S0B/vw627hWVH5XYX9dSe8wRtYp76wDif3b1N6bht5o1tl1cLDo
BCddwRxQriJzPBkx0YvJAuBqGY/kV86sa65r2qRBZ4L5s8MPbr5juJeUkSNTRyTK3WzTKJByxmdl
3faAzmSbbRgOngdFViwRLGidQK3RgdRCxun24oOLV2OdvnPEXZbVg+1891GYLz6AJvnBEhc7AKGo
MIcJi5EK1D4zv3YZLIrwgSATbzMiej0moUuGo7WWRhTvRHdujHsYLs91v4/tZAfom1syYMj542I5
bSpcL5JVlq4xho+7vOjP4oJnfZ2pUO+5o0hxObTLpfTPbB5OvGVvmCeXGRTQuPF39YVk23OwLrgZ
s22GcLzl/Hhobb3rrJpF/XtGdNOPnZsIc1vKMikHBiFh+OTGN8845o47M/GbNLEm/Woe1CnvL3fF
5zTDtpVbq0ytbfdHYxKv4Rx203OwkHF40CW1js0s1pCylqx3sV3VR9JJ1ASFIxvYslPl7YzG4Ubu
wbbsTWQzf2h1XfnAZtN814ubuo0Sj7cDkcsosU9F2WM/GxXXimlXtwnVPReLAdzM0YN3KhK/WaHy
ODszILHqbD1WlnoA2oKtyaq4WrLpvSpDuOl9lq5kAGDX965HTQRB1FbQ8cemjUWEc3s714YN5xTr
X2mw8w0n5lK/3+DDa09l0vHeL7qXdnLhWVWlhNUoZ3LnIoibW3uM7/KG82VS7obcqld9PV/bfntl
NcMV7I/GgRtoy9IciD1ywjTL9A4nQvWkHTXsRMhfIJUQfaAb5KvS/ZQT5mKl9yGfshgp5hjznMin
6y4J2/a7oZjI5E+4PVKifsoUxHKmo29G9zU6xsrjecf7b58R6mSZT/n5SA/SCN0iLV5c9MID5z+u
bjfAbtsIxp7E1O7StyNSSWIvZfJchhHj4ejcA2VbU0q/RbNbTJCLXS97sHllYCfNwhDmNrFx5UP0
VFMXLWb77Ha3LHK54h3MBr2ziZEyeRavciNe4nE4WrGJyT/kF4NNLdlH0mCBOyzzyt/FcTltZoCD
AcPxFEMKJSEqYr3LUJPonqGjlRFvzItVhMu6MswXB0RPqq1VMFX3uVueE8D5GLSdx9Zsni+fJcgf
mDq9jxPjVXnpiTjXnWGZn50xPI4Kol3DSIAiSDq7Tl24BwoE4ljcV1MANyLZ5OB6zcw6GA7xBfw0
U4TCamr73nLbR23iTii/txlvL+ny60jyKzMTXAHiFY/dN9WP3/xGnsLeXIsZkQkhZ0Mr9raIq0dd
Bme393Z9GYpN0oN8qJrCW4ed6TyO0ptBDBgB2RFv4nMJcHomsAo4L0svSrM9etEaXtqSfuMIQbwS
0yoPSfsk6JjeHG44FBB81HqLJ+u1G+LmKrKR34MGlwYTPbrAGo/fuu/qdedkt2FwUIXzzQ80pO5q
jRK4zoOIESky+WbttcgatUlK/xAWoFqIRoULpXdez3Eqib7NvsADU0ztrqjMN3xhK1TqBRnvlc/d
MUFhvBQBRe0nCfBDKaFq1upNtsaDCuRDmA1bQaClyAm1DkJ/99KrwEB/cSsgNLZFviZS1yIZ9CqH
+BEA6E6omwAI5R2MMU2uWCvQNETEXZFXYl3BpLzD/GTXNI+9mKO5JVWytu18I8cKWkg5bqSc7mIZ
763WPaOPHgMs6gGTCneZdd2Wr2hX64on+2gma5tVjhyGpe9lxyrwDtF8XZrY690XE3s7rNewNNb9
XNyyX2Bn0gPmbxj+Ouii5MIL1G+89QVKosdkHBBysUPzdrbFDp/PDnjFJg19JGRYtHnyWmbNyRDG
U9tdS1IqtRedWlYkVviGv4rg8aQ2oRCnFCdM0o1P5eDUyyjj6TGDQXioJp/ng9PMFmLqOSFVABvN
+BSOXtt+Q3L7Ep9raS0SliZESyRpokN7qrP3NFRufwykx5hnpiUnnKBpJ05Djp88yz6V3AhdzSze
Uxb0nkWxgcvJ7/VMA6wicF4UOBu2kmICazWDh/6QbWK/W2AI7pqoQPAMrFi8RVWTvyqzZWHsZF3+
Scc3t/WaHP8pzx013WOOlw5e6WmqTxEtGnunu9TPGSF8j+WgPDbF9ldFnU9z4fXAGc6AumG1YpkI
h14tpqzmzfyqurNBpwDhCEIXk3gQEFsogYBfjlpAN3hm0ZhHPCDnUOI25sH5qtQz+x4cvvqq2vOT
1jBxMff08GFakmsTK8pGigZccfrV2WcTpRdfNX6XQr/ejsxX56vlr/9q/MvsmVgAfvWJJkBq4qOG
IXnlQEphxYVHCDH/q0RQw2QhIJE3wZpqu6LCdWtkTFcDDWYrgwrux7C9lBJy2yfPGtOOuOq/agsx
0jcvbt6DJ8m/2g1tvFWCaBWlh9hydbdi5x2f+cbGh9Doq+NoG3hzk3qW97mUXDTxpUoxgc33kF7q
FWndGz8N79K5OJuNyjjckQHHoG+i0Wft5WQx6osjyMu8pNjUbsYAZ5fuzOROMm1e1bW8EHUHD9uz
5IbBhm3guMlBuRF3wP+9Bz+ZoePBc4PCZFXeaByJnubZstNs9jcttquGN92cp2tnLvQF3h17QNOF
41y7bpXx7u97eY34qZGZqrK/YrL0IZlaEg5gqnlYLjEZZpf7+Oh1izC2knur84hUai4fIAJxOc9k
NYbwLU5z48lqsincZjKNzftx9Iib54Frfhs1RHZsVUkzrUZjfqfTGLwziTPWm3hxCmM5jZP1E3b8
r6wE/5+Gx1jmo2L+Z7vA+dJ/+r9Ob+8fPzB0/EUZtX7/3J+2AVpQqebjmYXSqfAIoD3+5MKZEOMc
YcF+cziyETL7Qxv9ElSdiz/Hu7Dhvlw4/x0jM3/z+Ufpm5hxXEf+KyocxN9flFEXoCoSgI8Ii0Ir
7F99u5PgcN3pbGnIcvB35hRZx2SyWaufo3B6SUKoaAmGztmjEKetXqLI2AsxirfZMKZtETU/vDAn
XcAqEBnXyxet8CArQwSZvCZgufHNCQ2boc/aUp1+S2pl5Xj1DT6Ll8qr8PSMXfQJpyRdNE29TyNO
A17FyaQ9l9mn48CRrzJWX5mp4vuOsNH1HB3MdN9OaX6fRog3aJg4Led8SSBhodwpvSvrZh21+BD9
fFuKhMBnt1IWiThLl/Zm8o35FEHiOsV5wcnfHVjRmwWNmsVjVjZPdT6fujQ90RyIFjJxzyuMTcJx
LI/pGenLwlkzU0KKLktx7XmRfZJ0LJhFus9JBeRdsO+b7LELHbVt6R/gAPeOdXJaBg0mxjAPk2tW
eh9UAElQ+zR/BQ1Jrq46dnV/pLj2RxRbP2rf2FVeNjPj5s9yIOXmx9ZDXc/Opg/RscbCvXcw3iEs
8zTJG3zPenxuamc5hfNDnVYfTmRQE5YVD2kpv825ZDWqw42T2D9wNi4TC/gEZOXbIg6uygIxQzfA
xYoqS5YBfSbnEAcFjkqUS+zNq7H6CBp2o9VnCeWDxVD7ceHXQE2NyKe3NUl9AhpZHj1gehcLx23N
tSQmRK9QvfK0XfzA6sqpY8TPFNnZQ9TcZTb/EGSQyru41vex9jkKqvYBFz0tmwMb7GSjS6yMScO3
mpNz3KgkxkdeIqd7Pqk0I27ObWMzdbgUO5KeH7ZxPljM4aLiWw3F8hLJjpoM5lLCzbns5NKvWZJW
ks4rSq6trWYnudAYdxacROs1z2nGGjqTFyZK+UKP0SsDPQF7g2IIeGk3HoolyAj/ClOMv0aSZ9gQ
7tq6GCZsh1F/wCe+yqG2ce7Ov6M+7GFNobJUDbgZ/yyn+br3DXdh2cN2wgPJZivYjQknGqHlMmEd
+EX0QppBPbLL7xCX/JXbDdWimQvckzxx+bGGQHzjnPZNRkYZcwIOUbLssCG+qG9ZQt8mbfs8ZnjG
WZAunLa/mgJny2W+aszaXrLReyCkMPH+yOrvyQiiSRJoXIWe4X4zIk42snTXujbuqcMbugXqEEgh
lXbQh2z+AoaR33j41aPgW5nBNFTVAXNbMj/Ta7ZSwLMUh1or6e1Va8joTJbtts1cFoe+RdCq2bEJ
goYIsHsq4rWpGkpO8vKD7WyG4GhMa9lWS+p/XkNJtQTvXMszcuTab2xNuEmFrMf5ozScrFN3TSBh
lXY2gUY09J2Q+H09T46k2j25LXWFG7Wts60zWPdZIdY9M7iOol2hhbk2G/mJ1/2k7DI8p8n85k2B
PEcVqeygPPvA/vCN8KVF2Kxc+EA6UYdgOMahzbk9MYt1kufWXc8BfKET8lVF6abHNmXh3QCXuQDl
AQY6+9Id3MUw9u819IfehSpUNR76NH3Ghc3fB0na579V75MdgbbuW6yG5gemogMgshvKJNxdOpUE
DfWb6qICxhtUSHswr30H2pBFOx/CXQduTymkzLLhLRMWHdcs1gWlX62aic63Z409ye92NUoekyTw
hgRTOkuu8Zn55oilPycND2pjmuWB1dAL9Eg6jRGA5gRtPeVArVKD+AWBTf41vmIdvvWFHhdTBh4x
S42jnwFz8+pxZSg5v1KYfegc+Trl+ZU2w/jc5EWyll4+rulH/wY2BQ6iPgJmGJaTC/8PhmPqlptQ
4fR25xM2Gqg/WQU3pPR2sNZuYvBzXM3c6Kt+eDA5oI31vKzEa1hZtFtXtXeSYot17EVHRFcjjREJ
p0Nktm8kBLddPTxo9Bl/ogixVOAQqWCAGXVK4nrF/LUgu4sHJzLUKZQj1aVuYRwosl7NcQJ6k/TK
qqtByOBbgec3WAYHoyHk7Tq+xTOhfJKqt7IF5SOtAQ+F9WkNRGWDurBXpbTfW62dhQifxnBKTo6Z
6te4TkGxJeKZvYkF/yi4EcOD4YXuoYdguAjqKT4ElcD7kdXdjT9G9y6wgI0ZU3MxsZNCN5X8FaNL
TjJUMCh4FApRX7uYYkv9PfOoZUnC/JtUumaV8o3zzrBF9CD1TeCgMwdWCMAuDDM+x1Z1YxntVVyK
z7Cqp6UpBg63yj3EkMfB76sY6M3gLmU1vJOAhaNXqW5pmNFjiHdlWwvxPrVdg91icu9NU9e3ocsT
tbcmRgOr88N92tXuygkq4zHrYtpH0D8h71SgzT0qEJrLlabcqHrCRtmd2iDtbzzT4IwY5/UZ/0hz
p6PEOIdMs3vstuZtOPrRJ/nS7Eist7ihtYQtXmSE7VapTr5Elo7w3gJ4OFptO2/yaIqeKwyae1VX
87KeZ+c76mVwzHiMMFKkFz6X5mqlDBw6OCKrLPrn0A/Lt6Y23EPtXI7ZlughTWhzDeszvfMHqs4h
73SaBG+WYyNKsruU3d61jyvkkLHiSHCEwCxrUEwIOGxUTPSXWELZfiof0ovZkwJ1/SB9Ey6VnLXd
egc3z9trDIs0xjnTm6GC7kcKl5V7TF4/qL6F6olbfhHo5pCIaWSHk4y3pCWi9Ujr3nuvR0ocW9+1
9sjpkiN3jfhD7qhAcY0qsttNu3a92rw25yw6UM9icF/HYHfDIgLZqBWcjCla8vo3z9cUBCkeTkXe
Zeu6jK5ZJPbXOvG9dI07u45XHlCjW9BixqG9tMDp3va2FqHbAWHaHc8qwctjpEG7VDNSqxG6ITmh
WFH8lAS6hC7qlYSsY/GCeqOvo7R+63BWrbKpG7+DADAWzI4UXYWTx9GvcMZklYlC3CF6zwdbBmRd
e0Y6FvPet7S284uDBSzcIjZwgUUlW7aISEVRkt1CoKF4zQmI43Bzbt8GS5vbvsvfMyqNjAkyZyqu
5ERwFxjevugGzC+Zhvc4rjx/fE3y7MqYHB7U1LvZzZhc930OgrALgQKEFTcl7+sX2y2C3NwGNsi1
rjGPZSQ1NxX7gHmAiESTYiFM8N115a0ED3xVZfMaU9cdi3mSr561BkaTXwAKmxnIzXZMsh9Cs1Dv
tcwep2B4agMweVTZhtgFonzd59HOKQoosaW6KkN2fnVll9eGKk9l7u9INT/WKQ1qzFb1PW4/TGni
loKz0eZNOLOF4ozuLtqiMM9ui3aWq2qT+/qmrrvLZsAqU+ZQygfqmDcyh3z6fwj+PnroDKjdYGqm
fU90uzLlpsqqeBsY8d0Yti6IllBvQgyyeRw8zTNakqw61hXg8Q5S9wKqTangb/X5WtjBlvzM2vei
J0c09ZEImbOoIgscfl9MLxwqXnhIXyWCBWoPbNP2P2vhqWvJunGvy5ZLn499MwrMEbrgKRGP7arR
+JNF9x7W1nzo1YNOw2M5GpvcEe1a6XbcdQb0idhbR72G14hOB5+GlWD7rBWcy5hZMGvVinPdjX1p
WSMkv2DFT+3geJCdRNysg/hDjS7YRJWc6u7ycOmerKg2jo6fngovntf9eAkXhCevfXRa0DpQBE5Q
v44TbmYHVCl+ZBZFdpbeKw8sk+oOU80pQ5YQYS06Ja2J56PZTRarLZYjFmXUr2lTx1vXpKkgowcY
YXM5+lxGfaeKddNE6SbNWW2AnQX/yuzNs8sIBcvavAOL2+JybTQPBr6EoRF7GmEhhYlzm/Hy7nzd
zj5E3oJvU3XELNz4meyfc2ymmkXTv7dSXVcfxX3XfHx0p7fq1wzBX4IG/1Fm+H8xaXBp7vjP0sHt
W/fW/NlKZV0+/ne5wLN/+zLA+3DafesrSfNTLvDM34jrmB4Z2Z9Imj/kAlv8ZhEtADpvgm9xIQ7+
YaWyXQI9piTyjC0R/xV++n+RzPnFnI/J60unkB6Ue5/Xufis/tx94+bGaFUB6fsG+4Il8+QQm/bt
n34ZP+NAf44t/+1FPBIUygK14pFnIJD91xfpywmWHUvc1ZgZ3sFrLG9X11Ow/+dX+SWNjXDClzcJ
GJnuJfPt/yJ8JH4LXsK0AW/XgXmlRfxAnigEGGdkm9I0rN0/v9zly/0p0vT7yxHC5Vfnu0TJf3m5
gGpawiCgqgM4ev1FQAgbhWrpT9aF5z1yJmfg++fXvLja/v6a2N1YD3pS/BqlKKEVAH+kVTvIAPon
daj2mAhYLHTOwIaUeCYOGDhh7rRPPCSKf3517Ht/e3VMxiwyOfQTfvml8WSYrBQtgVdXtSPxqpKZ
HSoTGKPfhf+XH/TvL2VhfnF/dxherp6/XjFxGPTZ0Pr9KqwnuPtmWG1qSF5Lr5um1T//VDgL/vZz
wV3CScglyM7W/Pr///QeIN6F4zZG02ZHTI9lXfb5IbZlSAIzEsXaCIrm1aelj1tt7VhYbfyRNkyv
z1+phaVP1YvYxidZ4p1qirGebOHD8G6mNP70SeDyBCvki67TcuVWGtqoTRO2TZAzbhwT10cZ5NiB
qrZ9mWYKst0hGF4hAcUPgZAOC2zKtEjQBwz4KztrXVbUQWTzkHP1WG78sAE9hBnzCDk9Zj2Nn5ni
bcwGOPJqtoFWYsxPnm1b78Hc9O56UDFnfCuxtcZAYKtPEJvKWIq6nQiE1y0A76gQwZVMyKZUg/JP
KnHCNxglmEBaO/iUrLGzZU8d/I+xr2prPyZkKKj2yfLHOMrmbOVbZJEXDcm5GI3xYeII8QgkyqHz
IBBseDtpz4Ldq2t8S3xrerenwQJ96o2JtQNcnpyB0SLj5DBL4FJ1sDjWoTDCnrFtiDy+iIfy52im
9GJuW7oaOiFZ7olLuyeB9fitlXNvrgLWhrgbR2Fc9RBnm1VRdWzhRRF+mFjrTwO88H5LKDF6Mb0k
fjDhikoiP554mDtnxEGTyIzEzMgJAiHUPI2JUZ/tZOKwRcIFswztqeB9o+i66RRzUWVDDXQNgsEo
nz77FOhhAzUJglTMwiDbsxmmHnAOwGQWqwOyfu85xq7OM3G2nLZFGVWJ+sEqgpy8aULnNe2IHQX7
uJrj8xwBiczmoocANCdPAGQg+/MzYRUZifFcPOuo2lWVItjltfauyEyChbAmzKiw6St9bWP4bteD
5QJYRPVgQUmz9ioMKIY0yqlPdx07hx8T0FTkw2nu2mVvZWBlQQLoT8ohyqdsTKa3Nm+GZ7ill0BK
MSMKck/G46OtSrz45KcnuvDKAbysHOxnSWYSnhNa4iYuO7EfMLsyycfD997vnLvGrNoV+5Dhs+uY
o8ORbeiqjgrzlhh2Wxz/+a1u/6KNc88Gi8QN2/I8j6KJX9t8KjaHTueiWE8oDWx9FqSktqN6LEDU
ql6vSY0iefDrYJ7t2b/X78QfoDMua3X21FHn1yO5HjZtfvDQsby2DfDL2fbru/yfFcx/0SD8pz/Y
iqHpp/v8Ejj93/91esvexvgvY9TlE34foxzvN/52noAbBhmP2zR/25+OdJtWHW6qEliJh8f84lX/
7zYeIDEkmy8LEZ5XNssantI/1y6GJX9jwrrQVPgkz+HJ9m8GKXKZf31oeULAAJQuuyG2Q6b/9X38
eZbKg4SiEZQ5XAm+RHeHGDsfW9vknp8G5RNXNeBNfoZxHflugynI9/ZRAYIkVhRJFL6dX7V2kz0I
+BwbnRoNxREm8Rf0sGOrLlZtAWgBkxAwI3eouwMUmHJ/yXashKJSYKwvnNYrT+Sw1GFbk2REGAnu
urlgpQj/tGQhRAqT0lVTV09uZ058J4hJtNAdMl694knTjeO102gP4l4BCFjh0Q2zrufQXwExpwTL
bHBJCsv4xB7x3GOdDmeQDkZk7ScwK4jsyESVCyveENWhGkd4eHSYrmcFd5VH+mpKm4DNx9s0OYtU
xygpNuhk3Pa8fg16IU83yinPnWu4m9nMH7TItmGF2wb9rwrA3ycsf5ppB0qMtlsCdGtQdO2i5j4M
AxWkazvTBubiKRQn1NnHgE7bFhvzpdXdyuLniORb7WiQzvG6TGlgE9VrIAiE5x024sSxP8y2jb6Z
IdQPsyMgw3IfZlVlzTiIMmcfh3QE6ICmbgWeeQzz3ZSnuGpojr/jNnzllvF7Yzr5VapI2hp9G0E4
wwvV9CZ7Izdadd6PqBKHyDRuq/zBgz3t5Zsh7U8YX1d5No5vjTfSx0Qm6c63mjNIN9QGimkOwQTp
NgEVtjQdDKP2yDqis3h8AQiefDxeqrsr7OJYkVzE42rDwsfLNhfTRyMVe/+22KtBD3A7NKjmaZd2
aY0bLcWWhounmfMfcdy/h65HASvXUoNTlsAj6cfYoDtnGj+h1rFrcotLE+3GyUfYsyYrrNLtQTZm
2cqQXrJu8D8tSNBRg0cyMLlOMEMscBdSytzOR7uQ7haqXbwZneCuERl+aGuRJQ4KaRBTRF+155Yw
EnUG9XtAghAZftVP095J+wNtNphkFCfsxrKaRdBddJowuenT9KONvVurmT/tMaCxKKQTvbTA8jbO
RlGCas4TFPRKsRNr40ff7R7TpD2HlXnvGnwE5BMw8xN2ebtmgtHOWgbRvpzrAxMgWBNO/pIc7xvJ
ue/uMLzQapSmS51Y17B/V4VqHlRJpNQnL2Gw9rAie5kg9BFKWNr0/jg0bceNRtYM4wQqQEG0yuyt
XRLa72nk2P+HvTNZblxJs/S79B5tjtGBLUlwpiRqljYwDSHMM+AYnr4/Rla33dCNjujat1maVaZV
5oVIAo5/OOc7+0hrwHCM3qUeJL0w0bJ9ndpvxmBiypy5d5jSTzsPSaWKb+bwYJPpwnCaFEd3Menb
AKkoiSWfzmTvjSDcVP0essqsU+ONdrjq4Y7w8GNXRS7n5Dk63Y0pSQCaCROgRpjG5lU3uWcGl9iR
nGdhyNQKfiBBW09me1eOpGzk+iIh49mI+dt55En5fSMKr8XaJqsn5TqfxLmz5SqVJOOZHdSMxcAK
hcmLtZTV69ANusfjWZSajhhmNhhup00S1oustHvklBN0l1sXQM20RyOUMVbFu2Z/2IypyS6xOHUS
QuG12LV2XjCK6FUkhTPgF5lkWpyF06Jzkjpg8JeyinPSW2IriPce7jGmiK3MK7kNJmOChN6RtXwA
bYwHoR0MJE1CWAi1LBVF/FEset+bKnevhRfFWBk0TZ27qLcIMELSuBsT1qsLc0Ywv+ySEYGi2xEs
tolqC75pijV6MUyiajZtbTofoQgRyzVFAoOpTWD8H+wE7yKbA5iJwCCbxCIWosiwCTihmahVC/Yv
97teQ/Y3876xV62BJr+qqzDwFkVH87ewzKy8mZl9+0FLNRVlVviSt/EimDIeeNdGLROhHIfgX5yQ
UO2gy6ww3KbPZEhlb+2sXxFAdm25iXYq28K8x6gTLulDEiAvzsQemvwT1vndS9nQFMF6fTS9PFnG
Q/8JZaTadhWFkN4pHh3qpcau2JWM28Jo9tCPPfzl62lokdOkh84eTlaMrhjYUY5GiPn9slftFhWS
H6aKL768GUywlzikU5PfXUOcXJFvwkk7bSEG6TgWmFmvQXnnJ+WNyIir7j6OY4jpKnhpzZjtZCWP
A/zGBVlvs5VBjcdKMDjRlv3+dmB5UjMsIPo87hoSf9Z9gpDbJEg604bOH6o+2GtRRqLWsIHPb7/i
fDEXxshkGCBRt555isif7jHqlMtGqXlpxft2rhgv17DDFY+kUUe3DnQwF+8R2LO7QNiCpbRr3odT
lB/HaTSXrKLZFo3nDGLZzsqyA/vzbkH2Fz2bfXE/D8jdWpIhyp4I+qn9AVsecDvbOaCW8TZSU7XS
4YptzRAcYSul32Q2ayxUhdXIszcPme8GUX4z5NNaV+jaeu1ohd0mcKBANOLKjV5MKt81YTSHvK1u
ugL8o0mCDCEWU5xsgFLBagUs5HqPGIqPVTXfOhm+a+oLhS0Fkx1LpGVXpZusmrdSNF9i6m6kmWfX
BRdegc/atDr2TH3Ujsrur2SDN65JPbZLPbboe2y4b8FwHaSXiIlE8zZDrq+jy/B+PjZOvuoLtVKU
S7xKXfVZ2t2jlSTEvEgO/27UI1/LIbNGI/adqCj8aqofOjnu50jNV4GWbwHMhEfHnNZ2bNx0NpLF
wsvVQhthfbHe2SgruZ+jt0J1fh73a6KNUOUPOgkXoEqrah+MyUuOFXYCU6eVMBiCmjRVvUsObkn0
hOQbqGR824LwZDXvSM7lUbAlcssLpwKCOdkZX9Ikas7S3rOm3LolN1Kl+wNwiKqclp1Xk35ScwP0
dFubNJ4eK6NeT2W4CoW+DWX+EgbNqSqjbR3wgEBHn7TiR8JWEuW1DzsdcQtXjcv0ybS7rYPcFEnH
dZq1PIYidNeuPRY70x4RSuOTaMf1EHnvXUq6cXzTBsco5t6qWeAA9BxcDmMP4051JMeB+uYBlJMf
ANfthqea7AwxOdljXwnegtfeLLxN3pUkZBOjwBZnJFME+OGSIdWTqN9Urn2giefVfywD8sLivDwY
KdKENgBLB3Uv8DZ9rD3keg6/IJHGpkDL81gN3pM+iOyOZ9IFa8FbjunCqbTFJsycLycxfdFR0tTe
wOlLVhmvSrp+1CZx1NbTqrWjEhvnk1a7F24/y5ZpKDZ2aQXU0AXzOI5Cd2JjnAaLVrvKcew13qsT
+kZ6aOMzu0c/Ubho2hgffcnW92aoyifbRbCYiJTBAnLSqMB4GRliGQf9QXW8MkT5hgr1UHXulZfq
2q6OK1KbEEKk0gXpFTLNomfmBPOzpl3nSTs/D6gcedO+VhmkNxYYwCIgePRyE7a8yBW7mo7NDVIZ
dxsYdfDAknbrxVuYZ89z7pwzdNy06NaLV79jrFkhp9yqcup8BA5nPHLDSpDwZ4YtwlmL4DHQrC0K
p0CuomFYwkhbWgn3D1pap3SuQG1uQm+m77ahWdioPh/KosBfKhxr/iAvgBgcHjp1NEeVrPp6nNdu
Z4AnNLT01BYDkOHKum8aXjF6Zd+U+TS+zEY7f8Ux/0yWGsyto1PCPeQ34CQ6nJxTTWXt7eVcMzfD
tJ8YzbLR0+XExjGZwqOZybWqnHVDdJxdE8hlZWyjc6md0WuhWMkj9ZhF831uUGERY1x3A9jaoCEn
IcrQF+tPWuAcGhmgU1O7pmtWmcsYJpfeEZTwkQUlaSHJFQulpz4fP0javIqKs9fb70EcX14uzzX6
/Sh3fbSdfkKKDwbHxrm39ULbzg5BOq2V7bSwwTZT/jRoGUmoc/oPfA6olXFf+MoWd7pjXBMotR6D
YjUzNF6MNK7IhetmW7nkB7X0d8uLY22w5U3lapuIgHk8Cx8qL50t3QMMa3AZtRNu2xbTmlVCeKn4
8lrbweWDbGOruyT1iJ5mLneBPnfpvcdLNrqA3Yxgx9zqgUJw38OLRmaNbY5B+z6GFSD0J3C8rKgj
27jGOEduqbZnwwwpO3/3iE5lbRsgjwO5Yp95rdzb/I8aq2fDaBokZTQWdjqWtgPY4X019k+pydgw
7q/mSk+IN9O/hib+ETLg7MPksff6Y48Ib0Hkx7PVjicSaHm2ve3Ez+IEWwDFVByvgVzDcjhCosMe
lji8X4XfZQb5ODR3fpYVTwxjvcdk6jtSON2tlctxWWc9bi1xPSPHWsaynhZweVncm8OTU5mvRWbp
K+nFVyRVvtUzWoQif4jqcVomyMTgTHyyWIMzU8t9q64ZVy0D2WxrKM74GGqkcdaNK6PmrrYQQQGU
wE5CdVrJ6pzV7nqYJZL+ePgKGaceCckoOSLgjaJZqheCWanvYVKqR+NNoHlYwJ/5xMLAetyOCHcc
862WjsW6sVO0EwSjXzIUTZfmw5QqP+hjS5VovVmy4BzxyDYK7enORdoQNuU97T2jO20pFWt8b931
/Zo805Qcebm2yvCWcewaWuMt8jNfGdJnoOqXMCELTG/uACAwqJ4rCvcMARGyA3aC2bJ2D15mrZsu
eyAhrGjzM6PyGui6XMVKbRt4IJQ47G7f+znbxMNT3wfy1ACNZF3tJK9p6pIurF9W/1pUEw2mejqF
m1560QdTPiw1BjiNH6HZz6fESoj3E2Wh77ijtNInRZQfmIJkgR/C3EWKUeYUu8Z9qxvVjdBncUxT
7r06qK1lBlGcTD9Ynrblil0mMZs0+D5WwTyf6pwS16qks2ztEuiNILFVpdzAMeTalSOHdjPPZJHa
lViDgHwPLOQjCyFCfZfmures7Xrc1vDTN40KXjUjKh50rdFo6ELjHd5r/dRKXW6iJldrdJ7xBq4S
qB7LxYqU9uUNLaxOXIk2bAnfs4FqqojvPq/NdRS55oMZFeyDNObRRK6Ek3FrzwEaV6pf2hyNQdN9
wKtsXxXSQ4yF8GfhgUBasQKBlhKk9sRLA0wBFkY7rTcyYcg+XMYcbdr1p4jF+jUj+2GfF26MB3BI
p0/s0gitpnrccQKVu7CNpp0qQ22Pl5reo7OWZduEDAxi9LPC632BruEp9eYc+7QxPreVBJU9q5IX
AH/mLQTt4SugniKZDyVeYapgK4hYuh6DfPpMbY+mV+STP5UFeT4teDxvKRO6oJJPVh4B40a+Xlbz
povCcSmb0N1o3A9vIW6BDSKj9J2DnCiHLPLrWYkts9tuRONrjT+sS3JNpxQyPiN1zPvBgWUy9oV1
REyMCaYMrGCr3DLeitoyVjmtepsgQmxthSCOOGX63zpH9e8E5MvGSbDu+fJPMCHg/ocadhK9J7xI
ScUo+zJfrDhKHPOOIUxAxsyMpdPo5Pto5Mm9yFO+L8c0ko0nKm1dGSK4B9hUHsqkMo8wrlKkreKQ
gh2sF7ODqJAoSv4xUMG6s7Qq8RraUf8SSQNxKaATJGYxBomFO+TZexizKYLNAnTWoLrdShI98EpM
5ra2RprY3I7tz0JgIbksogZiIlk97mobXxVE1XRvg3M6QpFtnrt0YAPYm/aBmNIQ433gYeksDSPY
m1x1Mbuot9aIo23K9bI2n+ifykVFlsIiEHIXx4XfBfPO9pyzbnMPFI13O/blG9Fkm7oJ9gNo9U2k
Y7x0XF2STALeON9BqenyxdT2TAAwWLkuXlB7OlQxqW2LQPH2X4xmlFzYO96GxYpa0cire0cbjFXj
mgLpK319sXI6adN7QNvwkHQsLdrpDbp7aZLPKIPbcgClKPhW2CwhdeIZ2EB2DrNVn/Y0O+GgBRtA
xMkaQICOXhQT5sKVw5vblU9KefqNhs+QOqA4ZOZwqjTSwoyUrNPU85KzPs/yRCzSbWnlCGeK8zS2
atOZc9dvy7pWIfTWXp5GMMXEEIDsIsmnek0L/fKkDlG3y+OktZamMVWEtFRNfKiFYRN1m3KkZkTl
btgxvttBh0WQuI/xFNoFCecTtuUjFbLuF5PGtDU3DVydserqvV6VUI5Y/W6gNIwpy5Si+sTYw8xz
BnPGLzoKHNQFsi1BqW0Y9FIUI716iaoco8xMNgunH3kbC6iwdbCKdWEtZ0g6D6Cw4EbjJ0IIGzbk
RGsyO87SUltSSXadJyU8CNGfBqNyfVNXxj2W3EvpMbtqN1hodFYmKP99x6CC12tatacxIBGy1y2I
H1VgNBwhurc2BzpEnq1ZZ6jSdTuGMsheaQMLPIkKY+Kmkap/1+se9PdAN5w4DlzjuvQ9R621yNz0
9XAse2O4Nbqc7r43xfghsxLCUEYdQsMMwYr+2o2WCS/xHe1V/cOO22g9I88irkoBCc1iOzqNeTQe
Zod9L6rZSBG4jvVx70zlje3aFcUPONFzhonvNaQHY0HUA7qlh7R42qCMmDondpI26pr98CMr1oe0
bBksduFZV4REFprhrOqZfL6Shv4iV+TrJZ+1JC17Ic27ztjMTTC8eIFWHjOTSVsms/3PWALTiF+x
AETbIWtenDy5weBwrwL9i2NkOfBVUpbSh2tXqoHjmE8l0xoLuaBonxmB8V+ZgueOyA1sku6wNIjY
84sSAFlJsAxgEpuSzc5CUkqBbh9r+WKU1h2TJB2XXQ2OLjNvhhGlkhjKDWJrjNAk5sWD/diSSoYp
3OrOzJluYkDrMbPVRNybOJ6OgNrfR84/PcOHTYFo1ce+0OqzBsqcI1iL/RlSG6YAihPFk4SScqFL
5nVEOmO8DozXYCojTKvg04dZyYe4cdDMacu0F/dE1WGact3rsaVyICnmI7OMK2GVRMYFpB33ZK1Y
dkI0my3KD5t7peJUXpl9di1S1fpRHfhuDuFCDneZY3UAuYvqFja06xvWeKxT46mYIU50zluXPLSk
iImg9OMZ53Ymn8qMDUQ/ArpKu4tGO4XdrttvswdcL4jlwyC80zRiS8OnwrsWWZdlzAv86gxTknaB
QHBVMhuzw/JGMeVTLfnHVeXzUdc2JwJSDj/vxJq++XGcJO/13FIkPSV78v4QyCdjzsDVupV1gQK9
aO6Hvr8OPIzCNNDHAZd5LOgX4swQPni/H1GrgDZ28laJOtmm1GlH5g1QG8L4lOoUea5LEIxWBDeg
/5MFobg/TIhE27ksixsGxLfjBSLvKHrlYLDvHJytU8Vwu46l53dCp0setux0rOe+VHQF1WPmEBDF
mH7VufmPAWXxJouqbsWbKRHXcVJoD1BXix2GViffmI72wuTg0BfMqglvenSNS7TROG6Fas+oPD6r
vo+XwAgp0cr8qwXEwnzli/SPJ7fuk1VptnhZrQTdaGjHG5hJ6ZqJysMQMzUnOvYciirdM35Gaw7P
d50jW1xjD6wAFch+VbfmsUQR7GTZzgt1vjmmYYshL++ZxmuLNifL0om7TTPib2+nluURy4ydPYGC
stpaLozARoMJPWblpQ64DHcjzECshF7zzQXLUoE04Xu2meWMzxOZS7DSvGPaz8ZJI59ygQRqOI+9
ri07QRcbkSg4zRgz6AzwrPQXoqs5u7xz52NVZ+egil28Kca9hMaCYCMxXnuEJlsxCKKLixAVr0ey
Mp5kDB7KhHPjslkj3eXTbVp7N2tpezfNKn3hRT4eyLp+n7UgfrHm0L0K2mALVI+YUc2hPakv6xEs
LijF93RFQZ0Gfhy4MRwX8ExoU3km3HY6OmiL17DBVlZWHoOevPe58pELvY01AzvGHvgJbBZjnjmd
Ohsu4zj8MDiX6yx9jtjDlKyHSG5OtzNTHE60YJkZpfCjqLdPhsNzWhEN2Vrpp5FE62LiU1PmLeQQ
rLE2PNQN8oFMr5YW6pWFnpo+jBt+JLgsGn1cYD7EuFgXfYRuwfW6r6Stn+fUi46eTFZTSNBRjla7
o8JYmCSwb4yY6CMr2Re12LUo0jpe1mAKub30Wb3atdb4KiDwNijch3kwP5SMD1qS7PVEbpMs3Xgp
dVXaMlJpt9EAfTQN6mOshfXVIPRgmeLiWVQGR7UnsKWy0phQ1oSEQ8Ueh1rCh2R2VVbHGueM0boZ
VStGfN07FpadbzGapvsUNh8oVcteQru/n4L8STPHL7ZYfNz52jEKOJ3WpUKInj0GTH2fASQiCnqn
BgFsIH4YG428qiLaWTX2nDEAgaSf7MYhVFXRyvfRIbaGPS/GlhmwnmCmuTSWtlmtElSws2S7kaQm
E0fhHTKdwDljtp/auePOGQZ34Y62vmcdcq95GLv7ql1ix3oJ2G6vlAysU8onWZcQUZZk0QIzs6nb
zMcyeWmHr7pl2aFx60f6nFClxPaPLnRem25cNNLa4orWWWAVDHwt03so4VTs7YoH1givTDXfl3H8
hnftRYwX63FQ+T1yN8J2wZLys9bOhMsistZJCIPTo8P08HfgTcbkQXl2ARPqfsll7VY/qzrJyaAY
9kk8rIMQmKGNIVyIA1LwfFt1nA4ziq5lWsKYjTB7WYXwbX09ODWJY/PWI1Nj0VbYfiNBwght/1U+
XvAkts6mKx73o2mSuJ1b7oNMmS8TPhqtyJ1vry3H/OjZdqhW21xWnEqLUshkQYQERi/wvM2vdlKe
k+Q4pNDpkkqs5syigcnK+5pv4TinOge47tzrKX/flPDKwzW9SnWAlHzR3He2El+O+EhUM7x37A/X
tky5+I1wNLloy8C7ktI9NzYhxNK8JmUO7XWVP6ZGYC4sb6biVncatcZ2RlKNI+mt4f5KFkSwPJoM
ZJPaZUjdOWdhhNu5w9siyg0zVZYakcWGnFf7yDku9FvCEEg44GGdm+SB1HmSJOD/OvO6aPnEkEFL
Miyi8NlokvWQuWwWjfA8Y71bgKbe1+F8G1CCWCJi78yKBBBe6JACAyB64Yh52Ng9ZSuvmuuaQ15W
xcZ04WH1kJc8UKRFEgDyzA9mTfCunB284YBeksLceeSFLAh7yD54oRDJ4VnVutDaTYlrddvCUVh5
Bl4quhOKg7y45tG6BHTMt/RC0DFYygXljLWyQUpVks61MORwzwSYcVdfbQMEa7r+SeG/zSPtVFT0
9hdZWdgOJ3AWT5YX8OiZ3lJFN2yEMI9WfqpzIJeAucKpPhYUhflThuBQJ8qZWREzNaePScTO1uY8
hQSl6MGtm1YolbJbqNXQ5x2xs5yO4WN8ACK0SvTwOZVs8Cu9+spL5AiTFkKlDyG0iviyKpsY+ts4
Pg0Vn/JIf+9TpzwZPW5f5FgHYuP6VWaiZVCYxog4fHVE3jzFMwbNQWP4JxkKod+TW2DNL6OV+gWR
sGvLHlboQIYlzGP2r+neyj+zJLjqCrX0JoAaaryPrHDliuGu1Eu/MbovZp3sM0XAgxVMD4ObxK+9
Km4mmtWhYUBdKfwOFyyuWx/crjsYVU/810so8I25OdoBHdcqfskGi2BkbcCP+BdljMG9GJjNhpiW
ms504nRu3TWRO7us40wyEYTlKiZhFrShgv2fu91VW/FqJsQDuQJgqQj2v45/1fzQQFYvwqY7FUoc
G854D79g356V0VJnIukoYEiZRb1S5mMO/Dpk8edZdwWpit0k9hFwVXxxQ7DknU0HKFZuwRvR1Z61
OmevrKtDKwfUP9NGN0cqpfaYlKj4XG/lqr7d6QY55Gor3Jwiknsvxgg3RZi1pkVXVkzXSpYtNaWo
IJla3rfM8mFGZ5vestdWxSvdI2G+rZ+iqYY/FuKkBcptR/WKF2T0ZYacsqFZLkcn3dHj4+R0/HlG
0hR24a5xplOrxzxZBokkafiEoWuf6oxW8jPl5rBO2BKPZNOh3XyzwZnAvbjviD8U8BYq+JDaTN9g
0ls0OmsD49A31q5yZix5REqBn8BvyJ+ZGw34oVZESxyi2wJ7sDlaC7edN3rQ7vMEZRX6UZJD3+zM
elJyumbmlq1GZvtOcVANsU9E/cx2HZ21tgg09j/T6EsxMadPqumHEdA6BZP1NUYF9Gu+KLu6FV56
N9vwZ7rVlBl3caGuBpYmHOwNHRUheZCiOz9JsYkTnc6qEeIgUSfL2eXOJqcOv16dXplZPT+0lKcc
kBEDV8YpFv4/cFAwnLCLknz40VI4xQ3+kGy+c3GtxL3Lnjz3TlBz6mONhewKSRKAFzXCtZ8pdYLP
f6jqbv6jF/+nHF8XvwiefwrVkOFf5qSmZ6CCvAii/yF4rjw1B2nBrRGU0r6e0sCpN1bRp5+FbDJi
owcGqXExyeOoKrKGEGZ0EB8xIGf+X/6SX0MOUPNdlHdk8dowZj24Cd913jGFNqA11MqG3b55pLDj
pWYmCPE8L9LbOte0T8b27n3Wl+0ditFhzeIS0a82O+mPn3/M/9dd/o+fUsX/u3sF3eVnrH60vygv
L+rG/ygvpfk/0Vwir4S2K0z7p4jzP8pLifISMwBKLvwuhoO54/8oL+X/FB5lDcwz0zHQ8UuEnP9b
eIntRSCB4H/JXMiTcN3/WzTgb/J9CwgHEXyOd/FiuK5nfb+HpnHCZ488Pla3nnNbpuBdRQd9U88u
9J2GGRxV9Z9v3G+OFku6FxsL3kMO3ssHvDxh/3iCAo+zo/RCgdeE7C0983ok1iDW/nwV+dvL4BsS
urwEgejfHBd6UOWo7HhJkNNDYWH6ZrAFisuaqJ8As74gBEASUtGwohebfRRFcUWmAB5gQs139cNF
TiP3TnbFVCQol6jROqpjnXZ5yfKwAFpTrepxiQd1KJc5khidf/k58cpH/QqAgSz9QR0YC9ArQiVC
LhKi/3tLP803r9ygYtc0X8AFmDn6V9PH9AEijLFHAvqLAsgxVvF8YAdbhHf4gZGG+lbFwNaXapvO
q2D552/rX/cBv4khSTtwaegt27j4g/7xm7B+ZPaiuA9qY2YJnc4++KbwkCTqNrXhYEAkG5fT7Pz3
zE0/bwVLkhnucXE4C98umxUV+5mQy4qoHNcCtwa6k7a6+vOHM79Zf35eRhoGH8yEhm+43zxUCGOm
sbao6CO5g/yAZt8qNlF7GoBtlurDukQrJax23vLisc2udPs6L6G5JWuX2x/aC29mCMg7/R5OAX7Q
xntK5bAsBKbLvS4PmKZjon0JCt+Nw8tkPjg5JnP1EvZXY/qu/qbE/+3HYYlDFpSkZOEp+vXHaib2
TTmpHavwwgK9vmT0SSRvUXhEPYcWg3Ym6TY2JT7rTtAs3sIebhKb/8idLJhqbfrqOhfrqD5kkB7i
Ly3aKRzpGQvipn1wwiPiC78admmNH3QlkyvPWtmmDQF5RLp1dvo1vpeF7Hd//p2+ucJ+/kyuIwVn
ITeh7n47GMBkBSPG43mVKXjEJlo4SCgj5Jogge4GpACt9V/ue3Tqv/iyfl7zoo3HyScBCV14RP+8
8U17zqOCQcsqtIyTF79lcRqQpWUdB8QdC612CLJKWV8w4132lRkRviP/YqK63OT/KTQu4HgE+YSV
SMtBAm9DVrG+H1QlIABJhDl2XllQFBlHs238fCw+hqkT//FH4A39fZjY767lSsFIC7iRw2vk149r
abKH7sMB4pI9sBox/cBpWrtBGfF7C7X+8w96+ad9/2RkzAJ14kYFM3Y5ov9xqmC3K5FaciE8dscy
IRinTGDJ5YYNHTJrHlMJ5yUFMpq4f3nkf3P48/6UFsZJFm2Mz369MpnFdVojQEe6GGE1t7pkMynE
S3/+fL+5Ci92HH34H4ROHfbrVaxeGIXFZ1xFHYvCvqhDPwAm85f741vJ+fMGsS9hvbzLSDXCvvrr
ZdLYhLPU42bwFELFiblZ1ke+2esepwy9apag3k/tpQa3aEHQ+18O6d+8G2ydq1ocnGCxvodpzSTG
dpaj5lWcz/xU4q3uvHElJgVTsJ0mdBbxijv4L1f9zWGAixH1CgZRrvq9MvGw68nLzmVV0uNtIgML
QeslmK/enEDpYGOD/3Jg/1+fjd9ekVNVCoPCXojLUfGPu5XRQRoOY8XcpuwZVOkDh3gUyEUw5/oS
Xny8mBNwI3++hX7zQNqmKR38N9xImF5/vSh63bLtFPb8XL+2L7awEB36ilDTr8k1/3K7/vZaluR5
APovOHF+vVZgkXaTplwLxSZ2lBjoCOwFKOq0iZOm/+UR/N3VuBIebGpcTptvX2fQxVmYcYOs0v6B
bMxhYc0lY6yJpmjWrb98jZdH4NtJY/MdUuk5/IuD9NePZopwNCapc9LEqPaMkdGJzQxz8d/9sUCf
ykv3J7EqGd63krIP5yGkFeMLTJXl29mrUun7BAXcMsg/+vO1/nV2eg7XIS3PtTEM/8uRHdee2Q+t
FCvP4vU3JO6w7XvQOkMqHifcd6LR593FztJCdP/zpX96yn/5Nrm2Q4drSEm5xMn267cJVhTu72Bc
Coz4Y26KB0LwsiX+3ox06WGZinqVT4bfM7pfq7CFpTW3D3XMQOrPf8i/nkj+DvpaiRyf8EsqxF//
DmziTtEOwNaIMfg0eDr8SlibKUD/ayAHAmzS/+Vb/+1HpxylEEDmA+7j20/MTHbOR7acK5Mt4MJl
ODfU3tlBNLmoYfKApzXOYFZAc9uslohH+mJTBf1sSv/2l1yu9O1HsPjq6f48AkDhHv764cGvEQoj
Y1ozXMys/JGehIa2F0mtPdYQsCccbAs80u7aE9k9GiPNV4LcOi+60rBj/KVp+9dLgIaTJtFg5EBk
jDAu//9/HI4CGWE8Q9eHtlQx72YFyGm8rItpRQ6hswDDg4k3+vrz72/967H2JKxIg9wbmgO63W83
ohE6o5HFLlHcCED7/EvRIIThc1n94JlZeAND3WAdYDOPfMip3vyYO1dWeiXa10w99v3O0F4j7yqG
u4+J7Bxf2/tsIB3EI9B8KdnBQbC2fxgWqF/IQzuJ/SBaTbpfGbsyRDn5oqKv3D0P6Wlsr//80ci8
/NfvS6V7KfxMAxwA3+uv3yjGZh10K9/oTwzcXqP7lPbn5N6wfF037UsNdls518F0X2bgeuha7930
MICkiWhh7KtmeNQh4bK8RUqxiLtnp9908tmttgVtLUIE+GXeuq439i4nLQK1D8Q4LF/aMvRr5yYk
sq7bEaBns7hJdiTEc2cX/VkLP43spIyDWb2Vxcka1i/MWE0Yhg7Zs2dTX43RynweXzJj3XdPKrrL
siuj29r9kV2yYy/Kdzt6HuNn3B6O9hVGd7O1M5O1FcO5Q4a1GAJ/up10vJjoJbYQo2Bj3nTNAUGU
Xj+UHg477qv74YNhZR7fFuxTw02KUjlZGQ8S/pK4ieYryvGL3g3m7AwAHs3qmjbbNg9VeMbE0xYE
2SCxHh5kcFf3S1cepdpQvmju7lKKsq2s5cFl5y+26qWt/dFZIKnxUMKSGPehH9liOf21uKA6d9Ml
PhOu/j7xrpLpw9FvoiBFyLGbFUF776CBJwkt8iTmLc5UzFKLklWC7njwl96EcwLk6S4wkUlFvBzy
6y3GpMDakTtS/Fce1/97CcPzwriJCGPKbkHL++s95fJ2ygtJ0RSVBEbqenKgJMQNoeVPEHuNpcu5
/pd34u8eUYf613YZ6Vju9zCpNNDLphkvNT7/ZskKgHFzJvK/nYY/p0K/HocX4zKFGYgSl17i21FQ
x6RtEMAOz1ddoyMS7tIxzmawIMSNuTBpdOK1au6n/na0Pk3rRwvaD7OUW2H1FLuIKAH01OSmkKWh
0L74GvYP+HUYafQNGRhLnXQP9xlQ47rofaWeozOo5eBWw++zqIi78aMzTYtlLHrKwEN3DPfyRPo4
DLro0LGxX+HmYocw10tvY5+aq/rOkMQmL51pWQBocBblmZECmLNa34RXAEiqfgu8Gs7SzsxhASyy
D9Xdu/Fd4ZmL6Wteh4Kp+Mro8S6gq15XdPETu7QB7qOwn6r5oyPqJzjAG9QVyL6ruN1pLQLb56a5
qqKtofseFHd1x0SANWOXgoRHc7BSw4m017ngEVlE9dpy9237YpMgdA5mVDsPOXFWFk+Z0l/BdxKO
Ouw7fV4owgMc7e0iI6+uTfIfOhy+TX2j8n3Zb6V5Rjf75wPyX+UjPSNaY2YcHJGX//vrrdyRECvr
2uL3dsAGwM3+sNm0XlRShzmYgv/F3pk0t41sbfqvdPQeFUiMiU0vSJAUSVHWYFm2NwjZljAPiRn4
9d8DVd2+FnU/qd0RveuNXLZKSgJIZJ485z3P6//5aEKwx0AGAgcnz2aX4RRW31jD5OOYQJMuWbxB
0ertNoGguTz5YLS3JzpSvuSiJBUElzfWO4uNUZxqJs1oi4Mk7mJTjgAhNF2cDOf0ZHXMPAdi+1Yq
LNYacefVdBW/f73L3Tt7mwiTiWVBOXB/X9Iiv23niUujVIfQ1R9nj+08w2OkMHCT/fNRFusOB80f
h/HzE1WtN7NMpRp9u5S/4mFaKB2Us94f5D9MFH65aTi6S0ocDs3riWJgr2ZaQPH93LW32VxjVoEJ
KJlaZG+unI0Pnt3bQGgZi2SRBVqHxMZZWJao0sNKhQaqunTURYKRnU4ajdPOqrULPyhQrbkyqv7w
IuFZWWTMF3oQ2VL+6/VFyiqYlT32vW8Ww7eqpHVGlydj/qGaWPvgAs8PHi/oLMcg7jYJu03v7FXA
pqEInaEkrS287sT2WqWSnlvlIcUnkR4cejp7XTOetu8/x/Ngf6kKSC6N2oBJfPkSmf82JYU206C2
0LSSgJVW5Vhl5oI2Y3fR/7u0ac2a+8GQb95DYCYuluOcdgizOfqfvYdmpItO9i6JdRuqQKfVJ72P
Mdec1lOnpZsZbGeagALoOrUfdWwZ3r/k86nL8OiAHUleh+iWg97rpxpnEHw1XIx9DyGgmyzNniVh
04I/okXEu31/tPOZu4zmmWzSJKuIpc+DA9JLTpBpSeXr46dmKANfR9oqFUZzVetGWxx3v7fF8/tj
vnmoBodYklcmz9OgbHV2hZXTt6ilXWgQcgSoYWCp4aIF9JXWRuu66p7TvIw/mMAvqaHfFzdpmIQ+
JB04BLgkAM9eFhRZmijRBvmlvJ6xvQVzoQeXsr53lfmpq7WVXhExDlToi630aKaq9np+yV967Xoe
6MvZzhqsbPQ436P+PhHVViu38UIOrS678sTXqaTJzePI269cmqT5f73quhP3/A4U8fyCBdNMbJ2l
y49qeU4h+nIu79+/uW+mD9cJ+R4hKKoBTqxn1wly1VpM2gtwI/VdMNTaWlVWt65GGqNs2rk+mK1v
FgZyOMycpYwCFMZacDC/HwHHoZocQLKxT0DgT/h9E0B4i5eMQbdZ9jyDcl03enzdF9b1+xf6H0cW
DE9wi2GZeTbyjPeIaEv6HackfYpGMcAOse01nUIavSREUaDjpb4xZu+Dgd/eYS6ZhCAZc4IDyzhb
HzojThuTHhOqlDoWnHC0Fhd4nOjpgqvyj3ayN8UIyb3lvgqan2hseJMvz2gbrOx2HhFDNRSq4HbW
jnORN+PeRmh0VdKUDJ6+uKJQFmLG1+C7Hn6Uc3lJjb9+e8g4Uw8l28xnoRjz+jGblQuxux5RQ4oQ
6PdeIcIJ+3vRE40ayHUsQOXDPYIhEX7GdL5Z7KrivRU1uyIDl7Cdy24b6PALtM2UPublpebRGxTS
TI6dDS9IcRdRmcLRT3eusQTkYM85FHBNh/CTdg2/TbaBeqT4shia0V7SrHgJRQ9AgARHFe7n7AsA
lNZDsA6Vw6wY7DLgV0ctsegf14d4JPby9FlHKFJSS3h9N/pEyDAP7J40NGRo+rqknbfHjIPIqq3E
eiho1+lKvCdD+6ZsG4AGdhR9sKC9WbiXYjkyAhKpJrHaOblQD+wYw3aOAqJHHzTHIJclfRv9F3d0
aZ+HYTiH2vb9V+7tzGcnpm0DrctLafbslctkphIMC/COa2fEsV1J8hsQRWiRFkEf9f5gFDG4ja8m
nUmqi2QxEgmGZZd6fZuHoqvnAaaEr9+YP8tb1hb9i21yetqk4Q292MG04a/aT8yFqXpg9lh2lyjq
mmZFVw/CSCC7+v18hIBb+CL3c6SM9i++duND532iYTZRO4l/JB2Rbj2uWvNxBLLAFFrIJKRY9xWa
JHuV1ZvCuC0nlHgXKfpaUOIlNVFoL7RSEb3q6ABXjrN2aMOGsoPULvdpo/QUCRmyDxsbv2MA6vhz
dxf0EzVQ780LLd7Rj5xH2wxgnb0LkrWpaFJcp0jpsGi7Nj/N1+1AlXmVfXYfkJ+iQEDLOmkXAqtS
uuWsHX6OBVirakfueb7yONLR7fCS1DLunNCn/xl3W5wqKntb19s6WaMyTvR91WwBkhf6xTRfAfpu
J3KYuwb9othZ09YrdrOBU/E+LbZoWB00aN+b5JMZHsQ3lKFoyKJL42r8OjznR+e7sdMuiydFniXF
48z+FMrVgImq2a6g5aTmfTD9rNV9lf6M8xsabUkDiOsq3ITioHu+Fvs04ni/otP8wQr9ZmtYJo5B
eQpfmKWqcbZCa0CBrTxABqdjgoLveyXXpktSxwSnJeiYO8x5ZtHpbIQ+zU3O/oOJ+x/nLdUNJu+S
LT9P0kLsHunFwJTUpl2xrJMVbu0+pK+d1iSSp2VTy+lTaP7BgECgh0Tx/gd485py+XBbsRQ2odqS
rH/93gguOAGHw1TTkPdFUes7qrvLZrqS8F/6YLA36xBxOYkem71JX5ajszVBxpHbuo3ZInCvabKf
ghMZ+m012ahbpuwxbJkMyaT6D1aHc/IgB59lXMRCkn1RUgp4fZF5Gqu6pnXVx9wm2An6s9FvGMaq
yBJrx6qdH2PbXDQQYo1+YPzUZo6N4BazP2qks58Tpm3KLDrOA3kg3HufcvxDDsRtRr6e7T7atsC8
ISG0wRokyPCnq7dJCMHkXCJ8sAXnao2ZamOv4YPoI7491ng/UoJbxwMxY9dk6JGG8gGA+vvTYnkS
r5dTxgTaR0jPxgGl7/Udc/BibLymBbfYKRoYgZo40Pp7ZRwp5IAemMBfvz/i24mIhoJctmcIF1sn
a3lPfzu99QHAbatHEkXioz3gU5xpFZ25nXY1TOrz+2O9nYdLLQjZxDINET6ezcMYFF/jxpjIauxF
O6WTjXNHKiN4ESd0KxWh5x0Ii4vt+8O+vanMPV2wA2MsT6rTfn2JaFg9Z8AQhzCoV6tGNBvkNvou
CwxolkL/miZd/sHUfxsRAjAgI0UNzllKj/IsuVHQY4EWF/ytGDE4pwYEfKYnp+nMXbAvDBw5Wycb
DmkFrKftAOIUeGOse5H+8TLrsTUT+3NW9Szj/ByHBY/ppMrMfT01VmNrG2RycGSyIBAFaqDVlSk8
OpE/2vPN+3f97cR6PfLZXU+GuXNbuYzs+u4og4XC662dBoIXAvL3x3q7mbwe6+y1qcg/uyxnud8o
7fskOe9HHRhhFxlvezW3l5aRqK2wKQO+P6715nVlXJZVlgKyZCg+X8+sPC5sr+ro3g5DerQ6usDX
iVaEH5zf/tOdJKzniMFGgSry7BUNZzsJtcgofDsXBZ5PDjDWAY02FB26iz4SG/yHqevhXoTyklMq
tfnzrSmZGtrxyqzwkzH7GTvpc6k1a3DFwYlu21MZKFoEiqsoc909lcfwglLoB7uz8XZ3Xj6CzQJo
gmpH2fj6voY1xUo2R/BB/fcqWtLpC6sFPSOOoZh/U0Pv4yO+WhnNbOLRmjRanCgEQMsJVmkrhsua
xMaaIepN19kdjtHEnDKiLTLSCuTtOBC9PxHermx8YNdYJCgcvbhtrz8w0IHEFMhi/SjRPlV0WIuQ
lhqnTv3MmbakqzBaiHGAfX/UNxMDxr5FSggxLil3aN6vR5VakKNCSVK/deJ+iwP0d20Y8T9wH8w8
lf83g5kE+gYJRo41y7vw20ZRBhILryZKfS+Gg0BLBTWNVHzrqmrXULf90ytDH+kt+HwS3cYbqTG6
JX2oIwoeY1j/qFVTgBKCppW7GEoo54OH9/Y2Lq8vMShZ0yWzf3ZlQUP7pJZJqCq2wmzE2dmBRUsT
8SndRM7z+1f2ZjOyGIwqAvEY+611/nZN2oioTVBaUhQPtm7i5MT2EkAblj252+/zaHA+WKXER2Oe
bUZaTrGmpzXSlwHah95Jd/A221UKieBr14gNmQvK2EpsU4FxjojqC+Bf3iEldMdG54FWGPgUo2Yd
3UACNDfdD3Qrb94e7gliAfI0FIwc/VyoNkIIZ/2zYp9TAObrmZl9MtofqgywJ+4mWo+ja5kN1Qer
zPJYX8VaiHusJS/PsMsZ9jw6HZ3aDA1wDiUv0j7T5h/C+zD//1JG/fcokmwQfhUo9clXLxP5XE0l
0R6FIEiwnqJPHN+rEmFvRHoaa1cc5aLqR0EjIdZIAkoUNPoOoGmTdl+xVjlG0YTYfJirvRFFjyy8
1R7aBcgSYd41tZl88Bq83kT//qSS99rgTUBaf76adKVVD4EW0TdcOSfgl1dYSsCwpSd9D3t95Znf
IgxuY2eyPnj84vWTYGSDFDoZdWpApnybTqdD2MItDHsuFbcXyeiEK9obLmq85uAE1sZORxXdYOTk
ByLE93qM6P0/5uW+sOv6ezjMX95/Rc+qCy+fx/HInyzbOtpJ+2zDHRNtcCE+J35s2Y5vYkhp4Qgc
uvXGa/LNEJblbm69ryhv9FWekl9+f/zXr+s/w5M0sujuIEo+V1DC3NP7PmH4vkHVME3jZ21saCbQ
r1XjAZjo6fh+f8TXL+C/RuSUZlO0Nd8c1CCbORNFBV6FAvyHbs/uNW7ecylxr4sWFE/v7k1Mqv+e
cf+/+eh/mvqLIvS/bz+ima7Fdvexbp+K31uQ/vnBv5uQNAfXXcJSm3IvWy7ZTONf/PflWwLZJKkT
0utLIxK72j8AeCH/0h06fRf5LQlIfux/tyEt36JszR5HIMkZ849sd1/khP9e23D2YVXzKCkwZxDA
i/PTagtgIZkQTvtDHuL/IBygt7b6QicgtJIvbaihxCiLz9hf0RWbhNZSr86Az+TdWnOShxZu4tpy
oo901y9lhbPPJcVLaoWqB/+1bPi/hSpDpka9gIRF2w3w+bbpiwu71o9dNv2IVEX3TgbvrKUlCOuO
66qqr9PCXdjb5Zdp1ifkZDs3szW/ruS9EDXNwhXhdhaevHDOLt0ww3GrCzDlyClTzRQ+3cHNNnZK
2FezLG/9MLWytSdR57q4Qa4bXCiNBsyIJGbSqnnaINQ7VjMA3pfX+P/F+9Q/1W1XPzEFq+Z/bLvi
12Mbl8W5ddUy8s8Sp/c4hCDxv16+Tb/CYmLw6i+bosXv8qZ7qqfbp6bL2n+ZMy3/5//pN/+xRfg8
Vdgi/Cy7ol1+W8jH+v0FeXma//17dXoa45/lmx/4532Szl9EXhSNMUwy6dBbduu/u/o08lR/cd4h
UcWRB6Mhi1X5n/fJNP6iikB8T+Mm2xN9Ef9+n6y/eDOXEh6yc+IX1/0TO4XXy/BSbTWIFHSdvZeI
CD3L63lbm72AhhapEz1cWIuq0pjEp9QC2fNTg7jpYKlHNvHYkqrRtkFGj/lHO99yYvjtzVmUGK6J
cmcRLiP/OO/rilEpRWlb9Zdlo5ThG33teHdWaIpuPyFQrQ7jZBr2NS7QY4MPHns1Jgq52Zb5OhQ1
MuuV0+QB5jHv708vrTSvPhdpUoDVlBFR27/9XKxxNse6TFwaQ5s1viwdahp1LIeelqmUGhWEtRr7
txFFCc5xoxf5pB4mWpIbAt9rVL4pS40V0Rhol00nPgidzldCdPmYqywtXebiqcRkef3kUhNGU2VS
YI6deO7gT+nmhBBTk9cauOTqeUyruT3Cb7GbbW/U8bAa4V3KH1MadbUfenZ966UGbgYhrK95m9kk
S66Hoo/tD/JBZ7ENtUmDqGIJtDwhHL6erY2inPAgGg1xnPUxG/d90VbBXsFqoN1djbQ8R05ePLGy
dzdpWqeTnwyqwbrMGtv4+P5TXYb67aHSV0smECOxpcuWlujz8lgRR8GYOWI4GgHtMAjs8iY7DUCe
7NWcdkn1LXYU6MQPntXrMJcbQIjJZaM64sRMdLfkHn7bHIq51DAAntpjyQ6JpHCuKYbbTqrr2J7T
QP95tmugMBAp43FXGjn/PmmJ7G/fv3j7zcV7NgEej4DpTBh5NmPywip6uMLqqI8J6nDIJk63t/Jk
BB1U0Qr4gQx8+XWv7zWPfWljJheIEuk8mW1OVRax9+VHoy7TFD+AqrSAtypMIsfd+1f2OnxljKXW
uXQ3GovY6o26QQWhI2nKGw9pok2dX/19C3EVM4+522g5YovcgszTlrZ18YdDL7JDJBXcT2R6/PH6
2WqOlZne1KiDA6JjxNo5H3wjrQx6LcFZjOA3p6DeqBDB0Aez6vxx0vGBmJYr5yBL5sw5m1WaPtFO
YRbVoQmV0NeqzXnT/16OImdgJr1/oZTKlkP770+UPUwINGX0/NJjQEvB62tt4moMSq3qd6AzpxKp
cDM9g2ycepjYdEhseK/LYp14ObokL3E2SdZbxzxDxbMJcEf+ZLrUGvvU8vZTNWW+qywstOJSHoM6
BnxgFEBMWuTVVd32h8zKzQdFGv0CVYFzO3iAbca6EDSztVejHUR3PSyMygIBEShP26L6BYB50LV5
bLWnPssa+Beqe/baoP5RdU2/DTWR7SMT0ijT4Qd0G21n62l7EiOVQNB2WNgagbjIMPK0V4YyJLhP
0dLFCRdBG235KQbZvc7DEq5UVbpbHfDjZT2iQ4g1fQbSU2QpN8UoSKrH96Yj6lsApDhu9EgWys5O
DnCIQ5i2+f1QpfNNPxjjxplB3/SiC3at1zgXYVNGj1XXPrtwfwkDrRSV8JAuOEGN8pTTAsTyMHdT
dt17O26DiVTZqq5ayZ0QWrIotCpx0ZqJWg22Xn0JxJBvDGdEV15jE/NYp52xA3Hjbgs7KD+HqpGb
WYejzfYsfsjBANg7KXQCNFtPJ8tOrxuyDTe2bLtV67TiRi4GPH2p9899Yo9rmdhecSBhKFfphEHO
DaI9YIx8EjT64YRtoV04sMCQjJnfYcdD5qITTF0aJR4qI97HazsK6ECeHJJtTnWX5IV5KCMHWxmL
Lne3VMGaWuW8LrqmVRtH80ztaND/e5kkefc5kGn0LYHYH/gsD8mntJ2cOyED85MWAjPPLQTJZUTb
jepS7agcC6Y+TSLeeiJRViMdlGLXK4XpQQZ3f1WnZIvonZySnynWbgZOS43j0yUbJt4WN7vEzu9U
qDG5rkZrtLtDSS3bBs8OyaVZ7HUmpNVFOB7hG7lf+0GLMVKv8+Qi0jQgNW3sthfgtL4YoZ79MqmG
7qm+DTtceVL04Vl/pVwtXlVDstXdNF53ujp109gCJ6vs4p4MTezPQH1WvTW728yIjXVuV+k26dwU
zmbTr+thmk9WUOY+azJ+6uSB6E63ozu3FpcJhNT15Ja/HBJdHDHCvaim/E7Y0QOek+gXZdJu3ZpM
/yRGHa95uevt3Fy3YYeOLewQNsSwEcES7oxyHjdmluJHFI79Jjaw6RFaMDHrLIkDH67o66FP5quh
db2dYSTVhZFX5XUBBOgO98ScTpsYzGUQTpdJaKpNrcbuqFWO1uG60SPgmLEUQZpL5qheV0aPFth2
8wAW3JRVKBqiaHwyq9iw12UH6TAWY3YSUZukRxkNWfY1ShEwfov7KQ/4JXKwM1pc3CQ6VV5VJL9E
kIhnxZMzvsyFWd8WU0HeZShU217JhKPvg+fWODBzIDN0KJGY2ceH3tGN9FmWPa57mjE1zp1DnPGr
llleEw6iS7nuLRmOMO9kQ1tY2ECP+jswKzSnw1bCkW1PO0eEDmGFE6S5GQc9BXm1pGgprYCWjLc4
F3f4hSQRUV3TdWO29ZLSiPZDkwXYC6EAt/a9qVEU1qY4PUXk/en+GatOXoaFPgOpGIsYSvHELSjW
ZTqW9eUImLIHQRawqWBILjPCZuza0/kLlkAj9lOBAUy40DtvXptZHmJ1zjrqrMELD9alXWV2elKL
z9q1pSt2WIMcYfA0L05kpxwrxEeD8oh9wFBlvi88plgIWh5F2pXjhOxKrooD++uIIcO4w8cDXHmj
Ze1hNsrKDCG0A7qyV9Vs9k1JAhx/zhnbK9G6/W2eqzA9dBGkHqxURul8zh1ZZhthegMwEGZnb1NR
lGDCebB4fvJKW3PxVICly31FrzAOGU1cR3vdQxGGtkaDiOzgeMYTijZugad6vY3xuzo57WCYYNKU
eWtyGEpiIEHFBC9VyxToupPImizFEqrLKd+v1QCwfW2zyqOwoTim83Dp6i62FlbDkId0Cs+8+z2C
hU0hdVzqewzFK/yaormhsCZS3cWDEksj1J9ichO4HT1gr42bNL27s0OFm24chUAVrR74OYwGExQg
wGVZXtqZSMODN1K/+4IJ3lA/5fDC6P+QoLuWolSUsFsOfBl3HD8TqTZh2cYJrmBF2n1vh6HAoUqV
eob1GF6qpfVk5XpbmRguBXYLAJpTUfhM9FFXN4Dk9Bnog7Ka2zBgwcT2mrD9ooyqML6vWqNxrvpm
mrlTkVBm8K2op4IlK+iwML9V1JHoimoclVmY2XKoQkmM26VKnkn/69CrMB7tFbKpwFJlC5BqMogS
p2Lsks+a8qIHNwSxC2p0pIPRU/1ubFK1D+sswDdTBdZVixHLd7togns8OD3o7hGI21hUvsyE84Ww
/AG71XjP5RXboeAMRF6ZgkeZpUfHCoZsqzp9wn8nL9trzCkfVd9GqLssTNmBDZy0Ng/WA74KxARV
s3fGQLvTy2ARRFXsLaMFns5yS4Yc9ZuKdcX3Gs/9FLu9uab87Piii2w/UkqsaoxLbHzV3G6hr5fb
VLO9w2Ro3aYiz4OEjW7StSzH1IfN3ma3toS2LelchfjLUXT0lZdkh0jKzFx1tipPrh1mKXZllr43
ZlDxwJ7FhSmoPCaY027jaPgiJuyZVo4XNmuvQIum55Z97Md6OliJrY5GTrqKZ5Id+4JZbbfc66gq
HUmfUWX/MMIKxBsq+1U2duDl8q7Yt4VUN+UsxpU0y2lfzzEeIU3yZM15favgbK8agbSiBIW9FmMZ
3eI4Ifm30L23s07IdWHJ6rLWi4LupahyPyVDDdq5MBGWQS4Qa69uRb+2ta4HCFrV+SZuy5E9rweQ
hWIrxryibgfxDNxZXiLrML8YAYfhVVaUWDZVmtJhgSbxtoubtgdQVoPBjqLA/pIKY7K3rhfm8ptV
Aw696gdgjmhPrJhTpw3Pfu01aDILWxaLq54EPzYB6KOPi/AAIV/WVXcxm/UBLqzxwwzLAPvXwdgb
OET2694L+52JAwntfLYx4fsXTuT0Sg8BIGTI7jCG7fBQtnV53doky1ZcvbxtFQZ6q8px089FnlCs
mcLeeIgNU97HbjIeoropb9s4wLlhOdj7Fqj0vY7RBu58dQP4Oe0RNsaxbSGTrSpnM/UD8qTOSoNf
bTd5X2wRK1rguqqF6K1N/BwJHqhktTaqYqVgbgKJSNoLfrEMVwprX3q3W9Th4+i2YtvVXXjI0Syt
KtNk3+qTyYvwm6jjbm11VXc5xdREehmndyLDxQxSXzc/0LPksKFUwGbccvTMKwljHkdkPVfDGtem
5LRkL7WDlFNz33Lgv2FBz6hI6iAqaBLMLtpuqPxx1LNp2wz9EKPhUGay0rDkhimsQ5bxsMQ5haYT
NheJhwUP9xdXN2xBU5vq/JRkR2MKtY2I5vEx7/HyGutY3IH3gwNp0tcWpXa4bTDh3NVBWG6bII8/
p0X2KOBhX3CBdr/YN5gP3FqFUSfm0b5RxsKlv8RzEIhGExa7TXFUnJt2poPQWkHPh75fZ1F/5REf
XqsYAbQTuzhHDkkw3I9m0R5kolKIxWl+qor8pKmp/TmoNoBUqeQno4/QO4+TfWGVAJ1X5uDWuykO
D/Dl0I/K1DLWXprUlzON1hdpYzScqfRWu6icvP5kl7P2KDmojPiuzXT+LXanvm46xbcsnqpH2yqG
ndXJX8gb0pjL6WS3oZ3G6ghXBg5XUJ4vrJjjWF5LbFpEHD4pPB0O2sB7URex2CUNoHvEGTXnq6I5
GS1KWGFXP0ArDwhPJZ4rGNiIO4dTsI+MMbrgTF4B3Lef7FGLfNHkx9Dtwq0aAu9GDwz9M3TIgG71
zl0btTdctQOJ+1ku+ECohZu4T9yvdhM0VxodRytJP8iutBAXuVaFIETvq11uNfZG5HTAZ1gurKH1
XtJAZBD94JgMaA+bvNLgR1MnO0CM5x1RhfhmDYm+rTBP3GeFpa+hUGASJZvFXARGg+wrD5K3TUQF
ywGud5wH/qynP2vThX+faZhZ9HRJJ6KdLjAGyfzJAQaSaeAecy9sFRxMc/g5DdZ9ha3iIW2c8ABn
NlwRZeG7YLrPnLHKu55z5FXCyaPZTM6UFptBagMUVgJkXzbgl4xGL9zTBIp0xFoglMcoH/UYzn0t
EZpodmubsNEnB2i8rX22OV7JncTSJAG86ib9qpJt8J3YR/gSNC2VTie/1U3d+DohcwDAuhTmZZhy
KBMi/SLHzPRbOwNviwX4rZ7aWPOkXraPS+Nbh6LsdohG4igV9NdFpYbDtLQFerUrjou9Kxovq8Ga
D9VxUuaFH4+CkM425YNyarluzEyDWW58SVphXFCIIQmoZxG2vF526miC38q6dY8KGrHf9lX+k6Ws
wRhMGx/gvGLzbVH42M8F6/XUEgWtC8fRNpnsx6uxdqdL3m2E/lhZXo4qcg5JkP7gaJzcpBxD1qOm
6Fu3WuY6O9TFWBgOvbMhQRnzBCAvoIh9Xo7JZoIkcJd4VX9lEf5XF/0CtURumn+3lIa7j1LqCv2m
uV58MC+yWGmoKXgi1ZwVW2a0C2nU0OYtKet5Wocm7gI1Ggw47FRtKssKNxl5rE3j1Rh4irQ2Vyw5
Lt3DFSvjxipBt7ZxlC/mAA9RW6fXGGfUt46D0Upk9hwVtWnxfMInzIuJzfRiaC6qqv8VW2ndrnvV
OOWuKWITO6W0+j67CZJ3bBogprFvM//GTi39EY82vzZfxzCpV4kurgUc3kOw7LW6MpqjaSl5GnvD
uiKtaN40vbEApHPXuOij4JhTQldYVGTumlNNZAIgFuYOeewwbgBxtndRIotPnSlieJOwwtt41p8j
EhpE9gHHVfA5oU+iLriz9Fa/Kp0e5OpITAiYG//BOq56fS3wuD9UeKVsGthCO0Cn+15HVx9mmr4N
q8bGf4YWI/rIXb196siVL6fJ3i/GvtxlpTWvZitxvjepbjzO5GJoE+lYx4j3uWGycbc1ISul/fgp
s7yHKkwxRMgt79aaBcj1geZmaODZhRiUWMP8aXaDqpN9aNVqHYbjOK3qRkyXGlZagjjath90Q7U3
IyY3pERsm4/gHjnS2vdaPY2P2GEUWzLAubUZzXrmFOVW3/JwmK6lmmy6XrQcr0k6lGbbJ92IYWSb
Zt+zORuab9PEW050RC+LKFIurKhL66eXh+MTm2W/hrgRXlKnxyqkRCUKxm2y7mjAMWk7kzomGJo7
sGIaXV+tsVsacIPHy/NIyigILwNHBn6Tkjn6oQ8hDq447Ob4PkSO/YDAe7jH/aMeItzDIk/DljUR
TosBBRMbrMPoiH5QDiabvWHiYtwKiV8wDeX4gowjoeE4nCYRiYekN6j0V9ZDzU57Wvytn8iVEHJU
odZb12kr1EiroSHLFOcJB5OO5NC/nGHqiMzAVZEqzpJR32bWjgxM6yBtHT22Bpcw6aiMmO8aVVUV
J4VdFr5AU8C/TE0UFBpxoz0r3jDdrXsKx6XuXc2dG2P7rXqr/xx6rXXCyaxwThUUGed7V5hGepoH
BIibAKsPFKWx3hY0LkmNN3BWkp+aVEYSMYpV6mECwQO/nQxzpDJV6HnCM+GDcUaIYcFZu+rl+MzC
HYw/tchLW7x6UH8F93XqNOZWUAhotnII8XiI0WPPt+6sZyT1qllyxEwdSqa7uctxvpYzXP1jaM29
e21qLVZ3uRnFZNhL0Cr8YQk1cYTCqFKxGI657oZ7OcV4R8P1dK8yG1ze9Yw+Pv4+w38npRnMHB67
yWzcaFUajSsPbYKJzSfDbDj4pzQ9GUdViTFlbc0i/EFxHypJT1QqxLFReoGJIeqs4fpVulZDFiQl
lt4rqt/5UWohqW/dG6DNd6w01Db6IBwf7DAppLUWfdGUG8oEgUXXTWu0O0JTkgVhOupYnce0Aa+p
CrUephSYRBx00gudb8EqTU9DMZbJsxbXFYegngh9X4kCTdnc6Q5uDeSYW/AIQi6sLEgX0nnG2z4p
QTR2DfNJiGgpmZUlN97Uar4GXu/0t7aeGZxLW2emsudgtBNfZhFmH8dcmIxduIS2X1mME+OaWCip
iZCFujHKTDxiMu3QkZxzWqs5w5v1CJGEozFvTkWFBD5Jn+h0KqE6onTvDWj8g5Xpac6zohG1/zyk
nsmjy3qp8weiz2Wy2JNlO7SMi5LgKXdxQJqrIISRDx7V/tzQvE56eJwktf95SA5GE7lYzQUJi5So
29m8QRCGW5sKKqPYEiZPycYajcLGI82Zi+skSbjOqClTEosznhAFTgWh+BokbksbfhMOdkQcR5UM
KbUL1UFpg3c5E+pqm6XwZZ2KubGwFVfWbNxEFm4DoCdqCqRBjo14M0lvm6Zd3m6VPi861cn1jqLu
Rpzdsn7JnKUhD9ORhig2GDbNON+YOE5THEsKmEqNSEFZqYrYioVvVIeit/gpy+1dXLVyam6HZpAz
OCO8MqI9EQ/uwZu/q6LWy2OtzbEWd0bWYZ+ArshR+6C2dbWeUg24v9bgx7sq86rtt7SqSmPjzf1Q
XA2NajIUyZ12ZHJp3lUHe34/M2J9ayUirR69RmiaP7moG0lkJ9WBo6YxHanBdS6ehtIpLjKjy/Vb
VPkTPgPjADzS0/Q+uVK4XXqkFURTnEar8Hy7yatgOxPsE8MWEKcuORhB0pB6OuabivxxcrBbIya5
a3n1Qw+8JVjpYJDIrgmTHtN0nMvmp5UgBPGF1asfU2f312HOI7qYDFE3v+j4tlKCUnxWMI+s88mn
v854cDOaFuEkVRymjDmsfpk86sf/ou7MduPG1iz9Kgd1zwSHzemi6oKMORShCE2WfEPItpLzuDfH
p+8vnHlQtruQRgN90Q2cY2Q6ZUsRQW7+w1rrY0aEH430vnreOJPv1cSlAbDGVquZ0fp2h3FEezT1
uwLKPIaxDKnLXzen6m6ULk/v/HanK+gWUHNNOS67ajCKeZU4JoPBkmx/eTCzkkyhgkLR2aiOSSJL
oaYy10Djs6MxxFUfpJaFKjshtW0+OLPZxfcW9KD2iOodVQylaK+YpSZERo7UGIY3kMIxLswfndpN
4c6Wo7txlZ/3IQb67DjMfhvvXZ2MflfqI1nsNcAsJs9m5GS8cYLJTquhUz+wFCnLV9EBEV6l0GK7
dd6VOYPTuC5YzYWLxYu7YPDgI2hcAarEXMp4O5odBjJZDMpbgjLO22JrK7eeD3TsrIcxEllV9mfG
bCc/8Bhw8pM9eFk9YwvjMt2w/mWyrpExUG2azJ9f2rma78w5ZynOIqLj/PQhhzvExVbU3Vk3ttgD
fdchUX7J9HajRKoBPVNNbUYvqZvY7dbXbI+I4rqn0uacLqFDF8RgpPf+BNtz42U+V4SpVGptp2Jg
n5VAseplCO9Y4zU0pYaKKE/BLhxk6WnuatS9DLqMnwJSSQqV7Wk3/GchauwO3MEAnGJPV9yvWd0l
q3KR7RfCEmi7lUwNe2MwEnvtWi8aVyL/njX0/Rnx16oUclgB1DHNjEc7der4xJtkk4gjZqShHctU
9dLMiXLOf52YbmvmxvPQ6XW2meAs3PJpDBOWiiasIcFb1/PBfQ9U2IlEGLcTWK/IvFmmJdubfJT7
ZkhERoiDpeQ3pzNBiww88Th9AEc425k67DkXHawVvSrkW2O4OvRuHB8VNrK6GU0VJogZqZT5kEFc
z3GbabvKVVwWxhxRE2tGXzeXUbC+YPKpJm2rV+nk34ND5x5O67j3Phe2ZxcnMeXOV8YM7XwnNQWz
NuOxODxREdnDQ0zlu1wic7CGJzfuiRWh1Bj2ItOc4a6ogDM8dEQ6DE8O0iLsRZjdlnQfaV0ivmYV
akuDYAIekkdrART8wfOkyHmg6GmZFgHz60U7S/b5zXbMCl3f2QJELo1lb6KjXdFCE7gbJkPcOl+j
sovzwBNxUhOVYMO6uB1T2Oc03auXZFVPpgayyfBZKIzHqq3nhpQBrx4xlRK0PaydgSf9ZyifsCui
0bmJeFgO+KwIwF4O0BgYm1MPd1Chh0fIAENzpZmY0y37WNu7c4t+FCGoprLckYqZveXdbACXyXuv
u82wJ7Ycu6psPePM/KkksovMcOsQszRl2N5lrD3+rpFsvbeouubYETuZ5hWPLlQZruIuLsvlHIM3
+2akMycAEWyJpkKPorL53NmmEswCxqE4xZnWTI9e06RAQuIegUHlYW970jPfrveMLppmp8EXAoxn
T3n/uOjUNDu9oOvZDYurvbBokrtx1GeQSyqrsrtosIe5DmNnmCekO1r84brsPt/pWbXqNXZN/Yur
YS/6qs9oeYmsnRLHVcHYJhM1ADtLQNyBKs34iz/IMXkdfXCE7/YccW1EjDf9P1mwTO1uVkk07MHM
pCsLjhU0PQibBhVRlVsQqGMK+XU0OFJ/nJlnwYK5vbE7ixgZdVeVTFDOEVqMZrOUysw/2ez5Oejz
74HMcL8cCTnFE6ZgfUjR9S1JUmfwwIjWngMapWWlWGSSjkoaOPKJUrxYLZIn9pOLP2xnfuQxBUCY
Z8u1iVhLH+tUOfJLif17RlgVj3iwF7ZQ/bFrzKbedWjsjNuSJYXX0ynTJNrK82AKuoA8Z3LWaM+i
YNFqNb/WdtGmTEeIizmVrarEw2DwcNyVncHZTDIG9Ujmj85yGIYCWg5Zksoj8VrLZ5nuUxnV/iWL
yEY4e4uKTFYtVCwOQ5HGuN31yoKdTc8A4xqz3qw+uQD6/DVj4LKX6yKrdWmG/Wh3zAoLIgNA0CpG
LySDtLUTF+sSTYVGdpY2KMM/aTUEoCwgASbt+vXCt02r34jdflEB3tp3BPGkO9kYE8jr+EUZBBpz
7pyhm7ZDXTrWoxKzLz9VmWjy9ymxWdr5Bhv3y1LwCb36hc/j57u45P9IRvpUl/zvVz3oj3LQ/zql
X7ta1n+qf/yq7Ud9fi8/5K9f9P+gtJTWFN0j2WU3TRrqLETNP6hyblLWvyWqtxf0n//xXKXq49u/
HtW7+pD/OqWoRf9136tiTqv4X3tZvFff5I9C1P/xr/9bmOra6LIxoyPKY+uEL4UP/S9hKnrXP7DE
IMq3UO2gAEd59Lcu1fT+MElZ9ggNRDjqWrdoPVn3KvnP/9D0PyySkHkxKCNxV/i31Jd/i3Ivf8mI
0PPyef7P8eO/WDQwR5FleovTwLOObckVCNF/VM2ZvSzjIXXit3ZoqmDoEvvBACjfSKq1tv0An7Wu
l+UxwrixzekkiWJbK4/gcEoHAisr69sPb/XfP+CPOJefRWZ//zw0IQh5bxHlv2oHx04JlidD/Fbm
TbuhdypuDVQBjDBJb5wxoEa9/umfv+cv2kneQu7GW4SOiz6XLcKvLj8Jn1abtdR6mh3taBuEvZdj
9xKzPw1UlxQ32YQIq7aksamSF0f+LnbqZ+kiuegovdj1EmfiIFTG9ffzh0DgPQyobvIeFnsOfDKM
ktaaN4LQKUfb4wZAkp5a59lkCvnPr/x//8YstAUXmc7HT6TKL1qzTsaJgVHeejAR1q0sN4ejh26b
ENfh0ZfjRgrnkWJl19bi7Z+/M1YGXtQPOrdbPAMBYwQluWzyUST/8r2zQdgVg5bymgd5YPH/0+nz
fl+GbhhvhyC6s8/+2j6rnbdy9s4+3Tr77ujs3bO2Zj+zAsy4xjfP79++rtl1u2qngku3U/yjv2ZZ
eIHkHCAzCr8O4dcLs++d/tYd/bVYufzn7AtgiEtxXLbTdXqwT/GeUeSZYuTOf56u4wVU23wx94wL
QxJKQuZ762799cJf+vWr4h+BFK94n8J0dbVX7JPXCLdDVtj8E+Xczll3K32rb+u1vh023ab8k0nN
Wq3G0N/5O3uVbesdBFDW5Ms3/cwI5mG6n+4Jtzw6a/fOPGk74o0OY9iu+7DmbzP23fe/31vbe7CV
gb9bLuJs7W9/Ux9E4Z+7I3m8AZmmkEii0F+1u/Yod0X4CHc1JIJjn2yj0N4752TrP1EJBdVvzMzu
L0rJvz5PExk3z3Db4nr6+SJOfVrE1taK62Z1/5QGxpG59Ta+Dl/SKbRUkHhEcq1JsIRYvIvXDOzW
8M2CYrPs0nW95UvXbZhtPrbnAxjFoAsf54Bo4FUVzgG/sc7W+Wrmpy54yzFLryrGneEYXG+43WBU
QfXsX4geTfn31bjTVvGmCm9/dvcbKer3CLpfrlvE4OjVDaqV25H+8+tsRMm2ZLDK61TQGlr26B0m
qIt7v662Y0qgRT1nBNXE3helM7/965cyOSR9mey//5ucx7cqHuS2LVPF9qAmTboCuYtEUrAQq/0m
cIxW36MqDDtzqg/ffzEy9TUxyXp2e+5QPAcOpTtHA7cR1gFjvI+qDOwrj44DOoS/f6kAVgZLFLur
//6971+HEMz7zRXw3T73yzuDWt73UclyfkMM+fmdiQg4yVhTZ1chjIMmtDtRJQ+ZSu6YtmLLeTQi
m/kuYDHNOEH4eJSpt1na/UCoD81raC6HTP8WJxa7ifHJzar3uvavrZsejNw/Mtr61JP9A8UUq+oX
UJ9vUkEEnpKVPSMu6vqzXzvb1HjxjIWRleVfCMfdtg3C62hJtiwbV1E/3U0KJR+RWaOI1nVyb+f9
WqlmHcUQ8iCFKWfYFRFlpK6vhFDHzE7vmcaShFw8WFX1OKr6AJzwN6XhL0+g71k1CBZQ/DITwaBx
c3b9+BhGodT7plkmVwZR1PKZi0/ZFDSMf+rKlUdQvoZ9AU25mWL/d3Euv9al2MbYViKwxqkLfOrX
GEIGBDbqR5p2266msPXHNMyQhASis5a1LZV6aESytmTm/uaC+fnp871s4tlnIN7CtnaLc/v5Rdtj
532f1t1n0vzIS58h5dCWG3y191Es7SBDdBQsPtFHfiaN7e8eQPzt/321ktLnYZXABsptjDqL+vDn
796IPmLyZetPrZGbu1nED1lJnjfANj3QI42+yuKtVjdOclPv0Sb2J0YkiC7LY0JM/skR1btABbeK
1VIE8dR8bbJGPjG4zH7jo/35ffr3T+pgMkaD7hPr/PNPirCNqRD1w1NvpG9I3WzSr+hIU8s9VjJ9
63MyvlMyCthh2b+5ML8r6394l7Ao8taQRcCpfos8+zV8FF1z55mqr68FiPJiJCu8GZb9huVeU26T
DixQb8aCuLhFnss0geXuIqGtiv4YVwxWx7b379yaE79L1HEQBnj3arwiAuy2Ham7qPr4V6dO2rUt
SPmE05dulT4/93FZnC1bv/dakV1dRO/PgsiPcrwpWVn7JQOczaQLkcdNkMVnfZVMdhZKvDWHpapg
y1ZSPbhxdNadAYz1bD1/v37+bzdT981H9ai6jw+FI+//g17JuGWe/oMNr4bqXKTvP/Y/3//IX/0O
99If9CwkSdx8cz5tzb/bHc/9AzcpGSdQ5syb1Y4a9+92xzb/MKh/MZo6oFC8W2Hxd7cjjD/whmF2
tbnXCGTBu/dLb/NPvQ7r4J9rFOLAblAXzBzU2fwUZD3/fCdFSqtRSrrlKRGJGcauUJ6O38EEptHq
ORhbmZdZaq2cpi3H/mXCFDKtljQHhhZIxAbNc1b7o/7hJDwA752G4VHYO/P4xcTk5L7nflTruzwr
hfOeN3I0gvpGNgbczLb5IKu56S9FZhPvlvuiW0mT5gI+UBFtWXwxJkepp0jaw7lqGJc5txoV5tbi
yHAatPSpkAi2kROO5ZNkajheHGVWJWmOongYFLLpvZssBQquKpdXRcraCzIr8pBnHz3MJ7FkVgmg
lq0ckzIkyhRUWjlKKA74ChAtjLJMT0bc2TvHyYXaRBM7QHDnkzPpQYdQNH5kA+XG7J1U630DhO3d
mRgQoJ8XVm8F0dAP5C6DIGGeZRSEs1SVqk6yYAlxnACIWR04PX2GmD5igD7C5tWXdZfVpXotx9x0
z3Hip8ne5FCRO3J3TPmNRR36+UTDr8CMdCw+xwsLJKbk2nhvMLFhLVonbvq8uG29KqFONaHpNSAB
xCi3vS2nrVEqVGFLZoqnkUdpu/HKWFvpoiBHM4ltL/Rim6EiK44cgiDiMbRTuR3F2keKNmJG7iiq
aVXlyob2UcqFY3cZTVplJ/VsBJeswP3NAjn7HKs+Yo6PEdy6c4YxG3DSJAbZkAgo5gk5IMKlCHjZ
DCkp0JZuYA2BaS1aTZKf9FpaThMdiGIphlXemtrOnTJ6ibF2H7iSkbnkRdyqJ9Od0BWu58rQ+seS
B9a87T039UkoH8lUuNheE9dnZSNA5WJB3GPHq8Qqe5ajKDJvpGqJF0KdC48s50+tJSo79NoI0IKH
B8rbeYmT+PouQr3mfRviKBf70c8Qym28Ib+xE8fZKjZGZkT9xkFJ4YJGmtX4UCpP3S1oFMSbwZVg
fRobPU/WQ9WVRPgPU18iXkCmYlfrashN61mMvZ4famo4erTIBchtD5h29vGECO7iGoznuPrzThvX
9VDaEEOq2Jg+C6TZLFCbaewfFVu/ejdX3iDXvhNH8SoaBAlco75M7s6PUlDm1STmYj3ZZioDxUYg
3UWspUek/NnAeN1aOs147bye5I6oB4LJ5pRXTgx7IRv/BngpRHZCzrCwH9Sm2JvxfDgw6g+Ono0a
C+MmE0WCr0egjFrFFfwQyJN5L5FWCWfiKAiSmuClT/7Adn4iXS5P5w83mWr7i3LF2HFG1Hauow0i
mCK2EQUNNmq8rG7sl8ZbCMgPtdn3MCeJ3IncU+IZruaRLRmZ9aYpRaHUIe3NHFFRr7GgYpxbTKWN
/SP1pu00j531ubHmqdtZCB5oEHVpOU9RSYOBM5P1e6jIgC+eh4Zc78CvmDyviyZKblN4FT1Euk2w
pDAjUe5ST1+6ILJEWR+Bn9toO2cbE0Rraa5/iWvGtugvveZbPOF30tUsNKSTKBnCvsnAC8tqydtV
HQnxVGqVx91TpVm1SVMdQc7sytR6xXYwczCSqdRu+9nTXebqDsCFfNBZfo9RM786qdan23ZK9faJ
pcfsrvLcSqABEXTyWtZDAQTUmPYiT/zuGOVlfycnmZ3QXeQLEEE+1I4tJj1EnMY2QTRsSfKAWAVI
3L4BdXVJh/q1jePlbNXMgA2/9Y82xo576dcdoPcl1+9FmbL8TORUgxZOsXD0DPoQGjc1abup9hYv
mnpDFWnt05ROBBk8wVWsHxzvm17mM9g9/mygz4AMhC+rgzMaw95rqiHwjIaoVMxwNjrwIX7xZjde
5RKR/S5iVb1OpyW/jpRlH1AYl9fISK0bxEXMzabX6sne43udoN7dnGD3skWpE4pkikUwz+wTw7Lv
7JPIkvpLruUk5E1RaYe9bOOTmYLpfkQmX54c5tABvevc7Ocqa/2Am0CfT+QpYfcJ83Tw1N4bCdsi
5i7SnFOk6X197xD7QE3mm8W+HllnmJptPcxWm2wic5xhU+XoNLyqKavtDC8bcpxWOBd9KZ7QLfCW
wBJ50m/rELI5sUmEXhJXlHa2Sdp80mnyGdhSZwZOm2bq09yO+UtsI/de8xr0MPKLlMER4VwnJDTz
W8nuYz+6eXsf6x7nAvIK1sRG8jCpQkN50cd3bW1y/oihPrai6hDIiUE7zvHCHelovCGxjZ07JM2p
2I+RYcqt1LK8JVzJXo76bGlvel51d30v/Etk9M5BFsrD5ZzMB9YzGC4QrdyXBtekp1zsYaxyuiN2
mIVXIOXzMPdT4HSzdvIWDaH3aJsYJdSjFJ3JRWbmA0QvVi1zIb06aHmIrdO+07mWARuyN0u/ORBT
UtZiwSLj/Nq5MnvMkdruiAtTe2FpPidBh+6+1iPvNcbh9GbORGyRTsC1I+v0EM1N/KYv0pqDfhnP
qOvnY4T0FPfOWOwFCqZwdOP04LnIvVPLQA7HCLJY6WwGia9JuzHw0sF9cJalxyvptMNqdIGZy67X
NxHaYz5JMWXvIvOAPYkaAIxedho2sqbnCi10H4vHkt3rE/mJ7WR5xzFb2h2pItkWx3b+nGqETEdl
5GxyN/PPzlhwWfam8R5lKYeBb7aPke8QwZYPuf9qxhmxh0lsnF0zy/dtTvUkEOas/Nryz1GbeO+x
M3/kBZiiJlLuVcVCbGmp+mNTmsYuYUB77XSQ8lFqJ+FCx1gELAat+8GqyzP602TVVAVic0HkB6Um
YCrinyKKqaBBYHXoK9ffDXlSHTmMNZTec8KqR+ibeY6bQEbJfMwwWVcBy1Lv6NdJupuQ16AtgkOM
MNm5m0TpXtEKlp9MXGUHn8uS4xK0RL3kF1GhlmxKe9k4tRCf4kWReKeXMcC5vm1DthBPdb2c50mg
YM4WqyD0x8Nw5VOSqn7ZZkZTkHkk3mw1fE2iWd/GDrAuQLXZThqtCNquN1jMxl/VoLInrzMGqLJO
vAMcX3DewpeTjcVNlrSHQqX6XaMQZfmI0uZlTPfSlbhi0+zsWqXatQRarBYvIkPOHes70VcM/NoE
26XRtnF64Zqw6o2dWj6ZLJHhWAxc8+5868k/aIOzzxYh3g9u6bZrWQPWGRAx32XR1GgBFJBp4rDz
XFaBdVJ+qxaje2lF0W51dnC8+fql6rmRtxnpSp6ZamHFSbNiAblxvCXZ6VHaBHlJEGKJEigsK7/8
bC24lVa1FpFckyqRXWIvSm7BmkJdG2rCO+xz9hE13rzhYR2jO1q6td0WHZDPBP9Z2CSdf2RQtOwr
f6yDsXKeqXuzC1oMnadXXyQ7a4ooAyUInWPZ9ObaVEN9EvOypEHGFRtaGmpMBF6DdVZqwgIypREy
GLcKYxQ0muao7WIZPHfQstqPKpNJE9qDpr33gF6OUSH7c2fhJQzbpenJHfWWENFU/TWZexTdHgio
oiURmsvaC1k2ANiaGT9WrLdXJUtq2iG5sOZ2zbN0MrleILUGaoqZf9jUbjbl0BZabPxhJvQAae5j
putMcLwWXcs2aSjL6IeoCu2SyImk4L8mfbIZk9Q7yiZPP7EmH6mw/WhTOxaCLO65boL15lYCP2+i
RRs/nmWgSQuVgU5G7kqqMaIDobFAku/Yn+OhjTajmffHWXDGgF8x37zCHPa6rHh2OFW5ik23+jNB
6pwzFNg4PFhOZVUoQNPdfDRFXwLxkdPRWNp7xVDqobFRbCIrcvelv3ivTiKfCWrxIPDiH8A1l0zB
4unRqtWqu5rSax9bFXbTm/uw9rsKolokHpPFY6zuyOHREO0rlhPGViaVfS+7DNgEbNhm+h7C1aFP
SyYroNfqHuI4K3aEyXYhAGCaBRb15xavNG/SCL6rQ9kQjpNf7VkbwVJg8HeQqIQCFZXTaz+qz/j2
iqOdp84hiUuHm7x6U2iNqAoXfesXNWszzxqXEQkL2EoyBJpNhjrgTk2lcUzS9EENSL+DBgfM3si5
iM3MfMx9r3mqUvyDcSPyV47fz5WLvClOyykUDrWNZnirtu3G0CEGdtM78p0LbN7pVIdrQuTqh7lu
XIgJvNedFVWbyYnyi+GXSdgPOHFEn4gVxUCHH7d5hCnrgVoSM7q7cgj17tb/lkL8WVixDpd0Sjbz
4spQnxnul4M0MFfxGCde+HWgHg4Q3hUZCSd2dqwK8txVZi2kq0/zWs4NQjAL711IGm90xo6Jp8ko
s2jjLZjKjWIg/a5bUM0UM6OJoHfBg9kqftfdqTl5zZjvK+mMGLD99pEuH0IeZcbtsh5LWiOrDqZk
vloZhLuYqMFHVVtiu2i+f1S6LPhiC2Ed6oIsLKLuGcGm/+7jtrqi8KMIgN3ZB/4Cp96bbe1NacQX
ZAXJtlJXyWODzCOcyqJ/FHL+KoUfjxgj84FRQlv3jPscEtziEaRe0+n5PYaG/MoXTQ/FgrCcwzXb
L0lZPdPsDm9EoOuXiOXMMReNta60uLyXiZMd5poipOhxB3M6lJgZbhn8JCofrWz6JOgLPvm4Yz97
ZpEHxmTgD7AYAiOYEesY5clhsRZxrev+qTbU1ehyBtYDInFfn9r3HEDxgcdMvzNQo7+lfVWti9Rv
7uOhnl4abpZPzQDsKMAaDLYt6fsjxcELNj1jjcYcx3PGsdvRR787CQWBR4gihoT2NLhi2GLEiY8I
02t4hTTalZfkB9gsBCqU9rWcMrGZfAb9U2nOmzgq7I20aueVDmXCa2E4wMyl1W0V5/Ch0b35pJLu
afFVTPy4ydnJ/iRMp6wOfZUcJ0cTd+RbxPs+b5h24OZaRUWEMBtp/sqvjPNgyGiduMtzY1Vs+arY
5JRinJB26p4De/wgw0jRSsQNnuXY8vZ46sHCCITjLKaNvTupi8C1uWVEP7ykSVqujeb2UHHgOmeR
kuvU69ttVFb1U+0718xSJCFXZrw3sfCSfSDZ8JGLtEkbk2UoCMCTb6DNr0f6ek3X+0vnuoQfZGwz
aNFmFLqJ0eFTVXHb7b2+KLYz5kG3tm+3bMNtbOjvrR7FO3izcxDxSQRmNji7rEu73eLm1qpoQc/1
yVTteZ73x3qS83Xx3fRKVkR3bPG134xZHYVGYh948dWhlNjHbatpKTzNJ7uRFkuW/pAauRvIWu+f
fFWBIRlT7WmREvOUPkF3yZMIVkkrPo85oZlVA5cprSLtqAkU9AjinHTXwly5x7Y/bDu3+dYtRnKM
tGq+2eXcwKTd/cgJ8iRjss6jAA67T7JVx8YwpWhb1S7CI4aW/mbiXjyKha137vbi1STm7Z3cfkCW
yBWMFXMbuZ0zp710XZOdOXaHIcDex/aR0zLeuXFerGMGn190d7HDYtLsdUUqB+WNGlZOOlYEws7d
cMDlhAsOKe1Knx0/pHVFCq7L/lOZwYywqEMuMgFKWBhVtyVfKXrhkRytNfK+3zMrkutoGRHYgbGj
lq+zIyAnA+9UhDAw9VTQelZFkDIGnIAKmIbRroq7JNWHoxgdfcs0ywiXftEOo5GdmlkMa4JKo3u/
Qx5YmWkFyTEulo9bcFIaphHvr1wmsWr7+I1ZCk7OJRvWhcHEDkqVX14IhDGyoE96e53Jbl45lv3e
JY1x52Hv37RTQw9dLxYbOZ/7Ns3a6nXOjPmkN32+MzsdMkXWqotNnMJpJh9iQ7AC7A2iIjaiARgt
I3v4PItkRrBYu3A7lTffT+5iflJWOm4qM6mfREqbGHR60Z0Kl8CCqEjt+3a25i0PEDMw+qH8hhXQ
JKSixDPTyiV/qzxteoAJ8S1yzeWunJbxlsZ6S2GFH7F1y9jbpMXcrE0PCdytvT85iGlXs483SKvK
ce3EmnejBYzYe9Eze+vM0rQrM1PmYKYzXm12oY/JwMyHqbO9Ram7nFVSERmQlaDjGwf57CRj/Tp2
RIhpaGEekn6Z7lArgw5xLfAULfqAxsc5gwYmdzeq4mnoZyOacPr2zdQMPvpZQkb8DPsVoT5QJzKg
hSbUwrCPWosnn2mBoHcqI6c/HaIV0/keHY8anw2EmDFqQ0vDAOqBVe76JLo6Gq061s8FeKZ/G3Pm
SJt4Jlma963WOP9us11mEwx0nL0e9SJZjRFT17mv+y4kZVpfDbZhr52JRxdjeASQ0pvSacXtW9xY
9cUWb6WxWkx8JHGWxDRHSbc2S2DGm9kd5BenhHVHGdob75pUyRNmTZEFPGnG50TSzgqz9rbOPBVH
gg2o/OwGqYboJqro1mH4E022TqVQNlkYt/P7GBfmuR+pN8l9pqLUPGSkSLRRIizFR62p4ZueGoIf
wzU+x6nSbnfNcBVO498N3MQGjXtnkDiV2C9I27GkYpq811t3OE3ZFO8dhyC4oBcMjA1dYmyLFmub
9Um3iaXTYQWUVw9/2kZwddKn2lNgse0KnMj8XDpRGjYpRccQ69UnOUxTkMq+xvU5eSGAobtc6PQn
FsphRMLf8iwbd5S2H17a32mZbEKmRl89Ft8AqTENLejWL4uFmylDPhCY+bhskgzWScLcbcXU2Tzk
ztJtHK7HgLoAu/zcO2HEm5H23ouYONAJu+BiG5qrSOtDk94eFIV2NRuXeVlXPQ1ARqt5+hLH2pus
LSonXHRvZdayts/RZxSeQQWSNRtTmOX9bJCvSVLN9EgZAauVYSZWP0s9atKPgPuSkBKOUW6eRi2L
4bIpWl4np68Cl/EnvlMSqrN0ZxLCdHAsxuJJz1BnKBOSXOqUqL2cTBkXWLHxPqPf39CY21uO7cdJ
MI+wnA6nQROdFtVSB+pS1/aEWlxTYrLpfNRNdau/dsQIvbQJCBXsaM5tYJ6ETseko9OW9IIbr7mL
UbTim7GcdWuIB2boz21sGJtG055tcDLnyGtP9tgsOHljkq7TiWzAzDvWjj7hseZcKAW96NQPWLxk
8RXnAOHLbjORQcJEwY4r2qCoT/dNTEdqzrCGxDQOazUV5YOX5d5nw5gorJBprau6lvspn+RnazBh
7kYmnOfWjgnxldWjlXfOcZlzcgu6dtwImr1dRCoeI5TZ3LAy8S9ObBRH5yaRN5LcvYdyMK6osOSD
bveY+ZtsfMBdEG9G7HBBImL1EmV5frNSF5/G/HbIinzMQ5xXTNdsnFpAWmJkailBOeuWbKSdPpcZ
wV0RcUsNcSVBHw8xohzx2TMYsBJHxTfEWhi0RqV9kYwEro6rdQTNcgH3PmO0Wm/kJRblAhdpzk5e
ZI9PseFr2x5//VlGVsoUbXasjba038/zZBeT2HEZvaRfl6rpdhnt8ROLqHrbMLA7KMIssNg4I5mR
Nuht5I2nqM7vRgfw0uQxkRb1AsVKL6O7rhiXQz9QTFa8rI/Fc/9keUPoWBG5YM9c1EW4cfz1hFHo
gdQNzrWsJ6QgHaPncq6Y1Gat5DPArhEaS4eKxZxdUOZEkBxlYSl6iYE7YSD5iQwNg/M4EvZpKOxZ
50E3EsVULtm8yicMKFTIjhWIrHGo7bQuMFnWnFiCMXQpK+9c5LaJZDqVDpYb+eb+L+7OrLlOJO3W
/+XcUwEJJHAL7EnS1rg1WDeEJFsMyTzDrz/Pdlf3Z7s6yqcuzxfRERXtKhtrbyAz17vWs3qzumMh
ic1gdnPal1lVCKChIunjjMzdDc6tbrq8HKTL2S6KPQpm6cgu8QBuIn24toR6iOwquoUBYFwiSFDy
5VU4bJSq0mt03SRwmiE99fVCbjh3QLFJLVWE05px4wyo675Zpqd07B+GKC8A83n9NT8I+yPCc+y1
8xmmZ2yjbhZLXrHqL9VuTMmbeX1eHce6tveKPADQzLg4umNR3nq9C/MowdXvI3nM99h2KD7GfYpv
bhr3GnT5K6YuBTvAAZO38pJ3IAhvJFhV7wszaZ8QpjJi86ZMbs5VCqENveuirlkKMaOBMz4nxvYK
pAovstojayDMsBV25+eIv35uTNldG42V8mN2QnuXYHtVG9NHAwjoGgyOhnrWvniCw4iv202D7N69
r4kzHTjeEcNI2CQ5Xn7XSOa+NU4S+oGMw6qcEQaOzCkVwYM+b8SaTNPdyIUQb9q2aMGNULPihQga
AtbyakZ1fcdQubjPmpj9v6cs88TBXlpEBCr5vGQOcL+giccSKjHLphGc67nTQIi17z+KfkBR0cTE
DMa18RZtV8fr7ZeyGUpmsktr0Zub5jUHLKulRcceUvFhFMpjSNsLCATWaLAvTCJx3xLVb0P6GqZ4
O1cGPdizPc4FDB4b7gmjDKBqRAARkyZh3pOnyCF+aH31WLWs8CiV5J5IdJe3TOLKbQUS/kJjDBYf
8K+k54xPJ2EOJIn7Olha4fnM1vn/5TBxw0g20+cv+nnoY/vYrpp7gTo23PHKRF8wQODTfSmaOdCb
/EEjkfzh2N7dWK/OO0GIaiOSyaDv0L1tuZF8qhpcCCzMOu7TAuoTD0G0XBnVSvC9NDrzpAlRdts1
YtgBMMAa4EFF1bcKb9qdPto89SMntumggU+/awlXvgACMvUDfNPsLuMAqxB9JgoRiSgk0P+8Cs7B
NCYr4dqk8U7KcltUnYR3w5tpaaoPpiHqQIJ55ToEMmOswPuX42s+m3yIAwpawtJtqfq6S3oNRQoy
34PTrLbcZo6lj4+J17XagYqNOPnoNWvgkKZx99hVgW8yxfAvxtjK9tLic11NMd6MS0zYJ2Jrtjdg
ln5ZWLy2UinQDAVsip1dlVmKMWBIK0bu6Yhyqo2nVGr2lg9MXMKagV+RTGh+ufhqTbzQz69EG7rI
lnMfnRtaY1/bHBUOcz8N72x5FYG+9jxlJvRpTaon75hA/rBVC34GtbhaJ31fknE9kk2zcD9aRaCP
5vLpsRA8FMJraa7gwPLoUqtzp9hUf+gkiE9EyN1nvYmqjaeljqTBhEluVFrJ1SAI7dXMqz8qu+63
S3Zu5JCDOe2WhlEto3fwBgzYmqsz0gPVi8Qcb3mk5qMzTubXsWuKPQwd56Sm7tkaB16mZgNtuCkS
RnRdc+rnuvbnvJ4/UT31sOvO26tJiC9VNb/FdVdd0pZqfGqZ3R8S5Y63S5Sg86Qxu13e0MTOEzab
IoPRK9pJEokc3V1T8shOI7vegrsocNuxuqMxQMA4lNWxiWduYW1ejLDAZBFKA9uCYGdwTHkqD4Vj
POdzIl4bKYz3THL/KK1KTvO4yGuvtbx97TFLacpIhiORv72zZuqE+3s9MJt5YNstAJjkzrTDk8BX
nK7u0dI8plgDmbxLMzXdPXe/8zCUvf5IskzdudUgn6tyYZlNS7MKB63GNRmPeBhSUHgBryj9GteM
6bfMaJ/dulMnPGHzURfzGGJ7qI7wdB95I4lTj8v+gjpbUNBYHvWdUI3DzJDEFCcduktH0U/nTCo+
AGlXj8obLvTJcR60fCDZNK73UaN/nZeYQuE+RXSAhdNeAO0bOKLZHuPF1NjYFZX1KxJFwLNL6zCF
OwEhx9HXDf2yQxYNFcjwfafL5KByGzphZTYQ7Xh5BTMv3Sc1ReuWyOkHdkVeGbwcqSIdpbhPewP6
poVUszimswXcuA7nrc35oVP5dVNhBpAyqQ86ia30nPdyeVvi5m3aJDm2RiM2CEvvdJhItqFZZQS5
285B3I8MdxdyxxUI2j2Pl9gzqsYLeN7E59yIN4NY3fvFxb2a1N1dTDncnTKH4SnJ8/QTuhchf+xI
7VdvnMWxr5vqfW5W82HiFQDyzjNOQKMBjure/AmG0NkXWibOI757yxyay1qP5itN8Jh5sbiPhXFL
t5v9mJK3Z1XQ2f6Z+UFF3ntcnaNmoqkvU/4O6a7U2vqGUVQDsQj/iamZ1AdMq7jPsqW9BVb9sajk
bXRMRLdceOV+zdWJKmm8lmbX3KJbjtO2hopErs64it2Voa9Vy+jSm+eh9hurAiCECksIjRFryvq5
b0XpEqN0OqbBM7OAmVQlRkeTHYhZJZcqzl7cJEmMAItI/6Qq0B66pewTtwYptsZSsMUo+lUxb4xm
bPgrESK8GvCPIfrZYuuWq7XB/UKPtQ5a1h8L0+B5ou5lIziVH4ntmLdNke3cvmtp9dInendHLVzZ
oT1kMEE2vYfjJJn4vW4STXu7YvthDL31NjMz2EuzY381zgYwEUbmDzQuJA+MiqaTjUZ/zsYt920/
skNoFLVZtlVlkz+mpXiuGCXss9x70btIXjiRZ122Fd2f8JKSb6gf6LEJSWPwggmPP3RCuANfK6vI
Kz9KqWG8ckcLSq5qD4QUMwcCgaVuZi1euytcOJB80mpR2y6FzlGqNAs05qx0qgJYGLu1eeBuib70
Pc1ifgKu5qYdZI+cZ1EOKaEqSk4++bD3VuEcjAaigtIsudfkmgW1mfVXUqZD+lT0S3Khr2D5HIKv
O1VDyuwIzxzNvm+PpTFSOtkyblnCFHikcaEclQD2xNYTQ49T1hihODH/CUeha/MFRBKv2jIhKfdS
OutVLjKqXQxtbsct/F8z/QItgsoe3llzOu168Fv9Z+EOUlI+hrvJnxa6d+/kGIv+KLvGPjkVrrzQ
gh0KCXjkUKM/WZMbuXeGs8TmlSZZFPcJw90x3XiFrvhBRe8t80UVz7Z2mszUdo+DwnV0CX85GkMT
uI27aVVS9O/9IiztBi9ZHt8xyp2mTd/gRP9YLG9U2MBSADYvq9aAnvDxkpcYntA4MwzBIzwNJ3nz
at1Qn4k2adGGoS9z2Fyte5sd7MVgN2vhLzWyhjU2RSi1br0uxbzCXcoowURcfkCPWckiYC28zNty
udZ55veJ20H3BNNDsy5ZA4AnHl2yRlM422iARTamlMoOuhU9kAndl3JCU8SHYxvqKmNU/omW1L46
cjHfbI0MK+KZkCoE1z5/Q6FYvq71ZFz0lK+8jYbZOxdTUdX5LUz72NuW2phZFxCgueeWzhZf6zTR
aKb29I2DM4qRTdRj5oyUpu8AHSyfMuG4NAMZ4HW9FHCf2Fp79mZmfGT7oNOMbe9yJiriod7brCXz
pqhawLTjwLjhvgct9enOktCuoTj+gNVz/IxS5wiJAiMmxcsWMtudXcPAvowlbc1DwFDCXm7stK7i
sC8ITYurZJ5S8TI0BMC1YDbUnH7F9JmgpgmZtcN40pSs8ptiNPQYU5y5OENzW68E0TK4Z1aOkyt3
m8G57tPZUYDpPOVBY5pSttiu2w/3NBPolEXV5MnpU8YnEiP5JwNEUD6YJK12Szznzw5UCDfs62Gm
z8SJpmsk7YmOB6cs6uU+MUFZySh+ZZAwfgFcBQl1ikmIwEtBRVpCw4kYNG+qxSriZ16OuXruOg5f
WPq7fO/NS1uEeOSjaj+NnoGuUGpOj00jr2LWTA1AYb8Z3aodAVDmrTrhITL7zM/qaNT+VYHwjxzZ
/2/Z1f/vTNnS/D9/Z8p+y/ufHdnn//5PR7b1Bz2LRB3Id2ABsVzs3X8GUK0/2G6ReyQCQa6AQel/
HNmm/EN3CQVSPyQ8XWfp/48l27T/YKhCdZZBLwbYGYrB/4kl2+VP+iGFwZ/Ppto0yb24THp1TOA/
O7L1KS7QtrWeyRAykks0b7LCwY6CUg53JQzqdHnrTfPWyN/W5NYdHodq1wv6VpfkTh+yHQt/MGdX
Ra82XfeAmuhjHm71J9MSexPtMy2MDSPToM2Qhte9a9ytsCSk/bLWR8n6db70VJ/EvOvh3I0gSj4A
AFFcayz7+FHOdyjWTnsC9Q3bkvNpeWBm5ps1BCdyd8z4q2q/Qh+R9Y7HKMiT9qLilxwOAjI9sK1E
T0AcwPuUtt/yIgtbWyFG0sQNPcD6ZlW3knMEfcoPIw4BVX+uONUi72WpC98omncjWm7IQxw0MkeW
wjkQk8E3j0pn2Hd+yxUvrnp3qDmHcBE4gO5ASeBNBogbBYz/Nu1iBtAURV1fVfYDr7ZdMr7NZvUE
GmUzR9PWXtYO/GW1L6Inj+ZCo4632GouY3DtMJi2zH0PWjXyIfZb9OZtFZubnvpw5dT7CaCKMX/O
U7HjUFU7d0v6aiHRYpqwqi9DfJkQAbEdzddVGywtAZEmMD30pojTbvQB4aqAfWSLfa5/M9YPdz1p
3htYjaBvTaBDA/7Sd3sVjCnTWxTj0+AmG+Xs7TZmrVQ7vWMv7rzoKaUTWoPJdNpooOcHuz9GI2AV
YxdVySYhFTIbzGkZya9qN8bDzVzykcPVE91MU7oRDIkJa7Nh3jps2ho5a66vTRbUToSGIMKZT6Bt
O3/SRGBAeU6atzKPAy3j1kmtQL/kWH9B8m+XrdQhDPS7LSnbZUHR2sMZVJp9BcYbNChRpQOMpT/M
ruVDc9XnMxs0D0pSvxCuArhofL/gYTrubzvflA4l8HTulPxRYM4PDCC1Sg+xhOwANF7JYrx0YqoJ
Iiuoy3S3ujd1b8Ng28SI46XIL2L5NI5favqqivyYd+Bq2ZmXPAnnK8b2qzGQLi2xUZVfFPYGvIW+
bh6y9MOZp03NMG80wSHztLm1yTRlDUe9hU7HMhyJwLa0LQ7XLaLcvkx6+ocR+3GjMXIL0x7PvPlB
UTiEEI5hc7nAW4oZey6MBDFYTnNoOYIx1608G0H0K1CmNU3hwD9/eBP+tzz5OTv9PwGmP18wVPkK
kvREpb/HVn+ohTGpFfESrKmYWD/TKXS64pGDPFbiYisn5lC3jMB8j/Tz2rpXFjnOxWH6DtyZ5X2r
oWNXeYSFpeYwYmzHWPqxdVtESDEejnrNCaD5lfM9CbCVVfZbIjKqxHeVgY/cYy5IAYdebWG9wOzA
RzteQmpem23lgOIWSYDD00cG8R3zdUmRLIGn6k+ehlbF0yyZRYznEWPju+uVtL4mHBezUruU3WVT
VGHeHbLkDXdxh0I9qp02nWjVCEuXVBUTDykxeeDLXwLaxv/+Q/2ltumvH+ovZUODsxSqsvhQ1/xR
7/EmMs1OapTKM+W+fF1qzhf6C56a1d0ZSwsItvjN9/o9Efnr90pYUZ6FHkFRyi/xvRLjGx5kNUAG
cDamJK4Nzn8O4+6WnXwm31faubsAMXZjA8ZjlyjuLXkotZfGOczRRlU3vCp08aSnVzz12nKgiSJ2
d7kXKpn6utzXYIa04Tc98D9XI33/4Dyd/klar/ib/yXKxxzDSQ3vHI7x3kFOsGUGceVcLWr9zefz
c6jz3xciVX+uQ7OgPPy8rg7xkA/6VAzAKAMB3zzH/hwQCEhdxiW/u5bzlx/LYJNAItoj/41hRVg/
X21y9RlgWUJcSLtyS3mPpZNDKvHt4mzdhBRqgYD0SNFm5stU56y/JoHWg6o2dqH7amJs7/h9SbpG
LdmjSwLTUPkWdiEqVPGsk9iJWeeRvlg7C1ho1UMWF+FkPiU8vFPaf9XacsP7P/Dy5gB7Cs2Qtzni
QB1DmPswwMz39nK7GmHnTsdZthfzjaXfMTfYmILpwnLHxtx3DDv05OeC8bk1PUQZhaQAgomD1rjg
i1iBDsAl4rB/qHSSxHnvWxz7Jw4QWMf2In7Kpcs7tjlQch3iaNyDmcnWz0K7jVV30SY7YKgBd4WP
kzXsx2vaW0QFeLcQYQrbNGVBdJs26KOTDgkYzJDd753yrjLPRPZ6O5FhMZhDtXwMzpcxbrdT/azZ
T+dl2GkV9S7PiYXlrVkY+a17D2fhaGElW+CWE7DQj0zVKX74auhXym1CieMj0U6QiYIm/7q4YB+L
jczsiwW/pfI+XeOrw0dAtYIGcHQq3wZciolz4xj3WXEz9vtBP6j+nmEWryrarbTnGNc6xL/zClBU
z/0AhsC1A91Iz3Jg0ImrCcgETlfEeb+oNM43g49hHlsrvhHcrJKn1WLT1rsXKmZYD6ZdrxZfk6CI
uqvGIocmPb+HZoxudejX4uTmWE9J5fg4PqhwmMLcsfZoo1hHOUURDuKHN1UNrTz212HglvoQDc99
Tk+asamQ/7x0n7Q7XAJYUzFgLR9Z0oRINBuT56RiphCz9uFtsOOrPPZCxqOIT/jh7ZAKhA1i6iFD
b/DaJ+WsF6i3BAVKc9clMDuYG0XyCXLkZhyavSNve6Zd7ursz0uqOWU+RjWqLHlzl+1e12Ab5DLw
5LWdfo2G6G5WmORtnpl+x6231dW2EC+E231h89uGGEOxtTtH2Eb7ciRJAlkS8rV3sAsqIM72Xjvz
E2wRLUi3srtfhf2Qm49gr46mRSumIy+MehfFj25y5tObMCjNgKNexlhEiZS2knsG7DtXu00ig1TU
XTN8TLPJ7ov0lI7nQr8YF7YEUAiB/01ud8FUnz1MForic5gk+xG5AS9+X1otiaLpYFDxIOpP7OiS
SDnoyoyCUZ6tCNczjEZfKRAR8Us60oyjZ2HuaUSjxCEhWpQy3v22yoJQCPs6L3BWlkjjCZD7YBuh
ve5NdlxocOFaeCzU8LnT52E+YUc5aC7fzpQ8qFz46xgHRtkzVriJdEpAGBYP3Qfop11nvUyYBhL6
BRcQ90kUP5y3lBM+6MErN0U3+lYybpP6o+yea0XPDnvNRd3Qer3thy96mjyClQtXJEzZxBv2d2a3
16Jj521i92mkhXRtkyCNP0XNVtNeAp24CrRAl3AHm+6FDenCAA2ntW8WNGvMCMfZba54XmbuleV+
ZTvqDs+OOMa8ZjFPYpr3rZT70oAXYDHrlUxG3DlcxEulX3TapsZrsoxDmNCnTLAo0vqtKW6NPc2E
kA2YPD01WnIRd7xjK/XkYTmYSPfgdtqcjxKDkd84TryRDTX35QqqovDtkgH2gs40WCH8wFDLU+Ye
C2n57qZBXI7lTEVA4efyYLbsW+DqS8ljTJdzu9Aj0Bz4tnBMPQ3Zo1F+luyVMH74tsxDT7cOdAkE
afbUYWxbKyPMHvL5q82xB8Prfi5qLn2PCX4Hu/QiKTCkR3WgJ+2d1t03aj0QMsKOx2intQJMaym2
Z0MKPx4YBZcL2vs5fPTA0gAJzc/7/KRPlwnowTU/jC6GxTdjKr//VXr6UQztVk3Ij5xX4njZYCUJ
tKplW4X/yP6YJjKTBo8t4y+Tu7WHtjvjFONyAFC23EjbhF1tbJQ4nhskZzidLeZAm3IT59leHgqr
BDqfB6uqLnCgQSU+v/IG5u4s7DitEz9hKNUEzrsLHM3bT5YdKHJbQlxG/aPS90RhUft2asT492Ua
WDb7qyZtOYKVB9u60ezdLAI13bVayNgu1nffo6VX5vywKL+J9jm7Ate4cto6FD3TW93bdw2jK+1b
N79EnL3Y+3g241EleBdc1hAGMrmbmte1fMKxhEM7vy7a7FWLMDPYzat0vQAubJDh36XF8xxWdARO
vlPr0Cy+cJDgpsUW7OtMFIAoBsN8o+wlnCbwjiBNlhquD+fvfmq2VPf4TLte3XSvRhFqc3PZT9km
X/EDXlV0v+nzyagOFX046svovBoif8TMCpD5s6C5YlkhehJPSkzaVLhP8UBhIV11DiaJCNfXeWwD
ZFRKmyIOREl6MKlcQSl1XaLQbUjOMYQgShyRF7jiTYQHzrtb+cKyNQ1gaYUzDinBrUqQGpf/Pq8l
tSPhbLDICJ7RlolBVAXOSO7WuKC1KrRpTujN/Wg8rp4FwRgl0k14WNROoUDPLpUfnvbc8KqfKuC4
HK+S+mHuiJZhdABBkUf1lZE/dKzKvUbmakpAbb5wuL82XXSS5jGav2nact2ZxUGzJob+pP069Qmm
k+AY+bCETMoGVYIv5otGXLD3vE1J5tnO54BM7NHDDxTNvIjVENoRx3kU6j4oSDHMxYDnm/MKtzXh
DmLgdLDx87sL56MEER0riSSrVzXxbiizU1pRKkRzn7uqi7XlsWZQV4zI0LO2kefuTRFSL8kALSDb
SMEHoyNu9gypE/9eYPIT2tHI4o5bT9QbmSSbnCUG2CGeNNbzOseVWISlzgwjQy62MOvhlknojs/Z
yVXU67D4nvO3ULD1KVgAlRbYsMizhQm6Sh99NnNB7j7fJ0CPbed2psoIm57LSAo/pC/NAF/gmYAf
Okg+SqASkwd0KwIdxXrFiIJbJfs2guAYwSyqot7hl94jhW4L3b0Gy3zVmN1Nls6PZq1TM7+nGQg4
+hjWtF5IvT5aNL+TgOXQTqgVwkBEOLbLNqjlOH/8UYM9kM2Ye9h2KppL+ptCsf0oAE6dT61z+Say
BkYyzu8WN3OR9ISL2EgMXztemSPFG8NoHGIZb12Lgjh4mHNzuy7ppisywh/rwWMjmjDdQr0nLPyV
ko3tyGufog5El9eOZJWY6ajjewQ5EkYYUJfCwEbK7pPPyLWLYNS2vIx7/dLExTpTWR9r6daSXwr3
gfkVXkaWv/KFu9mKAoOUmVV0PhCgUGkyZAgV0tHd4RgmFry3Fo7K1RpO1VMr1m1p8n1XjyuxBd0X
dbclBLS18pV32Lat3+Lc2ZXjsVi1l5imj8ECMZW9xO5LQS2eNo27aTkCa4UW0+U32tReT2Z3wP23
S8W0Q4SzrfxiZOtUlOn99/PwP1KekQD536+Ej//dYEUW0B+Eg7+AFI9vlDb1b+UvuJDzb/oTj2j9
gfiLuV6eG7gNBwbdv9VpzXAouyfgzVzjrAx7NHD/GxginD9MiCFo2h4kEWq/+Vd/EkMM6w/IrPyy
EOAMLf7xT+Tp87H1fzQGG+wF4WzLBbMIn84Q4pdDtJA9rp0hfaWPGoaoQyZvmGf9NxSkn5kkf17E
AY5sWrp+5v/9fHa2isJhSYtfJ7IO+3Lp0XMY8V3o9ST9Hz79/6KF/dcfB6i5RDZBdf+uxf8ghcX2
ClV08b4YTHFq35i88b5fOKX8Rg7462WYM5g2vAj6cvnmzpL/D5dZPTBgsrFfzGYs3A0lDeSDlmSM
fvO5/axwnD83LgM50LMYRdjAY36+DO2Pqes25gs5J+ZJdLQ+xy5kjYiAMMSLyjo6U+NemBRZ/ubn
+28Xtk2h2yakLg/64s8XVtyAQ2vpLyZRstAEMIITh0B4aNkkgaXiMF/D+LgGKNn8Rj36GQT1rx/Z
NrlF6JemtN79ZVhCe7QmWmN9aUTcZ49zYU0QB2XHW7IahEbM16TVJSQc4FBryGTT2VRuDcnr72+j
v96wNCHbgs+fm1aY5i9/C7mkNW5JRptY4TkfxKem1qCjq8L4xxfypA1DCOc195Jp/fINT5qWLE5i
vmi9as5jZup01IKdc47jw9//SKi+fGk/Peps3Vx+2XaBxQIh+lVOlJo26U1yvS5mTH2rlbKyRtHM
c+JWdfFA2F1RLZjA7QkE1RoXDlnVHpmwcIn0LhK1kWilwBHWU9wUllWUvUdOBLpsaKX5BjIQLSs2
ehKjK/2VEeLLjPo18oxgaV1WKjVpj0cs0UjfyEuzKXXSTYytaxKKrPLo1Z3xgZ5ozdD2V1ZwK8pM
4ZtUVLInseKx8MvGdLQdIWKzu+RMvR5dex2uUjjk87awlZtuoXHVb24Bie3YYecq71xPS54JFq1O
kJszMBWRxR5O/SyDD64Mc7yp8a42W6udXIKw0sPrrbmG9SBJcs7nnSbovHo5z3OKif6qAPR59dWw
ncze5DrN1IfIEu2JrjwdL2fdarmfq0Jz9iB3ukMd1YkerBjawM61NhtpG3rGPgbjgIIxwJzdEJhY
ALHrajUvV/DqbHUIXr0mWpl8pdwQAg/GV4FkZBuOjN6M1tXjd5wb0f062lp/PQ6SgsR5piYiCQw5
a3ywO11D47loeizC+oNF3xuplTOqV7vDxEb22TeiueyI/0ZO25C8j4Cc4AyAi5DnXu5AR+17Q9ss
cJpGwAb1VHbatbbaWtt+qel4z8w7sVq1W+x1TPLdfaa3UOUY8eRaJB+mCls1sOeW/uegNwfVI10Q
nmz0rWHR3kN3mLKT2nZHrFIxgAqGZM7au6cCAFAMl0Vb9cigmAklWTGFolh4bkNOT1VuWqEUsdM8
R+NoojWlljPgi8qbKraiw1hzTKMjGhNyf8opgFWEUSAyfK4t/i4/Q9tt6Oyb+7aOrkYTON5yCzcn
kzgUzdpss53M8O+jAxSIVeVjl+BOazgxeAacvqqpTWoTTS6FdpTGdXPwSFoTROobvbgGKqT0y3Gk
hXbXmWn7Ca1oWpn6tu7RS2Rc4zcq3GezHeMaPUPm37K8EvFnPbeDdd0tOX6olnIV50bEo3bTu3ka
EaoQWvK0uIlg3OIyJmNUOxfg+yH537Es2PHNTO3R6hvYKb/MFVzFHSUGLmVrSCZY2n0xzZR/CaMe
dsnKGP0K30oi9+nkoU9N9kwSJIM7RE0GfqkXqYR+tujDrdkYK6bLoGfKI5i8zE79TgRm7rcSQx/7
YpcIJQ/SrBPq8Zg5xi9TlIF8wvcVaY/L1I/myaBNNLpJe7QW6Phw/V6yRdkmFOJCT6it7WkBICJh
ctLIi8VAaraHQlTPZGQ9bPUzj7t3pI1CKpxKfeb1x9GD+2UizxGcp6S3a8fsUa1EjIaAdl5nOi1m
VTKArqoYk7GmQ6WmmSVe+S4T2gBLI5O3VNzk5calUIt6Utj7dx1ZQIqMU523zmiLZsE7NVo6jKJO
1v4y1Oi6eb0mjMLa/M6QyXwLeISj0ky2wAv7vCb/ZdmRzUnPTo3PgfxMhoUsS2gp7UYrD8waa1Co
G4ZEF2aYeix4s3TBYqA474g4sMKSPi/o/iBLfheb+fzUzc0Cug0YC05arYp0PiLJMkThhuv4VANA
4Y8d+7EiJkLtekwIhzgDkYztuexKbgUINIkyNKQIAXabHLGSp18gs5oar/lsvjWshDmAV2mI3qqL
NLgQMFt13y3t4mYyLV7tBufLp3IS8St2nBa1XmnRF11k1ceQ6+NptieiaQ4jwW+JteI9T7q0e5Xk
cY91Y+cqNPpU0RM39HQkA+dZvlR8fW1Ilt1h2GF2ms1IovJe6X5PMUtZbUm0JO4JfABre+4g8BDt
tov3REwErWhTat57ZPUZ/WuqDiAHqnRHD8x0TeZzLQ547fRh686FO4YED9J3qr7tu7FZ0E+0wXzL
Cg2S0eguJUaIvkkfmMF0r8lsWI+Drk0fvKEyOkOG1HPPZAaDICPmIhXUoyu304K/FqxZ4nzSVU4p
y8plmDY0ExnpWm8RetIcsxoy56CjRZND5SItKYuavSJpaxuXGtpGZBCqMCos2MVKfdcOj31Ot7rT
LxNPYrHy+A0k+bCOmY3hm7GarkHYTJcre9HldrEt8TmkqGGdNk4POd/AFEoWVhRwNYj8yKMTXVfZ
Khh/WACUgtKDc8GLtnGK0KWJFqH2zKz0q8ydP8ySar/AAsRxFihU/IEjksra3ktob3cWjXehANqT
Be1iV9cM2B38w6BT39vJxmKVGCPfS98uxZuEE2eEFWlB6M2kXJGQCHcC2dBj/JNQ7aZox39NFhCn
HfZQVVTDFc2powyKtCuzbaNF6oVHpjR2U0ToNRBRh0DT5j15LEfU9j3grnndft8X/aOD7f9WSxU7
vL/hXH4/uqZD9xPoUvJ7/nVyleYftg7j2oHGbzoG+Nx/H1xtCbPSxteEq8kzLLxS/zm3agb0figE
DjRVfqvH/vk/B1fyvX+AsrIFW3sDtBDwzH9ycjV+9lW5+LZwUzkuo1hxpsZ+ZzX/eAjLmrxUypmD
UjnAmBtnfpRNRk9QORDXWYljbLuukWHW9H3h93CY3iZM9J9Nkyy/2Vz/vLX+/lcxbCi/DIYxelnn
ooMfz4PUXpC6ddIlwNTQYbiUa+ho6bB3anAX6G1Jf6fcOPoAsr/+5gRxPiH8z67eBWgs2dOjBPBF
cEK0sMX9eGkOJ9rUmWuFoSt5cumw9KMSx+nsbtu4MX9zsZ/Pvd8vZns2XxyyA1to75eLUR0obU25
NbEb6xxiGt7MWlO7H27D357h/30R2hE4o3CPub9cJAGoGOe2hm5fpGdjFtLzCt3g4e+v8vNBk6uc
7Ql8U2cFBZHFPf/7H+6euhv7qsSOjrhY3dlEYf05bk6es36LjfWLWmu6qIrbvPU2f3/d73UTP31h
jnABZEKIhVkkz/LNTxeupNdqrHCghu1K84KhAYy+VZPLlpZOZqCkYkWASSv9zYzW9ThrlXdKrAhj
XDNWURESdMtCCh+JTJvN5D4ui+aZQV148zMlndREWpyTQcQXxrlzqxGjxcQf0KTbzeap71z+tDZh
oDmMZIPojFTRoSmXM1XLdugUGFamiEJ0hBirVhMOo7DY9Q4Er5zVN1uL/IlXpNoTq9MTGL6GGS0O
eOAp/eCQOcnOuxWz7ij3XKTdz//0BuSLNpB2PEN3hG18fyf88K2Rb2K3wl4ThfP/sncmy3UjW3d+
FYfnqECXCWDo0zfsO0mcINQU0SMBJPqn9wfVDVsk6xctT+0bd6AIqZg8OIls9l7rWzq7NLDnU14P
vA9GefdOeZhkECk4Du8zxbk3MxA1si6s1iLLAEQgFX7oLVxIYAONvbnrZ/vDYIG377BH7S2gDACK
GjjwUgf8dS5Ko6gEfnqach6IKaMj0H6QtbuJqtRc1ZkSG2uq/T//kBQcoAXbAu2sLd6UA4KAdEcu
lO3Gy7obTfTloY01t3Co8iRk5esPpv37j+ibwvSoZLFic896/RHNaprJqPY7uk8OLMOR7LPIHcU/
m/l/nfWyvDyvXi5geHCWyeVifWI5fPvNgdRNOLkGwLvT6Ummc5FsS79CmFarxH8givuiKXsPQF/A
nW6jDJOIZOqsHhCGXlwn2vH/kxnw/w8Y/5364C+T4F1t/P5r9yP5b/+j+frtdXX853/2zxlDiL8k
/8MewcvGPm6xCv8j3XbcvwBmW6Q7sFRSuFr+5j8wbQeYNrU50obZeAla/UW6bcm/SBvihMHLBFSb
/ekPlNvSfD2bPM4Uy+kCpZYP1pst402ZNwJMmmsLEV1eW8pASBKRqesGAwrExhMnvB+oW5t5Ntc2
hx8ukE47PVGMKizy2gwqDRTP8pemsKb7KAoKB2ZEmx463073djxjJ2ehJrjPG0JueIB5D5UbIeVN
p1oBI2qiH6KM6qOvjcdypnBG5ac8WwUqChg6YfMJ0oy3scvE+BH6rnnnVaW140KfrnnQXxwu4+u5
wIhAiuhAN7CGe4tqK4u+jnYuv0xRRhhB4uV3vgUCldt1lh3x+KLbEAHC2zzQwGJ9t1k3lS1eopZg
9VXeoD/CwOjeiBCpimNodLmhM9xS0k0RJ3ZUbNZOqHrUJhCSV31AYPGkW8hQMakU6BVQNKXHqi5m
9xzq0XNOWZabiAcotNwnUWz3e2cYpwoRa5i1l5Qbkr1ytH0JBZSWewKn7bPZejQfbdE15XEO0/zs
JVr/TU0j37u4U8n49CkXrXK7zh/HWCUaiiXXmfsCsFg0HMqyDjNuegSlU3fqsy4vnkpdT0FPhGBY
yHoPVtANH/rZnyLys6uqthBE9Qic+hcqn1gQ0hUom0o30VoUSBrgonCJ7m7sWohCBnxhEYyqMoG2
jDqhaBq/Mi8BFtPuRJ+dJtEVfN9cccGxPUMNDkQ/2WUZZVerDKzLlLQ5Qqd7Ok8bs3OR3NvkH/4Y
BmPiF2YGXQJY181xucRxmYV87l/4s7ZRzEmqT1vDGuWnEPG7sdISdMGmnsdo0fD5wdeuE7O1gsYc
nMmvFu1FhZl69qljlE23A4lcsMGNXYQxp7b1uuscbpStCxv4DlM1DWrMXBK+poinrZihbqyA4vTB
J5w7rK5sVVeySuNuZ8ZtduvJ0e/vLAJWBXzZqtFPg+HLp3AO0h+xWTruda366nmcskXa7dFnLccE
1Xk9BsGwHjGB3viVREzXVUaRYAQssvhRg7yd9n3nI+oYgCR8l9gNqM2bRjJB5PP87xpC6rTyKhuw
WYjxa1hbVSOAQAugLKd8yObPLST+yzq2dHSeqSxAqA+oLa68MbETEr8MIqlJFB+ufe634wFwA+oa
3xXBzvGm5rbifv4oxGQbmzCppy9l1zN2D6ENNEHWZbt+KAh2gkFknciRxZo+jz7IJkFBrE6mUFOB
sILHNJ5BBMN3jo+NAl28GYwqIsEoGupxO0c14bkmjIthS0hJRDcZ4111gnZT6wMc+xhhQ+4gUiuj
trr2rdAEOzCTvvhQxlVsLxwSFESDBdHlulAJGiEaON6PZixR4BlEGUYbe2iqhy5PI+z/fgImuyG/
h1xd8miKbZFJ4KiWDc8US1xAJFqjQFBXFL++VmTbH0AjxOinrN7dFaWRfQk7J0X0WAauodeDZfOl
kO6jz1Hl8vqnXuIib6ucm8oe7VMgBidaKSJOXzx/pGYz5CpHIgRoArnMHJvJJkZ7pU4TqpPNFJmN
BCIPB6Mwuwrpi4rKJ99ACDbPMuJyN/vqE9u4+DJypIfS0EhSNK1yoqlZiVB3TBW838BbqbQh34gi
0l5GjAdrwGbZbqpdnBxUgPFLR1F9PXcy+GSwsFYgeHmHdnHrFkflVeC+/NpqQ7QdYY3eeAgCuL5p
PeMtRTRSFruaXhlFt6TMSWYKjcjZtfCXN2XfzlFydrSCZGNjPYYkayQuDBWN97BsUciFTJ+90w0h
jvUE4224a8mqm9cGqOjeWCXDZDXWSvjwjQbqmmYvLyolU5WwfBADhMM/0sNzAT1jmwBSAcLV2SbX
UijLkNZTG6VMNBlhdePBrcBBipCrqHsqpUPNM9W8JMPsSqI4zby0kDGVJrOjbmytKrovSH1XoE46
vO5Ol1JJAqOEvKt0I6q/tSPqJjumwqjTtc22aF2UZjnaFFA7i5+7jSkrDmo3uUjxWHY6nPxIOGl1
5FlUjHsfBQQCHbMBd9JvaI6MJF52secM50LEYU0Un5PJMbsxXGAVYlW5KO1gsVnGdxFD/l81QzTW
F27KF0rZ3nqmKDZl95NnlHoj/G4KyBFuyvukDsCPyLgzOecWYpJrMyzahkxYsnMvoL57wyEVwTwd
xKj1Sy5K/WBAWRy3LXEOOEeaqvg7RhcY7dAm6gWAk6NEVs5oP8MCiDH3DEMBzFZ6lJN7A4D8vtBu
SEUfhVx1jugUZet0BFfNaxHTfvGTsEANNeR07Na+oW1i6zW/PEXVpNByQ0xyLz5jS67gE3L7ntvr
dqZeuIIdAG2rSothye3GSQnJui7p0UX0tT45dtyiUJwps1/EZhcdp4SF5AKxvCm2ls3PnJfs4Ny9
oo092jdILwuoOjndP8wrpYS/OEaWA7qit58jjTIbUgz4mDW9DBCuA12ygz9MPoBZuwmeIr+Df2Cw
S4irHEqhC+2vZ4fKGoLR45UDer68bjNrmCh/muLaBCqIhrprixabJOf770v4PAiIohu+5PWScVt0
Y3QlemO6F1UIwpkbsKYGCUoj5oKbFi3JanZnP1sU/clNwBuoniGlJJ9zSs4RZqGMAu2UjrM84r6r
k9ugist7xDq2eDLS0aOybvQIZk+sHIG7zWv8vLinrKB5cRUf6kn5UJO3Ki36GEU9gC2Mn52vw3OD
/trcp9WAXM/XmUbSR2BXX6wT3giC4MBG1mQEu2b6vcp7WW39Pprh7DIXp5u+GOPouSNO6TmVI9X3
OQXYjDxMLd9pXopqqzjyJsfJwcn7EJUEeANWp51V7DgbhoDwx27cVW1shRddEMr5zvLnyHpIpthM
t3OtAFSugqC2n6mgdvqmmER501aj94zh1iTBWMPL23dtwlQpLSzLWzG48GEHkNbUucuZbhEt14IO
ZJeiD2B10LBFJz/oelTkxtJ6yTw4V4MZTTRtUidHTZlwwCniAie7E5BEdmxJKBHwBSq2AonhFrk2
OeZ8RKc2Onqgmt4T6nOBTpWQcXfHuSu+tMbB/lTmY3ptWwa6d+VPGHsIvhbYwwcMAlr2nMJb3Da3
puI8rOPJ5Of7fROBUHadejNlRNqbQfszEqDrOpTOePMQVlLmQI1Ztdm1ZYnQXnWEnsOWmAxNdkxO
39Mex2Q35tA6Q236X0MqGP3aELX/XEcQszeAIkZ5b/S6yDYm0bkYxLKp23GczV9kW0VkblDVWaWd
q5F/i/GxQqW270PTiw+5XVR3M68qOmMCJD7D8WfplHyEY2T3+RZ9uXkbNnN3TVKH/oGxecAdYiad
DSrJr+iGGksIHjl9yBDx2SHmHGJmvR+B+sRCkAQIaoLBtLfSKOeIkg1xeHJHFco9zzENugI1tRP/
KLKiFjvaMqFe2fR+2GmLQgfHuncAxxpZelb07DBrhOZAMMms/H49ZOb4VTT1hNzbq6kbtZwXcbno
HDwvdPjGu/Ch/V0aFvDRtdKkJ6803VO2BgWPi1N68LXASbVLx5Yp0TphomHsg6tcO6k7DhtOuf1D
PA9ed5jxzt3IvmPhmRaMDyW0jskfhzLYem0zfsvIwlZH0r5Z+rRhoNoMlOWBAhVDp04tQMViO1Re
TJoAqsP2g4LJm4IzRQDqQUuhZimzLkKmpQr8S/FpzpdD+kDWhxjnCqt5rYtq3ckEsg0AGwOvnELe
GSJ7QFSr4NDRlAWBiaFEug8u7fnqg6LK6xrmP7+QQDiCPggLM6Xw17+Qajh31GVV0v3PGTObRXSf
liExaTmpSyjISb7pOTvfOAmA+ZmjxvDBM3ldEP75G1DlJ8UWDT5aKHf5+18eCds36oGEpbsqzPBK
G4W7C/WkX36pG3xYEV5Gcb3lAo6nj5qwtN+UqtqU7mcOrnGNdMXdWZJLdBlO0e2fj+IsLQ9K6ibF
gDejZFasei/mDE9gF4x7go45aITl+fejvJYWLZ9F4FWzLIoXyNSo971+YmL0ubwRQk9tgNszy6ht
+9wd6ukxnaJI/VEtfRnN8xCq8fiolEh+1OvRHJ97ehsSD2WUAS8NzcNxa4ZVrz+YB68rpss4vknJ
DRv+0gGhSPZ6nB4nIZsOMzEMyz7dKUNwagynpluZTlVuM6dNwuPvH+TyI/93qe/nkJ4pqV+SLYzg
R76ZegFBbGxwBBb7stQvTSKdG0FOwdmMO/lAi7L4zqIPKQ1Oc/bBe7fUY18Nvay1VDGpMKKmYrq8
/rSZa40UpyEqZi4I7nXGpeKFVjgPmPIAqxeUD28xhbRz/8H3+W728JBJH0XEZVFMfacIVOirAwD0
1BGyfGClhrVCqUjDll01UWo///4Rv8ns5BnTIJFAg3yfXs/iuHz9Qe0qqejB+Jxteodtpw1GNoY0
n6ZH0SOAWTO+d4vqQTz5MMXKvWi88CqB4/b597/Iu+nF78Eit2hV6SgiAXv9e0waU4VjoMxOW385
k8CPizdWw1kKEl4GQ1Lk8sM5/S/fsmRVdWwi//BFvp3TSegUc+YPLPetEE+F8qwImlIaiAKjt9lH
+wBQUwqDugHn+E+O/X9ZyH73PQuMW74QhCBxvnm34lmEb3AHjsmz6L3wbIo5VlwKfQ1/zeUK80dP
16EnSzsFb6st5dLweDOdJy07c3StGIEcJLeu63GE1r78kusMmINPZfCDAd/sGsuAbBUstRR8+YRv
B6wCxPJ2p5K1aj3qoanokcx/uJ6/mTSUjW3P4x1dysHEv79baf0khzoHz7jFxLBtghTvnKtjD2iE
DX/KHD/apt5MmH8GXIZjsnq+fLvYSmLmVY8gct1Ejv2cc2H9NLL4UTEhPzuiDhQTiZR8sPK+mSkM
6rg+Nw56zy4ngbcaYS08dHsTBiPHGH6ElGAQ9HQ/cluOH3xp/zKQoNFOlYvEVJq/b9aCeEporjQQ
HiZei1WeRwB5cnLFUjub/nwoKS3J9YIBlwbt69d9MJHaJFwCViO83s3PD5VzPN0Ey8f7/dy3lp/1
y1q+PL9Fa0zbjWrrsqq/Hisn9CbV0FPXFWlGFEHS0qfgiXjtMq3FnJ7C2YtuHaVDklm5aq0sAYEW
m3kxh3uEXTK/rKwResbvf633D5sOFj5zpi36CrmoMn49V5Vt71epTigRz1zrQrMBOuB3KXEC/OnP
h0J4zHPmw3vvHnYyEwBTkneztur+0euGx77oHk3+/OfDLLIQ20PjZvlvP1EK67IqY0rmrZXiO7Py
fLukZoHGxTf450P5tIE802GmMoleP7ykw3LRo7dYk0Ez4X+bwyufgw8Wcf70+6Hev/KYTmlBsVAj
QWGveD0UBZY8a2wLkkUbpgeqzbzfY9/NpAWzxtDfiC6FUfbffz/qm3M/c5bDNpuDJOGOlfvtztSX
qPBSR0fozeJArU3umleD6LrrQLfM0zgePqGI7I65TzsHmHDxwUn5X2anx/yEkkTnmI3jzezksoxc
wXCW/b+v7BvPzO1nBccNibQs+IV+/2nfj8ZHNQVqUnrxjPtm8y+KvOoCD0s7auJHAwXfupXt4//B
WvB+IFp9Hicrl84huvw3X6aVDn7UxxOFznn8+SbQOPu/ehMQ+2MbWY7jvmm/fXptpcZEio4+h5z7
TcJ39ERUPez35U9/+ugk53LQIcwVPtfbiTK0rR85FolitU5Py7tdmMnp/+bdZiIgqOE8yp7LAe31
W5ALwQm4pk/qu7E6U2/9UZC6ek7j9sfvP8+7g4PERMU5kFM/9zTuYa8HEqSrNSnezlXqWmRaiWGB
MXy0Uv3LIB6CINRc1M3fD9J6xZSgjQxXuVOW966I9QtvlLv744+Ci4ClHd833dG3p5NiUDWdIPxW
GTr0W/aX8ly33Ud32vdTGuqYZdkOJyAWip/Z57/czznfJgnqsxAIhwT87fLZ+n3nkt6wwSbJCf73
H+pfh3OXYyumJZr0y9//MhzxnWXoTZRKbTVMj/kwzkc0zOFVLr1x++dDIeZf5ISU7N69rE49Txat
AaTMRQZqJA8SdUZ/Px9Vvcijfz/YuylB+cGyPNByDmCbd3dNErODiaK3AdXEdHcG97+tGTP5/nAU
To0uYggWBubDO5ucMWOWJsEGccoy3TQVV2xW/h8/OEbhoVH9W7Zj9qzX3xGxJr0hF2dtxKV9wETs
w2gxncK74yzp1h+UO94dwhkNEQeLEAd+jo5v3tixc7QvI2IMvCRLnhxHoV0wnfpusnr67amMLv/8
GYL7Q0/CTsG57s14yLd9gK8Qo36WlA1p41sP/PTwx6PwuRZnHAhB5ERvFryQq41Ka2JpiA4Jp7NZ
jFwHAWrXU/SnM48vilKRz/mMuhFWw9ff1tTOTeWSvbCyi5qMQ3qnrVqlfhE0Hwwk3h1lGGk5mQVU
qFgv3s4LHZEeZ8S8u3hsynMfLKTtMLS/FagRLirtoFcfhkpdw9VWNARd0jct4ivQdzRm6i/MtJRM
Bs1ZdVU6pkGALLnE6BsW0lGLDAtwbHfVgXh+FoQjEiMT5/rKs4r5KQ4mageUGadHpOaqOtchUbo7
r065eQ6em9zS0qayChOfy3+coXk9ZppOw4H+5ac6HJz0VIQi+qIRHMY7e7llPY5DE15RU9fOiuaN
6tfCLPXjMFd+dEUiN/502oDOTR3Z/kwas4gvgtGCBeS7UZhuAS6ToMYXE/w99wvlg7V8sDdRA/9j
jiblgyzV1nOKPYW2lddR9PnTGeZTduBKTu1uqcO8mcc6R66ZdgjVuogzrM6MksbTh/P4/dvp/9xL
6S5S0EbB/Hp2gaiu0AeyPbg+gcYrXCfhVRl0nCEh615ZUzV/ULR7u5A6psVFC1EVOkfuAm8rZ6qB
kOqFAuxNl+mXMSjcfV720enPHh6jsJBSX6VCRm36baE+9Y1kFsg9Vs3ocBRPOGbNwijufz/K282O
UQCdYTV2WAgoyb2peZLAZXc6NsFCl506E1a0ROASmoc3TH540fiXB8cNjReUoz8H4bfHhSytiChQ
HehHIi5WqmBbiGhc/rMI/JFWEYs///9/zOW/nPV/Y5VQ+Q/Vf31llFj+i39EjI75F0JTD3IzRumf
osP/aBht+RdVDBex9zLrF6fC/9Iwuj7yRotLI9U9iqzWMnn+4+93xV8cApZ12Pd98LX4Gv5AxLiU
hXmJf6lw8Fpjq0afwOxZCmLBMrV+OZSNQe40NfTwjSn7c0//ati6empvURIZNH57qzb2ThXdGByH
odeg4k6yrl97g2yvM9cs0gNZnKbeEW/iq3Xmx619QNPpfGqZgVsEJj+cRoBcadN6Z2rUDIEXEXiq
R/FkWmOzVk11blwVfk654JHCGKY4V8ufobiXQhrBni6SPpnaR8dRGC92NYyXlpzupa5+hLbbO7vE
HHEZlaBW0FhqGqtECNeze4qTRRfl2t3jrIroCgMeXbnIGcwbkaisZH/qcZWlIGFJu60Ho/2uoHjH
D9ls5cT2diX8+3rK1sIZi4e5GJ5tVfmE2dklm+yMOb/YBHU4eTsY6ebB6tSI1GAyurUdEY6xTuYp
WDdSTZe9XT+1U2E0e9uewrtKYTjc9qPAmBsbHigUIgSPloGYbyVTSfxMVkfXqW4f7SK2P/lR516M
UsM2HwI09FnEMYIQXgSXlq4hLDkdhNSsSfmyvubZJCj2KwTUXV1613lf5A3KtVBuM3LiAWIW1TcC
KqHSuMD2xkq6B5bC8DqCPdKfmigQjyjDfPtAlkBhkOkZjg/AQcWtRo5EDBvF4u+mgHEmJ76clWvU
+hS2rrMuG2oaeJ6DniDZbui+IuEhdxEP36l3I25/ohbILgMXUZtfEcAtFk1QpzjPNk35nIUCKEuU
WcD8Gw/TFyEr577NxDlOG+yuWSW74xCEEF/R5jQbinWP4fLLd0hj2ojI9ZWesnrbALG4m4Ib5OTI
/KqSiICsFemz3Wgq2HiYKVvbl1k/0m72qjq50CkAPJhIKG8yMHvT7PKNw8HfuCUKuYgu+qHnVUTT
CdGlXniboU6CHQ1nUFidmna0V86j8j9FsgVJOkUd8DYFzrkcdsaQdDvRINWvp0uZTQ46Xlei4YAx
Xg1iHxhhuCHoHPSj761LMuYame5cEgHxY9jDujbkLYesWzlG3gXTa+M0NlQnwuC3mFqtlfLhmhlQ
hDainL9E4wxGUTEb4nma9hWdv03tknUk0UvCrCSwJ5yLDYF17maszCVwLb0Y2vAUZLcD4hLo9jW5
0yiIYLcJ8H64vE9+7cJAczrj1Nqcf5IsuEfd2ewJvCA9tctt7lZjiyIqf7Lafu229ryCiJFvVQVj
bTAaNByFMa36lh1wM5I2tKryqF95fAi+5Ols+OpaT8n1NIYX4KT9lerbYUfdcx0BqhKKGqCRPwbo
kR4JE0qOgwvoD5SUN2Xyoq8lxkb0WauosQFFeYIIJSd5mZH2I4gevs0Ya3d53zyCjSAgs/ZuASp8
Jkk6v1R1ywwp5qqhi1FUK8gmtzEu3hu6rdMxQsnh55O5S7ikf2v7FCiSUwRkbJDDsaoMYucM33zy
Coc3sCzFY4PIrufW5BEiDS1S87q9iLAkaKGQFnDgjsyRA7KsxY+ZpeV6EHm/IxsHimeYXM0wDgCW
cTkGfpWOMBb9qc8fJzAT2YqDRIVeps9aUkToH5IpkNNKuCAbClgULkjMEvl+dAoi1Dv7du6N+RZV
iA+IN/q741R+ymMxHAwrkfucxrKJxEJWhyrypisryQesRJY816qG5ZVTVPYqf9vZ5M9fJsPsmLAT
k+BJVHLON6mRZ/eLwrqGZTXmqIQyENkoeGrEO661tUWW3jJRbKhbrf3FNSf/qJjc23Go3dtCY3pe
F23ln9q8qZ4qIw9ZKGMqtTvBKkpUYIVt2rdz0hsNUIer0cstczs0zbgf5hxJG+/GTqnYOtLxB5M9
j4TsxBNiZJUroVatll+RbxJ8UOUL4q8UB09hcw/9GZeOpyBBugbg4a0WVkfaSqFKoFhBsTfxnm7z
fgzZ+LoImjAp8FUdVBdGMeo1euX5Dtu9i6rKCamzs8hV/RCBYyMNLML3VK2Vazh3SexpxJ5QscWm
7b3kWRLefU0BD3ylKLLLSGTh2iO5sOM1vNRZ83mYjsTfserJ5uBY5TZWMrmspLxRXa22hGbSKSeo
+5wZdn7tD4SAG00IXM9R4BbJtQgpFIJs8ztpb+wole2uZK62brVu6tb4VIaRcYpNrW7yyBI7K53C
m1mzniVOuaVut7G7FvGOVBcJOYqroigJZBjzbeMW1XVX1buM1BYYfxszh2ZWG8aGmku0BWfjADXO
xovQrtNd2QFdN1NdQ2NoT2SJRHchVDHPE/fJGH1LMPfTJO6Ng/aCZo980ltZM03iVTOlQQ5Jzb4J
HKbeFFdXNGNuIPNXJyeHFN6Nhnuf5vWLzqyX3rLURWX06vs0d+XGs2rgYekVGuF4j2JfHgQz746k
ehwTmPbuyx7YGyEV8UVUltiqNdEcgUyLC49Kw00pYaj5YqQSTtTw1i7Q9uKwrm6MnFsqnGzrm+XX
cqXKsN+ZCtlQkLqXiRc8BOWkvthWHR+kdpmPnf1EXCbeOsLx1CpJJ3ul3YVkGYcHbjKEQI5VDT60
ie4JB42eJpqLHdLitT1QFR/V8LMtXu/iwIb2iMxx1Up514+LXY/1/GB7ZrKXbeEQINvk33pCFFfV
aDQgPAZzXbtaX5ZcUZ1iIPQHMxWZyvFXMkCqe9Ps0/ssG6qztJTDe1/OR7PioATpYLh0wCkAvC3E
bgho6JJ2uudLCjH6TxZL9mj7F6FLtldlktxieumFabKRJxCWjmB++qOa5vy7HsDtqWwyCYsZHivl
PaXkSeWNM5x6NMm8aUF54/XhuE1aT21JAPYehyEYCN/0/Os4Lx8terErtCobKAEavpx074wpTLYm
HdODMgN1RsSf3vt+NJ5nGl8Ln3NUa9uvwVEOM9gCkiEBmBM2SgBqAp7nvMBd7tvWMLYCogS0PUdC
cbQSqOFtkw1nXiSwSJL8ka+ZMONko5rg69wE6rM1mMmlb8/+cGzzuN+SOzB/HXoHNisC9u650JG4
k5jhN3k7qqeiEO7N1AX+ij6uPsFpepxaQxwcdvOz5bMuokMwb4PagpZTQZl46KY4+jLIuH/JRnJP
qlbPuEAKAmtpR2dXc1fUh9kfh5fKKvs7gge9c1anyT40gmlL4k7xoyAo5URPO36ZI/k3KXhAEAfZ
HRDok080Yf43o0HeYWNoyUERsIO9CkJyv4iPQQdAgszhKB2mnyacWfgG6e9SGRuZC+8hzZcvPB1Y
BE1y91aTW4pNrwNiaLS9iC2R+7GeGml6xEUynsdWOCdPx1dj0jUH5JYedglQvo5qAVH2mXM1N7WN
2gaHPhGdxUPZzvqFdwRZuzub8S6pPWQSLdXBk2zGT6Py1mmTZn8TqkJwdu7Ip7bumzPzrwKC235L
IUseQSyEBOsovTZsqTa1oaASZKJ7rAKV71w/+YIYiWBJKwD4QC0xiv1Heuw75ZpHYZsnIUmX95UX
7mNbV/tq6DZkBF9g3ah5gqZ+KLvovm6Rg6NeZL9btWl6Y5LdskqNed3N+srPIddacevtI5oeqxmH
0R5ozk3pm92h9uavyjeuklxT72pVsK5sUgBEA97f5Uy5HkzCxWvbIq9Bc762va12201ZNHuOIMkR
KshlkzrVPtW9PqrYzU7M4+K6HJyBshaJRxb//my0vHVRk1s7YyKwbels3sak6G6nkGhOeIrxpYqR
zk9JoHfTjKg1kX26QRRNKsVoscjF45MYSqidHFxXY9ZfGD5Huni2vmdjhu2rt2+nVMD/raduO44k
Ksocb8SwrU0x7UxOG6WZdVt0rNkJSMiLlVYnDDbBEasUmu/JKe5jYmqP02BhIwqiZlNkfX5qEUav
QLQEp47Mql2WJsZGxWAY57kkzsQOwy3he8lBWMbJGJnfThZWB3Tp5UWkjAgGrSDJzGy+WTHSUysl
QyNz9LYRZb+x5yG7qDuiztqGCMGJ91lzbvAlWXrDVxgr6WWBOvSalfhT2ZI7UsJO29utzUlryvKT
N7mHeYa8zT9iQ8/x+PYcjy8qrnqrBkDJKcIA5Zt5tGo8SC94pg9qcB9yKDrM6ODQBN5GOZhK/PGY
hEQch0067uoseGpZTwLHkBcWWnVuYD1i54kH30RRt60wKxwbZ9SEDxssoIocDVpaM1GF5Tejli1P
mdgRbyz9C0po4bUPMAXZKJAllmeCjTYxoSFs+QYpemJq9AG/KpElhfDWYKvVPnRB7eNq2QrDmncN
eu/DyJF/0xAqeSDp/dF1YOIUtTEc6BTvQCXFjwgr8ucgukxwK0G9lYPPSH1/LrNp2LRS2+uQPh5E
6vCOPR54q1tfWAM/WKMan+zwEER8JVYP5BmlNSGkfKXlo6hTtrgIV0JT1wflcVQz4TGMTbAbJP+O
q/U+d7Jp12TOU56mFq8fGZqYnrqz0bUDN04BqzSz2RQ5YXhEv2aWPo0e2auZR2zLnJa7KJ6XTI78
oYyMrWFyzA+L8ND0mnomsKCNJkZza2GaIk9Kb4wBUK2JAWNTT3a+M4wu3s8pZFyMOwoyuDjaMEcc
siZP6STFqgcue5hxBpJuAsMFb94NoL2GLN3OA86KoHZKdXiQImhZuQ0S3ieaG7nHWXne6qicjumY
SQRjhL4mRvpjjJ0bjVcK+tZNJMz0MBCvech0+7mpwCw5hfNMOqO3ya1MAg13qouguO76vwfuqqRM
AXSabOsYpOamtkJ23+ozDi1AOMUzxUHUvTb5VPlAFacHGl3KH6otng3P7vlPuAnbiDpAntprxR0i
0+5mEpdDF1wlvvxEPOM30pJBzGoyS3Mhz22WZqs+HS+HCdt7EOMHIqSefF2kG1XZzEen4q00KhJd
2NGDTRyb4zm1YEP1OdAJ00a1PuHRwcuO8WyOcBu5Qk0kVzYVvg8bRm7ZF+fYNKdNJ9rbVi5JwUtc
wNx+8ewpWQf1cE+0s7tl86KFIxHcBwlmN7NG54yncy16/5ZvR+94CtFqom5CzyDa5v58nKXYosx0
D57VttQPmnqNJxB7JXa+Q6wUaUQejZUV9bDPvBFXSQR0d+wOre2NSwo5ZJ8RIn7FOZVyTUvmcY8Z
IC30OW+f/IAU+L7Xw41N3YoVb242rqXOObCldR2TOW3WE2k9qqDrbhcKw+4YLEkJHGd0w0VFphrS
UQQneWKlLk19sura305p1myAt930sb4uquE6gvcb4XZBv5FQBygGtLXecGK9iTbeMP4s1Z37HFxc
0MltErH8ysB5SBz7MqZes5ICCjqIIGM1kx1PLo3lk/ik3IOPm2ht98VdWbgLVAvT4tBfwHjLDngj
roOgItlQ+9W3Cg/yCqREcjVi6jwQCE7EJpa1FErSCd03PeSfblKDzzbS0VxBooxWpTAlLpXyuY8H
rhqE0a6T1jVOlmHKU+Ggea618d2i1L2eiSVfeSruV2Xl5qtE2f+TvTNpqhtZt/ZfuXHmOqE+pcG9
AzW7B/bGgIGJAjBW3/f69d8j+zTGVce+Nf3iRlRVUMagLSmlzHzftZ6Vkyszk/RkYE+JTIKakbmw
AyBs5yZYyN+zRxVitDDSK5bx645U+8TIvVhWv5nToLsSyyJR+ggHP8CLxscgUwOgxJ2ogqsxM32w
aW9B3W6NRLrN2ZHv6i6+NcaW0qOc3TZRpx3VbN7PeXixyoLOVZ4f5q7ZhEb4gJLji4xLZqNkJRna
hGKizoSNrlckc2h6ObKNM801090r289mjK8FMNanycQrANj/XFvza2ZV70ZUopPuYM5FETjtpKot
N1FzGJPiq92LDSmjXjEt12U+nUJF7Fq5ONT6CNWQyWGZoQCTejf4pMPKLtBxGM76UqwezMlR2QA7
9oL7W5FIUFKlc0vOdIZTlcGfUJ0ZS6eqzugEJifhxbWSGikt9fPXoabMEeohnPV8fJmz4EjLHvhi
E2uOZQfEW+AKddQpWLZ5OQsPy/y8i2mRbvohfMm0bIM1GticXh+aRiOWHmrWoA8qlbqULUsE4SqX
w0sbp0yUlvQ0WNkz2ogzJWjda0QWe1A9NjBLvNnCR6MifSV86iJ1wwMFiNHBhg1uv4hzRzdDnl+T
Bp46z0xMSxps0xl/GUGxk/g8l+XXJqh56wjA+kGUn22ziF2WcNmZZg5sKiWrt9jJBtDm4ZrqiEZ9
brdlFROXBM1tY5L2keNONaKGCCmpOcpxd4VNFhpaWr/TgH0Im3YzJeoLEUE4aQKLjZGuUhCMBbGs
JkU8Sl7YDPPaa7N8cQeMclk8PVPqf43KKXe0lLVh1CVvg6gEg3SpSCQcgFxCWaHERaUyqOfBLVTC
nFGGEM9ikMmG8GlRmluiY2InkolgKDWGeJZ0nzKKKi6UvtKfZxNEWZcA35JrqJAKJWD0k4SCBwjF
zay+hwH6nOosm4Ip1u4yrSI7t7C9qjehPqYJ4b3Sp3LRn/Hsv4mCtCHFrl1TG6aVBUdoCqUXtxIk
ygy4iYUsoLV3a5BblGyaMb8xZyJ/ptCMPYrTsRsrxUXiByngqkDS0nwbMJqBg1EMNefKHTgcadcJ
CaT6FPryPCu+1qQGq/IUpcAihYz4lT8qBYybWvqiB6XAXosUnCQIDExawWmVCZbqgsJJpHafU1Vn
0tfYgq/O+ar+qksj+RER3fo2rzM3D6gohrK06ymasnO8gfGjsmbHUbjQk3Ur29Y2UQLvs03wYc4z
eaBjJX0VybAnCvbdqjDHmsoZcuq+Ef0L0SwA6RftIRZq6epadEMAt9NI0a4nPDPDzUkrYY1s78ba
LZn5b9KyDHaIm/izIpE3+cAzLHBebyLZsn3AJEjOk9Jwjbkg03dKbylPOH3HO0ev9gQKmw9R3xzZ
b72ykR63MdFi07CN7OZMGvH9lM46FMpwrRQHB3JtaUq+z0r8hrb1EBnDIx1ljEkvsWp/xnD5TBiu
SR5tU3pCLOKgyEw7JSzNriZWTufl40ZzD8hfJh+oNnTNa0WxQwm7nTrzAZ33K6TQh5QEzR2tJI+r
Ze0W/IFS+Y6/Ta0wIkEzTD21mZ+7pmVqSNRHdo05PQvV8KR6gcGYsNnuwqJxGfveaGqH1qzeKmZB
z1bT6WDpPSnu9Mr3ej2qSDtsY2cq481ITe8lWeu7dd5c5l6iFJ/dWaN2sSrpEa2f5VSkgvuq3NGT
qFj5GMYCeqCrSc+TuA/9s1UiDQDjJ9PsXzMNoiD1oxiOYyPN5mZaLJLJJL05Ukk/Tpl91DX7hAUP
I4BYnsqFsAK1BBpZikVxcpED2M+l+l0sQCzgtkabxjRuUM4lDjyLy9R3tGF0rKt9eAci/5z3+nlK
wjNrPkCwJKsY1kjUXG7cdOTvMpXGtdPKlc5EY85YwLt8Z7G6cCS0wayHWJYZo3KB3w3piWAQbYwS
rwd4YeCyY3AR7JtUdupFrdCcyRwzV7Za+zaiNEFJeyxvsrp9/dYY/Usd5P9PcXqr2vA/94ivwen1
HzrE69//3iGma/93eFLIBVZX0qo1/yfm5tt35FUUra5aIpw2/2oRS9DyaPQj/OEnNPxVdG//1SRe
v4nsGGcDc7W58tgM86+0idXVKvjvJjGwtW/KbHUVhn2zEfykM8LMkEWk2AfnVQTnqREzSNu+zkhu
dxW9Qi1VJSo4KYwIOHZe+t5I9R19qcHrxOwVHY20VprEAxE5QRSzK0bfgbke+F0/vEmL+n+jLO7m
/Zf//hsi3V+NsquyeHkrPwyz9Qe+DzPxd94+yGrQ9yFexWjGePlOU+I7MoMPSTyC1lVvwO39B01J
1/6O5JkIAhBLKrK51UT6TyUC38LTh3YUEhgGIU35K0MMv9aHMQbLz0Iqj5ML1BOi1z+4yURERSkY
gNjU6oVGQuj1x4vhzS75NS6Jorsr1pU9IVDhJ8uVD6NfePk23oqbZd4szPDQA44P4aC6eelutS2h
y40zP0L6OfSbKPeSzfgIuOEw+N2BCFnDPMg9kGKnvX5ofaC7u3wnfGuzNKeZEOlK83Nzp+YP8rzD
ilx1DpsslsNOfjUYt5BvBz4Y2aubwbMUf9oEoxM+Y+NxLz2f4gLNxbe9bBvtTT/aEhXrlMfooo2u
OZ/6YwyC2nnonegkX6uXbE9Y34GCwkY9VCdzq24rz3g6Sl7GL5E8+bO+aw6Zr77Gm8Dvdw/QPT5p
juasR6CSIW5SVmanYKPFfiwc+XZ4Uq96t3cugdv6yg3sPcN5OFweHmzn6rj+z+w2p2zf+s+6WzpU
tE7NiSrvIYUw4BxZhzuPm7u70HmdvOrUeb2f35b8YfpQV2AnCpfWzVHe0qfgdsSLi9q6f4g2BYUp
frdwnmPnjmvlJPvOAx7nTJ54sx3JMV2m29fmSfPS284rneKUO+H1bJN4dU/U+m1MLWSbdB2KNjJK
SQPTLvUbGIp9teuOa8uXHoO2UTgIP3cyLvEZjMO23fWOAvOCxmvrR7mv3tAU7NsD/5jWzSjOzeOy
IfzRi0/hnnHwMPmzY3jmc3aoC0CEbNY8RCEsN8dzjS/6DOcWKEF6qV7JEaL33L9XN8Qy6e/Gpr70
236bed0ba3h8Nsci5rZpxv55IjdLwiDjzdxrlsLL+3BFYE+6hYnfbilNfC7YjSKjJRNnB2BGXA1u
oPqkgu0nouai/eSU0f5cRPunZtpHX3u2X71j6k6yCf3uKO81Tzs1T/MzIjx2XS0yAfZx9S7SCcwh
bh2WzbglvUqcWtkfhs8L5Kns2r4kjuRVW+tzdRWd1CvtU3Mat/29Kc7Sq/1aLrInW7EL556lNF/I
h/Q68qQbhI1uIl2Noy8DgKTDiYF+k/Nfy+Xrhshiyj3VdjyJPRuAxXBX/pXtzXTQlCsgYhAcYNz0
X2mTsw9Q0NoaG0BCL1HiGKfuhsJvU+7H+QB/oYx2mhcconOyT06IhPqvhP55i/dKJIBzPp8OfP7a
lT/VnsQroER7Q7P3ka1KdYfwQaOnSO3mq/lsXlEt2lJ0tjYZLUgfbthGYoBRmIvpAL21/LTlKVuP
0mDk5m5QbhDV41gdHCJwJSjNj4y62nDiz8o5pXr05CFZCD7Jb8nG6RwC37b9Tr8aoFt4lLWNN07M
dopNtOk353mn2g6O2yMGX66Ozt7HC6+1m+Be2qTe+gTL2j3BlKmH1rV95XOxRSrc6tHgvSHc4ZGW
8zk8Tl9My6/fpVd6DCw1KWS02qaedsa2CD/X7FXmO3b+ym6+Kja6u5n92R9oS+wX76baGMdXcF5X
a6rzMfmSXpsHwEzmCxonJ30n6UuivupaT9krZadmpz6dwyv7RcOKyOL6rN5q59i+15L9oD4t8x5w
zUW7Up+sU9V0TlgCA3Xe5P2ap3DjL67YWo+BI13lJ+QeTvWqnvfa7Va4ynX0Vbu2zoNLZ/iTdriu
92jDNvS15PBWpHv62PqD3nBCzfVaQ9qlHq9l/+Ul2lEotPey8ynaledD4mvuZ79yIud69nzjQrP+
jda2B9r8i3riK0f29Mfi5UnjZU7bh4CmTef33riJXujiOGwYHMWd/MnPdoa7+OPpWt0o7jW7roc2
8vSb5cApOPHgAm069V7nWzflnuwBF2aGUzmDayITc2z+DuIz08mujcPo8YH45/NJceHclTtW3ra2
1ws3vTKf0r0eHLqvpNvxZfb1iZSm9VNcdw9rpvQx28LHeRA+0s9yZco57ak+jRs65gMKcWf4mqiH
1iuQc5Et7c4b02Fvvp5TvufLk70dIKMQ9NB2B4DowU2Gw9jplG0/b3pszg5NhC0QFinzFsudGJ7y
lf4GEwu21Ubzw7OxfZKuFM7B1j0wQaETbRmVntiS/+m9aC/3pMccPrm7r9K+6D31aB6tzf11QTZB
7KLHMV7I3ts3zJviSrlOkUidSfLy+k3t1Z62Xf/tfOkiIJE8M8fy8cWWukJ4V7xAtGvtbXviQ1mP
BVdyPKEmMZ2F3NUru36eicv8QoVHdB78pFi/CfyL7dGw7J1siyZoCHd6xTxnPGV8ZHhbxNu11qaS
dtqws8EFyq5eHlbnxV/fpvwvhK7b9/L6JX9vf1bDrtuhtxLcMUjCrv2fb98O37mW3cuH//GLjnXd
pX9v5tv3ts+6fyo517/5v/3mf71/+y13c/X+3397K/sCnPrtexiXxY/rQBQCv1k4du/Fe9h8WDx+
+6Hvi0fg3Oj+kaoil6a9L9bNxvfFo4JWFc8LhsrV8GfpK57234tHY6XHEooss/bEyPTvxaPydwu7
AtgOTAWmquBc+OfJn79vPLhu/9EPz9//afGIEhYXBIJuMJxQWH42dkiGBEuGQgImdTozTls2hPL1
Q6fzoommiS5NV03POvdD9fthZscNCYuHG95dF+4yRU1Mv0KW4Q95BZisCC3z1La05v0knjsKq0jB
7nR1IQMnNxvxJdWs0XbhS9jZyVC70RszI8+9GuUSGji9eRf6pE5bXbLFBiSn4VkioNHQBxEcOziT
w41e6ElFGHGQI0lClnOfUSR3IAYuhGyhXyUrudetTTks7eLqY6Xd57k01IhF+4lI4WVJqD5NzfOM
/elK10LQwGUr2ntNr+2YygxwSVcEekBPEioyuseciHbUwPDQkHOuPf6QwKREk7RLCczk3awRBbiK
3pQHvZaQaUnAMVELWrH11E3QsHnhdegag0SIyivQmefM7AZ9KIJNDpZcVf11NneqtRX1Oq83GesE
e6HZvtNnNSSZXQsPlFOXiQVMRqqASLX8OjUXky4Rl/tJyjrjc9tqlErnfi6PYpkwxVd9SThOZ1MH
9+nt+8qoom+p8bR3biXnJjW1UR3OADeZvku9Hu4RTcKoBvLImy40gkk4dtAmxEwIavYwW+b0a9ob
+tVkTOlNOOjaq1Ggod3muWWgPSvBZnplj4Xmag5z5bBCzpBrEsOws3OWi+S1TRdCaUjOBtyY79VU
QeM4jJGJMkZqEACU1CLt3la4z1F6oj4Uf66Vyn7ASgFfrQ9k9BJ9z/IOwY3EuWQdi43csJkkpeyB
AY6krR9MBDMWNOvMl4LCpkwXGBVZIk3aNNfpVDTnpWuWo1ohFfFwtw1k2jL4rL0kKuUhVzOF4W8o
tLzG0QyJXq3rxA+DNqzcUApfZFKBEk9qR+VeN6XhJYYGhdFlImiUJRTqGoyHOkEbsxGSA1rNa9xK
VInmSZaXTEfb109XYSqhqUU43Cw03dLuliQm+ijJLHMMWydXBOYljSm1jLN9XphZQ1kswcAWIX7L
iVHq03NrF0wcFk3tlpZ6VequRYJGgsi6wZI90uwHQyu1HMEgdonyIJCKa6uQUMAqtd7d6MlQkvQ7
jQNVvkmO3yMVGMZ+kavhyibY5bAK73dClZKMQnBX5B5KpSY/lLpW7dtS5PXGyBXkmHaBpNpVkEuR
dNlrV3MAcpMoqOkiRqs1SFCuJQZmrOckakatfMljWS72lSZNJ1JXRwZxITNhqjUo/rsuFx3qClUM
/4iw+78K2t+U1YjznytoV+Xykr/Gdf/+47z27Ye+T1G6TJYiRA9mIbAemqz/a4rCgoGpCJq+SS1V
Yar69xS1JlJQvcDuaGu4RL+X2P5R4EA59HfQD1iEFBuKhoJF8a9MUh8NQfwaYEvyOh+amCxWEx1T
2A9GC+RzhoT8c3SAAEl0jkoDuZGVXGqzJZ3lh0vzjwnyv4o+P5dx0bX//bePzq3vx1KIMFgtlSix
FU74x2OlA7G5LZHjNOeGgM1mY+GKCCctemtLJPSalYa/C8X7aEH6dkjcKLjSVhcsd4Cb+eMh4dnm
SaLSfyesvvMGbZb8Ap3Rbxxif3Ji67qBStHK4/i+DvjhImbI/uvAIAoHjRH7ZWpXJqmylsHeXi1g
f45GUfyOv/8nN46UTcDxOL5XVNa69vjhmFGWVejKaWUF/Ww7oT6zgcuihRpoJ/pw+5fvHAeDZmZ+
K7itg/jHgyWBVisqXCFnaIvqGpeH8YXecY3afKgOfdxQb/n1Adf78kNpd3UYQcjC+EPkChpL9afS
LgNSHsqUvTVT2FFu59cpCiowP8ZDSw/4xHv7GNWt/+uD/jxY1oNi/OWIFBAFheyPZ4nlfCrNCdnW
lCA0ZRqf3BbE728Gyx+PYsky1UkDoAIP/s8hHgM9HaLiMgi0SjVcx6KKr+pWfC82/8e158+jg52X
Cc6HSFGL0AlMUB9PZZoLixYTCOjKUJp7e0znc6qa5b5V+nz366v2J4cCUswDTUfA+OP5tCA+o2Q0
aNuEWNlX8TqRzrE2j4+0dvrlN/doHWkfBwaUA95XskpNmJfITwNjjMs6L1u2gVka48Ocu/opqob+
s06OMQzkFKYwSc2/C4P9+QHncuJmptdNrRk348+Rl0Sf1HVlRRwVkN8lBpd4TCy7OGl0+N15Zo79
zfj/k0FCeZuyM69JfOjG+v0fnu4pgU0m5xSDkM5Yvh1rwc4S8/Sbx/rPjwJnQ+P9qLJL+niU2NCx
FOXouTW1QqmaKKgtcBK4vx4gf3Lx1jhghUYRpXRG48ejBNkiokVGbz42ar0tU0O6DupYsIYV9deo
L+rzr4/3x3cHFkV6Q0gxODFctR+Ph8bQzMuqXlMMlx1XmVz0hfTMsusfq1y5SciCZ8Wq/Ma/+yeP
wZovtJIS5RUC9dMTh5NRzRskMEgLZuE3vVFuSoATu0Ba+vtfn+Afbtv6jlINcDq0RlR57cz9ODhq
swLFryFmw+7fXo2A1rcEBCR/dQjCz0MToFnsX79xAz4ehX64DLEk15x0jmcWxkBsvIq++ae/eDLr
W4o2DaOcGZp2z8fDJLUV21aX4gIwK2QRI3abolF/x3r8wyVjU4/gmQUXE7Qp5HWM/vA8QV/oRKoz
yO06kTx1CCK3LQvh/fpc/jAGeGKx1MrG+iakBfXTUWbsbLjyUKjRkJQOTbosZzBok4t9Mtn8+lB/
PKH1UGsKNgsqFdzfxxOSpzCexwT5SINAF2o0lGx9P1foOfxfH2h9oX544dKA+8YXWuEbGkvRjwdq
2FKW2OewT1ZmoPBOnzuxY8PRIs8S80hEgQpV2DVrka2JtxNWRGtMrOkvny/eeJ4sIstkbqH46dLy
vGpJGAvhJNMwhYc5qGz6PVpelb853z/eQ3BAIP5Mjofa4mcfPpCqPGxg5TnZVFJLt2vBzmvpd6FW
qXe/vrR/vIfmanHGf60BaoEb9/HSmoti1E2+tvuGpboRkl7sSqzKv3n9/slR0I2yyRAcZWUqfTzK
XITmqGVwrwG4or9Cke4U/Rj95rJByvlpoLDRFezHOSOZyYQN7MfjGHGSLIMYQzeh/kiZm/mrpcAf
1V+E1QXNk4TLDkWsqFmfel1cBYi36ibQw23YpnDOzYashI061TWvTwl9Jn2LCf+MGuSpfIrTfPki
jAEyK46XtHkPgqxE6xPoLWr6uJWbT6HWDmITMBs3/pKAhEcyFCppc5BRACK9ayOtzuJDixcYegQw
l9kgz7iMkN0SE9yHmAJrFd/tJYkmDKpji8tW85jP6uFiTAE94IRv6/5SFL1yESIGJIg+CciHIKzJ
pvxjzGI7a8T5HXvQCg+IJuWtVqIbwg3XtNVNoNuSeIqacc6u5DYnnGxtjsM7pq5Cv3UuO3uXxjaq
7cVGeryfWtKAL1Kgx/VGQaswnVhvzzmZ0oJym1OMKGW2QzGiXKVapwbMqalRCr+bUJvdlpCaog35
WJaOKs2Q9EuKR5m+rxrUl0QhaNfRY6yc6BTbkWJJy+IKyLhFgb43WrV4VMMglA8lEgrtHiFpRAeP
3N84e8ki3Yz8yio0DaE0ti5HkTFteV1h1d2u0QeRs7otUb015hii9QZSRtLtpNJcmZT4HmuTtOwt
u5IQsYFjidxGbcr4LObIvLci1Ky7crGycT80Qvu6tMMke6j+FgpOmSgb7towN43Xxjl46gnwyiXs
UxCj6IlyxUOGR5AF+kJJvUTSsDZPc3MkTTQ3MsDWMC5Hx+zzrLtOI6Qsh6JSs3OPN8O8m3Wrnfdt
i7uIZpJOVkbuE32ckFI7Y63o6OdMbSS9Wgnxx4DwNYCc102i581xjCVD8yspGZovcY6autFmC4tI
ldEZXU19yMl5VyOsU2OwVhvyXrvmU9XVffw6N0ZF37AoZIvsPoPOvtbuUjoIiD3boJRR3BaEZAjy
x+rMHglQqkN5+GLjF+xOulVn7XtPiiT9Ozvt7CXErK0p1zIUnOiAwTlCp9WYSr3jQ7RvqUxW7jaA
uX+2crn+KrVmqzh2GXfSMRyBAPeUbIu8PNcKtkmdLZ+mDW9LQok1d/oGG9XeJqJgeJXHXC22YW9n
nafadarSXMal7xRlQunZxi5FEKq8hJbbFKY07ZshzoS7INkJL5h0keYqnT3YVzghq3YbhUSUk0fZ
oQrseIbf8lZD/24RDX4kh0SeT4BeJCS72PStvRalOHBnHp7Rw0Y8XHdks9CuJGKHcKisNPVNg2hP
9SOprlVf0aKQFu6ajO0EdmCRlRykQ+WD/9Ftv9bS3NoinwSNzpuUGWzqKy6DNNvLqtQMzBvw6MrD
nEEw2Ap+pQ6NAkOL08LeTn1Ln7AEdmoMXbDT5J7qb1vVgWslQ0jbtBXp+4JbiwVwlJFFX+WlruyM
fizGJyPV63YfsePBBSU1uXas2jzUz72NV+4z8JQ+vh1lu6j2JtauZQujDAscImBaa3bR2Z9ro4uv
ZDx6oa9mSfkuK30bXkVVja1/6XQSsfEolZU/hrqVfaobi0q/JJODww3qxxedaGrUvGkZ3ZVjktkA
EwTqh5THf63nUkDs8UHOOxGWWrLau1TDIai5sXdjGim48dsIv6zN0/hYCqldr1mWX1pirkgnnzLp
OgV/8IkXv1BpglhSuNXUgbdGUbSUIqO8Su+qtK4U6BTW1GzxzxntZrGspLqZA5UA5kjCz0MqdYN6
NkajbOFISsDVdgXh8RtdqWpgHVPSBI8hqxq27iURSSfN7qTmWhnteF/yvtB3pWIkiTsLQm6eurCP
Er/oF/vJzJg4XZCHo0nEKnEUMJOUojviHGyg4s8R/KS6R8R+Mms5bnCAZJl5IDSa2ms4yr1NUoSC
203uirr3dbXvsJ8Ng7J42BnE4IKgklBO2gi8ke/iPTxEPC3KppESUiCsvpi6Qz2EKAJQ3Bs59vqW
hnctE/HihFmWqPdd15AOOwk9tA8yU/mMjTtn+ztRFGKNYqJd3WgFhRsfd7t45bVWy1dmKcJNHxp6
7fKwVPKmigMjhelf6uJ5SLLBdicpp0Ey99jSHe5kSb0j6ilKVPPCmYwhDQ6PrgQdF2MojcW3Gz18
nAOFUto8EbBATtIwxg4kAy1zSZApGyp5qokwSiGTB0Gy2bxTJg8aX4/nbHQZUCZrfBun4DS0Te4M
c4SaoBxTI9x0zAHP8dyMnxIlJjAil0wexSwDsVFJgVAcFQDcCL9XhCSsJoOdHDLEfQ3KXSmmn1Pq
TULcylCr3lBPqQ6KQSRf1Vxtcpo0yijcts/nV7oxLZ4YXRstP23qnne7GVqSM8pKa3l2BaYF2W2m
Zjs5r3rdidWB/epArAaxRGOmurx07YA38mB+troiKvYxDobebyMlbzBkjwF6ojKeL1T95sKFBfNN
fCFVNMxMMt86EmIt18Sd/SCgyaBZaRGqY+PK5AQ3e0++C1zAkRzequwu0bKkgs8TGSQopUS0O7Uw
UbwkRWrPuPWJiXTaMWXHKRtm+Yj7QOGRJ04HYUjdCCTHRq19icRKhpDAjdHhGgggdSxmAhXHxFBL
brMwGQCaSIoMMkxavMxAb2BhaKVyN1g21JCSSLpDIzck5SlSMma+WSTCF+HQimutVRZrQ21hslgg
0WOkSBIGSK9or6l+VYsU59tcBfWZdA7gMXOUEcfThVbeaU6T4EM51sioNV/i/R67Qi6wtZKth5oo
q8dk+qQuOQaJEjlpcq0nOmR6wmYTaGYo9Ugcj2ZTOUL6ttNjxVqiuysSG/eSE8Z6EB/Ag4Q4FaSo
1RF5lfTc5GWDHcXSwS0uZReeVI2k+DfwXnA2ilytRejZDROpiS2QKhDRMhKB8s8sW9QS70yLrS6p
ybrygDX0u5gJsd0OZmgauziUkN1XWY4CH9eGAUmh6JE7m2WB3U1nJ/hYS0BYDvDQIqQ7eaNQFS7F
fLF6Ap68mMZcBlIkitNNE5j9TIeTZjotNK2pPBZdGqKMOlG5/DWXwOfOGIeu1doWMGaXXWSJjqxj
khj3uYwMoi2IDexrEBCNftvk43AwWsKcXNIs+1NIZlTihkjyO1cLTWkV9rRN48NcsVehvao9zuxt
GW6q3SsbOeggwdhynmKUo+uM9iuwF9UVeoeVKTS/UOs3wRFMc9+6M5jEc0Toc0DxpSHRpmqZGtd0
WOlabmRBqwzaJh+vnCmRD9QUQr9V4uQxkCPeIBK5YbPTaywSgb3EQ+XQBetfGiZ11Bc1Vj5nUNfM
nyYLxs91YpFMHY7qSANVqcy7NgHG4ReKgqYFo1uHSqakIeaycCW6Z1atZtjNdEsxoCx1cUd3XiP4
fpAMbKXtLM6mTDgNQLlsgkweR8mjqoJudS1jmDAUWVmxMwv8thyd5gxymMm6VcZEyj09hwXhLXKY
04+M6uE961SkI+GM6YQhk7SN1wPG40800T20eO3fyrShZIp5w5aJOjbGr4U1VxiwEnOnBwFrKTlV
Vv+gUuAmD6W0Pc2i4Vk1Gmla55sODWmeSEAMh17gZTHZDr1AixLHpdAnNIdhgnVsyozoPPGmq+7t
uKlNd4pEy1DqZ0ybNWrYDT5cWdo0kZmaGzld8OKLwkBalZQ4eVwYUcx66Zwsl74gc4+QOqEDSBzC
kFS/QrqvzVDI95WlojVtmnS4WWpdO09tL2uuFenSLdkDkeSb8mBuiL7oT7U86HC3jDUb2Eir8lUv
wvI89GwZWWKnGZth1azRFvRRQP9ZKQhvYjoI8ELrfTLtEyjE+YWax/ge1kXxNasGoEC51DJ7xsbK
PbGVqXiZiK7RmXJ1gEguVhRSf9w0NDq2wWIuyJxxMMCtTrZwxIgDvSmZ7CdpXrBkkMoYAhvqohQp
k4gtOb3Xihy5uFOpc0iOsg3vqLuJCnKl4BxVclvXLgsgviNQjz/kzbTcj4LHy8/gFw2bvtKy1hs7
w3gM22S409kKNvg3BO4YZSlKi6GU4Aoru8myNrOkDMdpYdFOpuDCNoSnNWbQyb0ZzbAD9C56b+o1
hqUqreVlqtv+C2nxuCNKACBIvCxJY40p1T1sxDzE7MUrozgaZhBFmxyGcOcGMKSwsjctK+AlV7WH
MtbkhyHh7c3LNpPzrS2yfpcUhZb6dTbJ14WuZTn3oTKxsbFS/xL2QWlvSX5OHysj0yIP61W2ScF+
aq6pLjYywl6qzmpqEukKyEUzqldMHsN0l+U0yZ65trimUmmsoUdMLL0J6uvN+6hqsH6UpNCZjlQL
JC4EWgzDJtSXRT9CmDDudFPtp+3EUhBt2kA1wb5IlDOSYyGIs/dIsZNA7AytvKUgW78ps6HzbjMT
Fiui6wMyqfCtDD7FJhbkZacjPWjqip3CAPwNVMuC/qZmvQnyQ5mWO7yZ/XNo2iA5cXcpj9aMsKWY
+SVuHXdMFfFoDg9j3MhEzzZybfiMONYOlE+JKbT6ikxyxO89iSd5U3VeTRpBRl5eJVKsbUPxltvD
wpuPLi0CViMZUUh0oj3gEeuRBUc2QgQWoLmC3rHsXwjRauLTaJQKuV2zJZot7c8Alxhc3NuGiM2S
adqargulJc5TLWvS2pulnm6XLlbS7VIMKTFogyTFW8p+2irqsxDOKMto7oQY4RcMA4VndA2yUl+X
MfAVN7ZAIZ+GXAkfi8YqAy82K7TnwsjVO6k0UQrNA4tdp53Mde2WJc0xJgoPjfUiJQ8s+eBVVRFz
KIY+g4e/Jg01dBtIZpljdEouOymhWWhOe715E2WInljR7GHN31RSCFLM1ZXHuOR1WAJrgE4Rgrzy
sjCRsYX3cfZcj7xmnHbWWWYvSEHupdpaboIknN6bvEYgH05xg8K+GoYvjMtQ8zUMLwC5SHGttzJr
Y+kQKHGnOKTcERhqDY2S7aym74otTFBmzvr/sXcmy5Ej2xH9F60FGQJjYJuJnJlJJmdyAyOLVZiB
wBgAvl4nWybZs5ZJsrfXpjdVXSSTGG5cdz8u5GDDLBtN87MsHcokKhsW4aYFTPY9NSnPHXpIxUMR
pbo+5MaCp9zxWoamMW0lieQlp8fybIBGtoBPzIPD/dUMc7YjppfK4WIqOVth3iwWDd8LJ1WK+Lqs
/DQzbxTruBVdT0pXsaaiu5Oz+nPOGIdbXGnLM96pyUuTJ0RFH/N1pKiOw5JM41j3SMrVDdauNyG4
NLlO1VlGnv6jpxyTz1xNOc9pK+K0DPqM0LPvpXf5IqPfbjOWfxhuhw9FIbL1RkfIUPzJJqbvrecz
Qq+EV5PtnzuV1U9JEqsG+73sk2evR6xmC9BkwBb7R5gMEmLa2NOb53Jp2BX1GDb9uhyLXCgUyrX2
fM6fgI3umqq9r2rnD+ddAmDK/6kKa/rIAtltShkHO48seXcbOQ0ldrKcKHzDeYWtVDpzcvpXxa0U
UZJHcTOldFU4dqnxYHh0SG9cK6OWzVMOO8PM6PoP1hI3OgEdOnzfnXbv/1XWEwQrjn8c0Kt4wmKc
mUSF2oyKgsEWT5zMBISNIWE8nXHfPGD8mnjHgDh++ef2wpzWEEMQdtDcvRtv82+b1Mme+kXBTxZG
CpyLd1Po9PP0T+rQfBV0ChMdGq0Cx8rfNuqd58ItTjLorI7fHjmZVHe4Tez/46v8zQMpBV+GwBf7
beQqgjS3FM8/Ki9d3LfkjDua5jRctRs7g+mYus2q2fhdPl/I2cuL9k0GfYrZjBfJW+iP6dnMI//7
p/rf9tM+7euswAkZAaN1zb9t26sAUAt0PvxwXMPriMXvelJRgP+dkPI//6WECU4U16eDmeBvP/Po
Ro4wDL4UgzLEld4PKL/FZ19BBPqPvfv/O6/+xeKC/J+NVxw80zH9+kfX1e1/+A/TleESHsMYDCpe
UD12Cyn+pzHY8IJ/8xykCp/AGcI6IIX/cgYb/BFG4lszCrcFOq7gX/wv25X1b3TucDFzGXNv3v6/
v3mB/1dvsE0Q7R+FNcwfLtxbBDWSkJhNLP+m2/yDJCkxB1ra9snGDC0xcmpR69IDqtAO47mKU0s/
08U7m0e/0AZ4Egh8S9jWwpm/3bl3vuNYRf5nL/qMI1RgGBzmPI9DaOE5MZgf9ji5u+pro3oE9JSk
W6ywORDOPgsYfqdlAnxQL3Ml7hue2sEaeggagNvSigxPrXaAoZS2n+jnSiioKxlFvftobN3a3oy5
u0zOeukbHDj9CIz2lUrHhrxBU7dUvrY+75dS9Z8Z+Et/y6YETMbse5tK04cUBaA5THt6bgcOG1GC
XJFm9T2c2W6T3yBzkNJevWGofxmarHU33kLe8fxtAm44LZNxjE0KxxN/NFfwDzM2Hkw0dL7dHtvC
gY4DxV1Idcpzt1v7MadW4SlQT2Nwcju3uLdztmhh4ttrXFtXBBYEkVY1IXJqvBkLeC5LbuNJ5gAR
1n5yjUoNIj5rL+4wURILZfRpGJV3a8iVBxNtds2I2W+hmv2uSjGFovHvWQm0NJQaRyXrP8KYr/Yt
herWMSetKX0phnHYaRp2t9RJ11dRWN9BljnrNiic0IlU80KDXctCr6w2zDjfRiw/qwlQHtdlvfPM
5RfdT8a9aQ9qY6VZg7CwTGEux4xgdzo+5cHwPnMTPCrFj9pKokRFFUcvOUrtJ0Mrq2ZFxy+LfzzM
raRrPmZtuJK+HqZnAtqJ+aOXJn+1MK1TFa79wXtqqnQ+eEEZkXMfx97+icaCcbuta8NYd0gr2rpk
qe0E7Brdvt9lhmfeKWtxcK8UcZMcEwbNJ2PqaVHCsWoAgQmF06Qsou1RyHk4y95JPCSgPpD1Rnai
cuUfZcb9PN/F/tAFFouF2NBxvNK9KdDxEE2q0Fl8lnTUgkOQcji3PcYmVLmTrE0BAtNoxZNmwviC
EgD4q18mmtuS5oppJLiOumv3KT6jtZi85QaDxRXgpb33zmWLuGMMrI3wZwKFAqGyT1gZntsoU3/s
2GaHE1fglD3e4EddxfNliHO/6wDMRoXRvXYc2eAgZHA1czZ96zjW6UVM9kPsw2GhYZXFJJAgAvGl
l7CvjBgm0c0HNZ5KnhfyaAnYV/6ua4xp2bOcUGtay42TFoWJp6WfoEXRxOwYxrxhPCOXhFGou0N2
iNs9x0uIS13FPFPfGIjBd5A00b5wR8XbiM00jLs4BgJJ1/tqbrqXpK3dT4M34kpSHU2QTRt6Ow8q
eXBqb975hiE24JaDLWhfc+s0BLB0wMFJRpLe+BIMDq7890W5BmyeqjkI+E9hS8U8q+U2WgVVml/T
bFmOnVNKxvjYsTN536VWemojhV85Bredu+2E27rVWxk7yAnlbNDtq+1Qg2o9y0VnMFRTWC+IM5t4
Xvgw7BgJ0739lSWBQ63hzcpcy13XiSSm49BPT+x85M6sW7mTltEd6JgjRzi4y6pLVcCoG8hLzek2
rIFU7U0nzU460cYJO6nzkrrENboY4GvXUfg1L9mhS6bmCSoYzKXbl8z7uXlyZvJIZvDXdxXAWeGJ
xRErSKk5Vg1fN+3b979+gzWntH09LXYoOcOuNJ7U3+3UVnu3TL7y2khPkwY61NaJPsRJNT3LmY+E
Z29036MIrsWtgjlpFSS+se+3nePx8zVab7XJYdwdcsBEigBY2oKcAeZg3Tf+qDey4OpJAbmh3nof
Mpqzr7++fh14yZv2vWKXd/wNNrTB5a/PEEr19GxOZX+QrZNgqWeL9GZy6/3EnSvPMLntnynrzWtX
+NlX5xdViBc++8oHu32vqogTUTmWYenHpMnkOPPomzoCaQIRECRM8OyzFXxql8p4TVXSYOUL0lXG
JEkjNhg5Lbx8XVpS/0m1EZ/zTvqnQCzBWrRVoOSbjVhm+AcV4fMjvqga/DHc6ktdjEcbHYVVNfRM
QUSQcdSC7U4XV39kLOwIn4FhOhhVnT93KYTI6eap67V3j8j61Df54+xV+6myF86bepO4mjNNd0Bt
31rDvB9s+1tJMDlmFjuhjLvqaPoNF78i1WvTF8Mc/CDj5W1Madiwc6QpSOb5lhK+brcYvRHCtuRi
mgmHcx4lrYnzYesMroLxJO31PMEVoQeCYEQamKuSBdqps+tuZybVsPbG226lQg3xITvtW49LvNNe
KdZz13/5GHTX03BTrfT8avtByudfP6P1fw5t9MttgjoUlfEkWt1ceJcE60HPMFGEVW6ygb0+RyGK
rZck2IxI73s6Yr2XqXYnuApL9z4nvdr40PJOVF8bu65OEmxaYtp5XXJAxJh5cDvyzwRyf5n9vUk9
T4nswysrXR4peIOQByy5i2yohZgq1Czyeys3/LNypySUmnrCjl3baaaldJ3npAxLIhlKJS9RBS/f
0CwDddOBls3emn7ZKc9iXQJhZNdL7E+NyH+lCE0wlgTSf221f3pcKkj4HetVBBtCt6S0CzHvl8Fo
NoPrlxszmKD1eszmjpasmOqDM49WOGdecRcXClIuxooQWQdHWpHwGKSW/TiaRIXMdjhwv2Y7Y5q9
zSDUoQ9uz2qOFNC7q69sTrEO27191Y5n7whWRZTCN8FD6fbNo+ggutt+YYYVmu4T+qS1A71n7/MS
A/LKALsUxmWXcjIR/hIWPr6gEWP2NYrtA9OghJUJU+yQF47Gcq4SQN1dWdwHhSi3PKtH7BizYV5p
QW3f2tnxoL2O6XCQQIJDBlJJzKzmNeLNFunJIPpJRzlfIkvos1n1BXlqR4RSqfKamg18gYbqGsFL
ehOVLTBMJuQ+jJzB3rEz4Hp1xuQCIKnZUqnTPqPokjXWBvLhwB73k9O4sWNvByfObTtImjGujrH0
jvhkxi3EboNlkcwPbtWJk+1l/h7koc+WBs169jPjPqvZ2gsR53ciaBf4iZU4jB7n/RU+jmmtEiMg
D+bwkElw8M6h1c9oQwlGuGWV9WoO49TQUMa8JLhL6cVEXPOHmwavznVat2GG4LStoY2tqgkTUaXT
fD3bTIyenPG75P78OVqEbLLCupUHt378yOkAGoA7Lptq0snvzK3dja6GbNc0uEtWCeW4m2EmA9uX
yiVnjGgZLXp+YFcTXFXU3Uboadt5uXHRUJZ/8Q/nD4Hui82tkI5LrF9exmnewQvrVx4cxsOigyPO
OwdI+zz/jq3S+5HKN3eG5685L+dhmtvOPs2ibsU2UO8mOMq8ED0/DWFIgfhNeSfJLPoTlLQaeYXv
k9jL3/tcd2fRpvXVYW2y1lX9yr4/h3wNu5PqhOQ5YGTEAuWmB692ITj3DKD9DLsvm/mHpF/94Y3+
uFhtBTkISSIw5WUMhkcqx5KVtrKZm0hbQIBb3iZRkJRX54bGYqrhqdZM/lsR9M8Zo/0xdrsfPxh+
mYXH7OUa8ORYJ1OOAB55FVuLh/gAbWlL7u0bN09AO232hQrK229B8xNDc99yj7FLdBw6wwfetApj
EaMG+on0LMCcJiyhyKTkovfPZVVZd5xFyh2e3Ww9mUXyikWVDQ9dUfIUw4pb1yruGZUtYljcl0NS
6+1U8RxloYH8b1Rqm5rWl8zYlTNwVV/97YpgiD/OCm8ISUXcv06qrlPlI1+BcDuVSV7xawIr1hbB
eKTCeFmn5vyEXR/dp2lMjPNIRpAai5D2+Evlel+y6F4welpb08+XzdwPsA1YY2y7JkJjMoucm35R
j4bPTCljeful/rZvdXJp4w0Pca2nTQ8DTncGgy5+wxU+oXzV2WP1ZCX+cB2NW3PIzZR0XAxLrd1G
ZlxsQ/TaNcpQIQOWt2VxGKyoVmoOedo66ANJuwYt9WscYObl3lCtHYffU9da0WHkVbcvbOM5r+0D
e/rmGDna3Pd26t2zfj5TRbfsjKSMjyLAWFXUFR0bDkAqQHYeMeoWq8jQLTvNx7jitQ0SnkN6fMDP
wOXMBI57cDEfo8Q23nRfoQlG03Wuhi8BXv8Fz8rKATT/2Bl29hw7lrUbndb+4FwFAE+aPw0O3iM+
BJ6FfnNvTsb9YtaX0q92WjJpwWVFtqRS95B75XyAT95iGUq+8ym9o5lQvtFKgAcmb/g9Ck1qNA2O
4Dy7VRt1Yt278Ry6WL42Iwrkzu0ty1wFhXLutNNXj9qR/bYxMgSjiKRCbuXmdgyWfp8XS7RBCgtO
YxQznhmf0EaGM4GpKbRJ2P6OsK2/2intLrKk6AM+nEvFTR3zslTRK6706lKkpt7BESXtKAxeYTD+
sKsBkLVTZp6ID9Mzdfyg4c+Fy9y59yneRwW1DoWRQJc+u31OZwvZnDP+9nKdlEN/yXg4rxPDhh8y
l80lteZy16oJ4o3gFA/XffmpnGAJsykZr9NcGLvpdg5lWPFWs9O7HLyb4dtJcEGL1pohxXozSkmZ
VFhQ+u9kRLGw2TqvSQwDzk3d4a7mxta5Eh/ucisyl5k4pm7jcP0DLmD18T7rgiJSSLUrFtjmG7nL
dqebyH8uOt+8AiV07rIAM1w0ARLFRA3NkHaaU1rl17FZSLn1nr2trOJNpom3l45yQ2wy/hqo8njQ
oyT0mTSax4aH79KDyffAT5dumq6+OEuZI+7b2n1aMuej9VCgJy9PoIQoJ3gg5rVs0sDqvtFFnHWV
ST70Eq/ZymX/Fw6EHZjPwB0uOoYD0RvmqfKyiJ4EzlBMG8EVoW186qSF9QLEsBWq2p4fkxrVg7Nw
vq8h6jP/ZcMdR9SezpbYP4yJ6MKh1flzHZT1o13R0blyeM6eGyjxe4yObN1rN78MEb1HM6y9tV02
1t7Pi/ipdKnSKBZZbabaMd57m7K4mn33qmgrdV8aefNhNg444sFI1CrOYUaLhodLT8co4Irsmpj1
mbDzJU7MzwIn6YtknbXOQVdulWZ2rYKo2S2T+5I2BYhbdy7fGyLBd2T9gK8KTQxZUckzZAwBQixf
LSzgTUa1+m7AznDnuNVv2nsE1sRkuYsQ+1fCGSbgXmz/l2XwV4nklguyuNs7FclifK4otVH8q57Y
+0dZ9D0ike6Ktjy3HL+6pavvIWRXV5+uoD8RtroVzsHhrmfiu2JYAt6UDku6MsdYfVKhUtzx0cER
opd4589WEJpm0l19hvGHgcPWHkHMPCmWDtDp+gKrTjN4oeFxs9w+IzokifkIvqEFF8XsBCI0cfth
RWzmdDXjDXjUSTftx7Tyd5pt3jpwS70LEDPXATLve6AiZ226SxLWTVQ+LbqY1jFqCx9M0hzxdlbb
TrFjxJtMaUNODQYXoY05GO7nmGzK2Rp3WPeSzdBHzSXP6MmbAmAyDLQlxNbK+azhELNmi7OOPUcD
X0o1JXKhtDdVIowXr+d4krQT0CXLz3cQ+BJGmsHcGhlv2zk3D0Fj9mCc2Y4FE8skdg3F2RkL3HyQ
Df4UC4Zh4tRiq/O+oPekxDTTlPNHp3j4mHHQFisefM4vz2rgF+P7/ZJunW8yVQ17GvHk3uuqejuz
tnkvzGEGfeDgWUuHXvwEkLdee6lw2AosNI9CSfO+WTLzF71b0cYdUZ763nd+D6yTwjif47AmmrBC
d6u2wXBjYEZclEEyqVdWUNE3Jof6EgF8Wle0QtzF2HPXMT7NX2kwvNmxk190nDboVR2DjRtM9ec8
Tc6jNZkgdUkOfshU9TxCHPk9pktyUoY57nNe3OV60rP32LlG9gTrm4dw3ai1Lm8Hbdq5jvWEZxDg
M4wEhJ978MIQE+OyMm26NoTEFSXTE17z9NvOqSO8vXZibEpWmT0QuAfAPdpwG7wuxQ/StViz8PXM
J70EqdolHpb/tPQ2htXnoaN8tGyRpLx0MqwGgxE0kGLoXOQ+aIL7aspoVQVheRYqh5JrNYDFCgOz
WauXFnivHN+Qgs0wmnn/4wpcnp3Yi06BN0AHmw1ra+FdPSIdI1zbsH8avPy/B1WXK8tMH7omHh+s
0qe6IyrZn8HF3uEq5NmYL+dABPFuZN9IiUIeoevzRtUVvVnWhK87Jxa9nodCnVVkRkeereUFGzBQ
NLeZ7rk90KTnuMcWXXIdxd8Q3b4N13xyWK7eGVX11ovoKbUX5qERZc90bxI1lwmG85+yHGhIs4NP
j8L6AhV31WKeOLFcLJ574WBTd63QzP0XT2M+vQHrsOvHWyFwsmnHxMjB3bCxkXBdBllcIUmM09wC
ODPRQ5PF8w5BlUe8woagZnUc67h/ag0StU6Xn8cktnjcFct2zMCnJsKyjg1G2bDo59e4Gt7rBqBt
4mI1rMZtzWkU/7I5ngXq8iqKyj03OFFBgcKs+t4KF5bcJ+x0/n4SBeYgC9cANK0YdEDir62szw70
R/V70CIzVagzjPkgP9YtMGqOSVApxOR8Y6HMwiTmzZ8O1tWuGzoe6G+g2w4jGVbnnWoXAB2map+8
vDM2S+6wmrU5SC1zka3tVnh7+MpyBdo3X9NDYm04WwWs7of8rCvo/mmJrws+a8UpMsveBzOHKYt7
7CHLeuOcNoaAAbQMzoZXSnCP3JaQhByfy7QQoejwmBmzJmjQ92LduNCcGzwuV9rZ6CTQvhFijzsv
MRN9V7C+Hei5OQSdV58rdklbv8VAZNkcstuaz16a7hqLvHG0//rJuByep2p+DCpG5XQE88bcydTX
NO3qdrKyAjoTGjRGqN/TMRqsKYQwqy46qw9Wnb0pPNijMn7USNrMwEe6MWc/vZhxdzVnyrfw/sy4
SSN/T9DDC81YMv258lt6XctppXpnxdOsR2RQDlEyOcw2LnoV3eb20trWE/tfKlc2hmPZ11HZXAC6
ZCVtm+uO48Q6w32yLoyRVngyAlRcaCptuLnXjqXSzZjl5UGW/l3f46y26nc9k1+daQGocWWtc8gg
XZbWG44PEeahQm4bGnC2Lh22qBsA2hAnzk5WP08uvh1qDkgn2N5dFeT4HFoUg4rqcUz11Gcv5ZRu
Mqm2GK3Z7iUQtuoI/ZxGA/sZv/gHPnfOHkBv8bj5kNQc8xTVOVz9WeqwTGR3cqR+6WbgMawE4A4r
8z2T+OwHOx/33hA81x4jV9Pb09lK0i5fcxbdBbayj8odHn0PxJ0zFeOlYDNuswUwIDfRZb91q3kb
WCPA9+DJjViJZDVejIrGlby3Ip69StLylJvPjI/ZLg1+LYRb2d/RSpKbwTNz5FucTvccNPCb2nXy
lA7Vz4yec8mFb24H06/OjiF+/Mhn0aRCE7eRaHu1C/Cj7DXtiEdbTjvemAXPNC4JX6R6N9+OAUFB
z4ajfsa+PCS19RI1kQMgxHwkxFQfM0yGd23JyTYQGbmL6suTwOhxeYK1S0ekLSJRB1R2xgugLhSi
IeyD5TlySoqPCO1qZxniVyHUc5ynX8RjxDFWhtjn+P/3kINQkhhYTzHNxTubUe3O9HJYMqT/910d
4KP0luB+tq0fnFnFU25a06E2gPW7iVJXWzbEbaukpttmSNYc3ttrvFgzAdXhI8V0jnkJqF2aPPNI
14ei1OCzimHe0XPFbeHV8aealAiHuuISNzsIQfh14b+AFaLdJ+zccYcb71Do5aMcxF0HgH2xJ8L0
04AnfLivBy7AlMI6IIrZB9UBVz7vw2RTylDdLk+CpvbcmBu2rrsuT5+mLgqnDOmvGaroIU34S6Ct
T23TzYBo1CNK26M9tdvBSg7KlWF5K2ThXbOhV4/vsFFwICM6cobkAQ/vqwHF31TTIc8x4eGk/8HN
nIeRIb67ko4f7oaRS2Onh+ysTLA4lnwSHg760SmP0w0Mg+MOd81qCXLrYcpqsUJfG1YBG8rQM81j
UXcB58kGnHZbvbvU0iWyUh/NZDy4ebJ2RPfkNAnly4s4aJTIhNPiBp1XvZtLdkkiWjnKPuQVFU6F
IoeFU5Ypdos3/2ILBZpznq3DEETzJY5ouerTCHhu6mzSksKedEbrsgD663j6XkgCHo1W5sfR0HTe
9dG7e5ssXIMJimqM0BtoF1ADCExyGR9lYurNtERni2OLi41q0zaUaaERsQKij0rVwX2MgEDnqX+M
ZRKcGozBnPCorHpjIQZGKYZmT/ujvofhcALBzQKYo+am9Pp0y6pBvTvt3D/cLFBHI0tTSDsLIYKB
WssYOhYV4d6OPUt6oP3T2/ZWgTEZYVG9OvS+fDsNA3s3sXfhIq+Kr9RzOa0zVzsRz3x1A4eYXas2
E6OcofIfzxuddQlqDUHmxmwldQW2kQrVbWl26HmsnpLR8WklMh5gv5A3CWze3owmwK9Cv2s37g06
RW93mI7+081muh99jIlON/xy8pzNAyIVO4sVEaADv8E10yDI05mGuYa0BQ8N1z1aunwUpTciaRhb
XL2vTkTvgp8DLDXNB29Y8o3lqxs/vnktkuFBj9YLUijWQ4X+b3ggTBsRt4dqaWdIk/JXGzdQCg1z
2I2ZVz8P9ehDMs8e+8U7yAjI/NDAB7An+BiDs1wBPalN2Y71sR0XmrrmAj1efIy9BH0LmnVNBJ/S
OTPHsRucfD/HAJ66DK4xQUmE0ZVkQWsnQYdtMMrDSUaXvIwf/YqlRYelMOlxy/P22Y9JAYYsjmi1
cz87KT4H6gDXLZriZlSpIE1Aw0E9/ApMLJZRgJRCnwoNrynXsf2QDFptazpWiZCYv7w8LfeGJ6ll
8NHn/Dyhv8LDACqXJhyK4tT2sDIH7R2oRP0wasSInPopv+8vLUGKnZM0Yrt0zaOMBEdu97H3/PY+
nvwpbKPJu2trZwjpKBm3Y8lbmcenfZSVTzlxXIdo0MmxH1NnC2C/3gf04LCLK1mmRxxCfa+mITSW
ryLIugsuOPec9Ompq0im+FW8F9F0nzlchubtRRNxwKCTbAMQg5QNdwe9Zi0bIBRcWm8hzROxo8oe
Czqe57VOCRcMCPabxGFQyOUtilbP6aHA38l3afmhwbHg1ut45xbO07iMGMhdfW1sHCOmb752XWau
3Fg5/Ac0bDpaX/bEGqMuz4DwSxz2FbnW2AH5aAfFWji3kt/Z5nRTGj5pXCx3NZhhnbH3tF9HW00F
LKFYCfv3YhETCamJMTnFLPSIHux68PPTRNIQiEnTFfYZTVa0a+GOeXvopCHwC6o2gb9YtA1KVBtT
9rJ1u0C3IXv09iuD48+eHlzeW8Kqbrp2rJIUQEfNnow/1O655/xZE1X25uSB93vU3rdGPf9Z8km2
G6R2xb6+xJq7p1CvzbdpRO87/cRIJYRN46Y2wwxDPnkz91ai5c1+8tEoHduX3nV89WghijFNc93n
6d1Ev/PwOLbkD1dGTD9lOOBRolgiTqiDC5C7Wd67weCtld2M5q72zBatOV/qnGAmu9f5oqeIHy7C
eo2kajtdH2Yy47SwCsicEYRqez0BIW30Yh6DWSyAKWltFT1uZ673e4pXaVjwNX56rIVyDrXI0pG+
GBk84KaQFzhDmFndB0ll2coZR29d0EOyoxdNP0p86FhPVbPvoijKuJyG+LPMtHowcmMEn0uDnrW2
TN6lUPyFPGD0oDPbd58xob/Hrb/1soQFOEZ8ep2wdOf2g9Tljx3R+IMDp8TP3DpXhPP6GBtSyTVP
w2F5pVBVyj8j/vrb1x+9U1B1L1pBgdNNsjXi6FfiDGJXFv6OyOlOjczAbXFH4bQIowybdIldFikk
WRBhoL9NvrVFvIA1PfKHVdYvB1HWRdg2dH1iEZ9em8Xdq3aqiRZZHN4Ye0+6xFlfBpN1Kt0kCf3b
h1S5lc3qu921hg1YZwrmnbbVd2XIS2Jhm7bS5qgVMx6nI0IIJS5sbks3wb7Mc9SzyACYCXeI7n3x
QkiU5/FkeWesvA5ZtGrGypBFB2Nsnbd5wvZr6OVN9flPzdAREv+ghW+J9r5qCPP0QUV+y6U6TgU/
1iyzA2bxS00zBfk1/ZxM6XQa2XxdaW0qNi7phG2Wmp/0hiUU3Xa8ZcgpogwsitpcDmg4aMes/vJv
nuRgWbbOhE4+Jd0h6gkTV3jXOFQ1CBHNfES0s/d+wEswmC21cYSed0Vc0AcW++8kLTkpV910jUXk
YXAvY/IBAWUjIorpC/SDMyb2R6eS6hmjNem2YfGuePoImBJ4DhFXml+RLvKVToN4EzTuhDbTiX1H
rvHUth1niQylNmmteIW1GP5xQKhnaJvqwN3O3lXKU4qZ5gfUQMZyf9nYldbLvbRI25GkA11LDoh6
jvwjpz2UTDmvttqinjQjuVUSbdsgwz4tU1meg5xisS5omAb9oQcAW2bTK8y+kmEGj9QRwXuYcVrw
2VN2U9NghsN3+cIeZn0XAXW61z7gcGix1RfbqhATboGZ+Mm2NxNg61mpvpcxYB+4GvlB7xzgmPXa
KJy3PBUpCmOtXnC2uSdMj8PasBE4h6U9LrdH1qqnq+PsSFUhh1V3BXbBdWOycyEYR/bkNtwAEFj2
zBzZa5YrjOlToo9WF01HHmAM1jKCU9pCDhSbKmo1kfxBMHV1lVbmEUc3d5/dE3n64dBXUV0zuMFG
0nZ291diw2n0caKC5dFwve4oh9IKp8TwHoJyAoRPruHSz0n1mKgKSnVsnbmJoRSXhXGt8/IKTUId
2pZOXWSRHavj326bydBosztvdHkULo5zVYMYxjAVkREuXpxFeICSpT9JL/6kEfQF5XEI53TZDI1p
HKjCQfNN08cpR8hzqFkJeQ9TRGIbv6sGj0EdEAqd611mVRSBNYs+8ITYui6mHnmrNiuNbKa8vSBM
SsGY4M3sYcX2zSfc8CxAC0DHFkqA5eiTol78YNkQ2iMYcesx1SSYcz57rbv0AQc2rU1BhR7ZJxAv
qOkKXQwCL5bq/UvslT5xh7Yj/pO1Jjh6qz+IJJ+hVVjty5Llr/Qf8PIemh8OQP0jFjxcDrV+Snjs
Lviupuk3fvxnFkTpdkBvQal/jEszAa8HxEQN+pkRlFYxk+cEVnW9zQf1tgRlwHq2oLOwM/nVCJgc
PCPJmgFGbzUkPVK+QZ/dxa4LzMvQ/guGbOdc0A++xciQ7qbA2mT4gGjMWza3VT5fm/2WzOghrQav
3pT4a/s7P2kqZ2sJAOKmJKPcGfJgTal5kQP8Ih1xhUUCn4puJdY0O4ZFnrne3sYdAKShJxUloNte
iIB85m6jzwC+8l2RdfOmGGLnhBjZXeypgVJgVj+0K9HXNKT5qWmxra6w8f/2khSnUEO6kVoE1uaz
xZ0WNE96rLGzIVrsy3+n7ryZJFbSK/tXGPQxAS0MOqVFa93tIFoioRNIiET+ep6aocFdYyPWoEFn
xpg3r7uqgcxP3HtuN+FoizZOMolD7SHo8AbjUIyTwNV6+FLZcSrqnwRpRtjuOhYNCuUPq/cT/sjD
yErOvQRI1WpcTz2KCFU4j0k23ES1vKpddK+mbKedrDMEtiAgiOj1I/KKDDHeRQEPd1EkzQYolTZ9
07FNzWYYFiIl2TmP04PqfXkYGbzxeRF+5cnyUjtEwFaRYJzPt1SqPEPWSzrWqIsHS1kv1kBIZeMm
cpXALVkN82K46oO7tp7KM5Y0dlpszPOUcECrnJsdYtADqzq9EQ4ledteyN6ljXu9BM4u7IIJivXt
OcujkaO7xjIlsE9PVzPex52Fqp6gBkN7GMT+72X4fJxN9OsU6PrXTjgNW1wnPFyOMYC8nfo6bcaG
DuSf4u//CRn89NsPY//7b9efUv3bjqnM5wCW+n8FLfv/JYi/Xj6b+rP/PwTxWBz+JYhHyv4P1tKX
FJ/wYn64CNv/BcpO3H9c0EP8Az6FBWFyeBX+C5Ttxv+gSo3ZsCOH5ZW/8BBZtA/iP/49uUQD+eDw
Ah8QWcLh9/8lhg8vevz/Rpmizo0CZHv8F+ZoPC//N6QIdByy/Lhx9zozvI/KNa7ZEQvKGVybvsaB
k3jObqxcRhBO7OBCrixLA2QQZj7Pbm77aL3TeVi1QL4eFlzvr77dNYxC0yn4tmcEpXqZkQeYeGFo
gkpjYcHdSMXefiKGZhfVdY0wl0hHsNoT6p1V5FMIrV0HrSKDNeyi+3Fx8fR53J4OEl6RvSFe7/iR
Fzv6ysPozDSGY4+wwQn5bLegdO2DAaapxtDbHKqsNvaqa7h6NqHkmVwhPUqvfH6Zz1p4yCes/lK+
tvNi/fIbzxC25qp7rIZm/mWv5F906IwlsdEPKXei7VyBUQl7kEd+9ukMld7FC6KFnR6CwdsrsxCm
aRK3iAjymGgPNLybed1XUU1shT/635Lp53vnIpZZlexwyYa0PUNKhpsFt72Wvrs3Ednh8I2jEccq
cvJ3FgJxQGYdo2cUyT1NJ7NiB0d310yvYCbQPDauCJ96uAV6xfCOxVGeZv0zfah6QU0E8k9XAC96
g/xi7VWaqUZrU0qRs+6YBwFcQa6bXOJnjyIdNJuWedqXNUbIBmov9ZiIuT4t5jzW7W2bwxRcOVEP
dsafHPJPqron5ht3Z3kOS1k6K425b1kLadc/necjUcr7S+4ZoWLyLSwdbOAt6B9UxTFxFiF7iGs6
zjy7naJ+LFZjkTJ+izM7+Fn6NiW8p4jGL9V39ltgy+5uwWYxr+aGcQqsUNWNrEX1+BchogBtW80o
Iyp16bF7X83URWmIIiIFz4zBzqHWaEzs/umpcI5VHrbyoChVLVQkEaihfnaXX3Rj1cRIEtv/Khh0
mJ5qWD7n1JuoDWVYNM6Wm9rUBz4mJzWhooBf8knHoNTTgvxAkYf2kdBJ9a0cdeFNszki5RlJS7Ib
BDR5AmUmhhBWJidrjdw3JramLr3bLnPoUdlgjg9hPBZvOOHc+tTbVvEaInmISZjNmVQGNWqFdSQF
I1op6iJdZ3nJz3WdsGK0nWI62buZb4d3qGRwIwezLBARBs4or01Ua7KXM3vaNUDSMdMOMXL7Mpf6
YUF9RBKQE7El5qFu7oGcogFrkyr6jgqbkPJoAlPApN2K+ZSVjSdzbtn48qdEjbWWhe/DH1IG2EUw
M9PbFpptxGbw6vnLm6qFoSlIwxWXKbmd9dLHvPIu0m46jTmHeIBy56f1XHEdxUqTLlpr5HdVm5Ps
Dc18gsaOzQMX9QI1JbHRHuEZcQfrxgrVeBOKSKBPiO1JXghODFjm0OfYkBDaiPgwDX52z1veyT5Y
0KV2cPgR82MlX8F3gqYAwfIjVe18bJVPXbU4dnS2DeLnspY5PKlIxWjw+8C5yizfPwGqGJ6S2h/i
jdekuVmnPiqjjdUE1vMwlwzZu6yAaqA7O8b9M5jpxo61QPU7uOqH3lXKI3h7fAQXhutbWpYFr9/S
5M0mQUTz3AHNSvdUvlLvstDF19pDkzU7Tk4N8IsnUm/CvJpe+bF8p1ZhWrmx7FjsR/6YpG/YSY6w
1B1dawNsh50Ax431jNcAPXRLSYUf3wE6tY3nKrplDUwZ2UPpIG8IAD4b0Sgd74OmXsgxYBBCdSod
n2F8mhNcMoqRXSDYAs7bxYZxsg7CMWo2hD+GpO+WQf4MPx/6QqnkgBXCpvixpRUiK+6VH4EakIoe
QAXyWohIftl+yXNNvHNMYG3dOoxPO2WPmD4TlKXs/rlmskI6FS1DwSEt3Cn4INE1dbaDx2Cf5Tbv
IFCWYl/M0rd3XT4l1dGlzJoo8B3zHU+qvWuWOsKEg4qNQWZVs7mZONPMLvZkmO1QfYpwV/RTmaxq
pm2sdAyz7FWYJRXJ350rWWSgg7tHrTyzt3Fn/eobykvkMWHyHjUeovii8DBB4UqnAfBSzcGtYhPA
jKQcIBt14smgg5jaix7MrR9iqDsZsvFLiK5QRVutZOYUODx0ID5Knag3eDe6IZc0pOX2Wj3dZkRA
Y3GxU/fT5Bkh1VUcDOE+GYAFr4pCTH8+WwFmfrGGhGANI+kxgV95pzxDUXhmbTImRCjhVt8GYDeu
BrQqwMjcjKjrUILrX+mecnkXBgGsy6zNqm20WBxXxncSWKsj8mPi7eFS7VITymjNgg++SNp6Q7Sh
4fXnlSnq6jGFcYTwFcugtw4kQKMT2gh+czO69kNrlQNPWptxySEoK680nuZLJ6HHatWlC9Mun2Of
rNWhCdmEJzRkyp/r9yzyh8+26Vyi5+dMjYcZw8e4zq2qa7ZSZxxrFqOqNS+PjVq2bYsXm6Uc6R/0
oDDIdJhZt74nyJ1qc6T9a7dKiar1stT6ynQzgFWY0zpGBKvkAnmnb8ctV0O/XXo3/mK33ZVbYzXi
NqAyIpCLlgUxl5v34TZyx5BvRqH5DcPcY0SImu7glz2ToqEau0fWptm0rhJFOB2UAAoeFePcOs0z
RLq9aeeJoZDJ2gUb/4xXwVNYIJAzsNtfxZRyW5W58XTuBgetS+wBROFovgylvPpEBnp0qrwyPy++
VZDfwf4OzUpnll+rcZfntuQ4tlv5FQ7+WVj99aBcaChT2NksNtq4fycp23pXgzNvI5T6uepPAhrf
WgaFQPdu28Rr9zs083rnt0y550bv46RPDrGsjiiAh9OIdo8+fTT8r0Pt2L9ByIQovZy2gkqERKw0
g09YQoojOtLLyj8TSHrXqiM5N5jLtWsq9CwNbIAtwRC0RBNXM6+RNQZXjjRBdcA1xaUcFrZtYYY0
zLnwBT572B/qMbkrJ009RXO7HW0sX15X31oysvHaDbsqC7272g5wRdvkwyBIakYE7Cxys53svQ50
ymCRjjqwfwpZph5rQR8H2IZzrmvc8ME3TvkiI8YEFCvoZZ1wDtayxy1EQQ+wdLLMlq0mz3AMSMtN
cucrjUkoLqTU3takiTws5Lmy3o9wBNUNh7qFvJ9AF1BbaBTbdkHmhyUtCDsInB49PFwwMjfmiEA5
T4vL+tl9rS2yYFRT5swIjJ2+IfjOtzqKjsSJTPpAeHZfrPDi+L8JA7Sbjn3MwbEmgpSj/p9/Wu5b
iJA6vY7mEoXKCHtB5T7mkdTyxmsjMiI2Eq2qzzADGsI4gOUWZth/huQg1bvpUpZ4LAvTm8AAW8Sm
t4c/Hq3TgiCGlTuVIya32NqX0IXIYbf4kvIB26WSzb0pB+vQZvmOcfGdVZsP5h3dY4eP7zxOHtwV
U6GLzbuHwgxogMeinN6xcZV4HiNyo3uIPyJtYOBHkp8laYNfW9/wopUdWj3mWyuJWOMFZ9SA/w+9
2vUY59a1XXblk2c8lhcjNqMuqk/jCA2BM5QcmbF7Ydp5HKe8vje0YMkOdmJ7XOzC2kufDVmaGZbj
oM+8Ads6rI7toswNoD8eKENtoicOXs8oeejzABpGHfwVo40+YByWh1k5HxTwzAtsxyV3csimPSnV
yLuzhq+eaIdhE5jJJnwuGp+1XVf3QA6o7kp2xKNXpIfB4hAYnU7+IV5drn3GrrvWTqeNAk/SHeya
EkL3KadpxwZlaieGm1mdbT2rebI5gkkJR9hcrGgP5kNbd4hD6q++UZwvCEBQXXh72yBxzXuKUVtR
uRcmH/Zdw/HApiNZgcXeIHa6hZsl16KM/LMdBw950t87BZBRyGKAXr3GuWHGYe0nxokc3K9ekrNn
6X9UXm3NjNqiWhq5zZ3Q31tTAS5zRLQvliemSy+6t9TZiSrezXDZkqLynnTukWjjT6IYvhbcO+1K
lKydFriyK4IRaAriUDCzR+UvuuDPm2d0ajrWCNMWtQY6E18vFj85xq+zc9MwfcDbSfMRVYoNL5SZ
1QCtH7cxPpWJoBnId3OVrCawWVdUd+5Rhgtz3Qo1gDuXO7QCLzUxGthgRL1CPGGvO+Mt274frh01
AVfMGMnUgw9nETWTv0cVoteWZb78ZX7NPXGxwZX9LUfSBz7qp3B0houotFCKAWrjjYzE04wRbanX
rgrGU005ii2pkuvF+GZtR/NT15SPo4zuhty5b3rNd0Wbopi91imRBuEdawaLHXtBqcVZwPPmub8m
WPpgO8R2so+SC/AD7pKt+K7ZWhIMbb96CsCRRn3D6sevzpYzDx9MJ37wLfX70W9a3I+N/UnpcMW7
kwK4y95jyzpkyXTXhugBMjVcNfR8KrgEz7XTuXcvqo+5ujRjU/Ya+aN59KPsLclKuqcuRb7rFvMO
5VzyiaIIlDCOZ0yL0TRVR9TkNM21A8FnLMOIz9UMr7VK8MdDbxMe+MkJsieXiSCDu1eAZ60jMvDT
ZNxundTxHQVftmminrl6S+47PCP+ddGeN1Ntes+/DsG1Eq7lHyvCsE54Fn/ziDzTnGiDY1CHrBUK
vND92L6ZsqZe5RtAaApewnl3HRE9s9w4IQZA3sKUsRotTe1AnXQmOGPYGcAvG89LiWqyh3KbTRdz
EJw/hHO45nr+5EEi9iREveVqhlHUnRsZnpGQv6daT3iuw+/Bsk6dPf8kYbSckbqwNZmZEA5zkpzx
BN9noSmuu2XCNj1qzOzNrvfjg9OiTsrdMiKmY8lv3IzlNsu1VWfqbNWLOL6l3lZ095S2CP3e3IYP
RdB3v43RzFJMVg9LlPlcRaX/5lGcUexVh3Sxn2D23JsFsUFPkGTddngA074jMVZNG8LS/jIzX5WO
zPauPWAYdPEPboJ5oR3P9OGCoSTcCiRkHfr64Hj1uFE+VNDYlfOV9iocR8Z5xWAjttRr2AULK+2Z
odaVOtQ8p0HZOlgXkmT+cCNfrlU42hud0e8E7TgdhVeolAlwhnicaRJASYOctq5sQmXFXL8VMss+
MoS9aIhU+c7TNL6NKiJ1Xud3oJSZmyvkArCNbky+oAhCBuUjKGF7wAjsZimWN6ih9bRbhra4L+ld
iE2MO/u+EtOPUwNBS2yIViX6mgtniW9UbDqPzE9v+JImhDjgWNeyGYD1Wln7JkVwP85e+cIDfFXF
rfWUNGF2JUMdsRwBWJi3lfl1jccjoWbarrS49wVIE8R4q6khTg3YcLyIXaE9+7ccQ/84V6QOg0bz
NG0ohu2NGJ343SCbPUDRZllRIPRII1jWuRneEk22HF1E2J3aRL4HTruPh7A4d+10BYfhujTZI2Nt
Pn5af+CMh9bDslVl9VfaN3d6MldFSe5H47R3vq+Ct1D7gijm+hWj1ZNn6/my1hGICKe/bg7z60Aw
KUvxD4whOcF1Pv6K1Ca8knmLY7nrNJSn2fHfSmvYT64f7ANvYUyCN6ZyUPRGCmXGolhwFiUJbfMY
W8+JETcWRtVNzIhpVdN87brZ5c+C/mVZx3XrPTSeQ2usWdCuXKs+sczK1o5HnyFclo2Y9t+puUtg
czlBzF25ckfxajtjRVlrx+zzy+suXk4sRw6WI8lClkqucQjxfyiGm3ScP+rO+vV9Fo6okywIApRr
DWnmG6ueFr6wmPxlhvpfmeiwsiC8Rfe/AeFMTDXaIp69uRm2fiX6JxUDcd0MWOsIUA4JHE3jvxKZ
A6srla6AVAlSy2rBq0mmdct0hhEeRIAlkd0Vfegn1yYZAcr64L5r1oHiR/NpfPfK5meDAJDRtnVs
BJMIE5FR1CvGDzlCN8lQB2XRTYOJGA+7ObObcujSkxr+rn1ImrbdpcK9HAd9Js4zaRIspCA6QTKn
wHoqo7xKLrvmKTvP6IEesso7TqUQExRnZKOBp3+jsJt3iK3J2w2TG6gI1mbwh6Mb6CcnHVLA1b1k
AQT9rKzbQ0264NaQlfXAdK+Brx5AZO1p+nPR3WFmZL889YlY9VFnHaD2R9sGvwqZ0+yvN4Vfuruo
pWGSQ3b59VGnCqApdeb6m8lJgyckUxm7dETLPnjPA5pYs4nzzCa4cTEtLOf8qgumx3KZSW3W+9Yh
kdgLl9+EJmWtBsYXq4I105Ztq0T2CRqdD8WvHzBfXmlm/VsOhJ3lZQEV1sykazMzXmcc2CyMv6ap
LT6WzmmabV8brivNc1bMfXewRuyEqYt72HfVuOnsoLpgx21AqhlGE3zniTB/uBWODmTIdvT3SzK8
AkWV10GZWc9mNgdn7l8mf/pu7XabpJykl7aRU2mBD8JEcGSUyt9ka1T6hN7kgZVDXO6Q/2sGezAl
Vz7iHRzN48cUL0zVrJIZhBY+o/csOccz4lQkwsw/UoxP6xAzy56pEc4wi1hxT7AddsNPJLXmjGv7
ry3lDrpiRRqrXhA1xi1Z2lBa0DnixiifkrbaT7p9Nbj7NMxmlBjykNIyfi4u5VRN/m8vnfJ+jHq1
sxDgnMhaeq674tgXJJNLgzhbwvaYlLPBr8Z6UGDghNvaPM0BbJuKetCXPpP58o3DgXldRn5GuCxo
8pzbmgu4Wmg0tZexdJOof5h0AaOuij28rDOUiwGTW4E2A/ZDu84qoMtxayYas8acE1eQJz3WFABN
/5cmQ7BmBOC+wVq5HHrZ1F/l+B4v4S0fdGlQhnACoeBcrupZvWUsUjbsO1Nig0V8j6dtvgbbft/P
MytqBjPJQvPApxc7w9aUspNwJcYGj22/nDHPOzcqjcWmqJzxNpX1I/AD3uKubdc5mLds5C5vkuXB
5kwVXXjHmPA2V4IuMdfNHkpC8JJG9t9YNIci0AQo2bcLyRKsEeVL17r2mgPYXQcjnhsJjTxL6tcI
XuYRoWGGk44t8eiyuu9VsZ2T8g3yAE0+HRPaCQS22XDMLlkyXtLOz9GEAtxjJ7YCigcIMFGHhfsB
WbtLl+1CXnSs8iHpUvVEI9FtGsnu18kWtes7777DyXOOx7m7jaRzAg1cPdeB3/6o3qsV5BPYO41A
F5Z0Lb1hGTAiDT+5npsN1j9qGUQg9a7FcbPuVHHrj/OwazvcIkPAKUh2yUD8sE08BlP0oLu1Ugqq
nVsmP7FdTXSp1iHQcXYz2z2GfLJzsHOVHVLJvNgBxGj3xEo6285hTwHJxdkaklBPUaG7PcPJlwhy
0RaOj9nAu8o3STz/LK1OrkLtYiEmTgD+WTV81BLF2poAvXrH3hTCMrSEPWMCZIlLeorQYnhh9dIs
8yFJ+i9dMufuQqVeOuSF5dqK6WK2gXTxGvgqhvjSpJ69FSD1McGYkEy6rCvrC6ppeaWFmBDJYoJm
i06tGVjaMmsLbieQyVDIDZNIej2u9K/FtlFjgQl+1C048XnslscZOKNB/xdAAh0TRnP4aps3P6Tn
TqXdfZtwzp4L16Y2ZHROOoBH+TfTWoFhQ9/R0+zyFC1yl1q2uVT6JWu7IZ3nB+4/iFkzaqncqR+B
3CTrohGfS+nhGLMjPbAC9/UsNwmrImKmB4WHvmyuNb4ceIySm7kH7H4hAOc8Zw22RW7NzaIoNvug
r/5cE78VjoOlPPXiFXkyP0hAea20t/bExbQQDvWTO9EE1rbKD4imHAQCRGtji842E1Ckn9oUZJQL
xnxRFAwPoCCHDUkk8432LQzvmuRXPdQlYSRptuuDrHlt6ELQUH8lWdxvelvtM4dsbbmIjaut8AYY
o3NAERLsJ7JcEcHhe3ViQ4u2QA9lwoplZ4ciP32UpfLfnb76FXP+SZ7MfTk6yXa4MFIbBYnERhZV
syI9+8zIzvoC1qyRwMp0/g7T9suGUbXD4vLoGQuofKTrp0yl2UfqiCfWg7dBVtxX0IqfS7OMm6o0
CMQL9Mp9zh+SnJCm9W5R+3IOTB1YsjF1X9vGe2XwpjbMN7+NSanSjdqHHW0jtvf4UxT4Z7uLK5tB
IoszTToWRAXuxwDgYR2h5XFmtn6OQPIruvEjbDT2Lcf9qktn/LUl9I/16Ivg2MzOZ5ynJS9vSzGR
L/zjs9yHIXZxkYirLPbKk6qL/LUNWN8VxUPPFnDTC/DuTeZae0PVQPnro7j1eEEBNY8L8QWhdQPE
Z1vh0jov8De92EaZwyS0BrBEBO24DN4dWRwMEwGz7yLtnexwrLY4DU9Wx/xO8R0dKfyOkwpvu7ov
10NvDd2qa3P9Mg8I+4NoTrDfBuiXO+CrZLMwowUHsi4xwnK4Z9EuSPtzBzeOCHPvTxfiwXJclgGY
rXFZUrVl8QOdfLCKQXZwlYdip3lOzk6LzRvQUBuN567MWgLTUzzCCdjcYg3D6mkssajZQw7GaBzL
VV0ZFvbavyew5UwY3KGQRXeI88uqxnj6pOfa27LXibblWDLnStnlJZ3lPXQ6hsc5zfPyUbGQvvFz
9NQstBAg9zgWdPlVU1KzXZhfSvYpOxuS8c8MPyujoVUDb5qMT3bUeUeVNHcimECYWcUJabv7pitk
b2ljN5vSjg1FkLSRJfag9LCE2/2ujELx7mVSXDNGnB8a2dP9pdRoDHNdN9g3vN4P/K4jXoDAOYm+
I9hekDCBY0I1X/GQW/HK8S6FTMiusNlmbs6KPQZwRpuCKN/vIiy7YbpgmbkYfyByG7v/tZ0SDyAQ
KXr43GI+KZAdwjCKabwbzE28ofq0LG11Aw+9uOY2ZiyngF6krQ/xLm8YJhql/L9AcnoxdPhEW01R
DxgTtJ2yso0EvPM0dNK2OCwcb1/qLLrXqsU5k4bK/8LEhZUvWqL6O1HtdGDNxgSn5gVs/FCtR5I+
1l2MOhNy1pVEHHQe8uYbj8Z6Vh4Q2bHF+x8G1JxxXnePxi1ek8BlCY9maUvk54FFILcntmtO4bp+
JNa6pHzVwAsLmv+0aORzxmz/HTFT/db7+t3M+Oxzr0Y9noxucGpqQxEHVICzfyoWJARhEYhr9Kst
lo+LV3vlx2ZgM4ULzt65VZS+t1pNL2qxyqNOk/6tq/WEt6AlMm1NQ4xHvfWRL7YuQxqXxXS0weOH
Iox1dfwRYRlgkVtJ88S3wnGjgSCuF9FT1joyN/O6ncLmvet8xoZTWoT0qbhwQr+FaHw5fNBd7vMi
cFfK5l9nEyBTGvaFrsjag9EZk0ef52dDr2FhxqyS/AcEC2bexEB4yVJ9E6jR2g6B46xrT0lynlL/
lZ0Tjhi1vDa9qm9NlnF/EOLEieh5VxOcaXtttTF/pWrA+kb6xFvQ2GWwdZRi4wLcWmZa7LrI7jaD
CNh8p9xk70leqvu0GLO7MexfUuRadHosgS0MgWV+7bdmsLduOQdQnsS4Lz0A0AModnS9k3PdpBCa
V/OiNI6bxRZHm0OfSr41ew0L/IyRhgoGJzG5Xn17jVR9V/UljQ3xxEfSl/wvKLvMMpayvIJm3zGA
LdMnZCT+A6pIYY5F2HXXDuKUUwhEx1c+NMOJOorDOj+4peHJzZzxOaoIlTGMRzYBt9u2Da2vArUe
2sa/IkNy7lnZvZjsnoGevqh1sTVvlsCSH70eKdWX8DKbqCN6TYSGj7HiDaJCAVgduPZj6STw7iEt
qffyIr6tGnWW+eLeuLyhv14SZm/U+gANKrdRfAOi3tvKta5w707QoMDUUvCRWbYHxdw+h2wiNo1V
iqPbWEemVNYmcxXahyEG3g0EkknSkt30BmWRy8IsGOory2It5nMWg3cbTfuLNNdas0KfDl1XyZVD
1s7O64LxTHs+rR3UxxRm7LrDQWD5LJfn0qkYKHKw4ifQ1bKRBtlq7/oCd1U8fxcua6xAsBnqE8zQ
aQNjHDDK+NX5ZKcZ4c2vcRF6f1an9Dp1W/GWTZV+ZSpf/IyuDcWj6CKzJhlFP6GOCU4FGLeU16AQ
Lynn2UHDRuTt0/F+5AF5xmNmig2EKDJJLGyu0ZDYHZbCGtPqnOYXsh3jgruxbOAiYMdZyYJ2kZmD
tWEt/0GDjIEJ6bb9oGGBoUvI/xryHi9KCQGsyMPR6eFIXnvaZtSd63I9Wl7110hn/JyWShww7KGr
xQNyU+CKWKcL6iV/eMItF11HLpbiiWnEJsoLaorYwIdCrqRReKslxiGshmJrnGBMVvyndTOiTnhK
UO48W37OwtVaNNEVQYOKnn8A3VLqDzcanmjNkjl1X0SaF0iwXFv5LK3c8tZyAKauaeXGM8WNsSnt
sEsi8TdcV3XbYCGbhTWfbH8O3vFjXtZVfeXRO4jyRNpdjqqf42NtqQo91ySmxFqFi2E/WLqVOA/1
IB971dJyxToJcbvaReSzOQZRF0aN2QxZ55NbpMn0YxHaiF1Anx6GFsSJMMvttac8qtdQfVVSz7ei
dfTzAndq1QxZcoUdotiGBbqp0pvjb4eglzO5n7jd5pEAthHOyUr47kciXQbRHc4F181ebYIlwWsy
jcjG+A4NRTJyhtcQ3XsLWhyAp8bn85hkm9laXpVIs5uLGIPVQwGIswhdqKGznvFfZ+ro1uqNlg0E
F+0D3I2cq7sPT3L0WR8yizwV/XIr0vKhyMvu5DIZQjIWNgzt/FtERJulLzPGUjjkNiVanoXnqH2w
baZ3bljiBM9D3VFjmHg+WF27cP+oOF4x+/NgW9NOOcxyiT0bSXMLBn/jMeNYW6L6UHBCkGu5yFto
2V5YQag9SKr4L40TDCF+izgPBGBjA+EswC8IOh+GKMDvr1QsngqfUBOIKvwel1iv4DLvCYhySJl2
LwueKzHhD2DNWh9GRmYFug5cabkA10HtSQ2IzASyssnh6nRt+qoTTX01a6+kXUaB9mSlSp8KHH08
/BelUFfkdzbKpX2/jPUnEMH8NQw769VBIeGDgiNDi31vcWPDomx2yCfDF9eHMdVi2rubCZoy67hK
6YSdwXcEMzJ0HXk6A5GNK+cVlLp4CCC+A+qzZ7l2mB/+MOLszxmIq9tKJz+NrZ7zHPGDI5zfkrys
A0rucNNNQIUHuw/hRqqXqDVbn0XZJkRVJncOGy1kH175NbPG7Fg2MfP1HuhHz8NYXC2IPl4u6a8F
wWWKRhXO0yaI1U/mJ4+SsfnR1AkFWC7gkjNKirKf3kunj3FUP54zJHf5QCIPIrtp3Nho91iSNduJ
SDE/LaDWNMMbxVmE96mzPhLhjFx89Wbqm0MdRwsgCmPvQLE9QeHqtr6bZodGGXoUT5FtNk4FBxro
qpWHnXjBjI9UugiKrzK1qxPBDe+m9v5qLq4jEemY2SRRUAycFi8Zb2VZtGc5B6dYI3ojN+s4K4Ij
cpd8jhjXQjoGN3mzdK/REpyhYxE7BIZjAmWCkgI6vicQyaEFTkk1k+yS8XQK+kCyoa9oRhdv3ZcL
ExNGyQwCtE+q0Oyw9+TYOgQJi4lElldLEaLZ0fXDosVjI+ASD7BJ7Wog5jJT7FdXINFmb02ZcElp
mc1dmY83uF9vudObn1I56TsHC/oZZSNnnxmZHosMZ3kgS35jtyZ2gHl7TwxLTD6Q64Ck+xsJN4ru
UHQU9Z6Zunvuy4prh7kapqlT2aTANCveClT8QfMyBl5mVn1liWeqheqUtv2fagOxC9PaslehXeGb
a8GLwy6J3OU2j1q1aZlfvSHaaW5DLRx/Zc99H29Hxp+4cHK35Ra0aHp5ye3geuiSfosVLr6ZvaZ8
6twctwtdAudv3dXIhDsQ/3AYyAOhzenOWLA2OfpUq33zQEavukBaWwGdspT0EIWRd4OcbxqRbbGU
r5UckQRKTy94yOvglGHnkteIm3W76RKnn9eubjFymjn31C6LL/eZsNJlYACAL5oZchXpPYcq66us
SqfvHMYwWSVt5eVfkvk8TDrOEU54U7F3/JMQKetjTndBTzcZe7oLRDQQC5R68hnfib4vODyDD0/W
7WMy58PzoGWuNtkkjLerS5e/w7RERPfFztRjxWir5l5NPp4cB6ZF85MMtaguRy4823wCwnt0y9ye
jnmJDmJnD45Jj42Srg26YaGroAebFiRZehmuTN9OF/uvjpLtf3J3JstxY2mWfpWwXDeiL2agzLLN
yh2Tu9OdMylqAxMHYZ5nPH1/UAylUFZGZix6UW2WC0VSIp3uAO695z/nO0td94Vj4O0sPelbyWaU
2zbAj04DBt31maEcxrloexqhADmc1Zns5T4ft2qKuZVj6wljmPGO1i+x1DdaxUfStMsDlkFGGjEZ
6AK6Udb1HwUrE+slmTnKDBqxJYjNcZUROQ2lIF5RKZbTJqNunaA5ke6QwIuNn9eO5ftcZ3l+3yvW
cJ9kUAB3FkhwLFUhQ35H49Qtn4wcerSLvV1RH+J21olIk4hcmWfR7rlfIiZGAbwm2b5Foug5U6DS
G8SoKXDnU4y4LSQ847qjWHKlEwQp6yRIrChT3hNV0p+wYuYsguXmkcxCWVR7M8Tf6bRogIJcHohJ
hnqk4vFkCEXfz9FAUyLWnuScRRxpeMUauc0pbs4moGWB2VXSJvIp9BGdBmhDXyGXTZBi2BrdVAJx
lNt0VQ0IE33CJbcu8HVr9KL8aLftN8Ugw0mx1ATlPD5zDpuLjk3MWxI8SkEiwDDuDEx/ZHXi1lw8
CzEJ/KCcieZ6bgr5WRfQLHdE26zOr6oCgwFWFlB0Wl4v+Z6LyIaMLvOA9XPRF3SQcpeBYE3kGpjJ
tCid5JRJhd3BHiDQwzeh1M2Bhw++ClMVEhFVTdi2iribjAdAIQ0yqawmV4CFKSrSuQyUQ1fVKoE/
gygZFJwF8FFGndZwSlYto8KNk5txXTJAkK7zBPpeYCs52fmJeWnNw6YiiN5MWqYHGF5n6mubWO1S
OCGKRd8OY0jExRJSxIagsZ97dTSbC1RLtTrRptqwMuM+1NyqJBtwwjg6wTIg68G2mw3vp4VZNwpd
Kpu4A5lrKSgCBNt8NYFCfLAzQ498zSyx1a76CLPELnQaizj+0Gx7Trs2ap/VlWP2S1+LMcR51EZX
YRbNxJF4vs73bAAqduNpaG0dwMlYsHMz8YM7kVYYYDZwus2exJoJipG3LL0Yajpw8UpybxzG0Ojr
K6rwrNd6GmTZ6zE7aQ6NSrAnswpL3DOW1yKi1JIRD8srRrQ9u1MiIDWJYXgNSxi9xDZOZgyQTMUf
ucymW+qh69wZKT1Y90qMr/eSgthfrgwOqBOP0yz6jHBSQoKt7A1B2Ffm19GCe/Rsta1JH6Dd5NVt
3ADsPGSiFZumjSXzOiaGwenNELp6xjOLm4+xYEQ4aqcjs+eHKtUa7R6LYi/5emeqy75satL7eiWW
ck9EBHbZSBKHLKuKX/Y6j3k2IBJX+vBc51TVOIgtCqHMHJrCXa3i5GOFZfrI5nDGvYu0wxgCvP8y
ho811rcpSOexy89aqeFW0Rdi5h7t01yLmon/1Z8LQ4FjD9ybOBbM6nfdsEdwRaJhQk6d1Jjt88Tq
1EPU1trkIFdPt5ij55Z4X2Jfxkjr5gsi9RDhGFZsvHklTquPEQZIdZKltHvAys3wjPeSDYwkSK3v
4igJbaLc65z75qrjtoSiz4Z4TOI29pGTssUl8zqE+0VtOEphwe+/zIPFEUE3NhNqUrNS+AP+KevY
RiGmMrvp9aeaTVIUzIJOWIRyU9huTN5Mc0cSG2Og1xQfsRGXWaQVPPzTnk68gQuEJZdijb5dXmI8
rg0VxAIMjGGmY+9jRp4HT6/aWDumcxtp3hj2ObsPSad0TSFzgMTBsPiD8ykuqHKY+5pO0VouXFVE
65uBcTdmnQaG6mgUuD3akj2caUbCSpnnDSVay2CpyoHrOEu8vquMLxplBbkrpzn5fVCW8hjUHKXf
eJtmOgAo4H6tFjV508ypwi6sSQT3cqFxL/Oz1ms76Tp/sid1cnM9SfLrJO+KxUX6HoYzJqfcxCQ4
cwbBLamod7ZAAPb+9l9NK3yzJarKn3hC3lRgP7u//21Li/0hrSXoQJFNzSa1ZZm2bAm+/l11CSCy
0sR0YASQu3iWrzKWZ1D/jmIO/+9yffVHed+3Hx89wb7/AWk+2eRd/ef9NpePrccPMuJ7932k79u/
+iXTZ/6skBRHTBLMW5WtKuq3TJ/6s2ooui4EA1+ZiLlOFdKvmT5d/ZnEriCtqmK8/9Zi89OvmT5d
/Gzqqs0trNLapOq29pcyfdTofH+NCGFrGnnDrTJH8O3EDx1ITJK6ecFuvgPQLz2Am1XoVOzFQkon
bDoHRg3j2AyGhQv6IPZTTaQAzUy2yFSJsD0R8+ASr1COlhHaL2s6l8/NPNMDivHUyj1ECWAyUW2H
Dxp+moPN0rQvAXD9i2t9e5m/3AGH97//zdx+DZ03g4wjqym6/g+XumAT06hWuxHq2MzyPCYpAOIE
b3zUUwWcF81dhfEomCQ7Q+nDmf7dp/7f3Gvq9gP+4QVYgrIuXaHfRfxQE7RQqlO0E72VXZgD/qIP
5txPiYFnqGEsGYaYpgEnj+GRtC52lCFjQhVJ97mBClKSGqBd0Nyr9hrwKrvrFQDztYKl2p/w5Pm1
1bUHFew1e4cOkjKJSGxNQpX2yZYiScEwa2etJQSyx/lMPp6S2OMvb3Wxjv/iV5W3Bq4fflXDVixw
b7qmanis+Pp3j5WSeP1oZvQoEOGu77IutS/djEveW9caMnRcrfNlsmwSKaT1rHGPeaUvOCKHKpQw
O362xyn/YtKf2+4AzNi4OclS5zAY9YE+EjIIXHF//unI4o+tYtv1YWCvkSlxsmiKkfXtUfnda55U
SKdyX5IXGpr8IsvzR48zBDIfxDEgmuOpgPB+7G3KjGc4RmYxiR21ePrrUozF9cgRJEegrwoHHkPj
hy269QVK4nDSqLZ7XOPEeosIf4D6XVtcgQt9ho8azRmMSuzpuCTq4KlGKTaQhAeYQfP5GBsP2dLA
ytCp/oy+9Qortz3L9JY+ZzhbvtL+IN01cpEfTbimmOJq5YL/hPQfCGBidaijRCmRtOfOvLZgZrkV
ZfX3EO/t9ypcH3EfrU/V0JTPVVyWT5IJ7GOQNyElgnGeRJ3thgzsb7q4zOFhkHTt6Juej4ywjQv0
y+5cMbm+bpWGHFk4qs8q2PArXV7ZgNvZHSep7hL2yUQTKBl6j1PSdK+qUkonoBQemhlzzeaJTHfm
uExn05SuLAU7V9StVEul3fWY297c6uveZhhgD+JFqZsYChLdp3CqpTnalaBQsb3Z4hahFZ7jXNIk
Mc866afZSs8bYJdzJEJnaFfc2yQzl11D3GNnZfWztUg2g/Gxv2nMLnMzMdCsCBKqnYtf293e5v+I
Pqr/5u7/1o73/S0hC+4Gg04GTbOgoRs/PH42tXUGvE87hjVijTJmCrR17K6UFtZ1+3WYFREsvQxk
Mk0WiE9Ze14M87mXcBs69PG29MU3kgEvk5Cng5ML2QwRL+AcbgPaKDAp2KZ89S/uij9Wm5mCV22o
hkbMnPyIJtQfq/asUTXNClswKR4QSTWeB5uDAg/1xQ6Qpx/NIhk/ZJRSSDEAXAV+G8fm1Pvy5y/k
xwfK9jo0pr26bNvItz8+OymJreLVxJ49zmPzYCd8vqnZAJEn3+0pbWM8YLLtf2nk++ef2T/+VBYL
kw2QkDUZY+sP9Y1CNpj7D6DHgS9DhYrHqfmkmW30hkyFud4oonLy9XQtH7MMbSwk/AxJZB6G8IUy
NQ1vp629NEhLV5JNv1KtytbJaMAyigLK65+/Q4bxD5+VzOq2RfgZXFGVt+1Kvn+AtZNplYmEkJpQ
uYrnyrzmxb/GS60SilbMLfVpOXLbEGmk2Yv2h9E4jbFCx/hMl/m+A5izJ9T1pWZDeKMneXvJmB25
RqskvqRDap20sH0tVSlIpCo5jiMnmVwvnzcKI7xCcHPYAMJ7A+HkYDSF8M1ce2ylCAgGkZ7F14BJ
OWFUW/dtGJMVZLC26+SJeWPcm5tyyH+QcDKIgXcSzQRRfjXHSo+iXJi7ebGISDXj8Nwp6uhC5bNv
dJk8QksqgYlWaFgehbHx58Q2yeAZluVzvG/dzgY1l0VZu0JjRUOhp9i4BxcjUPvj0M8KAqt6YrSu
LdgCw23WXnR4YvF+zfnmayobn+ZKWkkPVsSitSWbrkpJ0qS9CR2HXHd7o+tNd9tL5fiOLglOrlgz
OmCVKKRaZVyPRTwQC0lroGxRJcEpnhv1HOvKbdWlk18rKvmREAt2FEb6NhtObqRUVY4Rgzo3ZfN3
mLGkgnQntzZXECtxG8fHzmjX7WA5+oVqR9dFPXY8s0UEe4s6TIGmaOpVAGdXe+0agzQrdjRrJw30
5eqpOlZEgOrEL2vKX1tLpa9Ik7qAQ+mCcT9LQqcs2/oLvUvgqdR+b0GcPBQEny4LHclYXMP5Ku2t
g0XFmleE+idFhOpJbeInaD7STmltlKwxOcOcwrtT4BcXU9ldckmvrkh49j61g/YrJLncL0kXVbsx
r8CuzFFdOSrEBsSLyjr3FtScJQ/PXdVb19ZIbdSYgaUzx5LsEV2GfmeKG5JFn+MuIWXeEpXhEMvs
inJgBXMPrekMe1suecVPSXVvFqNPwMqq22mCoZYbyOUTeyGwrIv8xDaabFCUqifo/AdVXS1fpitp
H1vZ8lA0eMtpEqrvaG+FZUfFO7F0g8KCiQQ8mtlNa9TLDcO55AimVQuYO4QPeWX5MPgIOw49DXuj
BfurHgeE/Hi0Sq4wu3PSpJycqJv7z3yG032u95/DOk+OFMMpN+OY6FfE8qsjy5z5qckIA6DQVgzw
ihBrKMFwdcg/FmmRQFUM+P3tGUFpl9K2eySz0CF0kSShl4DBfxN/VPCNKGMuzMSbM8ai9Sg/hCQ7
9gmsjvMg2J16rVJJtz03zC2gl+y1rKIzg4TZbbW2emMvtmF07O0KsgzrqGqFcse8vmVA3w5P5Gfv
CUdoR3IRggC8SqUVuZ3QXZMq1UlxxL1TDPoS5HwAl1KKsdTy0H+WMM0FFFwqjxZSGqESUMZsVWO8
2+ly1WGXZmeM1SX1jXRmWjTlU+mWXRJPnt6YcPnQSxlnZHYcfkJRMDxwOslHa+LtxA9RlOekk0ii
VRqc2khBuxqW5lWamzezKa291SrMV81lAaVvG76cRcvJjKL+lKDvXXdKq59MfcYPbK7PNJ98rbjj
vdTofJZG20NYLfZymt4o+UAgxZ5t+l5kwx9sU4PJa9DBgEFVoJkF7GYy88kEq5/sRru02aAxq38i
4NuocEf13EHDkBu8Qll/PTVV9LZk5IRVjflF3U1M9mj9XnFQYzNq9Q6+cN2HgZ0ujAjYClzi2AAR
2WUTbUSM1e7jFC8C4esu8XP2DuyvRRSEK/XJkN6K3Shj9tnhanpdhsgiFVSVZynRoTRQZpW6PU69
dwrCcXS0a/FsbU3KU2tor0O4DPfxIPHgXzQ37CTriz1q0xk/RxtwQ8uXzK5td4KVCgiYqi3q86y6
NI4jJQV7yhWHzX+E8AbAkYShbwKFi5hBa9ULqJVBdRZjao+AGUW6B8QgcQds935dY6BWqNQKqP4p
EEsgY7qosaHNRF9VFhdHsjI/JigeXi1KApCzDp5y35Nofp+wVsjXY9ptXs3tJ6VTapwjlVAdXhlu
g8WyomPRbPzsYZAZlrGMTMptmxhG9Q5GF+YBr/gyYvss9ozbQXlEhqDHotQWytYa2+263nLEqm+T
zHRMfFoP5psJb5m1b9B7/HRe5Qt4NMtZW6EeUp2H71AgEu+nWZ5vGEsrPIjDNtZd8CxtTZp11lRv
GpNmwkjEHuVUJUPO9dpTCM8GMfGnBKbjXFjWFeu4/cQPz5s7Zhhp+hoyEVFvNKOhtljbml3ZBZM7
oa2O1PoeS0s9wJIp+vex3jJbRSdf6jRpg28vNbMj7VC3feIvyiQ/MJtqAwJn8oUy+DaQ20i+MEEn
aiazGHN4axmz9yxVNN9aV3JRdoymt98+mSeczlq23EHpgelgKVX1SCc6vl5lY76RGRrnm17n3cIh
ZIx3YKXlS7xWEm72SNa+pE3FpSHPpMh2yGehjJsx4zIAd5DQQbd9I1Hm9GTOrX2l610Er1TNXyiD
5nWMGaRuU7T1i40RqAFDYdV3Sk0+DhtN1Ft7e0y5YKtYOwzJwC/SlSufBjXo5pasMo2JP9fgsNK0
AuCDpHyTt5yIhlyCMr3EUxu0pN2vKSjFb5DLVOGwcNrVKZ/FAhlYl+wnoOi8dfMG4ahbAB1aZdpP
y7rEzR6vgAzrBpn3C+Fy8Qy1rCOPI89z7dWQXG5SJJGvqyWlZ82uLE9XIvA/NZzDIZ7pnSyOdbtB
eoZYt29Ke5XcEpXPmUxtqtzM6HPPTqTY7UaGQLEob0W7al/ITypn0puHSYI3061decvYL4bTuU6X
eIjHrUAEFZD++fBBzbN2drVUf6sIuZCR4DR1VPN8Caj6yK5NiipuwRVo53WD9TIL5N/1antECU2w
89vbSa2zUVPZSXgW/PRXuWtynj7UyQSAYOuTTMWbY4ZJ/k6W0WH5IN8t7PRKXSgt0euhoC+OZrIS
u/u5CHvxQB3XQIvRakAjNvpWTjxE+eGFRMO2VakZ/02VzAoSfkuyF43MJIQaHZ8IQICqAoVCMWvI
/GW15gEWqpCJHEbwk9KwTJt9JR/SHMc3D0255d2WCWbtakA7gZhL84Tncv6gda9ztFyRDy3ZtCOm
GPku1VrFwKI9xwHJ8eiskecAuTouT6GiYUyL7s04usXzneylBlNEtwjZz4f+TlNhI5NP8xB/2teo
Uqs9dSVkUrnir+uZjdSiF9KtNC3s0q2k9WlLvY0nIkZ2zFlSMvTF7QCv8rNY6HtyUNdRPw4nABXV
dVesc4CKYH3GD6DcFL1N4eUEECilmMDF3CG7MsLzHutYdMaFE16Meehuy7hJH0dJfa4roQVqZ1UX
lU4uaQyrJ5p6E4PROHhOMMUJNSF9EthhB7K5MV6GWSL7BEzqHd8p9K3V6rgO+rbBgj5hqmlp3lGk
2iOWpbFm9v1tTwwYcFeF5z2WVdOvMLvw6avvSak/Ull3XnsYyBUplP9FRVY1pbDMdnpnXTi8RG41
abnLTvSxZNuZkD0RGSh3qvwkgiLta2f0d9agvymZ/FyOPNMbUd8Rab/PpPQhjmFggM1XYvH47ST2
lwh2D1XB/34Urzl5viEwtMDE+/9zTt7aqqu+9n/6t/yP6vKl+Oh+/Evbq/n9e9FX/uurc770X/7w
H27ZJ/1yO3y0y91HN+T9b1Xn29/8d7/408e37/Kw1B9//9tbhfFl+24Rcs8fFW2wcn+igyfRR/sP
f/9Xqp3+M+d6w+DwimxoypvG/AvVTkC7s2DZ2ZZlKYqtIkn8LoErSOAy3Chbs5C6dVNDuf5VApfl
n+mIBEa0iS6moO/9r0jg5qazfy9oqqRmDLCWOvkmZAj9m3j4nTiYcGpOoES7IXkrlECoSHhoAFXl
sItb/V1RLfx1HUdRM5DqZWwIMje9OKpFFUq+KqsypZbZuGQ3oWSPGFUMet7eY2tJmpvJUqWLgISQ
+VRSY9nTaEB7xiVOpcxszOWbPvfxa8dI/GzTuQ2fU8+hvuKsUY9s2anHYWpXR1cSs7ujpfSVrwgj
9ACejOZpEaWA8ykXpGgduwCYRkmSyFL7AKK5RmLq2xHPD7bHx7Zs4czkbYjpS0nLZiXcF8PIJ4BC
WpBA12LCcIUuo8CUqgNMoyb7L8s2I3fGIzjRHJfHmvDxhyDbNjrVAABac7spvcHOiV8xcqssk00s
lTFaUCyM4t0+Defws9UrGO9yfVHVCw57Vd6H47DZj6jUZjawji0Shsn6/06b/PDckKhExVtgdpCb
psd6GMcRTL1hjYRaI5J4AvWFvM8wxTfZ0IGeUweJ0XSlJbSXKk1DpnNIwtDphRhqGEPk/lqO6Hd1
S/Sgj+CRhoYICXcsOTN3SWUpkOyNfCtZWCYXo3irRi1jMjeX8b3dQXAq5swmvtBS9VNoevq5IG+A
Kze3h8SRK+b+O+p12kOISQihm8zfvI8XgYwtV6F2IWTR1U5iqypJ8XR4kaeph8xrbccPGliypcd0
zv7QYwkx7pJaq980xebM3zZTIu+A331CO4yDlfsLW+lsrk9rXujvpZ7Z8h4iCBhXigmk3FM1PNU8
e8MMD0+s3BfqMLKTo+UVBPUELrB0MHfTLqWqoOEfsNSotaObzAM/R007Z1cgrCbrqsRUOFOfpxuL
GvprZHTqlyktC1sGSGLDMalXTN7k0Po62rOJ5oOVlBUAF/dFVnnYY6uHddHTk9a0tkMhzdXIEr/a
/VfqYsudDXmZmpCtkTkneoIPaF9K2yGWVkFHNHbvkpK6yjsk+DbOy9dUbx8WHCiuFdFnNdSCMNds
Wm9TW2+QG3hBdpNSLTqOOt6V1fJIXvgR4O5dHOdjkEa0d9I/+9Tn4mmbQviclBlWTBkYwqXOfdEM
oKRsR6b3yOv5nYke0r7SmU8Us2DWSAKqrVE+FN0mp0nZkSTYOWWrgMhWfloX47Ux8lNSQZCFFOVp
k2Z9rLn2LuVIQ1Z4Iy2rcl+2tBDho+s4qYLzmsPCRc9XHHUhOUlrWu7kk/keCRywBnTlXaxMkWOQ
Gs70uvGtQb5emxmDWAi/mIgE6hXjpdeRz/tETsJHrbyyu4aLZtKVZ871z30VHW07+kx85X5K6bmY
kvwzQ+bQaeiCdaCWXGpO1y/AAG8VxTqs6agGqUyaNh+gVTPg2Pe1dB3FYZCG+TPDKujE0Vo6sg2d
krhwiDm9oCutrh/1enphlnE9rXBxu/5E8fbWNzCc57AqHnmqg0oa+uqrkcqSV03UYSqJzsOCLobl
ONXGXTqtFCkSenbjaDZ21FvAgMiHEeKaprgK/UTgNkry/aMA21AbI+g8EDr7FjXFs4xK7EplqIOU
oKQKk8YDTvxuEb8+N6vIyay3N1E5To48EgoHcG5fdS2y92RCGFi2DYcoDUrAB51UmPycT8JLK/oW
7VjLbnu7D2h47DnO6IcOL0M6hy8xJ+XNeoJOZAtAwfNzPxOtLTjxetEqdJcut/iM22mPF4yGO0Ok
QTRuji/aiYa2aY963REiTtSzChTnFDVKehxMDvRmDLvAYCBlZd29OXQ3tZTyCKkToAnm+oagclfI
enPEPkebpjl9ysmT37eVSkx5moFiCYBHSa8olFD0gSKP88XCcu5EJn6tWggnUQEBzJrbK4xB0F3S
F3yePgVxr8U0aA/jpF3nzBuqfsDTrXCZpo1s4+hKLCfuxzrQJyCh8/BeUNFFXwI0kgXg/zI8wVF4
oe/B2vOwkS5zD8KLSy7f91J9mycIUgkH+F7Msyc0+Sim9QxBdddMeE8w1+/lbtmT/YX7xR21Iwnk
J5rmE2FE6ozBE1XjuNfUyq/ApdBfx9XZSDfjML5XojguUUMxTnPAuScdxlK75flWXExYdzB7SAql
JM53ul6/00T6iA3tq9ItR/zS7tKA0pur6mpMFttv5WUbWUu3uRhJVtlgsci+HooGdOPY9dSgTm4d
biYt9O29rOgQ5/Lc5MjSvMHiuikAdOyjun+Di7Lg5U3Kk9biuYD3UIF+V7xMRHcrjFzH7LDGMKfD
0nnd97l2i4R2NCbzvMpMsFt8huC+Apb2LKGKlGCU9VYKWsm/il5kD+D3OEY0Uc4eHsoWLSMMblTS
idUKOrQyhYSaJ8+9xpJiUqxsY4qUn7S4WLwwMnsZAK6scE15qK/N/Gaq7drRHtgrclsSkChqDu+R
qQ4kadnNb+sYbd+W+YDrBYm837L1+BMKOF1lPyCw3yokAOzGExIrTvUVggD9kYeGR4YC6D0nbc2I
ruMshWM1wsSf8mJR2GSlm5RTIk/R+lkTTT+bLswQsoQ+dD+ENSqk6M9N/VCtFALpXd/Pkh9HXckR
lQzrIx+eUo2XJZLEUSzMDOYFlyujDvHaCO4jp2atIPjPwhDP960JGUYPTClmCFEUo+o1bbNG+jNs
7dyA5pfNnDBLjWvoNle4DyW3ktRJ9AdK1CIgHKy8uuTC0inSjZqp1VHxKYRBANkB5UPIxZRL14lo
k04+DFYmXhgaT2PvwACx9isLn66U2PudZdC0BpE9nQhUqyEAPO0ODCsGwkQnc5FlxNxSH+ufjglN
jabOp4lhpTZKtWUKm/JQbZdzoYihUYgC53rROHlRk5kmN7OWOtGGuCaYbFU0cO30rFB1xpKk7Ron
I9eTUy/Vtt1NF6IIsyNkd327FAs5FhUHlj/3EdxXXGhd8lLK7eeehSB5lKOuMu+pK++jA0PcunoF
/7bJiEt+00oDJQDjqoTUVYRtH51jjPEVnJt2nEyWnXWKC9zxcR2XcMzGHit2oqDREJGgCnzAoyaW
5GbKrLn/1FfFXBzCUYCIj+EdUvk986ZrGq04jlTlpOGsSNcMb+ykKb1eLTVfLDfB5G168I5wvSVj
GPvZVBASTc0xnZ9L9Oq7sNARWKLOkFvXaGrcBsA+G+0SjzNH0CRn9uGXc45Vv7fTvkMIkYwgtCG+
+uBnaCpleyk7MVtm3C8F0CjcVDbz7TG0s/0Us6NxuNMLgkIM7SHFSIZiRx0UwK5vCjJFlRwv1+0S
laaHvpnlBxkkhfYUkwCGGDgxs3bqYkV/ms2YAMiUjOSVInVliFEBkm2WlbLTVjLaT5h40Dlm4Gyd
leXHolc6D9W99wners8KZu+XIce3KbNg5S0UjxlPjz9RUkL3uxR1Tj1DVFLjGUtp2ul7TgfS1Wyb
FV2TmXaVjcMUrKToDxLQo7sKnu5eX6SBCFU3ocLkPDfX1bxaZ0sJzFyPj8LiscVvKbk2vj3HbA3i
n1XYZYEB9+9krZD6rE0+x77ceWjs1UOXS/2+EzA/rKrWztJY51960J3HNJbovZhNccU4q0Uaatgl
muzxP/JQGF/beqVNWpiK9GoNWId3Cnf5ZTby1MXbqzP5zFanyUpODTKqA/ueRPFiONpepnbidWHu
ybiXx0iQLhtduekvdkjnJuvKa83IY8cZm5A0Lt+bRjayV86ssVuT12ZAmKXBjF9fQzDXokObiNnT
4+VVqnSYBVkBpq+1U4Yt0opyA+LfhX9m3EpRZhwigsoe8WFrPyjlJ5YdQsXLXH/SlhF/aSZNDODD
+AklFukv70/2gOVQzeFEY1LheGIOhkwPLs+bXTmq47PdhZAClsR0Yo5QRJUNLZib/gOwQ+R1erzN
wJqbAnrPVZRw2a+TalIkxVoOnDbdy4XJtCEvbMVRpkZ7nJPhMZy0+ACNUXKtwvC0CM85DnWDyggh
H+XIBuvXJMlb0W4HWbOozkX5LexFNjtLu/y+idqNeqcxRdDG+pnfhC3qYgOqoM1g4SSZGgdCzOtl
Kroa7mRr8ouPs4+0P0OzM/vsF0PYX9Jp/j0R5vp/miNRGOiiNnLIP5dj/vN1+Ok8dF/+oMj8/u9+
kWV0/Wehb6oMqhrmOdvCsvaLLLN9RWCWMpBfyM8oNtaJ38oG9J859KvIL5aGFwH/4u+qjMKX+DaM
KrCE8QoxyfwmR/1qoUHJ+rftGZjL8D1ieNBMjCH8sB8MdRIznQlfCLD/Hl16gWSx0MAehxhZxQpW
XI+pVGOWf8+iuJOQIINRRNw2eubRuZ15+iovwRwZlOYJHjY6O7O/rgT+/3mF2bz39NL/2QV2/1Fm
X7LhpwNQV7yv/9tJvlTL0H9Jfrrdqjqq7y+837/dr3Kgov3MhSMLFX4SjinV+u26k9H8sLuqeJIw
6Vnsn7+/7rgO8cMKna8Yssqr+1UN5LrjWrPxXlI9YTBW+UuGWE37o5UUIY1rjZY0wQ32vcNGB15g
JmOqntNDcmqO3UW6lgLcNA5Sj3VWjtt/ahfrArQZ7JoHwyFYjvJ9C57kOrxNLqMXuuV5eV4CHB0e
56bryU+OnFGd7pheZV9yCCnAjnYKRXkHzR9OqcvRwzP2sgcAwSEV6TJFPWTuGGj7gT/PjuKTrbgL
j4rb+PMp3i97OLYnWgT3kjueVCc+SAGnJkcOkqA9YNb3hK8dGz/ziSe6HLUDsrT33D4OtdyXzid5
MJyh2x8YQnm6V1wiZp472YN0FGiOdJ62MpuddZWdzaC5KEfz2vBxxp9jxzhoznrML8kBG7xXBJ0P
+86VguFoHatbNI4LHbNH+8LCEDRHWPMurWH8ngCIXems+7B+D0ieJiUVZ9IUFk4WWBC77DG8GYB/
z6/FkX22S58831b1ut3HwSVj4T0w/N7LvuEkruLCyN7zvnp1QB6Fl6G51OE+Imj4qrMG2o56N88V
N+HVfEz8ys9cad/xmw1+6cTe5DUHWsX89jQ4st8GxguTGqfw1D2ZrGN2ZbqTZ/rZQfanmzIY+VfT
XXELWMsnAkN9xsHy4lt6CveZDwpY22X+uOf84y8OKI09c8RjfEyPxPm/ysfsJntX3uzPfcB51Qci
uhse9tGe/dPO3I+ufuyuJs+4rg6aF+5GF5ZKIDw4gwHVkrfh9XJFy6cjPOGo+3LXOMZ1eieuivf1
ibxoxWx63CvUNKOOXIRDQ+lFvdhnyPP39WPpNof5q/D6vX4wnYJvktzEp9FXgtTXD2zYXdnNPIaO
Z93JOVgd6B6ptV1yb96YByZnvNuJT1+et2Y35TFxdIdWZUc8awEwi9P0zGHYWRyFF2u5/VvCnxdH
BNpdcVIPA24FKhD2FBTeyTdciX7oJl7uNtwngv/vfTjlj/JN8sr9w99Mb83D4m961xG8r5dcZ/fp
Ob1SjvmVca5O1l16NrkD2qv0EB/Lo3b6v8yd2XLbypKuX+W8AE5gHm4xkpQoQbYkDzcIj5jnGU/f
H7x3d2uxTSla5+aEY8WSaaoAFKqysrIyv7+/eWGx/pK1ScbGPwL//z3VL1L/Zg6iar1upfPqzJQE
MwsHt3GB0x1G27Ab7qFzf/8egtRHAsYrjs2RwL0HqsoZXOFROSp275XfknB2Cke0oRT6s0caiJPb
z6lLXY9Nqpsje5ZpA9J2uyMzzM8P0sEY7OxH6hkeo8gB++lIruIbPtFa3rfCKEelmESFANocfyhZ
chBPCJZD/YCa3IG9pxsHcZAG6S+E4grjhGpA/2v7Xj5Nh+EmD/InM7MhqAbrfXOwGP3Qc6ebD6Sz
OcKz6nZ8NhwIXvn6sbhRjyRauSAdvsRn+SjdQesFBa2d9XsG5DE+yo/bB+2D4fX+dDLOpXGIj9Mp
vi1utrvI7331HtnpOjT5Ngl6TmZL5yVAaZDhvezzwZ8csDp8/pvAnvPtS2H/qLAKVC7Z1GC5vSee
WKztn78zfn92mZN8N3JMh2ioXbq05PVH7TTfZocpQJb3bN61h8FfXGBXcHhtEhY99McdzojBah0s
xiPym58YcW7jfEMo9Zg6oNrt/eZ+YsNv1YCXchZuUNn2J3f0YMF4cDfCwtH4W363+YNP6esHIOFF
YDEc5EAONNdwUxcpMK/wyLq0q6Nwv5726xbn9Xt8D4qRqllQPU7m1X7iMQWO7aH21CA+QINwcxus
u9vdDQ6nqY7udS6sQUe6yT1OGmz0kH2qEO3Opx6dpab32J3Yo/07ZkWYXKy+vbjVUXMtZLpt65jx
LeDdH9pD5hiPxpfYRZvSTj93tK65ylFgBRIYxhmPhi6nG30A8W5TpBEIB0I5bnJqnmJ3/JcfdN1T
o+ztyjy6SHuejZREdZBY59bTzxtLWe30gWCj7Xtgb4yGCA+8+cg/OTwBXQlc+TbhTVSsVQtdYbmC
+xFmhE/hHT+m9MYzMHt/9Ur7Z+VUDmksNhJ5wURPGm4TgP8+jDfIWDPl0GrjWalWcRf3qxnoweSz
NNuCnfmx17Mq9l7nwxLeh82+SPIPLqfKDmQkD81fn2QwvzuapwhD1fkmphxCA1NY/IpE+XFvsD/o
jDHRKe8Wv+WnBKPZej1/Rq9bbmCieJA5nP0jRtC3fTxz3OYSVuX1Uvn/QaWh1kM+mCEhc5nsCO2W
h90bbz3SERgsg/uvB8lwFCZGd+5BAXCpI2VUEmYL1LPpkL1gt89oC9syw0fnYRhad3Qai7jiY714
cuaGX3/LHmmffpXtzok83RMDCNP0p+Qiz8Af3cGrONEe3c2YEsLiKfJMr+WW1t+8FqdxmYDfRdGO
P8KvTZ76m5axowbIRtNzhSs4+pEcKSe1VWzn4le8TothavkJc9Ylpu2YwcC7pfKbvwO0dNGct1dH
4M3s/7b3GUrpvMzY5xTvUHj7wqgxkFEUwnBqDGXjiOqkvw9l+KT8nuTWXISzL68konUr2YVLAu5x
f5zdVRr88WY9YAl4eyujhQ7iG4K9D736sHdeddw+m2cKMeiOnrsm/dPHnwiioLlNjv2p3QeqqwfC
/f6mDXc9wL9kwIJv9bug8DrnI+emPMPKgKuc3wR4bA6D7ASrADftT19odsZNc2b8p5MHbh5FeUaP
zMJB0hq5KgxYbucg3wyBftAPA6ty6pLodxBusEE3QjgfwF4yjvdrqXh5+xwhF95L/gxMiaVi5kYz
pwk68jSOhE+4muwZzLx9SFS32KZDsY9krIvIEEswHpHXBQNdjN/hQN1yem/7vH1OjrVHJXsSYK4O
7NU7lrosgG2G7SJgjg5OILIqt9+to3bsfJk5KwdwyA8Cs3gfqemdGcgnCLaHzj9EznxjHftDEuzT
YeAr5H3bChZ48gBpuwmuLibaEQ7JcfhBxOfGut1tVRGg18OQ2YflTNemLqmf3DvyZ67BqJLpy9Wj
RwOm1IP5ND+od9g03jWVOOfS3fsbHiXDLj/g/rq0ZufuzBshCurgI/kgnO0qKPb+cFK+s/L8NRbB
DGbey3wn8du74eeQF3d1ZCZwXMNEXp2JhYJ5gRstBuZZ+6EzfcWHNSDciN1d3eabENSYtZrfGb36
eWY6lrgBFO2yuMArZ0hzmMaVLdvwZd5UccR/dXDbDqRDuY2PiKcTc23paHqkzLs4c05BJw8+HeuS
YPDHtiGi8mdyS1isfeXZZ+vKcckfK1MFzFQHToeN0AGP0N32GoNEwGrqTuug0OESl/Eo107oRtyd
fdXjVqbbBN8C9rLNAfOH5Gd9t3d1e9K4UXQtPKwn/954Fi45yfaPES52c18GLY5K4irYJ0hsN5t+
ru7Lh/XXctgdhQHPhpTFQ3fAcjDVwf7yNesORvR0w67Eo4YqQJ71BLE486UDfz1VfnnKT/GpDgqg
K/ze/XLTnvtz/yvBW159jjbt3MEJgg3yVPhsqQ7ciy/YtQPdw2eA2dBDg9bhfOnMrsiGvo2XVAeN
nx4INPMtvBE3Y0tBwM/p8Ip2t0tgf9I6yf7Hh1X4kwRw9gyW03i739J4vCB/PY93yy0lyb7pDt7m
WcGAo7YcGuKENC97CruS6KjAlL5rDkqweZyAuOQnHJsb7S56RI594Afxo/HU6k8rgedbHDEv8Qny
lwGRUkcLdFijR26RboFE7+mPE8bkONxEx/qJ/mWgqK58P7ILqW7kkNQnuBrpk3qU8eCUr+pP81EN
04Du4bvZx5jb0b+kv6y77kYPywCaI2APhArs2ItjJ34QPMHrDmXAEombufuhlIRrXhxAjeM5idE6
MR8TZ+FntHSc0Y3sH8Mhx5PSAj6wYZXaIb7pt+ob7LNh9fLb9DaGguZQ4RbMfuPh5h2IGqjtAU2H
9Gh91ch449c+yx8jMG+ME36oH/kyPt/+eoV904cb1uEvKo5JH9bHfR9m/XlvFg32fvZNXW6Er7in
DEChv0Vw1QVB9aiQW3xMu+MWJD7cJDf7wtG5+2PhJUY/Znf2F+8b/H2MAmdqtslM5B4Nx/AA79s6
o4t4OGMXcIWNzjpu6ITbTdYwkypmjpucRqIundvsudheii7VWL4kBXy6EhUefveY1aFFDImzTm5H
/gGB5dh5yd2m+ctvciS8iMvt3i0JDgvbr5YrFLRPuSP3+OcubDR+zYPwIPu63/r7bQz4yVlvxz+L
DwXHW4Hq1yxuu1uHE4RZixjTzYGN6BnZIjfGrKMH7sFUYT6QQuGTmI/jWQWsObw4xq7zbXAUFlpu
3tknDQJy/Le/AM7V/d3Z3gf3dtqcp99ZsPuze3ftW5DBZgvNRVaW6MYRPwnYKFBlJxQKbSQ7WPP+
GBQbVUGeiTAxBgnvnI0A+aH8n8QkVh/IqNh/EmDxpHevTrghlQGfWiKJzUcAjTWVBOL9Oeh0tqFB
5Q3cLLqY3Ag5PBj53R3k5BdXN/NMv32sMf7WsQiWoOP2KeUM9m+y/DrLvcYDqAfrxDh6bI/0F4vS
7PXPm5/jewD3ZO3NvCkwD2il2CykwR5/GYJkN8Pe3stsATDKuAUcDNv17x6PUfAhX3mgrFlbcFxs
foEbxpHyoSee0rvsuPvYyDqlvmyzA1FdkNk4Ypwg/GKrzQqzbxcFvIrXt7GqTOzrRf7af25jFWuP
ZL3IWzNRpCjXupHOOKl4muXmVASWWNe9n/gpnk7AiDUEyQo2ALwA2PMsskhwYL8TbBrJCbhPFksd
Wcc4KpsbH4pw97eWI1Q5IhwJBo74FLEkPFN7u4+eonN07m6t++4oe9NxDiQiHOAdWC2IMeFUzyeN
mFH/XDyuXnwYjhH+3uzoWGwR60+g5lCe+nPho/lyqPhPdzFCXnoebvTjbhFH3/w47ds27nD6tHxa
7JCTAq8M+ieY1ff9OfvY/9qXAelxX99Kgje5px0ku2YJ6B+Mm8X+MTG5S9aD3VRZNhmlLP3YeVY7
ivawDtphS+yNfwa0jglGZMJB1ZRsF/zMfV2BCXQjYA2BeZ/034g8Y1cStyG9A7tJthlXZKE57EsK
gJzbGReV6ztETpzVp4CFfUa/O63+vigtzLfZxUzwnd1Hix4Wf/duYNDsXrMtP2/u7hvs4TvZoy4A
Q7Z3BGtpIAS6X7sw07jDBOcTBTjMFG+kZxlRWZ3r43aqlAdoRsy5mlDWhEUHYI8njSVfoGMHMI6x
uPpHHh0zABPSm56FB+rlsAeLp5xIwDpqrNrTgYU5WLGX5O0FGfus1CfpkcWffA32R7sfabkVHuLu
Y7Nb4BkUdvbacG+FzVn8lD2UDRAgXL3sPDO9dyOCYkPsOBDLmShUo6QMwc7dx+TMz6jAijfrTew/
QTByxiPpWphpKJ0Pi+4kp243IId9a8vmmjk78x5xzG0m4P3uIo74P7uLp3gtKGZqaE6FBzfH2R3D
hY4bjyyt2JIGq7G7dFSI7ZEcnLoG6iqbEtJTMKlYsN2O3UY/irs4nN0Fm7SHHErMDHn/+LOvz1ZK
nK7MVsLeL2crxaMamYCmcY5+SffqCZ1ywhC7v/ckftg+QgqQz5O/ubsja2Iad9dS8qtQuJ+JMg9f
tGP6EcTIDVG1h+1Hccvnv/M7w1cOrPGeeTJxSZL7iPjx7j1EYXyqPk43ZOEHymn7XRPfjPF5Ng/Z
C15zetRxDIdbNtC4MWyNjxMuMZs4vzus9wW+hh52N8bTdiK+5/ZHFk0vP9UMkfS2vEVC3Tp/YXHE
l3TFuxyDt3leRdBFDuUvw6m8ZRXCoZVZyyKf0nUccXajh/5oPZixO/9A9KQ9tr56095Y98UR+44V
J3xO5E25l+9QnDqy9fb2DX4WWIc/r+B/dTT4/5LCvV/o/7fsbIUQ5vXjwLu6G5L/c1N3v/55Irj/
1r8PZRSRnGqdY0WqyMCLiNQX/+swkNM8pMdldAsA9aiGrPMv/z4MVJX9nJDzOUR2JcmijPq/DmUU
4/9SUy5xHCjTIsnb8v/mMPDv8SVNvpgyVEelDQCj+IPFGf6hjWM8L3MT7170xV/iwNda36PDL5ZP
Q49EsSdn96HKtC/lADYPvPe/jqGvBseutU2nvWy7l8b9vKqMP0RVdm+Vjen21O+8s/E9n/3FjStD
Q7qFPEUPVZF9bXRZPlZxPXnv65X9iV42PvXwiiLuvJ9NFNZMGYE3UFqvN77f4X/zEv7TY4GU8s/G
ocuqzSAU8QdVkCKP4vv6W1GJBAcn0GyvX+Jaz18c481cQdg2LiGt43JTI8RnFGJ0fl/jDPiXnWM2
FhB2cnofNsAtlICrz8sgMuf+a2r+ZThe65uLYCp6Htm2pqn1YEzks+YdOjKalLKPTsQ3xs0+bf7S
+38oFi9e7VAvy1bpqvkQG812LuYG9UmtlxxYZMP9AqocZtj4XRCNPHj9ka68C+li/hZUny9DUZoP
2TjebTEUxSJS1zfG0rXGL6avZilVRaGp8SDG+lehmEg/77RPr9/4ny75W1ddzN/c7JrR6MfpoW/B
v7dUvFGAbkZHeXg2t6e6w33ELcnv8zbzhAphBlzn8UcUHY0BUMuxtn7s4ILXb0beL/q3m7mY7y16
duqm99PDGJEP1sz+Ft8I5Yc5O+sxRH7l+8IOFY0WtG+Pk/kZkVa7YsqikXuKODeE2v/v/7WTtn+n
JIc9mQy/FDgkrn8rkfXGnUrX7vTCeIhmR3YsPP4HRUgos/8OlcnR6RFluekqXyLftyQeIVBSukG/
oTpDVjkSLXCSK+uUI5rzRo/tk/1vPXZhZwqrzIROXssHsVypKCfQRs+Z5RBInByD6KQTZvNz1Dwg
wiLVyBOKtzUeoTTZWYcjokb2MgwHvpyjeyXjbIpv9JBxZZZL+x2/mIMUxgDSFZr0oS0naJedcZwX
8bOJOiLcXLIPEQMgG5BdY9N8lISCw7N+qh4iLXueTIJ7Yvs7bazbtCk/W0r6QV6FM0pdn8m2ehJ6
6sQgO67Scpp78g6S9cZES9AYuxh1rv44RMoTxdff81J054jdYSUtX9up9BJSQxGNvxnRcaVw5tCZ
HGZv250+LB/xC06iyDZuNG6EJIZQK572HkulyEWK9a6fxmBTpYdM6L+mVXsG1S7aitwerKkD8ls8
pDqE8FagxLXguLgonmdh9osl9zpEop1hbpF9WE5a2pwMxKJA5pAsOJHMXX1AydSPoUI46xiFa6u/
0wpe2HBpLuMWNGsbyhMLXLIsCH+sI8jKQi7PIjpl98mmwCFHrun10XjNUF0a9mVj6Sd5KVyp+5YR
xM7a0ntX03tl3cvRlM1yqlqI+YbInH+2NlJq4Q19eV/bF8Zbrcvc1BulDdtWbuxEj+5MM/3wettX
ZoF4YbsnASkeKCZtKIlm3yOLpCUPWdFl91mrEy1+/SJX+n13aV92jlKh8a2CLAqRHgDBW5yAsoXv
a/rCIqM0Rx1Ua7Sh0Aoj/OX6w5hZqvt649c658KICtpCWbgS9xBHwN8KWk4soc/FIB9E+Z3j5sI+
LuTxNaBjuhB16HATBJhPyNa/s9/lf/b7CNC2muKtC2eD9cZCA+iAZlfyPp9irxh9+VbRa856Uy36
sFiKL1R42Loe/3q9468NmIuJWlJ1nYI77UKq9YmVrFuoikrzxpr098bVy2CdYQJ7nmbMDjwAom7c
uVOVxrvmqkpB7D86JUO3u1atoQ3zxfqxFall16n4hi907cYv5mohd2um1ukQlr0ZVB3yar3Ulm8Y
42uN/485ulIyaNK4bEU+aBg05NBuct/zPuGg/rNXIm3pYHmZWJm2Sw4TZbluFnXFGy90t7H/08dQ
4XD+o8/hAubaTPZ8aI3qaKMr709F/rHNsxup2H7PKlLmQwGEPavi+/c9z8Ws7XW0QSCD0FlN/pvx
5ChV1L9r0qp7evHLaWUhn5DP6tCFctdg7S0y9RBaOrx+4+z6/95XF5N2kOGap43QhNNgVN+qUkMg
wdh6Sv4iE1j+gqgaw8wpgETcASvtCBitUe3kmvQBl6G9ryYt8jdjRe0eOsRdIZqSXTU5wXeI9vaI
QOdtt44/c73nRGWS9HcOoAuDMOTomyzIcofUa/+KF1GyR+p5Xu+TfWr+ZfiYF0t3NJZRB1Gfl2nk
wqHUIFKMivEsqpO3i2zfjrDFvKIR++Pr19uH5d+ud2EiKBctrUpoh5AqF1vqRNJuBsQm3tf4hY0w
ZDWqulFgqV3RkhQ6Et2AYKdvtP73BRGW8z/HpqQI7VagtBdqlNQBptfKG3VGQqCHQ/6uBV01L0zF
mGk91827MNmFopAuUT1Dr7Y3TMW1vt8/f+H0R63SDOli9qEBEgXOaf9Tp2LxjcalfRL97c1emAVz
EdYSRHwbWqApjyKckxtqg38Y5FPbcLs3KlYn4WiaSX5GGRuGR6a0iA8b1hs3cO3pLkxHbRRYWb3r
wq3sP9QAUMbK+v2+cXVhN2pqX7uOgp2wNtQfjaj+FPvp5+tN61dsknkxuedoUcYI6kqY1ct4lFqq
TjMFSVEdKidnueiQkvm9ICyUGZ/0JIF1DybczjFWJ2HYRkenNj2wNmrtjdkaPxplJZzL1Iz82aKy
tqNoCrnFqHQa0CzUQ+VIAso6x58NugdFoj22U8RZxTZznl2anKYJFHslJuq7WPXYgd9VHoaiB7i5
zIpvpkgyUSPZPpirRlp1sXLQpI/pnWCpFcSviFTmXb00R8KNnV+U+Mqayx/rlZq6KJ9JVG+1xp3L
mQwYU/wxrj34rdkgTTzvERCZJeSMDF0MZt36bEzl4s0ycrdbR8lyukzflxQ5uBYttPfNaOPC+E1g
3PtY1JsQs0f+VURmvGCVpC7L07vcRNW4MHfyWBS5bopNGHXRLeAp2PpyJ71x+7vh+cuM+5NX/GI+
5/JcU6KoNiGVBKQFWh3HqhaIgCURkN3etQtfH6NXZtYl9BO5l7IRDakPgXPfj130Vazqx9ebvmJT
/8QnXjwCvOHSXFvKxCjOVL6YwPQ+VOJG6qKei+7rl7h29/vnLy7Rz0KxrmjvhgP8DHddUYcThvKN
rtlHyt9ewYXRQ+TPVKd8asIFFS1nBQxqp2L1C14MgSWzKtC5oKbOljK2l1udxO8cVhe2DlGLvDLS
tQnFRLydm/VnlpufXu+ua2/kwtZ1zSpnM+J9YVekpAiOZAyuoy6eNTbHb4zba5e4MHmjIueGuA56
KKeiddv0wnRQjK5xmtVc3hUhhz7+z5c+CqOxdqush0C2dHtR1ycA2G+Ai68MKP1iTsM/adOpoW2h
6EZ7zLpz078vsq/qFx4M0Jkx1jn9Cql+7rQged9mWN1Pz15OAgMu2aqpuR4CWzmW1vwtVqz3+Sz6
hc8iLwtMxl7UQ/Dg5PhHMUXWc5+/MVaudfbF7EVgd4tWRAvCNpHIe4Ke76xScnp9rF9r/GL2KjOg
Z60o9VAT6sztiuEuWtEffb3x/ZX9xTT8WfBf2J2OUliEaxs9bMWpuZsjDlJiq0sP1ER31NBTboSi
r+C+frErU0q/mLUiogNGPylaiJgbXPSspn7K7IQ7HR6m//olrnXWxawVgK3Lmipp4dyAc9PbZ0G2
fr2rae1itsbpvMLJWXnJLeyRWOwlf9Gk9o2+uXLj2sV8NUHw5dk0cuNrRP6LSUJCIr1h/6+1fTlf
E4RHqSXvwmpH/0hGQsRc/fx6r8h7z/5lBF2qBeiUICaZZurhkt1WgxGIJuo7iy9Xj1GCmkRzXtC+
BfK3lL9k5XuhfBLV7UahwrlHG5m/taddDHyL3rB7f87L/nY/FzNdTZZ6zSH7huZeNreQ3bgUrtSS
iQPWWIxuOahQx3sDLEc+3YF3Rr8e+9iiKgTLtt0PMdo3NRWudfz++YvZhTxDvel6UYc4PH5daKRK
d9m/9WT+l8fmwNj+2TjgKfBXeINhZGpno25Psyy8ZYmvHKOp2sXajYyoPoupWYawiOYf1A+Px7KJ
vxGcT/1mU4iBttp6XNLmexJNj6rUPDeVaH5YkBJ3Gg39jhISFniOOEXJiHMrFO1SV2nk+X6S1Bjk
N98DE2sc6rr5kvbiBDFEBqylnZUdY/D62LzW/Rf2ZuHwX6N8nrwgMfktywnq79Cz32j8il+rXVia
DQGmVpSkMmyX4lyvAxkRbOyQ3yy/yfH8vpn7p/725QDiBCmd5rkIjXj5No7xd31+flffqBf2ZjP6
WmmFqQyjhZRBKwszaNtvdI18xdCrFwYnHYD8oJNZhEAsh2MC7/djg4LuWRa2wQZDFR8t0AZkm5lt
hzCvsNxVylBA+1E6p0f10Z/zIXVNyMTfk7Sebk0FSkWcEjoc2AmSCyE9avIi+9Ew/1o6ZQDlVM9A
gjQc2jJ934m8ql64IzH69cNYTXT+gByjnATsktz39f6FkUL0uFKKLs5DZlGAPPGzNhRvGOQrg169
sDnoPbNzLQbKas3qF/jpz5L+hmm91vKFwRGhMxviWGdh3Gmxp/Y6udtCH7yvRy4MjmaARDWQ9wxR
Kyw9KW7JpB2h37zR+j7l/7Iq7NlXLy0xcCSt2RB/RoXZn9bJwashOPZQjUeO3EuNHJJs8sT6m7Iv
7RQFGAiTq8Cl5eN+bJJLm5sUmjskJDTrz6aa+Dt9KAZHHs2JU0sfmadosD3mEbGB5hOJDfjIaEWT
vT9R8kZ0kisN5ueZT7XB/9dlpdhw3ni8K093YYtmUZAzCbpWuGzi9xwiZw/h8K2u+3vbyoXbw2m0
hOxwnYfdVHNWTuFcKr/vne9wg5cvJbXQ3hTyChZoG9/Wcn/fjO+zm8qFAQIElSVIVe52k5CPKQBn
WYqnd3W2cmEWCgxMsmp6GWr6MVLD9p3ruXJhE+oSbPSsL3moTIXsWqSVHZuxM/z33fWFWcijvCrZ
cNJ63Z7jaEQeYPv0vqYv7EJVt2VedmoZgoFFEXnMm0BAydx9X+sXhiHRalMHX5iHm9XVbl/nd2ok
W+9s/MIsNLWsC3o7ZuFaxJ8kPaFGfBnfuStULmZltAG0RSKoCld0sf2YKhHFqN/3OuWLWYmAAflv
eLWhlFkUXMwmHpcVyYd39fllLulGJC3WpbQMEf78BB3se9Ww1X+9bejFf7co8sXkRPgmz0e9SkNR
FgIM8S3TXtOfsbVaax7Fgkqo8tgvx91GL9vgJcMnnVisvMoIBW/uqrLFBgUeTyAqRiAV1LnOyJjn
j7RQEBhWCu1WphV9mLDW44HYr62W61GRbtOYOkgYb3H9qWb3qWPblRz1sqGzuy3EgDeVdqjH40Qh
Aqa6N4Ceixkw7uPGsBBm8cj60SrJsdK/QkI0nG44849yjrI4qU+DuX43o5+i+SSBJVVVxNC0WxYD
NFR+dsvRQFYT6y/wskzkO1t0PVgJIH7aUkLVcPLYGsNHLaaSnQdJmw9Zecx5HiH5Fa0N7/dHP2p/
rkOTEmFCISJFDQ5EeTRF1O7oRWkhc4voXvmvbuwLW+yUYFDxX5Zj0/dOOd3xbFn0a5wanw5hNZvE
5hQVqjtSkFAaENY6oCSib0Uohxn+vsathmSXU3FfA1AlYvApssi0bD7J2jGf41u0x22pTL1Y1j9x
DzHxlbgowWl+RhTA1ivtS6qWN1E1eGWLZLiImEmM3tFwlqnx4wApQWdXJyo89rD0RMlbNkohuhEm
J4U1i+iwKRshG3e6y50Pw5esokhlXm/gpbsFpbkW3JfmuD+jPH42c/1MEMBGttCFt/z6kL3i+PzZ
JL3wwpOZ417APVnYZwiuS5H2FTjeG9NhH/R/cUz+uNAv2o6TfipFpFdxMudHY5BnTqDGwVOQP7DT
DtmddJ20N6517Tn2z19cy6w7vZvICQnzJL6dtPpJjfU3OCHXmr5YAxCLa3LUcvNQH1GRMOvIsNXF
mN954xdrQDMulo4OFPto5OTLeTnnQ/lGDFba7/BvL+BiCUCAU9C0WUnRHYnIcEsc1OZPTLBk1DzG
/+7x9PkDmNthSg7JJt1Jw/Prw+raq79YH4plqIoli7IQMONvzryEMLL65rHUzfy3kmrWnTmub+V3
XXvMy3zmbo1Uvdn0NDRVq72ZEVh9QKOMircoJfwxCsu5MkHyxVmLTEo0WqhKdJJ1bFA9QCNCGo+p
EUtvLC9XHvwy1RlxwKLoirIKxaxuztRDFHcD1M3PqahaWM019kaUhN83dqSL1cbMBVXf1qwKtWX+
1hbm53KNv73+Aq8sZH8ye1/MJyQ+trIjiSWU4lzDPqPNAqjPQpdZSY/oFgIrsArKGiW5ft8WTLrw
EY1FWiNzyYtQrrLJIcGF08birYPGK3NYujQP8O1KjcPSMJ/rL1XVfCtF+evrPXWt6QvzoCQd4kjq
WIQQ658lffpKvPONwXSt6QvbsI5oRGWqnIWDIT4Dzv2EDMFbYbBrbV/Yhhqh+EGsJQo9J/FTlFt+
0b4lPH2lIFWVLma/FJkIeVtqGnYGCjbLKja2qJXqYw9eFpVgGRwzAmqcLtdCK3vFvD6A/wMFZWkl
FZhjKgV1ja5MkaGKKQDM9OalhloSW2AHtFU6dCWKTuoUowHGQ7izLFWIjUZt9NaiuHfCXwznZT5t
16/TLDVWEo4LqsegBCssScZZeZVTDl094M+sJFTwP3GXrZ04T8DVmvVPUO28TAt3jwphBTDlfr+F
cv7YlMiV7yqw4MJEn031oEPhNEoPby3pVG93HSaTOka8rVT5WuYfxn5yFZUz+V49DNNPcfw8jW+s
C1devbjP+RdzWy8NsdEyng7HN10D6a1JJiNafaXjLixSZ9XdTHQ0CwupST6uaTP6BE+3JxVpmMOU
otZnWlbnQYwXPWku4gDNO2pDE8tUAoTL0YAfM1QUto4ibxj1VLouYvmcywnxCqFHH7bqpdJN+7m7
m7uUoHetU4WONHyAts6GnZqnu6XW8ltUOCVqM7ThUE1yDdNDH4BfNHN+Mw9V73RxKZ/ErsET6bNq
8hNyDnlDqvBk1tYHsQBQsEj3ydDhRC9KgmwFCRkDSoUOHOQOOnuzZU6EnJddVRNF6Wmq3AqJpeDJ
o+wrjqXyBP8f4o5c5R4Q4fQ3EqPZN9Oa9V9TPTW/kgbl201Boxb54NyzEH3zSeGG5j1K46cIdRmP
GQLuZwHBqjSm7KTZIt5GJPH7OvL1RyUTTLdWlAdT0r5nibJ6kSQIjqajlJUNCei7RkAEq5KzW4qJ
4iBv22+p2U12M0+whNTyl6rI8XOyJV+suik+tSha3KhyHwWzqva+JjalI5YZiR+VMk/3KIwMwTws
42HVR91FS1RzNik1Tmrfw7+wDDzVeRMgoqfPRdo1d5nQZK5QRO0zeyIDoJzZ6MAgJPU+G7oHlmuA
8Il6WFs19mgbtrg4rH6+onCQDZxKz3VPXW5TQwsxkEmK8j69T5tJYRM+CEhOZ1/npSm9FaViby0R
zJ7Qb3U7QZqcXOz7j0JmME8b9TeJQ2pgynF1T7MkAXTCEwJrs5PHC1mCUzzSVVDfj+uWRiKnybrw
PRtg4iKH1Lhxnw4HiPKCHW9oN6elIbt9nEyHOK/gNiEoW7kL8iy2PKzxEZkyA5RHuXwRZ01xAUsD
66oW4EtIuSIyoQBAqVPLEztdCwVzrL4nVYwQSk9CkF+PTYZmzC50KMp4ZWgVPhZVQY26KCTE9xXU
1aC96SZSSthW0sca3RkHiwykfmDXMkrwgW3LUlCr1Ipsu7VYQx+6QY1/DXpUo59XKN/VWO2A4uRR
/R3Cc+ZbgtZ50iiKQR3JCLxZQntXm4uCcJmofCq1XkEZUIiGb1mhQGOaG5BaK0IdWSJq4KfHqf+N
lg4jtBbzk0m93be0Q+pbXdldjlOOArYk5AHq0rI/oRvqpIoAQ21A78XUGguQyLgMh62ABdxV9fgt
0jrt1MxGFSMH1SzMiEE9zTCpp25iwzuypVJa6pXlz1qrOAisHLtuTtBCAfvapsZGqYxlPaxFUp0Q
S0OHQERZQdpGs7Sl1UpPwKIVXM8iPiKnOTygx2J5MatJIM5m36IyZZTP0lQpt5qgdkGdTionZgUK
BpZRKL+0HCiykyni6JM00990I+EaAqcpcnaJlUeHSap0qJ4i6qGbom0CUdIMqA+053uzBWXvAdkl
d1TTyue5AmhfUlHzNPST2lO91dYWShPm4kHURwqzblMqaFDJS45bIrM3a7ty+7haTJylnbefvbZR
sWIWzQouEOXK1UcNjCIE0ywlkl9NgeVHVuv+QdGbGH5augw/MgEZNhrSxufRyglq5d38G641xiMb
pYVsM1kZH8yt171JlsvNK6yid0e1BTgztKimI1dCqXyyUToYjc1d+x8cndly4zgSRb+IESS4v4ra
Jcu7XfYLw+VqE9zAFeDy9XM8b9Md1TW2RAKZN2/eI2pzIMr+/xg3tqu8cKi3aybUmcDtlZkFv42S
5PL2g0uqwhSx7bNI90rC+XjpBsfa1U2PiNlENqkEXmNtg3DOdrGa9KONQLidi8DeDSOuttJMBCso
N0XD7nFllGHzXzGO69eAN27jL2u6qac80V0H6Ydk9FVd2wkS4QYWCYkRPPBEUkMXPRaDhkYHsBgC
Jai0NPcncl5MIBQ4QFv+jUzHJtNk+w9u5gQEiEWTt2W3gF26dhR71x/IVABWs5uF2++0r4k/JR55
VzmEwTgmo36FZgBoZqw2UR7LHtbPMAY3Z2hE4vM/P0fC3t9hVU7XDCvusQv13O7GNCqfTRenj3LM
DapJb9sbv62irSZ8nDzAlK2sjadsMoMKZjat1fl45apx4+SB8+Uu/gijPkS8UE53G6OOjfkxq8/e
PKsTKe8oCI4Kkw58xmbwO5I3Bze4D5Z8gDQAuZLELObyKhXZWfZGHUphSLok2v7V6np1lJ6fw4J3
6p9CBqzpzfN9NKTULfng3vNbuYms5+m/NF2WRyhQMSkasflbFx7A5sVY7x7Q89OkW/cDMm7F06XJ
vHUJiGevPNhkhf3p5MW3XYf3sqi9pBgc97GCsgc60XTsv+ppn1fp8yS4AGoPLmcEx3FrYh9KekQW
khfOequ1/7V6ILlFzQ8UibkCkMUMI5IWOVadU99h/Rsh5k3DZgAzvTOGVPXSXam5HAL9K1fAlGN1
YgOB0N/1LrVdV1pQIiosmnJM/USHRDdRtW6Wmn+fuV+tKoh5Bw7LanoycWU8Us98w5GxN4XfENNR
x9Ydm/P9qcYdu61aP6JonfG6iD3gmNMie3Kb+t/fKBsJmZOkCkWZaT9sO1KHyBvDW2+lZh+Xrf00
BZWzY3AHxR5+Ea5eu3QP+aQV//89GCMC79sX1UKY2kO7gqdXais/hi5M9W0HAuqUrjbxG/PS77UO
yMEs4mC/uNFHb/R3oy2CPxZB+mFTco1Ru+/cOieczY0IuwMXcC7tmDeCdzTdCTGP+7DUkg05OEq7
BirS3qjsPxO3S5KFeeVt4l6ZPMlrCxyktvP+JVgiCI50AlvpxGTitUF5GOJmOXAYoeF5AwkjauDr
/93NzB1rPbuOCckDmtgabfssPpmqc6941568nPBgL/ehDnpWunFZYMbp0P33W9neWNQlwDUVkKNk
OGb+JvLoJBpBLvgg+19wU6mT3IcubbkpEFTYWUkIfHtXa3ARNTfJuW5Es0lVYF0qK/4jV3LrVe5Z
17qdXjPbkPKK2/dkOsf9CEDgbguv/OkXEx7LsXkLW/KoPAo5pNMSf0i/+tarZxXWFwookZCtr/aK
cu69XvJiDzBgW0j4nX6kPwZ+QOiKjrrllu8co6ZLXwM99deV63P7u98Zq+WZw4R0KGs2r4CN5Dc8
7/K0+PN6El3W7d2IU5s39hes9Avw8oaYMN9qiA8qH+qEJXtAydbsiquagDx36pfu5ho2heN+TGLX
eV5XTaEYsxvbDmFwbeowu4DCLtEflXsuqE3UZuxhqVM+zP/FNZyUZBoWEBqpIjQAmvucsqzGJnnr
wbOioonpoSyA2nryq1s3iOEadDPVb+YY/bBGc/TS9L3WmwwW0rcUNil3ps8uBlI0NaN4KYx5M7C9
kwnb/3ZZM3u7WKJ+KsqGSgO/yA6YDHlEaa//s6G2nbM4/wnilszFNheva9BYZsNqO8GLmXCOMlhb
nP1FeFc1Dpbm1EZ5b7RcrmDaA5J+Ktn93tndptGElHBWku7GdtXWnjrb2nGUqo9SjSsZRWVZbm0v
LzkLS/apizja63y4LV0WXtalyT+9oCkOLDnDuKvrahvmkkD6qP5Bw6e/0YO8lJy7F7ia9n4eA3ub
pnAu/HBMsGGQh+hX8ra4RN2nDhVfK0yP69QhU6zwV5KA3JgFiLLfeE5QHQlM51j0pMfUdtJk4On1
W6Yr2OsmKsihsnJIIKU/cozKWPT7uLc98OfenK8MvIk2ku2f2k6ja6EcqkOKGFZzy++mM+TlLE23
EyXA+A0jGpxcxlvZLFc21QU0+MskAVMUUd3ust/d3iZc5p2Vl/959hQ8usBqdhqBdg9jtRs3erDq
l7j1alYgapR1fu5/uq3NKU8zYmhEEe7nvg0OJEVAEKrCmHpXq31sw211x6n9gGHsfra5HyVuuIIV
Qh3f9CngaHbrhq1lJn2ApkHAdu5kx8Ks6k7PMKT60ZSJky4gxPDEJ0Wg45s2rvfaN2N79SElQngN
YX6NPFIZCxWbSHK82WNX0QxIuWsADG8Ka+k5pZrsVmr3955PYXqYlrQat1Vv0QQ4qYI1ebX5EXbV
AE0VtgWWraWXCTSg/ubIbKSDZXbWecO48yCKbFVPfBHVAPnXCz8Bynl4YoVG5nx3VvwOn4U+djbq
ox5Gz91FTRa9dWM4kvW8OOx4+/Z416fTeg85ckyqNvR+VnSFFToKNCX62HR4MYtN+Ko9B/+ytCS0
S4R9Uga2h5MslFgT5LzP/eBPo6coMTb5E15s/Xiube8JhHH3Yk49ztQ41FswJuIlzrj1JOSxS+bp
4LJASd62TVxcpsol/0+V637K6t8h0RicbeVga4F387eZi/desfLV0zHQ3hQOyLghtja+p8ZfUOUP
FoMvv/RJpV+mSu66Nf43pTLf1b/UbrC8+jgM3Nhj2/JB6cG+0QmvWPtZqSz7juTgkhMq0sNybzSn
29LOwHSKbHmilYqfFmHliSzkvNPWRNaozRfE1kOwVdW4MoVaxb5PQzYwvKi5U789iS90TNavsk8W
BNGda+X9Gc7lCh178Z/BfdEna48mb7GMSiKevqd2aOQuxfuO48eEvAmB+6zczhDUqRn9uD3oLi1q
K4kw5e1Hx/H2JuWxgo/awb4h6JKdRTokmf9k2TImZmwJmp0iZ8uWUrV3YqEOhdKQVUzg7KaCzWDQ
6AUJhXN7M6LPgWUO7Y9s0vxPVebZhYsyfG26sTxZPlCsEuYL2KiBCj5L08SzerrHVTcnKaLlBtCe
8Nhq9Q5u7C+3lL+V7E2zHqkNuq0TYYNM15GcYE3mIatG0yMzWj78RlrHwYj139K5AXQsRmx1G68P
OZDxnVH1d13l1mNQGQugThO8RmudHlvK70uH+ruJVpqJuU6XTTSvVB1ulO+9gh0plmX9l7qtsjuQ
iumj6RXhsz47HTXlCVV+JfM73TjukyPGlBjJNT1l3dqzDuibV3aa6SroNE7GM+RvdtOfyQtYqxsU
YlMfRgwqw+E4ckFtLHIZLikjBVjDYXgLJiasulPR3WBrBTHPn1i4iRdNkZmZ4+JgOVC1N/BcKHVw
eiSrIDP5H1HzMSkAGw+oHx7ZBvozzT12+9qg/mgDf9irvn7qjXcvDMS5eYH8CKGuuA2s423CZiJ5
S3YPTVTbRG5as3e2G6mHbZfZIUNU6GX7sYvegiZ0kjXM/0S6SYRdjFt7XP+jA/tTyfSjHKr6J6qz
POk1AeYhGEk9a7Fsgq6RSRXMn3YKzTBiDXxXAr9NXFFHycg998I0OtuOCDn7IW/LXSNnw1KQya+L
b7GGZPEqZ8FIqHVcfC1CkuEmMEhw+/2XhqFAKqumnTPSx2p3yM8IXY+Qp1q0klXt8jLseVfHYN5U
VEU7LYmyqHTlv/SiF+dGcVp5ajouc6efnHW29lX+FyrSypnXtIfSWx5oj8IjjbdJwt94Il0174XM
7r3a8CT3A4nUIgDGONjhv3JAA+Oda6OnksnzRRSWeJJezn6lq+u3vs+8h3Ts7U3odvPGtD05y1mP
y710gjPCiXPLYXfvGjsEDGDHfwa93lwJPNZjjh+lFQGUs8j2ZRMsl1SW+XYipuW1Rm64g6OU/is0
mLjMIrjKjEu8GeVwVzbFK58ZWfBe+68anQ45KSYgERLuZmnGt2WMninIHsgSoG12xFceVy9jrYoT
Zt4wqa1JkejrR7S5KVfNPKFCLO6NXoXQway7qzlfUkitu3Vaq1M/8H5uQjss7nROZqrFnhJ6g5of
xipaPsPZ/S0yeicZi5zY7Lnfdo2/z4f4GusCwIWywnNhUs1/4y+bVS/BnvLJ3mUyR+yOtXxzYrm1
i+g6VoLUwDH4E/j+q+f585vL43rMnaa/BrUMXpD6872lJMHXY042eZ1GfJ1kCmp9aIao/qcz7UCA
DScQ6a7dnGVQBftJjbAlGjdIaAa6TbYEc7aZFPaTjU8oazK17qPlWhtbRQQ4KwDqFgEpZ8sdSByg
n982dZ7tEbDarS1/qcQAY0EH1v7eixTRnV1NBil10DawrHCrRo9Y5W6u3zsZB2cNz26jJaiCQhW3
FWAk9JKCpsHOznYLILMf4MELZ9ortvGuuiiJVRTA1d2CT51vOr5EQhENHY9UAZa4DyOHTtH3eb0i
+HGDooOkGvj2xwZlu/HANKoFRpxPxC2XJ+hS76JTgvuc3Lm2WYe5QhnoCXAX71N3+QI4LQGHUaRA
UjJAYevqYHkl8bLt+h38qlC4/Z7DXpNqDFxtE0Y90ZV818Rt9N9O3/2x5K8t0QZdM2P1Y9yxopI6
j3NVXwRcwgSN8m2tQ2Jb2njTifDaTSwLiUFfofGSV89jAhVOXIfGA+USm2FXGufb5WrrZvicDHUo
GI1Fb6A/DWqKSw3qzOmj58c07SvMNLvu8/cgRL8uOiXvWxqK07Q04kKonJ+MkIAS6OFs17XyHK7i
HAzMdIVz6Fz/4KB6hk73KjsRPUSKNOJG2NEZfnCWWII+b4ZYy5SBQGcTkcscBHpvB/Epl828k1Jw
2sLw3dn+NDxiMC2+HU30b2u/8kRwBVo5udH+GG4cYR+nkZQsMmuo9Y6QV6+rnX0NbnruqubW1YBs
amu+5OvjsBJoaoNzlmA7TTjh9vCtbBv5Qb/3PHHsQNkmoRVv1k791n1/sAc/u7mKt2bhpF/qJ7Om
5yiyymMoY5j2lJmPVUmytBtfRi64cYz2C97gTK1mt/LMb2Td3xdEWvaWAthT61eGpw9k61yc9JeF
ybevvJRtgdL3krpawWSZ6SHDCrVpipxcXz9XD2UZN/tpXs1zlAUo4vn6J1OCBG3rq2+Lr9VF1/dI
O0gCn8FIV4LwZKIHeRfY31+/Xs/NYsxRypQ04YJHRVKmQTyNq/ZN6+KlYubVj+Fr5altN2TUrZb6
CMvuv2yocFJzWaSqcn4X9q45F70V5s6dpbInRizJWq+PorfrkxB9vR0Fw7S1WzIsQfJttvTPL7XY
DXC/tvFMA9Q/IReAPwqmaButSm6y2Vzp6a5AfcetWp3jjA82KctUJuEQl3dytq1bKPnxnYmk1cK+
dDiZOXrqMvGVjJ/X0Zb4iPjMHOYPc0puxzoSV911UH7Z+/X1QqJxnhIbFdfbuEdJmiRJqGWGO1bU
QC5LVW1Upcf3LhqWnSdT0g0GeS07+xjaKwhySRC9Q5lEjadBlg1xYqoU9WmZ79oW864z/+298Ugh
SQYsjTwQv++gj815HcH3BFF/jMCjqjb/ANJ3pT+/+At3fzrK9iV13EsX/vOhQjd2f3ZtoCHzPaXB
tswRQ4IYhG9REDgtkObpaybAvEmghvxdBep7gKBIqVvuezf/Azk8vHhzZM7RiOYnss4FQ9o8oeX6
GyzrLyUK+6af1vMw9iMOVdagLWeyEhFOH7ngdOnc8a5sGYf644O3NOehyT7QPgFwxl+xahDA2kRi
m+82vVNfQYFH+z53nJPsBQQD965M+2xrcpZbjBb3wsJuD3cQHr0IQWlodjXi9b2O7WHjTe1hwdii
yLVKNLO0JPRaSLpAN8/rCnkieybU5OJYD85EXztHnxz3d6n73zQAl8FWTbWn1/FuDivU12r+L/Ni
fZANR8TiWT+lax0dEXQndlROtDzqhNOLROlUV3+ntKmss3GWiGxh3y0QstcshGfQLBUT7covKeRd
GEG6em2teOFeidyMIzOcY7xsYf85iOnfYDGaYsrpPkphXtPfVzWIq4YhQkj75rQexYoFw5ppNQKt
SfP/ShbYrU7flp4WHWRxiyvblC/o+/9ZldUeLbZKu0CKbVW2j/ZM+yv8alPmrGlKG2S1a4IPpPFg
K1rnZ6jipwD7oKMIh8tkBU8KUWLnwvM+dOnf3Mx0PEBPrbkfkB/L98XJI2DI9Z2C7DBJO7ENHKGB
d9Yy4CXCxX+yGHGZqv1PU//ZgowzgJAdlazCI7fYTH5sb29hWbfGEMCaH1wqbSdNRnO1TrJiRae+
GD4is4CRsfNLqe1LOPFH2Vgmjbmyn3+vM9HNF2336n4O5idWZXbSHQ+hp9/DOIcDEo7xP5I+D3bA
hZfSCDET/85qJ9xO0/JfUQ4bu/YRpKOmTPqBhbWFKDSreoj67MnuaLlbV4UMJedLEcA4ippit6TF
sW6tlDgfJe/8XJBYK8a3aejDZAnUHTPOimOIMYlrCDaBW35AnfkLy3aTa+7WlakFsNMILbr4QOpC
G/ulegJZ5N/rbgtMdxM0Ru2CQMKxGetnay5fbN/l8xluro9BIm0/R57PZOjGl2go/J1UemXbdP2E
3f23ystPEQ9/mTESkx4JYszVrLZcMEBEiuZZr+Ja2P8crw+RSf3i6OGqvuqprDZrNvqJpWIgoRTr
O3eQZ4d0vK2KGGoUlts9LZ1PtvLYHOt8pHWSuWH0jC6eFoyNLKer/uVzT3R8Zb+3xgKfBWQ06Za6
TvwVc1rnckGFQrVPWtI4ZWMKGqtZ+ne6wKeUFKkDBFQsnuEMgkAt3jFKLTKhQ0MWveeAmNXmzW+s
4WanebpbIwcrqk+mfD6X83PldeWbNAXCsCeH5yhEipMAqO+Y/AU7a44CCOsmfGwb/dFJb6H+iBwC
D2SzPszNmN7R2njPtZXbL9wE7lOYNRRp4fyYMiwg8aeP9kJoSpRAhn/s1XSHsB4UnzVneWpP7lPX
Kqggv6Vq3JUZlL3O6GvLFXh1coWbcFjgICyNt/P94glgLdEpBNJu6EoUfGEdP07BGl1EpzhJSKLa
5F7+xSqrOtQUyUmwTmy5O4yxcCAASqvEwujZz45rV78sXT5ycrvmser9jupQlZtYk9cnG8TvDGTm
aA13htLgErRhnljsLRwbKy23paNTtpDa+bhOzX51eHoXWQAf693sDyd2xjx2+JwgTQebZmSkErO6
u/X9BtBNkHUXp2y9kzULsct1vSTs6F8qEMyJKkR8q7JYoASmmqUTVudepOMR+izWnHwSUinDcnkU
OsQFUNos3LlOQUqjX3BRpmTmVYV7jzFhfoQM/eu+sX/cke+rhHn94rmq2vrWyOCx1wSt19Z7NzMb
mMaqp5tgSD/F6XMYeMh2hoOzTXg93I5XsABQ01bWK6kZCEswwM88QAXV4eBXRy10d3QMmgHqYuBv
8yhaL7PkQzSL35+ydOJJxiaTia3HFb8dBi9/USV0+ca32m01+RMxaL+SgzeFyZBWikLKyt8mTTLm
ugzxo5imF9QFWDGM0UEmtak+riaPb/MaZVcxjvU+nSv8BNPUH0zerY+RmERH4UZOVuvm6d08zsUp
mHP3q8u9dbumsbjmhcCcP3pMslrv91LwJVyZnFYEXK9zYOoLodtva++SeykZ8G4abbopqP+lg0c0
kKkdCkR8JAKH+Gqnf6cuLU9B7IvT2A3raRLauxInvYL2CIr6e+K1uucPt14iO3t9C8xIelM1NndL
MNhPYTNWnx6ssPM8KbpTmbbvXjS5fxmSBXhg0npfMMlLsHdxV6CYett8XeQdymeWzFkmbirqifJ3
7RoFOUBMzdmAvQo1zwemYBAW8pD1uXIYTr2ukPMWEx2YQrvvfW07D4Yv5SRGNV56qpuXkkr+Ke6K
/l9mBNxzZuPu1q7t8XfYhh/fweKSj1hnnKmztqul5cOMaPbjWbI+OCtyazKnzWQSk5YI31UaA0su
yoq4mM5CyQfpTT/HMYO9utgXGlvCxtFNeF5NWdzmNlz/wWkfeUd60jxNq796u6O/aFR8LBebk7HM
m0OWpd5/PPX6ajKv3uNfjJ5WM4LlcXngmTLVkjB8fL4fmZDyDgK62pdmpcV3GuJ2N0xoPda0mnGW
hyWU/AyTDIbtMuT9dXJn+TCqzLmGQ2Zt6zxsdoU37gu7YGSHGBodOn5PvDluiP+tm6Mv7QX10RkQ
rnOtf+MG6tWxEKiF+AyCGThCpJrlv7TCG8q0kGFpprIvY4XTybbd8CXsKoAmUehNWyGGmXkNBy8D
aTQ+1IDANjwAMTJgE3U/BU+uU6jhBhG8CrDFedGXz6z1kaGo+hJ5MP00sYk2RZEisInIfxj7kIO+
m7OfOfDKp3ysoV1ol7Ffmk7nWPLqVX3DJMdxgdx4lLkZ1/218gY2cJbpUgVuf6oCD+vEXAbd+9pw
+cTVX5mF2fCr3FRHS3RTMnU98ayxlx7LEPgwLvddOi8NqpLF3kAzRWy6RxLeUfVWttyccenxlNjp
cxUX7esK/501DVSNZlcPdfDtZRPSksXfnk1zdY4F53BRjtC2nNK5Kn+0EzExDgorbDwpaveXbcXZ
rQ0NY6Yyh5Nit+G9dj1iW7r+wxr7rt8UdCiciXL1//PqyrDehs5SFAaAYJSHj5NDjZZNGYz6lqnJ
Q4Mtb68HIZ+HocUikFuYBWL+NM0aR/2vcXs/zPW6dw0/DlT25tSyr7qVkS92VtnRqoeNe1FRKr+K
kiGkLav3rFHWRnESWAmhYH6+7RzVfYZZ0LxPfCa70J+5HdgvJlgNC9BisNVsckuVh04OX1PZZ4xC
+888CiGEd93wUHbTkFCCi6MgufJWeYH7FpbjcPTyBcip5yJNzS2V/uAv9De9s7ebdNyFpsLp4VcA
1tcWt1ommYc7FLNds3wKfwkOiz2le6Y4Ea1zBIqkWNytKpwSNz7z4jWe5n0cWcyLp3i8G9YyYGDC
bChLiWB2JhcwPIObf22Kv26qujjRGH82ecVOyxpH8uCmM0KXncHWCH1Tb0bXzQ7C9Xgoc+VvgyF+
8/OIN4H7ufqQbt/fN3P0HYx2fxVTxqEwKJubRVSvnPlmJyF96PHFJgTq2VtapIK+cU+pDquNJ8Py
sqCRXZVgaj4qYyUIPT91HdQEUY31dZqKjvK2IJNzmsbnCX8mc3V/evPntGDAaTPfICKcheQSocZV
zXC3inLZOqmgE0x59YOKGD5BMtW97/UfPP7haW0BuNOx1ce5HuwPKPPmvMiJcXKId2kYM/u16C2c
nGX7RDkGb2cSNZ+fhF/hDxDewghQZYUZTqqqZMyIGTZPIdARaElfnQ38+gWWzt5bP3U2wccwAUAb
Rmi7UDbNbox6+rW2jW+Y/ov9GFJNW0y3kzSo/smojQ4mRrSS0q6Prm1wRQR6uARcQw2TtklcTDMV
13b2xFMuFu80N3N6cK30T5qO4jDL0rrOUouvtOv5x25crmVo/JNkTfvg2bk8lX3TH9rGZE/ljC6w
MZNv3fLOAPo0rvke62Jp+N2853gW4HulWfHXyLw9hOnKGL8335GrMRHT7T9kVbG0TJYj5+pnISBG
n4lU5zre2cPs027rQfdfZZPOfIWaPqKK4+9SO+pSDV7wQE4nxvzS+qOzpbqOHWNJ4Yl616UITlZo
xrPN8t4B1W+5rYUFOKpWKhnXcf3jZjLcyjp0E9dbhue6j/uXbqr7/dS73olITkge3A0f+aT2ON42
pm8M0olMvByXhWXrJ4R0ZPDB9Tba6rv7dHbKXS4CkW0YaPN3N02fjLXkOHTEPQOgfxnzup1ncuiX
ssMJXJ8YhG+naJEbbx3UuV0JQJKTbV5MtXQ7yyz5S75iGgszob8jNCpEt7U/d0vr78Il5R+znAkE
NUSz8Wfvjf90OPvcuUeSnb8lLko+z9EcgjSvvlZy8V4nr4SO2brptddGXhT2TwIn3HgXrKw9LE45
fjn4Kj4tb4ggytZDuq2N/ab5rQ58ut5TmjX9cxxEHfiZXue7rlm7bToP22y2gPSpOr04hhQqMYrl
mUVJ2F6d527DpVKPvdNihSpbPPGii4r7LI78I0lZ1N69o88YF+an1e+abTEvMEJFB+KZodQ7rTId
pvTc+tuaJSt3aUsf1BYh0rYW47VwzHJPB/0auvVyIEzVJz440901c6bXdqWvFd0K+8iNvkzui0tP
HjYuGIRlBo8lo0hckWwbPpGh8+kXzXeUZgVSQI6+SlgDskXQTj+2WBn9lLVeOFTVuKVXVRz49Bik
9dl/RZi6h7rxi5PXxi2rbYwMQZ5lmdsl+SDmnhh4/nVVNfDL/aw8Rm4Q3iypPq1pwQO6klF3DOK8
udb5gi8qYtMxbAdwQKpVzF/9R7cM8gcnbZhwhXn/uAzr/JKHhNS1TOtYuWNiLutyOpSF9VnNEdTE
uPePfsvopPzNjjyQmphdqsiXW4ai7tbNOBwIHTXdDf/y62L5zaH3Wpjt5GYmRq0scq/+h4915ZLX
xv3jR9hRCmnkPp7Tt6Ca/+aE923LuvZ2GCJYBmx4pPrUTZ+aMjra/m1aMVwEeftpBXV+66JePfl9
wEUZ9VvMK86aQ23M5EpGPa73jNnFJqis+7VqARd67t+WAznhdv8pomA/+oese7TdYbyJsRluAduJ
qw4AAIa4E6NMxnd2tfwdHEdtndYg9g5FxN2lYbwadLuqDmlxVO1G33FHutxmDHFTydULdotrD/s5
74hsQ6fYjT4m0CHGjcem1R8zNCDWhCZ0x05DYHCRCZ4DjsB7MZTyocMB8VHkzfojlka9CBsjRjhq
5wljR8lBpBV6uwWkNzPFu28NLo76ol4pj61li+kel6Yljqm22rMV0wHulC+qx7Ga8RKh2XaM/dIQ
JqlgPxa7TrtrMWEdHUaw+LRzwrIbL8MeXAEhtwauj6nxDgu7qYy4rPZBIs2d5ljAAW1SHmfpDFdy
wSkpARKkw1RfqmoSM6OulLF7lk3PGuPdAbMXN9ZUAcDClfjS2U21papfjm1aZImD1n6VuZ0l2CZQ
fAwNTsA8ZfP/kNrUQpbI4jJGonX/RmOK0BY6FjJiuVrx/TRTiE9ZER9izHb/OmastOMrRidhyt1g
cvXWBV6D/7BHC0m0HRdbP+jEgS0CO7rIqGR8V9Fb3JXLAACChcsct03gP+bhyF1JxsNIN/EzIOPf
tFfkIJADE/2EKsKipvHtpExED2m9BjebTRzqqVw9T7WAmadjVMmxWP7GOFPPjcU6YVsiHxqfdZy0
MMWrwTiFIGWmy9i3GCHSuAn2oidgywEOxC+CA9ha4v5uwLmKFF9gN8iq8Cm0aywllgHwNePmo1Kx
D63o/sfamfXGjaTp+q8M+nrYYDCCDBKYnotM5iLZlixLtmXfEF657zt//XmoapzjTAnKU4Op7i50
QWWRDAYjvni/d3kEfIwOoKf80hAK+RINP/EUyb975tTdcAYPPubgWgevXsrrckkn9rOYQ0nFBG1i
Zz5yIrK2QubNtdcXsd9zMPq0xAvxDe3QsQ8JzDQjJ7x2yrS9HpoRMYBO4HJMlk0WYJqHN0VQeN+G
AVSvcdpgp/OpOUYp1Uw5lBPhFXQ4rpdxsI5INgaKV4d6xuOIFs1wKKc0XBLgYbf+0thq2U2shRsn
iae3OkaoSEXkREeb8oHABLqbUsQwjSK7+9VZxkRQaVuWj8DV+YephfZRxkbwpsb+aKclvd5FhPF9
V/Tj26mHTImpKJqZnDOJ7AaPHljmfNAiuo/MOjiYRUI/LhdfINL0hBKzGbqyCY4wZstDMQbiqqs0
DC4VymRTho66l6Fbv51hzDH3G3IB+Y7AdmyPT52OVhQ4IPnG5GxGLIQ/85EnN4GCfMohOf/UeTgO
bKzRmcFv3Dbaeb0cb606CL+G/HybuAOn4oTNs6wCbDzmuL8WuZvsWiyCd5UXErU+cs7PbFCNEGc2
HK1Yc8Hr722o7T6eoPQRw7j+3hKZwXkgGY8hxO2tMOb+zSAW1OvxmF4Vntvu48Wbfms74Fvw2EEP
bD/VtmQrp7k6kqZhtAOalDZZwh1yHNblNs6AasL5c+sifQcf/rGYPQHhEmalKcOZ3L2sM47Kqb9G
Vk3bEoLRDuIOkQiQUkY0IuRvgJMi8dD19HO0F7I1U9qfvR4iPxnj6FDzBd6YyYLaqDe7R1rGpLul
KEIXDqtX5uw611nlJjAJguJrmmZfBmECdEasIUoj6gjK+YthlAvSGEWaIbaN2wo+74cUBQMS+oxP
eba1TUJ6SViNE/Z8Dqr+d3Dd/3Zq2uFXefMt/9X+10lK2n+f/mP71z+Hv0r/W/ft5B92BSjUfEdU
yfzhV9tn3X//11+uYeu/+f/7w//49fRbHubq17/+AYG56NbfFsZlQd7Z04+ufv7rH0KjUvu/yUzr
7//3D9cH+Nc/CE0bv83P/sBfeWlS/FPYJukUUmpFktdqSfRXXpr6Jxiia3kgHzY/cSXizX/npWn+
kJbSFGvSmtZPf6ilZRT96x+2/idBah6dekdoB3qQ+3fy0k5FyMBwpu0JClXLhBdpiXMRb+CsPOGu
JFlySs0fjiGq906JHRHt8AoKBa7j+dt6oq/+x/i8/0sf+R9Fn78v46Jr//WPU13helnHcbWttHZd
/PDPPWUXqalNGxYMlRnFx8oWziGyiksG5vpU1f7XZTyGSjKMnqXODcS8ojcgC4S2Pwd5/xnSjXGP
2TInZ87d2cajqH2AKappqZmdS82Vd+o+66qWjnzNErIpI7ODe1+DD/qydZCF0wMs213TWzD4n0bI
aTKK7myaOmsLYJaR8f7Eby7MXLyLiYnr/HBuygUcpzSnvR4HfJKamhVQZXRdt8IaRLhFG1USrzz1
CumIl8UcDtGWBDcshv1PM47zeF35IHfZcSm+JZDNH2DVWGpLsZaGb8a2GO+jJsJtqabA+NS5cUkg
ryg5umqnbL1NLseUTdSx8+E6GHV6L7Nk5RzAAUp4y8g43pezzPLD4qaRPi4odp2tF6Xiuml1uvZh
phby+4AUYitovV/NdRWXO3bU5saY8XHYJZlNwZcjUVDb/yxQMcD2w7XCzGr1vkhj4Aj2oPJNuky4
ESI/ZKRicy0zTBnHk//6/HJOxKVPL951LY4CzG8To84z/epgziWbpiH9WsIW7ANDbCAkoA1WRbqN
zVhfclpapef/Twb8dEE+IJfm+DrdIFLz8z8EsxGeDwB96IaypeKUU7N/3fR4zHHMHsUI1rbE/ZU2
FMiTLavkttYxJJwq6dEAaU/DiukJXLsKG69od8DCZC6B1qF+qeMpVH6RzsmjjbPgd0mHONmYEP5H
ZBu2+J3OkAL3Rj1n+8ZwAebMarA+DK3brC8wpJMJ2C03yzTShBjyBn68CDKIL0FSyk2bGbW3D5Iq
usowhxUArzjXoSSkIUVTpTQ+tUNbkf2eezBx6rprrtO8ToqtTcRCgAQvjL8uRYkm4m+/QDzoXeE5
/J1YyDPJvAdr0sXQTvj5iNFNlCniRDNofha4/jGuPHFB6Gyd6rj/eoGwb9dES61cdW4pJFLd25kZ
Cj8MpP6e4yfvR7Yst7aHwHPTjn3yIQs5mbh9HD6UChiEDnVe7xBwVZ9CgHZfp3bzcbGbkZAw4TTN
xjbNMTtkIqsfZbAgvMLtHWcdlz/lrYrI10fMer6matPVwha2srVlybMhCwvtwvUJpJ8XMPn9lvt+
kxfZqqyZBpCYtpuD9xlHUmdnx+ZSbAJ8+FyoljlfL/zUfPKLaMorkk+gAG1rKCPTpiz7UG1CgBes
ceq2R0hXDf0bJ6QpAxMy4Hjiyca6zePJjHAAajlTz4mBivv1p3v+fWlYjDZ7IWdsbdpnXgSkdRR0
nTGhq3j0dxyOCjQKfXFcUlDP1y/15D1w+i27mh3Zkoymiex2Heg/vuWU22j6aTFWtR/YV5ROSAcX
5ITJ1m7bmpYSK/p7u/eKX/USx29cR9GyT2WRigvb5PPd2XUlO7NrOWyUT1Grf95JOSxYREoj3Ola
1LuwtQCL61VtVrtAo0OqYlR0WXHhqk/b4ukAeC5Tifu2hGsLdWbOQLsnrXPdRYBuMyE4XQ4DZ5/A
pL+R9NRxakhGFC10q91tiW11ux1SnO0Bg231NqsbvId7C2MKP3HbhSzrKNMzguRyoGFvhfat7IqE
sxylK0pXoPzgrbKlhabJClTs56kMPw8ojlDKgF+9kXGYSQIVcaHflr0Ybns3Hep9Ro81vwbTjj/b
EcvQpioXSAsIv5DH0B7pYYF6hmFC2JHqk8ZSuLzK81XlSE/W8W6SuY+PIg8UAQZZWF2RGAu+lidJ
fgvgtHIZ6nk5tF6B7SYKkEnhGtyjCHp9rj3bp4QJKx1zMFiKSotzk02cQsPAa6JsZ+WD9yvvdXdN
99c+TkkU7M2Uds3/5Hq24LXyep1zY9uJbcGynDzbxW0V7nGdnBHr1TTpBruDJzRnEABev+KzD1eY
SLFcR7iWq1FInFm1zRCfHRGW2U6qCeApjcRhbqP5DfzT8eH1S53FmrCGr9dyJH08SkqHg8zph4ts
FIM8qhN8IyZOv10sDyAZqA/SHk4dclOz99HMTUiXgup+iVahPKaWaGdjWGK/L9zNs/WYuxGsHtTw
2nMs76wk6MjBq6ymynZ8q6K7yjxrvsHdNd4Ay2TXUtNwohe8/JwwGWbNbKfHOAJuRAeDV/As8IRs
4vpQBPVF77lTx56/xskSmnvTmh3v3A7UEHYw1pB4d3KKA/SVaSnwiJipBOm02ckmSOcqocnP/kAj
Mw6WLfhM/nUxmjjYGGg1gJLnQDQ7C4Qu2dbDgJsdjQr3qO0SpKjOOAm/QRRvNIfXB/WF2cTrdWjf
OVKup6rTNxxM9ZLIMfb81JidI2wUSCR5YH4wDeDv1y/1fBsQpnQYHCVYISgiz65lj6zodKUMv5wL
8b2r5+6YqDD/BmFS3LiqC7/CcXeuqrxf9kNrud/tqF4u1JUvrA/rqZFJxOuisjz7ehatpiF0nMBP
2HHj/WSq8qF38gRcaGkiuO0tQogLz73+zpPVf114lUXhzDLh8d2ejnFiSlQCVR74WRyhf+3a3Ex8
yO81uD0o2kdwtu42pH/f+xnN9i2uXUjqe4e3ti0LjKzBfgbt+HQSSumPtGT2c2+xS0FB0R+TpYe7
UlcmoGCRO9X+wt2vVc753XM8phi3HceRTw5gf2zepM/N64qjfVhZAby5pYR246D5HEl2dZJ+uzQV
Ojv2FzX4iEJBd6EdAHvn3M0P/GOMfK9hZDWruNUaLtze8xOpMCnOWJ74pdJU1tkSpapwRjEzaJ/9
Ef722DSzgYFfMN6OwYjewWE2vkfjRgTPYI7GG9g/MIirpgYVDOu+epdqTLymxE3WlpcRgyJGXvt2
SqADbuyhzhvfbt0k8w0RGSPkFPjYGUwOlF5p0fwyJtGxVRp0b2FIo5MFBLUF3r9em2Vg91XRf5Rh
M01+30fRA9pADixs7u3wZQzjKXoXLw7HhdhO0hvapuND33bWD5W72W+vIuhkA4vQ6SlKLOxHEGtK
a5+ZXrZsWtjJAN2h7d7OwlvuA2uYfhUIf9p3dhhxwhm00TFzhgR6J+252qFPJonVYtI07+m+BV+W
RA8f2qSO0N4u9nBsE4fj7RKE+ReMbJyfqZzaX8IuApj6ZtQiY1j67BuMjAqJYFusTJRQ0i4Omjxj
WuNWSRgz8ZnGoXfLqkM5PYYXThUvfL4Om5/JVwT6Y5/nbjjK8WQlKwTyzVS9Kxur9QvoPnAu2uIq
nKhULsz+dU06m/1ssZTKniXZds316/hj9nfVkBTwHAy/C6LxrgPAxcWvgrfQZ9G1G5Scg8NZo/3P
dPsDyUK/j4h7urDlv/TUrJoUGOvyQWlzehM2uKcFKgRbKFHzcRH5cmUrmE9213+f5jj68PpDv3S5
dXtl+2dLk+eucG6xkFttuYFPfxJWjHBLPyjE8iPvcPcZkVxfWiCfvIjPR9mlpsEWQaLFOV8h7caA
XGMwylHodQP820Gn5bYv6gjXBvLn8I7Iwd43pPONqAUSeBWb3FTNw5DkGDa5U6DhkxSm8SZ1k4h4
rpKizIdAM9HwX2L1YER9mvjdMpnfyzRLzE1hzG17tJeVDbmgXks2MkrMaNvkKVwo6GbOEeVxbEFh
8eIPRI2H0WrdUKCvyV08jLyMnjTbxSomgXwHGY+slvZB2ABPsLgm95Y8oRbpp6t+ddhL0khrMPxM
V7+j0E085Ho0YMQBQWaA6wYim4M2luWnzXqJlxB75Y3qjeh7n8k52Yl0iqTfi4TaGVblKqwNEmDw
qV+yd2JECk9KWYrVIpWcCx1yMcDttbcs3vUwRuPXRtsG4ohcmV+D0U1MH0kASpY6KsfvdC36eIM/
hfthngsoKBMQ/ZpwVvUfllYQDD7h8UwnFV4e7fI2/lrRFhMUWNVYIDV04nd6Gl2TdksKqVOjD78t
275O8GbFVIx+vCUkDJ2iBzSb0QNsrNJAC1x3jkg38JmUsXVQdL/FT7TpkUJp4zEO4oiOnEYI4ijT
ueEDqB7tYRxHjjBl98scphy2A+S3Y0Nb77dI3Qj3MqXy93PUOR+rvvTeN6qv71tocJ9mT4LWIy0a
Q1yUUnb41huVuxktY0zQcRkhHHorLTbJYHiYL9mdEdJDRHu/GeKy+Ryh06W/0QkHYZS3GO0W3ZD7
kBTYa2+WpDLeKbsnZkIs1FnwD0t6annipdeOM5vmMSnz5DbV9ljCFMLCCoUzJjk26k80kuMY9t/+
9ve7nkUcUAsKHDC00+UCa93ULuOU7zdt3E+xm6U37mgI9BrQpIGtLkXOv1BDrodq13VW8J369/R6
YpC9Lu3Wo8kErd3NG5ygQmjOOVYe+9cf7aUakpWfUsoC4/f42+m1sDE0UsgNnl9lqvwMyLTgT0do
89WYzGKnIcJ/XFTYpvTa4hHFzNDejWlfhxeWrGc4wtp+WAfXpKPAUexsW5B0gxaVDJ6P483sHdtm
VTDBAw4RayRVESKZQrSBk05CC/T1IXjp0kppCbAmHcktnI6A22Qil8S0+nGWWXceRgpI47T2EaIE
ey8053cRIoULx4QXL+pyrLZNwLxnxwQDea9dThlTCgum8VArXL3w0rFZK72qcW7zAS2B8Lr4gjHp
C1sRM5mn5NJc/tzEvke/4RRhwZEB/sSIgzGt10p0/Rb1B2Y6M7qwCxUGFTkDeLYZ0cExOVujWZQ0
7E8H2EIKGOOTTc80dNJ4L5rF/BamfYvnSQOP9Dh48+T6jp2FBQGRbiD2IhK2gz5eRp3vqXL8yY5N
R3O2+vLbwiGkhXwCfXTvmusCVyBqgMCDn0q+hfMgcckNl+i9DprkO94CVM4NoOG7TLKMQ3rvwseY
+rfcjYpgzE05TrrZl17tPJraWkjOcSd2Aihi+C8lFIvv6O+ibwmhG30uvW7s0X5SNW2NCELBZqyU
7W7mJMfnBTJdt3OUC/Dowfsjp1Ki7mv7MGPlGmH+z4bAwmvJR5CrGADkR9GiuNkNsTV+HQvHpc8U
wOgceXxIFVAPsRz0rPKb1sPU7h2rxzcSii3+qbGEubyZQogkOES6bek7oTt+XKKZgOEoytY7cINk
q+SSYkiDdPQhgxEebqJiSuptXnd4C7d9ZHxjhe3KTRXNebRp8faGS0G6ITEwZuMYwPpR9wt+uP2h
QcDwm6ouxqigDtGcxYnZJf4I//03DDa0LllLsK2flXK8RxmdGrtpquYaAwehaugGaY/tFzG9EnEk
lkz4Y41NiMGZad7lgVf12KX37XEENePwDnjGAYmk9eywDLr95cWijjdmid9QQRMBQE/NHbFF7L7X
RNJaCJIsibcEklMr4Hwvq/rzlNXjDxYd9N86zdp+C7hWXcmKPZ0DxtzQK2MnbjbWVKqfLDg9c0kV
03gwS8IebuUcDXiaVa0T+khI+C05ykj1NkTiIa5EmLTYPwZhYO0RDi4jLiNlWu/MLgR/pE3n2tvS
inlm7JKGr2OOn/Kh1XFKIPXU60dSSJ1sg4+Ex54IPb7e2Mg57C38H3U3yGaZjs5owMQKm2Dy8SqY
fpjRZP8ICTCK0UEY3m+KF1tfu6ksy0Ps9jo+ZrNpk9cF8GEgs3LL33JZYPAlnMff2gQsDVtYWg1M
pyIY0HEuav4yWO30poIfH79DCo/UuIxU8rlzC/VDIMzHLLk2WIpiZ6Id5tUlxu9WXOOSP7szAg1t
9LPYyMqGhDBhkrar7QbasQqQAWwGzisd/NayXD1+hGFvbUQmLb5h0WD7XloUD9wJ5gNWHGUZHIhl
kldYaKr4TZOAJe8RhIfRhRPIS6uRpJcN2gfCpM5TH+Ds2JM7A5pkSmLeKCM8UvSgpkPZQdwwSIwD
y3amOzMfyKpUJRDy6/vNC7s7BCjhPYFvbPJnqI3ucLgw2pRvK7aLa3soBXkfq32bF11wc36+2NMD
1RLCIXUEbap1Ezo5a3VtqCflEseAqApbKnwhcLtamoNd2XI/QOG/sJc+fzZhKYG7Fm0JofEYOr1i
WbelMvGXg/saLKQeNDPH2Km8W1wzvTCMzyFCLrVWLspzYRqcN5PmSWZmPQCjWItZvkudEP51QTBx
18n0VueMJsWh0z+2UH1ff4EvDKtFqCYQ1NqEYbE/fUg3prUpvEL780BCBNAIDnm4et7YkaK3CR99
9/r1XhpUly0F9xybXvF5oE0elSrGaQpEJsc7KxFyeW/Xi7yDENlcGNTnZYmweHG2BQJEJoW33sof
M2ZOvCbLiOPx46YATas7MRP6TLMeoZw5J1dtWEaHtGwvlaEvPKKk6lOO7dFKdZ5w8z+um8RNKJLG
ZKY6o7gxS5I/l0i5nxbm6IXv/wlfOy1HUPpQ8yJBoewFhjt9RrsYQrNXnecbXRYOX6qZXI1+6MKZ
ZnTW/dJNAosQSaOzQONCN8s9mR0GjEuFWlNWIXz8OVK45aRR0Vw4abwwDuCalu3SJJUmq8TpvWks
wwfb1YE/psn4DunMciwylKZkAlzqob3wqjFHtlwFv4bi93xxIBOyw1EM/atu4nFjGTNqybIvEYGM
xk3RWcOOH3SXiu3nq69QYNV0QRTnKfrmpw9IBF+2zIbyfBx+w/BAWHiB3HnOBSdoQ03b0DXKK1q6
gn3D6sw73ZhxdWGSvzTInOXoIzERvGc1MA2BXEyVGWD3Uue/C+CTL+Y844eZ0wy8e/3bfWGUaXZL
S9senzDL4unzNgB6yklLF9HAXLcIe7yaRBW+sGQvFMGXsRWZnzAJry/U+S9cFwiZVX9F8Pg/6vS6
VWireppxQ26Icd2NjkiAK1Oz/tTmIe84HLtD3EEw/PvrP4QWlqm1BQ4n7WxpnJyAuCZ6pJQBtnAP
embaUj0W5U5TZl44WbywA/CE8LQowqVFWXj6jIWpjbbiQ9klgOc7tzBxWDCUdncDmpGf89ypK2mP
GiNhnCzi3esv9oVJpD2+U5ONjkE2zy6uU+JfIVlE+Ou54X0xtD1yzdF8Z2BReeFSL7xLMAcqBqUU
56fzFmzquqjI5YC1HVaMRAKpytgFmUvQYg5EXOxyM9W4fbTB3/5OLB7PBhyGZWCy056Ob20XaAok
rVjRSv1bm3X52XTd5EoEg318fTTX6Xi6Jp9e6mw05YgdwWjRF41DgIptlickKNvQri58FuvvOb+O
stSK4QB60/08fSSAyR6DsTndJQg83rqu294WdLXeGsUCrQ162f715xLP350lHGh9ON0qaVvnrJCe
s2NiNWm2Q3SAz0SZ5B6Kxpo9BuvORVUovZrxvvYib9q70CvvUnDCzzTQmkNAcwfFkSGMZF9QFiD3
k2u2Ug7z36/mLLmyRWCUF176U7rX+RC5bI3gEjaURPts5eAQl7jKNaJdNDRxAbE0zD5GI26Mtzg5
YZKEYwmGuFjZeRitUA787nWOKMposPbaDF6G8BGuun40Iel0flcmmBdbdam/NllFJ0OmbXA/5DL6
alptfTfBB0owmC3ycQ8RaPiYL67SPsoT1C2WsnMLxNCbrU1ldWAjr7+d598weBc0T8Hk00yJswku
dC453eHI2E7xl3Ai5Gly029BoKyH1y/0FM1yNqgAH2wEnsf+jnfx6bxDYaFzjS3BToIQ78ecbOpU
Du77zk3kDeD18r406/FDT7l5o0qYKqkdB1hFRPgQ61QUBI4UOWTXQNOqef3eXpihCnYHTF6YWeAe
Z4OwVEPmVXHM+xaYMTQR8lgPadWmGZLlVnSU8bG9RBdm2RPb8GxAlCdWFoRH4QcL8nRA3Bgzkqny
DB+FF0RwL0utd7FJOpyPzcSEegsHcIWALxVyn6WzpR/sMGx/WmaPdiwY2olke28EEwrmEaEijDX9
6AoZ54cc5ZB3eH2MnlctFMT4bq6ArAknxTq7Wy3CsC8BbVoNXKO6OccbqJ6y0Ddxq3GvccYhE7zo
ZbtThZfccNj9e6nma+tovQUwUkjY/Pc8/Icd3kVKGUY7Xka+bwpj+GVL91JE5Avro6bu9BRxaRb0
7rP1sZ5baANLgENsuGQENYzY2y/pHPta9zhG1SHwxetD+/zTWFlsrgIgdKHfmN7ZepPPlVXWTWzv
TFw4Q6CAKnvATgVHyt4I9kYZifcRBKCDPVfNlQeCSE5jaJv0gnFgvEeeZr7tFjKFcT/XF+7t2WtH
Ugo0CwuSVqVynqKB/jiV1ElvDnXj2Fjbti7uNiiwc0z5Z4w4zZYMh0M51eixWuzYHtAo2zj24J+W
XLiLZx8odwFJ2HJNyioP2OB08s1hZ+Q5+o4duuoRqhvNSojUBM91qNxynPOuQwRMu9dfy1Ns7MkH
yuGaviGfpgSjoFl6etWOjGyjjBPCnNvVSqBV+CRjmekUWPHKIS13XuEkch9mgfxg4UCGL5PT/nCi
fPw+tgEeCpXE/mCelprlXRpesIldFwiP+Jngm1WaFQL8enGwAe2y8bceIcez3mfY0CCtGu7GQTV3
FLEYv4CyEo+BvE+JrYO358GNpyTfZJOcvttOUq7hCqF4nw1mponcGkOU4CrR1laFs70RqWMXW0xi
gug9lfJgX2cIOp0L9csL78iTCt4Pn+Fakp6/I2UMdSWbZhdrjDKLGR+7zpEhPnkm3utdtAef8C5N
jPXLOHtFMI85KPI/sW4vp69obid7rsuq3dUiavG0LQzSMCcNd+T1ufC8R7RWTJbjcVbkP2xipxfq
kclWlVh4OleKdz2b6taY7PCgElKfareofUJO56MXNUgJ7J5oBViMn16/iZdGmAKYlgVfAKvg2cNC
A5M1lhvNrsHkcc0qmjFEJpVymlu5Sx1VH6ENR5fi+J4dMfjyTAFYKBlfqfXZVQVcIIiZU7ubilZe
FQsylNw04isnCrJdhHDhMDftN/z+zeu/+7grdww+BkCTh8LmbH+MyBQr+lS0Oyje3heL1tg27bEj
3sweGlMEnhaelSIx1IWN+dkGwAOvE4oVmb+8c1SgWZIcxVkN3ZowhpvJ87wD8jHzauhy8WbMk/77
68/5nBG5XpAChOF1gH7OuREN7rJdvsTtjrRpE7+LJMdJNU8CZJmFQNwZor9wkibX207Iut1muptv
6nGiHx9bjXkp3Pk5/Wm9H2yygYgdmEXOOg//WPNLQ0cTm0q7MwjBQniJGT9Cb9jGhH3IxEgyhMVN
4Ww69CPkeUXJyrnGPNnalnkd1FsNMvTGxFIgu3ZrKQmLaXU7brSC20VJjQp6w8opKiyuRvrXlrFE
v8gOSjBpnZbkdqRUXDX6zVpiW8bOIwoLO6UQCM5fY8Qs3FgxRnqLgW/yBdM6fM1GHMQG3w3a9mNq
jeT8JMrkprI+dm6jPguwz5LyUcopRTc61tEn00DTt8naZcA8UgkUuVNo1leooa32gDlr9Iiqwr5Z
xnzGMIOG3JEUJplCw4WTuUN2IQPfxi10+hngjt6ALiAUIaikxsGzJsQ92SRp7cUPjdfGB53F+AEV
8RiVR7yJ5vqK8jjcCzJb8ivJ8eBjMQo6Gsh/FnlEOQD3Z5AdsuB06PWR7rTpwhnJ59+Ib1eXhTqG
Ivf6JFw/ptOFFLUXRwAWcGBBGDqn77wK6Y+NcVXuGmMejg1jiCFbsiCxx5D29UtBrX1+MRA+0FWO
n7T4zLONta4wmLVDrCxSzozd42Co4ktG4I2gXbKy4IzR0N85oga0oad4+kJ5JK37ol1N2KmNzB+J
3U4DnMasxFFwGZrfArdww3dNY5kx2Q27jylYqr5qVv7hdWaYk/UWi5AcwnhDFhn6Hz08eF1TCr9x
Zkf5CTlZbJRdWtzjPCijbVUbQILTxLHUH+DaffRwa1ildmp23xNoQKEz2Y7M/QCKD07LJoEBm16j
0Bn6tupxCUJ6tfXKiOhL2pXQndTY2/Zbm9Cj+siB17vFwq3+mcX4H8O4Xy1DMiiNd2KeTe17Ge4K
27FTUAxx1zXuS1YCc6fDqHxL5xYrFg4BbX2t6yXv8HcHXtpOzDv8iOy8/IqB9ACXpXOwLsZZFU87
e3T00SvbcNinE8111hwbxSpMbwz+4A+qbUMHmTClDNzfd3LOhfugJzJ9tyy1BhcuxuIY505IYkre
iZ+xjur8UYWDtP2pM4GFQZLNKwdZNzSeCcLCBhIi9JfUiIyflDOVtcPFNHw34Eb1mew+prRXiFjd
4KNbyq2Cd4OcV9lzcDeHdSXgJKVabCFsdF/g2KsB4F3Gv1orrTHVToNuOkTwsVezS4xMN1nfKPRT
dPaobvKB2BKaCPHXJvLgDBkelK1hNnZadDo7NlFL/FQfdmP2wHRv09tm6Ma7LNREGs0Bsga/S7DQ
R2ldqX2bxOPgz6I1xnceKaqfJhnG6tD1RYXjj+HMvsa9Rm2pC0m6MwOc6Yl/BLHDlN8BRvdsI1k2
szm3yaENcjw+g2rGRKTlL/vQePQUDl6VLijtBNlCuHep5jed1cTdI8qsm22Z2fa3mDijCTRc0MgN
IrnchIFePrS1aT42sFRa3GlCvF1Hy4sfbaMkycae2vYhFROiIpH23BQxLiXrSKrnG/g74XcH1QQO
ntg0TLu6qIzbPME5E1ZEHxMB5oiuvGtDQnDvZO+Qd20ng/sdqirpRwn+34993NsPr68MzwscGzzD
gyaoV6xPrqXIHxvPbHWTyTDmu6UoIrAgkrhWMsCxqC2YRt1kPWIZuFwo7V7Y7jlLAtTC/2HHPw+S
t2tK9aGeUMS7ubcZkcLuLKN39q6aLEzIRvvwtx+S61GqojhgxfWs04fse4VrR8hKWzoBmRJdQkSS
M/c7mbTdlUYID/6VX+LavFC/4upOU3JFeqhqzjnqhjAbU3agKEaHH+uO8mf8PasarZYq43LcRmjg
v0Ox7rKPro6K+gjDy3lsMVe5FFT70nhTRrucNKCfcuQ9ff7WzDH+dGJ8EAwv+lTjDbTxotkjpKBd
dk05XZpUL+xsK8CCfJo+Kf2ks3NJ2g4FGZKq31lVmXyosTK/gmvjvYVgE194tS882irJQpAFY40T
49mrlTXCUAc/daL/nPEDBpXR1RwUP10kondAYpeaoi9U5iswvfYpOalSOp6OZGjXBV6Est8RO5RC
WdMO0ARORSlwWtrvmO/1Ht0ypjcwLm9fn8XPUV06dGuPlKYD5Tfi7dOLx1WkR9kn445jrDzCt8iu
Kv5dP6Cc34EDdLusjg0MzhNBXyLMfJkJqJMtruOcTFO5KclY3NeONcpNrbHAIFQn35tWZ7v+hVtd
x+GstlkJzvClLKSJ4E6nt9o7Jrhnr7Bba9vsE5q58BY93vygqnjBu2YMxy/kaJgEJ0n7HvJbd0xx
jLkwN56ucn4XjNMT+Zle2Pm8R8TvOYUmrgKwLk0PqnPC/CHHp2gmqK00iQRJ5/o+Ei2xrEOcCIJ1
qzT/2MtFfA7ZPleZdF7djJCzfyRVbF4vCSo0uPwZKFU5lsNnuNDBvQrE8veXZZjqnAhgrIMEnSNi
ZRzGhdMuhMN5k8aNecamDaOvN2ZVVLsE1j4W3Gl+oUpcj5VnwwVGzKmI87ZNc+lsmTBCOJ9uR1NL
u0nrW3bRfCqrENPcvz852GgsDntgfpJT/unkgImSOOwNkNbKXs77ZHKLL01rhTduOyoYtnpujnld
dfssUnW1Xwv1t4EIiv/BGNMVhqHFxuDSVju9DQIa+9R2q35XexBG1GiKN81C6CRQZfK2aJefgt36
Qs3/fLnikEebHYgLAgkw3+k1ob54XphxzbhIsquM1LTvMdJkd8upjySNKJBvLgz2+htPXyrnW/YW
JMLAiSQsnV4xyRynz82FBZJMeOErUoMPUYQ9p8+QRu8FBkiriNeCfIhdDZkLk4rETQ3k/NVIe/Hr
wu08XxjQYXD0ZttfFcvnCwNoQh7gETauBlsRkjGWCImZ2NEYXahnLUYBJDEO74hkWoW0+MJgWBd+
ef0mnmvaUZWyiJuUPLTZvHO+kOcNxJQb9rjrhWzFrlqg9m+tvPD+D2fn1eu2zqzhXyRAvdxKtrx6
VupO9o2Qqt5FSdSvP4/WdxPLhoV9EOQqQGhS5HA485ZH6dn5BBVK4Ye4cJoVntBd977FBg65LOma
753YwgVIH+Ix8tWu675F9twWx0xrlPkwU7/4JpUIEnzVAWbwKx27n4MxKI6Nalqi7yl5XHY0CLL0
9zyq7rQIoE+df96RikQaj+10hFOE0Wa99HcogRYZVxMyjki/YdTBA+w+p3x5rJVUM4BlAsP3oURR
9FRR1GiGtL53enzW00RtyNqN5u72gl8+Pm1AD2srco0r5raR0Qwzkh6lmI8WCTvNHpR0h6oGtZfX
ygdIAvPrWAn1vgTaeUSqqNs56FeHp0ao6g6FPM3eHDoKZtkMyk4e7WQc8CnKjA7tfUc4WGA5teIG
fUePG/guSp5+Zc4AXUHWRsrO/f3Wdd0cRXJtWn4qqZGhbZdhsdyCqh8QF66hBlesasmSp1QT+HYD
tIVuFNMne42o6n5rMFtTXiwdGU6ytNJ78Kqhyu/sxDDQX6gnIdlOLgoQhbagwdLKdk59PJTz1vcQ
m++CmV6rfm9EIBGgGiZGe28qeJFURkZtu1Jb8u65MkuQxHiQagEeE9ldW+YIIRVjwleYBQBm2VnJ
I7JtaLGilQtpEYek+E5fnD4KK3R60dX14uy+K6qMKm2iYnRQI5uLMthg99+xuGi+4KRgfljV+PPP
U4RWU0tm1fq2JPl3dTycTtL1zCdntCsvoMCt7mARLzNRgDZQkVSyNtAS25RplAOlrNHkpOPX+1Qh
3+YXdc8m1+sqvL3J31LNzecl36djsqJ7uFXW6/Wvp9TkLZ6KUvF0pKrd4keoarw/0RdfPaSjzNS7
Y0KZo3zRlBhpKa4BUcBwnBfnp9Z3rXpf2RhafmIr0ru4/dOu3Dp0D+FkkTdSw97Wk0F8irbv9eEo
UEj8ZiURzuuu0v6Yxv4ftGKWw+3hriSqDu01c4W5Ub1GbeV8JUY8QYH8U2xCc0ud/8zjRO0umrDR
Aow/FiJ0CrU2HqJhaPB74T7AkK6sCy2cp34sjx68lxEfjxGMbz3Z0NCbxYAklnf9+DpGc/Q6gmU3
d3715VZx4MhxV9ITpO5ubspxmFtM2IMsaK66EX2jbBBjKLppemx61Nv++2AMRUzSQWeAlN3slZ67
JZb6glCQ1joP+Vyvpke0umLaaztDXUY/7jhy4DX8Uf2zN1ldVUQWdcZqOSJ4Nh11t6m/KxSjMfqz
4wbRyhJfV7LMkDszDhDpQe/+9na4LDFQrwcvtbbdeQ+667//dS4cxPTpjnvL0SKx/gmOxPk0ezVq
HV3SYO4I1HkE0W7Vzs6t83a4zw6kQbETtA1AOFjb0EDOB06QOhqjFvGLDo/A4UHEqvrSoUCdP1vY
vDVh0vVNdtJhnkFJwexcR0exyj5ZWg7xSC0m9zdtXgS2c/K40MppD3PBA8r0M9Hgd1eg6IqNjiMl
KPyIII6+I+IcAO7iCM0POTS+XEorCkRtArq3I2H9NJXB/VqjYi5w/Ija5SEt1fmDo1MYwn7cQ4Gu
5bf9tinfjzgljWL0qVDG+X3fO8nn//hdWB5Whh44hGvH22540I+Jqce4167ltxxFm7K574Zeq4/5
JDTHHyYlDlEe3GXjrjtu+10AMOsGIgJr9WmzIWRlRRQGTPU461NSPcyR3q0K7Ss/qBNW/rnBECFG
ecPFQshIZvn19rwvDjrzBl4GKpLeqcWT+nxb5DFk7yTveewVWGZJ15qhAGZaiFlEcX97qIuzRz8H
/KVusguBUV8QYk2MF4DrssR9VYYyE9OXpKMXjT/NPB2TbrKfpMlrQHrwYrwkindewG+VtM1SA3tF
wA7dIwpR2x5Dmqo8pOJGO6JOBJUTuklNcdwr2qc60ioX9eQKZ2bFjay7IsXcOjCnikIpIjMZQpto
CVC0LVV1vh+jGB6eKhd5oMCuZ8e6ydKPZgcYH7HyBfdMDKSisHS0Wj0Maq1LHCcnjHKWoW7eLbq0
/k0rhFJ9WOfa+zZ2Y0AXXdnv7Om3xt12wibQDnXFvepUNM8/rjVpjSEiSzt6rpiaB1XRtF+z4STd
i8C2JvaRmqrjMLKc5QdacJPzqPYd3CpPdebm2LXSOZV9hwIuxLTlbiYVjIKuwuz0v8ZEjhy4Ckzf
eYi4wGzOf6Zo0iqSxlqg75GG9eHyL6v2jOvOz5SQ7OmEwi0EYq8FH7Iz9GWewti2hfIM6+OYtqqf
jw3xrCIsDjpqMJWyBFKm7udxHOQfoQmVxkhKpdk1KY6Dy3FeOqvQGsqlSfzNhEsVQKpNd07JZaWU
XwQ4krIaeoTs0k1AwLurzlyVXWrQwPtQV6O8XwjN+sGpMu+OR1r9MHA7H5aqyd9746Iflp6Eam9h
1kt3s3egynNeeC8TnLbIXg2aLYsh1WMOsFZ5cLyh6IN8IIX0Z9WYfzYO6h6Bicnj3Vh1Vn6XDKA+
fVXgV+wrUTK8EsrQVzBaGNqoalMU3vmJF4mcwTMKjUvDgEvgXJQfdWGnblk75lFDGfOlhlCE3mqm
fRDtUn0uiqb4cTt+XRkPQUOH9IGMiFxuc5qguQuQlFBT3daMEAU3++gxU5T8mxOPeKc4FZWknSle
Xg5orFAcWr+DAcpB3+zO2kqTeMbhohMa1h69h06BWubIxhkSbkSW4VYRoeEduvAIlp3yzJWdyI2E
zgulchg29rYPD7N6hipOP2JMqFd3WC2taoxNpz32WYIONYLw1Z3qwoDRJrN5wFNOTR5NgKo7d9SV
heehzBKsrWeei+sq/ZUzYVrZ4FFrmcdGEJ0GOO/fe97N+EgtBU6lc6ovxs4pvLwW4b1TSKAXhODW
ZdKOU4dhtrGF6HImH6jfCTx5ik557OzUzMP/vLGoa1qrIOSKeXgj7/41v7zW6crPJYO5gmJ0Xyuo
BmJcKdPyF2iQZgezv11OTKlINVbqBRvKAvZxvpyOUZa61bQ42S6AXj2EHh+gg8j+oE2R9YC6H/LL
tye4hqy/Y8nbiGjTQUhYcwzEaM8+IGomhHFLVVajbPsJnj+GakNbv1cRcoFgr9dB74o9wCjl9SvD
2nT3aYSg1Qja/HzYUa8iZ85i94g8pv5C9uo1YTG381cND6XIb7zB+GWqkYI4FZZt8xEJP+3Bowc8
+H0UeSsTRlNfkfeAejXavaHS0a4Rhtaz5D06vDNP98qwkOzuZfyhTYzqow04AN1NNRe/JkQOpzCq
45URW2FDM6Sq+KfEXCv2VWuxHbJsW8QBihpqEUhUjE/o3Of6y+LW7e+lLNCVjjGxCycAJupDn83i
Qa9aB02KMU3+TVLQBH6NlKf01b52kAOXE4X5WunIW9zVFdVVmgUPgsWCfoF8/fg9Bs3frd3yeDys
qQ7/FZj33+wSnOLKhaQ6SGv67lhHG3mQmEP9O086ICsZ4RwPzUjO2TFPMibedUpkHgApKa8eHV4M
6qWT4em9qspPqP3eeyrf+pjlCJvT/zaynzwMkMao2GiRP3t29xmP6x4bolZHjVSzpCZ8+tjU6iZh
5M+KmsLrgMaMIalS6HCL074ESthrXawj1KP0ywuiPvQuBT42vA5MQ+n8mPokxrX98h7XCQRkPX1U
MPyqKt4PSZm2kqdVa6D3AjIhHOtm/G33LpngnJn915r21e9hrHm18NJ1AbMNcf1VLzuJxukk20fI
qRjfAlSZEG3JtOQPkRM7hGy2cfkSYvYkgPIItThZmkuDEEmEyFEGiuAfR6hafJdVanYX6c6E+KUG
hM0n3WmAj3bqqi1nIt6KKWY9VAHpBuLwdJ6TB9ohMXaNGS1RHxUXxfoiaYCD9BhpyEBdxubH92IP
rHimiyG+N4Rm42ntKZ0DxmmcnQCJXfkLyzVo9hP0fBOThrR4FgC10QgTuD9EkfXLBSFSBPAnKLOh
DzAfiIxj8kTpNv83s3JOrlYiyB6IPEnRZocD+bPG6Vc94iuAjTPm7T9YOGjUloKCw070uHKMnf81
YtbeFS3b82O8mJRBpGUjbKYsNf4gHlzBvu4PrlTkU5/LcadLsM18iFY0XHgLoixLZriNVpasa0Mp
1CSMQNri0Gla41NTV9EOD+ZKUKTxgWYntJ61JrBJJ1yq0YtdDHFo0BLWjkqcR+9oHzttYOOtcxqz
PKP+Ze914q+sJrRrMidSbYDF22Qb2Q+F4nCahMMY454RL9odCjbGC8/O/kWPEjxcd4L/WivaRH/k
ux3XAsxHp2PLZnHQN65i08Dugv5o/0Ms8/AtVeemO3qpknmPbhsnd6VRoenVQZj/OowR3FNV6zBx
GtooKr44vQ10qqQ6/JJXkNjuLLQi8JyJYM8e9LhXmqAfNO2z5pX6EPR0LH6mtHTrsGpwxPElTU6E
cVII13602oL5ssqNRyUq1dFHDVe+owBldr4X6UYV4oWlPiV5gyOczApzwI4IOiYIq7IKSTTYEWUZ
jTVoKXAxnHVVswMjK4zPQtF5J8BfFf/YuQQBVLcKliYjkHVsJFJN+Vrj/fljBMGvHwsEm9sAe6bm
o7DkIk4RR1I8iS7V1aCpHXT75kInImcyw5OWtljaY0zWahNZX+UQdmLkLrocmIyf94ldIW2qVy+R
hkH1Qa3oXq0ye0t2pLQ6yROH0/vVeVRe/cWiyoojhpf/lGqBn2yDM8rd7W9+wWBCWPON2U8E5AFK
fn5+Zp0WDzBNHfNwMRLdCmQ1oUXu2grS3xaKDoVV6EGH4nYoklq77xehBJ7IoykocOPJfLub1IX1
S4ffVWVISIzNhLI1j61ySLE+ikzn0XM7Ofq2WqeHWS6u73WxgcV8XAWdbc44g1oVTpxd9GdWahHe
nt9Fp4n50bxxiUbws0jQNyVLsTZSs8krQ+RQcM/SsKUEV499T/WQjjr29iqSEWATLLv5o87xnJCm
y/InBLTYOZhYw7ymLfZxB9nU7l2D25IeJFiBwmIf6ZLtncCLAwiGlrLcWmBaA80mgOJjWaZG1DQh
QAQtqFs4AykQ9e+iSP8ZE/Mrk1Q/3V6gN5bp+aEns0ReDs0ZSt8Ufc43QO0iCCOarglVW6BKZWCQ
czfneN0csZqhXtglml0FOuWv8mgq1eqnopSzPFT60FtBL3WsB9ElLz6Bc6tQPJwGO3pnt6N9mqKZ
jI3TnYFPRufwcwpnoTzYs9Y2B4koDTcD0NjXFMrK8GxIb6GfOtfdoUdZavkg6sRI3+mJIWEcmg7o
9SSF8lcqM6qPapSjLWXGv2MRW/9YQAVT6MHeLB9yvWi+L7TFkXqOBxqFjjvQX1LHhD6ym8XVS6rM
w49yGWM2NaxUlFIybfgEA9YsThVL/MEu1tIp7udlf08JzPmH98c0PlgALqdAAAP5JqaRSr6Dy8ez
Z4KyJkMoqz8dZnP0s7gjUd2OZXXoW8437dpIOSFfhymiMi0J3QQH556gaAEWBiQW49dm1ubpkBi5
6O61zhYJBJ0C0Zy49YrPw9LV+WkC1IpZk0YoPNzeAW+ojIsdQF0fcAtdJ55t5zugKxfDxUsmC40M
Q9FDHusGCb9q9n5ko3jvjHProMMzFneW5Dj52mxbn3GKWKqTntizgWtMq/87FFgtPI1Gp5cv+O+W
lY8eK1bQYzHW1jP8zLwLCM2kHoZERtjXccyaQkLaSHarRlX9zhvj4RmTAjnhVB4bHlLktqIc1Fhx
fg9dobyWXmf/MuwSBcjbS3B51aLiiXYPaQRlFHdbW5qhWDqVKfMQm6/qQS4Iq2UxFeVKtb0T9b54
59G6nqnNilM0Ar8BewDCwrbcN05FN45Nm4d6mSQamkla1T97RbHsFFK3j2OCH4kDJWsGozK01Ye2
NHwTK8J0OKLN9Jw5XY1+Z9e/kx2O0beX8MpQNIiNFbVBuwbm5vkmAlJK2c6ai7AHgnZC2hD0eW+7
r9RnlB26xxsBdLN8UCDWAg89AHrSm4Qs0mMYom6ahkPZWWWo8DIefQUk6F1MG957mcbZ/R1pfXQv
LCF/zYLLU4gBKLybCZs3VoHCaJCploQ7udjZndeg4fwSZe4CSdEajFcvLwRpiwCddmDjdMnDMLR4
hXWKFt+b9mj9GXVPQK7DMns+UO4RX1rLXEmn5UK/RdIiHgLV6rvPsu4NG/4V9dGnqLd3rSout67N
OXprk4ISpSd3vu4YNgEebPCKRtx+roJx8oT3EYM25VHB/5ucyB0na+dbv73Hzz/ACt8AvEh3DvzG
FoOE14Wm9hOWkJmSe57fD5Z+6rPeesQ/Xn2AtWzhCl9Xq8WU+G0qsZRB52Jb6xmVdedhoeBbSGw+
d9WiC2RuV+FurywAKGuY+Pl6b8Q7ac5lCm8DmVIt4KRAGMinz1eJuEViAypuRWWpWJsjyFj3wA+t
Qc+DDgXLUzGb3c4pvzYoehiQdZAvp429iasJhh/2MrpFyIZxTtOARSa3wKFpMWZsnK58HJxkCP/r
MfQQi1gNI7T1zzaDiBrczLhi8O+UaLP4aDFanyunABnWUAK8PdaaGp7vAgiWkJBAhLlcHFvlRRMO
IYJMPVbxS+Mde/hXXl2EkPit4yhL76VGDjCAmqF+uz3uRaihIczMsFGwNF5AW4kHaRM5m3lqw066
nyk54GfomrkZytFoP9we6uITMhStX8uxUSgn2G8ijeLO0MZmDTRfocmnqsMuuzAiJ6TIVP4ACEDV
xomXnWftRTkXjBfqeTS/dCQscBHdbByTu8Ht+roJB0RAP+JO31vYkcASbPp2wt5cW9V3koF/5+Z6
oBdahWjEuTth9trPsEhCsc4AdUYWven24CHdIFeQdGGSpcpP7EXdAPwFPpEWrC9qZ5P5aNaZYkAr
dAtfqECjpFs1O8HmIsBR1rU4POAAXdocW6iYpBulLtYiQpVP8Cw6bzmweO69hgmbyq/A2WonG7jY
1+xp3u+rnANXMzv8PFhoI1SZKE37MMLF6a7QKXjCoMlOZTwvz5a3GqsIpKzpHhY7lYbLnY2UER1e
YD8k4kCRz0cehWF2SzOg9mrDZ4Q2pws86shwycSyaGeal3ubweBsc4DYcJR7zwfj4CoSUnEfur1h
fAdwoN31vVpjqqRPBw+a5v0MX3pn0KszBNWJoh9gG1LO80G70aB3j1VW6PKKOqg6HP22wd27aPJh
J/xeG4p70aOZQ9kR0O75UFWOxGWse31oqIntCzFi9ynGf8zeiV9vR4krW5StiRoXappkkVuhlDmZ
h8kp9CkcdXN8ltM8vI81WIstkJwvkbqHgLjcn8CU1tuXqEtL7Y0091cXAs6wAq9zoK2jTMVPJ8qT
wFki1/Zdi9a0r8+lgbEsTmYHRVrux/86V8i9kOFUkq9VFXCT5yVZ7w2AD0mVtcI94WtYE5V078lR
y+gJmuT/YzgOvQa9dsWAbcEw1Cy6edTKIlz6xXw2l176c0tvDZfs/NuE4MDx9vQuDwWFO74ieLi3
1HmzadbMckwam+n1EItsYc8PaiWiQytE42u9pjxWs7EHq7o2KNq2K6gFcAIEjfOdWpL2YC+ccHcK
aYcSP8sTcjbz0aMpEfZmXTzZzRjvzPTyeBh4EKGO4YBoB4O7OYmNIz23MfsCiJCev1MaF3kQttXB
o6OyE8KvzQ/9Ep6YNoBfsHXn84s7R594MRfhNGvjU5Xz+ouKEq3YpHR/oJs0gaTc1YW+AAyA4AOi
QOJFF5gu/RbABSTIWZTFKkI7nur38aqXfVpKWiIgovR7azHwTECQlW4G2mLPaZEJvyk964eLqVGw
oFP+/fbWujy2wNkos6wycrAIVnvIv5ujoLpiXFzZyl6p1q+VhIYqDF4gmlkiS7X6pzq9oRy8unP/
86deq3xIIsJaYGN7m02d8DRyJcYfodrk+Zexp5Zi6bW4T1N3zx/ogqKONBkfGYgSyihv++p8ltaA
Tx/PWQeDKce74/nlvNBIWl5XVca7YrRw4shq4YZTZkATsSI4XblWfCkqdQ9UcxGV+SXsAW9VSwHB
t73GUQJymtIaHeDioIJqff5E7z19L/sYt6rStHbu7ovP68HTWzldAGPIFLdokCKrjCk27BlHuLn9
AG7kqfaAHCh92zyiTxC9mrXofghHV+5u76vLeQIwRhtb5/lHy9baHGQWG1ekbFHDVtQWDX/eXSZS
1e+cPP6eV/oeTPbacBq4CvIUl4LRtgeeImWr11mjhQN6cn4N//iEBQc9qony6iga5eft6V2moXQb
oBIT/1F5Bw22iY6pV6nSVhYtVCn/vJrelL0TsZ2e6oQk2JfF2OI/bfMsz/Lyq0zKOehVE92+2z/j
gn2xmj6ZABtAlaxPj22QjhvFKnFhVMMeZ8Hqc4+6tf2iNpn2FWIIYDhvspLpwFtrMBGZrtwQHybZ
PNEVxBMSI4Xli+5w6PFCN7TFV1p1sgI8YloQ1xLKjd9XrT0EFcLDJZrWEcZSVQxZC5eFDEn725O5
3Ks0cFYuE4vK82KrnIkazFBY/aSFNQBzCZbKcT5LgGfvcsWO7uipZccUja1DYc97WJU1P/j70YiF
CPxzEmvadSBmtiTLAfiAwJtqCfLJ0IO4xgM5a8Z6BzmxvXHWUVYZOb4Y2KiLjzWjUWB2iboElaYv
PzMn/bea7eJlSD3lmWYQnduk21MBurhw/jcofQbYUDDFtrL8k2vCQRjNJYhJ3lv6hKPxrY7c9jCb
sf5J69BOKxo4kAFQtfRjPXiuv3iyejFxET516djuBIari0DKRLrNnYtg1HkoNmc7T/APUQO2I3HW
efPEZb0koAkXgYlyNE4tiJadk3KBo2cdqI8jYU+OygPW3hxYq4w6mrDDEii4SPqRUXonxdOKT8bk
ZT+zFvxG1iBzIDUXCZBC5y2J6pB8AX/Whl4Eath0KtzdoxGYWDkUX+cYz4y4cJOda/FC3Hb9oW9u
bkRjbuWtJVhW9zPC9YAHO3NwnmyDhniMPB9qaUoMucTuHICfhaeiy5BMYWfm9gHPVufo6JnyCSQn
ecyQ7VU3LzpW669aAY7A+Yg2xL3zz6YpNVWiWJ+xYWyc/tgLrQ0pj6sf6jRS1AOyq1p8SBRBrdJE
1UXxy0YV90D9FJqcvMcxUVIV9Z2CuOCXxk6NV2qPKZwuC7RHeDuObHPI9adymHnM8UomR9986RGk
TzWMuQTOl/av6JenDwIvlIOw7b10da20bOLGmjcxHAeLytZmVabCJi0rAIYgcGh89BakWoCaxs9x
MYofbayaPsCs7DRG3XDnKbGzEzGvzZSX5IpPWtOJLUvGjnuC1IDmbm0sv5IqAb0Sad4nbejNPaHF
ixSKVV2TJ2pb61UDA+B8A3S8iuE2EyKNRWRBknTOQW2p9gA/wHQLJyL8H+rcuedk6acStK+fz7Ns
/caIpve3P/D6ATervgqbreQ3AHYXl/3ooS1Zx+0CE3sZwqxRu7BZZkyPowENjm4xdl4Kb2SyiwFp
ifCIhvkA3/J87gqqYRHjLcGAqtG9PgHifrHquaehBuNT+G4fgSwslJ48XlQis4MYvPx3YUEX9M3V
5O+YG1mHskikyB9jpiCAUokENVExqoi+toK0FNiQ2f2L2bX5Pi7msg+XuBnuLXuwpp0QfG39AAuy
ZylVEoM39cNY9p6F9o+kd1kpfj/Z+Yt0nd6fQN4HSx6ZL7e/15WQT50bpAqkRTKlbS6I70AWZ3Ut
schr50ArkvyozA5OH21boviufBNxlv3XOVJcIe20gQ+QZaMIdf7J2iUGDIYwDw6Bpvs4LiVUPzeP
79BIAWTBa2rnfrmY4zreWvu1aADxuFuTm7/KH228TEukuIyn98oTBiQTAuSVhKZm2Wir1fZxqfth
Z2Evzv/boAxGqQyfgK0tS4QvtGnkuJ7RL26/uw0ie32nooq7Kpzf/obXhkIfb8WZArPnW57Pr8s4
BDOiWKDF4dQY8xImIrHeQ3vJdk6bdpGMMSt04rA8WCs5NCrOh2owKEI2F7JmGUXLAyUPqisea3vI
lzT6ZER5FaAY0fxrj+X4LtEksDV+U1DZJVoS0eBYP4d2NMMcFYudRbg4OBivQ4MCT029gDt6k7t0
ejvpUZ3XlAgN7yOPvPlog4AOoh7O14jG0U7N/cpKgCJ2bXyNTLqYW1YRziQoEC607LM8pxnUdeZp
tujJ3/6012bFln2bGad0G9nzNJMgEzgqGG2Dhs/AavZx0gRD3eMeLzVlZxWvbCXmQ+Dm6eIQgdZZ
/3VU4IjlhQVx4pBk+fwPfNYaP5Vo/iAcd6+we3E/88GQjWFOgPxpNm+K5i5IANVcgP3Bf0ICdcra
Eqnx2fjBUTGeesxkXpCuGpWwVazsqMJP2Fnbaz+AaRL1aEqCoNmEhXpQIyeq8Du3nXZ+BmOlvKu6
sr2j4ReHC6K9wSLn9GFC0C2h2ziX4e1ve5n2sgJvYKq1dUBiuTm3vF3rQbMhqU7ZUNdH2xTZeII1
ghU2mXZ016q8tR6oPNA3TlBzck6RWU6YKIO9Nf/kS9WG0Gec7LldCvNzKynA+v2iJP/GiC2iYDpW
3k7kvhJJz37x5pvFZaXEHW/5AwY5/UfHluM9zLYMnqsJNAdx6Y+jSU5+e52uDUo3iYPGE4GduZ6R
v/Yk19cw9Y5B/p9kzgvcDOeT7DpktrS8+NxMxfJYm8L8fHvQy7cZH4e9SdeauApZZxNP0G+g9KeU
9SFpNS/5lnpIsZIjxFF1WhYN4mSUAa48NN1o3hdJn//bL9aQHmG1z/Pr0kVIXLlQ0T7e/lnrnjzL
dtZf5UEj4j5DSXKrG1sXGcjShORmnEonnEfuLpIS/V7PDf19jsc5EPXWLEO3Kfacda+FIrAXq2jj
Kq5kbUK/lqWqWciiOSDn3fwCzaid5nSwvrjUuPF0bXeKn1e++mqJzjdHFotPsMlpW4zIigT086HP
W8QyFrBYy5iBbiyEeiQkJD/RXdzzArgS/uhToONDmWFVEtmEv8leFrONGDSr3f6IUrMa5hIBurJo
9yRI1/9q8yVtLtM1OYAAxJ/zXT05DFRHcXOIyfH0ULhWldwjprIrjLJ+l+1ApOS8rWk5gWTYDNSg
/RK5E13WyFjhY4vM7NMoov5p6voJUZpZObVKkwdRQoPUnyoxPNuzgNdfxaXtU4RI/EnTs513wrXP
y0WzFnbIXKgzn08/kx4aeUJDuxCQ/4vQhzxQwGLcVV3UfwA8Zzx1Wb1zpq8tORc/lLG1b8L1dj4m
zOdCrzA8OWQTvjNFXNjPjpK0Ow+/i3MCMpI3JyIEa+zgqXs+StaY2lSiRxqsmfOLph0yhKCyFeen
j5rYiQdXBkNbhpQMKDKf+O1l+FdsTDMqfgpNGz5rlQZgLXGNjfBDmWehPghwTzt35rXxCDyrpj/G
CxTMzifnNHqvq6PjBjWO60C4R+9En9N+Vt2qDdp02kUbX3wzEFsrFZANDMAV5NT5gAu9B0efdQbU
FWg7SpE4P0GPzPGxxyM2PTRIPbwDTYWdqbU06DTrMQJgCZQLHTHvtId9DKDklNV6ZxwVTGcDuyCM
hVYqkirEsTX5M4Op9vBRi9tjayBf7Tdpkz9NadqMJ5xPe8+nOtDsyWhcHAAmxgMI1Q+ID5q5rf4b
6O1XVVO6gWspMN10wLAI8sBvPFay0U8aApahYe1KBF4kPQxLxkNVgpYSAXJd7782jErvTCKZ6Qak
Cx3mhrOdnHAxHIaAmqP9XOvQlIC8eYe5lx5ltmbPAf3aB6VERaHHoPVtbeNeKVXkwy1+gLk6wN25
mYODBS728Z6u9rWB0AChqIg1G7fm5gJvFF7yrVJ6wVgBPjcHe/pQ11b55faFfO1A0L1ZzaAJsCzt
+XpOdm2ohZS4ierO8EGb8LOrRVEjMJGq90OL4tXt8S5uKDpyK62fw0Cfig7p+XhdIkboZyWkriqn
2Ciqvn4aED7W/Fqvux+3B7uyRwksrN3bPvW26h0TFKA0y+uI6o3WP2uG/LMYU+abTS7uvaoonwq2
8U6KeWVBVx10fE7B7/CY2wRpiSwarxzLC2p3hDE3YwSfA68NFJxHfyyjvov3X2+as/txXVF6NOAi
aG+AfT1f0dnK8eMAqREsyEYBQS9LXC94o7ei5NmVI4AfF/i1DB1NgLlzWjjCi3eyp268Q+txT0Tk
6vRJ7tafQ0Tfwl1QLYpqoSfRCtAQp3IkoZuGYfq3TJyv5PNpePsLX+STTH5N6VzD5AFC0el88iOF
kbnEPD0gdbAw33Sxi8y9aXzKIA3/WMxFvUPVU/yGWaPsGSBd210wLE3cctc8aJvLmkSZYXQ0PDAj
3J4t1Jef2hQaXlV2/UdRZtMHPJHnPWr5W9tt+72hjLLDgG3TXd9EwJ72Ab5oRRRUXWzJR4RocvEN
oD7y2qJW5r4OMsuQKBa4XvHe7QG6B9OoDT+VpW/ToDcVZ4ZVCEfz5Dqrp6U+R+6HKNKnLkh5AVWn
NKGl7XtDPLQBHixeeagiC5JfG82J/mMp1eRTNmJoQZnRRmraHG2EdU20gI6NXaP564nIqx5zZe4K
+J9xotzHndIZjyidjXdVqtaT3/Vl+dmOLLS/peFGxU4z7PLxs/b912YMcA+MGN8IAH/dElKN0r7O
ZqSqOmmj2IFG4x87qsuHFrTwodeX8l+kbRDyEl5zry1Z72eNN30sFPoyfhHLZs8r5MqxACcAYZu8
A02TC1SPcBEV6Wc9SKNK/LO0k71ek9n4mCFhvIopx/FOfefKRclr5w0nTY4Ktfn8ZKBa3Na0n8gi
5t4MxGLPARB17SRLMJX+qAyUnLOmhaRJdtJR5ksh1t4+nFcmzTOE9Ji03QTht/77X18hR0S6G+NW
D0pW5a4xYsmQfaF6RwSpxYsoJVS320NeXi+A8dHa4NjRkQQOcT5kjfsKDeXGCOqsXp4msy193C8K
SKNiub891OXsgOJTdmYQnN4uvBD0RBc8eWhuFtlkBxjzytAR2Y/MzdKjrmX/VfaKgAr/nliHgapJ
8roJ87YyqUbK3wB8KDoP85icGqLdF6lR/L49s2uLuCat/0PB4kx4vohy1Lu4bmwd6xrHy/25TsUP
ISrbCelUQRm6PdrlRuX1iMQK3T+uC7rYm9EcmfLgSAwSydx9dHMcmX14UDL1c5ReT0uaeP1hyBVY
wlre1D/0YlL2bq3LXGuFyiOYTiMK48/ty8rrTEfE5gSwt+nUx6VYjI/sGrEz02s7ZvUCBGAMZ8TS
N+dhsvAxbQqogNlco0hly8g45AYM5orS0+fFI+reXtrLxhqbZpVUMNZWJbSbzYhq16KUlZYQlhrP
rUNt1sVxED2WVOi8v4JZgKFV2HkZtOXY/hPR9UBpoYq+xUWrv97+Ldc2FYRE9FoA+/LQ2+zfXg5j
O09wvAY7wYmxLpO7dLDV0+q4sLPOV4bSkI2iVABdmgXf5JizNAzFgfYSRJlWvDMz9yNv9Oipj+dP
t+d0oWLEoWQmGlUe5BZo0m6CLG5ueCtlnRk4c1d9oN7WfIpIgBpSApmygQE9v4JIMOUxb+N+9ue0
c/Bb72FK+Ynd49CUOJU4xqKtbd+yIdsGWgtP/78f6NVXlTSR0rjOnXB+xFxdUftiBLdOm7XFYL0y
6xD1iXJCO0KvDzuLsma45wnKut14LwDCwBXoojRioYoy9MIISgxJDJQgGk0s+DtpS/LBzaUJRSKL
u29z4dENQE5o+l26dCepXOUiUM2p3uufXQCq1s/ERkDBD3A7yqKb+dPH6tSyy1Qc85LiiISC8Uvg
sRHijKT8HCBE975rlv/H2XnsyG20a/iKCDCHLclOEySNsrQh7F8Wc868+vPUbM40m2hCWtgwIMjV
VazwhTfgCgEWIsbqopCP89K1OwuzcdEB3efuJl4H8LBWW4yKRShPhvwKmYpg0C9oayAN8Wsiobwg
mZTUbuhIcUQAMmQ/KIvmOy29re0qYiIwe8BDIZavtmuMsKcUWDlNpSIbH2S9Sx6zRG6+GF04P1Ae
xVMrn0oE7xeCwUwK1Z+DLJfnbIqHU9G02SdwPuXPsZSzB6M0kv/ub5yNSxjxf7YpFRESxDV80dbR
P83LVPbMCjMpDRly5EgaM9qRd93aDcDJUfQCbYKj3Ho3zHZQ1nOIw1hVqyZum6NZeU0HkcMNp6qG
t6pPnytyOFVITcjvkwU6IQqw4U6QuvEa0KOCTSakSEWl+PpQjqY+WFbcyIRlefRZTeP6m67G8VdI
0ubjBFp15zEQoc/qWMLvEGJUvD88uKt3VhG+ypWNBYmBlMH7wrbCQz9m+YPqjNWl0xpQW3Q9L/e/
6eaWgy7H6QOpiYiQ+FVvYsCR2VQLuZNn8vb9I1pjD7Q85s8AsYtTYS9ZDEU4CH6baNx/z4VcFkB+
YeJCpi6/08PJnN0ulHOwA3b3MuYlRkv3f+LWdwC/Bi2Ejj7IBbEt3/zCcqH5xCOC2ZFE36yfK+cD
dDy0/yB21y+WvjQ7+3xrQDYffTDw4VySqwpBnDr9iKOp4g1qGeIrW8/xC1EP5iFTbsa1pw4DcjT3
J7l1tsAfCnaISQby2sp7M0mpteRKr2fFk2d9+YTl3FfMM8cf9wfZeHcJhv9/kNX1khaRXU10wby5
ESbxENkW9P2csMgRx+ymv1lG4LFYvtF8pRZ5/d2CpeH5LzCpQnlWyw+kg/14YP/Pnj7WpT+00Z7u
vvj96xMk5M4suAPQs9b8IWnRFamoYuLiWM0vVY+34pS2xrHHk+eCydEvih/VQwG6+/znCwtHA8YS
pQ5AEmLh33w9ByOU1GoRSAAPDNtUwxK1S5vhHZy5dmejbM6Rc8D7JEwl15qfCZAJyeTm91onnJof
Sq4E49OUYCxNr7nQkMRCUeoYahhTeaoyhXtFla09xKHgruBAAjtZ7aGkjLMxsklbVYSvjuGM7kIj
L8WHGtGVw/1VvUVDov4MCwUrNxS+8ENf3YgVnbQSqybVW0xzmh7NIRmn94i3jaGH+gKLjFc5UOZC
ThvpeYhHvXvMs1mVPmQd+iFuVymNdbS6qP8ayY0e/8W9hBowvVs66+Tvq2siMJcYA+UAn6cQ9lil
xPiELFH7hEHRL9hty05wsPU8CCYXwj+yCJJWx6nrAZ8YE4Us9K6hNeba1wEnt3PQZ9nJHmvLD/So
29nXW/kJlUK6InwEsk1nNcfCMmJtULiWiqXpi292OkUPeuPUYF+0rHrAYRTR9HlYpN7t40LSHsY2
HQtXigAtuuTLUbm3JzYuStJR0Jbk9eTAa7YXEASlZOfJXiRNpXSSQ0PpjgCb6/Q7UGbLOTa11WaH
rtKW8RSFsY3GTR0mLM+Q6d8TJVcHMnSQ0a48FSiOBaMS7m3crd8odqzwZoHos6apdqqUkzO3MsW8
GqeIOFAxx7bn4/3jsXES+b8jeYqaAg7va3tbuq79gJU7Zp5kFJepXIyved+/yEkt/XG+xqXKDhCY
ADyu1i+w4wRN04WViUDBmJ/i0Eb2g3L5P0k9FJ/uT+p2lzMU3So+oxhx/Q5GRRxqrdaaXm7x2Nux
JB/ZTLgwSBAPZkkZj5MxTzsruTkoWEHRBgRNt1ZvqBfdmq0UpzmepI4qhkk5nkKAfXQQsH6Kc326
OLW8J5N6G2YQtFDMAFPGC8n1dv1oZFjTaGpt4W8XQzfl/UWAZZKNE+o++ckqccW7v7QbcTW8U4AA
Ai2oiP7O9YCoVY19SpXHa+Z5+RLlFT14sF/ZJ+jF7QE8cfCsIPB3SBpVew4ma/7clvPeU/laSb1+
pAX7lZlTeRRU9tUDEuEfOSJJZxJdVYqVoq0lpKrCZBoKnyvVSij6WtPProzU99kihLyMAPKQqyZm
/VsuTfunUSRV92zkY/0NdQYkNSNjmkvXGVLzgvZzoWBBqNsPsW402gO8EunL/YUU63QzA0qmrCQI
2psetRLNeqehs+VZSj3KJzNXYhv7P7WkKB9hrXeYgegce26v9JD2Wlx6JTUK/XL/V9wef8oFNB8p
baDRjE7M9ddsVLOVAw1iYKsX/bOk95Zft5GOD0TX7cQcG0ORFENhF1g6ahSroRZsJitpsXVPnkal
/FgPVSb5ujBwrhZy6Z1HZ3M0SmFkXEKNxlhtUxxM+zQ0Hezjq77SHnJT0YvnRUX7yLPMFlnCP15H
UYlC2wDVViE0d72OizwJOhemIUsX2z9NOykOfRDF30t11z7i9l2AhKgIJ2aY2dyjq7qXHaLWVxqd
5Ulz5DxGvWajYj7tqSdt3CuMwtIhCE/2oq3uFTpuNijLFiSTXEka1gtleqS0F8HtmZrFvORISPy8
v4ZbV8vVmKtD7agAReyhsHDjgD4F4CE6CA/VF2wQS09PExQ3Z8VOsJgcp1MyRfLj0E7jt/u/YmPj
XP2I1cYxgmbRh5lzOSNOebAE6HyMo+bFBtrx53uUviYcHXgB7Jk1agQYYZtTWbQ9iCyNisbNEjxI
S801JU3LXmFg474BCg0qj5BHJIirxa3oHVZOVtkebnB9esaIU/qkG+2inRwlr1PfiVWUZM0uXcaz
ao5waYHZBvkfd26ozykgkkmKgVXoq20lB6He0J62PDNtzV9wPPN/yNinwU00ddxLh7c+JSeE3BsM
L0WR1WAD3fsCegWDZSjhNGFtfyZqaM6qPfc7LNmtoXDWYxjSUZ6k1erqYRwngwLwT5ktSfFRMLBH
V4nlOPBbeyj/ub9HX4tXq8eDT8jrgUgIzNj1MqJhCEq/53SSpvNvfRz7zqu7uAe+lWXqp3iJZ93l
rsJhB3JNcRoajZJLASQz64boRQpwdL3/m7YuDEwtiSFhMEDzEn/+JntdEEcMI6R+PUnW+y/o1oDL
kRZwLUgEYyHbjH+xk9AgYr3ZzbqzJk7JVZT0S+Sw4rmlXTA70n84xfS77UB67rxcYp+sVpsGAFkk
YrfkaOvqVmDNeHQWgGQiw8B8G+9k+RfqvigsdZKmuY2Uyz8TjL93ht04sYD0QDCQp4mi2upN0Utt
zgkIbG+sdLtAKSKqjxHBpX7EDm8J3Xk28+WgylX4uWumDDfvsbP25n7DD4aywZXhwNyDii142Nff
1bHtvAq02vEC2+nsh3mQlMVvLFDELqg26WMk5XnsTaYV4t8MSCV0S1uJab+PyvBOHpflvznLyh/A
b1nA3lQwhSbKsEIXG16t9Wy5RfDVmpPqItXRCIJFqxLHtTt8Yf/8jBpErUJ2R3hhrvsjUhxr7VAL
tZ9Jc3yQABhQZPLyy0xqZaf6fHsdYGTCSKA36HYSWV0vWjtqUzkEXeTTI+ierBjlGTQTswOmc8VO
5HF77hjK5naDK2/BVlxdckpnpdUcNpFvDH19Sk0h3GxrxSmdMS4GtKEd75/z2/CDMqqIuCmXAh1d
Y3EkEisHdK7kFQ5qqiGu9a7dJ3t4p9sFFGabwqaXXNE0dPEr3twm9RIXWdtBHJE0taBWnPLqU6N6
p1Wd88fbgqEoBUDDF3nUGqvmTIONDdpEi7QE3NJUfe8mC84Sra2VO2u3OSsxEMsHbGON1g8GDSdx
Z5agsZnBMcvL2kOaTz6oFZpm9z/T7bZAP+81+YUERSNEu17ApIdumUSp5Klqhn5f4hjzIZaCGfCS
9T6X9d/3h7tl90LqAkxMwEiBHabR6pqQ0TlGtgzE35Jynbj0VZAo7QIMWfETQB0TvXe5Ew3CCBow
dLbG6d2uM+QfNgqsWK5Y2ty5TtsYNT53OPO8o6cwqicE0LDlcZeyxvtm5yeLQPn6WqcNQAOKFr3o
Gq4r9AHBZE9HRPKmoDQ/mc00fUrLeHLrHkNCftrgh45Vns1Ee1DRSX4OY5RK7/+G2ytesAcQHuIN
I5ddg8ui2RiBtY6oEo/meB5KgWKPavWYNHlJLaxSL1YVJAdUuBNEiCBY3R9+o2/D+NSXmD8xEujl
611iRbjagwhFsD/l0nYdyDpegkT+L1WTsH9ArLV1c5iXP6JZaT5G+hIfaQgPv/AXaEDCa/3JiBTn
WGbDEBwSByO9+z/w9uXl94G7QTWOjupNK/O1LpfIlkQTz7EPehqk5AZK5CHY3Z/Qmph9pc2bnUFF
rLbeF0BEdNCUJKogVq4XJYvbBkt0tJGRWpG+ppLzHQvcwVcrq/Nn2VwufRzPXiIN0Q4mf+t6EMoV
qCrSqLpxY63hCIPczJCqVRR0DRLV8p08sB80o9groGwMJTrUBKxobYnNdz1HKVLjYtZZ2CbpiNms
MQW0NZXj5I9lk+9ts42TxmAEaXAy8dlxVtsMh+aYf3gzQtWa7R9xVXY+bcrel/tZTg6ZmoW/0cxx
guOoo0cFUdxwYPQVe4JNW7MW2oMQHpg9l/31rB1lSaGb2hJsdyUOPUeZFMwgo8B6bG0jP93fu1uD
sXdpJSFhQ6a+GqxsLSXo+zykjtRboZfKePe4A/aq4PKQnd+DP2wNJ24yjrJAqq5bKkOpynXZQOio
nRFMjJSV33MZcK6Ef8a3P58ZVwZBPqU3QpxVskMZtw8dEDCepJO2ZrqVn5M2xo1jQon0L4ai/SeU
rgTWWL3+YkE7VuhbaYEXTomD68SihV6bDPl/UmLuPZlbK0gPxoTVi6AVwl7XY0F173I8YQNP18Oh
9wtnlJsTks54I+Z23u0lTFvD8WCirEQBXmWfXA+XajUfbASvrGLg9hyZY+qVGVrjBMZauLOMW88z
zot8KlJugKnrhyZWkeTp2zjwEn2omkeew+5rYJjSJ61Sit9LkNYtej21/o6U1aJajqDtJ4liS4We
zTL9r8fNIOAGDCeE04klwLSYWvqeBGz4df+Db7Tr6ITBVLaR2eLS11fHBrrHHCFEIo5NXk0u+uow
s6Wg6g5JbekfCeB6xQ2XqHpf1XI0+2OIFCIccv0JpEXzARgHOE2pr7U9kvPGWy1ybpEJAcwk0r7+
XmGLqFkxGwRvoSUdWie1nqA+OG4jj9qBmqfua+WEn3M9tIabtfBF7q/MRkQH/RadNU44S7NmAIRx
Pjp6ApQPT9D+2PTScKZUi2/DNL2DMbJXnNocTgh1wP+DarjOKxpjpljrcFdiSfygIg3l4QJOSNRm
40mZ5MP9yW30CKmBiYGw6QAAu35080VW21HG8jDpuvjYUDM7QHeILs6EM0GtpVWBx4HRf16GrPoW
Wk5xidrBvDTDYu3kA+LcrZ5/4JSo/1IYB+t3A6lGOqBH3VrytEFdHoTBLSq0enu+P+GN3URSz0VN
qMzJXEsUEOtIThiokd9Ls3NOlyj8ICWj80A2XXk5EMFjx4925w6BsFjp/9SRgVYRWptEOOJxoie+
2syFJvW2NoOy0SpVOeaYcWAhrSAg10S6b9SG7NpIj+zEARs3HlQumtyvuDSmfX2COmUSkj6kqrUS
WAdwoamPSZ51CMb9C28j5ECQgGon6EROy7o81HBrO5zEyFeWZok9wB7mV70ep4dGl0VZOZ2e9Cle
XKSIKQOMKYyGLoz35B42QkkyfATxAcaDj18XXePWqRHoM0M/XkYFRrYWH5oE4CdIzRn5LFvzzN7Q
3/UEans3vohSV9tYFzIbQFjo98trFesYNyiLrn6E0kRWXip6yZ8bU+pORZxm5yFv6+9Z2jniYS1w
Jofje9GbCs5IZgT/9DVk6amDeLKT72xcKjD6BNZB/CRqadc7oAHooGsJIArJiX9rLegSLYzsg5kP
yal02mnnytzYcELEicSU0iz8kFUZZql1EJCVij/LVND+HbEg4bquocNEtEd35raRq+iUPkFeUf+l
QbMajNpqi1J9z2BlK5O4Ts7TYi72RW3N4QQ8WevcRuuWnVFvtU54KwnGuLFodnFfrYIxa1SzeCnN
2F8qWT0NnWadLNivfmAEJ3yI3oOIxc06GbNLSBTiVjiQvm+bQfFblNkeEg25yiGsgp37fGvlSWTg
L9HdJCZdveIJbqqznWqxX8qlfUwW81uDJJvf9kG48423jhgaxYRrWMwAZRfn4E2liKqivFgGlwrF
6fdm1OX/drj8UlAouyenUMwXw+owYrOk7MP9G3xjijQxqIDB+OGzr892IJl6EARF6EsFqnjTtOAL
0MZozmjDX4SK4OlBqtCmFQTq1WqCPXL6DsNEvxyK5WTgzv5oRnCY0rbY0xbYeP2oT2mczdfW37qM
PwfI8OdiVnaoBM9aFGrPZblEf54bodEtFBMpv4CMXU0IolCU1cYc+kU8hOOhanqnPiQj/vNtLCs7
g21cOpxLPj8rSKdgHftqQwdUJyaSoXJtPDn5wAs3F1PsxrUzNH4g6d2P+1tja0RiCOFaS4n0RjUh
LaZcLTSu/bkug5NVLbUPs/F3hBbPI+ChPQLI1nBkfQhuCJsbLIyvj0ATystQW0bot3Ut+V2t6Acu
os6Nlsj+krZ2vLOgWztfpBEoI8CMgv5wPd6CwE/QlnromyNRbxpQgTFn9Iuw/vqLrBYYJgaoMoEh
OftqoxQ1foaDLmy76mrx46BsPCuPjZeA1+nPoxP2yKu/LlcW7N7rWVlLB/uq0DK/19TFDYNeOssh
xg8RvkF/XuihvMRgwsIG1MVqqDqOHatY9Myfx7p9r6m5+YDD7fiULNK48z5sfCvaAiZZLXwAHqfV
85DXdg64Pk59NaqQFUg7ZJn0uilqNx2GaWcJxe9exRyCeyGsciEg3EAttaG3F4vGmJ8acv0VfEv9
2Ia78icbOAETsWf4fxC+iXHW+x1oUy865qnfQvY8EVR+joxAPo+LjRMWBHPXahSh0jn3UKGT6hw1
1p+aGBI/QwYUlDZxAJS1d2LNN62cZGRZTas6qlIUetZcFz9RAe0u5ZQEOztmKy2mx0mxmPFIA9c4
6ImORKYpdeKneUOMYXaBToXYDEZ/Cpz8uaOsCAe6sA5aM1DVK4vud5EHyTksdD32yrzW/tGNMf7f
/Ytu44NT1MNaCsgEdb31G6gUqtNoeZn4SzzIwBMlWCZRusdo2Xji2Uw0u0HTo0SxbtwFM7FUj2MJ
33sGKQqCH29MlVQFEYwlNU/TaJmPUj8i/40cxp538MYJopzGlUDCRE14HWBADJmrKEszP8vm5L/C
ksKncKzNh9guvt1fza150kEHhUV5AfGS1WWn9tZQ8KHBYhSN+UC2kl6ICOQDlXvtMCLV/xQYXXIi
FNDP90feeEF4heneKFRdAKSJNXgTRPVtJFdGwhzpZsa/O8NoD+OsDbgOG3V77vNxDwy2NVUKz2Q4
grTF43c9YBctJvQjwM5pLw9Hur+D2yYxdLkoi45pUtsvwbBUrorg9ctfTBXOmkJsCrBpDX0n54nR
7GGRdVQjXLSsxy+tPf+c5Wk62YVjXe4Pt7V7KCbQCybjFpSC1URnwD96MqEXMBjF96kxQo+qM3Zc
Uaf+vj/U1kcU/t0EHCLOWWuMVkUzO8UiZ746FiZUs0L5p+iy/MOg0EfVzMzZwWvdHn6KbRRt4FdR
1+cZu55a3CxNO6QSzofxknp46pTv2mHZk/68XcDrUVbBBmZ6aVFmyBM0aqZ8GYqCiptSdB+mkc7B
ny4gVwx4N54VPhRZ8/WEIrrajlwthQ/6qn0ZI+snfr/m2Yzq4LlB9fN4fziREF6/lqJnT/+F/A28
8LqgqI+GUqdyWPi28MgoyVVbN4Wr9k6elgYpGJyMXWMU2duEGySPWho3O9GBiAxvfoJDiYBuPhjL
15f2zblHT1ySrbBA22/sg88A3uwWOVW9+mxMbf8QaI50KtLY/nV/4lufVChpiDYM7I/1+z0UOi0X
uyp8mcbaIa2ERpseTLTUjHyHfrc9FBApbm8+66tL6JsJtnrVUPmpUYrsB6R9C33MH8G4J2BVAsPZ
QX3cHkALs1HI7VCSBdVM/Jg3gwEO6+zQGQt/kCL5nVPEaM6P6LIZCfg6PFjjnaDg9hJlPJq3YEDh
ctyIz8XlNBrIo4GP6ML2vZksqp9ok3OcZzU7VGo3n+womGF5TPK/97/g1sgEIQRfhLEb+kxWGtml
reb+UA6Oq42kVAWn54JTfeIF+jRf2PezL8/5sFOd3dqxQiibAIvsAyzP9RovmhTgWRXkfi2Zzx3E
Jd9I5t9tm1foCUA89Foy6Q/3Z7s1JvoIQnqHGADI3fWYSQZqOZS5gmRr+TUqi967ZTEWT1MEChe1
5srtoy7a2blbSywAKa+Wd7CZV4OWiJbUWRcXvqPTI2oDoqpw7mXoWH3wse+V9JTGTvxVkfpwrzi8
sY/REhAyxKhFiVrt9XyLuOpoGCEaq6Mv6JGnF61LRRA6g2WhQ2om806+vFH95z2m5U6bhC1FofR6
RKmwK3NwjNKnaouKUuFIme7Fman95IYIu0MIkqS4SCiKUkSzEANycc5uACcPQom1HdU9lNPGvQEu
BJc0wVUG+bdeAuLAPpER/luMRnHr1Foe0NlHz0rtgt/3d9dGOsOEsSXH8Yoi3g2gu3Sw980LJI3i
0TD/jVAxqFyrbnhNjXh4Ksdo+QbynBBMUeL4QZ3wTZIqRdu5vDb2m+j28Oo59COwPL3+BHkzQTvT
ELmudWP4CEksdYOgy77Z2EgTbNv5xUCJxA+4anbewa0FwNGI0V89XRGbux6aeyuXgpTMOyQSk5/r
yBifdXt2EBVoUjFvzUbhl1vUbp4kM46+Bhl4UoRRdDvaeRC3fgv9X2GxwVJAUlgtw5RIM97qYeov
SlvRjQnKg1VH/aMumb1XlGC3JC3QHpJplFwHguTRCfX8+/0dcbv5gAzSqqVzwatMneV6PeZYx0l6
QHJqmfPWU/Hn8yZNityhlxr//lC3V9sr74MWCc5NqMOJP3/zZKF+Uk0xvrceEDsHjq1SfR2qdPaR
Wc8vEm4q3/TJlDPv/qgbq0yhBZEKKMqk0fzn9bBd2SgT1goOPiadem6h3/gpVPFnqFWjj8Wq42eL
qX6C/XCeR7t8VKY23/kNN9EXC2uK/hcpDTCNVwGuNzOXsrbNOg03+1mJwXulMWhNmPplBptpkCxX
sRfjY1TOcUf1vJmKA3XR7HJ/HW5Wn99AP5keI5kBOebqQ48SwAfOM4qKgRE+pHNXniy9Tg5RIlkv
Y59hFT3v2pve3O6vg9JARZZASAGKi+DNxFul7cKhqhAblMoKOZKoPweV3h/aOf8mhcFwuj/H28qF
GE+I4UD6A++wjqrhTg8aEswjqpi587XMzOqhcaL2oVqW2ddQbDp3jjk+ICJufWj6JHjBmdQ4953T
P5WTrP2sw242dj7+zWUnCn0g3uilizhijVbkUklRRGxGMJ+SfSzKSsXrveg8vckm13DS0UsthMPU
odV3luPmbIuREWZ4LZkg+bja+QYWnE5PK9/rMic81E3d+BDbE2+2mj1w4eYkReVUeOWIMa8/dE4r
V8f0bvAss5HeIZEou1BtlXOTJxi/Oo50bNS6cWXasn8amIpJMqRIsQm619owjrkUklMxSdsYYNY1
U608F+C5/p3VpTyVit28RJKFsCcyc3vv2E1Wytji2wImoPHKi3I960GXy4AC6+gFddfnlzLWtP+F
1Fv3sreN1RXvA95dcGnQF1mdXeQOpqKdmsEDH5+fliECG5nTi3tuGmM5jGM7nkotR1pi7nGsvH+m
No4wKgHsHtIN1OnXipdIvWtOM6UD/NZ8OQXaaJ6dzsIQKQzsYx62e9TdrblS7xT9ZLDfN7ZTQKKx
PDWRGGzTJsH6uOl9XOU1t4Yt5ROkBL80awwv3ZLs6bBuHBfYHSjQvqqnwNe+/pq0rZUBUD/Ks4Vc
XGalS9/b2pj9p1SKurNptxZVqEviF0EpjMru9VDpXGsdcefgGXqLXsyAIxJeGFX7lPWa/lyUYfPl
/lfcuP2FwC2MaCJNgTW9HlBVQzRq2nrAnzLSD2EyZ5dMc9C4kIvmEDcBen5TXPwpbYbCxisggXoU
d8P6NuYmthWQ9YOXlNF0DBCBexirNnyEiR3txHVb347mKMQZFGDpp6zKKTLLaRoDJ6RBpPQUJ438
bI9N7sV2H/y4v5Sva3VVyBDTguVlUjale7kuEXetgQeDFQ6elCj9+15KE5CsvCaGB9nUiVxkD+Pm
OOtKb7q15AQ/nHBIP2a6E4wu1jL9O2WsU5ghgabOPhKY2QdNUiXDK0Y5sh66rLUcX8oC/buzWPlz
UmThzxpVfjz5Okr+7kxN9o/xXhRHiUE5cdAweaJWF5mStpUcDQ6XaA+4rde69tTVUfhS4LcgkNp7
jfRXJ4nVGgrBY7EpxElf4x9NZQ4XrSbYbEA42Dh44OP+HxWszHCTLBjDh6Ub0x8WK7mchyLP85ek
nrPRp5KJ5GVvBfEHewhyxzXUArkN6qHd/G3Kpgl9CQOhYXfpl+FTNijjTqq8cXLBdghqI+eXm3i1
UnRGMzMKJApIeQoXHG+48FfTGzVekbEThS6E8NjaSRQ2nhmxrymYk7URrYvf9CaKUvADa8ZWmTyj
mquX0HH+7dRS3dnWW4Ngrkp5XDD7qXpcD5K3S6x0rUqwEGW9GxW6CT+lSA/3D8/GPUQJEgga4AKA
Rmss2FJVdix3ElGoMixnPulw0ZdOsPrD+bzkqI6nkeP8eRyk0U2hLif8c0kErqeW6HPn5AsRWNo0
xe8oXZT8gDNA8TVNkGfbCfe2ZgjODb0Z9glx76qWIg9LqyUhsX5VxVkNvE6vXjpU4b416DKiR5E0
R7sJzZf767rxalLcBWdOjxc9zzUCK4EBN5YwPLyplFEuDwszfklmtBkH7HKRHcuM9EnW0/g560Zp
55tu3L0sLGxMYUZCrW21PQHUxUrhcHmIFt2hb2Y5PNGAaBfB0ZP2uJhb+5QNKtjvYOtvGBOF7ExA
iKLJs4rC/ME3V1VXTsy92t/WpIQXLGQVELiQpq/3zOI4NbEVGxXPuhn746p9HCbI/YhgoLd4/+Nt
jSVE2S0arlQZ133ziddZnnugxz3VJt+IJsKdVpGbpyRt2r84C0L7nYeLWMdaS2oU6DkCPcQ3oFHQ
9g7YHt5M2/VhlpVk5yRsfCkSMS5tWqkCHrk6dv24jIiEchI0GXnwttKDx7Roqp0gY+NCppTHcYXi
JqBw4le8uRw1vei0fKYfq9QRHYWxUixaeUaXu8YQlfXDnJnmTvlK3PGrx4s8k1gYthBKQ2suPTWT
mhfJHpA+q2LpwOGW/4PEpD8jrzT/xnUPxIOStFXtRtI8Y9WZW5F6/OM9I3JdCB/iNqVLfz3tKA/B
OxUJ1zVFEzeZZovmfF+eRrRJdqa7sT0BUPHakWJRkl5zg5NxUhOqGgPGuqV5MtrO/NLXiQZjLc12
htq4xgwqczqtRQ44oIfrWZmU2vqm1wdPQ8DjrA4Kuj2KMb6TLHV6byypfLZrrARQvdV26u5bk+SR
BSGN45/Q1rgeOe5Yx0BjkoYxR+/CrNKIIeKxQnA81+YdZaytwUhiqMTSDsM7aHVj9hb04H62Rjw/
2/RLmkBCliXNeAIvm1zu75ON4yEE5ohUqcKAE1sNpdeGWcl4BMCVlMZ3c6uoR0MgOFv2ta814x4+
bOP5YzxLdImQagWVeb2OqaO2TqUYqM4W/XAMKYi50lB/MZVIO1uZM10KedcOa+M8cpfx7YiRsDNc
A0BNSUZJNB56bzb0NHdDOnStq8+O+S5EX6NyS23Iv2X8XdMNq7r8rNppWR3ur/PGJ6W4BniDowK5
0hI7+8011DuBAoeOdQ6NNP9fpEvpx1l25mfT7uK9aH1rjalx0WGks4kW02qNzcaw41CPSObwEb/0
2mQc4CoNzwnm2L5QfgNZne1JeG8t8ttBVxupUxJlCU2ynsosBi9drPmSLSFs3yi1MA9P4kfJLH7l
ZLxCeu0vni26j3Q76R0jEnOTv6ay0UZidJR2dL8cFaxcUVPDybXYaxFsfUnYGCCfSJV5T1ZfstHD
kNIRqztFw3xWCpKtDHaI3yWmcry/aV6JLauXBMQyGZeAwiAgu7p1sOYpmm7Se88aTNy1mip5XCQ1
eWyUKP1ZWmgIuE5S1x/rXqWz25/7KjdrN9ebGG5BZpxExE7YvJi/MCdYEhLt3vgn6hE3vf9Dt24R
OHGCCSSIlabYHG92tz0tqgmcGiG6uZB+WVM0qW6RyvXHtoKGjRiI8un+gBsfARYDVxYfgqVZxw5g
t4suTThOUMRiDxOO9jmnhHy0mnD59hdDwTkS4CDaMGtPAW2kvNcMco+GdCN91IoUJFI659xb9aDt
ZI8b7xuPC+h5VpGoaJ1n0x2o88IAK1jbKEJLGv2+lnP+uS8SCWnKojpXgBrdZsI37/4sN4IxRiYU
E4o4lCtXwZg6t9S3jan3Ms2UzriSmp6jRcrOPrlttgBJoJAgwBaOoN+Kq+vNRqkr0otFZ0NLuZo/
mE36wbLq8TDaoXTQQyn4OA5O4k4yPKSw0tFdtApn58Xb3DrCSkpIXYqy6fVPwNpab1kIXgOZU6uH
tu5LNnktyL3Zv7+om0OJkj7SFjCp145VbShDX0psdqkz22f0/VMENVPlyK0y7ny/jTufkFMAuEhK
BDfwela2HGbRorGwTmUFh3igRtRFangKo673OpJmNL7LPU7LLZVTfE7B+EBpUBg/rnbNEplyHhVa
7w2omx+X3EoPaAAu72z04c5wIaz5WJV6fUztREtds6SxbJfB8BTI2XjU1GQ8DdKITJ4V9tEh61Lb
L7p53lN43V4bUk9TROUcrOu1qRs7TMJM4VS14fC+j+eEZ6J0HuDrJZ9QRXR8k8bi+f6333gPaeqR
RRHBcZ7WQA0dvQIs0NhmTT8NF3gfzQ9Uw+ZneVmwUO/z1HDVoA+ekgY+vxT16p7P99asOWUCPa5R
3Fy/U1PSUcuJiHo0abJPWWtPj01IYhfqKOLUEvYXiyplO5CYrWtE7AMkAyhEsRevlzru1FYtqcl7
g1HazyEWIm4fjnsGHlvnikY7JSJxk1CUvB5l0tUKBW8uK72u24NSFcX/6rz9L0jqbid7vFW3Ehgq
0g06HEIpZQ2P7wP2DIS53qvawHZRepTeV0X33TS74p0qhQWtSl315VCaEV4twM7LZetLTa0/FWke
/bi/pzbnLVB6ojom4F3X8y6HMRpSVTwPmMMftU76FwnY4TNdj3KnAbGxeXiCDBQvKK8CA14dmaJN
VWLzoPNSp5RDty166VKoSau7iIkv7+Om1F6wnQj+++MJCiA7hT9sZxClWU1wSZx+KJcarDw1uZ9K
UNvuZHTm+ymfdmnoW1NE3B3MKEVm1ANWMUuEvn7APUzm08v6saqi6QuiIlQj1NEEndfQcrHqog3c
sWs7vKhQITymsVVfQIAXJ0cv58m1iyTRD4PeOxcnpu3kh1IpHUajnv5iy4NuIxgU6HZSdzGbNw9n
lSlNFY8OHsURldfMiWI/S4LkyRyaP+YoiTyF+4LS1mtPfnWGJ2kue6mugJgE3TlzcEvuJnA3UV/F
j6ZVWjtbbWNTizxXRAVs7BsprCaOpTxkSNolrFpLR8bn0e/9Hn3j0/3ttRGmAnEQur/gyoHQrXKU
eh5xsuwxeu5kdUaCd8ydpwwE+49q6ux3iZQ2v+8PuDU3sjBB+SJ6gvp7/dV0HCPHudQ4Rgi1nXW9
+6xIEjY08a4u3ObUqA9CsMF+mXLLaqQoq+p6ZKTAWIgSYZN5cRggIJTJ06VPimjnebuFybFL/o+z
81qSG0ma9ROlGbS4BUq1YHPY5FDdwKgWCa3l0/8feMyOsVCwgnF29m52OysFMiM8PNwJE5eAGOgA
r4XrASdphJpdsZbUVwJIh4r8NCIr+agbPV4KNZSaY10Y89c0GuOnpAvEi+AZvvRJ1Sl/j4+SBBC1
Lv0+5GWrbW2qoe7xW0R1cKirt2mQ6YfKigrpWV08/pexoEkTpNMegUT+9bThr+vktqxzmYUy8xEH
MB+bAklDTxfJ+Hr/+GxdUYAFIPaQVaCer+CuUdSpmCld+QXKTF+ipEs+V5BRECGNkvaA9/KUe1qj
ujvPzMYjzpuKLvuCH9ASudpaw274y6bR+tkY4PvaJsFJdIVyuj+5jQBpMUyD8sL0FprE9UrqUWdb
Uc0osdsOh2CAB01/HV3BU2b6dHwmz1D+ouehSDoaiPs9QGZ7eMoSpPEUGddpwOxmmQoEtHyajX5O
+kk/6nPbPsx2Oz+2pt6e3dEVFGiN4DKWuzW7262FXMlXQ8QOue5GWqQexipuDcgEiTrPX8Y+dY4B
8nnxoRhdgOEssCH19YWtfLi/6rc3EmkP/wUYJjyDU3u96rljFUUu5eBjewNWM2XKP41Vv63NVPl8
f6TbbnAyLOTc6ahBmBHwfRVDTCId9bgBKMFOtjaPAzIT/6gRVqienOrki1Jb2jnQbPF1nOP8LUVM
7dGNYvnUFG36uVR78YwerfM+V4I97butxafwgDAoedkClF0vAgySXE/soAMzCWi8aRQskGo8mgvM
oRqJeaNjehHu9DvZ7+2R42MGY10odtwga6pMiyO1bWDH5btuklVeMTtTRt+01XyBa6haPsIH8Vnv
y/6rnBGvPCX6jE/U/V25fSf4DQhAgZRxW96Ux+asKe3Rhughi746N0rav0RhW37UKFt/oErz1zob
C9rJ/49OOfh29MRfL/Vsy0JzIvDeIQN/wnIoOcga0zF4LdbOk7RxtJkR7A7YXpy2NT+nQ8LYrlP+
dspz7FeyD2GzOBbiSfler8rmUMiV0QhPkgdUfz0rEbe5VRlgQoorXwpn8TjKXDV/srRu1ylwcyyu
KdhAiAQTulyPpfV2GuYlOTaQiVo/jeZQupciwYlecfPp418fD1pll+ZOKNBUa1dfhpRupPQug5UV
zgSBNF5ifQ6igxzs7KBOQ7LXE3z71iBvB65FtImHJo/B9ex4BSK9rTkfNvSNFxoO44NachP8/bQ4
8EuDPzVNqBnXoxh1Isx2JK+YZi0aDwhQ0tA3WEHWeJFVa8e4DIq9Qv/mzCzYDMQmBO43iH+oWRMG
01wygXAG342K6Ax7Q9mjVm6dD65XcDsuNDiOy+/4IzNQOpqCgY9BefQa5mwDcTcbdOlH4G+H+8u4
OdTy1xDYXGK/1VBJmQbxQGnK10sl9ImQ1Mes738YXe7sAKEbQCHKcZRKyLr5ygjWr2dFK9hvN2Iu
Cqep/Npoip9FPjuHtDKSh2IW1rPRGq9hP6jf4yiaP+FTtGdnsbWBBCh8D0hQcDevZotWtdm66Ob5
kk4mP7Tm+YR+dryzphuPAnU+ygg2SmhUp1afN21CWVGnGdzNSc48AUPw0JtTdtQLp3vTVm6DdV4L
GIuW9rnS3Whn+K0thTNKgRjeORj3KtbTy1qXZk/Fppuj+DSKpDrQpN/7lTW2x78/PVA2IcovcQfP
z/WWNnIUTpYXmEPnMSYP1RQfehPzvdGoxM5LuzmrRR2NeS132Wrrwpb6c6VA90MLvfmu9E35ryvj
7EFCCts5qRtDcTpoPDMwWqFlaHW1ZFNr5GIuKbaRgRyMTFZHMdqDlw2N+/dvNxJoFoE5UqA84Kuj
MihBj1YJkKIyc/tHWtsjdr2I0TqAbqFfJti63N+yDfhr6cCB34saGpTGNZWhzsy0V5Y3NY8xGfOy
dC7MfzoxDOqxaMbqh9UaUQthvMtNWu9i+12V2Sodjk1gvx0T3DyOoZWr3bedn7W16OrSAecu7elU
LK6PUjyaobAcyj9pPlYnMVhJderaAY808Oryl2VCJPFpApTax0YO1hullbCw8Z4un4VqIBNtxH2q
P4+mtKkTppnyvtXHpNwJSDY+7QVCQaedcgcRyerbmkczmXoEhP1SoGVbVdV0QKrdOLpV8jaqcD7k
oVIv/VR1p1Qr/sNlDfcUfw6E+XmG1k0lhW2Sk1vgv6XEGLZ3TfEUhep3pbPUHdB3azf0heoC3Ypm
Anf1tcVuGoqKNI0TiJl7UYCAwrqRvjmPe8KHy5JdF0Rp1AEtAgDlFYIbcb3xRpEUfV8sBQcVucGy
DoFdazH9oKO587JutDAhMXrgiHiP57785dXI2OOgqsVWUiZbC+/bYKwNrWdQT0KO0qCN6RfLLPId
gsvGkWEUe+EFckXSuXA9P6yD1Lg3ILgwn/mQza32JJtE/+bGsX0SrSFPaElZh8gNNa9QGuP1/of1
mwe4nqXqcsdAzlgguVVgG/WukdLl3vttj0X1RQtox4FsEwSTFzSqDOhkoC3maHelMI6BLNrRwxWi
+RXTZ/u/1OyUr1Uuq3OBSdCpDwL5MKDI+m8jksg6hslgNCd9kJrwolQ2oEQDF+oxKhqrPE1gYtEl
iak2PZplqx5TPXSLnfnd5qQEEwvPfQEdAFXWoEOCE1drESNhMeZ+jMr+7AbWUs9dklJXuBSqMgyc
polmpKzRsP/m0kPG/nMWWe/yFl06s313f8lvctHlRCF09rvxnrBq9X7EZp9EVBBbX2ID9xrHVfOd
wv740DSudrJbh75mIr89zYubNPD3qBTECGuA2tcCnqWNRVjKC+KHk4svRo5uqdHAdZ2DyYYTmjQ7
D8nNFfH7u4FawliQJtbfbQZ2VaIw3vp9X8tLoHby0hsB1tyONu7E+ltD0au2CHo4BN9rKoghVK2n
ZN/iFlTXZ5HMERLveJ01pbtHtLm5jZgVxICFXwdbi224/lq7XDObKOvp1XLqoKBPqzW+ZYkafGr7
tDlgYYnYYRyPL900Gzthx+bQaJQuhBeICetCum4ORawYAxs4WxI5Ws3wnDLuz844hM/joiidVXXq
NWMZnu8f2K31pdudEh/QL/NeXVGJaLAeaSARx3TNeW2qzUh2W8MxSOs9xeWtU6pBDl3ufECEG7KY
Xpux6U4thpRN6oEmIlTpIpSZmWZ6mHtL26n2bY4HrmsxGtH4ur4GHMkmUwvwFUUoxyyG3l4ZBj41
Di6YlPz2+uo3xyM1ZC15qrmOrs8PoRe9u3O0WLAnw2vbVe6BlsjiobZC6Cb1tOfPcVuv58Dq9iLK
TcMrDLxlb//IFTVRVGDiWYeyLUoXJ0VgFXOSgrYmX+9s820WW5lz0F2749lxRfi2UIx2+EeRWIfD
NJLD4OWNnjuek3QOxgQ5fZr8S+09zfDmX6cmy49Fg/631y6J8Wp1SEJHFdEIEFrUFo/u6MQvQUT6
TIabfr5/pm/TTcaCRkSmvtAZILFeL0w4RHk2l4LyiVDEZ77Z8nNizMbF7ib1e0ZIYWEFkYeP3ALW
qyGc+Zeq1J3zt2nL8isI+jBQZIucdR9fMNGKEKNm7itpMB86zYm/TXmLgmTpKOnH+1PeOns4psBO
Xlx9ULS6njFiiim9bDW1sE7v3o5B0iI/P/cNPjRBnBzaqNwjJNxEUMyOy4o2QR3IFazzesQqTOBe
1xW3ZVOIDy5tFu+kDHYCqM1BFqiMMjJh2hrWx0Flnge7bP20F+O/ZoIyRzL22uX+4m3dgTgF//9R
VsdFVSGUKk7BcxZE2UFGmutLN0UUrImt4/2htvaJGwL0ipolVctVfOB0WW9nVKB94dTTM1gkHnQE
4Z9LIrjCExO3rnd/xK3JgQQsChDcgfBlrvcJF8sxFyUPqIpluh/gA32OOgfMsUYJ/f5Qt71ynAkE
Dgnz4IuQ2K5mRwObaY46L6hEPUMezbbR32lAOdaJCnf9XgxlG+NjVo3REWfkKToSz4S2Z9Z5+68q
+sn2LKNQU19SfDcfuCxojs81rZdekZaW7kVKqv4TywYSlJlqyUM8dMLwerQlfg4GZr5ej3yktrNl
mwvIbBaSM/0Sa0SuYU+swnRa37VnDZmO3j61eqKcXSrMOwu4dTqAaUFwFJQOASGu98p28tLOTapY
+ZhMx7rPzO/gYok/WKY4DLq2l9JuTW3p5KGYzc1Bync9nlSQjVaDmfE0MM1cdIRwdhafDSP4L8cQ
zROIc+jP0dS8GkoNUwOskaqunQYRIslD9RxPE50vTR7tJLAbwRRYgq6AcCyE0nXxvDeF1RuT7PwO
l/FfAQrzhVcaU+9biqge4V1mx6FUisNgdtVfq4pCloKkjaQfBRI+u9WtWDdOEhVlDg1Fy0rPqsz2
kkCR9Gx12GsT39g8YDcYgnDCqT+tjVZsdar1Kie0iKLwf31b6Cet7HoqUEN8uv9dL3tzlUb+1prF
OoZiF6qUa1SxTCT91wrPaZiLgv4WmvwNs9wT6t+aj8m9AXrK+3WTVHD1urRiM5/WRD/Uk1U9fK5a
behJLMv0+/0pbQ/GQ0knAajTmss5uY1iYtvW+SjMRZg6DM1jiv3yCwrb6r/3h1q2/Gb1lnZE7hB6
EdZ90SP+hVacgqeoLp6Nmla4Z33uu1OSDKaPBrQKIj38Nbi4bBnIItEH8AOJ0/WXjYxuPZcdg0Jn
CZ67wFUQnx200xTQWNpDOttJ07YmSYJG5sLZX7KY6/E0SYOLjbqT31ltdRyMbnjFltu4cJzsnM6p
uniI0MDdSZs27stFIZs7hbdtqUdejzqPRmOCvPHeVLV9TPPBeXDRmMFwGT07SKj98f5Wbp0aCibU
nXi5wQFXX3cSR2GBtHPjF92cHxO7Uy6FGH5A4t6rI2ysJy3a1FixEgL0W3e4L8WFtrFFwzsHo1kG
pfYpMVLE1wtFoU3AVmqB/2arGV/vz3Dj7lykZ5feIUanuna9olymQVUvUd1Y6+PBQTfPU8e0eFNk
xrwo+OteXJiSuk1W7WRrt2ouaI2ShC7PEHjOja1AjUONW3e4jVp1W7wm9DxXPrjq8LbtAZ5xJtF9
O1ayU9y1xUGb6/Zd4w6IzaPh/KOclPoYirj4D8gKVxI/CxGA5TlZrUepj3pnFqTHMF6GozAr7SHU
9cDL3XZ6sEJTOd9f/1si1rIKLv8QRNGgsA4Q9dqRShSDBKgCdN5vREGAlGhZ5FxE382vKpJpxqmL
3fARQLZQD4NI+tg3yqn+X+/0xA73f9DGkef38FWjHbuECMu//yPHVKvICTWF3yPHrvHSMjexmNC+
AEz8h9B4EQmgKr44vUIzuB5Jh8kNshIDD6BSIc9zRS7pTbbeQuc0M/kSu3q6R3nfuEAoRgIR0AlP
aLyuV9tqZpY0yDU+nbHVqe8wAJoW5eOMh+p1TuFJ3l/NzfF4Q5f6C8/2uuMxBawNJ0drfHssrK9t
O5Z+K1KNOkdIEWHM/loNn9O0aAuCPaMGcsPAdVpZdWlrNsi5GIFnDI3i6yA7Z60V/2UoLnMXb5Sl
a2H9zInZTqVZqQ1dSTqVz7iK3oyT+9Nwh/D17xeR8BgxHh45QO1lkf84klowp0OtTg2qApa8mA16
ibhCfxZWg7VTSy5wf7itL4CLcGlCh4sJdeN6uAi5xKkhr/DH0Ow8Omtc3yii1rOGXTBuI9BiqxZS
AwEQ+j+rT6CroTLA3IGO6JCrETCrSMRG9c5Nu3UIF34lJC4IU7ww1xMq5whjOpVCX4Zwk6+xfm/l
SICgGdh5UszNd+LxzTsNEAYeOPz+pS/1ekA3Mps4dfjKaGTJuUOAAKOidY+iVjEXSYbuNLWOONDu
li+iKpbXaVlzDmvb2PklWzNf2rFQZ6OWDFXv+oe0Tk2nhMb7rTp54lczHuFaadfeKKV1qCq0qe8f
na39xIKCT4+FxnpstZ8R9d02itjPKg3VUxLapl+7rvXP/VG2DujCQMOZTwdnWkPkEbmF6rRJ69ez
nh8Bv36WTli9lpA7dtZvKzpYqp/YeS6+g2sqKSBiPeg68ZaF+rMfYTL/JRjq4hmkIwNuiuYnN0E9
htghfH9/jpsryUfP1bkQtdbFV2tMkPVtgWhkn6mf8iIqoXDQA3N/lGU/VqE6qfDS3kP+gbbGKp5s
e4hNVgk6QyeBuFDyj75Eel6iBzmMR31o0ABA4emiZL3iq2MX7QRfmxu50Ov+3/Brlfa6HCIrc5lk
ppcWBe/R/Ae1htqnxS263J/pVnzJW0slmQuAutHqUpOtqheJ5A4QqKEfCjUEz5CmeMyDWfepqtWn
sYqKnUE3Pz+mRwi9uPmuM1YRR93M1LHmFmEMHW1SDoZUTF8S3PlTRff9/UluHtdlNNiDy9W9Skpi
s1rasRivyGT64sosOE/90vHpZOmYHIPGEK/x3LWvs+oUO6/Gb9LC+iwRw0HPBJmH+LRs9h+vlNW2
SaY5IaAiNZXpYaj0XkWVbk4+wnVQtAeST1v1Wgwe/hniTlo80WlyTHsZaF6FJY/lt3GluLQ1QH30
gsRtCm8cR2XwmsrWxHEyGuWTE/dD7bGHurGzdltn0QJ5XFiKqHeve3fEpOlNjMGnj2x+dyQYV6U3
KjMiZiWg916TytZx/HO01UU5FbGaxxoXZY3U1mlME4VycpRFj4gXhiySrfqKyOMdYYat8wgEgPQE
1odYPK0ewgHKWzO4IA5aW80+mVh2UZBD9Z10Kk5uU8qdi3rremFr6YrhgedBXB2JcM7ibBKUaeFF
iycdSUjFM6xpQjI8nPrSr5C+Gw4d5dSPcWo6P8bJoKf1/jexdZEu7QBcyTDl6bK/PpZJJKWwEniM
XSqVp7mszfeWle31r94yDwg8SeUW3i7NWPS8Xw+jsY1x0ACaFoWck3OEEenPsB7QoRd8ArqHS/mH
LMevCOnjNDtEaip/2YFTRZSHMKAEJQwpnAzjmL0RuR60BzRz+8kbhD53nlNn89eyK9vMd/SstL24
EQFSYpY5Sk8Tala+RI2m0kmeVnl6GJy2Mv4+LULUfqnUAh8hU766P+2qTOps6Ywcu8x62ztBSauu
kpzaVtl5czc+RJ72pU+MMi2dTsuG/nGPVHOF700JspJUpuEhaGFeCLMCT4shQ98/G7cCBQvJE1dO
9gxc7KaZGvFQghmH7N8N4jj37bKke3dGHuVrFGviHeXU2PbCGLXVB9qEOvN9WxYWZ9gMh8yLTAtb
gXmK1TcOQFjtxUrZRc91Uw/vmomlPJUh1sw7G7FxcyxRAdzmpdBGe8L18syQgacmBuxNEyM6lijw
XNLW+qYGkftvHMgw4mvOdrl7WyEtwggAekvRfqF7XA9b2qlVRZJsu9ZT40U0g3mgxCEzrwAZoUsY
HWga+4c+8Z2Ejvh+Eq5n1U5x5AvX/nd/2zZOCPmkBloD9rbYNF//Fljt7WzPbuWjCqF/j2SvHdXK
gena9FOy96ZurDfN4VD1eMPpW1xTihwB6qA6PW9qUOXPTtLqft/04YmsD2nLVMu+4ine7WzyxgwZ
FJib64QgcF1JxWQJaZd6pnw1VOmh6DrtwegUBZvt9j9UexYnY8AAnm3w++XN+PNzQ9FNa5y68Ruj
RzeupG7ap6N2RAp1D1rZWsrlo4aMDOPkhtY6O85oZimJXq+hB5GRI/kN/Upnq4QcXKIv+GQbcq8F
emsplyUkYSCFppHxen7z4FihhjcY2o+V6htx3J6M1qb4HzXtTri3ORSBHv/hMeC1uR4qHZTI7KO8
8WWmyXPo5vq5dcvhkHf5no3hVsWfmipdKTTB0H6wJphHkVJQ6gd9yCO+tIQuYZ8SkDyO2oSLTIqW
pNkVGD1HJf0CLmVxZUianezht4zlKuQD+IBu91ugDI7o9YQNu1TKHuFVf1FXr04F2/oBrCL8d65L
u/XsxOGaLBORhhen6eloHJWyLL2sbVPHt2Y7fLLVkXIfaJ/1MOS16R5qtL7+vX9dbEQ9OIMTkP4u
4AO0Xv/KXlYFqiBa7TvoJlPSkfNR7/R/G3xoHgPXDHcw+o1TQG8cJiKAe4QEazppoUywVCwgKOg4
Kc7aQUFvZRA+l+Ws7L1fywKvNmBphkMHZOkCx9r9emrEen2gjwANZTUG1lGf7O6g1YaOzldf5Zcx
xxbdU4MAn2l9EucYm+LMs4QpTn+9xDTL8Zgi2Ua38PoglEA4djSSXSn9hE8wTvMHqUXT0XS7+qnI
q/Dj/fE21xiC3NJ4o1CZWF1apUKiMM7k5brbWXDIcOID6Wgfe1CBvw5HyGlcnXsLwQbuj1XMXIyT
qrWWjotQmLoX7Dww2lKlcsqqds9o+HZWy1AMsmgKAtesDirGKyOOylbtd0o+nkx6gj2lD2BXB3/f
AQZKw9tJLXx5SeGmXR8c6VK3RZW39pWMfnzF6OWDVVgZcTnS5vf36jcQen1IWbtFM5RwaSnxLNP+
44VBa9UuqI8xLaB83c97xyxOvagN0+v5PN5O5VQpqKvQuOuVZms8FYnhYhJgOGGDlvxA0qAPYdp7
gZ1nyRGNKEwjsqD/GTuZdgqCqE0O9TiqzywbNoIl8sv/hGh3yOP9iWzcuWCUvFtQqCnsk2JfTyQo
xGQpCYuWGMbwC/geTXQU7h7yjCYzzxZte0xG4Z4rjHQfXCdQPgG213ukk61TQg/Y7+ZmTsm6XVwW
RdtkaYSbhSajfzgg0Uts6qlnD+Wei9dG1Ie2BEcF7iINPoRa1zN2a6nrYrnLMPU23+TjAJagt7G4
lKn0nDQ+ScsYnk2rKRDOcftTy2lVzV3No9vAgZ+B2p4GqZzy4LpfwpiwLu1aHlY9NAZPanZ3HlPZ
I0vdEK4DOV4SI97D95e5rY4tMSaEa5A/CiZrLZiSbGhMG7P23dqhy8cupudAj5qXwU2SjjbvHh3h
+wfsFr5BoREaJe2yfC03ocpgK3kRLIZlVSogAVTK5KeDhoB5RcErEsLEHm5QDnavVR/uj7xEzOu5
/hZKoQYLHXf9ZoEDjuVQgrxNcjT8Mi/iN868L7qwOQw9VPxDMoESzPVxqrommYPR5dYxKiQkAmsq
Hpxmmjx1cIkO1CmdtKNAz/AYTuCtcSTiD0MWqQfFTeS71unT4lQHUp5mqTsP95dga7vpvV1wcril
1HWuf5toEKfUooRYJi60D7pBo0s9YHVgh9BbDmoAwrfzem+dauqsSxsIMktYGl6PWAWWAkbGiEJp
82MmDcOXrWO/bd0E0TnBo22Cje0MujXNPwdd5fFmVcyZpUjq7F1iUZWIq4MriBcMK9De9sH415Jw
rOgSfFHjXDw/19m8ogzxECb9b1vj6QFWWe1VtLwcsSOavc4ehyOQpXHGd3nPfvtmphQgaLQB+gEJ
JSJfzRTNg8misk/Hi4js5mIYdYjgxWJzgaJfqiTnfB7DPYuWm8uZbJQwiNSNrkh4XytAPZjp3Jko
m/kdndTZWev05tmsA/Upt9Tgr6XglsFodFmUPEBef4fnfzysU5O0pVYUi0CaaJ6SVDOxy0vsg1vl
9of7X8fN1cRQdL8j3bPg57eFHWWQFbEc9Jqhl++ikvIAfZIlILY9e+pMq+IAiHloimmvD/mWJsHQ
XIZgd2SnJjJ015/JIiFZFAJwbKod9VunFfIXAS3C/cYEMYAoTF8sn/XoJ+bZ80fUjkLXC8fSfQni
2pyOZYpRJbTvoH69vyQ3n+/yu3gWgBUhLbEB17/LdjJ1FC1qVnXcurrvVsp86lKsw8OecK1uShMU
RMUU4f6wN3cotbxFgZZPCr43RanVsAvT2V1o5VYWJJ/y3JEqKKGxS3femB6Qx1JyBjOForZ8Xn8c
LuKKquYwMM6oxOfUkE7iqc4Y6f5QTc6/IMbc2EJ0/ff789s4aUs9GFMWHiSKe6svKEFqkJYUxp1D
udD16/bkRIVBKcAWx6ooNEytHMMDjdyjlN+uLHK9ZGwAFEvwvS4TVyMEqMgGWQtju3ujBmJ6X0Vt
swPt3F5LBI8E+bBriCpuomFa+yYmTuLexKHrx01vXDCn+zbPbX+RIwjv/eW83Ua4YhwWKFxIXMPM
v95GnDndTjco5kc0L6c+FjrNKdHa8BLrZvAamIP2WIu4/NsceGGoAYT89uDjnK4e06zsSUpN2Fwz
SmynsMjGQ5HpkR8lY7nzPdzeuAzFjbQwlkiB18TG1ujNOHJg0XQofH+XxRj8HONUfRsD/H76D2u5
9Dj8Rh9R8LteS6HKgaWmXCksLA8uVl6G6iHTwlAikg7Y+TCEzdTh2YH58c42bs6SMHQpo6A2v67s
TUKvapBfvkalCs6lZSRPTpbZZx1gdmeo2w+QpBC6Hx89BEPC/utZRmNpCqEB6tDL75xLgwa/s1vP
/VnXK+eXHSqF402Tab8xcmntFIRvUywODh1py0lVQP/XnChNH2YZOA38nVnTSg9jcDWnZNRVKPqH
5fyp19Q+P9WqUb3KOLQQu4Gsovmisnvzb1sxlp+CpAeQ96Ipe7PbgUyGMaCYmmRNhg8OXaS+muaO
vrPeG9fOIiFCs9+SbNyYoocqTFJ42a1vGln9FGqiOk1atCf7vHXt/DnK8iv+uM6B7+O+RCoHIlaX
0J6LuazTBNDBi7ZsT+h797/ufyy3vfesH3r6YOa821R09OsRC9A/QfcPtJ4q0RsPiK+yvCDV7Je8
deYvPdfwI3CNil6uM+gPmjW1z6mrR69ZkGePttTpmbv/kzbXAJUDvBpIcbgUV78IAYcoWdgcBaJZ
Hy1RpI9TYqtfKiezDw5mzXuA99ZXSxi0AFUQnFAcuR7Q7NqsbmdgsSAR0WWgpn0Iyik5LlJKO+nL
5lAL5AhLhQvqpizU2vNgOXDEKtrATrOdpw/QDdpDrA7m5f4ybl0QVDrpMgQVA4FeXYNWJrq4DbGz
7RQ7tQ+mE3e/Whl0LZLSxqIVi1OxUkfKiW6L+Hx/7I1p/m7c5NMkWYO0e72i89JCkaPt4fdIVSJG
axGCOoP12tA5c7o/FMK6G58m0BXRAPEnadoa1jQabDCqGtK8jUlT/STGxMGguKJgi/eLXrzWUjBN
riFtPtdq132g4X0Ew3Zq0XqGtJPopMKlfS8SS3zDKiN4X9RBYHmoEeC2PClBNRwap1JdD+fMaTpP
qhn2hyi1I+Vcdmb5s6p1ozzVddf+sPJ8HL16rrn0mj5q3k0K/Wh+ZJXGT6cak59qO8bFZZqlkXpV
U47/YCTTFR5g2hKnx3r6g7Be/Zg7dW1RISidz0Nj9815mov482JlW0A3NhqLRtUgeY0MndC11nCi
wuW9kbFHd7Dypol7t7wAuNJRSNQJFyNW5vonbdFW+pJatjhBJyVLJ3DFywuHryA4jGlUW2c8OFFN
0fGmPUl3dqJL4AYuOb6T2/0BPctc+lMxNemRKko+H0ShRuMJYZD04pbpALJWCkf3smyqwnd1Hxaf
4cuG3/I67z7ju2kWUDaysqHLE8W9g9HP5hu8Z7HKpLm3fwEjUsVBBF03+sLVRvUpiLPS8Lgk4h+5
2UrxxrGl+gqhrMJuK7KD92pdqu6hQ1oJFUqZwj5vlNyOX3tsX+Kj08Pn81Iznz7RByAjT9PabuJ/
UsUf53HudZIiZFlN9EZAzHrZvMlngbXHrOb8ps5U8WinvSr65eZ2iFkanfqhb4zJ2LwtWzoAUf1C
NesUIpYF3Cgi7UXg9hI9ouqWv0S2HTBT6SaPoSky85Q5HH+fF8r4XPSx/DbQ9/oZBqKLgziy/grV
gHg6Z3Wt6cdINakMpGOMclxghGTDaR5TJcgxIHxjKMY0HMPCrhCEjNQx90JZ46cKq3bKzm2p48+V
h8GnPptVE54BojiHelBj42R3hZvSmZOXyRtECFQYD1kvHytVgbnGLNRT2JrSeBTGCMANTchIPDyS
Zek5PfIrF7O3FXFou0bDQxVM6FEQB/xCGglfq1KCGrGgrTs80FcSY4MTKvY3Y3Ar82QF9P94KT5J
jqep6GK/dmOeTOfITUfnIZ9MNUYwyyjMsx4E/DEhxulxMCJTIA8RF+8crSre4oJctl6q1M0zNXT9
dRgiBXH1Lhu+WhZ1fl8boAKf8d9KExh5rWU+qk4Q6GQlZJnHCGJEd5obZ1ax5TEbaGyRwzRTux/T
B8VCQvWJcDvXPRv7kFdThAKNSCVsi1M61RXyJl0V/Ogse0ouRhW0P4pAyz+NJj4N0N0HY/JavIWL
0xRO6v9kbMXPkzJGXEWWrHrPGO2a9nk7NGwvr2r3fRMKjmsxVUmzrHFyGTmLNFtaXfouCEv0rEey
gscRuWD7jDswyWReaPn/mpjqBnzwvp38DHPZxBNd1TzYdqqbXk3snZ9SYClwG5lm3WVI7eDgws83
jnjYB9oDxIQiWT6K/gdwsd55A7jdq4uvhnPo62x4CE1n+LfuRaF4k5EEX6yRo3LIcW2tH/pwlL/I
uKcvplFZ1aHP9IGXcjJH9PzZaeVQOq7I/NTp3NfW6of8qIUyCR+EnIfRbzOBfpGWl1V41J1BUQ+6
2SmzBxnDUC4EIE59bOskqLyioAvaHyZ0t4+1mgu8N2dlxik4KEPn0ChFrnh1LmPo8UrRxS9Sdgi9
N1E39YcpybP+EgXxGDy5eTHUj5FCc78nbZwQ/bAd+/6hcESKH1TbgOxNIwIVFzGNZeXZUhHjVxmF
Y/qBJNf4qTqDxGGklHXxBv6CBqSezEU9v2v4OcPR0SeAMUTnx+xZrXR7PLcztkhPLD7q9NYE9VyA
OqRx+3ZyRj16CmbRB8fKsePip6X3VvY5lGnOnThNlQjxvLYcJB7Ollm79ncrChvne6hOrRZ5bdDX
EwqeSOLan7TERE7TG8y5E+8rw4zdXxPxYnlwkimvxVmRwagKz5wCyp/eqMKn1k6idJJy8nIoT5Pi
F0piJWf08xv5DW1kJfVafXbmn0Lt+8rE1cQqq0sQmoh0PwWOy53lq5HbKh/asVPHj5ATAyTD1EId
XtBKjNqfSadJ7ZMw4iZ9Erwquo/+Yhj8r9bxdO9OpbPQd85kSFP8DuqsNrwZRzkZFd1ELkxrr8lU
UcSHGuSx+BW5s5bniKG3RfcemfOoeErGobIp7DkzXt111oafUWszlZLjo3ThSzxUpYGdXzgWzyHI
vWV6XWY2+geHEloKIG90PS0yg17GryK1miQ8Flqix7xXVRs4JTIMmhTvWTdFP8BF0pr/4+i8luNG
liD6RYiAN68wY2hFI0rUC0KUtHANoBuugf76e+a+7lLkDEx1VWZW5nMMe1lZqZlxtMScxviVf2RM
mMG4/RAem09Faw/xIbMdYHpv0qOKdXlZwm6pn5Y+2eS/vjE3Z0jt8eg/+Uofwcnh3UCGY+N5i7+N
DWjT/oM6masp3zzit681Q3SVu2XYP23uviyXiUC9EaLe3+R9PFrVXqVJjzuPl4VKjnBz7iixFnQi
c/hxOkidYNzT1v7asGE6iuXRN4dMHmsRRVV69OtcIvvxDiyiUvJJk/C9nxtuCsI0S3dduuzJKs97
l7T7pcOXwL2McTD7127cA7bD7TFpTzJEG5f64tbMjpYnhsz062pXpAwkVf03jsxWPUkEjm5qgh7n
uUpth5/a64pP1GzVUIyudxzP8811IzeloDGVwhtJhnK1JMICV9r+tO6j52dKl3ugiC1dmiQnQLCH
He8ax2bFeiDcYyDW6XZKmrLOCR7DST5wVvGMBBxjZrM67Ue9IP3Oxm0JrLOHnPE5GcLKS93RwgJ8
29zlh22cZUsFy4AEddiVvpaui4X0MEU73FVD7EzedKH3fIh9/gmXr022YgIzpcxC5X43yCQ8cnZa
VlQejXKbAosLjIzCaBGIz0qXn7e1qL76AEeVTCZbNVyOwIgHwkX7Nvd2Od4vlmPXjyVLAEdhtrJ+
3qh7XDiEtd+Dm66uTo3bhTEHFjxgtgxKwEpE/FtWJlaag6iN3CHbamDVrJ0w4stkRQZFOtjzbP+S
3dxDyy3JJFNaxVilSRlJ70R23pacY/wuglTPg4zzaBmpzJNUeE8rZ52xv7LXY3mX/aLVuWl6o79o
HV0/hekT7b/a0i16EXIS9Lmc2Qfbnypde93JVEYbK9XJoNXPeBCLHZ0MUdkuHm9lMBVqDrUolFMl
1pezTfannFjgd3G8V8fV1pOO0xAVNu9V0zZRYZNKb6UH+zw9/E/sLvfDHLQXuwya4W4jtS1OHacv
1xfH1rZN/x0cMq/scjBFyEQ33R/LfuznfVfuQmMbrT2Perv4eVP1ROY6fQI+G/a7YYvG2TQGyUFs
roQ71SZPxiFwiq2Z6MtSxumpeqIYO92Tq8O6e2kWIJDnYyTKs2i9cRpZoIr3N4z6SnFBpxddGyVq
mcmykebsN+BsDwn38ewLE/Bs+HS9BQaie/cyhofnFbVU8d3cWuZfJNE47urWlw6iGZ66oJ9+CHK5
5jRSNi2K2iEeUOnqPkxjr0GJGhlPfPHWLF8BSxh26iojwwdpFrkWo92H/4XxWs2FF2rV33ndGP23
bf5cYxx3VA/jhKlbXoUd4u2eBrfPnGAUTb6rpH/TlIlXf1YLG45gaZzTfTOUT4QVeFM6rx3GLvj+
unU+iMR9xdK6HVPa4/Gb6TndrnPtctLKoTXlHefwhINhPdDFLlN18xqLDj5EHNRqf0xIF3vs5M0z
apqsrUspqWrMaksNJF80/fwrln33Qi2PDWT30H/sXSeaM29C/VbKgF+6huxkZjtyXjqzzTqmQrcN
hmBbRchgES4Hf37GJfliuY6OUihmlu26LhmGfJotxjGc2JJsVoFgF3ov7Ze6aYOWtsohsG6J5/G+
2je7/wFAN/8uSzWiOdwcOd3xTkZna0V49BnWoqrhvfu2TQkOKT+2rd1UisTOzHlSiclOafCaX0uo
lpOlkkGm7obu/d2EcW8eZl9aTQYQvCx3Yl/l1+Ylhg/M1iCKV6+O9WXxqQJ9OybrSUXTJu7CJjLX
buJuvY5lXD84G5WxOCbXOHe8muVwBe0Y+9RXBIo86NWo+Rz7sAinTg3kPFgJGBCNw7J5xRKRav9z
dnU3/HS0HQ4pxmtD+6F7K0wyy4x+m3btoLAnGbykROCklt+VJZB4MPm0jZ/1epVRtif0d0DYLg0u
bhKuOW2t0PFdPXldl/WytqefmGkecVpFTfnTpbZiuiGq7bvfLvWn3Rn9Iza++lBHNDwdvTS/Ybha
cY0pHXvabDzJudsHW38ux3r4HtVLCQjacPEG7H2W39YaeTr1JvTdOlTxh6rDZLtUy5x8xeVi5nNQ
lZv/mkytHxTqcP0/peXsYZ60QxBfKeOU1KChU51MJ5yHIBrHhzqkqUo5KGI0rkrar1vPwH7B8cbx
nmo9LfNFE3hOkYnKcXgUs1m7i/Zl63zvzSqnb51Dv/sgt2Y/t/3eSoQDm3XHndz/+EZt8uxbox6+
9TSm3oO/+ut/NcLMKZ8EO8GpH6Pmohka5zFbx5YAvCVA+/JYN4KtcweDROe5dGOrw08uiP/a9p68
w9yb5QqY0bipbsVgP66kRl1108VlHlh+vJ232StpxZZAnHtv0NWlGe3mm7X1er8PB3fRlzl2ylMN
JLM8DLoNruHmjEFWadfY9z1Xh4DxKLCG87A7wxUSNmyv1eB5716lBM2Ft3TI6afY++HYhjS1ZQS5
Ta0FJBHiF1eMwp09t+OvI0NNWctmqBi7ZP+56lK1pNLwjLbSLt1CuY58RTXqDRlnpnWvJjW1uY48
ghJ8xR9O8fOY/rm9VdK1lUvjo4YWzUpru/ifwb53/dWdJPZEZTh5dyx6tFG2Mft63/Z5jU+TG8Xl
OTC9K9JpMu1SbCQs6nTreZhyKijFjf5v/+P4dTPko9osO42ruPk3ttNRFWsY7neNxrZtT4VTeYDH
pLTuD2Isxyn1VxJPmN+bgANlbIfxZB8EzZ0Z8paYL26ZWo+pMxA3RPZOPD65gdXtF0JTIvJAsXin
mLCXNd3SlMW9a9rg/iDk1U5twGrnpR1nZU6AXm5w2qDYf3h74h6ZajHqPNkgBdWd2w6LyVHe4kRS
uk37byixwU8XNVrOmdfadc4bPUp/2X0cYK9+ZY7mvj32W1xN3JZ+KhZMkpkBrTrOYu6Ruiivjs7r
4bFBSdVx2KvALCk4VeVaqwwJv2MesdPclmJIRnf9WCz6xMLwcQp6VhbYK7QUY7ZJr6vB3xh0eEeT
KsC7zAY7mfnTKm2sKHqrnHKI0qau+jqtxhWkJa4rxdJRN5RW5mJ9/9xYpNanHfva07NfH9Gls0U7
5eBWzjeKuPgZHkntp+7uD1+15fd38eoiwbX6xu6uUtMnYs0Y6DBvO+O/tmxO/eLT3hIkOieZzy0Y
xSceIN57z9u3nYWrlCgwxgl+DMnRqNTz9PS4+BxO/+nF9r9jbO3MBTr89mmtttgwkYRgP0Boxy+2
fHziQrfdrTPdunbzYE1crLTeRn2Vo4d0q6xd52VlN9a61BP5aw8BdMCa4+wc3g+snnT5ODSJPCFp
817j3poSVMduO6VhaJUTQ9//763RifUXlE7KNxM7cn6OfGItC7X6lS58f45Fvk7O/BZQJP6ZjU41
w0OsD66emLfv9oSzeSHRvSdFzHHjUP3j7WFnOZEnn/fk3O2JsL6PQ7d+GTfSY76I2lMnx9fitrTl
m+dFyVlcN1Ydl5Tz0/voncBUedyvdXnxDr98Me648zqxWnU5tGWrfNxqXJTwBGVFp55rdgq8Za/2
dDWL8ritFbdtLU30jJ4Z7JDHZ3FToRC05AfiyovecKtJXYlYvtgH255yv2NjhW5sHbBv6Mbj94bc
VmZtKXSXNtHYABv2S/2KGX3ZYcBFA33BeRgcpwvm7mWRrLadQGun9ynokJihR1ymjCUmKM6mnuK/
zDb7NbKYH1OwBHnuGxfsIVnEuH4tiavm0zjbnrwfgmqyfhsCA/9LpmYps1nU/kM5Cfk3BhjuivbQ
/vd1LZurcctKFLQMQZMGuiZkNgZC/M/rAM+Kep0wvZ7UrLGnGEoI+ZS7362v0+ju5rSwvbTlhkpx
9WmmRcF+of+elOMOZVdb80fiDfvrHnL0iAOcKFPV5LyPR735d/0uxct+6NJ+DWkK1pNla+jNg02B
6QznOT8LdhNESmkdni3D8Fj4ahqucYNKJdsNPeRjsPfmrPH8Y04wjugLt26XHy7K5/kqtBBPUszl
kEZVsGxnx5rFJd5Ht7nrbxoShpygHwG7xEjrxBnBanSp+78HYPoB5Dz1brYtHu28LjW7Vn1oljI/
3Hj/EZPUKtIujrxvVtjUzIN7bD8qMiiXInKT/Te9qWgze2F0yyN6fJHhabT/lEkZfMPIsO3PVRf5
36fYB6zbwrA15D0cCTDwiHHeujW3W+2aoAitffi80R51Js3Q+uwMruZl8HtGOEwsMNo1dllv6Wwq
9c2x2PqkN4pWXgTZR6dY+6V+2kKVsOs+m6Uw7RrOT2ts0TFVseoeaWsOEpObxt3yPQq1kyZA5+9j
RZLZR6e6nstkhD2/2Qxgn9XB6JJJj+jlJ3k064OPI0zA28B2eUvJk76XdmRk/CdGaLbzcUzyiXWx
0MAGEKXx7DUhDxxgs0xbt70105VW47ka5rmglUN253o9qbcujt1vC8qy4T6omvIyc6K8jWZwH0b3
ll3mxuuISLhPSvNiJQSQtyNRTukOnonzkG1J97FareALcDCQV+b44NGoMawu2iiWLVn98n4hku++
SioWKDYLbg+HI5oxpeGaP4TXCAsOx9KPoR4tXn3COPAVPpTvZX4fN3Mel5XdslfR837yqia6iCy+
C8DrHj0ccRX5hYPJ+HM7EJr8jE05+MSRrEIhVZhjOwVx8q3UrWPzLqeAzkIdB7rn0vLgY2ZLl5ja
+8bJKkfKKgX14OVh0gIDpefE4jfyiGChfYDIuAbtIW0wVOO2F0Dq7Y0z2nLy7kC2WoS12ZqH0Jk5
d3b6NvUEQnm0D9uYMP7gMuzKa+9UtZcHrXs8l63pf7UqYlFmC8hQ9WJyEJ+wHeeyYU7XWFknF2Ee
997rf2wBHdiH6MPlt9iaIHgVnjeTKLgEq/MQEwd7d+x+sxWadBjeqNJrfLDUIfwruqRyUkizsX6s
pa0fl3mGR5mnZP3pVk3UgkDipkcGvInSifWSexkC1+Z9X+9PY9lu69u0LU1c4CAxoRHwKglzQwTN
XbV3tfieHIm73m5riE+/1uOnF6m+vm5Mwlbh4dz/rvZ944kl0if58ibAuGoHoPnQWsQ/2ETlQzd9
Rah2EpZ7ma/jvo55uHulvKh+j/Z7EXfDy8EDetx5UpbfY0Lu/Pdh7COV1VDQ+2co2+mOJGM0MMb2
eivrJ3cHn9umhGBJav5Cv8RXoaIILPjZG7GSSwlMbF2G2fKsR9EgQni8QYm/w9YLdzwiQtqSTc6u
yY/BnnSut2A7CstqvV/eusxW6ljJMKflvqnmpDRsWm58b/oA0kmsy9Id05czQGc8Sa+f/oaL3T4v
YvPY20Pi6maLe7DV2Tm7llnUJOoFIp49raiqk+uBdZj73gUNZJLj4amV428RJT92WLTuAqK8bw9x
E85vooc1+5r9dW0z6SwjhT7sj1wwBRzMfwzg6Wb2MLh3E96nS7WR9/3QGBlIYEfWCq8Hftzifa7r
qUlpYlQNwWOAU2cGvCTr6s1ruIrRAZgddk860P7wkuhl/I/ocF+yDmU7VNO+sqbLAk8oL0SV8oU4
92cuTe2Y4IIAJTqycQqay2GV/pgn2FvdKKSyvIfyCZgHmiF5xEOHOPm+SVq8EBKl/vN8Jo7cG2Yi
X0Ozhua2gzK+sIazP6tWTHsmcTwsOUElaRchFBXoN0V1zat4dC838Re7mzJam29QrhiWQZqXf2wm
dlw6+siC3V3CyWRx6ExPDTmdU1o7jfkN/QtFSGpoUKYYkNKpoCulZ705UN6PIa7yl1l27Y8wTqgc
fWuqP3M/ln3BzM0PawS++N6ymWdSuYKen9o+Lv+asJ/++Y2i2dad09CnD8GLj92jelK4pqynWXpW
QTtp1SfVqGF5CTYtLw79nQF9FMGY1jUT0wnsPZBnvkvkAn31x5u3oZh+Vczf6rzt2vpIxHLgNrSp
xDlj3a3ktcMRfk47u96/xbAubbG4ZkRx3ZSHxqzEMLKAJi02yWYOddDMs3P89I5dQSYmw85wGguW
AnZyxffMRLv9utZ79HtVtdNin317Pgb2QES+I7CGAzfa6bAjd5Of9mRqByZjFn8Gp8T9ebRGFjvr
3g7PWzy3Tc6vbN8qZSnnLRkIGEm1O4v5lEzKm3ETig4QntWDRuiGPQhP0GV+C8xvsyChEWqZNBhL
OdxBP2GLSH7YPp1i2fh23lVjdTyW+G4+G+9Ai0Nxsv8b5kg8CETf61nYLYlxXbiHRUtJuUGRvRJo
VnjN64RVq0xO2m0xJ/OAsOS6xA9dEEvr6klnbAuigAb5yOhZrYijyDHMvT7scti8Xd4lXQz97DKa
wlXH7jYWxBEkAMiVBTCHsdzvyfM6WN94WGRRD65iUlld2afDJvdPvBdmzr3dE2eUn5WhvPZ+c0ma
qp3vfPhNroNze2CF3Ks8rGi9rgEC3CbzIg0+No8llkXgKFgQYCo2+JirueGIM0ad7Gk31gkZahxQ
KEk8w0tvDSz/FEKt8kl1DXwk2pI6ThlM5Cf9c3ukDOoiTJ2IliwfkKS+Dg1Bt/etjpiCrDkgwQHH
be/EHk4/5WaIdPsQBEr2RVKVMQBKsFf3SWJ1x4NF8OPDOGuDeHdxofD8vWZ9f67UOl44puzvo9vb
/wL3IJSivolUQXLGnhhw4XQ8b1a5d9n/DbaKufLmU7l1w/C5D4ImfusC+2leqh4d/D6wbOu7kwO+
ah3zlMZjze2IiJG54hcCs+DrQPgpss36rWt84ZyWtYTLor1Z76GydX2eHR/azjgVP13N6HCuOzpe
KwsPf5GpmQYxwXAe22sFGTVnoq9W/kO5wcV7Bi/Eo4/a5kTPrEMwfPLtUuYsfU2OLogyaLZO3Zw7
zOvWIe7PKzaD4ouo2cS4NphCfSj4yTttlmPMRrj6ipZp1eJ0yMGyUsEwETJWO/J7D67yMZjD4KGm
bxKFLQ7FkpfNjAcRO+SturMgqN8UbZP/nWlwlt98b1fRP3D3GplA1EDe9ABCey507YDxoEak6630
+NWt0yzZsp1dWnfPLq9l32IdNx/sxV89Z5+PHCkntRrWvDz+Cy3DD24MQW8oNQT9ujcbL0X8YzMa
qSQ5NXEdRNTT/nAvQsjura1U86ta4ZFxbBkrBAtOshn2Oof2H5yGA8Fg4OIayvkezydCuRY3BytA
CEE/vhBsE5kQY89kSe6HYyIML6rVgUKqD9AUbaOUX0wKtAImjsSfEd5sS/cGFKpwemcz90fXecVB
uPvGwour8gDdu7wya6xzISo2DHLyB8M717+pD7aaWp4hvzg44YJ6hymXwWBnghTT6Xk8cIYAGyNb
Lh0lpU0JNAeXbR2p1/EUDt9Q8yj/xXa5T79CaYS5rNTyOJ3trQ7f2li6UYGLDRT2jmdL/QTvQa2D
WQaEc2ffTVj0xWktrYC5eFtDMQCz9I4GeRPeB8wRR3+/tNX0EWrK/g/hN4IR9Hbmc757R7Ymy/yO
2r/sipsnVp1zmeUPpddofWwG222voCyw/v3/v4qxY+Fzg+l1XqrGQ2ywS9P+YJewVmnX76zdJbJq
Md1tmtZjBdvI677T8tzU1l2cuarE4GXGfuWnD5TBk4U4pM92Qj6Gk9P7HFUR//O30kGgQdVj+z0c
9+avfaA7TRGd2F/jHIX1fTkpsuUg78Ll5BxSvuvp6P/FUkymwNap1Q9y7deEPLNYYRTq1fjymhVr
4DvHmav/emuO6wzzaJwc2We0X5mBkKAv4N0V154ha3NjlFht4Cyc3zMlnWDjUuoCT7jqz4o06n1B
TK/5Aq0T5rGvgCEn37fcfEqGSv+S0Ty+kVOfIFIycyVOhFO76ArqJsz7ETd6LESUwprIdib0A0Yl
C4F5vqmbh1lE7p62HWZbuVfNgPcKaPLBIARAWXTswX/obvH5xW1dfSe/bcKZZIqPtz6UjpNy9ngw
1x1+ig9GUhLzyCwh6aTAw+WjmmYg/lntVlRILC31r3UbbD/b2mm1H6HfHVX4A95thWuV4jmeB3cH
qRKcYuW8mu0l1FYY5tN0aHXX7hYtw9RN/mNYeutR4HW11LnZic4oKG/STus4IHlGQdcUYywnky81
ErcbPns8DPHshKft2ByflSglj2Kw2jCE5zvEh7UhDwQiWLnmnUYB+FI2UULBXmV4X9InvJWej+DL
S5CtbuA07JyUKtSnJJmiZ9qQ8RPCy5ue4rlrL4vt7voyKn411hiie3L8ccPETEn5bA1d9F9oBF0C
hGs8nODh/eeJ1vcTsmAMUlZkENjgBI5TqJJ7FKdBjQDiWvogTFaFp/W/zqvNkbaoQ2BHtdy7nC4T
6ctsoEBkP+MZotSw2VjGYucV2FUbQ3jYjEwpuht6UFsi/i4It+W8JjdnoRMVkDXFEPQVCjDo/FfF
0lGQLdqb/5YHZey+xeTfzUtHOFsub5Mko2y70liXVfO8zns/vTcder8Hi+S995uo1KSxf5hLCKo8
fzLOzl9Qtb33tIhy73NUM2VQWHSuD2aER80cbZmHZt539kDmJgnSGnx/fcAeanqrg4AMMZ5kStCx
BJQ/Ynjl02hC4knRXxwi3fTR/wr7NejuOM+CL12uzdOBe857MqsQu/EjQO+OXKL7jqX/Vma+DeKK
ksmOv4Hx+8tjHXLwpHKqE8z61nD7axofSB57nspchFt3j4fdNqik4PIBNqYZOUSsRHxHk+7Vee3A
gORHWPXveiME+4RDxGQ/t/VG5WGWnP4Ox94+91Np8UgOVPtsKUV3chYCWCAQQWJ/HAM++ikLXszD
NPPH06iNnv4Eo9mfV9fb4jPNfekUS7lsCRpGK/llZBcwEOL1D6qEqsj5E3loBYtu88bzLRqDPbXe
q2n9dEK6DKVIz/etV+0L7AE+d9kWNt6ztIL1N8euPoiI8ca9cBdn/FG1pkN/NGPweRkSe6/uZLfO
MJ6qT54cuYZ+dpQx1DJ2YMK9VMkyfGf27qGk96Z6pgioKK/R+H7JI2o/va0CjL+BYz/8XtXvbTl6
UVaBGfGdMe7hYey6+FTGmLgVkbGr78KuR+wiFyRHqIdEiW2WHCmo1T6rV6iPJC01YcEoSWcP8GlG
1Ur7ENc/xdqIuejiRL6XTUlRQDEQfEMci5ALl7j9pZ9JlaZUVG2frpPy58e1t6pPAFaCdu2mGXEW
TSRlNqy6+c7zzX5k+9hg64hj3v4PVI8FTjz7jcjWFoK7wBgN91hHhcl0m0Ui+7VbBZtMLjNdjXO6
1T+ZpPN+rmxYuHdb7Og7hjaXM41TZTu7vvHMSwf49buNj93K5BoxVTBmVuGpWbfow2AZ3T7tjXEr
JlgxfAaHFa3FHnJJqLGNYSpp5tEuoiNaAH5q0a6XdmXpFiWFV13BotvhNDhhex96KI/hxAVHqjgO
UH5jhPvb2v3EOldCVHydRLmPLSCzxVOqJ5mbOvb4O4fr/jxmT4RndP364jIE3Mb9SX2LteXWxRwE
PJkxIqxPvOKARXXlDUjHRf3aTFFVZWpdgz99GKE46onk++70g/PWdNZmoZILsfbRCXGymYpoPU5W
vwSf0baIP03jbB84ZIRhFo5cXvo0y4BgtQlRakFk/tuQmqxnN1QWU9uweg8CzeDPBhWfOmlonAh1
x412hpRbWWckNFsi8KZrawZfHhnirIq2eJDifikjPWTT7LbfyX9yjkzjJWOdTX+j/In62V56tFFw
J2UkPlDw+CNqBIcL5TZhAGXMHPGtCZZKp/jd6N+b3VJtLOQAD6WNwvKkDx3rFKy2+iy71UZFawUO
VlOe6I/UamHeaR7xlJJVw7Y/GGn/s0fIiDRrcQTxQv6I38x8c9W5AJDOVHlndkEN2+qFtNgAcXlj
AVTM0xAjafHDAZPr1XMv9erYw0U5wf4cQmm02YLYJ0pxTtnbFJuZabqZiURbWgUHpAvBJX3yLepK
6xW5FKKMal7a79sGRzekG1PrHWYJ3YC+SjeInhebfremVYQ4sqR/xsvaP/JlihLFL6yQ06F/GE06
IiJe0noq5Qnwf4IwTI7aZ5bYqu1XggPVn9Yvo3/ogaJ7b8J+6+po+np0Ok2Y5HGy1ktRebvrniOu
wXuUNK5fIIJbryteOcvTDN75Ryurtp8QYwTb3TzuYn2uHRm/wHeOQya3yf3WagzI7rbR6X8NiL6R
XPk2SXG9pdcnIgtDnXar1zwgMlkUoe+99QFDWKM7RqieuTLkpHB1L15GaUVfGuvc5A9iQ285tajO
ffhM3T4imAd8lKuf/B23GFjJQ1lWTGyVkv3hdiM2XtviWxciGFuDfvUww12wlPt+7men7/MJdaH/
ABlSfltj+P/TPg0SGN6rSvu0zy3kvqVUR26B1wAHMbW+2ehfxYnBIjxNR23vp1sYCRsiRsYbirUV
YrGDdBuKPUYK8rqpdf+s5nF7XsO4kqe1XBUEQTipkmVCGza9C3wfJGCzvAn3QDe4rzTSv9SekxG3
f0H1+dCD301f+Lpzzh29aq3cIGvrHr34GNRr0Dd6T21Js4Bwf+ucdO32NQ8VQ25K+E3jpOECo439
N7qLkyydCCZGBuKpim+pnoji7BNxKS57EOty3FfDRqnHGQJp2DT21d+GBemQpht45p7nwisGPVAL
IWCli+5YcYTj/i4ObLcD9aXdmJ2jctSTn4UsrgP6xNtac2qoTn13FhdYh0EVdlHfdg2QkqulP5NQ
N3aXkpTr14rM3e5h8pt1oKdu9T0aF/lx4KJ+f4jKcwCsGsqardiKhJI69O7kvqdjpyCwJvIf41Xb
w3lxVj1c5NjYRz4sdMIgTQDBqUMQEgc2+3MXFSDjZsfY6xBmjU73xVDks1w0OXounAbtC1L8mnxV
lJb1fSAsOKE6qluehNjbH/sBF7cCIdpQ2E04joy7seSjiH369FlhPCm59eM1cSWsMk8EfLjmbswv
s6wQYk7Cl4+J5LRIK+uowxTh6FQ+x5uDK0lfHn7yrU7IuSm6lWCCx2hjFspI70i86yKqfqDdCMWW
13vINNohXnqAbh7HMxPs+hKsPvq0ymfnOnXK2J2ulK15YVQbx39xBLCF6H5ZKOQmiYcsQM1UngLC
jNCdCHt0rivoBLEPROilG8Ff71Mjur9RBE9WkI3Gyxupef1pAbN7VEMGvhQVZnWcRqRmBNDJFier
ztnEd7epdX3qO892MFnkcC2sWgYQ02rTnDRDRSJ82Mr4w6CcoCFPwhr0o92R9mt0A8wTI8Lc/3F0
Xt2N8loY/kWsJTrc4m4ncXomc8OafEkAUQRC1F9/Hp/bUyaJDdLeby2Q5wKZpQP8fx6JcruMae1v
Jn8Zr6Q9tPMOg3qhN+s6LBAEo2mq+wbyCPNj7Ei1LVfqYJOVz33mvS6XeQv5ihbDWIF1GDnVxn1P
U06+z1fvpjGYp/TBm8cWdNpq8zTpxDR+kHGtnyalDWsj1abFpkV670NZYpRJ/Los5o1bDvV6mnia
AXPrJf3j8yMfXTc0L3VPyMyu4YOAMQxHhMa6CnV7dkFK7kGyBgJFvVvSgsPVcdXTWsp9lLchOf5L
MWPBQf2oN9kshNzerPzQppyaXyGmAXcXtGYqSXJ2JOv4MFOYEylqZpPCU4hnY49DAZFhl7Jij4ii
OjQ4A7EztXyxxiLUpyH1xV3jDBHQmo2VsUf3CHbgKze4iBATFt6GST7T097DsIVNf5nLMeSlBqX6
KlOhgj0ANP9dWnKpbgAnzIth7kgT18TFLZzIj3bF7LvlNfTb4WVqXDF/SDfPnJOhaTL+asZgPlW9
qy3I+jQX3wtMmX5oNIFYW9TvHpn3dlmZQ+rM5cFBrC9/7Kibgl/RilklCANIR5VOb9MUHnXikU4E
gLp27f2XVbt1/R6wJmvg2ELfHvX19si0Sw30bunowG/pLkecEMO5cussOAZu5SCyDdd6Z4OIzTt8
unUF90Q64ynD5jTz92jY9hTQ7k+WNZwtFsr63ybzxDeJg4iPSOkNrikeJqD2JcPBKIGa4sMwAWtv
BrJoDDRtNSAjF9L7AD2z9a4NWzVDw47+d2xa7CTIJlFP2wiiP03bir+p1nFwr6txHT4mLro/XCNr
vPUCQus2qDmyFlKnDr5wxgDT6snXxcPIxprtpN1Vy4aqbyviaymno9dCF6GIystg23QduEfTt+JF
53CcB34ZlJAsLO1HhSS434LmOv3OoY5J7lgEqp8eu6L8tYK0+S4bFBwH2Yeu2Soqgp/9ArZN6pX9
3wU28Q1Uc768Cx5rKoILqps3cbyuV4nMdznzdnftezGHiLiSaVTjX2CSzhw8CPKZBdUzNA8G4WLe
qiFz5LNpfUL1Bz9AW++tcf0vrT37ztUTEBFVZbjU6oho+DSbQJPtRdjLBQlitW7kWg3PJmwwenB3
TufGGxvS+a0aiSSMIe+qJuNRJu5QcfbowQSPeVDNSNmtLLrvXWWi2wNjYHpEsMpyk7k6zv/Ucslk
wghJHQPsjU3OUMG3QSZUdimQFOqTGcMOLXsfsBCkUcMcSluWZkxu62XaWh4OlSQabL0wsbjMFvwS
zuMMu2QOYyHmV14uPR6lNFIcMi6+I0wZQirTGeeejFN7+RqhD9IdHzJCUY+MarROw9DexSUBJ1s7
ZB86zVgNPRQ/lNgms5od1GLSXtd/xqNz8OrQcZUeRlg6766d62hfSYzie4ec1O8Jv/o9UBNi7BkE
aOfLG9PDxysgjcPp/0exHHOwZjX8GhGtb6VGyprYeihePHKvpq2oen21Fm9RhyaogP8aa6qJ4vUz
MDp35UWnvRu9wJYOejVvSgL7mq8m7DswSLtLfwFZSswlTjeW+67HMbIpCx4yJpwy+5NXAhKNmXWK
N3WzgrfIENx5kykEK+dpASca6h6UdralgGZoweXZC2VdHSVclvuorWm9YrLAXTaZYLlU7OhcyXSG
c2v3IjfJisuaac2rMVMWoInBwzxi8sBtx4EQdY54RhgxV1ub2zm8H1vddKeFwkqsZWSy2Tv2q/nK
TCrLRBbgxizWuBHBfgk5RsMVu8MW/a3wtoS3hc62NNn4GklG5rNd5ixK7mSll5b78iTcYPho+xRO
zqV2pN6zYiNAMxEnxT61HPExaUa0pJbd8OLjynvECg9+0oxp9WmZMX0VQMjgcIsp1abrdPYNtsc2
VRqSSN4EM8F/wgVdBbpjkodyrZbHbl1GHvoSc8whEo0ItiV30xOwiw+8PWDfPURR6r8trmyst1i6
KeNwHUYfSrXrH8XciMpiLZi6Rn8mt0M0pCtbo0BaqO26f6h4UKtdmGGBZC+bguIuIwcCzojfCVCC
ftIzKIkv9t4QieGt8uswO4nKZLfvp86xjOSzywDLZAcpcotyC7qweAGMTItjI8r8E3uMmMHhGg1/
6GNZ2nNGNM21qYX/QHlOgX6UoMLXumysP3w1zbJBJle/qRunu1FuFv6MtCL/Ki0Y7we3df2tWSNd
fQ+Nkf7tBHUmBWncijft0MJ3Rtu8Ni/w737GyWMisBtJTNW35s2EqUuDjvFX5jaDWimcDbFkI4Ks
xZISjqcsL2k4uvMz0lv3PGiyGgmQQ1lwbJrW6o5ODxDP9BoN3h4UoUAxPqEYgkqVMYy09r6McCvu
GVKziHbLJ/NIEBIuT4kt/bUvhPjP7bPl3Gd2CahZwZ0jEVznR6y/7RNytUwBaxAx8+TlXvdWKMd6
H+pKu5uBueNq98JKj21vWfdoPFPz5jT47rbElI7HuF8Asa16lM9MiW7H15eNToLBW1yiToXIcmOe
oMQBfSIywJ/FMayHUB3cIlu6g7d047zL5IA8NGqNLx9jqkmLT1fFOr4CDMzjvdYMl9t2Dg6xRZ6H
GZy/3iqdF2gd0TNz94t/yFPhFMceY4O6kV3OL60aKRhqK80T8FiZHxE1FtdyWcf8EfAhypNiDaYf
Uv45nnLc6rOVENdXDHuvsEMFTtcU66ZPQ27opsEdtmm9wgsPywzQdPRrP2x31eJ6h9pQjb7PMwo1
Ph2CI3PCsqSGc5Zox8C3gAK2wxLh8kbhwIq4XSaVl6eqHbofju7sdXWNNe7sSkJVtW6PT0ZSxvxr
MYVfkM0v00WFbL0br5jCfDfYq7ubnNYvt10dyWi/2mWBm2IGsa9KPlcqU7iBfX+pR2je2sboaqe2
e8KpXnygIYlKTJYRXCEDUNq9WovVfOHZgP5pAUZpkF6G1sUoovF5FkqpS5V1tr0PDY2Gh6nHq/1O
VPdkoMLAsOHuVREwxPseg3K1IA+qvZhHHT3ofxno+czK3pToyzEtA487FuJEPAZIcjvb4VfRc1Ts
qSdofZTXY5yBlQl8Woyjwx+IxeqvyyVg84CxUCNCltne7wjFvSkEwldoiPxhxpSTJ03VeeoQ+S3i
2zFYXajvqPXubCbzX6cJF3u/RvALSUdUzH89631+gpwrf5zCR5WYjeP4xSHSzmjsGUP32OTUv8Iu
wgifC4dOgsfN0cmyYojdVuyFOHn8JoVY9uLwLzZZinFUUUc2TFKtvsIQz7QGbw03koHvkmYmohNN
e/o/RgE0ZGry/JiUi0Y1JxelxHNDJT0vZTXPPjhlqX7HQUSf3oDlgWwkSF0nm3nvY8vjZmz7vo0O
ehFIWrOgmb+gtWV3RDwXPOA/L5brapCeHFnmIRhJnF8HXJRGfOM7AxzDp5Cda4GXBCGkXVWbOXdn
e4eBFVNmaILoYoO+VftqjbEakkCAxs+zI+enXe3wY9Dt8ABPC0TeRM34ZniPa97yoL5ghkHs1gy4
pGTtwlmIpSyuU+96Yr/0mcdRkmmU9jni7rPlc+NsqQvTV/LB26+osL3fpe3Ky7rgB4Au8xSMHqbH
X5rd3FeXvRS2lN4ja1+EhvatcgRldNxmrbfjQPo3esUM8Q2/ILstkon1kbda/4fikez/voGJOpZ2
GxwZAAhSaJSFG8nqG3SIpEbKbd65jv8Zs0YNW5n5jbPxmjhfjq5ZnfE0VWVzbnxR5JvMakLvCPet
6k1G5CDxEUqs/R+fTgz7hJwc3p10gxrxEoK5HikID34yhc18x5ZXxGebFam/H5EgP6nZqwOSCOqC
+zxitt1Fgmi+RMpxuXenGwRjyykOt1PvefwjVtiUf4sVH8sBYJzHPCptSz+TSuSpjZfK+JJb1g1w
SwN59SlU/BGISAT/9yK8iDzK/rIJxCvhp2kVnEhra6pLW4FmP9tFZxWnZtXFuk1R9CNwbRobiAib
SyhlWz7qcpJ2Akyj/tZxDO3kNQ0s4mRTQbgzmT3m2xK3+QMmUOyKrJUeZu1gmu/wWMK9hwweTtI6
9YAkdQgJqOzL2pu3jj2XPpcmbaWbth/GOyfti28nMp76DPPZ/jfDCzVyK+oubXZ4j/KHCHirOkxq
iVH10X4QbwwH9RUxhuv8x/tUp5c6V84D52TO4az8ydwpDgQMjRV/n31XAa255zLICnny4QSvU27G
fyFqpG/BLvlsyFj0dvMq+z9RX2TjLvdMMz03CL63ObZbXPsdtYtNNITxmbbM7ChUPcF6ZjrfFU6q
sm2Iojrbu6kX1Scw16ajaDvm9OX31zPj1lS+DXEvzLUqC3kJeXYWeKsOrCEd6bw4DIDAREZVZbWx
UdTjySMO/t2ebsJHlOjxWxPh402CKez+ZmPu3ThoSeuYCujB28SwyEXi+WX2TzVQMqgnwD4p04Cu
2HKpzC9KBrxfhcSOmVica/qUynT84zOvPmZ2pZgePGf69m09vc6S5g2GzMHdx1i0/kpd9PUW8Zh1
FE1f/ou0YSEv3cYksFkOCepIl91tDok97lOvyNWW9mbxB8WT+mf5sr/wRHTciLkMn+u2EOnFofbg
QqzJ7J6yiCzuPcpZLJHEBA3PBCK36xbjHoaUljyR9ML2hOQmrCH8kwXioU+0Ewwue5DyPyHl4vxo
89hzBZZh/Q6M1I93GfK8ah/QNDruiUdofhncfZeagtgR3FIOmfO4HSLvqNmAsNH1ncIS4syZs5Hy
plZThbTrOwLoxmlfxsaFwW0q9VTDQgIN2TJC1j+n/nrfSEZo5pkhcE9N58SKqcUp0/3iA1TsptB2
9jnINXsxHATiuLTuNiV2X2o7S7Pg8lwc6zRNDCi7yUBPJQJ8BEXBonKCJsZJsW2RlKQvZrwJwh2H
24Yw6T5ETpViA0OfKa+0ysJluXLWRNFMI1VpNRWde1K5V+7aityXhNQ5/Xea+uo17ZulPldLs1z7
Mh0emIMhK13PWZBN9l53l6IbxWJtpT1DuGsNVwenv4Ovyh8vfaPi9R33//oQCtPmrP4OymmGWQ3g
tkYYyXklnueQIKS9FaxkAvOpRCERL5xCZxlx2x98U1fT3oJq5LJFSCd35BjUV0p/eWm5+rxndmWv
OaYtqSaEcHXNH12l4WW1Oe4TBtv6vXNlfT8Sv6y2WZWaPVtYhJENkOfEoIuCqVSKHH3qy6K9zxge
sOCqANo6DLv1u1Ueqol29butKdL0gUATk90BFfq53OhaxPxZ3fhulZl/bjF586lCoR3mavHGXY+I
cEgUcCnAfBE69bczUS9wGSSGtzGxCm9WHxURK//VnYt6zDL27OBpJ/B+Gj1/ThrlqnDPSMfwIwkR
KBPiCTvosnJBlwhBb2e7ekzFRdnBzSqE0U8iqLdcZAg31eOmnJGd44FzPFBaQ9hgott58bfhDYYB
mPFS/HP41NekQ4lkHqwFrci1LcPgqzWti0afAUHvVo+ivw9uuDY6zzTvrVDnHL5JPiuNPWwOLPQQ
vlzPQQkf0yTWNBpr33ZMhFsjOk7wBk3nRuDtzzYx8kXsw9yNm7mIxgfw8pgXq2Ou2+sSn+ombuzZ
vSCnol0ccKBDclhI/Z0Gg8neUI7m/d7nOUo3RnWkC0WwW5j7y0HjvMVAmD8OqdM+IyMa8cOyC0Yb
sjri/7xpiMpTqPLxu56X/H6IxoBQn7b2r5br+86/khwk1NE5SpWkhd0YtrehnaUgLzEe6nEJJhID
ppuLbMmCp0BQBMClbrUAoc7Q9091iXueH9ZgG4uCueh3UdF5z+nNCsvELbx6xw7r4U7ukWbgYMqV
eEJcgTRuFJl6uPmOTnON1ANopQbhqHWOvamLi65n9W7C4sDYhK/BDZaXoCUi9e+S4QAbxziqHxfl
5c0pT3Pd/EwWqH+ChQJyX8FT90f0ueE9enYDM9Y5eBtiYDVgoDTmza+RDj7B/jPYaGcg9ycgkOdD
h7hHEnfxl1ewcO9JD3r+KmBBP4N0bd0Ht5QrYTZswIAzbVMzBYTVr51ly4+Aw0kTsw79S8kvdENF
YH+3ZY47kV2sEH96FaaOm1DQEvFqSv7aEcqsrWOIUqN8RPvMSdC3xB5vJJEZMBIgGTs7ozkoR7Rr
9jiHxDlbA7tQB84MnZ85Sm69cIiYg52DjpBbU7jrF5oi2upoYI6ic1kCQW48T8+Xrub+2pVOmXWE
UznKfQmqLtfnqEmHfwrmAy8UgSrvN0drQZRCMT9wIjJvhQWX817nNbCz7tnWSdtAZ7FDbZXXf3Or
5cwdhNTxSfaT/ZQvBC8ebd6bLMmWcnywhngZNjHRCywZfs/k33d6GDfs9VhH4QQmrJs2+cNo/VXz
Y+dkDiZ1XPpm5zYUVRHpneEL4y9Jgb+cILsziL4+QwgNSIEiJ4HcM2EebzOyUoqNLOX8qCgN+LDq
Ze1fjcsTwlPKG48qtK2HNxZ4OXyEAdJ0LLCrebOI6fkA6rl597tcPaZZyV8DTTrckczRUaFDT1mb
xI3xXyjII4NgKuTKrcByjx4S40G0iaWIrrFtNAbwGbXvCG9QqP7OC90IpYadmUc3DQO9t8mo+KCN
MvjHx+36Ry9dBQt7j291L3Q5B0cktvJsUz+qNm7v24BmgAMEQxnUvpuVnnkIcNbe6D6uZtbhUUX8
s0sQLNGlU8t0p7Ks689TkYYwaBExMRtApAhoBOQBCyz/CRARHL3a4wPAJTRSPFVssIAMuLhKsU5b
JliiO/LF4W1bxiz1tmWfI9AddIYEACiVkbUlORmtAHlp9m7GD3RAbdEFOwsrH0MBKJ/YYrB06mRt
PMzkrnLEU9enOLE5ItUO72tubYYBjcKm6NfVwUcUSX2cpoDzRVYqk//V7FaGzB06Z5NxmdrPfFlj
dUTb5wWJMF32WgRj9jZigoe79GPj0yjQ6H9AVXxeUV72n30lBOwQppIwwUek76DlYQWMXgjictw5
jw54C7v/yoGkasI8oiVNhqLB95HiFF32gxqnp5WS2TQRDYpdMk/q8oVUmdU+ENOOIS0N+BrOVTo6
U8W5Jm4Jx6TPVeiSLP8c4Q5uz0UVEkHQMM33B7Z2+bL0HO+bDA2b4R8ASt6FWPmnfdUQupJEBWFw
WzeP05ehFtK+2qoOTqgBhmJDzk62J4S5rI5Lk5viguiOC61HySrOMbm2KoE5M/gzYvIDESUFB9hI
re9sAtbsTaRH9dpPXvxqY6L29poX52Z6V9ZhaIsuO/B43k75wdKc0kNb7mF1B9RDsxN+9EGNzLCf
LQRMo8c7GQ+Od5i6Ab1GVTh1dBhVPwTbCUvp/kbX4nPBfnpDKD2gUAyOot3PZoqeLa0QfRReY6pt
jFb/cyG5K9xWaIWfUaLDNqU4jpGiU+Cok6F1/JpAlBwN86w1nh4LpiRGZIoti/GrYFGbfRSE2Itm
ctluYsK8szuZGOLYvkfu1LdZrWQNIEByuuvEz3qwV/wTO8IzrIyfW/XHBcuUdQGidYPNjAt9Qppb
+qcUg+qwrZocwJSTY4oT3Gv/P4O7qHispQPw2cFOJTZcY3qZlqER+4Fc9fiWj+N6P33oRQ9RZ/QE
HU96Dpo52bd2gns5FJsijYcnvryxgsxo1FdMEfCfFkFPeA7dVIqjHYslZmx2nObOnYc14G3znb/Y
u8J3bvjS3g0oPtl2Czv+srVlvxAOwPbbqwmco0bZqzEufsddvzqbmjiZ4bymmZ0dALHjnzZo2/xk
uyIj+xwQ3tpM7tCuu476ofmO0Am32DJQMQfXatQfq069PNFWpDAwW7mNgCXymdlLNBjjyQ5qw+sT
V/W8dxUmgm2bge7vAp9UD/L2aN6F/U+t8IWkBswXQYb6dr8CLQLq+bN3soGAW4gYj+A1nyzF80Dl
t78hb4ycg3nuZxr9hBdxhCBYfJLdLD346AGcO0cmfHEjjO3kwfKKbiWMEcF9jjX/I2ElfXMDqymO
uMmcL8gigjkZzyZiOAfH2S1gb/YmiPpewXP5mIfLsSRvLscnw10uRuqm/PEWQ41wmIEvRO/dJGQA
N78e9i51Dn1ms42sufp3dH2FtxS/HJ8m71XM0k/+yPDGsMW3pGhrXLfeEtryU3RBPyNaawlEyfK1
fnRj+iAPM1MwTzi4QP1MRqcCq1w9sISSY+GPVaE5PyKP7cmTrEMARVpIGnTYjROkeI1DwZc+2XzU
10pDTZwYTKhOZ5uayzOiHXGrjB5Lokf9Ko/w9UYEJ2DKhv5b646bnMNiXS9hNTR4Req1ih6wzprm
AQA6+Aw7KLlXixSYaLeA2/EDLWRdBFusLdYot5LrIcChClY2FFn3FSN7PNeYt5Y7ZG5iPbgTvuHD
GGk9XuFT0+uggvJLNKYvnhGBo1vkGVyAKHEas0V0LnUmYhj98K8L5C/POOYKue3rjImi5AtUGDwd
pGBdr4x1zp1UvJcL3Z3Hcpjlq1CGiINRqQkbQZnhE4qiorrwwYyPca9UseP6UfWX7Jl5dr1VrN1h
8IvlHj056eOLrYM/eYm8cOb95rXNdJ8jgQ2z+drc1JUgUNGzIJ4Ku6/jyn0H2j9BuUAgPDdZgPgC
H0E53JWxO4d7YdXNYRVsQHh0RUckBd/GxbbbsduQhxYHu1F6Y7QfyVJFr+8T2I/tQg7NaXIj/Un6
ZwtF4cJfHZuZZMjd1LPYHCWhELtFxkZdY980f/xiLT8iIgPZgex0eV1WKdWdMyOn2zHWRM4uc9Av
b7N5zdKtiRZUmDmBTLwbGVotkGUbpohFEH5/jhxkhDVt1TnxQetlJkBoOKg4K70Nn1854u3NZh5W
pZvnypKT9Ya8mA7eWNLUdhdSiJnuUB/nMZyZYEmyp6mpjuxwpb7vra5/FLPbjrvRTGOBSkHm/s4m
/vJPiTKr2Id9bIYD5Ep+JreOhWtuHVQekCQ1F+FqyXE3xF1757qq9ciRCdfq0Kezw1vso+Jl77Dq
4Z+JZ9RXrU8GIBb0ODqsyBnzhH3CYZ9c7dol/LE06mPmTkLuYVumTjAINbBnYPIzLitP1sRehEOb
IGl150fmQafdkAkJkBuVyj87EoH3adRqKk4t3wUwAdLX9g4l6DTtVlRM92U0Zv51MmVc3k9zMUNG
l/18QD5afE+WFQoquyRfmu2szgn0jLAnJ2huL3hv+b9NPnbzA9xvqPf9ravzPFs4ASEPJkzgUGsm
29nEfRKE1Xvi3VL+ABKyBobrP1wAe8jNkdhGgyLCreDXN4+aRUVRZBpBXuAKGwny5mT2tW/jbCKn
LAj9XUvQN0eCYera2y2YEYlFBPOtrjV9o9bwf0ul8V9HtcR27Cq13ON7y7+ZQtr6Zns323ia0f/d
zvItq88MK5vP2bPSEnwX8QaIoNDClZBsjf4hr6z4YsmCQEqZ9w4hGEB+h1usj7cK9dlAMYephpdi
Uux1JnfTp7Kz1fdk8B+T5ICxcFfaPb2veb0CatiRTRVDCNoZk+XgELMVcWhwEWFveM/rTkXnNFPD
+9qs6wshGuQvMI3/YJZSHD5h3LeEMPTx0e1RbxHWsy6vouz8m5hhQREY8HQ99W4uj4UVZI+sTRBQ
gcE4f678nj3pljqmNsSDEaPgaduSSWRGOzy1ptTfQzdhkXQ0tnryaDu8SxHow3IUuBHa97YihHZ/
6wj755ezGc4N7+4Bt3JqLrNpyl8QxV4gLqP6zEemYYgfxYPyG4+4pUDyUPry/mYM3mNUu92OUDoV
J9pN60Ms44y6qBog5DxLWdmQfqsDbuvjVEA105YPZJVl1QMhNRzFaiyZcgMXyHfbVayMtyV2TM+R
gFjcCWcN1U7omMxav8FHl3jEyaLPxN1uHhRv2l9Px+a7C1V6R/CPQNU8GfQgfdvZtyB5Nhtm+6Bc
d2uU20/kQCN90nHVPqGOgOLu+ZqPPVFgEPjsiH8F+vdyi4yXYGeSY4lfX9PWLndW6Qa/fFna3jRk
cOcnr5gd0JqWGMRN6lelf+GqG7IDeURefsBFyVfA/3I8RrKpuJl8N+zvUiTRPbT8kvII9k30kTOj
6GMmiLG2m8b68UVarse1GQpnP8thVTc3Tf2E4hUs1pss80+QEOQi0zDrb10Ts3dPfIt29/kozH8E
2ec/7DPzQ4G08cmbFLa/prLb9zKy3TcOvfihGGrzJ8YnOewyK46wyNcebq3J+cgYJN/9dZ2mJCMH
wbCmrZKOc3KwTyWqJhRxhfC4zsVi+m3JnoGrPYpQ/Zt2IJY59VL/WiGztzhC5fAf+zLsZTUV9r8C
jebfcXDDT9GONEbYkrAjlu3Mf6mcAWGUosGXa6oMpgv5WIG7qQAmlPiEEqvTk1JZNO1qYC9vIzEv
6z0ol/WypsX61xFa6y3t1P4nMDmPOeVEbEoEz+rHhRwDIgwIbIH6Ro509TKA8IQhxmFUauziwerQ
YyaxydS0i62gAjmDC9r2uogGCHUYCOSqzvTjLbJ6pNo3ReXMFUZSVer1COdS6pY3fjjN8o4sTvFm
RuYCa6xSamTHGehSRPBskx821iaN3Th4iNbYJnWz98VngM/hCfVOnm9K5KjUjzZ0yZOFlQ5HGBFs
/E1nRR/0qIb21mIG3ANmkkU0VCNhI5Q9zfm+4cZDN4AWb4M7SssdnjBwTL8miu0Zub3AK0eaCO6z
doC5nm9URAPJi9Wiwl80rY5tDjmyglsiQF+xcxVwwEnvww2SHIZ47Ex8oXNwqW/trn0oCXxAnmM5
h8qeqVhKASBd1OFtUL8PAdFZaJr52U866G/RuTW/0dJp850VBOhA3E12e2aWUndyMjYBG/PU/iyB
Je4cMBqgfAjye7d02mEfLTHK6pIX1r0DJlzl1nfbmFPX5cZ+sBckE7u1Lqx631ZD9MFuQD2b0MQt
JhBL3KXFshLh10ltCIthApz2dbQydqdupPSNW86KrT/haNh60rnRvJafvi3BUv2ahin917eZ9/Yk
kdrDpe4IuEkI+SMjf+xgERNPrirYNTRHTnAMQCdJXnj+25S3Cr4hcsD2ZVdgIYcPar+XYK1n0hnL
ftoWmF3HhDSyzqeE3gl+ajR+F7304vcmLMoSe2Qn4PQBfUgG0gVvniMk+0TCLvGLXWdj+ThZ0ZBf
ir4NMPJh4ud11Jhe6SKS2KJ0Zg41pa8Einpxxf5pretXAaRD+J3S9l5lgfGAdCIPfaAhSPk+7cjR
Sahu76vjFPogWvjRhE5SY/kvBXHB3yYgE5kIl3i6lrFOs43v9pywacH7u/dzpAr7SvuLnyxuqx5I
24W/t8hnIT92Fh9B7/ZfhhhyFDUOY+ghCkbxIyk0qh64bdUDZiaKu/tU2MPO0qlAKF1hUOQPyCT4
Jynd52gy8pX4E/goIvP0W+t1hoD+RY7/kdDVqWSkqPFHe0qkW2InIDJIPIseTRXkTAectmTZdZ78
jXkFSf91Rgnr5E3B3cQAjEcpH8L/aiJsR/KmyM5JKlbBMCGFiUOgqcQ04bjX+OliaNfz2jFusHrN
TAZk8wTfQY/Eu5dapxunSrk9lKvDe9TnGFxQIsUfaMrzo6ML0nh0PWFFlj6B3JTO2UhCCCw3CHbm
iL5R7eSoLWy3K5urqFvnP4UmoD3FBEbWZJT34ptmD8vdLFnjYhltAiMPArX6gxfNtTnETrqOm0rD
be4WunTEAdXd8hBE84BtZc7seVuXfvuvyrLiM0XI+OYF8UzQ26x5mb5pNRT1geynoU+CWmQCsc0w
PBX0RaRHqcuyOKF1YKZGZGdOkadsQqSQj3/MTRF9RETrM7+M44zspR5JmbbX8V9Ru0zrq+lR71Ue
KyeCSP91jbwQMJNYLmyIPlUrcDCmzK+WZftvVlzhBbZKr7q1eoJxDyQYBGglah2gJwZyuo0BtDur
F9+sHIpti9MOtrMf+30wNv7nkLUB9nJndV+DFUEhjQmZ2El4apQaZGs4cM8e2ynvUO6TN4rRYosc
OcR02eIPTASEaLGzlxCYyRuJvE2ymqN1m4OB7SbymQZOG5j6zRgi+n5AB2LIK4MEItlaYIJwig0/
K+52YpjK6jUjaSQl5nqGfEQ7GY878nbxHaRBOUPHpdFSH7mQi2wLHOJVR9dFTbdrndH9IvtX/4+z
8+iVG9f2/Vc5uOMWnkQqXtz3BlWqtIN7O7XDRGi7beWc9envT34Tl0ooYXfjjI6BzaJILi6u9Q/h
uVADwNiB1cgn1Oy72G1B8BPddfwg2GyK/KxVvvnB421rH2SqTQkQJehtrrTAcrigdkhTYTDmTwN2
KX+l4CG+tXmlZLT+bP1jWo8dKhlwrylP+IX2Ge355J3dVSPTB+X17CBFUeGijKnf+FCqJi46DkX4
nxmxdQTxlgc2YopdQc0dCWx8NSx7+Jh27fC5nAC7K3YUA0Gup+6xCgdqzFJXQ7RwwXd/TMDhiccB
DwJ4YeRYs6wANKsTrkzVi9YJNkgPpO7DWMgc28KcrwRmCPoyIo09eCq0xaFgmCA5lSMAI3SlGswQ
3yM/54uvhllTM+9x/3oTEMW/65ovxqMZIU79rMAuoVY8OnZEeEXhnWJgKu0XPQmgH7QQOMrDhKVt
u4uCUY6uDwTzwo3SJgiS5iCna0U33rWp0XKTJVxOBRzSdheKUonJJ83qwexCx3GjLLBIUlCIkQdr
aLqvkzXKv7RgzIRb05W19mpX2mxrH087ly89Uj3OINVIYEfp42ioUqXI4njNl6CHvv1EvjI+wF8W
zbGS1PR9QgIUe9r36IFD581fwH7yRKV1G3zs8AwF8d36MnJpB9kU5j1qHi5Pqvizgt5HuUeycrSO
eIfFn7OgNgfEZ5Th4Y+ShwmvIbpMVmJwy6g5Qh1dVSJi/kcZOH1fZglONLZM1acKH5FvUgsiqsCp
Su+k8+AmIM1dyu9+A+kUGhrwNXQKev9dYdDRwdUlotyXpWg0UIZRG4AuLbqAXymNt/ZLWQVZ+0wr
W5DD55XvfdDaQZ1cEU76Ba5RmMK0KYNs94fTSzlm5HYu2Jrokb6Cg244Wz0+/qEVVCwKCoRuYHnm
P/Tqmo+ZjMI5gQKGpcJM/vTHNEFmVDsJ+9eshUdaqwJWVEC3UgspUvP4B+TJxlEtLznkpgjkXuXy
fFBjTHjOERjmccMWasXPSMzOavwVS0WoYvYc+s0aS1N9xF1k0ezBJI0oTRmAXI5D3wzyPLR+8jSB
sfs6evF4sSkcuP/1n//z//7n+/Df/o/85f977P4na9OXPKTy9X//a81iSKf3TTKv66qjLewOe3Ia
i1jH0wd2B9AlJGkp5zmP90dZs01CKk8H1AjCxLEXLoB+NFZYBvF6UgTNVVQYfyptU73hnTE83B9p
9tC6chImToA611XJ28fgg15/zD4K/BxNLaxlKyV87KdWnLhM+72u4AthpPLvyuwROMdg47E22u/3
B5+nsRh8XkPN0rF8NelKXw9eBp0fw8PHOyKrokuhhlhWItVxrP0GhqDeBWjwxMnh/qA335auH50/
hlMB1AlnsYLTWPRNYIB6m+q2+EuVCGNnRan8iRx++FpbRSbmGLq0Jfo++JctlpFm2dDgbwDBrCjq
Y2Y5mQtVtXEHD1el185K16ipaIalo0xoqguTL90TXYEGPmKTlvm+cqLkeZDlTz3t0jevH4i3pI4H
vcZnVBembIlmGgCbUAtAJ7feDVQE/hRE1SM9cNiZ98e6MYBjMrqND6SD0Z4NVfd6f8CwxXAldfS9
hdooWtKj2MUyp2EBSniHIUb32sM9j+fMy0VcEXDlrseLisZH6IzxKtD4JzQflYPeTunbV88Ka0/h
0KRQKW3oi6VKS3/iNrdJOLEj23t55BwhjKKM26iIn8jefH9/vNsNj7S2BbfXERYdoeUR1xR4sKkK
Bi9RW1zoDZNmbok8kd7b01/3h1pZMNiVwmC/W3xDfbFg3VwaSEPsJqYsMT9GRUvDwSr0nw0ChSfw
qsFr46Sl44AOlo/yAAdMzFP/7SpQ8APgggRFpyDGe578nIwcCNWe23vLkHHlK7ItsLBDokmHHbNY
NTQOmpm4gOAMOqBnDF04AVRn9nDX2g2HyfWhUKKd/+ew869nJTyYKXCI5rOslztFhOrFA0BYKZG+
EaDW1ouYQSwEakv0X6xXIQAZDgFTqcAxwNDlgd37Q3QKjB7FtamMjvf3x+rM6Jrqpmk4fMpF7MXr
o086h62YYYR8GnrpuzqeYaemjn7+i5GEI5EasVWLC/v6G0LyxzvHghgeV7Tlp9b3DlWOUX00+NW/
mZSETqnyCU1DLobySel1LRyIUr1AJw+lgIvhQbtA+MHacI28va2xeEbWk74aAEVsba9nBZQc0I2H
pDBaOBlg5h7VnKNPPk5DHr/Qn31VAddrhEIXZAKX/DA6kgfvv/i0tmo7umbb0l4atec83rNqQOdB
eEqJBxJsc4qV1Vm1+2gjIP/6W9cZAvxlFRMLU6X7K7RFeqL6aZPTEJP7bMqCz0pFB2fXDFgbFaDM
/lSDJH4Jq0p/pDlWP2GGp/7JlTsdaLXbF6A41o8xLrofwLIzm/c92Cy6+/E5CjWKuwr0l40Laz6Z
937uYn0UBZhqbNpyH9Ov8LOADqw3YH2A0cUBuXZ1n45NiNYwQiH31+RX3nlvZHG9M1BGgeLSM3KN
eCOAB5TlUvtPk8LZvtTM7tGZIQEUCX56laye1DANzmXrbfyKteNN8Ge9zDlw2fO//xaOIQ/pkQTd
A9MPbUkvRGO8Bu5/QSS83BhqPlQ380VAgRMODNg0F4eOkkvUQt3T917z1QCjeaIpk9HWRUe2QETo
/tddG0zOxqIgPaA/iEXO4xRxo8/6t7QdM1/b55pePClWVJ2Mfkioxeuwzjbmp619S5tKARmJMC2x
tDN24FiTReDBiYBLjbYvXgQgsL3iYpGuX0bcvgCjCPOIXGD/UnBT0OHCE+BAaST6qAjHfBxBfZcu
/Bn1WFIsP93/JvPVsFgASMUa8ik2tT6ukOu1zubPnyOhBSoOYqVdgrfXab0d7o+y8hW4lhwSWi4o
oaqLbe1NA91XZA/29agiqasjkGIZYgf3fjzeH2kltBK+NS52wReX5mLvJr3sQNuR+9Edqi5TkHmX
gu7OnjLK3IIws1NXawFakI7yhHNI9fqgSkJNrDOpeRNVF1ssHWB+hn1g7B0lV942pgq3Qh2L/AnK
dfL5/lRXtrOBxbHOS4GNpS0f0CAk4QCXjCVABZ9bIMm7ijodVdcIgQ8ygi1r3pVVNLkZWUIcug26
edd7BRMdxDwNSvqA1uqHso/R/isa+6kStrOxjPOfWmxLhnI0QVrDy3lp4YxLT40xkMdlnFi0gJI6
bJEoDQNEwDFVO/S6Kp5xxlI2IsTqDG1hmwaYG8PQ5tPyW+QDxFlFqDOhiAbp4kidExRJgSY6rI78
/OrVozOBHjln2LaQG70eylTQkodeSpI7eep7vSwi+gbgjs+wKmMHHF5Xio1gtDo7x+RVyZ2vWfZi
doZsNGIgG0b1/aY8KIiKPaNsYkRuCLX89c8VviJLaNqmkGTA1/NreDihBsenRFnFBGlEnmPh132o
CuCd9z/l2ryIXLYjdOxgLbmYV4yMdg7+2NhDODMwGEJ9WEnwqG0BH25skF+ZynJjcgJ4PFDSgeu5
mBZcfdVsW6aFyZNFhwhn7MiNRtrMIG5hPyW9k/U80cb+R1WV3QUbn+phajXy8tdP2uQao29OPDWM
RaSpEwyhrB6JTPx2rXML+ek4OPXHtocP+y9GchyksID2cFHMcei3Q8HDDW9SfgGJosBLAGYYKkcC
yCtmeBufd+3YW/PTDEM1Wr724p6ohwp0Vg2SogDpe0GKkQYbxlVuRfvmAc1o5QIr0f4XJ5GnBdRb
gjblCXk9P6dAkpXOXL2XjlMgAQICIw1M7cuop+c0LcXn+59zdY50jiyd7Aopy8XC5dAbbDEi2eSF
efvWCvVoj/3OdEZMI36CIIjbBDKFr38hErbljKrSyOjMxRwn1OeA1qHangBT1Q4zXxSIYGOJNw5j
fzPCIPzy+mnals3eZIeaBLrrr4oImu4NSHjszdGoPw4TGuNVDpI1woz0rz6wk6e2V8Z/7g+6Fgko
KSMm6vCS041FJFCrzCr1HpEEWDCDm4/KuDcTBW4AjeLTq4ei5Ek5hoLgXP9ZfFEMtmeSGW0DmL+a
G1CofKKiHB+T0us2LsOVWVEhh+GkWjwXSW+uP2ULcwk+Vo1IrKOqxxhQJW2QxET52v55f1LzX1pE
Nxh+bEpSJwox6mLRBtXz6rjQOAogSt5U+FUP0Dwz7DnvjzPv8ZtxJO9fWHIqU1pEUdsqszhC1Rao
S+WcE8VWjjJt1D3ZOR1PaOkvsgOuUHAT4n9gxd/uDz9HrOXwlmqCKaFHZlIPuv6gdpW1hm/Jeu+r
Rv/e8tTpHYBu1ErtLjuWY6ZsFFtXjryFzSnFccpb0l5G0Lj1YBrHdBNj3KtOoXCsn7UCnzPk8kC7
BGfKNOrrP189SWI2yi9SSlXlDXE9SVSP0esHpr3vHHTpcgQi/jRpTB+RgkTOhMfkxpquXY3ch+xP
WxqcQWsRvJ2kH+mQ1miqtXH8zQhS6/sc4r+pFmxOaFMV0uxaMASwlyb4HgC5/A8pxUfTvT/x269t
WKZDMiFJsDAVXxwXeBwoN4XUSFVTEW/xS0x+0o3A/BTuwSMqCYa1G+HW6BsX8u2mMiyOKfOHEYJe
w3yKf7smTaSFQxs/JawLMRuLs1nFBIfJC1SWH2zCcGOWq8Np9txecjSHS/N6ONQKNVhL4Jtm+b8P
QHj0S5VAiR+UAT52kKMwd/+zrgw4f1EsvuC/a8zxekDbnAWJ876G+aPQkYw4sO+nVjcvkeH1eGfm
zcYMV9YRLzfGtLhHyFgXF6UsuzAlv4L16aT1OZQFwvW4OriK58XnIFC8y6QoYuPUzJHnOjRQziee
87rhAcfL6nqW1GZzOkgcVew8ADZVA/6CMRmPpRXFP2ZQlv9ETY11APyijfNzG+XnkU0yA57iJsir
65F1RIXGqjS4MJEuPdB1ti6VtMUTEj/5RrdwZSkp3mqSghxVXILg9VCKJ6Ii0HXQDQVyjdUwTgdo
1eCcp+J97mHifX/nrM6MFaSkBLBONxa3SpxagTKFoE5gN2fHnAwShL+nHFHNSTY+4tryadR2HNOh
46Rai00aiQF6RzpLx0xw/7pKQQomy3qUrGxxqq0EUQoigTuSwG4cjzmqXG8cEizGtB3ySD7pYrfG
/YgrUVo10D+oLSk4FB1Dih4bZ+J25Xh7UDpmYxJrbg5hp6FHAum72dd1hJwOhAAXAZriiEonakO4
wmx8z5WCJAPODzO6ToL0eHEeKrVAILmRDQ2nUseoN9APVMo7eOGwaE5qUcMRMNX0XJR5A6vUlwh5
9OWziozax/u76HZpTRT7BMU7es1cHItdBNbah3TH0g69kaGxWFn520SJra8oA5mfmgbu5Tka4BO6
ILeBVd4ffeXDO7wsSfb4D6bGIro7ljnAxC1p5dfTVx/BY1ot2EqPkJiIfMf7g92mRwQfjcYsx8WQ
pAPX53O2wUUCET8KFTD3GQsuZHWsqT97KSa5lNKsS+6nyEe2TRMdDMAHr68AW5wdxudXmEiwL45R
QlFURdKp3dtx9A/voPoZT3YP6dhYf3t/qrfHhpHIwyCNcmUz3+uptiVmfLEBwkYMGRzjMmhOIQ3O
jW28MgqJF+/KOSOgC7FYPRyE4K6jMr4XNtzcEbufBwQEu8Or5zIXHefZQGhhu1zPRQSGApwQo5Gq
QvzQg4eL2DCS6fdHmX/rdaCxBPkC//GYo0a2SF47JMrgqvTYuAI9xr3Utx5SpIZR95DJ5f5Qt0eO
80bBXNXQpKaPvlycwMaExpyVYnB5rOFEtMZRH0T/rAmq8/AUwuaSRFoEMx419vtjr03TBBvEXA2T
lubiuKPESyEnBS+FS2H2RN97OuQ9ApSxOugb67Y61IxOcH6t2rLzh9hL11qt6NHdKeFDxbDGILlH
L8gabrUg5i+2XDyLGc2IFRXl6Pmn/JYk2h5uVNoIrbKUk3yPsF3xqVBM8UkoAHl3XWM7bppn+UZ/
fW37E8Qlz0eNItlyHdHlGYbE17v9AGbyEQelwtV6x9g4ZGufESc7Cn4zcICO7fXc+hEHaFVHix1q
IQKgk0SUVU7VHtO+15ekmAqvR8IGHVRKf9dDaQJqMmhq8E0W3iQWaqwHLO+MnS/RXXn9PpwrJzNa
gFa3sThuoqpx/+lkty+9ejxNDhLYAR3hY9IN3+6PtLZKdNy4XWYcFV3o60mZjUydKcFWo6yK9tJU
tbnPbCD990dZWyXuUWlAokX+0lgEqUJ6FPoiSJaljT8I8vtoPldGeZ6avNu4M2+GYhLk0Lx7cfMC
SrJIiSYElWqzxcRVNTrr5Pu+d+6VrCSBL7TD/VndnKt5KL6cSUmUvFZfXFgKjt0QiNA1irPUP4Nz
9tEaaoIXzNfqL06nwz2NsObIN2a4MqxJTouPEO0Cbpf53387zi09a/ZBgeml1iD0ZTWf8UfUTkka
ix9oq9o5ak9G+dpzxvPg90EXm99A8yb1g2FCtC6HhSZw0kF+ozmOYd+d73/WlRWkZecwQwlWRl1i
jtrKMaYccYS5fSYveBmNmCFh3FaVSA3cH+rmrplnBUaSvizfEmTE9af0QJGEcohnB85kwIMNDVdd
orQDTkE5FZ0wv5J+xe8Hq944djfJ1mLgxdZBvAX8vB5M+6bR+iOvPmSKQgNOpjZFxQOy6oGLZBdU
e1yGn+ggpxsHcnUPcRlw8GmVUIe+njhqelNTOXiaqAFuU7tQRb/S9YMke/LQAojgYpRIgIxoWWzc
7qsTp/GOwBTtMhLN64HJt0oNO3YEvkcYHch7lH8L/IZOcF4s17EafH3hWezwi3TQlQmLjZL02rxp
i1MF5CIE+7X47n2hOFrm5fO8we3vKVXV6VPb8Fr7PnWZ8tIFdaRQuc2r7/d32k2cBUnE65eqLYUT
CaLuet5mPunliOjNHsUFZYJA0gKEx6TY+vD6ccg6JfkmqYWxbLdxcYjSrqBMm5SfZhMdPvNjEEBV
2VjItQkRZKlYcPjwXFxMKGwmS0+8WJ1lkPFrzbFcmOpuqyW7Egus30dZHNAgRpYdrQ/0Nhqk4fsC
w3FzgjiSIBX++ggHloe50CShj78EpyIdVaZdIMDZmLn4Eiij9la0Fl0uIETu/UVa2YUWmS1G9ebc
bl5C5/DGsZ0s8dQ9Im8I7CFTiRB4P14iqx4uXlc6boce+8aCrcQ6MhfTpG2gobdpLnIK1QosBV8t
DVW5tPpOxeVvRBCnNz3R4RHWfeYa02wn51joyN+f7toimnNliyICdf7lVsHfzm/SmF3SpuZ4gomO
92IEsU8gr/MvFpH8HaQbBRHzBh/r0OOpfANVEEurqU009s+8yKwj9pJb4Pe1SVEoBLlnQVq0l13D
oK/sdqwwb0NAqjw6k1VemjLXzzgCy9eWsogdcx1khnNavI4XwVoRQ1vnGkONELMP2Lnnn+AWfgGs
oG5cvXP4u3opzCNZhA+VtN3gNXkdpejRFP6oMBJu5gi2KX2/k1pZIQuqo0mVlNPGNbT6EbkKKSlS
FaRLcT1eHILRT61E7GucMC9QF/RLgWfKg8l2yTZ24dqhY7UIjIKUja7W9Vh4JURNY4ZcMLL6EUNQ
PIcNPLkYT1y3wSICu+opP93f+Wvfk7fPr2o5NZUlSKAA4u5nA1F/dOZGk1bGkTuWfZrBmsd5Ednp
7On+iLcNEZbQ4WYDL0NsgSF7PU0D1/qsD4ALxugjo0xH6YGoZh/DwEBuDkKhdhxCfOQhZHX4pRSh
hrDC4GgbK7sWbZg2r3hwXrRm5jzgtyQ1tjSMoYIQwFtkixel8SA8QqnsT1TT+u9Z3hhwldCh7+pK
buHfbsfm9BNece6jiE8p6XrsQvHNoRs9/LnyqHRbXR9ihPF2wjlCRqrdUg/6Q5PWyuH+p7+9ERnW
0NjG+gzCWj54YehT1pqvdczU9YM1Rt5zjNjdxhG9PTLzAMC7eVFzT6jLycX2NOIcNwCe9YyLlD7u
Wei7HIei/HR/PisjWTpRYH5bk6stUwmM0KnRDZaAjijFwYmn4NTbTnnSpt7cmNTt2aR9PiN1bRMI
xg2qzDdDQ8nqECy+g466zHLkwlUFHarM9o4gYBW0Beqt4vnt4aTbDAqUdy+PUpof19uktWBvtwao
Pcia4VkvMbOt8JU7Dw1U2zoEOPza7zmXlXjW816kw7T8nlkXxzWGU+hiBVMLuXeoCAw5D5CnFFTN
xma8PQPXg82L+9v5K1ov6PsZMmRVDcrTdo04hN9KV52MHm9eiPpWLnH8wsZ7o+6zEoEEOC/UEwCb
z2nOItDmqtEYPh1P+uyR9YxvYbdXAv1zphjYExXonKJEil/sgGZpWWFxbKSi24iCt0trcl/CoJrp
JASAeb/9Nvs8dOygUbXRHSvFeVD60T+NieWd47SckBQatxK626PCeHSf4a0wIJWY6/ESNBvR/HFG
rHOE80zBecD9LJCur7dbRYfbhbVUgozQhMnzGObF9VDIxwwT4hi9axRVh4xhVzcfQweR9iwb4OpP
tLzR1Ecozcd+fWNT3X5WxmZRgTLrVFiWnKpk1BBQHfLetfEGf0a9XnnGoQp7eCnqU6Bq7UaefPtZ
56yR9i/Zjw1oUV7PFYucQTFDq3crWRK8nWjYoZ+Bs6lafb5/Nn81Oq8zH2tGtHJz0k+bG13XQyVB
5ZSK448uXrHoMvYpKKJdpeONCrZPtn91iGS9mEjr/AkMd0TcP6I3spsVoTElwFF31yepudExvb1Q
LEEAVkmZ56tsCftDLapVwQ0jm+KpuAyi3xPsZZ+NP+/P/fZJTq4Hp4Y8hVLATRyEGI7NlqZ3bufx
ON5ZmI3vgfqU4UnDaBREmgTWADXKdtHnbOQuHRHKu/8TVhaa4ss8OkU71B/mTf/bedUdD7HY2GZT
G2r8RIrQnNXKUB9AyMuNZ9DKHgZyN3cW55gP1Pd6qDqSZCG11rvo7mV/1mkjTiILNH0f1DUyz5bs
243EcyUgUjjmySXBwM0vvsXsgo6NqKJTgvwRpch9KzRI0gjpPEh4qvuu0SCryzE8QQ2239RT5b/4
k7ZF8lxbZbirNIlssNvQgJbzRjhQaPmAqZCmPY1CYg4TUsXL0gmRQixgkbcUipskkPrJZNoP91d4
dXjOFgHEYE8vn7x6UntBTPBwNS0m+Yw1OslxBxfajowBkURA8SJqvtY6WhJ2IbZaIGsbjEca+HhK
9zwPF0vQmGA62qEaXL9Li28FLoUnZMiDnV6q/avvnvmtxnaGB0pZZElk8bXWbsTUD0ijxMhn4Jp8
7geA3cjbhCjdiOZ0/8uuTQ3EEb1bepka+dP1wmptWVh5wpdFzsQgRIkGW7k0f1INP9oYai0gzdWR
OWMC5LXcyE2rYhYZAnKMZSHyS5DZSCxhfobZwP05zdF2EY0pUnB1w3OFVbukuVrJ2BV+ziWXl9J+
xBDVOHg50kN520zvGwOha7DPzuH+oCsfkrt7LsjMiAqhLW4btE2t3o8R0TP9osc4DH8gt5CzMVBV
I/i1ERV+QeGWc6TLDs4I5sjMObhetxHEcZrRuHURE9B7DY3zzMHkb8pU6ziVnTYdei9scrSW0/Eb
QgwGevJIrCLyW84SNH2pWv2uUSMkQGOcLN4AzG7GUzqiw3HsW+TjJ/Q1vraqhakscm2sEVYx5vRW
0XzF2xmV39kH1NmH5iESYf7MxP0ENWbxap4oe0WS8pAhObAbxKLulAV5lVhGixAfSpjv1bx/8Hsk
FvHNsh4SHfuEV68iFDgenKBjDUom8yr/dpUg5tfVSZLovHpb57PdWP5TjijBFym6aSPTXdkwsOZt
WKLACaCMLIaq+xIEd9DqbilT+z3SMOljoxrZ2RwQN7w/q5UDMfe0KMyY5Cc3CW1bB6BUW4aiHT48
kl/brtZMwUOU0KuDaymeBIZHG/NbuSrJL2l58iXppumLlZOTqCwPGTI3zczsbWiFVLgy8rCqBxLf
NFvgwrU5/j7c4kBkyfyqprLhTnhcOefG9hFZUycMEndOzU3V0SzFfUYv1MP9j7u2jshiohPAA5Qa
6eLgh8ilIjFIlbcfB/VLTL3mc6n65cckTqeX+0PN98zi0NNs4ZGgA6cC17OYY62hdOLTrXPLcVIP
dVhi4N3KnxjrYNw1KGKfY/rys6zpUNwfeOXjMrAFZpPF1CDiXB8LA56I3Xm15saNhfZOL5QP4KZ+
5q3avRkaAJXmqGUb33Vl/zjUfij50oInxi0m29sFcskWY3ZeZXNRIErynIL+i3a1wJkpA5d8vD/L
lZWEGq7OsBHaLVRnr2dZIwXmtBOipT36R180tanfjHqEbS9dvY1rfu2D0i6YV5MgTqXreiglgRKW
IvOA1GijogjaVL3dvLWazKIR0gixF5Vtv/QFDKHXzxE6o5ToLpFIGfNX/y3AhSXVH0kO6Vaeh21Q
gzLqByXEM3AXjomykS2vfVA2KyXFOWEmElwPVlmiiUP67G6WefYnmY85ZhIhRhGmHY4bKeLa2TDm
6xBoPriRJfgmxrKvwfZFcy3Hq2q837TusUtsA4Uu3qJUZOZIQNdLHFACaDfQ8muDYzFJrkF9mNEX
CWIQpwp0d3yRMCE11YfRSvyz5aEvvy9HH6RYkwj9XepJ8wNwUvPn/SVdG5w65YycpyvJb7j+ytiA
WkZfl5I6dIViujlpTnvS88T4O4kr9WLgMX4IgP259ejXW5yulcycXAkIGVczMLUlikHSXRhys5do
gwVZchgt6ZdoW4ryfewAn9VzL37EH8B0eax2B5jvW4CvtT3G4xbBhVlEiHv0evYxvfdKQWTIrUKZ
oXvbqLuwcPSzghrHv4gPEIJnxDypwU1uHmhxFFjIk7tpHyDfGNjtKcXS9ZIWGJvcX9P5GC4jPUMA
feL5TlK5ODnCzzRUzSLpYk8v/X1P8eRH1gND3mHl0j92uDO/fkiUFTg6VBjBIiNFc/0hfSMvkAar
JkJS3720UCQP2HTiVcP/O/xdeMiU3Z/jbQy0kbECqjvLIs2KPtcDoidemegCTm6iiehzWQpErTxF
28Uq7k0p9og7VJeHjcD769q4/rI2tUVaOLO2A4WRxWkZhIrlc9yNCH76au4O3aA99rrhoQKdoHvr
jcFT49cIYI9FZp4bWC7PMQbHp7Fz1H/uf4DbrUsCSMZAPx+K201PtUPUFE0Ihbof2v8fVFjD3zJQ
g89FVmaf7g91e0xJAGdIE7cpD6Jl5iCk38moiia3RVz7MKTCOQTY0x6KtDY+hHbo4eyLmkYSRspj
UeDcfn/42+08559ECLqrpElLpLkPMdqkGIYIBpqJGSINMYp4EYiGeC8Hwzs5TpJvtD1XdpcmZ9QE
RTCakvb8k3676GxI0R3+hKOrzVSMLjGrg2wV54Ary/QNy6PyFAvr7f1p3kZiBJup0dtcsCSZy8Ix
nmTa0JYoElZ1GH5MUvFSe3b+jkionLU+QGKUd79rkwdvfN+1nUTwAygMBJvn52KyfopHpxPEKk6r
yB01g/AflQQ4f9zE/kZZ8VfoWR4gBJ2YJgA5UurFsa2btkp6Az8LCTQUA+4+QlA+xjfQrrz8TZ0O
/S7BUdaNRD9cLM0f34WkXB9QV8X6tEniZ1Fa/vn+h1/bX3QsqdUDxuLyXxxqzMQivAsIJeEEv2AX
oDSJG0VGKg1vysgumWOg8HZ/zLXFJoGiRgM9DuT0oiQW5dh2RUM/uXVR9E9YA4m/8GVNLnYt038y
bBofQfJYrhbrr68RUWPmIgLfyauY2vb11tZylLC8EoVkCv3Nm6HW8j2NWeUTCljNQxX43kbwWNtd
nF+OkwEYl5bX9XipJazeCjGihC3aHgf0p/ckfFhCDHa+cSfMC7XYXIQpviaddkLVspSbp1juzl6Y
iOEOzVs6EzrL2PQfX710VGnmlxTVKLLgxXEpkfsb7Toa8elMh3KPM6F1KTOkcXSjiM6qhq+MW4cN
PqKwO5SNfbMSmEjSIPuSGfOgWgKBZzhpB61ndCd/KvDJKsuLUfTiTYsJ2SN18nY3aEN+uD/jlQNC
JsG1PmOU2DuLJTRo9RthmM1aqTXurbqOuQYO0Ee1Mz7acShO94f7hRNYriNwXVIXBA4MLtzrLSPR
rRUxNo4uHdJ4j8xzfMCUcjxOvWG+LWSbf9XQeHZH3FEOg4r/4aGqVBOeqRd/CNsChXq0I/W9U/IU
2vhpK7uZPjuBlvI9vuvLMiRZHA3MuhldM7fES+wo08Xq2vI9iLfsm4//20EdEU6N+yr4DGJMfo8w
91F30A3yI96W4WHCKeCpIQyd1TjqN3bHSrmfkgkNq/ntq1PyX4Qy+N/FZMlucHsjrxHRKfo+cUME
db7UqlSso6XgiPpgoofxvQf87+9zP1OfUGFGeGDjS61tGorCKh07urGAh64XMY06Zwhyiv5Ghx8l
PnoQQ1q0nB/nFvt0QLdFPowYq51N3JCRNney7xXMgPwgB5T2S0vJngHG6qfQKtKnuOqx22tjxdjY
2iupDVGQHAr1yblDMP/7bxd92JVWlI3q4EZePhQnOenhoxjz9JFr0vmKiDtCujm67nzKbCx2ajN6
f93/UCsnemYPCIRtgD4Rka9/gYEsH96QKocrJH48+BhjP+Bg0H00E5uOTdcgsX3Al8/eyGVX1gem
FUPOLEUQK4t7IGpK0dGqx5VPaQuMRSsMoX8ElVRgTAtwD1i6W6m4vHqyNMY1HZoVwDW5fOoanoYN
VtirLt5CVfHVV8bgHNHuLE82rgDhzq/xhXrA02Z8dT2RGiJhm3oJQYzjdv2VwR7qGCBl1IOquChx
vHHwZJFxmUBa9pTpjDe9zLeCxRwXF3EMZNms2UpznoxnccnD9hQwpGOU6nMTfTvN62PMBNvi0enG
bxLw0TFS25fBibvTEFn5ns5v+/7+B7+NVxQlINZxzwM3Qfjuet66jKY+oD7rgjATnygRGbDoDKSa
6gzV7vtjrUQfAC0qGewMv6CruzjygcNTR504LJPo6/wxJUBlrkwC64veVnX1nE7jaB8dvRp1HOAh
N+5rD7Vt3GnSfIu9fZsLgAKxfpG5SG1RwLyeeB/KyfFgY2DC3o5gakotOE2Y42yc3ttTdD3M/O+/
xY+mLyCX2LJ1wbnZPh6kdvtYF3gY4N5R/+1EnX68/5HXBuTAUi8CMEAbbLGnmshsjSGNO1znoEra
Od5AmJbCosLrcOeBs9lIjte+I5D5eTmpJaBbdz1B7DQ1kAh158qu8p/zqc4+CGPYuvJvwzBVCsQx
JCJNZIna4jMClnP6LG07TAPK+ggJMzZ3DmYzL/SnqpfJcLyXMlbkc174qYvNhP5y/6uuHBPGJrsh
QTVmoMn1LKlqBHofMT6yOJmLyxae4k1dP4/TWB7uD3Wb+VPwkmA9CERkTkv6A7LVrZhg0bgYOMWY
oRSR8ilKhfXgaxom3vTg8fzIhPeDl0G8VXC7leeby21UhSSHApLX8ilfKpgK+KJhoiE2Fnu8P7xH
q6/jx0xtzBKdI7Rpf5knfg5wRd57etH+1ZTt9zRo5Ic6nJJDXAQDUoKd9URnqHl3/+Os7QNIuEBl
Z14p3PLrdciDQcc8KO1oYLcFdWw0hd4pZh6cRqWQEodo24Ka0/UoFkVSfY98u7GRfK7td/IA9FAJ
YjyTFr/AszPdqxx+QW/gtboLvBSgbmTXGzXftWMMyRPEP1xT2POL8BRjotcJ/ORcRVG7j2WuxnhK
Yrc6npxpKo8dzeLL/U+7OjFqZuYvasZNrz4Kax3PgIyDzMX8SR2E90aaPFLuj7J2kNADQXKJoAHF
ZxEu8rkba+fEw9KHBDnFGvSJtFNdgSCC+/qhZi41fxJVOV7u13vFCwOibWChj9HZ0Snve8c1AzU4
eL5TbORKa7NCJ4jyCFUo7SZLbHMtT0LptC5QUjRd27Y5iEBgYR4EW8WYtY1hEddnOUVB7WnxAYum
qezCIL6PWJk9CrWJXCy+M2ydI3P2s+g3WElrU4PwjHIdHF1aSYuNSDsjK1qch1wP7hCq3ml1qobS
dzUM2473F2wl8gmVJBtkBQ8UksDrBQP5JCNKaZ3bWDbist7k7P1MidyEF8JZ+A6PBEUHp9nH3sah
XnlRIkREyAOANJeeltLUgQDURPOndXUlqD9m8WiFLvab1k4LqZacy8LRviAojde1ilvauA96Kqm8
QvVstlLHfipp1BZfMm6ws1/ARnz9Xp6BqxQ3KejOMiXXnyYf7aJOnLR3dTwNTlOZfCkwAkIZ3NwI
sCtR4GqgxXLXHk/4PgBGOYEWGFxEQzAnkY1RbxT6bl81PEEhN5I2AECjGXE9oRar7b5V2MZimtST
03UVL19NOVS6Uu1sNVPfKBUWPfc32NrtBpnSpCnAewqm3WKHCToCrayxJG0jM8j3kzJi+Ssn7Njt
PhPflCJV0a9QG4mCYRH2mLpI/W0mi+JdUY5oTxM52pgsyvMfI56dJ07M8On+b1z7MMDn54YbEUVf
6u3EGA+aeoFOSqQp5ocE+9WDDFvl4McOpZVosFxss82NqLwSVKAkgdifEec8MRcFnF6dJl/PlA6P
zqo+REH+NQHcdGgwIr2ULc6H9+e4dtCppYK4mXsGlCKuFx+Pbnr7utO5iTUCFDLz7nOMDOYpLJrs
SWk67xJqVrybFGsTS/u/zJ1Xc91Imqb/SkfdoxbeROzMBcxx9JRIUbpBUBIFIOG9+fX7gKqd6XPI
5Vnt1UZHdJRKRSaQmcj8zGvWrPU45SIq5jME7Lg6nZyyait7DDvFXO9VOAStn7dNeZ3MVuS4czkb
26TsMi8P5REiilKNuyYDHDS2BehWWubnBJ3em3Zyr1Uia+VpnVb0cbLMoiFTmPZJa/arPNn1GKnP
ndXMB3Oq2zOn3BqavHn3VTwWuRYW+RSeTVkyFFKNu8SyGN0vvHwgLnd5ZQTGWOO8jkdpchGhBHcd
1np+E6vFn2Omwchwv9PFplFEiHK87iofH0ZKTudLlnKNVI32OEdjRSNwnM686ju3FqcKdRPo7xBE
TnX70ryK6VMzEhHpFGQ5psaS2ZSb1LD6M6nBe5sZ6izVXmDv/MNJmCGKZU5z3FL9xFLHJGhtA6M5
aqD4c7Xtjvyke0HWGZNSYNnqnx8WK2txBfCCSHxrxKJGZZpHjN0XkrnppW61GMMf+Mrm39aeXoju
MJm1HXz8/b6zkUDq0ObkzFgLByfrWIJAmI0QK954MMJHwHpziQy8PGJMJlE/EGoRXdfJUpibQZW0
TzMA9j/vjzhAP6j9mmsbDp3u461k4tZnL1LY+pLdpRtnzj5Z1YB/9aL2G7lyqj3q+rHfcmf/+c4C
CbHiWTnckQQ6OSrDxGqcscvYwyKxv2E+q2+zWa1oSxX9mbtYfWdraVz5CD6vksHQnI5fspAXO1xk
jHXGyTK+NzgUH+hFqdtmyIb90vWxH0dm7FlKUjz2eB6akB8AZiyyjslRaodD5EJHGPfDNGl+EYE9
dNu5QL4ZpHn7VFdajClSYd6M4ZJoKKovw7cc7vbIfC7joc+S2uOUMGyXWhS2esKsd/GcnDPPePct
IZGuNT/4qqcgTNuO8axtxw7DKan8LMHZyNBemz0DTI2nOKIxMaaclitKrfWZi+idAxioEhkPhxI4
5dONrGJfGDdW2/kdflRfOTg/1VoZtSBdwSMYsfrw8XfzTnBF4WvlcqzH/Rupkb4Wdkz42PlmW5E8
w0/sVTcvzummvHP4ESaSILzaGZHQHW8bq27DoYilzpfrHgeNIs0THOKqdj5UNvadH7/Te2cB+Nn1
EkPHk7708WDYugojG5beLyR9fmhsvSnuli6EQN6PrXY1Uoaa8TTqBswrSaqDMcWD7+NHeIcgA9IC
2QQaliiIU8s8fgbQUcYwQAb2e8WoJ7JK9GHRiaja8NJcChAuTaQ1j6iD6PmVFc/q6vk9RCiFdMqP
tJrTFyXJxx8fP5TFmCeXLaEtXSDidYCNpwdU3DpZnWnYFIOrHC9zgT/10BndJo+KOUiaVo1dVHTO
6ZS9Myr04RWv5BBX0YY6nolYTR3MJaXaH6rW/OLAKcNUsA71T3Kl6rNLr8S5SOO+/POXpV0MPpW6
FSfWac2qsZsBkCrq14OwZVRdYQddpiV9G8/B6iRAQRpwBjfVmc/3nZMDvaNVLp7yucKVdPy2g2Xg
/1AtlV+gfxS7o65nG72koA0JoImqjdwV/cbJw8Z3TNw7Pl7g15rjyQqDNiGQWhutuDGepDByoTSp
rUoA8VO+sCtNabGeHzQn+z5TQL8XTqOlbga3e9fPemG6Sko7wQ9HUauA22P8ZG1kcH0Fhe/C1WAq
IF7W4UDmLqUUvXz8sO8cCa+J49r5ZoFO4yHFSOOxckZkrppCxWhYz5xkvjU11Dhy3Bn75tyx8N6A
HOb0GMmqOWBP7meQaxVLgq6WbFXA+4mls4smq5JD3iGCcGYp3tn1fGIUKdaNwMY/2Qf9ZLd2zKXv
h6EwvrSN+VBWS35lYxzsT/VQbZI6OhcHvHN1IDtHvPda+mbbH++9mS6lnlZW7c+lhAuMyFoL23A5
Q2vWrMcvtTP+P9TAISJDHl+zhbUOcDwiJsj60nV5QxUrHlMoE2LpdrE90cFNEwe1tEWR4isr0sf8
MC61Lgm3aFT1+Y93EtxuxLBpcq+R9clcJ7Qewrypa1/JwRTPVqO5UmRxmsX41m0+Huu9OUaMhw44
micEeiebyMmoBtTqVPuxaIb7SMnmh1Qecpeh7W2xVPGZMt47+wjCJHYQ6C0RDJwqzlo6dQ4AKKSF
mVLfofOHIegki3hC07ITN3UVEufZw3COb/NOXLCq1EAvJJxGhezkDtUyRRhqS18sAXoTxAhB+IpN
Nv7xbL7zSaInSe2axoKGculJQzeRncRy0qr1s7QvIZbr80Fg7u7FTlr/+UTS9qKDQGS1jnnyQks5
d/mg9Z3vFEZdu1EKoCstI/ueGXiBRmRtIDVEwcfv985ucXBwhJlFcxHNs9P3E+VQ5vAUfc1Miqth
xsx2wbsEb6pZ3YzhWVjcO7sFYZBVLOv3LX8ynp2m6PfXjGf2XfyrkHOwwR34hErW5utayOldUarn
ChjvvSRNB9K9NaqggH58CPRZ0TQIXXd+PelWF3DRimXHbDsXcjJGj12uQnf+eF7fssHoQcA8g3hM
cZ5O6cmLQopMsmEeqNWpGXIHo4XIw2akHJ4LN4GqKPy6lbUHJbGWdK8M1HY30Vx3W0idyfe4fdWN
1ktD/d4Yk9VsI9kQL3ZoNPMmR8qS8GBsRH638GGuehFaeBu1RfQz7qoO+zdk4S+HYbG/ZKWd597c
apO1oWOdRWeiyDfLySfBVQ6eCKA5Nej17/+tU0smN/VG0vCWoF/uBHeVT1VGdrNKX3bCGH4wDQ8f
z+zbIUHaUaVYRd7goZzqocQLEMi0KA2/Fq09XABNIpvTM7zqXUoGzbKRUqKeQw+g51yg+ObIoYdK
B4ZMlquEdtrJMd6HppAXOWboMVNNP1qd7SMtAWr/8Su+OXTWcThRSQ9ot2N8cTyrrR1inFBjO4Ow
yTi7M/rhntFp6kbJRpyZPh7szcfBYNBdACauRF7nVFwFnY7C6lFl94UWhltbq6ynptFueykOgzLv
uRD/eLw18lxNVTH2oGJ7/HKqlTe4WEaG38qhigf4Ehvz9dIu4wJ0nz38ydGK9Bxl+03Qu6Jw6fDT
hAYj+6bygTN1o+AGZfjAglBEl0XrL5XI/aZJen8GteMZmAvdqJF2zhfmnbUk2KE7TDWCiv1pTFdi
Kdy3iTD9Nq6lhyECr7YTSGd4alSddZ98DdqOwmvek7WkYEiQxQY9mdxW7TMZA3jNB5acVW7bxfpl
jSP56BJ/iDvZhuHohmqkkq7XKirXRiykG6U07HssZPJfap0jfcCIueZDkFlWrGfRx/tUNATADl5h
V3IaK8hUhPF06AWMKVftZFCTVtiVwpUlZPg81k98M8t0/vrx1nnLFKDvIZugfqijrQizk5xVjw1C
N0zR/CpK5EvIAuroOpORr8jiRjTuONm9EZDqVRe9gR6pZ81GI1xpSqwONxLNyncfP9HbatP6RCsN
nuoWqetpb11u9bihXFn6DiC3MWBR03aTaNEiBagxqvQ9loXspGgBKLgYwmcvOpkPMpERfnneImSz
9RrM2RtXBgVfUNaP8tJfJlmXNwlEhNRLWiFui1rOErfRzPkr5W+jcjs06tOgxNrk86xaiGBlqY4n
Bo7M3T5ZRifBXMBQoPdA0v/x8Tu/3dEId6CgDnkVSRZq0scf8JzV0K3movKh/plImKnZrsk7YA/L
eK7h9fZsgoNEV4ekiI7+G8Jq3cAMiYqq9FW76b/Gg27C3jIV7HhQ9nNl0sIzh9O7O4xmF9nCGiog
yHL8cpjQYegOGNZXOzEG3PBAZbMmDeyyg9A5FI0v1bbsxmIxggUcx66Yw9CLrTL5jfv6H0fm8u2r
2fyPspqbBLn3kz/+5031UnzqmpeX7uq5+p/rj/7Xf3r8g/95lfxoyrb81Z3+V0c/xO//Z3z/uXs+
+kNQdEk33/UvzXz/gsN09zpA9FKu/+X/7V/+6+X1t3yeq5f/+OtH2Rfd+tuipCz++uev9j//469X
Naj/8e+//5+/vH7O+bnb5+y5f/Pfvzy3HT+q6X+v3xsRK50D2mBsmPHl998of4MjoJlAwMW+NNW/
/lWUTRf/x1/23+TvBGOoRRAy4MD+179adAX4G/VvChHgYZCioRBDddH5638/1u3vU/X3ijAN//z5
X0Wf35YQ+Ft+L1vjv8/eV+IoUIa1GEtHHNWgk8NpoGS06j7Nl06Sd/5KlHVjHa3bSUlKd6hmnIi0
OdATLQ/+5INcB0Z7lagE4DRx2BsPXhmJPydVxubS5vB1B1OYniapxU6ZpMj7eKjjCOifoRxarYTT
FA1Oj7shq+O5H4vmsgydzFsrL5vJMJMzL/Ta/jmeSgpx3NV8h7T/We3jrzCJ2qiXs7q/tE0J9ABk
400rG9mDNZvDoUvoNBopFLWgayYarqqoU3cydarDPPT4nED4Dka9pbS/qHWzxW8y7DxTKavSVRdL
vam1XhYe9o/11zJJr9hvfe8W3Tw/KMPcfkmHevw5JLH01ZK0zDWW2jHcZBLDNVYgJe2BLh2/pmnZ
P0OLEAcplO1ds/qDqMOE4PAcytSmQi2fvkFBkc6pRb+zBFCFIegBeAPcdypspCptriqj3AGHtyjU
jWXuh/10zlvr+OR9XWhaRXwX4HNYgNNzkEBXj9rRbi8REX0cAL3313E9guUGk+9/vKdepWJOVhv6
PL106tDkOacKD20fTaC0w/YynBOMs2RCo9yvQ20jZi/rf0RiU6mG66QtnnaJx42+6Yduiwmsa3c9
HKdbtX9OZbFP6vIlkvQgHu1t7txo7eRC4jBaB8vWFX0CIzZ/tI3c7+vcHWFrjtql0twOyUHuvKq9
D2VEm+VvevJFDAfURrMCA5iIw10GSKAGQmsQt+k30iBcsWyVuGLTfWnDG1HOd2naeU54KZbFncTd
bL6E3eO8iIsxuecs2mTKIRxyr1Kuc2v2RnOj2RHijSP/+Gxp2Q0KOTtaYcQwZyb3Nbd9M7lIVQJT
AANKonb8KfVJgetoq7SXJeKNW/64Me1C3oi0eElSVAlmvGYv1Vhkm9yJym2McNBniq7XSVHJGxjE
kp/HoXlRQhZz6fG7Stc/wWvcDPrLoCgNBTV98deL8U60cnIbirLywEdfTFKSBV2saZ7STglQEeVn
VhndPsX35cIpB+vK1NvaLaQa4nudFZ+01Kz26ZSgGZUXMxpO1TkExask0pu5AIwKYEkHuXRafkyF
KleiN7tLo0WVwgqTZMMRNB8WiMn0fbXhlzNOnNpWNrhiyLUncmp1X2iT7EajY3pDaNYu+pqKbzR9
6EmQD1xFHhyvMEQPzKsqdxPOQL7Vp3mg6+m5xTzBgv/+Klfb6dWrE07haTIh9QTAnaV0l/k86p7o
otprI8fcdtWsBy1wnG1mw3Ib7WlyK6X/Ygl1PlPYOI7+/nkEamGUwsChUKg+3k9joQ/AKtP+UrIn
TjlHEhdSuhhb2wjNM5fNu0NxmyIavxoJnt4CBb2Rul36/tKpG9Wd9FkJILzIX+N+OAcVO8Gy/X4t
Yk2LpBRsAPoPx6+Va60TqX3VXkJ0CK/QWwLAJXLtbhy68YLJ0Nw0XmzPGhvsNRW5Cqq+wTMiro2b
uS/NDeFie620XXmmKHjSMFkfjBCbexDd/DUqPW30tiMBdsWNcimj8BE1WPe0sUnJx8Tv3hWYHHoS
6hHwAG0beWTtKazpSqdFn2yqJcv3vVmInZmtUA4pG906T87xmN+GPQTK3NL0sX7bfx/PHPbGsanO
WoVpXFfe50WDtEE6ZQdzaYqtNcfpXrSLealo3TlU55ubkDYWBHmwQMQINi2M45HrSFZ6Ky4KdP5b
O8Akp/Kj/g+LPiwAeCd0RSlyrVUZkF7Ho1SDUw31JPSLXG6mjZwnTLtVSJuPL8E39y0dT9JHjCwJ
5TioTz4rM5LNBZGs5SKfla1WNc2uX2QFbDbNEmn8Rzbhj5KL/2PKcJRmfJiC/H+ZXLALPkouiuf8
+Ti74Ad+ZxeSZf0N5hkrGJ1+Agrga7X/d3oh2drflNlpWVJCAmPIfviv/ML5m7bS2tVZtwpMwVWK
558Eg99HfQDbM0I16vpQ7f8kwXjtCP/3/cXXT3WHbcL/UcymUX2y4QvDQhPKwbkIWZx4Q3tf+aRS
V95RYqhJkSf1WsqHbj8sswrquFCdezJ088ogi77UJDn11b5drw15CCg7GtuOCwR88IT/m4P389aM
+T0RMAzPsqZi/28T/U56dBLUvz69vWrjw0FAzovnP/6QlEyirhs6WpBJpn1LVJFcOE4O4DuP5sSH
RPUV+xXZxc1USlxA9fFhFkvtahUsQ7fUE2MLEqTYDHKyWQSTMOnASmuE6A9Uy0d3NPtvbVzeG6pZ
P1GBlN0uKZxvYWbByhaaIDyfhAOFaJ62tRYPF0D5Zj+kO0ghozWDDmGzaxplya4spXYjLGnYpL2t
buqpFBdNnk9nakfHB+c6H0DsV+oAwntEvafzYTRyXvZZqgV2k0+fKZ23FEP7OroIHcpBc6KlqFYt
6uT2zfD947U4KXOsYwPcIUnmn/CboYh/vBbIlIN161slAG+iBItwnAe0IGa/tJNpU1XhJrOajDgG
b7B4GB6lKU0Ps3KuknRcyl+fgu0MAAL4AzNAVf74Kcq46tJhsrtgBIjiSg3GJfKY/ZIs+1FX82XP
PPwZleJ1SKp1+FZyp9KDOpXNGqo47LuaJpANyMZTTfspr5v7FrdV9+Mpfru66LasykPc2nScTjPl
ohqiwljMLtBFNmfuggXONsTPcFPUqu7T0sHAtrHVgxiE8WeUwd8vCeOK/UVFnzvr5MoKWdmoquBT
pBRlUSGtqwDSYOpjaGQFmdx8roowdKesBWezPBahONebfe/luc0oxCBbjwDtuvD/1hZqEWxPw6Hp
gtIIn+SwfJ5q80lomezWY+eNnbIpCvPzxxN+HA28vjQYbM5s4hDqE6dbOsHbQCbs6YJqbI19Qg3B
M1O7evh4lOOYdB2Fy5nDnBI7Spacwcdv1k962yIM3QRWmsT+7MBlmOeuBS923jVzxR0dH/eMBeIa
iiDwLM6K47EscxzTujUallG/6GvroVaMF1xzhZfIMjoFoglqec520DB8tWu/fPymr4t0Mjyy0BR5
uN64C0/ttVt9sSkEMzydp59NigDp1Hyz5O6bBh9SCfMNvEE0yibTR4Ppkyw530bhgEBc1Ip/a2zr
yEm8HikDL7W+fvxs76zC0aOdbPCuzeMhjHg0y3AOauHcOnr3naXZfTzMO8fkSheiy0j+sUonnFy4
ppTbk1CXJhD69Anu4hYW1uMKUHPtvg9aSWzgRl3ZoxavIlDz2n+wz5wjb7c1j7ACD9jYFElO861E
4M5ZonQbpHZdBpZeOT702PrMmx6Hn6/bmlEIKyizr+nlyd0slwK4twyfJBXWQzRbnwHrPhbcts3U
Bh9P6ttDf4WL0ApjVNrjp4e+AEUl10aP9s9SNZBxrKeknOki9bG+HVCadxNbnc9M4nuvBxufw2HF
ANE2Pv6SnAZrykm0TUDF/nPkAKw24+Z7p1uHIdZ+fvx+J0n677mkY2GBzGUkoCPHg9VoiKvh3DQB
SrOZn0Me8Ay7zDE0LCd8KMW4rbpkcMfOfiqj0ZNraj9nHmHNFk4/XW2lieBcoZOcnnwf/RhKct3h
89KY+pXDFX+R1IPYdOHiT3P/MrMsl4oiaNYn5Za49T6hsnlmzt/9ePTX8x8FBi6hk9s9pZxUq3HR
BMZUPiGEej8r6tWsdJ8rpXoktLvl7lrc2vilx46rTSVh+38F9u/Em6/19tNJIC/kkCLGQv/pZB0G
4KM9heQmGNphDsQgXTqpXG7TUMRBZxSbVm+DIU3SjVk7QJYcJAvcWDNiX1KloOuwei9mxUt1oN9h
LaU7GIyy35SF7H/8oG83J1ksYFciEh4S2NbxfpHtwooX+l9cXPpD0mv2QTj21rLn0V1w7Pmjosq6
O7lKIHORbers0VMN2HZUQd6ITAkcox1+pmnyyaAx+muQzoW3J63R3yOt9xYEd9CFyilvTIhQSbH6
lQOlVvdSVj0tWqp7c9HeThFxZQJL0o0QQdzUeXGYItVBmUYed1We+b0MibuwtNIFR2b7RWp960x7
2HWjHrlVkau7ziCYUOL4rhlYHz3LbddQsVmvUJEBRKV7ljz9iLriDBnudK3wjAYGxrvwabOrTk9j
DDhiUKj1EiDDrAeGkdt3U1Qarr3ooZ+Mxblz+fT0/z0eMF0yTxLJ0xJYnHdikFEADBqi84tSyMZd
G4XmmR14eiSvo1Dot4FjsAuJWY93ILZ8Sp7I6Mfg1JcBjIi/L1PyrdOryzaXA6db8jMDrr/w3z9N
BkQRTKWLsZqKsBuPB5wqbL0MJZ3pl1vRU4X2XBD3GAc2yg8FhUw3H5KVlqufU40/qabhrrl+aMBB
1yBxRb2fvKkh7E50tg27qS4alxpeoJba57CDOJeCvD+oQxUIQzzYy6/YtD8VcnJDufwyJAJayvwJ
yU3hDk58rqdzGs/wWCQKnFGAfQws3dbz/N/i5amIOpAvzRw4dWv74RRhmwXj2nOqudp/fNqcVDpf
pwCy7msCtGomnLq5pLME60VKJs5A9MGbpYi8SKt8SqOLG5ElQClVZR/J0mdjDDdzO7cemZ+Ebqi+
YXvYLhik7x8/0zvbAcAjHDuuC+Ks085pj4ETY6VTIFqz27TEIp5Wt1VgWMuzqs1Poo8SL0qyePPx
uG+uarS+1iYy/1tpnCQNx/NOzYbzfKLRP7fpL9T50gi7vDzNfWcqkkC1xXI5Fn15YUJX3gwibSwq
qHX38+PHeNXJOf4cCBSAN6BUiIrpmyXp4Y0OUS8NAb7H2k9aYV/TIbkZZQTdQqt7Scfe/DwQ2+BS
ojgRXaJq3mVIN6IZGd9JdrNPM8u+7IeU/kNjYXlqRVFBa6VsLmpciTa6tJR3Ftzgm2qRjH2qL8re
KZYxKOWs+GrktbErtUX+1lWLug310tn2MR3RvinqTW3lrdfSAcnnKvezdsivS/oMdV1onjrXuWdC
At5PuvheUF870ILSaOUr0z3yMzwkCueOUFf1I/WxHrXpfs5AuaCxOexUszWu69JY8ZBoTeZtt2xj
J7eCuFaETzCahX40jtNVltb6dWcLqiImveCLaVTSh9SCQ7OtrE47J3Lzzq5gJQifyHko+b05JKS5
noXRO2MQFdpnI9IfmNTvpVV969sUn+MxIsdpd7WlwdGQfpzZC29ORm5lUGKrHwNghjcgYNhOepo1
QzDmvfHTzurwQVXCYpcv8qPRONOZYPwEMLaeBowHHBfgKcI+HP7HX0AO4dCOzWwIKisKH3ulgluV
WIi9YtD7I8EwN/GzqZY8FRuRe3MMxy+ZpInPcdZYF5FVmr8GMbARxSRd4MBWFa6EpkPvNXWZYPq6
nmZox0738uxgO1bATessfpFstPK20krlGkmSZPvxFL49TSCYgJ9eZWcAgpwyuTJjnp1mHPmaGiQe
rKpJbhsnsemxTuwdMw739jBFwAbwKTwX87JEbxeQoge314rgBix6MqGxEnZRiM9DEMaiSDapKFJX
Mex8r5Z2F7tVZVYr6KA13SGagCJWiQGZJJfym5C+58/JTpIvUWF25JJJsgeyON0uoRFSQUp7/UJU
5fxkm7G2V6vhV9ZPyrWI7fZCTZXsmh4rmVMdFobuDrGN4n6fQy+Qkrm8nWrja6Eo17KVKTtVLfWL
yi4bPx7zh8XJn7WiiPjuunIP/1b90li59W0uncqryjK7KiZt2mdhY+0qQ61vu0y1PCIW536YddjX
utraHuqXeY54ra7tJTgIcCyE+rmUrbL0B0kLFu7bXWH01dfVx2srQjDm2YQWjFZU9eAmXDNPcV6O
D9RtnCDVcb0KQuwxvaoWkfCckvpCUGkyE5HnTXmZtFl7M0kzfw6BsF+Egoa+a7XD8iylvfRMnK18
bkfNeDamuq/xoUu5tZVWzQPRKRUoOkf4Sz1OdynGFRtbC5e93EnJDbL6850yhDgZVthqSK1qUScX
9HxjhEWeY7VH0FvSBtmJXNsABVYVXan5bV3U101ENXmT1gWIsFlMV0YFVNGIsR7YCLiLiRdKkmpu
57BjLjAt+pwjTCLcMZKrr8uQVZu2ztFrUzTJuVag0l+1/RS6Kfq832ytji+MOAZKUEYYK0emCqkC
A5rBtDoRNGWaCreirPuVWMZQXSqnWMxbhthlS2wFhR31wayV9WFOhdipSZ3+lKOhv0U7DAxf6uQQ
Ycb4OssBtMy6mmwtkYz0EBb0WGShea2cs9VmTQRxpVzFoSz1roRwsd8Njlm6WmtLByWLjZepm6uW
QEIGaLqQ8UaB3VHm2ibGbOueqTb1Fq2CWtvPDUnxpjQHehUQAmmW480SgcCw7XonO5MTiDSWvEgM
yTaFiba3cxysdDvpr+XZTA6xiOxd1rTLvSypceMlgzOgdYcu92Gx5ujOMglaFqNyLlOtDalxJ58U
kSqXtVEVNMwb+bEBaXyRmHD5y3EON20jK3kgJ0V/mJq09iH5Oo+pcIbN1NjWt6SHybsUOuqk+pLG
3pTO+ZekLxau12K+CqVh8lRV6mxXzh31MML19pLFCpQZHZhlMiU+MiW5F+pUHfTSch4hBzhBExrT
fSMRX8Bgs+urZs7CTTlkXjXMFjPSKdddQZt/oR52FZpzgMLBeChTxbouy8b2pshWAPt2ybZN8r5z
UYSwTVfXDOnQzWN9bZii+cRn8rWHdOSbdpX5EjnFtmtUa+90qXOQ7UTaoW2Q+IshWZ8T/CSCKQqd
p0kR0/2EysuPKmMxh2i0AeJY2X1KffmqlyFxFFlqX895Zl5ZVjhcNf1ifVe5BX44hcTShbl4QnZH
3b6uKYJYZpBNrX4dJhMwKlK18kKpnHjagahK/TZvSP3mZOiuQn2kW5VAVwGLMhA0FHa3Q2nfQUtL
ri9WU9sbCYyFA8bnts/V6b6ctOQinES5GSjsb2jiz4Gk2rjrrsCNCRbcRU02fEhz8TyaE8Y8uKJL
nix12i4zjTszb7mMqsYJsAsQtwkp6m0RpWHrUmsE+qwu0nLTlQvk3M4SkVsoiA27IjWc0jWVFNM4
o9eusL0cWpd2+wO4lgCP8OVTMgrl2kIIcc8QDXXToXJNka7q+E0DOub1FuwwLI8PQ4+vBuOr5RiE
3LVfM4ufLVq7+qr2jbhotdj8OeK47qEDU15oVpVsc7zqgrzIcVBChFRGl56JeCplnWdUpqG4Nsp+
13ThcKizdl/FdnQzOHaDQ71RHwAVVtdJmtl3kkC3opj7+r637eXbglr2F3PW5zs0rD8VYym9mIul
c/YkAGWqXrnWZjkH+zMUnpiX/tYK21jZS5HSz2ilJ8IFSiGwQCpEZd1UQjTKbhkK+55iSnVY8lTd
mLPNDxOeWA+DNUwJmrOw//yij4ZpVxRNdJdk+uRsrA6FKGZ4NEgRFbQmqdKKyYenAKkGMPCw7c0I
cks6RXQDae9OXloPy75alGoTVkVxV6XmUHt2bZa44DUP2SSPXtw05k05huWLUKTpSxY7EkO3w4hI
2BR+0SSwJ24slfFmbIfySVAdtzxzQDUtiCdj3rROk8KdjTvnorPkn0uP3yegtE2XGourDaipe2lo
XLViEl8cuci2GEoK083QM/S4ZcZbiuPDNyuVUpBrefK5rKZokxeakXrONKrdRp3UNuEUl5avkj4U
tY9eoF15/Pp8Z0QL542c7UdHy+7oj5a/IGynHhz6QnGZr/HBnLT5tkLDyzUirGULbJlyVxWVdlBi
UW+isugvBpOeTFoh4GiNwUR68jw6iFcPhjY9hKFTLZsJbuR1iF36iywnmKwN1k3UGc1PqcqIE/ts
MB6mkTOF7uw83VbKRFSTVrb1sCwq3cPSkK+rSqR7R/Qqhcdu+kweZLltlWYXXKnZVzAOjjcMTex2
RYuJeJR7TRl9klOMQmyl9bRJUjynjS4yyAumMRTQv2vnUkJg+3qIsBKk6mhrgYnYaLlVOok2d4XP
NMakxT0yuOpWVpBIiOlAfpvEkiePVrt8nRM9ljdc0kVEirMGF/rAAkEl3lFQcg7zpB4iwv5dPjU1
KQc5z7ZZjNtslIrQtYyOBCZWa245rdU4gnWt4Wq3CvoIzIk93Y5jCDbwNQpy+ijeDnFl7MuhTcEG
JnkNLjc52DzjFeFKe8tBmgEptR5zY41jmsy5gByUubIY7kYlSjZc3QI1z+VC7qHmIihofxZE0wbW
x1urJ6SWskHZDDGU6bHLOUCBnJLmtW6vWl+KMA/GmN5Uj3wMF7L6K2RP7QwDE7FKzg28+awgl3pz
U8V54tphYbtOOT6Zopd2Gdak7jRWDAgX+pEZSr/ndVysHtvWJrUtFEucmujadvaYAE6BnavtTYcb
2x5fN9g1dTx9Mc08ObRo9hzqJpwfZTnrLkqLT6XMy2DMkspVRlwf+hY4GU5KlmdNdroHm7+tezzL
tRavFIB1STXNvh6Jz3zMII+j5Rr3QSBPcpUG7azdduaIfEet6Hd2qEzUEie5/F/MndeO3Mi2pp+I
G/TmlkzLzCqVV0s3hGzQe//056POxozSoHKqrwYQuoGuVgWDDLPMb/bjFHWbNsIXMhnK6UGdyybb
1HUZ3k8KJ6hBw/CxRrlpO6NZcj9P8Sfutg7snJwRwU7EG1lNODqYTrOOLDPzHA66R2Ps6KWmmXGM
MXx6GjThHG0l+4GAxHTAqoxQxuxM+zguP5DrNhaeLgMbUgqhrEMJlZswArDUjEm9IwfqXKuvRj8c
RoN6mOhe+T2Hnt3l93Tblqq90n4T2Tfk1VAHB3u8Kli1fpdMRGRaEG4rPdWJk4P4qHaGyYlV8g1F
UK2jILsfjVy5x41FdTHKdKUOXHjQBOMGrQXge0DZ+evDD82UUP02wuk+DLR5ZRAM7uUh0V6loKiO
aY5lQB8p0R5jUflBdEG17VWZJKdAPdpcKfIwYjZgOCPHpzIdrVnNtlWNtIU5lK0bO0X8pMcmsI4q
0xvP6pEmdeUiN+40kSeaG2aWnrqFxKqfSdxcXK+qAz2SqHadadIsHIp0Nk83KyCClVxGuybsw7XQ
GpF4A6JNq1jS5l8A38thlZlOwu8RQU+cXrXmwxSE+D/odl18jXEBeu6lpNy38TgWGxEMtlhRsugf
m5I814PfN9xXWDze94U6bipVKhNXgOh24P7O2Que89IxRdeI6342CQAKRaJmRA0TfM2q02eYUQaf
Xs708akpY+Pb2Ge/pbgy9A2VLI2PLtcrNZItCR/aoWxApUxluh1Q2DtSipJ8gYrKRkny+ClKTeSN
K8X5EmZm/jnDYcalJxxti+XOV8Kc8CWNeKlzPXHw4q9gr9AMIUbmFtxLTSk+yWbeEmLP0a4p1JxK
rlGux1Sq7scM0GpvIODV4slGIcbexpIdeT29oKmdp3U2VeVGcSQ78Jo2QSMo0qxdH4p2jUVK+WNi
ea2g0hmbwEYBHSsHTH6qdoo78s9JejAy0WzJEUAFLmCaVq+VdTJnU49ecyF/KzAoWpm1DSo6bks6
YyEm0tS5XRIce9PMeenGEUilKrVWDarrm14bw5UcB8M3OYE1l6p8nGIw/cqZ7mntKW9zKf208li8
9YMWfe9bWd7Mnch+dFIGvENOCng8bf6Ez5TwG6MIj5PUc7bD28NxYNJcQx/wPxlyR3l2dIHnO5Bg
F31UHqkxKfT06dFua4hvhlbj+Or0gVdLfXXsbXU7aMR0bVtKSB4m1TpXrc6XqV5vRyR2faQq0q2Q
WmQk8kBeCbtks9Z0nHAUGg4dh5U7gvfzIqmBXOfQPvfCuQYnQtF1Z7TO2LtEDBb9kCJouV8r0b6o
02yGcMWUYXCTLKzWyZBua0oid4gp2G6tGb5iDu12RoNolwrwoaTChb4fxg49Pm0y3SLS+s+6mgz7
skQuwAualPWb18aaClt+wGSI+65WMV18mQ2sCSRZKWR3DAkYg9SmfVNyn7q9XRPd5egkpfGLGKJg
HyiyWOWUJKhATM+iiUx/6kW9imy8mJcacrcPNKXf5FoWeZmUg7GSOZIwm4FJKEMk9HhpxZbKQOE5
xO7rOEa5EqS/FWDiXnbcUTHiMMc6ae+7kXSRa8frHa3/IejUe0TQXxy1Ge+n1KQYBWDvQehB7lEZ
QVvMTBcMd3B0LABnZtsMmzmInTXq7Pt5rrmydemfEaXgxgx/5UqWQhFZkrihUFdtPJtrjLobl2jB
2dZtuYc0EiKyVM0voN9LVwtjaH2jIu+FEq1jmeYVuYrX4Gy0KgaBzIs0zexYJ16XoSVtCnneUN8X
9ByXGyGOym01JsPRjikwqlC/vQCpkxX2Ry8TSlJogiTJWpZM607REsMzovIIUTZaJxFLwQiVaW1P
Mq2TaLxDwUxwAqZPQWK3rhHhGDWWLfHuuMXy6JWP8K0V8Rsv6m0ykt2g19tpNA9Dl1V3FTeyvkaW
GkH3KLCbAMSc5hCizBMsmM6acs/WpfFBS+PGV+CRavMcuxYnJehi3ZBsN8Ji9cGe6/FRx1iudMs+
l550I6ncSsTqvU1G/yvCthopp/zzTI8S9mbSDCDZKZ44jTSuJ70VXhAF3TYeHf0H+wlO+3LsTyyW
AzofKlwqikUetIxtnjstuD3zIcDjxq2VXvvcK9qLPWNWMSBtcG8s6hegvD5HmRrhRTcl4L2U+ZBD
O1iXfE1E+VXFixyNzMzpGyIhbfBSRZDPR5rzVW3m17QRpJJk7dyiMYWWKf5JcSLxKid6hYkJD8cI
e89K259dEG847VhyOsk15U31wVB7dR3FjnwXWrr9qNmdfR+FSrFSyi7egY3L7oWk7BOyZBhGaRC6
+dAhO2an0VswTQXXd2Lct2Gr3qWlSO/lqgYvWYmNPGj/2EIRnpYTOwQwvO/Msc7YXIO5wyFZ/8dS
xnGnYPfd0yi/7wkNQPe143cHx9anIh7pGuC5sQ5mZfYpM9M/MDWqZUgOlBuzq5odLO7sXqri4K4N
U+e7VdSKCrCycGQA8RLVtBRAQe2JKpe4KULZjF5bijwmZZwxUH8YM+YYCyu1REyr07T7XtYJiIUQ
q1Luwm8WNZFDxZ54tPgGBzFUOaLZ2mSv7NlqfjnmhO9IG8a0Jaa23eXxJD5ZVjncG9zJP8c4lp5L
FIN+B2U2HWHGll+aTEue2lbuFWTcqGhZuMispsFQtm1gdTT8G3WVUKxZayJk8RQQ0bW6QkC/VOt/
hNpML0oe1dsR/4DXZtaLR75uK3ttF4W7ICDwEbEcH61apGta9eUhL+IgXZPvYAGuTOYhsCJBft7q
HpLyGK9rYTGvVIa+a/MxooNWd/u4GlPqjjHQrUa3N1NtxsAC+/beSUzNFf0UPnSBlD1ndV/varhR
w8rG2mhaV7EqaEGQH41PkZKPwaZyFArtiVIb38QcUagAUems+2zkMyH5DTtDbTleVNtKvzs199Rs
DWXsjobhvFRmaHhY3ZYeTAH9LZ808VkitLGKyVnbSVXAWFY1aWVXVVG608g1kc2S45Wtpb1FjUYZ
zRrFM2f8ExU9T9ZJiWn5E5o8J1QfCdSMTWVW21GrYwDH9l5EXGC2XbuWEsoe7CHT7Zz0a5tRfGiK
0aIJIf3WElBlclhS4c40d547fU1ZewfFljoObCbECwVFX5s9VyXtW2RXe7Zu9wNGTuPig9WsitDs
PBkocFlgMCkCicJAGBl+wtRdGOHGsYaWtw0tp1jPI6qEaZ+0+5Aq9srgkv0lB1zRrZGpG302jF/T
qDie0aEG2BHomX1IYDI4KE/kRXlcAKB76vWSJwnVWNUzZCtX7xHdwMwt9UL+nq9VQCx4dVT6KME2
zx3qKC7lq/6uFBwUqhwoL0nXOWu508z11Bt5SJQrSIwaOw2IzmTJBbRqsphG+7GirHX8k3BPYT68
ijBXjhpmciu9iVtXnopwtwgacu0O9iFqTB8DjzR0UY+YUH0UbgW2fasWaves6Eq27fWp31CsTiUX
AHS81frU2elDN65VrS2/xHVhfcvjKPmnVtrmjbqambhDNIkYNzHckbJ+bH4GdAkOOU21/ShRJkYI
MD1Ws1k+YCgYb/NJPEx2Hq+0fArf3u/1/KG/nLZOFwgZU0Cblt7+OchooBmVhLJarRU91j0Jw1gX
jixi1NSk0/JTHijls8FTvdJz+cX1RNCiZrIFVE9D9NFcwulB2ObWqkj1Uzl9VYa4gPw3CzeJ8pD6
muHceOYrHXiDcx4giYaaCI3fM2CUToUpGLQE9GYR669IkjteOCIrOSAN4KU6QK1mOXHUrvgZoi7i
NjQNDjEuUXelnTfurAL6JDiqbyADLvtmBpQ4vhKKLjyVcgYa0+S8EhgpVWuVkjd020f6UY8BCaab
V6G+0oMkcKtGSm8BkpaO2NknBOACR2LpQuIAdIbJsIyZFd1GmBgXSuo7BcJgkzn2SLSH1ksZa9+A
p79O4Ik9u457UgQCdQjRidtWdv6QziX2CSRalB6SOxqR9v0Q6cXeqiaMpyW6bdmsFsBn5aVJVSs0
E0ZlXNHs+F0DvnWpaGNMF5UcA7JQfwR1dR9AAneVUlnn4eBssxnYHrYFwMfmPPshTbAGrDRRfdPJ
Eu6FuSDtNs0XyjHhXu7n/kudKDNmvlm3lWLYgOCJ8HyIsi821APh9rFi/pjZOy5brzjos5h+vb8p
LpB3qEqC86L/CLbBvETuOpj6duMAXBRZl2k11PgfYF19TyU+2aaFSTWoMq3wpbOliOMm+Rkppgxp
08AB4v0nuYAvAaxQIfAt1jULr+ns0/b8pIw6uVi3k2Y+mgEu58ikDQ9/RvkQm+mlyPhzrn5wQmX6
fyM8bX8Viw5Bc/6r/j/kOiF+9NfnWIQaToUUwohYvYzyX83fhKc/f+u/cgqq+R+QL5huQejE4E8H
h/VfOQXF/A86XQ7+XdCyKamDWPqvnIK6CC0AFwAcgQSICj76/9Cd9P/AKlGQuQH5uuDVEcv+gJ7C
6eJBSmXx41vocGAwwLLKZyAxupjNVPc4qdVhItHR6bu1MJxbp97lKADRkOWjOE5yDQ3lFAChxFmp
l2M2Hx0K3+spqkjZwmy4gUm4NgrdFM56DBFABZxthKlv7dTpnemYo+3kza00ezat/RtH6Sn2YHlj
SN9zEwLrWN7cOWnfplxTmFY5HrWhaOSVFIQqx4+Qe8117EZ8KyKTe23ZhsbKMBHQW0VSolYf2vT/
+xQ2QC7Uh2DYQKA+faOd3ghjVEPmKiMWL+P64E/4gN1Arpwdcn+GQT510Ua3/6gRn11XZpWNUijw
+YxaKQG1mERd5Spz0wEeC+dS8cSgqYHbj3naexz+2RuxZGeutCopwlUhqf89hjhDrut/LPP6v/fY
8kCgt9hEyAHxDdCaOp13blPfbqOmP0Zz8d3K9WSj1MXPXsJ55q9tfAXZbF4OpKAkiYY3W8SkqnM6
UEhXuIzUqj9OIix+CNFH63Q2s3UltPG+sAvnxnhXXrXBfgcohJ/JchacBSzYpTdxJDMzOnWlh4XR
4uY0jF+Momg+0xRJkVjKeus3/enmp6KU4e80Mi0wF9MQfnRx6ZwwCpD2hZcBSXPZaH8hJckScAwc
S+sQc2qsMtFOXsvGu7GRLrbrslNlOPbAsFCkWE6/v0dR4tKJEkS8D0vhfCtK8zfVL3P3/me8Msj/
SoIBV1rU5JbP/NdUbFJflmVZgkgoag9af/UaWYXy+f1RllPyZFVCt1xwXdDH4T9wB5+OUncdWVAR
pEeNXtK8CbM8rtaAAXobTE48fCnthkYjECNbv/GpzhSm2RAMzfIEXoYyFuHd2TqV6YIpc98UZMsl
qhCSQHSCnpCtHdp+DOGwk+I/zWlZqzsjtOzYJRw3OqqXJi0IJ5kWbGMrtU8ffiEwmsA5YzcLBP4c
Apz2Wa32uVUfY5u2LUDTpfwLHCT/ncYxhQCIh/rvKm7p0Lw/8MW2hb4DI0PjXkWiUDm3uA3hp6Ab
GKVHJ4DqAsguX2XQ1dHBQ8ylSnRxY9terq9lPMiVMiby0DzV0y+fmU0tKjVPj5kYVHAB6rB2LKBK
789qWT+n6wtSEt8YtguoN9gmp6PoThuXXV6lxwJ9fPU+ka05dK1Zb8dNGojCPvRONb7Acot/NTgl
3pJMvjJJohBubhzMlz9nt0CRp2NaI7t0LFBlxvSaKmRfQtt4f5JnKduylBfjhsV2ZUmNWMuns4Ti
kMFmAQkODiRDPEZK8dLT51z6mie2OX/qTTmSMNosqtceBPFnx6ySjr6G1bxlZmnDN2qkYnSrJKgH
PAGyIvwXT4h6AIq/LGt2un72tRW6ppGUK/mxq5zix9BO4ValY7WyhhAwl5P3b6UY5tdSSuNVCE4L
jRYa84YcfUbwO9hBxmLPAU6/xcJZ3szJ+oAjiAwx2pIwJzHtPPtA09BTLKFud8jtOLrD7KPwkJOg
weOUCsLWvLyDmOR2N9C92+nzYK5xS0h+vv/9LlbJn4eA+sJCWQRFzh6iqgUNgMoZDyK0uhfLCDIa
NOnNVbK84/O5QvaF0MCapO14tkrG0JYTpRnGQzBEArRHr9Hlo3wBxH7QB+clDlMwD3KuPZfJBGGk
nCOrpv4T25simemddSM1TPf9uV+EJfBGdBixi68yAdm5XUMLc3NSx3E8SKOhebR9m/1kqMNGqyT5
xiK8MhTCrCDqUR4wTe1cClrNQF9QqOoOsaGFWC5N8M6meQTLEZm/35/VlS+KLCD3M8IfYLXPhzJY
U6WQsu7gdLPmw1IFZ95E5Y0JXRzZJEVUaKAlLHhwos2zbY8+Y6bpY3vokrbbpT00EVCF06ajVPNY
1VrwIXoRx8wynkZdCOluFAHOuZFy3qfqrDGeDJBwNY5gG7SpjT0p0A18GubkRlpyERyg47Y4e2lE
rBye59FUO5jBUAma7WKU5xXl7Ed67G+tZj+P0vCAgsQtSZ/LFwqQgiWChgRXBpSP0xeK+H/upIQ7
7BBMXBMtbh5n4Ahfsi4qNtGY5E/vL5M/X+h0SyLAQVnQ4IKSFS7+0wFFTac6AOxykGqCDhemU2G5
egaAkroI7GkP6OecwumBDbm30DHH5rxSsAEiHtEytxjmpdvaDpIXdrHTefTRU4rLC15vE+YQ3YFk
BYqxKtMUfRvs30zlWMsir72yqUzbI0AFLhQjip54dNiRWJj6ESyWYcCdcKNOnTKXY5uWny2X+pf3
Z3+5SZg8TCeKO4j809o7nfzgzGPTSI58iNWm3GViTrdN0Xw4zlgSdGgE7Hn+TbXgdBQ9RHcqF7qC
qlc1/soo2FP21ozX9+dyebYwCsLLHK/EsvBrz0aZilxCVFo5NCiR3aWBg/QyDY51kLa30uhrr41M
mtgfnRKFROB0KPwB0yLIJvlgTmPoaVFE4d2MbolJn9FMls3OjBZFIXIZsuXzIywjWwtkRZIPkYZ6
apUXTe62yJHpOOmEqNgOU/qFR+nuwbXRjyiDYmU1XX7DM/XaZHUFJSXOG8K3i7ihNhMigUI5WMmA
1ddcgCgAYHLjIL3MBZgsv1yGagJ5knDg9J2qIY6FaUGzT7NpnSNQ1vUeBrDTp8BchHurFg6+OwR6
/orQk6ICsQZx4OogQArPzNrGfKThjLji+4vq6uQNw8bfEP4V9qBnT1Vylw/gqw44i+SeA1TYzZ3g
Fvv82igcezry8zq6peci6ZNRa5SXaW/aom7AZ1rBp2HWtBuqH1dG4UQ1IHvzmqGKnnEIA5pTnY6Y
ysEyk/yzRJXAH8r81t64OMDpWxAILx0XWISUs07f2KKI0CBnOx10wP/f5Fw1vtJKRGGR5f7UDl3x
0RvK5rqAsElZcbHYPHdujaN+AAVnDAd4RRIRamDVL9jT5f9AlEaFVJtw46uj6samuFyuNrqXFLEW
siisvPO2Eg0i2+pFqxwgSA2HvER/eeXUjfxYpxNeaY0igWtQ4+hRdcTo14rWvSlq32quhnzwTp61
bP/+Sr08LYieCUDI41inS4R/+uJ7NUXcMU21gzPoZunmvY7jRlbpj1ZTW34lm9mdGVfiriWa3s9V
DeZjkIFmvf8YF9ne8hSoXFELYqURSp8+RZPFMRup0AAIhbJbWAF283OJWUwggnBdKXBIpVAzvstS
kHy0XLIMTUcDuTeFDftHHOuvconm5Ng0iV47WLmZfA3GMfyeSdGNeOFiEy1qcovMhqMg8sUdcDq/
0bGjCfKVepizPAUqFciyV2iF8f3913hlGAppKMJzW4JQPr+YC3IE4OmheujR3vkCql7acxlJ6w+P
spjDLUUsgnK80c8mYzVN2Ec5iBkotW9xXWUb3HCGW+TlK5Oh90o4t3gVWLy802FU4JR5iojFIQ4S
fTVgiODZXZSuPj4ZE2tKyhnU41BuOh0lsnMF5Z1YPVRY9HmmrEZrKS3mG/fU1bnQOCNR1BcV6eXn
fy2yxAL00FoVo8S67ZMtYrA32/KNzXwRdhOMQvaG8LvUoVDZPR3FzMc2y7JOO3RxUD7FhjN9zbDk
BOBI+ULtM3GXAtl+fP8FXp7cnB8GeRk9XhmG6VkAVVvjHKlSmh2UMKoOXZeYbxxW0g7k/bQVlqTe
EoG6coii80Ld0Vr6usTe2uk0QamF4CbD/GA18eBhhFjcpbrA9FHp1Z1jl4ntthO4jHbW9YNjV80n
rCH6Xawk1T4TTta677+BM0UjIi4SYERusHkj3CH1OXsFY5qHABGq7FCZffYHf1s8mXVuHnHW7X/Z
6mB+srsszddmF4iUzokJmyvp5eZbLZVAlmDNV4tZqYZBZuJ0ZeYtodvz0IxwXSScEm71T6+c+txB
dEnpi9OXvzDOrINgmpvAzA6Akxs4dFFwVOtePNO3MQ6ijHrA7804/LaVyfEC8D7KChJAeCtOWo71
kyyKhyArXYrUuHcBtjj9kgl1XuwcsvIATT9CeD+zrU3rlPk+MDGvc2NTQysZTFh9V+CKCXOmm8Pu
xml2kQBwTCLZxsugnrkQ9k+foROK3FX06Hx614BII5zpHUIDt5vk4Mb+vDwFlvOM3cJhA4f4/EQb
JyflsilVX0qDZq8GqeIWhET/YhSaVw6FGSjYjHQ6oaTJsE0Ha+iz3q1tFfbVPohhwLy/6K+9tuUG
wAGNQpxxXgUeQjkq4knW/Ki27mXF+SH1aJYpQTVuPjwQhpZLpQTIpoJg1ul0MIrEGKTOAl/PRecP
OUpOrS1lftSL3++PdOXzaJSb6ZqgloCa09m5gkdkiBtR6kCiAamndGOODbP9Qal7DgsqWMQBaNsu
nnXnFsUTwYUKC8j2w96sdwb6wG6b0Tt5fy5XPg9RDVxxDmZOpfN4ujAqDC8NNH+iBsReVUXlDtVK
yVPswP74SmAoWpPLCchNevba6GvUtTQ5tl8EWvkjqprv6IGZFCF0/NE/Pisidu5PRDUQrzu7rHGC
aRspjG2/o2v/Q690a4MuV3xUklS7cahf3qV/8AmLMOpS+T7XWdRnrGcHCK4+GFnFbcYsuS80POlX
UtNK+7Sru1WmGUK5McMFGnF2JDKuRRrEDb54TpwdiVKhJbYRFoE/VFEiPM5fKAbjrDrfkrYfoj2K
Ovo3B5LT16lE4s9tYcr8KqDU7yPsPpHwIwZ8qyjP/GNnjrKTaFwHB2QpUH2Km6T6btYqLASdCQ1b
OROidZUJ34XWUuEtyLGKL1NLn4z/jKXQzzrWlR7yDI0+t7HZFy6/1XmFhDUbq2m2aUoXHdxDbohw
myTIJgMBJRZclZXTPFXIO5cg4+Fz8f+HnafbHBLrqi3lp3Ys1WldlonxjafVPsdhUyWHQkgzGqWY
+zn/4nuSVhK2UrImsztbOlVZi2wuA9vXCuc1LYsXPDdrF6vuhywOHqSw3b6/VK8cJuBcFjlUEBMs
orPvqI00euV0tn2zJK7sJ3vw8T6NbhR2r41CIkn9HUFgAr/l53/FlejxYP+9bPMBwbFVHtiGF9eZ
dUMs/Mphslhd6uy8BVB3LmKuwvUSLbZvfoA66F7SQVrpOWtPV//VtuO4p2j059X9aZj9NSEIK6U5
9IONNelizayP+T01DhnCktlEO2qixqZocC79+MeiVsalvBhgXMhv2TEC6FLKEQaxASW3KATxG439
jVEuo50FWLLcy4shmmMtr/mvuc3xHGpzJ9u+bVXhH1/ezTSV3b4c6v5BgFJk12iDrwobHbIOStr7
k7wS9NEOJcWn3YYUDCDE0/Hr3BiKeswdv+3zZtVTWt7WgVA9VCnIfOap9At0R1fxgN4G3mKfHC2w
b7nCXVuwkJ94Du4K0pWz4KTtCrQbZRgMhH2FgrNePXxNjOGWAtO1FUsvnDLbIsNEl/p0qmlbBB0i
IgwzV44r9WUGmN2KtKMl6c6NAtm1zwr2908qAmr33ITVSNUgj2bN8VXMZ7+kSjs89jSNf3VjMu40
rQ3uyq77Hpap+kkSs/nj/a965YUuaF9Kn8jyEkWffVRYUiLVB0nyx75Bd6YoW3UNZcm41WG5Oo5N
FMaBRvJ/XjDThAraPLEkvy7r6V5Gp25FDGU8fXw2dMLlpdG5oBmWd/3XFonUll+PmrcPp7w8mG3a
rTCC/HjJB/Ah4BWCMA41mmKno4xhnjlDbwd+h3ntqkOIdZX3MF3en8uyxk6TG1Ji4ESY8yEDQavk
dBQdUlFmdKbl5xHB+AyH/ldU285DlTfhS6OVN7uKVxY9TUsqAMyNyeln5wump1YnoPP74bh0ZKhs
+UNXxiivw3Z/f25XVgPYBTYY8FvKZufKar0ShJBnKtvvtVbf0VWx96Szt4q0VybkAL6n/kOX+XJn
hUKd1GwybB/Fa3tfVaUJhzZ0DlFRJK/vT+jKx3Jk8hhSeBbERcdy6jvRdRbvzp6NwlMxy36Gaeds
F4qccLWgu6XAqF2dnA2kEsVH5nfepkl7uvRUOy3fwZDcH3NVulvQS7+LRlWOiPJaw75Hc+fZ6hRL
wkay6Z1VrgTjQaajo7n1qJr/0N0HZilNIJLcphnmL1hlwOOhNxsoQMhT+Q1NaySdbUS7BVbDAaL0
FHIUaG6tMdZubQrD3JIX2EcHBdXELfsuWszRc/OLNublA8L445ukmck/sGZwbZR7kW0NvagmAJAC
xPr7X2HZEmdbhutxqQnYnNsUZU+3TAjnK6hhafmt1GVb27aLfYdi+z5HsGKrJo7iJ1AQTRc1I+OG
4+yVFc3QxGmL2aKBmuPp0EU2ptCRFNuf8hnKsZXY/pgO7eb9CV776ABYwQXT5KC6uTzFX+dbYnGl
JhUT1AzoUTAxMP0YF2KXPtxKYK4NtRxvNOBwo8OJ+XSosSryMslLjp9unHdCSbq1UkaaZ9SWcSM+
vPbu0NtHv9wi5bwQl+uyQrbzoLN8aEXWp77CVWusrFsm79dGwe8CICzRE/HuWZ6pS0UeJyQ5vuhG
6Gs1DFvdbr5+/AMBMmcB0OmSSWdP31rS4Ms9xMLyCyvUoT7Gxt6oUB1IRlV5fH+oS/grAHnA7g7r
nLbABUSco5lwcBw5Adpw8nKo1OAFqmNkihLiTqMiEICcUa2j0qci9YRQ61gWb//iIWA4EfjC3l9S
idMJlxDqpXIg4AYUTwZRxfFaL7oAOZwAqRWz7Q4UgVTIur2848tKeyMQyTaw+0a+kaFdW7CAgOko
UCZfdItPn8TWwTJJc0Ryj6vl1sDZfddhUeOhWjKv3p/1tdOeCGDxblyIJBeTVgJnLkED+xoL1qO5
Kp5RrHN2MqHAQU/N6OMlOWc552EvEKcx6OnU8rbPsEFn6c7IvGwcxIpWjgKe8f1ZXdsgaE3RWwS4
SLyxzPqvw8WQayTbhGH5ZJ5I6vWG4quZWt84wq6NspyRRBlsdpq2p6NEhtaHBc0uv5F62aM1E5FA
GLd6TFfKIMyAiJa28JKvnAVPEgZjWPFKum/ZlbJV1UD3oLTGnpjJi2pjmNd5ljef3n+BlysQLA+J
NFuRXhB30OnUQAljqTmFpm81Suf1Vh2uUG1FeAsP6Bvf6kxFfOkZMBZHGa5gXAYXeo5SO1iSrSaG
H5Z9EUCkFTi1z2ghogmWUjxwy8JJXuqkhxepWB2w5kzDytDoAtlC4iGlLq/KYbYV+iBrcC+qsoJb
m+vQv5q8nd1Zlnr0o8tKuZHuXO4di0CJcv3SqLXpa56+JEmzpRDQvu4bcIa/gmcp7wY9m3dDYhpo
Chrolrz/VS4XHANSyaB1tpRmz3XvU5zYweZXuo+fdndoO03sR2HYN5b1lewYUTCSxcWXCw7SOXsS
ncfBzjnr/NYWAMdFZaASYyIwZU41SbGahHvE9pw1mpuWn4pk+O1EdXrjKa7NlQoqxQ8QlbChzl6u
E8R54MSa7muZLW8R1/wx4dS2+vgLXYhUBJ0wqjB3Pf2CvSxXTkeK6PfI+3p4dM+rVp9vWd9dWycE
U1zWRJ90vc9GCYD8SL1QTF8MggCnMY0NJ2TpZcTfG3LJW+3ia5sXvXvwHAzJP84qC6HSKo2mB4Y/
o7hPwTap/CGTkGe1nXT34RdIU5oa7SJ3j8/QMvW/Dlq9MpEIKQkS6Cx1UOOrAVkh6F7Kx1c+4yyJ
PQcMCd3Z3RwgahlOmEP6GT2Yu0YHEhJLydP7k7k8afnlgEPpA1KUMv7I7f81mXxKcxZ+a/pa2Vhr
BNxoSgSyeWzTQFu1hopd1lzr2/cHvayZsCBIuNjP7DdIHKdv0ColBznFyvGBW6DNUvRy9zbXFWWS
sXdiV+XHn6ShmcKVXofO13RS1frh/Ue4stWUhSBDT4mp0zA7fQTTDqLaaWbHH6Zef65CxflkdDfv
sSurcjlUiIkJjum4nq1KFAoLR+kcClGD/mxLqvZJrtAuldGo/PiuhqXHZkOBlvD1nBVDG8ZoMj0P
/Iq40oOYqaxEbkk3PtyVt8YovLaFIcYNdrYkS7VosyoOAz8mH33I4IihsatkN0Lja6MA6wORiYA9
p+BZGSiN8AhKA5aHCW0bTUhkZJs0vuWBeZltgvIGXIrJHgVRrpjTFYD3Rl8Nk2n7yTyZGxj56ZbT
NjmYTkzhrq/Go5kjX6B0Q+F9eO1xeIDTgdMK9e1PE+ivPTfM9kzBMKHMVdrKfaehJe3WQ1Tfujqv
7G0OYBOi1sKkIe0/nWFEtzlD0L08oP6MsGcY6Cp+x5WK1Afg4FUSJs26ChC6/PhaXFwlNKBIdFJh
CZ2OayRmHugiKA5pjpt2KMmAMqGp3jiGnWvTIxUECPJnpZzbG5h6i9rWGMQHTCxmaVvnkcTKp74f
uqmtlNs2GzTZzYWm/q4x1X2SRw2ifzcM86HEOgeB4j5Po1UoTYXt0txCMdiUqxJ9zLJvk51A4jhZ
TQiRfkUpB+mgqCplbYOEHtKXSWLaL2AkNHxIYJYE3mh3cuS2WoALWWtnZewthkHheuhC9W0OZqTu
g9AsNLSOHP23BEwFdy28zqRFGD2S+SJhMjxUdLu1VZyKItmTKskremVU72JpcYxOC7kt3apGbOxz
M+ryTo5l7ZOeqs6DZLQSFVkpk7udjLhcsUemF5nrjisKBL4Z9u0aTDcq+GUL9QDFj6qb1tbYBKhZ
zVH0VRgddl9oiVctFipi/Dq1pdUzTb1XPGsciuegN4p2ZQeW/MkojUV1dGy0XZTMANEjs+HARh3H
cUWuxJ+bqB5SL6Y0TUU8U9GB52Y2h0+6lRv/xFbW63cCg1dM0DG/iY562vwPZ+fRHDfOreFfxCrm
sCW7W4GWJVmyNfaG5UgwgAHM/PX3oe/G3epSl77NLGamhAYIHByc84bCirRKNn+E4T96YMv8yoJF
VwSasXCZZ2V5jcwWflg9yr4uIharCg4+ajxXTaoC+qQpeM4QPfPyjyWlFq/KSeYdqBGJtOaaJS9v
H+C/idhxpQp3Q0qsyCBsgI7T6p0/pXIQuYva6aiqT3UjxMcGtZanfEDROkzF0N+4az5dexp2j+6M
Vp01aO5Hq1e+FjolUjRWkwdPhl4OF5KGsz+NEE3ODM+ee+ckRBtD3bP61Rx30ikeUNE1Yx3lWpRk
MJJuwT4jaPNHgRBYbnREysmVZNHX90k5FOxlr6x+1LZr/EqkUavQQrhKe3f020gT273P4w5gxxb9
/4l+1sQdVkMgjQuMv1U0UOD/6DhNfek9/PruZRyb7AZ0H4zY0yK1PjRpMOXWgEhH5d10lWY84kNg
4lGeuV/e3g9/sfvH+4GxMFIDeQdLiX8cz6nxRVdzGrvYE0Zh7Qw3G5+DMS2RValLlEQCvAOy/Sh6
BAFMk1b41I3OB4u9+9n0a7GENKs6ESnEEn7PWIO4YVchhxnOvIKr3eIv7TOyuPg0LJ0vbtc0r6YQ
2HZ2bxmNYdOVlwE0QENWdjTzzZAJror52zS4iAHQaEvVrd+tOIqX5aicCzvudRimAbCh37ytfwr7
5nju7joPuTuXQzwREHamLKo/TYZe5LRiwjRBV0HEdrrkMHHu427AOwA7Gz/+lKBpmSrLSR4GTJor
89ZzZPYBRM98yLNUu/DifZ2NUCWC5MfDkO4XT97j+dlVRrQ0BG4INlpJHS5sN81oju+uETEKeCp/
Q6GShp+cihWKHsR2Q0F3QcJtaoxml9j5JVrtmWWDpMy1smU+kF5Ost7BNuosNzIVI/g27hfg3VEq
pBHVmbj0zDw7FARapoMMGDvkeNlKLy3dHnuGWKtRNNULHZ1HHV4ikm7qQkQ5U0rlJbsJhJBOUWE7
bSsjWdFm7pboQB60cCDN/b0zp6iga6P4NDdO/0hPo/sAXxMNcQApIyrFYM73aVM1h7dDweunDV1S
/CvJekBHQ8E5njbXLUL4OMsDrdTaWyd3/I8avFRB/QahP2q6rTqgKpdel8QLpLl67cLddO4HQEDf
arnEvFfFTXOsoRgERhuryZgOVee5864rzKXaJQiifdc0j8kbXXCoOFcHAeD/As7h9XnZikNbG4UE
kAbTyQWkNe6MqVW6oqeP/G4lh3WPnpa8sM5nRtmanOi44PEHNeVke6GArnXKBLhtBoMBZsPZvC/0
/t2nckP00n2k2URgP8VMoEA9mgvPz7jWB23vUvWO9OBiBD0zF3BqdAEAb9PuPG0Vw7woRL64Vpzb
WKWAQR323CPahXz57ChEMlqpNKV5wh3vTJqQlL1FYceizfqbNTOmTzmZ3aVr99wwmyQNHRqOvnda
ui175IBVkKDGUBXdvULc926dc+9CrfbcKPTv2eF8fExhzJPJ1I1XDKlmxQv+34DOyup+0Gbj6e3D
/PfuOr7Xg+3VDo5k66y/AtOW6JDzEsywtdGrfNjb+qQ9mo4IdpmHlprmdsHDMsth509yRi98bH7Z
2oR3A54i9T4tSnkYBmnsrbwZeU8Myy7DCXWvqqrak17ifjYiQ17aNoYAKmn21OEmyOztFDYbHsjQ
W6TieuTZJfjnC0HzdXym2c0LHk960sRXJmWjZ5Gle4WJW3qwwF31gqjLENidqBbt3l7GM0OhqoIU
EqV1kF2nxIShzkbCkAHjaQr8b0HuJlFDGP9sppl2YajXyQhToTJN9Z5i4CtC4ApQs5t5+7D7RLUn
5TXuG/hqz0U7o2xc+e7vVbbrhShxbn6AISgnEO7gXmwh+Z+MNiknD08hn0GbzTd5bJ07BwqbDJfR
0C80W/8Cno+2JM1PsGobweevJtDJzrcaU5OlcqdYisb9xYzW9WYoErNjTasKgb++tRBirtoAsyh3
IpYUaGnvs3a1s904rWsMOMz6ZvaGi/cHapIfArUa2IYH1PbRcwz8WC9s2DbASZI/vUD8fkcC2MZB
UWh62Dh11+4nveQF2FQmrLB84VkXDuaw+agwOMb3qsdZr5o6FUSaM6IROapp+fT2pnoVAXjiUBoC
KcDOothwUr7pdarlOF3MGJYk2QOQkJXs9mJF/tWnhZcA/RhCrbvZmZ1mMRje5l0FDyF2Wts4IOuV
3rWQFlA/ty9y8bZE8uTLUrmjJgquhjh9WsITnt4HgWZnsV3pyIDoZrczSpQFsxbnpMgdmulBV9N4
k8vc2mvOgF8ECjhRjXLChSv8NceGKxzoOK3dTVXsVW9aZKuqzDnL41b3ukee9ya6t0B/Y+kZOEIJ
xFKrqxobsZ+orc+f/RrBFmxIRgjneevbD1qDXtd7Axa/CY2NrT2/8YxO3xm9GMDU+l4RK2NJ92U/
mocSJ5h9QZHjvSn/NtQWHGFr0b34W3n650Bn4zJ4VekzFMKLYT4sWZRzJC7EqjM7GDgDRHpWensP
b//9n1Hgt3lkZE6BTELpUWcsi6jzsEt9+5y8To4pkSE3xUUG7hKD1JNMCWALr9Z2yWMu5hz7ydFC
NLjrc0pRPp84TIJy9VDfDtKvwbQ6OS4YvvZzKZbmCd7AYr83cePngIejwwrE3XKd01nLiWtd04p4
aYFwNHiLXM19e6nDcG5ttw+34YlIhe2TR5suZYfJQFPEydqOe97Y0w3mRsOFYLwt3cmJ5cmB5zEY
OKw+T1HelKcSezaTNgZUn+0C3vN7wPvdDQotVVQ5CLy//S3PRCPIygC9gdSR458WjpfM0hXS5m2s
i8W4SZCe2Kt5rT7amtm8N1uEYrc9sOkmbET20yrNtGqDP606lD4TIVOVBPVtiWrFhSB+bnNChtkQ
nzau4gS94zNgTjNPICT2YiJGAOWrs+XntMAMYuctQfrLDOryyknVALPB7IKPvaIgFQ4B1gaRPRXY
U729wK/SB6p6bEz6v8BCuNVObvK67t2yLWcZ9yBw9iOUPB8bu7q/ao0Aj4CBMQE+WPalF+y5cblh
NrUE8LXw0Y6Xwfd7QNGBVsZ613g3vpUWO20a9KgZMI+NMmNtPxgab5EL++nvMTjZwPD6iQybfNjW
kzseN1mLrjWHsopTU+lFyMsYVHaZGMYTu1rIMPe7/mGkqql9SVtR/kQtAs1+nH/cn5psq3LvFFUV
G5WLAHKmgBlGViHKb2YptWeH3sOXYlibq8QUsxf1NJ2BMaBZ6aF0lRlfQfdn31WHL1lIgw8HuRp/
7msUGGEP9U29yj1mKfmCNUI1rTuSrOJnJ31qahCGK5ziRgSpjE6/HVvN+TxW2GDwe2HNhD72g/dg
jZIbvZmM8cI9dCa08LT1qChyQqgInawZCv6LqaapQqvASSKPCuu+9uxLO3H7K8dfBokQ7h+g3XQP
7dMdUY6Yyc1mlcdZAdcJ8yXrM5CR7Kmrpd0e+llHfFtri/VXIW03hJzZfnn7KGyFitMfwNbY6Eg8
svXTpBZZAuwGND9H5QW57dB021SEAWbkv+iU9bcSIcNb0fU4Tayudin6vD4PhB0SOwMqFFi8U465
YdVwntYy37QtSvxBchwDOgPvlUUPxQiZSaJC9+7vyv5nLOqEiMGAgz0+C6XRcvs63JNFgb2PldfQ
naRIxMvb6/oa+sMDCBkrOvoIahBft/31z7Vfu+7aDIVQcdtnCOLnKqgQMRyHXw2lmnXXzu4gD46G
XHzkj9vB0rvFklG+jn56pdVLQvKDkCCSzwiS/vRFIIYDl0U1wI91URcYuSS+jzYoqQvR4vXtg/Af
nGswIyAFUOs4/uFJwNPWbGh6ZGyJQxJ0v4LM+kReZF5IEc4ORJrgc8hoXJ5WKa1+pvoRKIq7cPGH
EFewBme+Koll4/vvLSSQifAhEExgr5HkbFf8P1/DaRpbSDQ2YjH6ejyVQr8xMr2XFy6W15nCppuN
AgQEKn9TrjweZlJZElhdIGORY3FaGtDkwkSbMW2RAC0zjKYuYfTPLOLW/QHfAhEDtN7JlaLycmjU
7Mi4yFE4GQNnpAsxm/vVwZrp7S39OiIyuX+GOkm2sMh1mqWGTq47rdqtNh6Ky/B+4clNevyfUczj
JVxEXxmW8GQseYhG+or/qYeV4oUocPZDEfNctBTYf6eoADR19D5ZWDZj6qxDWxj2LsOwG58F9aer
L2orn1066vFIK4M9hPpyPCnQtCR7NsMhdt7eeNhK7SFN+hdO7utYztL9M8rJB7KXoRyooMvYGzz9
gHGae6ibNt211BgeCxPPYqAl+Hjm1buhHKRTG8YBfLhDcdM62fdZDuVLjkEde0Hn7EujdHfmIr6+
vf/ObHU+1yYLy+uZNOpkekIqvHjx0Yu9MdCjBVfH624p5K7WzXz/9lBnvhdSRaRpqEkih+SfbELp
KG1uAGzE+Hp1P0oy/njyKUK8fxSPL05pmz0BL+F4V6Cx3yVYJal4qQZuIWAcW5JVe8/vH4ZoxJna
RPoAtB0P40mYgCJJQVXqvhFOjjftEDssb94e5czXAdBNaRtFbRi4p0Ju0hF+49v0B0s1iC/GGKx7
if/eE5LS739RI2VEFr1x0akNnb7bcUTROkfjNVEnGKgNvY/bN4IfF07T6+SEa4mvT32AajoUr+Nl
a0iHBOz6Jp7wGnwZ/KE5SNzsdqspa/qsk7zz8Ey+wEw4s/F4YZKW2LCpAK2dbLxR+Y2+BG4Tj+lg
f3CluUSerPMLD9qzo7Dp/r/lgSbO8dQw/8uxYV+aWLPMBjNHYJq+Pg3/wwJyLRFeN5QCAKzjUUrX
J5rOZEB+J7PHYlppcYthifLS6+871vZq1C4q0p15am6sW2BlxNONWn8y6uJgA+quAWgoNtCta055
GyaySXfG4Iz3qZumNwaY9jtj1LFjoh90501t95y3ySUExJk7hiyA9N7ZuP7EkuP5e0uCPl+XNHGX
GDC8aryr2nzIvsnBVgdwF/6l7ONMPY9vCVqFMZE9o358PCKsty31netYL5vY03osQTezOuzZmn2h
lXgnofGm3YvBx/a5sObQws7pSvdnc4hmmV4Ion8zxX/eFhSiUNLwSbn4VbTWT2tAroHb0KxSJ24R
0A1nz8ZjyaxBPnWaneLxU/aRh9TYU57O9pM7WXJXtCj7icyfnwGeYQO2Btr7EsG/v4k7mGb1ti+p
kx0vUW46E59/dGKsBgUuPZC/OnPQDu8Khn9HQWUNwWDQw6B0TkZppJm7yjPcuKTIuKk3+IcSncRd
0lvGhbhLsZaffLrMtPU2aQDKuTSwjqckUDbzQautcTeO3TeNWuQvuI/500TzFMs5P+mQLg2See8i
NyfDsvZTLO00p6qukkrKMdTdNEv3GOY0K0/2zsJWUaMhxotEgGQrU6oWkVmMOAPr7arTJ9DsBN9P
u11VJCxv9q4MrLPyne7M4NkWb/2yDhLJy9Hsy2uvmKdHdxBAk1SB8m3kgBi/b6SOy3WGDSy21IiD
DpGXzRN+rCLIxF5NefIRmAbeC8rqunuhxPrNVXOKU7GdZ/T+uxYdI+gQGtThdR3y3TLgIhf2das9
LXgccZuWNqXzyWr934nDi2+vVEpnvusM/2cdTAjMyESaj4pp23sLIYA6pDmb5Gi6B1imqa2Av9MN
lb8g+e78J+cUiL5euxW6rnMzLbAx7Pw/32+HDfHj9RqJvt/dSR2UEJ1wlxdz4wTDs1ZRewnJXPqD
pGfbRIHQKmufDarsIjx25ZM1eQLnWUOxwG1vqyGyejGpEFTxWO9qtDyGyM96XsKOjhR/UAbGx86c
k+9GXf+eOtP8LERGn2aqwafp1tQd1kVvD3KmWhlm+Gg82blXfWwLNT4n9MteWpSprCvEEY0b+paK
3eEm2bVyu+EP1h9WfXCdtbfDICjFCjivV/cYC6P9XuUW2rYlHmw81LWiM279Oa+RSXFMjLqkoFYx
Te0yXwnHHH/6i40x6dyu7QvGRgEebJ365abrbIYKWizYuL5S3x1/adiNyVA9lWrsbxLT6n4JlRd9
5Ab4YYets+o/q9XQ7hRoFjOqZ7Xc9bQivvZG3l7RYgGKRwWvxscX9KmIhN7WP+jI8TzRstaLKUtt
ZqYq0B9KfHadnXSC/qtet/mPNl3W+3xo1u8TBORPC2YIa9jlNujIlQUOHUzS0PGT2bjPMre6aezC
eG6zrq9RG0jczz7nYA37Tu9LtoPpxOayTH40TWN5J1O3fgp6yy4iIdsxD1vbaZqon9fmfiqwAQy7
wfaecDc0h72mZYnGHVxjHN6XjvgSGNX03Eo9+Y7Ok/8kJyD6hzHwinWX+6b20veDvoRVo/CxNLUR
hzg2sjk9LpSIP0nH9dKoTrICcz6mVFz5nTXMd6kA+LSr6mm4k4WyX9baBCo4d5VNJKT//Xt2U7ra
DbyN7jotlCGfSlsa/d2E49sPZMnHZweMS7YzlhZGsmekehoaUgj1MPa2/oRCbL81ybXgP3y3Byei
6u8bkTnOCo34bFpFtHh1UH0sZGc0oe1PZRU6+by0d4uw+weRS37fgP+gDOei94goVa3dLSVO25EO
gRm38imTuBU7Ddh0nQZpBMlg2utOHqyIqpVri4zNqj6js0FZQRXO0+Jq7k8ESQudyqXlPRdjWv8q
Wpt9kM0DsvtG2Qx0vSbKNLd9nWW/ijGZ0k9p1xjP+uzb2d5JYWbgkghn/NboZpfLu2/lHQInLVeU
yvFNXHq/EBGdij6LJvQffpjgH5eQ0Gd+Bxe1po+ZY8hin4x1j22yZndgPzJZfpgNsEkPmxKpfmXI
Lhki1XVehkFuWvypqi5I8Ld2ZrEv6tz/jbbZ1LIrx+W6G0hNIyya1yRKCWR/jHEa5oM3DhpABEgX
9c85cRA5dZLpa2FoebYbcqetw4CJkRGZSfO9h68K1A0G0Q5yb/C76ArKqNLKZB0lzYw9cNI7nRMG
rQAX3eO4KENv6QJ3pzWVGMNmrrkHrExDWcSCiHxte22Pua9C9DKSg25dW45q8NQrK/8/sXZYooIX
V9Gkp9pt6VfjfxAAvc+dPq1f6Gxr/sfFDLSvmLwX+WGezV4c6HVXfYQFdrCGlamGFVZcS6BP5yJ5
WVfglCHGs0TmPinAQy4w+z4nPFK+5W2/3pXpyp3STTkXhEBKjNxz7pPm2V0WWV63YjKquyqjm70z
82L+OKgZUPlQa/l/oOWTLxnY1thOnQ78fIrKdrgp3H01ccS9bZTGNaSpNfuEa4SW7jNAABQTWt0C
6trPON4FoBXXaGyrJosHIZrpWoPlqO4439hbjIaYnQ9FNyzY6wIXwcMFnn4QYsPgf13L0Z+j2l5b
sRvWxL+uMj997CtLqfsVBfB67xa0w+EPN+nIF5WuiHotdc2wAf7PCU5V5e9oSFbs7AJP8yt/yDdN
+Izraa91VZd99A1BLz0NqiHf98zJ5EM2xRz5S75+Sp3NAlV5nZ1HItdNZJSzfvlQCgvXugIIHn6M
yITkocyN/M9gzssS5lqVwUZpcX+PWr93A85m0rysXqHaq2VKtOoAXo2bXipU4yOMDdbrIKEz9LGC
HIKDu58b1hN+y1pLtlG22U3QtPq1pLB1aH1XiB3/NkEAsqfjd9XNXqsDXujGX7XR5ndpPyRF6KRg
4KMBYEVPgpuyX8diKrrIqB00sDAAc6ZIU7b5ouy5DagcNOudDWCv4jIKVvcKicT6o+xGVX8SHY9Z
BElN5LWNRGkiHPlMXZisIwgL6onFvQgmDBe80dKel3HMvrUize/hFFpupCM1gbq7FG4Z4fmpnirb
UvqOeq0I+JXGqgH2GQ38jl1zvEYi2G4jOmPWHzhvvb0fPETfr+Z6afww9ez6GtdxlrghQ/lQGUP1
ElB9Qwe+slfOW+q5d0Fh5/zlhoR6p/xW/LA01/5jexoFYyKapn/COjCfWY9MW/YWmRjJ1oqdT9Tg
jpiGCYEpCOtxW8U6qQMrgggw/q4yOf5JHBvp6Wbr8IXAjCYaRq4/7zJddY8zxhxFKIO1/NbYWjrv
ZZZ7UETrYF6uJc5dX5Z5WOdoGhJHfEvcrpruvIW+UDgHJacNzY2Gx5cynDD1C/t5xbkZXvrk6SJE
RrdRezvAYW1HFVw8TkVQ/FhAD4CpFiM+pvr0vUjhgCBLqFTYr1n+KVmdRkRVNlmUXpN5qMNkbJz/
hF3Qp02cXjNDreyND0M2pCrUOsSZdl2fbQLixTLc8KxSI+pIWW0dVrEpp+FrOePKWo14UPe6geWv
i+3Ql7IL8H1dqmr5SW5U5JgD1+IWE3kjx+aZxi4eJX1+D1N76DHQLq3NR3aZDMgQ9fJ7hfichRpN
oXqXDUtJokaxsg+rzk2fcJUTOKTmqXY1uLPl7ylEOLFTdVypKNjM2Jzn/XxT6goLAt0tcAcYWqH2
IzYoWEenUtU7HZfQj0WKX/WevzZ9mSCktY9BLkns6h4FmWjKMZgM7V4iUOnXM06dUzmm6C5qDqbR
pp98FXZgZsiiINIVJllqP3ZY139I5ybrQtg+vOa4Ujvsx2ujoJc3yvw3xF6pdrkyjVsxgHvYJaWV
cFyWnoRB0xp05uAdjt9of2NybGJn8mDaI3+fMmyDIkdVcNCqDKeXJ0vSEIkQ6J9wuwdSjFJCOk/y
uil9gc9TkPnfXCtzvBDN5QWm+LRk3w1Xqzv6iW2AjYCNn0poK3StI88aZRc70h4fihn7WSjMw8rD
LFXBU9muqzqU0JPVHjmw6lc10y7bWVMW1Dcop6iXxcjrZlcKLEp+LP1a21dWJ7hE09Yvm0gJFIzC
YPblFFaaizkNjHYaWNUMyDzkynVMwm9X/ZZWNTwiq7Ik+1I04tkh/2muZDlq81NvFMH3qg/S3/gp
Fl8NR3LilnlBKztNvc8in5KfrsI7Pg9gHuyF8PGjkDMf5G4eiwXfG4G+7K5rXXsJS/yKJ8iBRqJH
c9Gt0BMqFnm3WuPk7FO4HvQyKRO0+wZKeboby8Vt7geTGkjEe3C8o1yyCc0N7vLZxk+nuUnQHJ4+
rNM43o+TtyEFWosj7HLTPTh+503hvGhGSqtSieS37RfMPNfXGWvyou151aGrFVo5ggYInzviMxGc
jhenASeN0SitPnRnw8X+HE9hsv5k2qXLon3xJsvPP6BxhlB72XbDvZlMhEGtX5dPpui84KoDmSqu
G7s2P+MlZX+0VOB0vz0gIRh1ax36VdgPV58rrWN3CShG1n4SSZ6QIiXNb62qqYlMqoZQUYNo5CcB
/HP3Guop6gbitFvveoXK6kPpSfcrDOBljBqy4QQH5s5/WUqWPUypgnzx6s57dnL8vcOg8pcXkfqr
EYmCsuQUzMXApljJ+bU2UdjDenr7nVa8/qHx9T7brYuhf/e6qv3ZTIVCYNVcnI+OcqGqBeayET3J
55Ko9dzqh8/T4SNQAZJEKAAjjoxVm6R4gRfmddebfhfV5tr/mTfvJOwnZJLfaH1ipXsL4Xt950Dq
76GeVb11odxzUlT8W/Og1kGFGSi1R657XIYwi2Rg/yLGbGSyuyp7sv1AtcbD25WVs6MAvQcgQ5UU
7P3xKJ09C6AMgR3npRQHQ45txP4vLrSHzo0CoZ2GPLrJKHudjILIdVUX2yiTQN9aGI0KpcqH/2UU
G7ddmOwA3k4Bs37q915TO3bcGXO7L8tGR3/ZrS8UiM7MBZ01Ok+QWyhDnvInHY5BYa2GF2dgK3Zu
UcgIl+5LRsynddft89PLp/RPe3Ur951UO23p43pf2l48Vo75yVISW5tmDdjbdn3l+Kg5ihXMVDXZ
5j4oM/8Kw8vkaskBh1zYIVuF96QeBltg24LQ3YFwnPwSmesGASJhi6RK3E9DZQJeoCdMsaq1s+es
74CQYFzi/xitDkWE1lYWd7Y7clGQq2SHye8FT01t9idyYNn+rCu9EiGg4K4MbU14D8toYtJTJX1A
go5t563mqPL3Ymr6c0oqU0YLFZxlVyyVk0aQ0xfv0Hm1BLZLL4j0uDGDG9+bcUGYLHOmuoaV38qD
OJBTZKPPaoTNIEGUV51lFBGI5PqbXH2FNSsFh9upXKtpVxT42TijUI+mPXTuvu8tEOUZjKlLkIlT
1QxgkjRBAL7ZrBILe6qZLKWf24tEpN+u5hpasSyDO1Wa3KO01af96FXpjdssbcQ7AKYtMun1YS2D
S/y7LYIcfVh+BuQ7SBqgvjdw9PHZB/6XUioMjLhSJkWfxs6waJ2MutEOuJRRJUt56vRAal3YvY7d
GT8QvbTeSXv+uxgEHvByNLlg4Gzn7R8oAbqdos7gBMVkc/ZDYYn2YUDO9AI299WpZa5gL+CjgctB
3OukqAttqe9zTYeSMvvNwTORRpv1Or96+6ycdgz+Tobvya7jHzgYn3RLKnjVoyVNM9amZc6ugnwy
nKtxsrqfEK3Ui+93xueFn6rCZFHiOxJgCrrxMmUvdBKqJ7AibR6+/ZtOutjbTwKICK0VrOyGDNra
Kv+sr4avRjKoxopX/r/bqhmbrYGzsAqTXIt5H9hl6/Dq74OMBCRbLik6vgoftLHpLiBeSi/FAAh/
PD7zRtCxBkDvuqqJcuSuI5nq/a8Jr/h3yplsc2Xpga/+Bbgj03I8VtrJCtPCWo915Vif0O1w0Ptx
3Gtys0tiqSfdqG0opPeZFZhzPERfgVi36n4J1j7uG+tBmXP1gRp4tgdLbHwbgupCm+XsaNByNyCH
w8E8Oao2TICuSR0jThrzvpw3S7SFuNRQw79SzfLy9pYxXg+HRhXoXJ2oT/v51Ieqb3u3nftsjrF1
NoudM8hUO8ztWBxg8Ov5TuvTFDCE1pU8Sj13UJFG7v4iStv6z6AcMoVD4pb6nfJFCii0Xaf/DBe/
sFBUaXKJvPJ6g3Hdb3tss54Gu3yyNtJfZszxxpWPjl7DQvEvmpOZkD9q5vsavXx0ZPvpM9EWAuNC
w+tkf/maJbaOaIzGpLGftbneOf5gPby9/Ced8r+j4ETisouZErDM41FE4uX1oqkldmFB3y6tb92P
dl2HjmaqZ+zAjF3fTZekvl8HSFwCMBKCJgPIDtTL8aDQWoxONs0Sd4tuRIkxDlFA+Xz39tTOjQI4
k+aaQzsZfuDxKH5S+SsRfolHz68pRQT2tRTr17cHObMhiAKoTm1RDyDQyVSGTTzQzrol5lGhx2iG
iP0IkecFu5Ph8D8MhRYOnEqIe/Rkj+fTLnqXS27pGOFace3U6/Tsu7g9DRbt6QuB/Ny0Npkr9iCo
E4T2jsdah9bLkLla457K5Q5PSlolzVrtGSq/MK2/G/k4NYDCQg7KXqD3Dx35eCzlZ54lxWDE05gc
9CH/MKv6a+83d2mp7VRS7OdEo1jvjjttFYfBMz+4vXwYKTg6o/nYWNnD4uSPNP1I8zo0wTw1Pekq
uPChzx0UIEwQCTiSfPGTFVG8/SqvQqyNJ9uCw9aMCClY8+Rjo+e0Z1fSywRtpAujntvD/456csno
fu5R65WY9CF39lyZ7XPQpe2P928sciF27+Z5+Aq4QnKa9NSQ8HH0l+nadFp5lXRa8m2Z1+HP20Od
nc+mNxZg5fLaMmrpMquipG/EpmaM1GkcJ0qScb0QOs9cKYD0N7S87oKbP/1W8BKKavEwoVWjLvdr
76Q3Oa3XLNp8X8awNRfcEv6HiREDHINUm/zyJFpPMld9h2RlbLg4nrf9+MX0uuR/iGioYoI325QX
IT8cn5QikXWbYo8Ytwj+R/RBtFB4WKu/PZVzZx/QFGGNm85mFY9HWaq6pP9pGLHW6pTO6CjuSBPS
vZs59YWzf+5D4RS/KftTECCROh6qwInYtFYO1ah55ZOeWMttAYnunkn6IkwzD0/Mtye3LdFpsOE1
tGEtmCIJx/GIZs1p6yZsYf3CcNFRU9MVHZGAsooqkyF0pqz8UplrZUaVQTp7YfQzQQSkL5dSYCEE
D8j8eHTMBEWWQAeNjTTvvqXoRNsHcx7Sg84LM4uUknoZNbbbXhj3791wMm2MBXjnc/RMWF0n27NR
BrYNRjfG+HGWz5kSKPBlTZJl+9mwWv2qGrr2q0TyZCZrFgXEhWCoH22nQoNJWza2bO6msPlEUMlr
5AkdHjeW3SDo4wTLf+i1IAA2+kYvdp1td08lANZveWa6PxBaoH++VEudhyof0+SurQXyVqkPpGBn
D3qJ/E+7LF9MrS1vh5zS5m6FA7tElkzsH3o6OdMdD8cGjW+s2ZbQGnX1QttGy3alPk5fAd7zmKAn
ZNo7lS6UwtdUoFCXFCBZI10t/QdZz8sMHNkTX9FGohzs+AKd5Wq0UNKzW9oHJW+JeSfsPv3qGWVf
HhIsc1CXxNn+sxjrga4W03XDcZoQfLTs7ls32uLalxvXBnm1Cp2wOfF2K8CXu5KNo8WLP5jFXTtq
wc9ZS6y7BpEZL+oSbfyM0IVyD9lKxgMDzmluSV7wEVvQ0s3umqGx/wvajPqvORTGi2VK2d+YNOaT
aKqM5lEWvsxDHQOWH0VnefLKqG0K176Om0nYNMb0mfKa/wk3lT6/85eqMWihyel+WorG2A8aNPk9
qBjLCntgAZc8LM4EeK4Rh9cDHFC8hk4u86wvgUZYEK1ztsQh6yb1PC0dW+DtY3zuILGWwWZFQPw4
BWn5qYYo2iCXuJlHSvJwB64QmSofZD2qO73yADAh2H7hWjn3VGE/exDQQIeB1z45vlZpgKgQ4xyX
UHtvlikoD02u2p/WZDb7buiKCDqOvveVtdxRaPEPaCim14FVOY9VJycEuRpUBnzdaBDGXuud7Y7a
r7cX5q9q58lJJ7qA5oaeQ/f/9I7w9P/j7Dx23Ea2MPxEBJjDlgrdojrZbscNYXts5pyKfPr7Va8s
SpDQFxjYiwFcKrJ46oQ/RHVuZo040rmqv6vKrD/NcxT9UvS+3Sxj8js1hLIJGXQeOXrRTkzm8OQV
oXcYcC9itOvazNXVchNFlX53/cddCPcwU+gOkEOhd7dWBOkSh05jQrEBYEx7zqZa/xipupRSUPtv
seHV3969nuz2YPFDlxa9k1XUmwRdPaXWyZ7qHLtSvfQMsFpT+ABqZqzozUXRDVj4hbuTxge5FGJT
UpBitSIRxeoobLSjGfb/ZZlb0trLm23hlOm7q3SaeTBi3shfkm59epWoetHxmjXzqA+aC7soC32z
EiIolqr3HZBxN9Y7R4QyGaBIl50Iqg86eacLWkNEAcLI8GjpQJtq9GJ+1rXKtEehQifzVrR9rUWm
w+g3dR4wtMsDFb2DX3Ej2q80FCumkcpNRr5kNK2OO71iKHCo5TLlWfNtJxWYmDU6JhmEzsOO+2xn
4yT110s78d0bXOOjMmrNvosm94BpVo+uf2cBEauM8uBORvvUhEuavT+D4u3TdpWGk8CRVo+qGpsW
e7fYOmYjVUJbMjpztET4wEZucccvHDipEox8EwQyXNJlPP6n48bOjYE7zjw2ofFbtXL7fvCsr2Yn
usO7vyVUKmVLgq1hkLzakyciN83QLz0uyaJ/S+u5fNT1bJcAxd0tuRbe+HQv7OsNwS/bLPRR12Jb
NTrfxgjn7ugKeixxwcQdmZWFVr/6TtUC2QJhQyBwiZkqqdkqCY1Cs4CSWk7HYQZnU3TCYk49xrtO
C2/Vuue3o0GiS5WA8I4piQKnbysZ5HOLsAhBINI6towgt0kztDfC7PnlyFtSGX/RkoCcurYdF6OV
omSVzEcgWd6LSmn6GkHQ/QL11vweq6r9WrsjEIvrB+TiqrS9bXlCSOrll/rPSdSWMjYi1ZmOOXYA
eNQtavdlQLH4h9WWxY/Uqcv7ZU4hL19f9sIjRSEWHjhf25srxOmyGI/HVjeNA+3Dzt1pfY1ITtHe
aumf31zMLrjzpVKBJN3rq1XcCbuusEc9EK75rgH0AowCeMgr0cT8OIXhLZ3x8/NvoAlLDKElwttc
K1hHozZzkYjx6ICavKt64d1DK+n2niiqGz2GS0vxkdFkxPHkPFr1CcA91uuPxYIMrJkh2WlhY7MJ
wXPfmIxceIzMoFiLccWbmffpYxQVEOm2zJbjEnfaR8sU3h5JkuQuNfGvXZaaWd7103Fhb2/ySZLD
wYBzrRYwV3BY0sqdj/gqx63P0Fa9K4xi/l7HoKCur3XhJGKwTE+Tzob8b/UBoDelKQlStce6mKJX
LR3nYExq90YcvjDQkztiFWgZfG5r5pmorAHQhzEzDJh0sFVN+kEdYJ95caltBP16ClrV2ksr3SDS
4Yp1avhO81IZVeT8jG4Hcw9MxleXwYiWpJ0rYjmOhIPD7Djqdi6Qso6Z673/qVIvePjhMT9kpraK
zoYXac4EEv0Y9pXysRzHTySm7Y3b5s1Q7DSNMKC7SCUxggjMo1U25U1JRKlmz8eoG6u7Wa2TTzmA
qaBz3ezFagHqLgI9AccVCgyH0NqKqtZRZMmHewHiZPRjtD6DGjQ9mrqG902vs+l+MtT2Q1iD3pnT
HNEW6XudV3p0g3d2ITNDlwMKIrkuMsuwYk+/qqJOFrSAswlejACxg389etgQBdL/IJ7DS4dwBAKr
SkN1eh5bcKd3cMi0v1obRe6Bbk/YHespBS6mu5M9frr+VVz45C2bm4ismMIGubnTHzfauIekizlD
n7VRt7KT5s4YATomDjKLaejoNzLwCwWQbI5LMUAOJ0uuFkSVGDajkdMm76sa1SvbBniaAje4Z+Y8
FJthcPHRWtrMa15mes8RzKWpujPCbKoeujjUfingy/6AuwFEPYvJ+9Y7E82A9z8W8iko9ERDFFJX
wQIApcmt5c0o/yaer49R4mtifp2HrN3psXZLz/zCW5BtZBcnI/pPiKCdvgW8ilQ7Bu941BezQeoe
Me4mCpNHw0vVj1qpT5vr27sQd2khop+AiroUQ5P//59kIJraAVBkOh81IYqN7oh5W0ZJBQtmvGXd
c2EpyVKEcUm/l3R3tTUnVUzRxbN5xFmxJhV1GmgS7XhQyukW8/xChGcAS2gH9gFPds2KnNRQr9tQ
N49uk/3sFjQWmJN5+q/rz+7iKm9caYYiyFutDjAIFzuMTQotrdaHe4NmxmPftsbr9VXOHxv/tCvH
fhL5br59Rv+8IYhARQr43TjiIpQBUotAqEiGghHm7o2+yfmGcBsCGQDF7U3KcLUhte6tAQ81/VhW
CdwlRmYomrfN0/UNyVHIaQhndiQ/famAIbl7p0fOntXRHISrHYu0/urG8SME3Ce8bjq6g6iD5bNT
+71+i9h+YW+kFbQHue9lBrq6nqxyUUSOwvOxzMNq24pu3k6jrW6v703+9tXebDS3Kb8ljId78HRv
JhjMpNQYMIbCTOkm1EFiGxPSXHpOT0fbpa773oEG8DyiJzAALkVC9xreMKWkDXqWeYc68aZH+r7Y
aSNIeCNOrF+aXMVjyg0EgCk3L+50YxHElFTT8Y4sRLaAsrbT9qcObOu51PWO7rKy2M+VnpYHE9A1
bcv+FgXz7PLkF3D8UQaHgSnvqNUvwMPbLEslDw9OZacDiEwDGms0F+YBCXfw7l0k7lzYko/9MJWv
GsadGU1Uzf4Cwn+CLjY4zy0svxsvnKR49crffhf5ndSBtem5rDKSylYSNCu18BDWg/LJguXZ+yNV
X+in2jIYGwcJljZwChP1phzTPdhcXYbdujsMDUTRUgMAl3cRrpIA/s142/dmgkiWGOqMe763+k2k
6IW9LRE++Zl5sfdJSSfh3S1o+QZabgHOHGCF1H4aMxuAkegpj7HEKmwsQNaND6dLhZE12D9zS7Nz
BM4T194gKDyE92QU6gE6munt1chJdRB7jJnvQ8NRHkUXhYDqHRIoMPRz9RkfAk/3h3QJgf6rMdS2
EUmrrSoULQbSnC75JgtdZ6sZaVdtDcWzYKOqc60ditTK75PGiD+2zaB9qM16eNJzG0agMDN301V1
9qfW6FnRt1/a1E9yBIN2Ya3k5jb3kAqha9Va0KqSwWOYWyfZp9oMATQvTV95fqEnREf4coPs8vZT
4KBhnOFAoiHJD/XLUV/tIk3GB3dJEOPUO3P6HCeNlW2K2tRnP4nq5LvSJUPiO7mu/XStrnw0Ivht
EHt0rNlGt2g1qtXGFvDs5+WPFeXGYxlnNXozuKn8baALwRSprPGx0Rct31R2XR67XCkzwPXYr2z6
tMfYC5cyd+OVc/oNwHT9ebHm8EcdDjGE3UjJ9zo0q3Cf11Qkm7AzyhiPiMg1/MyF7lqbkTYges38
d4sa9PzdWQzrP9ymZsJlOApzY+cTnITE0cXeG8tw9KFVwRBinJJ/yGMgz1lveC9dhpn6Tli68qtS
Q2/0YbcZ0L/GOP/c9XDDfWPo524jqkjrfBcAU7bVoDw+t32d/ieYQX8zvQGGrhFOrbWthIrHd+8p
Q7jvFxP1RXfom3GjDeryA90clDdhdbS/NAjRiPnWifhcANtBIE3OwLahcJYfM5p2qe/lXV6QYZE8
47bm0ats4lGf9lSbRk6bQoleyBYXhpwaDpa7tiryeDMYWfU4uFn1KkxhwXAO5wXsZ6gk40aJy+5n
NAgov1025i/N3C5wtVst/s+qBs3awQkxwo3RTu1/OZIr2taZTOMP7JJK3GmaUh5j3PPKXeJ17Z+s
KKK/XZRJDwEchytfSxXta2qG1Q+r9opPJbdzvOnKXH8SRTl9gx/av/Yj4x84y2kmSbogRogMWVqT
4lsCumvLN8GXI4rWT6pp+tSbrv6QAr9qfWvuAP3Vs6MsO4c3MW7cIkqNvdY1yuIbogImp8AN+mIm
Sf53ykwx7CB0qE+NV8zlpnPN6lsUNmXj0yJz2wNe1O4vt3HcJ9PMw0/MAaHa0fgyYHsLMXRbw2gy
wJ21mFKsr5ssYugBKOcBs0VsKyL4B0+qOgllq9ae/ozDC2EuiVvnuxMq87grFC17HlotXHbVaIwZ
HlhxLba8TRj5ilfajyFTou/LaPye4I3UPLLSXzJLSuBxrn7SdRLpZtbLqPM7PAJeErWIPlOgjxBL
1EpXfLwRqmivQJopH6wmSl7gGUXwjIawaHwoCvStGzRcv7W5qv8ZRy9td21YRZ/mRDL8eqMYIhiN
c/QVShIVzVzFGrxPU1FMfxg8jkuhuemzEisoISZ2H3226sSqIZUnyK9WeRt9jcy4e9EyDs22TDws
FAtvyL8NYeIdegJwvxsLgpqv2TX0dVs40M+UpK783Mqbz9fzjHWZIC8detZI9TJZoHUts51/ksI4
RqhPCkIc7Naa7yYlHn70SVH+bmi7PrVxlv69vt46r5HrSYFg/obHy8zkdL2pMAdI6xqAatjCvwqn
7+4gl1SPFmQow5/7FtG+CYzfjVRxnbTJZWn6gt+ksQAuedXN8/RpQTux9w5WygkwlFT8iLM5uZHH
rzPst1WAM/H9kY0SXk43V4Tw5oSaInGIExGUGsfz4xEWrJqmt8q7ixv6Z6nVc2TIVxQZLcqDXS3z
NpdADc3Ib/m/nvEE5I5QKJFSFRSuDNZOdxTVmVYkOBId7ByQgq9CSngUPLjB53xLLT4aT8mmmmlD
+LnZEgrmzuqgE2k9bHMAnHVxI3+8sHEHHKaOfhWZJPCd019EIFcr14u8QwI5/+DOrvYhr0rlRrH+
dg7/zb/ZONNDOr/SVhOgmnzV/3wX9Ia0WnF65+AtPbCFEMuBZJ/PCdZBZpup27JszY9tX8I5sgob
9W1SBeMZuoAKb9rJol8VOK5wo5oWPsI4GBtQBRqEJsCbQHQ6aLkp3n/EpTkrmfVbV+stvfznF8Mf
N2LMbdyD0hTmVptmZzv3kDuvf7/nj5/JI7k7iHrKEs756XNJ6HoRYWvrsFTJtMHMLNkktR7eeMnn
UYneBe33tw4GA6HVsWuhnBc4jyNZ4S4Ps5fbXzo7rvaxoQ+HUoud++ubOg9KLGTImhh5bYBqq4pA
DJNuRCEKGRqo8Wes7MOHvDXD14zO4RYla9N3qGNvtVTPHyWrokviSaYGQXF1xFJtnugUGlrgLFof
NNDN90Nhvf+FMbnlSFCwytpiPS7Ec7zqVCXXAqUOkTpJS24pLctvFPznkY9VwBvJxh8K5W/MhX8O
X5qbLqwbwQsDIn+MPX3ZkOWBwe0hEF1/WWftcOIq3yR/oqGoQV1avS3UR0LLbTM9yNFqeDJUJTlC
5Dc/Z7VDbZxEURB5FnxLku97PRqb7Yhi7o3Z+IX9MhcHjQIZA2TXWg0zQxS0lR3QYCghPKTeHP7X
JUW0mSyluNGpvlCvAmbgVFIty2nDWv0wU1O0XOdZDaxMJcBiRzs/4bZs+pMTAqDqx/BeqZN0r2tO
EWQohz8IWy83sEHKZ6/JqifHqNw/11/ChQ+Ugaan8QxAdZ/VqiUWJTCrWjXQm0Ec1CYHZ+S03tYL
a9rROrT06+tdeN6wq2n6cbESmq1V1LeRLBwUBBxQty1Q4PcK0+/nJd1xC97q014I/bQG5DyTXpnF
mV5dreUwZYqGC0tQW2r9y2saRNdC3bvTBScNBmCymee02CHgPj/aUJYeQ9zaUZvpptcIr4ltu1gU
1VOUvlZDZyIG5BlUltMtNfULdzN9SQoaWjbMDOksn4biPo2VHAx/H1B1wlMX5m6s80/KoP1V0Apy
MXqxWvG5iuE7K732qGAyeONTvBDBuB8N5ttMv6Q87+kvKGPggn1sTUGdw59zHNi+IgRZef3dXzhr
bx1LJGFpjZ7hsIG7inQxGhEsZji8mMZSfyBH1jatqJJ9Ni/iRiy7tCvZH8JWzJR5xur9A7CLwDsa
IqjSTHnVYR3Dss/eK20m4xfXJ/xLxiE0oeSJ/ydiLlpa15Yw6THYy3DorWbct3U3fLr+7C7sBXlW
xsmUwCDY1m9oQD1MF94iAssrrS28amdToTvw/nPAKhLlAAlXtg9P96IaeD+mIW+oqOxhY2d9ve+0
6r0YG6S96dcxD3Tkhwms9XSVChXJFOeiIWhQ1tqiv6XeOYlZbgY6JzfCzfljA2IkuR1yusYfq4Nd
5FUqJWP0IByiMphhnvvFYMU3Dtp5UIMtCEKXYQbdcnMNHUM5akoyZzCCmorlEdBSdCfMZrhrsOu6
e+85YCmsxem9MgOA4n767DB/7TykiYxAH2N7O+pVuUE8/BYy4/xLlfRHnXa8hDGgqHe6imGK0B1n
VslbzRYIh4nkOXG0coMRXOMPbZU8Xt/WGSOSM8Gnimw3GoFy3Lg6eabezF0486IcenHPzdTlR7cf
mhdMG8Uj0k4KrhpZ8twgUv5nLGZahmh9/FCnITtaU55+vP5zzogt8udw7TMCA0x/3sJNZ4LhPHd6
0JWx9VIy2nuI1bbHLUH2x5zatXdt04gt1wFeb1rv0IBprAMGQPXGLPU03uaGgTic2mvTU6209bdo
jPWnpDSyT4YhHB/F3m7bqvktGqVM20/LHX44GD9LjsR5nKu03lEyTwjEHoPMiqLt0Bvtd+499wVi
nH2np5a96RQJVFeqW/jJS2cGYAJzeHBLZN+rk9mZ1lT1KJsGVFGO65P3pUGa662PJI/5mDdj9eH6
S7q8oHQXZzDKxHh1ZGp3AYGeuHowRZN6yBVF8VU9HL5mNNH2BhTbz9fXuxRLmBVRV5ApYVCw2mAz
43g/GKMezFDNn8fQ0/aml9z6Ei7EEkIVmShFGRfyuvXQmiV6aXZhBGnMfVX0bbwHGEVXefLefaXI
eAXuQP4F2GOVftvYYhTo/OoBImR5kCv00It0vAU+vfDUJJ2HZWDAwhRZHUirLuo+VBGmsRq72MdJ
lQYeUnP319/NhbNArwngANNkosgZO8Or4rBknBZQ45lHOh05okO1fV8iP4l0YtPfQENdeEsn662u
sKkpl8jqqWurou93aWTOG01ByGQYsNq4vrVLD1BSobDFoFGC1vNpLEYjPcXvLtYCeo1iE7v6uIEZ
cMsT4tKGSJRVeO+wFLGlOl1F0D8lryy0QBRFAqh8HEnQ+vGuTOv3zl2JrXiiwMCl+0OisU7LU7R5
5gQCUzD1fbtVUS7y0wqpweuP7Q2nsIqEfEOSfSs7AjQMT3fUQk7O3E5VAxWfbXurImf/k+q66zaE
/GZv93h9b1q0jb4XTZ1ZFNO2gvQeFqL6hj63+kSZDSVR6aZo9nUtnyHjQw8QGzQ43cMQ5U2z7RO3
+G0uhfJbcqTQGwpriReeDP4h3EmVLaUNgwFMupfh/ZmNTJ1IpdD+oIJbRaOpHmK4rZYbZObgbvt5
hHSFK/mNVS58V3wx8tjJ8oT+4elDNM3aWNTM8AJFmZF1ZSRFePeazVxbCKvWYXojD7hwDNEyoRQn
IjDVWEPG7Eoxa5DgTiAIKnu1U8a7yY7VzdTZxo2QcWkpCRwjeQdBTEp9urWEUf9kmYkbxC1eBBOT
Dd9k4LcPreLv9aN4YSXekymp51wcdDtOV4JAIMap94wAIT54RAPqJdzJysOiucPh/Uuh+S0n4vTI
qbFWS0XpXHuMAQN1KvsfZad6fghL6kdaJc6No3FpV1JBAU6BJKGvGRqNrSutFedO0KKasIu7Mj2I
kvHLLIx3mqvSnQBFTm5B5ktSSvV4uiuskJa6sRs1gPzZb4YO5VALCOONiHFhQ1IawJH5LmP7tXhC
3032YqpYHmVAvAJTU7JdntTmXVQv/e7drwnXdHrxsgfigsk83ZCXw5BDbUkN+rzI7j1mjLvRK7y9
Gc7fr68kL6LTKOhSykkDDEIEX9Uqk+/1Qlcqp6voLZTjHvhBdph0NdpVisocmCAt0OWjJ3J91fNH
CYsGRA2IK+A1kHhO95dJz4iUUWNQmna1C1Wz+VKC3f3qoFV4Y6nz61E6l1B7sUuGoesi35v0jglh
XQQ9lSsJb81ctENp+/qGzlYhgYFSL+VvuB05hKcbsvTF6obZXoI6XAa4YXl/tLr2VnPsfBVSPtq7
iB6wJ3f99YqsKZl0NmEQOrAeoVmXyCDO5o3DJ2PAyZGQMiRgx0gu8TxgU6d7MfQU09u09YKmgk+Y
eHOb+G5qW1uI1/muReQ39w21LB7txLBvVMpn9wlrg8CjWAZORpWyytlDKVlqVUUYzAmCjUXktb6t
tV913XoVvfbx+ks7O4VvC8HicRApYKOrlzaLrhlmQ7iBg4zcs4qy4AuyVOkeCdX2xr114c0hUUmS
geACvV1dP32m2MbiIgqRLQiBUfttovQbE37cjTd3aUMkgnTlmcNLcYfTVVB+JxSHlhdkWSgOLZH+
AU3ddjtZ5XgjwX272VenBKqLCSxIvrCzUcq0pPY0otYVaHMs7psIJeBh1vKHXrejvyhT2fdozeXo
wen2A9qEUufZ8z46MWaCrp4Vz4h0WYfSyhDnlOYaMIWb6E+Iwn0M1qFs9+9+1Yy86fTIrjJD6dW5
Aj5U4vjsOIHiKvO9pTV1YPB7vrnttPwfSzEasTjBthzQra5Y0bXIdbYNLwE6/zYqJuce/A6+iW58
i5aAlebZtyr9s2Qfgg624a7PFZ4kMXAJMwx6dXKqlwyJHGRkVQlA6M0s/YWDrmUcuDvhFU912zpo
dlb6b5G101dbjLnh1/ZcpndpGMblpsfx0PMXJbE+hmlXMOCE0D35CtihrzECkQ+w642SZHIOw0CL
lQxceRiH/RbRfWvZWD1XNLLSsfNZQIz7YAscvSR1sXomoM1I+4um+KT3Lv3zsooTXwCjf1LiSAPI
pNY2sCm9aMlTEZH6Cxiv/hbWbdJuaf1YAL1EpD9p8Vg+m4vSP5iFl33vB03LfA2tCQTTy8aKtkoS
jV/sidofRdN++soIqf5gK075o3ZbsyCcRc7fJCqadDcx2tFfa0+ryi0MY7Xa5Onc3zNZ6/6Untt7
4Jo9BZMwwC05ucts9oEchTxPldU52xwxh8gvcM+oN11TDyxojqXqwxyIo3sBNgamFPpzf53EUCAQ
5KkAIFsl9MdmqA9+NY3uuLfVub037azTEUbvDGOTJEL5sOig9n3dVKwt2NZk2hvNYH011Hx4jZlU
gRWNjK8GGlgJKKe2L/Z2mmjNNmotNNrdVO9nCOye+lgAfgE0UHq97ntIw3W+11eLu41SC6Fhu4yy
j4g+h93OHPgSkcE0OgwL1A4D6aHBJ2aDHU24PDiNkX23+wUsoJIt1audmsnnlKzsz2TCyAI1Vur/
OQgzNdtYwVMQMrTt7B2j6Z8qnAQlZrGx3aA36gYg4Gh4zS4q7drbgdw11A+KlUu5iylWfwtd4cB5
VojRQEZyYNw1JXL4G6c0oXZauQE1w4i1crwROSliz74kyd9DigsyMbfB+jIAUwEye0ZDvHUzy94O
TOPm7RC69q/Ks7Nq4wpVOSpDDgtmzmwlPND0dNQHM0I6FMV/zRh9vRhLsWNERlnodDk6HirXS7o3
3ET/mQhcgFFLKOOfLRYr7Z0eu8MXMJXDryyfDHjbc5XFOz1p81/N2KeIkkZd9IKSLgpAeEZk7sey
wgCgW9Bx5wZZtCIYQVZ+bSi1wmMehWpK7WA1fwrTawBtgkxR7hK1MtIdyrlqthsnF/BG1hZILTRK
VrmBkWbpi4O33+jTRrPvirHr0m0eRt5vlU5P5A+LU31rbK0YoNU22rDNLKd5SbSy+ZHHMyRAAxr8
nTon40/dnicggKnOg+DCzb3dYqCy7M953mW+UapKeGe7GQ9rSr1W3OPZYcIbbtDM9TW3cB9mC4cq
Xx8sMCcoLwPziqswRdM2I9XekFf16QH16vJLPQjMmklD0Dge4jwx/BKrZAfQazdUG9wmEFmn86m8
tFphR9vanSqxrebKjbHHTszfIx20CH8FgTADu1DK+0gQX/3OylvPb8K0qR6pxLC5LloF9KWdeiK7
81DUeBHSBGojNLeEkGw0ymchsH3cer3ifu15nz9w94jjTWQnS8fLT9vXaHaIYJQJQ0DncGgeo6gd
GeNGUbMbY0P9lXnjNAdeEkb9XemW9SBZRn15GDVlARCa0Ze9Udiepfx0D6nUybGQzsL8YZXf9QkW
EpNVVceuj0ywo1H3hYTFvG+BtvICMwp3/ijfnSGzKu66Lh5QjA3WAyrRd/WYeVaFpGEy7ksOyEcE
tesb3/GFr5hVZB3DbeiAXTnNgGjEG2FpdRWccamZQS2tPovEGfbgh8aHAbDSjW2dp1y0YtHSohkB
WsFZz6osVM1h3WrlEasL1O1t7svcz2oXi06+hPnGauejYMB09Al4HQhwUB3K/f8zTBRgkBkBFu1x
6Wv91aDqyHd0VgcUw2HAf+fM0GTUF/LmrbsQqv2UKzXdWWOmUCtUBVou702sQPfhqQHRDIEpa+1v
npeDaGw1bo6IWc1HYMHFMTIW77nLBvXGub3wqHX0lzhDdDB4xfrp3g1VoCOB+QBiYpZDCw6XkCVV
GUf32JT+H7tiXOt5sqllWaul2qJG48VemiO8PvRjrWqzqBUGvDOYgOsrnSdwfMAgoFiFkQEkmtNN
LQb83Fwk9bGxrPFQ2IuDjqytvLftw7GRQwlZ53P/rlEsKHkLB+Ycn0WK5nVL99LXsGPaZtB2bzy6
SxuSQzEUCwwb6P8q/dV0tQ3H0K2P86ApgUhM97FS7W/Xn9rbuz6tPuBFSuwG2RjDpLV6sprrCA5l
XXxUl0z/UMJEsDaIyiyf7BibFAD/tHF8sVjpscm6EOluo41fM6PXaiZ25aTeC88rUWmpzFHd4cAG
o0LHGwtw31TnQYO7NqL/yOqSHzute4ABWx3z0J5+NCDtixu8xgtBywJxKScTDDnPtFNaRC46fZrj
Ix5V/W9DjQ3fWfLiowG2+TAnYA6vP70LrwgtM6mVi7Ao7e/V6RaL1y32aMXoPaS930+D9o3mkvfz
/augzOjRF6GOpxQ6Pdkuqs6SG5Icy1SJd/OUIz6sok5/fZULlxm6PfAsCfsILq8b0Frfq2MW96yC
bVCwaGRFup2ZaOvPY73XGUp/YZZwS0ftwhOUzCkJqbZlKFo1HLFqTRRBF/CoOaWLYZqxwLBIaOXd
iA5vxeLpOWcA59G3kg0RDvsqPGgZhsHKOEVHY6iNn9rYR8u9GTbDtIk0K462Vpak5qfJ1qNv4dRF
hu+ib4bs/9IOXyorH79GOMDhsjNMyyM+Eq27SaZImH6JstR872k5mWLZuPVrn8+hh7sP8zh/GO07
rcU5wR/UQiLTFyF+ozoxxBt3WtzvaPkb31LKq3Gjx+b0iQsofbRhAv6pNIee1IAg0iv+orh5awxg
hd9nSg8g1sP61teyeqoforhb+m3ZR+mPJRrtbmtR7o2kYMIrnqLaSqZt1QwYHpmla0cbO6RfuBFO
1OfbtMrGX9VQLPa26j39qdUb99McN527VedhfhVqBh1QkMzh9SG0qNiYUL3xbgozzO8MCDP9rgEl
X24L+u7e4+A0eULq62kfqkhJvk5Wob2oEHjtPbYh6b1qlslDVke1d+9hjuT4fZ9YiT+qQ27sSq9c
+o3hVexmMLX8t9qNZQmbxLXaYzIjgu2TypYTEuFD9EypWf0a5kqBCOEluubjkoLD+mzmtuHrZbLE
vl21wyDRhfOLLfLoyRK9+cRP6nC2qz3Y/qo9NX/6JkIXbJi4Db/EvIh5Y/e1+vX6p3V+yBkTyGG9
1Kkw0J06/YCXeHGXtI7SI2qrwz4dm+WBlOQW8fb8VqcxhgS+xHojwbnunCYWkwGtavTAq71o14X4
ePWhOZHfO/aNWHEeZ8lU0NLhyoBqea5zk0YR8mydEXRxZP4unFl96i1OHTTcArdze/py/QG+TfxX
Xy+jN8S6KCsBBaxHs2mF54uC3G5gkJXe0++mSwHT9KDWXC9W4VV7vdOauwanmiclseePnlWG2wI/
oWctNCmbsqJ6TYfqJvJRpvinP0xOPIF3k3UA5lpnbSGFtGT6pUcBe/7LEoa2RoQmHfdzwzTyzTCh
xbdLlhR9/dQezJ3jjG7lC00ZXm48I3kNrH4KuTNIL1IFUMXO6pQV9NQXpymJcHlis+M4nL8wH3b/
Wr0ofheFqX8FYV8+InRujlCoJqzDHBVfGt9RB+NXZ0x8Gh5kj/twdJbfeYoi3jbzUtvYVH1uco2r
Wu8im7WMzu/rv/38AwGwoNLjk0ggVFZXwRnbzoWm1BIGWZlyilS72QLANm7cARdW4fHIpE2C1s8K
J/TBC9KPMgzcsEAPrwh/q5H9TlNcOriAFJluMd4nE/HWX6EL3yHBg8gN3BgvzNoIn5miJf6SeF/z
srqR75yDuYBiMBlkGVqxtN9XOWLGz1HTDrLJXFQ5tXnYppuqLYrnNBrSvzhT5D6zvnBX0cI49HDM
t91gqc+6N1eRn2MCle3f+SaZtRHlSArhl/OIV41zqMmh8ObBOsS5gCdoLs6xncrwRvw5e5Psl+kh
OZFkmqB7chpQByUObW8Ayh3quXq3xDoUhFG5ZflxaRUQ1FIKVIpQrEvEqamjpedpBkbozoi1hdEm
nLThxqDmLO8idkhMK1Uvyv9nJim10Ufq4NZRUCS9fjflri79lRBNcAr8D3Ov/xjlqXPjU3g7hifB
Qq5K4i/bdMRwdfUERUx70NLbKEjAauu9+BwLb2NO9QsU16D3zDv6pg9VOt3lov5vRIDciXAGN7qn
eFieWsvcLEZ26Adrj4LboUU5bldl+JHWzo0M++xSk7/TAVGM6w7jwPXsG/t4+cFxeKmavX29JNnO
VOi4tpUefrh+dM8uNZbyiJw68w2dCnwVhDoL6tYyhFEwxqhyOri8wQ9IC1CmZvIlMfG6vLG3S28e
RSw0EajvSExXATsMdQZLIXObAeU/IC+m56uzuodKnPmYNARFE75XHv1tqv/PkqvXbleo+E5I1wZJ
UnxrC03fzRlUpMyNbqUI5x8PiqNobJJ1UxqBDT/9RGdvMNSmFDzNRVsOeRj+GLt6uMEpOe/ioLYH
PlCqtRDZufVOVxmadlJdq8mCdCLO+Y0ZM3yYYrchxGnDn1Dz8mmnC+rSjeuETgv1fTQOE9X9FzUH
c7O9foQunFa0wSU0mW+ZG3j1eHuNcjpKxzQgr41IMB3vkeqCCU9v53+uL3Xh+VIOyrsSfI4E9J7u
fDYh8eTG8j/OzmM5blwLw0/EKuawJTuouyXLktNcbVi2Z4ZgzvHp70et3GxWszQbe+GpQQMEDg7O
+UN0zrIUWTDI3/umjLaKcqujmLBWaPuTdS1rjXTEtGFIrOhs1PG40/shw2G+UT7Kw0MyEQUVihw6
dRtegtdz6QtT8VMji848DvCqtmoU1oLe2Ih5K+ebNivMXC4mcoCluw7SDpi3xnZ8DkKdG1keAulh
1OuSgkVeFad+dvi+/43WRpwzcRugPwMvKV70/aB4yXF6BmyFPHEnG0RIpBnBQbfgZqPucH+8la9F
LZPWLKkA5LVl56VGeNQJc1Wc8yaMvHBCvW2MYv3j6whkYmZGcEzmRs/11yryukzHcL6weiU8SLV6
inVV7P28fOkiWpj35/SOHlzcVMaMnwCLbxJKlkwJ0UmdqaHWfBaFmoiHoOrLZ4wn/e+BmLrz1M5c
fXA2ym+jkhIaHlXd/41FFLoOThbkwpOcJFMP87s3vWTTiO4H3sO18sBI9ctsZwg1vTbl0KPlW+I3
1ZWl58dFS/vOmMljOe4f4LvHZji28iAnl1YPZcOjfTqYOzg25U7De9Xc16Nita6I/PStQyX21VCT
ZNy4MVY21FzdArdi4q7Ai+h66Uv2ddSbQ3SWdCc6hkIr3D5TiXvZ6B+7ZIucfcsbhLb6DiiGNKXO
FK/r8URe5nKNAvrZjkjk9MKpfgDY7377JTIWqZaoe63KY+wvfUmKXR71wU8wUOkGQmJOYhc7gF8B
iJU0hXRlSSx2UswKjYqoithpKOiAdcZbMZjJL0KTcuCaSd4aKgY4uGJzvwE3uV3xuWQEBgTUO5LW
ywBIvzpsIstXzn3cWp5k1aBOMxCgvH4RUUeefeMI33ZP+ao0Hng/UGUFgbKI61MoGsxynekc5lKh
e01npm9h6Ze5VwRaP7iq1ReGW0t5p+xCTS90PMRjVTu0TesEAG6FNXdY1fKzWkSaf4hljJUtNaLd
HQsqUPcP523A4cfOzzbgK5SRzUVlMozbgmc4P7ZCUvGxtaOnOvOHjc+/Ogh5EuXPGVy3fByqatMg
CCNNZ0p40c7UUh6vrTVsRLXbq3uG9s4kNk4Xd8TiaPlqjmRNaajnOGr1HcbGxQNyvt3zDMD5qLXP
TKLg/iHlp4zC+2KRaYZKjrbI2OrnHgMZNzTMdKciGPTxGRE4UXVHdF+BqbKI020bpdSNi/pcOb25
j4M4cen7GOjaRFuytreEW5i2lNvh5ME1A6u6WD0BA1AHJ4FqXio+l3WES3wWUl4IBvxEOv+xtpDh
0fNLZCbfEdRXvEhLwz1ykYGXo4X04V0Ju3K+LXiIzo2n66jFKyVWxlat4Kab9o+KvNMbgujDJBWm
TEjgIqRtCR5NvR4FkfbRrGKzOkfjID+YKRJTPLXS/zAXSAKOwyPIRGhsEQ7ok4pKk/zynMLzdIeI
Gnld11sWIyuBHh18Ok1gcQHVcZavJ+OoojFSKavOTWD4J5wQ8ifc6c2jAFDySUrr8KgMrRm5yO0E
h4kCwJPUD1vfbeUIWlRJgVBwj5HSLzaR1VVjiWdFecYlwvBMVaQnCWHKR0Xtoo023srDwSA9h97P
m49tay1utlJTc9UWVnkOjBEZrSzd0ZnWPc2PPuHCLEEZj0BoSgrdiFJPoE8PBUjovvl2f6uuTBkN
AOINbFNYk84ygCZ2i2yNXJ3rATA38J/Q8Oym9/dcdJtqdbf3KMditj2YGU/k9IvBJs3uDB1A7VkO
/e4zAAkFrx+E/s28TM9G12hfC78E/+VUtvn5/jxXYjjwde7uWcLOvCEd+pmFvJAoW97WnYaFep6+
pJlpHO+Psraas2oD0F4OP3H8ehf3XJ5hnpjt2Wmc5qkY9Gmn2yN0Cksvt14T72zj66zEIBHTuafp
Ns4ulteDUVlJdKNLO9CJhbpL8Ay5tDENcNRrZetploc/USq1EVrqQOOg0YZsFyBw6VuAHMc/WYwr
am/EnKmGel120JH9/vgF8A4oxeWX25NX6fUvhB7AYsVdd66aAUSBHqfHzgTujHFQ8np/5Ve+L6wp
yliAnMkDlqUMPW/zQR3k9oxQYbYvJrtwLRCh+/uj3CZj7+1PROGxvZ05CtcTajHYndRAq84Iab74
WHpHWe27U6UdkhQ1r/uDrU2JGi5pNhGCiLgYTC/s1kZBpTpj8Ks/N5JvHwuRVv9lFMwCAO/P98lS
HCYpsW8CY1Sd7WkcXyczx/BLb5uNrHLlYADb59RbyAxS+Zgjwx9gl1CfpgYwD6OUzuDF1vADJb1o
V1njl/uLdjuQSSzTqGNCtSCVWgwE4Q3beyS+zgCTk1M0Tt0RYV/5MATlFivmdjOwpUlrEDGGO43u
5/WcJJptMxC4OgdDkB3Q8BtcU4tBiClTsndasQW7Wpvan+Mt7nvU0qphQgvxjOFj9V1H7sBty8j/
2pnmFozhPXe4ji0YBCAwNnt9GjTGFzdhNI3yqA5RDTcml6u3mNbvJ1NLSueEypuTgazFdx4Eas2t
FItk+juDeqojZDf58THmBSu8AUQ5jGBdkieKDr5oaKUqcfRo5agZ7xs042bBPr36bIBPPDZ95ghP
NPr4PaCUMVvXt86LgvASKObUGP9Sy0ycE0h+iTuZZv8/P8zkcJe1RfYDN1Z1mN2hhPLhw8G7b8bG
z80a68a8F1ZBmeYj572yteCYVG25kxRp6wjeXovv2qYz5AwEDLHyeiNZZZjiLUCBwagCida4iSUR
OrlPjS0+t307enLXdqdgqsONU3kbYcjLZzcBusIMuyQga2EvyUHXgz4VIWuJdNxu6HRrd/9IrozC
awaXlVk1CW7k/O9/nH3QY7SjJCk9t2nie/ZUoAzagCy+P8rK6VBZmTkfngVil5UJBW+6VEnU7AyC
LnsOp1DdRybWxWJA4+v+UGsTAlmsQhCnKoTqxPWESlEnE83N9ExYsI9ZIvqd4FrbWLbb4jxMO+pO
VD1pMd0whMpeDZJMFNk5VUbty0gR9PNsxhy4fmfKx9aWk98FqO/v9+e2EtTgHuNhD42RXsRS6w8b
hlqbQik701+XXadDHHICut2Rrrp17my1D+cYuYgzBBlYoCaBdG7XXS9lkKiFU+ZmxqM3SB55SeIx
Cxrns+FIybFNuhyuCYqgUgRtrmlEe44VdaQ5kSfZxlFfnThvHESwLR4hS+Ym2UPW8M7P6M2WyODF
eqi9xiBA9m0icgsAsyRvbKP5WC/nPt+6dBFnzODyfpc6PDYMX4sptLC4YZz9L2mGlyozQEi3/6sR
/3BVRz/02vTxAuqM5OKozO36mS54veq+jJuIMYnkbOJuf8wmTOuQT8p2LYqOewRig42zuRLgZrvN
OS+e8RNLXxZea7SWcFdA8UPJIq+i3YRs5Wi++VT1c0/JYoH6MLZFr4MyJhs7euW0zpUhumoYUM2X
9fVkhyHyoUFqyVlDrOVHAAHgUUmTD0u28a4wqD/wDOfdz1P4epRMsiahV1F6ljo13FVVXjxVej9u
tGrX5kLc0bHZgCx0g7Ap7Dyxe7g+5xoc/77xFe0xFHr58PEYAG8CcixvJVCFixULzM4eujqKz2Br
rKOsD+lJqYRyiKjPPjhN7GxEupXQzcaYkeSUpFSUD67XrtHqSeDCRlH5XXLG7JLCTS1AYKMfmF8/
Pjew1jRzZwknRrseq899kh2oQOeylMBdFUBlDkHqZwPRzRhPaLkh4np/yJWPNvMSuZyoT5JsLpbT
oaDRTLBzz8BpnZ2t1c5OoI/78VF4kFCooUU9b8VFzakLBUwT0A9nvc2kz50mjLNeJD/vT2XlTnrP
36nFMw/Ij9erF1iT3EcVTxJZq9NnoSnSqZWb8WnCPOqTWsrho4z0x+n+oCvbg70xNx10NhhliutB
w6TnFuzy8gzUpHvgaUcFcSiqXebrWzf72lAQO8GOsCERJ1i8HrKaPm0QG/k5dioaKnr22yz6eheG
xRb8f3UkpjUbfXD3LaNSREsYTfegOKNNnu47dAOOCXSzYxo1W4So1aEQrSSdp7mJ+8H1+qEnavd2
oxXcnaX/ZqFUBQspzuPA7YpG3ohQazsEJinGUawi98tiMMUJVHh0TX6eD/pOqpLAC63qc9NH0sPg
yONBVvIP88IRfON6YX6MjPTtvAB/JJj5gLKzHI/5OVfjlwRRYU+0o70RpFbyA24w4P3UXGd/h0Xg
MMYGvbxYL85SX6WnKhzpw9mS/IjzV/JPHDZioyW9UhGlyTa7HFHMRst36Q8Hn5tEl77w2eyzBFIt
ofpFCzv5GYpTkOykYpTCh7iCqZURxdRTZ4dD7satswXZWIlf7zgyqMh0v25QSHDjjCHszeLclpry
iPy79Yju/IcJ8bMQ6WzEOKslzMSG64+o5tEodXh0cMpr56HU2uzBrJp8fz+WrG3PP0eZ5/rHVhlz
jOidQi3O1hiYowukuN6bckRhLEv0kxihNPfQnrdeeGtHkEQLqj8M3zmMXQ/bgb7wVRCk52B+TyD1
BJI660AZFPogtnpiazvVorg8G8ZQbF2mIjIaz3Io030II4j3A8winuh94YoSH9CSbH4jc17ZHxwH
+mPgo4iby+dQBW8S08m8P2eDozO3sdzZUrjVhl+ZFQVcniasIuLn2uIWULXKqkRXdGeyo+ohEsBZ
QzNN9lEdImY9bcIoVz7ZbCVIbYfiPAC8xX1qNHrWREXVATIgO++wEHio9TA92I1pHO5vypsFnK83
jAQp8qETQnXjenfYdhc1WirppwTJv4STrhkHIcOr/miKsBhnsfkT2uP1WNns87KML2YKMMOPGn/j
iM0R/upZwygzY4+nMf3yG5HMTMtwViVzPMlWlhqPRWzKL4051JhfK1n92OmNBmI6qKpvo1FHG3tx
bfBZUXsW+UEiYFkTh7yRdlMX6yc7kLO/jHbAm7GszETZtVHnOA9dpCoPQzc47UNapW3x5eNfkh2D
4tWsp8Bz4PpLyoiLd2goaSfRCuQu5VFyDS34L98RshSNKh4btBoWW7O0oa8TRrUTjzzh6WFs7BEr
1TZ2y02o5JzBBZxxgXCoAQ8t52L4llNY/skoZHEcg8h61uwB0ndavfvXCK9Lovb1/gLenLp5UKhG
szUcPMQl0kINVM2nO+CfHEMMX6RcSj0qWOIEWXurV3ML6Scck6hQWQE1T8K8mGBdaUmlDZl16kwI
OZgLdkewUvE3JTMkdCiD9JNfxeIJ0mR+TIpKOkbCNI+JkxaH2JGl712nhO2xD8164wTdxgN+GDuI
30flEjGp65X32zG0uhAd+wLf+UMiouLzNJpbwpcrSw2iaQYAzDBmqubXo/SqXrd2F1onQRnof2JS
mseWntA/U9yqG7nMrbbF+82Hxhd61jN7YrFjtc6yZ5YrYwksxXleQpXpYQY1Xl9gtOv2UqY2rgzi
5C0P5OrZwO988BDN8g2PDotq8V9EwRMGMGW3w7RafGeY9BmGcgETfHTC35iM1KXXqBbqcpNUocTm
ZOqA2k3ui/ZlGi1nLzUUs8aAMtJhMLQ4ctnJuu9lXB4GAg2q/4NKD7wrkaZt5WIQQi0ogl3hNqA9
tpoHt+kdSzLjJ8E18TQEtLBYfsNh48SaeZqkFrVni/rIt7YZi8htDa052E6cPnDJ6U+K6Idfk6KW
065X1WB3/8Ct7TVeBQCcZ0YCidf1z4i0FgJcioGYwCRo1tmIYL/1YmOUW5oAs53rzGhFQfwFnX89
jFHWLRUS3TlZvTPu8wqlAMpSWuvmaVlhvhJmB5HUw1cfPj6Qo8J5Rj86HikUd/0/I1LVPz4+7VkR
CbXgOYwu645JEslKn2D7qoag9oFfqvuq/3jHhlnbsyIxVzbyMUuMe5ckInSMEftOgMieNpXo6pV2
40Wts5U+r+4nLj20Y2gI09td1PRGY4JnlGEVWiVwUN00hzg59qNxbjoZm686MDylGzMYSrbjtrGN
coTVWvXD/XVdCSqzhD7ZJ6QQKn2LXyFVklmUfkabyCr1v3Cd6F6t0UH6AZxYuPENbzLCmfA0yz0z
IsYWy7HGxMcwjE4gaVPVoHdmK3s0k/XYFY1mePqUdMPGlbg2u9ktARYYUm6Abq53sab2Qe0gEnku
bNRwAqNsH5rY/wsLow8rFjI3eLCAiBC1BI2yGAlFjcDG3kw69UODGTfSGBKc9U6TMB+alP/w0ebC
Nz0aHuwcz+tpkRdZ45So0gl1N+258bN+n2md/hIj4bJxta2t4HzXcMVDOcDY/HooPTWFVOpOcB7w
gbxYkh4ee56zex/X7o2YszIUaSChlToEl/yy0tfMgIg0TYJzNIs3DBKSTSoqobsqb8uP74u5UorT
AVhEKlTzT/njVan1PRRlZxJneVSKh9Ge9EdbTM6TDZh3I8GdF+g6u54LzXNyBGWZgLrYGKFtFGpk
BuG57TB2tithHZFdKVW3kKX+SyPn+U+AoqLz/KHtvgnhbBVbbjNsfgCMJ+O9YUNYu55rO5spTL4Z
nsep8Q/WTOwVOoJhiHLtRonhyDU8UhtzY+fMN8Ry4mTUMwGTvYoOx/W4vBoC+GwQw5XanpydrjVO
+TA5ToqCTqKpX3OnmlpsQ6b4f/dD2vtNfDMyoDSE2ObUZen0KqrG8ntyvfNgxuquB+O9n5QW4by8
83dJpP5OWv+FKIe20viMcMHesqU9QouAmxSRHSYjzDCsDLpDoKJa7GROuJFere0JSojKzOLig7xf
DX9sP55bua71GmHJqZRzEgj9Z9ZryQ+z7eRj0Dmla6OTc4HT5b8UIQJA9xdoJQ6DG6OHA8hn7hYs
EsmUzaLJZe6f6louPPZO8opdXf2I3k38IzdS8f3D41k0CTgFFMbQWV3EkNTGjYzHkX9KZcyzMsSz
9/Dk4+fI7rPj/aHmyLf49H8OtQQE1hiqxggv+HAzMJGyixHtLVTwPh6pGIVnKy8RKs9LcIyTD4Sp
iFEspQlehlS2d5Mk5Z/HAdPY+xO6BY1Rw8S6AqoS34xrej5mf+yVrLbCrFEz/xRNUoE3J9gvl3za
OfH7Ep5ZmfNPaFDwkMOqfMhTezpi5N5gBdpa4hTGqnrxi1h3I9SfvltB5bzc/30r0QXYCeqJFFzm
C2Kxl2Rh9pUsDf4paaODnoMD6fP8xRr6s4whEP1Q/zlvxAa+e+WmAAjNrUQSjGzvMpFoWaag1Hjp
jgL3zlbLzNcQMMmjFVX6fxmK0gTAYJJtvsT18tdUlBx4N9KJnuQ304ixzwMKeWhUfytOryWERKsZ
pYYkJuXxxa0+9XLXYPLmnxB9nfZhn05PSgakM7NS2It60DzLdt48+KIcDnYfjQ91D+Hw/udcOz+z
PMlMecKUY0lgHZygKEqUwk6lhQoc95a/g6G/ZYK8EoAgoEHhmkl4oBcWV5KcJ/AzYts5JdYIXIhu
cPFQ0wTc5xpHaIdiZr7xGVdHZFVxzHi/FhaXkZFRXWolQl6R1NHPKKj0R6UL+m/jJKSjb8fV1/vr
uLZDoaeBOcG2B1zZYoat0rWS37QS31J7U8MyxD67EZRGIuk/RDxUxkFBzNkgg11v0NbvIoDlJXRX
0NA7/MGwhhLSFuV4bf1QhZ2fv8hzQBS7HgX2VDZO4L1PvQ8BnH5z/ChbXXwa0jL8Epndlqr02voB
ceLO5YaiarZYP3Qth6gAMnhC2bD/K4gp9eTZpL70iAZtLODaUFC1KT0goaWwjtdTC8u8siXTkk6l
PuaPZhFnf1n4i+wwkdgaau10cQVC9OQ65HW5mFWNcClqoHGAaEFonlsR1mcjybZwSKujkFuQ2MK2
4yF7PSE8iAotQ//i3GPkA1lCEz+h2MQbO3y+dxY3LRxPhpBJ2hEyWuS1coY8IV4R5knPrOmxlhxn
byEiiLh+rvcvqD+oHklOuhU6br4WD1UuXfi789g37Cq/bESspwMCL4AQd0MZaA+RVNj7DDrFxsa4
Wcf5Tcy+IPxAoyAqX68jL5TIz4VUXexksJ40B02bsuj7jf7rTS44OyDQsuBVDAAWXN/1KGaPHnHc
BdXFTxSFIhuSPIU3CrUMcZJKk4FORqF9KpRITg6kspEC0VWqtirUN1+TX0EuOjOzuIBuascNpXkH
J2V+hWn07Y6sfsDESomt52isxHDUIssBaxiaKCzej5Qr80dSj3cfX5UsZ0kxcPJCHfxJri/g/tDC
DCNZRfDS6pW9ParqQ23X/sGQU/NfPa4l61Cntr6Babv9zjQvHbCiXETk4suiTxG2lV/peXZRssL5
DQRR/xLD6Nh4s98mcpTT5tIVtVuULhCAuf7QIRlLEZRDdtHypvrs5L62r+S+/AHORnPNVEQOmdvY
kTNRw/85mjZPQkfBSGpsreZgtjlIyViqHiEHpKewTKyNZbgluPADIbbMeToRCpGQ6x+o9YlSy0aQ
XwRsVOQbcJHfQcWPvxSCXxFro3HpCl3adfQyPw2SZT6OquiPQLg+nMVbXNQz+GHWmSM/mG+jP3Le
2MZW3hZFfmnqZno24tY+t1VobJy8le/OKO9ud+8sweWdhqR6PjYNFDPJKndVLaVPldC2GN1ry0rW
YdAjJ+zPKifXkwlbNN560eeX2FDGV1tEwhu7UDoXeW8ftCnvjklXB8+GA0G21PX+axq0/UPH0/nD
8WxWe+IpzhUONcxcRJqmUNR07Iz4QgXfRDEZPcc3xSiaH/cP9MqyIrEAsgMkGvCmW2IYzyYkXZKL
lTSU9s3SQZln07z29h4gf3xHYoKKpIO8uH4icrbCDrPkEmfY8bowMZXnZBgN2NdZMrzdn9LaYIhf
sitnD0aixPUnTGK5McYJLZ5sVK1vIFqlJ7Ix56Evpm7jFK6tHuGBbgi5Mfz1xSH0QfH3Re/kFwcJ
bm1sSk+yqy2Li5tsbtZGoX0Ai2QukSzhnZ2dxVZupsWlpjD8Ww9M5dAM2fBvNE3BTtbZkhvrdxvk
UZii/gXXkwPNyNcLOAa2hXOMSC4+RmQSLA9HGaCgk6V48ajFmYt4HbqYephZj4WvOni6JxNuQGnf
1+h2CVFbGCulyiXQURl0p5FGIKw3RMC9qo+Nv8eoa8FLNKXzV0mx/VxWvfHQVX0T7hSlrHRwI74V
u3o5+GcaKKXsirqPnlu7pT+aCJ2K7ZhP2s8o7+Ah4fPlUxVM5BLxDzqMaGXEjuWCiA+DXYWKZOTG
nRHpu6Bp81PZl00JxjssYP41Uzvu8r4cvpi1pgZHre/qN21WiXMFsLLKldvejrHVFnJ/QkMOWGuC
iGuB7HbVt67dyYXiDqUIIYX5fRkQgNPsV9p3PvQ3vK73VqoW+1ineXbY+EZ8gqt8zuLEUrqG1Tlb
/i6FKfUKiXcRoh1aEDNRi0fHwLLilLZauoWvXDlO75I5QNZhSAIhut4NEs8M0UNKv8htZO2dAmKK
0chwSPUtvsT7O+FmVnRZUBYn777BB5ZInPVTzVAGT+9dDS32oRsSc+9XLY41WmGfS2kKftutUF4N
x6/2aq7rrwFqBW+FXStemndqjSxEFDwgFRs/I2eWelmUWm6Lwhlp7iQeobW05wk53L1uxdrfKE/o
n+9/m5WgQD+fhhSW4DSazfnf/7gP/Ty0deE7xcUOTd8LAiXegX3dYs2vfRaQ/XwRWusW2+B6lCqR
FAjKMlFORedt0JLOzUtbPkh+vkVnvy3RWiDTUJKDxUoIggh+PZbGs3UyqqpGIYIEwLUDa4x3dZM5
r8E0KfXezosmP9kEwtYtnME+yo4Ye5fnqbxTy1xQ70r82PIaq/VfHfSPfteojBcndVKqfWtEZbu7
/wlWQiZSwfDvZyUY7vPFFZD7qQX4sqouUW4P/9Kw00xX7RAuJHTJ01OQWZuJw3tUXGxeYjPUBrii
dESWDzmUGKssMxP5IkSCNUPZhCCMiIDq9BgkQit3hYlb6zFmVY5WJnw+WmAbPlLJGuZtadlwy09A
mdnA9dAbbgfKy4GKYYR/I0QXn9KsHAdXN4X/STKjITrKmTn+mFQs0Vx/oJRWmhhKUFNAacAd5TR7
Ib5Nr0Gctq9oq7fQ2WpI8poRFvQTMFVjSXpL6gjbdv1VN9IRHNYw//RE7bsXs3O6vwstmBQvgcb0
xRAUFt1yyvu/EjWJ3qzIF9Nrb0pRTAj24y8Z8Oy/xl4XnxDnsb+Wtdr8MgO9iLwi7qOnTAkiaV+1
vvNrigsz9LQuCNAdz4bunyqw6t5N0XF5HeMUYIqp+19gxde4AxiT/iuAmMR9IyvSRY5C/6eQ26x1
OzEC3FT8IEXOP+q71B0SSlIuLWDjW+GERborqqD7qokWEX0wC4nbhoLFAZwPDqAKIf64SslSodta
4fswKVaN9nfq2IFr01JWvbCqpucmtdp/ePVZpZtVWfNsyVLg700j79tj3PuiPrTZYLdeFac1ny2v
nd7tIPY1O0v4ypFLBl2OdLDQtIwijY5xWfeTF/GDejR8epwG/Lrr/5bSjq4OkTytnowgjYdnDAny
6ui3+AJ4rRwl3ES+bk8eL01Z5YJrnewoOkCWroklDLsKRenUg1qYvNk9utyuFivWpyTu0boBjcX8
lcGsUeyf7HAfGbHyxl2djrtMj8zG40prcq8ti7DwFLuIlX3a2VG5G7TOSD0IhOljnWhmvvPxa0Cp
Vm2kf5uoY7J16EsmxLpcDT3hD/pvCJRp6kq+KvuPYuol2+v4q3Wz2qx/zXwY4RZtpLZ7sECJ6vph
lJkuBSrpyRriMTwgXtb5h0hSgl+G2pjNTFAaZY+Ph9KurPn8z5FNaaLjaI9liJme3n2PkAnrvZbU
jw2rdFhKhDk6+q5fjH50AgnSvCKvnLzFthX/3U290blkGW2yvx95VoI/b2MqA0g2QoFY9u/KGfYj
K618qSB6eaUjokc/34w2K8EfJgJG86ScFPqWsmhobILz6PTpQiUk3/MSnHYJype7wlL+Q6YxM9XA
1ZLA0ytfXP+5pk1jPaXyxSaOP6U5AlBOXI8PgYMvwv21m/PKRQSlqMFDhGYb2h5LSTm0S0VNOjtd
VDUtzwmdgp1vy93ez5LulxXbUJlGo/x5f9CVpQRDQt2STpc5Y4Wu77Yip4w/EdwukSwXL5kECNal
oJP/CEZ6N/fHWkmsgS+SrTFJWudLEuVE7lGPZSZfgqFS9sgD4iTTd2P3jzKAjNqlsGUeE0gmp3C0
+rNi+nW5kTeuLTENbp5G3OX0mBcXo492Q5e2XFJGY+00rZYPtqg/R3r8r5El8QGw2Fat6h2fvPiq
lItQpaBCwNW4FG2wuBebtJbHC54/Pu4L3JKEdRxILHea0mr0wKtJz5NihIhm21MwuSFErH8lU1VG
t2O9vjSEvX/1pM6kjdW4PazgIWfoEPDEWSthkUN1JYawcKCnSwpK7RePMP8B/xgiw/3PfpuNwOWZ
J88pmsGQi1rSaFtJEAR2e6lxhPd0nf56nqcZgvmxvSsEF9f98VamxXikz+hLzV3PxUeWY/i/FYW5
i+xzrZZCE3vkeLaAyFT2b84r80KLjioZaiPsqMXRQdpypFNcXQq646Onqr10phaPo5YiRUm+H0lk
6OP3TlQ/xaoIzo2FwA38ct9od0blh6kHVDgpdo7RDMPBGBT1ohtDFx2Ap1pfMz1Vv9Xos1o7OSnq
yTWiyAeOUDdqvQvAiFau1pniFcX0isNThDSnhlgZ5F0gl37hhY6e/zaDspDdrm/teF/mkvjl+x21
ulqzi6+qNfqqJ8mFMx5Ky5IUt2jaofBMzD5rLx4ke9g3GGO/tXEgC9KnVKWbG5rAF4eswzyhUYzq
1UqU/jXjjcs7c2w17ZBVQx0xy1j7lJJeDHgDAc/eqVgi/bSDsH5LVFHH+3bCAsXtIt3GIUl34mTX
0KkZvYbMLHONwTZfSxyuYq9JQXJeglGizOcnoR27Hb8shNGJP+lz7EyV+oVFh+4gxWbz9yAcVTrW
QpS/x7QJfwZF1eauWQUVQIUhbcg7/RKtIXAXiFhb88MdCnnQ7+JSy3MPgnr20hegezx6Im3ixdjE
wCtvC+kiFH38JoGC+dUrRv+gF2MQuNzA7f8GckT1IFrcAduskZKDExp8AlFNKKhJvSy3SHk7qDIq
U+PIe8GGso5h3zXoAAWSMl2GOJ4fDw3S1Lse1OJvP1HDGuXqKeqptyb1g6y1bbUDs5n/nRlV2LmJ
2fAYaUM9eSWXaKu93OXj1yI0tZ/sqlLdoeAiqR7U4jjzTG3ijaygHc6fceegwCN1ZIH3T94cMK5j
HfQCaidQKOb6ob64LFt9UBrFEf2lEuGwE9RNTrymotINuiDficSfPvd+FeJ9+R+qsID0wJgq8GD4
MEuFrspKegU/pv7SZ6XignQNPLlstggAK6EMuQfeN3Mouy14dXE6ObFqN5dM88NHCArVizYXQaJ0
THagnZuNlGAllFHCA0pBlgNaflk4bE1pnHRy18vU9xKqFXGjPHRSsaUCuDIMhULci3m+zpWvxUUg
xUHXFVrEMPjiXiZtRmTo6Fvf3x3vSnaL7TE34GiHzTkO2OTrgFnaVoW2l2gv6Bdh5Jj6jfIdfzE8
ulA3tCoXsvFwsaW2epPzrCLTHlSSHk5AGriSlZj/qxPL/4v2uN66ulRWcARGoX9XUtJ4bzLQHHIn
XmGZp8u5FUKqn6Lfql+J+qRjs/iWqWUU7jHimJJd30i8hmt/5A2WSjIiqW02RoPn12C8qY+1VbtP
rB5HiSYqEYuXuuA50FP7uZfj5nebTP6/elvGBzZiWbsQi8PxIDosYdwgDJ1kZ8to9bpqO2EGxBXX
OrhKUA7wSJtbTDXgom0xdG9TmxndAxTjncFEJrdYXAzI6kTIzUWUDpr3divVuNaE0akWqrpHOCP9
N9Mr+8v9b3qbPjIq4G7ymxkathQvrHBULrtK40Dosf9VjFb9iKe88QSfctjIVlYnOHOP6abSElj2
3vA6ik1nGpoLT2szOqhkbS86muKUGg2HGqeTzy+5raLc2gRh1YE3Zl3BSCxK3FGs9bHvS82loEwz
uL5c+E+TqiXfpMBQj/cXcy2jIDmm8gf3mTe9vjyHQZXQx+W2s7XCGLzB9nW3o9DvtWYqeVh5jIUr
aW3tRnJQHrg+5M/NOMRPLa8GT41k5+CXXfkQt6H8RjlLov6SpM99kCU/fScBThw45acSw8IXyxTp
I2dDOZeFnm58qZU1I72fJTMRt0FHYJGAaWYX2u3UdBcdN5kLb/H4gWfogL93IB7uL9nKppgRuDOw
mASbeuD1rpcrTCJ7te0utarQkDXkMLVd3sCURGQKdmbsS7tUVxB3//i4YIzZD+BxIRTNF8UfRU4Y
B5rqO4yrKMTlZsytg1FRBLH/T9mZ7daNZGv6VQ7yntWch4NTdUHuSfNoSdYNYcsy5ykiOASfvr/t
qu5OSUaqEwUk4JK0Y5MMRsT61z+ksjnzO3P60hlt9cn8+MUAf7eARlH070Uajt17XE/RhCjC2p3O
sk6a3+3SW1nxjM4vE6ub3XMB8/9b4Sp5W/frikVluZ90Fb4coRbgnQ6DsbgCUfiRz47ci2Ip9IXw
p/6SnHciqAeIvw9Nno79dkn94XRere5KFYZxL5RML5WVq4fGqeqXwg+EHVvCePAL4BHKfKvpdrpF
Vpn89W3+uDGxKB5bZ/DVqVTeO4mGwZLX7lrNZ50RBUSytjltZvuzkKaPu/qRyg3v6UgZh1nz7mFm
/qhMpwmrs7qZdrT4e1QNs3zIlGefdLQfPrmoj3MWjzJaTDC6IQ1h3PB27vA29h5k+/JsTPOF/WXZ
lWbaQ/it67hMrS/wBz4jonxUyAScIzD/P4KziI3eN0yyiqSrzg/qsx6X7jrBVb59bZd1JVO9Nafx
MI9TYZIRntHBcjGAfkJRhdW83c6oqAj/NMYt/ZHxb2fAIQ2CO4/2mzb80Yv57a0IK3iEgOeKrMcJ
DAdZ1hFi/fsv69tR3jW1rZrQJVOzrLKBh/uxMXRJ/ZVVZza1AqS3cdrN0dh88rb+pvJnl6KRDi2A
580y8fbimlU3/TCW6kxOzmM1WIJQqRGKue/mLQG/5XziqMA6DGGhH83R8pNpMtVemqN3VkdVdK1r
sof/+n36uDIfvxKVOByoXwKQt18p4iqXIMjVWQU1CXq97eE1bI7bqBafBST8digoT5BkKPyJNXo7
VO6EftnWnToremSWHechwO5eoeAW5icv1G9mN5dFa/gXqff4Wr0dq20dW2Ytx3KXenMD8Jo+tnQ4
CU1ZOgwiSgxy00htaYbY9NGmcmvIefkipF/haesPnzz43125fTQ845sc8YHjz/+0N8jMwCqltahZ
89U4Q3w2XZOpKHYLZtWf7LQf10c649CZ4YoS4sLR6O1QQlD0Z7rm/ZGOivktmQTd8tms+bhgIYuA
Aktb8njMe4/b2WEpmtRiP88ns96rQWxnf3LjVVFGyyGfdoNc5Sel5Mc1+e2Y797ZoxFRWQ1ssFhj
qO/oa0aMI5srgtvKi2oprE/2898QX5g+qAyAdNgLaP2/vZMTkcqyD6LxDBUOjilE5nVxkNvNoZd9
/pC2cgH1yJdgL2e/PR+XoD3DllwkphrHz9R2v5lAEMXBSaF5HY0W3k2gQAjkKKs3ni2CAHSjXs/x
2G23vs71Z5f9mwl05KR72GcC0eH99PaylYimToWpOkuNIbivkNMXiZSCvPZAKB94dlzmO+kvbpkY
o24ejCCcHrAnwY60cgCUkqU3umarqXYI5aO18VkC2UfMmOfCcgXIBuSPquDtF2ybYHHGFfDQzzzo
FoVrns6yCK76GS/zxhkmakdL7C0rEok3WevdXy+Yv7s/x2FZwYAS8TN8OzzHgpYgpn6iAPemTZY2
zl73CH3/epTfPfCjtBI5J91axIbvRlnhl01NNJ35KzEMfdXPxBnWVjwi2fjkvfrNUDCiAeGPJEmk
M+8eOEkKdZtS7p95NTasTlZ+dbUINh4dr09W5d/cOkaiisE1Cp3ce2PGNMis2aVveDavhCu0cz9t
FCnen4zycZ0IQS4oQPkPhLX3i+1A6A2R8Wyyebv227Yx0q1YXIsunSpOndYQnzyqj2shV3Q07cC+
DD3Ae5xJAdCXfUkVakB+2slR59BNu35TLHo+debGvxWVYX4iCPj40FAi4XkBMYSl6YOFJxy7oUSe
RXaysdypHoe2we6eSOgoPhnow9vG+scg+GhydZjqv1sFu15rXTe2RxyEmL6mqnfwjYLKE9u1NO6L
ekirXd/UwWWJXcp5Lo3hk9v74UqR9R5hBBiI0BY+9AoGA/gU1fhwJocqjEXlrBthSycpOU1/MnM+
zE+Gso8kCQciEWO+u9bUNCJU49lwpqK5TrIlsJJ1Jrn+b77atCjph5KxwX+w43o3ykyLdo6MtjgL
TOXvkMvdBuTMb1We3f/1QB9ZKozEMwM7OPZfcbt8u4hMDdFMqVtmZ3YFVYjA1TzoyRFbsD7oFt21
CUmjNeD5qqtsF4qiuhG68+6rzHXvomx2/SN/oAzgnTVBQwLHmP3wukkfxZdd4KJixyTj71bvx2lN
jxZaDa8vuqy3X7ki6LJws9A41XAwvuFDJQ1yTf3iLHfVfEWeX+EnvTlMn4SefJxkwNOwaXl/GZou
9dth/WjGmqTLirPa8VqcksSY9EVLYmqX15+Qodgl+LA/1+zHVicqKUAdll20KO8ey5JmSz67q4PJ
b1l/K1Ba3KztQiVuZx6p9lFt1eVBrzo7TRFMTQn02rV5ktM63FpS2MaNg6+Oez0WWXFSFUbTx6at
/XbjuY0344JjDA5AaWRESYnRp8JP1QxUnFamfMXyMr2avRL+g9kgNoxLQ2sYig2mYpAjJFHYhhlk
RP1WTWlu1n7q/XMVddaRqSGoxTBQ7qtT5WXVTSaCoE2qqUvJX/FLR+wkdsv4FXfrtFmyefDOIi31
Q8Sh2toYg5/+lJOtb10JSzmxFCWPVJpkuyi1FmyPiE58bvvJME/yBgsUXojSFUlQZF4dT9ZYjElu
+7WXEA/fHebUTAkwyoYN743zvXHL5ujtUYlzAhIzO8nqpk8TFEHeguciGWW7CWkWKTZrAWulWabw
lJzS7DuNmMjbZf7cFxS1CNeSWmovPVSrATulACe6bIOCVhtnjkFuBm/1r7x0WNUhcle1Jp4Lh2Lr
F2P5GHZEjxygYfvmTlt1TxamHFV7645lL7cGvjwPhjlCSRS4L3NJlTmaG9OhE8Y9F7LgZcu972k0
p7xgqK3wS6jd0opD2XUD+7Kdv9SoCch+IksFTy9jJdQ0bdT8tW4amW+mSJLQoxfPeHSaKtzZq7Se
BvxE5p0mJPjKFEZj7Oqiqe8IqJM7XXjhrtKNmW9mHGivudPus1VI+3QYh+DEjuZoO42WuInmuf1C
nezuIlk2N61aINYHAeKzvuXr4RzzoH17kgnme0wdVDVY/mv3FcMjFhpzVV8DrMee+wAGsiC2qNoR
oA4U2dnt+LW1/XzdGTgGzsDiRf7Y5Kp8ATZfotguWeA2bR8IhNdjXyc+9urQovLQWRJti9wlvbWB
oD1gUNFt7FaGDfGNji/jarbF63DEp9AIq589L/i4ATfqvq5hnj/SgO344wqt0dbp0rSIDeLtr2Uk
pu0i1+ErHVX7m0tW4VduWFbRmF+9O6cswnZb2d0MHbZunGYDK6n0k3yw3LNpLbMoKVLb3ls6szq8
TcTS8rBmncaujGhqE9egypt+RrUXD5VrqrgPkWsNUvcHP+jNetuQWfCtifrjY++6akHFIMYw9ktj
4Fl3MPCTOgxbfZIikoPlNJrim+EP9aNYI9VtqPsoUrQB2rl30F5ec+SpRTxoOEPJIFJJQ3ctmyUp
reV4vxc1lictVAs7CdsweymqwlLblfjmLOG8M32xWEwa4mnT6TIz3ParNw6i3SGLyu6KYm3DJIOr
GF32kIMvo2zQZ3bjWHOcw9Cyia2KFj9uIzLW49AjNGbr5Y1zRkWJUYZMs+pi5mS0onCe6YpPbgeL
aXCn6iFfcKZMGjzdqlOKWVmUMbRoTBU87bjbnpdwTJRVjyeVLf0SAdVi34oQa/pE1bZ6IYnRG3E1
y7HxyQRnop3kkqJ9ZKhh2VI31Wpj9UF+x4s4moeVRvWl9IuGNTHDyiAmIHy8dnWq503DRUWxlFq6
yaDTkDyafJ52PRVSHntDGQ7bpfRwau8RnsRdNffLNlDOOsSKahUX5zTM7DiEp+1vNasjPtpKhm68
eLk1QfYqe16DkdU3DiMB9REBdnY/92Vlx+UIIShZFxbYxFybsNtmjQPVOC8xVGvyynKTyPC975lb
hncDu0B6MU3l9DIzhW7c1VhxP/bogCapU4rLqtdWS9OrWC5NEXQ8U+X4d1U/qWGD9UcFTu0btd7b
As7sJtBBOl70NXYzF6rUcMqN1GLnhQPfX0at1T7NVk+Ieln0/Vdl2LDQgQOwQxBwBWWsCAlBXIPg
G/1EKsldTy3dJE5T9opuviBYrXLSfKtYnzeZvWZ5MtoRlPiA1LunKbTg7xqLN6JmPPbP/Aa9+r6p
C/PWZ1k9c4goazcKqPQSer3bEIAA5HLaadusWG/c4clP1+6k4G2nvU6ARx0beafJHalx2kqgyfG+
j3aWXrlhbpuxCWqxNzXHjiSftcWLJmfnpms7Hkte97naEBtb+zHsQnU79JUz7jhn25KIe+G9sn33
1wC4q3uwWHtEzK2Zf0CwKsVuTAFLr9wx6t3Yj0qVbaI65X0WYbB2G2FK+ZPWu88PjSXsj2mzEAKK
ca1ntlsYT+fhGNAr9zxVGRu4+F24L8uA3LdAL8bPINX833bJ/3ZgItawaVcxjjRN6yK/zks8NHdz
SpbQXrfWWh5TbsZXLPHMcjeMUecleB8q74B+jO0omwYz2JI72Iqt4Gz/LDyzui1Gd/5pGZJmxgov
QydOYcBHCBRuAUO29N9Gu+5e0F2UhH23eAjEarCrXWOz3XHvMsffWl6u263ddGWxKa2eci8aXMOJ
TRy44Pr2y3Llmlmht2ARqXVwKK4pPutB7Enu0CyR9CiGeAL/cOO+6zHTttbqyvCdsd54ThO8yLWM
nkoMtp67eR38jUUTqt0pVAn3QxFBmWp6rDFyOrooIXF930bEWux6ZwLSqIwMfmxdagJox7VJjYTk
CEdtaNw216gzSztZC5jFthy0m4wkU8lkhiOZJ37v4KJVe8LxsD3qgyfHbt1LGDpleSNgx1SbgVMg
7p6usS6bxhtS6AB+2cNHxtDgEkUIWxuxTyyFfW8NMD1yGrnJmg54EBQD67o3h1OL0GOIrk1MRJ+U
iowvXi29Ie4NaS1wgly7jA3L73+O+CA9mjKsHUjA/nxeeBY3d5HKuBxGE3/1OtLGN6uyzSvLaax5
4yyjThPHhmjii7W6s7WNbYccHRjAkepXe0NDMvtZTcK6X0ez+m6YRRhtHUGUX6xC0f30QVaduKMg
rGMRVHTvITQTtZCTN/taQNEhfG0qdBG36ThkCXm7PWFoSjdbgmVCZ9N6VCbJPDpMcKezjoe8mqV4
I5siXfALqAHRJm1XT+1kdXeGFmOWBPXRrzLrLON7k9VQceop9Q8yDeT3pvSDr5pNhvkvR7qkbiHb
IRmFZ6W8EVr0MW5VPiJF0C+A0XCcX/NJdM1hpnX2E+VIzeRN1WQfRBERIeLpSInYgtR7ZzSz3hJ9
wGesZtH2SdBk8ACiue3QtzYOBuxW37kcdmpRXEUIDuidzcTPddtymdZT1C9YsmD415xPuWM9hYa2
M44Uk3di6kEFiVcr4741l4HMAzXXL006ky3dmVHT7QWV0K2npOkkfd2yCaYqgCQ0l4RbHGp8zm7c
0R6dZJRV/uSpblYxKQu9iCssBE/pk5Yv7bjmwabAruRrmYfTmfDKCmxsBdqLAwSp3nU7zQQcLGnv
VXGGmetzKJ3mZoG6bMTLQgMxkXY2GIkMOJ6XWhukhxEWaB0AX42k9OzF3bihLO29T7TY9y7AuWQ7
opJ4rsaaYxHbb3rWTJ1f3QypyxqQy1XJxEQm+LyAP9zrvBnD59ov5M+ubVWRWCnGjNB3odckusZj
LA6YnQW2Q4X3IKYo+GqroB4OeTpTiqIY8NatW1fyUpahDvHYZeeESbXK7wgiMKAIVJSj1oJbdh3o
0IDoNfVeR5hold/bWVEa8KLL8rYeyZON3ansJ561ad2DtTs/RsxN+t1gB5m3DXKNKhxcPPrMluWD
QeSxMMTSxjp6i9HkfO9lXRkg9Sb7y2mRz/neTDP1ABJqXbhC1NdzQ45NPLvBQNJUka3HKJrlAKjV
fwvccjqmPXs3gpYpLcPW05/Qjn5xKd4XrZAd4OlSI4NzvStau2aa1sKfnFOghCzJJm8kVnZhh09V
xVneszJvJ9KQuPTKHfaDQhZQ91a2q1YdJeZSWjfjOI23Q6Dm09ItxD4z8RINTcrceB3EshtABba/
AJD/9bL8d/baXf/768l//Q//fgGIEkWWq3f//NdF8SI62f1U/3P8s//7a2//6F9X/Wt7p8Trq7r4
1r//zTd/yOf/Z/zNN/XtzT+2zEulb8ZXoW9f5VirX4PwTY+/+f/7w/96/fUp97p//ecfLx3g1vHT
sqJr//jPj05+/PMPgl7+hAUdP/8/P7z81vB33Jpv7Y8Pf/D6Tap//mG7/+A4hOQE3tWv9hgYy/x6
/InFT3DCJuzhKBMFngK5aDuh8n/+4bn/COHxIXkLjnHVoCR//JfsxuOP3OgfTFYHlhjac5h++OX/
nwt/84j+3yP7r3Zsrjt8fyRjHhu8f5popgXSh2oI9sYRxkXQ/xaKMQMkUIQEmYmxQlnYEvhtql1p
ZW0at5mBLyZJDbh50peIrtch97dOVTnL3h5t8ZkF+ztU6PhVoJCYsMNxNoC48m7OTy7aSIkEIBlr
oSG+RuUudMRLKuVnva3PRjpizH9qEAbdYOuxt82Eo663FVkEtlGJ8sovbPPfL8Wbd+KzGwzbLoIM
zcJKJ+P4Xf40lt3hIWO0gKcthJw9vvwI9XH02kTFXG9bmGkb7Q5sIrb24hQ1zm4g9vjbn6bjf576
n7/E7673z9/h3Z1dXZRXECrNJA/y4spxqOHTtjBuFwzMPmlvHD/q3XyCJonT0tHoCqvId/PJ01Mz
064xCYLS43kXcNZI/LAy7E02Rz6eNrTh9Sf93nctgV8TB6sr7FCghJq4Kr69xZ6xVi4VngmkVCEf
MwZj3tqGkSeyk8alUSFWSvNi/QQ7fb9G/xr2yBOGT3nsNb83KtMU4C1ML2Sf9tQ9htY4nmf5uJZb
1FR+uiPZPnUSEbS2RXdH4GkXpbV5IrDonp71Csnk4GUkHmwb0xfDhn14dWOva8N200x5bl70ouLM
bOi8o39d1n2Q/P1ZASKKNuLY9vq1xv15ZtYVTt5HJ8IkcCtbxyLLp31UN9BQHGfsvv71YDQLP86M
o98xjSjuFm42754SPNpoabG7SDqDs1gsgaMjVpeiuOnCFsNYZ8z7dDO5NY6tc2YH54E32FOseo8E
9aMnIfACnkxz0i8yr2LApv7cMiBpbeZAgTKOXuuow0RXo90MKBBwDqaZx1FHWBYl4NR9mZZgab6s
hYvSI8rGBgzSU20YB+i3pkOa9sNPu285pWEa3163ORq4jWe1U+ttgqLUG+0cTzJB74X2wZhSCLLo
06Z+Y45FW1wLQPr5gB/WjIm2GLAag4AGxtotfb1rSpoTF1SEcGYDlRl3wpvc72Pj5f0uddrV28gq
peR3hnneQEYCg4lWI3yxcKJq6QjA9YplOIS3IEnTXgQjZYmyZE4RkQ8KCxYjV+P2qIDAd2W0qidl
UsiMqC44fAu3/wJN0Awu5mnqbrxq8Jq9JlKT1b1egy9UINmSeEVtX0EQHr5ym3BGCKH1/cB3PNC7
kdxYJKJrWqex5FT2isqSg89sTahIscGVL76rg0e8B/0nTKEWK+760j/tPbW+SJu0QdL7OufJq9r1
UpRz9mrhW3AzdSKAFUdL67lywi7ciHYlz1RmWt0ozEnzTdP13gOeXynK0M7Xd6VoO1oFa2fe4aCX
Zdsw7aa7o7fD7RpM3KgaxHs+phgryC52vR44dNaggnVDoQ7nao1iHUoVIqQMQJrgtIEjcVOCF79d
0nK/VkaBqNC1KJ5dozp30wFQda6raNqQmRhMV152RGwp9skwYmG8Zb8M6q1vF3aA2zEk8vWBjoM5
7cEYXP80b1GInxbhZCM9Wpt5KvdYOZRf2lTYAVWaK1EllnOFeLoLxBd59M2Lgypy+wMSP9c7cZE0
dDsQXbgA4CeCzkJReohp227IiRArXVnYl4gjqTphn2SAnwKbp61ohuUmMyn7E8kuQxHLQuYcz/k+
9fHS1S9OXhXLFu+UDi1qbpYjSuBJPfdzMQ47wzBWE6fmwNMH5Hcer4oblFFcUg19cVZkUUnk6MJJ
2NRUF6+gP8GWY478Rosys84H13NjGgQt/Fn443UyIQq5zCA3egc7H+Y2Fj5tgItq7YW/ae3exhpm
QqiyC5te+ZvBOUbbqlBTFMQl5/j2zJs9r/zSIR3xY2VMhKi3/jpEe10tob5IAz0bF7YYtX5cEEdP
2xbkctj14OfLayrzcjnJMFbJZ4wKZn8E0A6W+juoWQiyN9fysnPbZnyQfppPV7ayqxwIf6afwbms
O3MznRMUlGajedMPhvPomQp8cvU1ClnkyfAwKDphR3ZMVoTmpcC4xTYjoS6ZAtGj2ese8yttpFGc
Gr0oE+iy0Qo3PBdVMkZrcQt2t9QbJ8jduxZ7Qje258LJQUgi8wJbASOL88rEYloVGnlPN0TGePCz
2tPbycJfixo1A7F+9Awnvw76bP5ueeM6PaUIk+hHVW2aDs+dD/ygEpTDVWte5PY0gKuRDus1ZxSA
Q3Cg9+dPAUQ45aMe78VgI64wWytwr5oKAoq3iUxZg+qIrADOOEmNxpw2tMb8+xoYeIqjZQ3YAYEb
IFTmvj1f2DRhmv3s9kxC+G4GsoIyG8NkthZ1P+AHlB8aAHJKRDOcVHLsszmxixD3UXvmmsaWRo6X
4O7u+7vJGbN9hz1Zc+HKvsLwSSvZ3Y2eRg3VouJ9qEZ/uvenNjo3CDW7gBixjkdVVoraz3Ozs06M
yy6v/Bwc1kGKZEru6zr1CL2c9M7NFzIJs2HyNpBv/RG7jab9liKc2S3zgO3H3OpbmffyCxFE3fkU
abXxAY4eUkOD6WYYIKaBD6In1XY2losa98XLkrZj56aQS4fUF1uIGCvmBWKNlayLLSak085FCQ/o
m9mbXBnBDI7e1PeygI8Ye6NlnulMbunHV1uzH+J1Lr9mmC1uXKcOESDloIpdMxY7Q0TREwlBBo5Y
2Y1A3FQcit47b6IovSjWJd0WDkm2+LzF82L6Z4ZAaL7QP9yxAFWn/phmyarXu1QHm7ANFqKHCj2j
nzD9bRk11dZxpy1mBnsdBUVD2e4xNwgriuEeyV1R1flOmf0hDYbHYc07lqJ+Cb/JRoa7oKubA9UX
TQSR1l+jxV4Ov9z5GggdYB5euI8yeoFJYK16S2zOSxt1j1WV1gfR5VsN1SmebCgyVZhO/S7wlvKi
XEh4KwJHnlWyd0zgzvTZnV1r33QzHhQjJfp3K5pPWpT8h6q1kYUDuCRGYz0PNBwTpQt2c4LwYKQK
9HVdOZuoRLrHdJn9x1Su/b3Dqpdwvgxv0AGRK464PnaC8WeZ9/7WiPIzKYeXJUjFZhpqMGzvJMq6
cm/Y5SOmGdcoD8n9atilcYCx4qqu1TarXHuzCj1GSWoKIC9QppM0F+au8PJTWVj3du24xBZYPU4i
AyqDUgaH0k29U42IMW4LqF/Awlk8cjZAju665lNaOHg4pCLTe6u1ncsybN2ORtQxgxl7jjEWEy4N
UzU8u+2Q37X2BPINHD14G8yXQnsbZP117WsfIHdKiTdZ7x10J5dz4bHjkM17BT/xFKTu0MDOTuiR
fs9n+7KM0lNbrEasSkuehAiZT7ssuCpcnAWiUZ7nNuBFGkRG4rXHZWXOM5i/HH3P+6nNf3JSDL8H
64pCIFrTJPfJjjYNVOXl6kufT7CP2bj455BFlkHIOgqwjoAbL5x9nuspjXXtpltX5Cd9sa533uxc
4RHzao78jcJ96eCRQDN15s+59Xcc0tRVb5gqmdpwP9lgyxBjX1LIlbQqwyEWjnuVz9n0tHjSOHHX
/Kai4oWWX45ZbJMksDHh2t2spk2fg2bjxl/rnYNuate0wWYMXXLg5bAd/cWLwQCTZZZ2jF/fltNg
elJ4s70h33HaFq2+6VyR7fKgec7kFN45rXVahZDO6FjvmxzvoSgNL1JAWhX09EUnChhD3tE0PVGR
TmSWPyknvddjh3p5QP/amTZC3uxbQ78sBotAgDekl0197JX3w7aFJHrWW5RGKaeeUVkvcuAIPsxd
mASDZe5BkfLESWvkwGVnUpu6Bi4gNr88ZW66z/CNON77wn/qdKA2ptY/zZpM4bzVGzk2K0YV3/sG
bN5OEQfQ3Uu6nlZSEehn18zHbe5jqm1E6twJAaBy3V24HIjRfBVZGBNIOn9BUFr4W6UNscfMelo2
pj/PydwN/sRxRRgt0z1SnFIJqFw3irPjU+ZlDh/m5vq7PQ5rHy9Ks+wNaRkmeLQWh2Y01hs8cLI7
XSztYz77doqhRzFw15qsoePt5Ec162ybrzhOWWtcEsE7EKTAuT6pCwRPlOSNamO2Um59W89kEza9
355YubTRuRj0Rp+iIViLPUAp8dn9GqjLctKpuyOvobuuTAExYkgj59CYMj+12YEh7qZ+XcRC2MuJ
WdXRwViCvErWdSyZORK7rdiNcud7Zvl1nXhmLbHLcBzxk9tYB2wRrbmRuY5+CB3SPxMpbaO4GoKs
iNfMnfOdnFXwHI2La0P51t500kONuZTgPNxG4nfuS7OZsk2dB/ZtqIu6SxzDKi9NpWVFaLsTfrNm
elh3KTiUzaT2ZJFgBoFbAFdZptte2LQtScRQ82YNcbGIyZvt1jiF7yVhRvTmA2XvXd/0NPkijeg4
NucB7pPd5uVE37c/8qDcKaJBPhn5z562GR0h6WbLppdGr/ZZN5gDDXejOLGcqXvOHEdvZy+1HxRi
bXtXoq57nCOYuptFt9ylwBZAVnNUBWvS0/04L2pHQamxJ1j/RH8IZjpbV0BtNzYPfqCLhyJrmKiW
3Qb3VriwjYWqCulB+tlUb9Y0Fc+ylyX3SuNphcXIOCS9DtrrXA+Ru80Qj7A3ZNXC4IGqMaQZQj+e
WiICLLvW44my3eGVcJviuZnb6QaK6/wcdu6A+XWvHeZ2OzjboI68RyVSMPi6HdZ9JTFu4bC9BkvS
z8Bl0DIi3FGKdbS+k+MdPbrInugwedjZxDQqgaYdLfwvsseVJxZMTJTJTj3fAl13P6qpQegPyS7F
+XoZ9PlIAI9JeoaYKFdG1xu2VUGrc4e6GXxekD31bDapd+9g+CbhjLguBP7J69MYB2YxboLRmFm5
Fl33vIvt/MMfW1jYaytzOtH+ZN26daBustRrilPJKLfke2JTCSpkTHuX1ir75ezXicrlOMeFE67f
08brbrSR9U0yeFn9kHb28DLVJuJyfF2hdhhe7zEZsuG+KW3s0yBGe2TdqShCR2LMNeDSSF+SswxB
ZAmuQ5hZRKnnPvttShd1XOzixZBoGtly04Yc+8mTPZiQKn62CKhuRqenCHJVIOWGM8KK+KZDVTqH
QUuBrY65KtLu6y+LTK0gttqm/WGMI5Rsiaj9FqsvClQTxz8y0Fhqs21dt+YPLADcNUm1OQfHdo7v
buei69btojVH0nWdtUIzq/V54UzGvOm9xfhaT6Gw0KgbfQe9J4WaNIWLrFAuGBhjNBWMpFgpTVUF
3cWotjn0cAENI3R2lL7sF/lcZgGNxtq7dZoVswODI/6XWqNhjC2JtT6igT634mOXRh1y34R1Z9ii
P5nGSWc7reAMU+T51knjQavZVXmplt3qq1Ltq8mO9MWRtkxWiW+XD0YXYW0WlG5+g6QFkpThzaLb
euuM3cAwhLTlOvjbGQiEoDQyRLW+hjTd8z1+pi2H/GkysLg0F9KCZEDkCnrIoNp5vZi/+IbwOxhl
XCYn7Ha4sdYCYlBBSKc8oJMImr2ZOfWNUKQSwtuQJrzjKp8KJpYNfDxVSpVxAFV9SFL2cOq1abc2
dNHgrfnhY1rArUSrwRa1y0hvHKHTpdXfx10p0jkpUXGTj+S94zm2ZtOBOP1v9s5sSW7j3LqvohcA
fyAx3wI19jwPvEF0s5tAYp6RwNP/CyJtq1uyGLo7J+I4HFaYFFnVVUAi89t7r82ceeZ+DjyWlGDu
wW9pZTn9wub6F3NXm6CeQ+IFnyN03I8zULTubBnWl1LtvOwaYoIb8uTmxuid6UBIOP7FXPsvRsrr
D4Wtdm2XctxPY2136HLdXue8wm1Z3XGHnHIJcFNqmvrFePdPL7WShnGLrhRcl7bUTy9lmhNe5yTn
pWLPCV2dB1yJHBrSBmj/Sndbx9Mfxtc0ahIphU3DKHmd2H/8GJ3KcnAkFMkG0LZ+s9h1epw7gShK
MN/aE/2d0eN5n+wv4Sp0GyYe1QXCXLzDF6DdiS5rzvGP0qb99+PTP329vC8CwwRSmNPSdP7pSqJm
qsuyLE42wpyfR5kOnKiw21RDLLfsoPVfuWb//DGsRFaECwHk3PicusDo2TqYqCRklCLbiGg2NiPj
ogNK5XeyLOYvvuH1U/30qSMZGGvABNlR/9xSZokyFlK35aZfkqh7oWyk9R4KGjK3VpJo81d30ozs
pSFMtl3s3vkxmv4/3RLdkuv7//1LHvwL3bLth/gl/6hc8kd+KJea84VMA5og6Q7XInWxXnU/pEvN
NL5QloxwABmD70xnufkpXVpi1TtZFfDaC52ZItLpT+nS1L+wPPmrBxuvDIc7759Il+sl/5+LhldY
C3GoLSEyvHbhfu7QYvuUL5aeumHcZe5Fki7yeuyiZueN1CcV5Yrbqy0rAhybyXN9cJLbP3xWVz9e
6Y+i2u8NUx/eADEUVFjiYTqZXu6Wj2sF1YayxF/C0J4M+r2G+yfoB4FtyirVcWQAi4Fq9beRB5cX
tCGAu1GMaLaLR5dzUDFhPVW2Uz8Us/McSWJuQaPMCXtEOi57rc7tcdeW7rZUTveL++2T6rsu3Cxu
CHR8bshmxufijoaxJbowp0fHmVVxmHVpOLtO1pwjZgajT3MjBhg6SjP4maJFyCNqlpGdzkp0Ufj3
n+On3MTvb4ZV3TcdmHXwsD4/upp57oo4MacQB+60bP1xYJdjzUOm7xAo01em+fYO2mbqbSL4L9Wu
7MYxOrR+0et7VRcyOanWoMQOG1yEY1cDVbjNp5jZMK4k2Z0KfZp+lZP5uGTxpullNZnGe5BUiK5/
5g9omd/ljVAwImybuURckh8+OFXueGFdZQxfMtY0fPex9CEbJTobul98bNbn65/+HFLNOl0z9vo+
Pl1+jNUzx+jTiT1zEkHeHZcyRtD2VZABY2Vc3OBgobMsskbtqrBm32ICNNCm3kOjdaKbTORTt+3R
2xD1jZyDsJY2mMv/+dvkcgOWtlL18LKsP8Yf9G+PHkypR1iIuZPgw2AaH271llqQetB1GEGi6Y2w
FUMlDnQWieSiXlSS7hXVMlEg9AUPcbe0hrlxSsCauM3ATfziqf8J67B+mWTf2aWBHgAl4X5uReEy
F3NLeCPEphm3lzns/TZMk36dIs6Ts2zseq52xehbPG3nwmuQtHOmthp+rwPGIM5S8ZR6J0sVDa9d
MjU7Jp9AExo7f02bFJ+mo7L2prL7xoMEZY/0/LFRsjatRrJiO7d+bDE3SovxEskhsvctO73oXg3d
dI/PCOyzPqxnE2covF81hH7KbvPDr/hen4t4Pcyv9JOPX5BLNWBJaQASTUywLrQ8EQ9Boevsmie4
XEgN8I1FOE1Wup0w/T7iaTPP2r5l2I0qVzLewBLr/mI/i37/6foGu0SokP0l5Ub4Jz5vxRq/B5pm
UURvtTQAHQFsNMcJ2kq68RkLla+pKDjau5EsB7gR/bGUQ5Vu08lkLNh7Vz42euZ0o5qOLvEGJA1t
16Vt+0DcfrqbTf+J6hPzCF4N37FdDNij+qJ2t13bqjO/LzmbQhmlv7G8lAYGikCKviRDVPR7iPUp
zGFPv6vG8q0sozI03fw+jxfnYiYSzphknsm4R9U6vZmKMGqmLeohFRlWf1u75rRr8/n72DgoInX5
VektPGM8u/XppLVdtC1qSz8QuMg37K6L09ZreSearu/Kpl9od/Lj5C1rkdGDseH9cqm63rbToakG
mmzsc3/OCZzg9WJ3Pgwns1I3C8GbfWzq1mGpVX1rOPEtA24jiLkiDjltrOeWysngeFGJoThu6n2t
HO9Fa3IjTGMzOcdUaeDMjpyvrOUnndlaG9x1/mGu9Phgl6I8wU/ZMS90Mwb6vUGajxnFWGzIB9mP
oE1UmLna7UKAIejSvjzm5Db2Rq8Xu0K67aaZ8wFpfJpu6krc+1GTXVJt0QSG5EQ8a8zs2gKpTZZn
M76kp5bYy9d2tOKEazVFFtPTftFP7MmZ7BPfyYZ3NTTNW9EXoa0gRJtdtu9ylV9pXq+2jRcVFFX0
X6Xw1Q6a77upRNNt/QYm8kZlHaPMWXeWa0Sk9FVvsd+HCqnTZiYTpd+7vnPfGg5+V741OI+tirz3
ul0oU2JqOQZOn2gXVurIfd2ds+8QVjEcHXcpD0lVTYGtl6e63TEsZPbEGZTvYWvB7GIwThh9k6oE
XR4UzPXU99MxXtroaBLWqPYTON4LUgdeAPW7ZYxI5ZAzTtXR7Dxno811uRcACR/MmZFtuZinaRxN
W9+frJM4SzQvmIrc2g9jUh77Mc4Py7wCajUba0TdjN/GLCaIB1y3fSHm2L6KyRRcoGTndp4U5a3d
M27pGS04KLvVzMCyqpIXv0R0GBL6S2WPa8Hr6v4R35hANlmtJEI3eO6AQgJmwiF1uvL8gRE8xiEv
aIa8JlWTEdniTsrKbpcpyDbHpFNyP6SWFeDReIoxt996jMi22jg3ryys2WGyRPOVloz8qhkZE3s6
J2sDrP+GDx0gb4GTImOBvWtS8iBqdh1GJUDRN/oi0jbQRCbubUm2KWlj1nJHccv6aITHohmyszlr
QHQzScNSomfkOOV5bmvI44nlH0qwe6fmSBRPKt3aN9PwWuvLcG8Irtgg7oQ6maTT7kbsuWFRWPkJ
ZP4rhP/nfrDGndK99shENLFDhgb2dhHG9Fwtmbz2xyhCiM6Maw93xQ26gHYU41RuZofxExBK/9BN
SXunGGV0m8LNrAO7qiv+n3xI9TI9ZO4IObQcNfeIghrf5a6rXkeGgk89XbqCou0ixW9TVxczMf2D
kfX8j0ow97XR3L4ZVUYozk3T8rnP5vEA7jEP+JDmA8EqJjmAKJlcm2Wb32eLujbztLhUmjO/+kvc
k9bpSQXa737T4O2vTS05xbye3xZtk10MIh2/K1z27H3Jap/RVOnvo1RL6OtZnINYTL4+MyOTRpBy
KsOI59x90S1vrZTDk6X11U1hFFNg5aZ3IrVWhcmyfgiKz/FbkU7L0S2KJMzwS/obtzQKUkIM12I7
6tanhzXvYyOJtxiBTUazmoTZNMqp2Xb4Zh9E5pmXmU0e1HYLdWZWnXMw9CQ7EVH9gq1/XBN46QkD
Q7VHcnZ3UNSzi1Y5+raeoMcOZduBp6ijs3xqxXH20hkHyNhfNXmXXXY9rzbxb8fbETt1hrMLLU7N
W2ry8n3c4RJiBzY9yqzsL7K2GO29E1etvYvyzll2cyabSw+3RiChY7dBYcfxuy7rfkSUZd3PCnnh
dBwkJqenAZ09FP/0d2rJ37EijueFV5Zbolbt1ZCORZjg9wrJcKVI3PMD1ghSrBXJhapTzhMAfn/H
cJl5XdbgVhmiaKqgeKWmBljUNjhYjaRQRXaOgpzcGET+jmkVZVVgFDmzOmQqecQ5pD80HMygTmvO
GVN8FyR3gmLGS4s96b5h29rSPRiV0r617vgu/UocIym8E/bOswockqM81VnRgsiY2o1fyhSZnx11
29TVNkM536nWE3e1MkizlYP1BnvFp5G3IExm9cN4KQdB3LImbVsP911RGnt71J07qm0FzSX1cCSq
JL66frHrPJehc9IvxrsNsZ2gjyivIitu92xC1bMa6uUCcWK4kHaMiQl46nENSS0BuSQcnXmtTk25
zJd9OzeHsW9WT4ohAlYA8xSGeIzlrH4cqbE90cwY79jk4hqoI0sfiOsg83gyO5U5p66F62SPNao8
sehmPpCYBbwa5RVMRiHea8eaUP+mfGeta4s3Qpz3GuXdEbImGdGOubOflDB2pAuqW+5sGJJY4IiI
ko0JqYGQgRWZkOkJsW7nytYeenvWL2SVuc+KUM8BfcCQWzOKcP+TQjCQijmJNQhhdzrxiocm1s0n
bYICQ9Avnd4NDqZXTrmgs3bFEG8taqzjkLv5RYzWbeFJtFUeQooYwG2UqfbrMJJhHJk2fZ/AS73H
fp1cSwnMwOk15+B1SI/kwKiox8s1ipBhrzo6To++XydvvbMkxyyzW96hngbwHesNHfPZeb9+Z4KG
M0DNwCWDTNbyQDLFDbKUW8Sc9ea2klXHyYKAS6gsz9ynikYBBEYDf8oo42tBBg8okp3JN8BNAvY3
QZagLjX7G+EHNDBz7K1tP0XzwzTW2jXmj2TaaHi5EK/82X7CjmGHxVxkt6Np43yoJE5eisfeEmFT
9Yr7khXAQu0A2qvPV3ZVdxy1i9qEhJR7lxq+CZxOZcJkmhsr3/g+d/1uUHNyVoxZdTNgYDWw3cxv
Q2WX5JaLuSWBJhsyGfEk3UA3mGIHbP+8ewufi46o4qfRhot1CEy7TfudrxVKnaANpN4DDtNyR5rT
54np2rA8eXM++N+gbgtr2nGw9ZmYY22Ng1bhMrqmqmYmerT0Tp0cmhiDZhBhC3IOiJjz1Rq+ic98
OcfTLm0cUlaTPo/2TuAjKsIYfuhh6Hr/3oDN+ybMvqZoRwzf44ZuOPYWRX+uhiW+KmgOI9s8DMjw
+AUH1h2SafiVHYSZoSzPE5dKszAx/LdS770xSM2RLU/sNs88eZOzmrHiQZepH4cpAZpxP+hWNG/0
rue5gYjl7CNN1jzFzDo5S32DcA2wPivMevY3G5481XPRxK5a6aTRvdN63bDDLrjUYUnkblqbzVyu
fcK/Yhf7Y/7WT6Z3Tx5Iu1BTy188rEo1f2elvQDYlXnIFrPKgtRz47tMWdGLvnguvRimVuxxwIDF
yrFz3k8yo9WYYbr7XGZt1oVKA/66N/zZb0GapAuAI5m4L6QZMWDmd+wIna8O9g/sh26vJ6FeddmF
NiQo4bNml+jHGCe9nYMQc6PYbLMnIV2CTURL9HIzNUgnQS1pv82rUbsYKzvJw/VxnYfzJKfpBNqy
d280prIxQ/q2cYrQRcwsGzI//Vri0T3jVi61E13Xhn7P9mBY9ulsVxBOeRmCwgnpmdMpWUD/4mX1
yJq2kf7gdRmmBIQ49OQ81rheRYkxmb17Y4PV122tJTBWY3I02bfIU1Mv3AccKD2EA8U3uvXqwZ52
buOxOS6nImnDqOp9duV67l5btSEv5glDPbFPvq081/Eq1plNhhnzyrk2KO85aZWmNuRBTeof6QCu
FnUSO4lz1eiROKlFqr0I6osQ2KyFDyzN005btSKSYWs+aETpvUV149FQOAYQZ5jZj7RI2ETHnabY
gvhoT4chBv7M4n1R5fX43WcWaXEbaRWmR6tnyUtaC3hosUaQB5w59R5i9tDT4Lig5kJZmu0db910
dsoa65KmDa3UcHbYRbf9+7nMOob9MD4lbEGvF+IN8Clml5/xcA1aWTdGBuHWpsagsyScfmSM2ydL
/XrvFymqXI5nA6fpkDovNK+bGEInohk8ooXfkw7s4/6yihbN2oKdpwWEcnQb35tNzx+O0H54HgTt
SVDBp+JUn2MM7D1JT1RlLv81hIvLMhz1Jj+Z8tzSqDK3/JmTGhG2QE9I2NNhg41l3S9kdghIAdvj
338InyJgjM0osHBxDxErg5ctPrfON6V0QYUi9S5VGn+zSACW4Rh11fs84aDjrUyhbtbGNb5+Nvw8
0LMgcxZjjVVnxjmGqfTSyCWgYVNa6he1738a0vLm6PFZw9SeQbj085vTcZL3dcOuryua9D6ODA5+
rb742JSLhsj3FHvpPreULrf9ktrVnoAeWAiNpOivUFIf5ad1vIi2CHUbdQY56E8pobgWAuPGWHDI
mpF2x/a0wF6yjR2z3y1Zav/i4vyo+P14ORMSEjCXtT5JX6/dP8wMrdLvJin1Iohm66XXVP3QO90S
Vr3j/yOF9ucr0VKggzMGhOOKj69UxJVG9+1MWYz0k1DOvn7SFMkU9v5oHX+/2P6RzHRXFfz3c+Lt
Q1Luvybo/gfm4tB3/nDD/Ulfun3BUvfbqez77jcCcr9dvI+y+6PY9Puf/5fYJL6Q+hIw0UxkCRIp
zCF/ik2O+LJSqQx0KB5PP9rmfqpNhvuF6xGCqVgzLGi3XLk/1SZ+i5kWv2lzzULUgjL0LyXsp7rz
I7z410E58ekWAJfuIJZwG+gUnbvwtj9eKWktZ0N6MTZTrU/PEYqzG7M09ZmjeCyuUpXl+4SKmhO7
kka8NREkWOi7CJ8lm/4SM4nWKy7oyfgGBljudOSUBznPuKy9yp4vRM+eOpjEAgCkQCw6zVX91YtH
9Yr05dSbMmlI1epW+45g+ytG1ucZ8PrDuYRzyN9xh7sgcT/+cL5TxXh51LKJbUe++DwwvivD0c5S
duwy8JEDyamXxpFiLPPW9wqMW765yKelGY+ksuz+h7jxj+6Vvw2JfrhlLmno6of2/TfSpN1vtF29
vfQkOD/fZv8Db6A18vnf9dmb93p4zeW336rvv/XJ+29hVcbVH++f9Y//uH0M7wsf/aqC6ixlZChZ
yH6mTA30WJcEKbQtQX2txXf78+Yxv6xIYnwFEGIRa8nt/fvm0ewvOsgBEtLkj8GbYl35BzeP636M
mXqgLYiXUBKITLrKyeYnD4fQwMembb1b9caNGVdzfO6L2TTPVLM05dnYasBEvKXL8u3kL4k6wSDe
PiXWwEkSHaxqcAOvSY0Fvk+6maJhSDcQOnOdgVdFJ9hASt4PM78qbufCBkevZsoomBbg8xM51Zlh
HheMXSoxJcXGzJLoe2ljzgQdNVh3nUtfAUZ6dzjv4RNReaCbi3kYVvV771rVPK4nXMJKqYtXdaP8
WD00kgHCcRg7Y36kV6GZT4y5h3Y4alVMfgXN4CCMKo/D0cZIEda0ieF/ZJj71erlUm8mqD1xkNbF
ijlYkDjwVlbxCKumSFDzSlue+9oMHs0RA3iBxZgXDf1Oy14LbuCvOpswzD6mPTPnaD3/YZGpfGpa
WhR2sfIZJnnMpODc5Mb3qu8jZuhuu9qyrco5Tmrqqb5FIr9KKgPWjVkLrMBEzYXcLpZWzdt4YjQf
yGqlQ9gLZTUyVW3LjyRna+OYDdNk2JLLLc9ph0kIFS07CJ1VtZ1afpgN5eSrrKjkQBljPbR7STjv
K4mGvMA7tg4PiEJclAPBqQ3wWhRUNbQ+GZAOt3po6bWlBdLJ05cW79hNxTR8puatZ8zU5tM4b9zF
Nc+YlCzDXl/YZIcDmF+xMRLYPyEkpNbYtbrbFHvRONDUcGZCG1BEIpwbNk8TuYhRH7vjDICwPnYD
wmdYWGR+trFvDMsGS6mhbwu/jXB+41U3QqygQBycVrNbpCSh6j0rpTVv7bhftL1mS70/w8o79GcS
fFSxSxynVhvDadcRgDDL5qQjuA8gzNXSV29ORbclBiWbzaDBnwooc2sMBi7ZmBzi1GxSTM8rIQeL
KIjwvG/YcxaoZcPZnMLMDjtJiBe/QD7X26ZmQHuAmlHNBMXSjOlNPUqDdFLfxNodkoMDc82oM854
s9alJ202aYT1Gpx9icQfQBYrjeWZrE3DhUED5ALwiUiTjar7eXouZFpQpZOPvbzLNaYI54SJuhM1
uWNxKmUvoFWp3J8u2x7NjoZbReCjXkrGceMAeeipF35mkZnwtWrvz9IzNh0XkL3rZh6pG2r7qvra
nsjvhTFMT7lLgEhLfJITNU242ns8wKmHUkAShO+mcOYmv7DbwvUu87JFBKNTUTNPzCWufNjTtm7s
EwYz3127xJ9sZbIkN2MXeh7qWdoRjeMoUe0alBJjm9mcJQ8Kq3C6980cZoW3YDc/j6NRL0PoQXVx
IVTMykWqrRdvVVqSVCr0aOivfEOCkBmUKpOd3ehpvO1JzjhBo+frqAKDXH+sKIdKtnW5/q4wKyxU
yPlNcb5q7+lhAkRXXQiDleegWCySY9dNeX3I+1La9EloRXTSJuPo7WGrTghx0Gis0B0gmW9ghxUa
SJ4kMTZVZ0FHziuOIrdWSraLI76lyJQyIX9gtsPb4dvnD5Vu551ElEc1GzYr6XOGvvgd0pb9nRSd
wS6jm6tHfVpfvehMfoE6Og58So/IDg4G0MDQsyJiuo3U+d3RQTrmGuozvgmr8bdN5OUMKTXVXwq7
x/viLzXenHHR32rLrppDMcNJYf1OGfVVkyvfDdG4F9nM50rt51A9Jk7Vfu/1RY8OnWW13yEv2d9T
YZQ0jDTV6o83OoubNcnXyHXnoTPBo3jDMszlk9sgCVmMdLWOr0nZBSbRRRsK2/zsT3o5Uknj6Lj/
MW5YQariNN9Ie6lnMhOD5x3FoE9WkBN6kcfW83DZLWWkHibdSpozo5DZHT2zSbaf7HbSsPhIxjg8
MLR6Y0YW+VbdzkztEIuKs/fa76khAZVDdTbMGRn0vmTUFVopFxt8pGK8L4B/vMvJyvSN4w/zDf70
pqVLVY+nMI4G/S5JbPvoRIIcIweVyD+Q8IQ7JizzrR3yKQ9mgyMopu+e3tA+StW8iayhAo1m5v0Z
WQNaKBklFeUu6bzqYpgGYQQ2WLe7KoadE46m6P2gZD4miNcU7RlYM0kHp1nM1y3Fz9a+l/7gMyKI
MtaiWZnuxlCmWZ6SaCAZkytd3DW8fAY1rLST3TLM4hTgJtJa6fikBgawPNhDtWK5Y0bTXXu5ch5T
jQFUYPqtexJTwkak1RyTp6w0TBazVsVfBWs537dq8zSop8YhFuY3C1IhEKi7RW+zM4fTcUrgLW2f
e9OLzyd/MiDl0fJ70dBw+Fgz93ssc008aboCvEkyobganKaLQ6eiLYPWbMBX2xESc7MVsi3ujb5J
TUYYmckzBuRut6G6JDm2aVo12p7kJsmkEFKNngfCZXrJIivmeFsvhW1sMicVIP8Yt7yJqKwwLk3O
eI1K2N3VqU1MjQ0QsriT1CmTJeiLl2wC+vZAJIRpdwyFdQ5qbyFgketGpBNKGNyLgSkJ6raS7U0v
ouo1Y3RVbhJHEfqTpsl5wB8btJyaUkx8G6mraEU1pPFoTWX7Dco0XyXql7xyLJIs+7ivOgrvKqlu
XNOivSSe5X0ufWI8pbeGymol63Hr+Ysw97QVVsywTD5ZskPdphaUyzL3tduvntT912Wwc5xqlX1q
JMp8qHz4URscBNUbNROFTq5cJkzgKmU2PEDR/naOn1dakLe29diwDjckDOP1SwbQc6haaJnh4Imu
2Ij1wQExcey+SdftSNGqCj6HXlLsDDqMg+KBo2ADIMSxYEhB9aWvV+a1CM28QAHWoPNcNcgQTKXY
0Lzb9hDPJ/k8Js9lPIHR0TjkjWHNToqN4Dx7cmMzXWAep6MmdtTqEQFpNesKpKDOpR9XWEF8rcmy
3WIqBA9jtFKEftKK6VZlNHgQLG2Lk6rWCCkpxCFvY+hVtjUahB6IQX56RcOGmHZ5wy0b6uvjlEit
XStwfeX0LO3cOaWN1pyC1kecDNtlTr19OzUWqFK3op4E2VDRXRHFzdpykwu83Xadn2s4ZLOdQdru
xvJLYugzgcmrIvfXWV5JFGgdTXYNuxBppawVMn4iNW9+J+yoio2upxxIhZbydlSsAUawtOmyZFsA
nCHr53MfBpBFtY5J1lMAKZD0kjYmGQ2cZvmuq2VkB0mBGwPpYCpfZD40xdEaTLx2Y955ND/6nvu1
Rk96IGM+EJ9LKKQIUj7RYUNG29v6ZKPzDWyxbArxVPjMtygVf08Zyl8UKUCrEETVjG8KwoCZ+2VP
Bk2NT261KkWouYUIZ18Sl2PTzD5VOkJB12UoW23czimu2k6T3zw4vc+GlyqKgtkzWJuMBZZ9dqyn
a8+OnXTIcI0liAb77XVcFNmCUYIUWTDAzLHC3Gyc67hLkFvmcWTTpTvJm55YLiBUnJr3iMXV/dLF
6AgRqC/MP0mn49iK2votk9DrSLWRowwA/WdA2vKYsXdKUeMYUKU4f6UdHkJB8ntgs4T6GG0RZYqb
eOCxBhxMHyEZuHp2oZgKA+bUkwYF2UnyJfAIPU9hFMfWt1rZtBfGDB2eehg6OKBSo/6GYoywPjWZ
g5bTC7InLQ84I1i0YeqDrvGYzs8YKFHc25kVzbN17bGy+si5IfKVvOKwXEklU3zl9XO2XNtOV+Aw
oArPAbVZ8Y0OqDRs16FoXMNvi6oNqMh6pf+1vo71yYrOqD4i6SEGRz/pbG/M9lGpYFkMJuzEDZPp
+Jq+B9uG31bl2CWnKf0ma6W/JwIPU+CDNCWntsTqrNcG1pUumxRMttmcznvPEfnOAaN8mzqz/CZL
g0MJ/XnTg1O3w6OijvBVjErTKPWxWKMYuDehPvTZbVfRhLima4Exm82YPaZ4d6i4S7l0woGN6jUj
SHExk4R7LrI1U4Tl37D3AuXp2TXnDMZE1eTxZtFiCS2xYePSNCsCza3N5BVFG56ZJgfbDOPZt9Ng
tK3+peikfNWgMb92nd8/AbhbZJBrhgcAAHbhmQH2Mg745fKGLqQatWXMx7D0puHSRjZ48gmSC31T
MpsfnqgLwsgpTY5vAVkrgsSaVWT3mfKde72stFedhqM1qStRKIUHoAAfFpf9rLwl3cVWMtxgwkSG
KNnunM9TUXxfJqUe1Rgvr0S/82jLib57HxK7mXZcWMWJW5aKmXw+pgBmU2r9sLsAhQinTh+f8sav
vgKusl2MLb2BSovi5+08A5JZ0No5dXuI2lG8XbLSue9p7pgu/NR16jCtc987GagK7TbzxFaU4Dxu
DV1qxpsk/J+HCzDK9DpZpOZCQR/tdQGjKIrCAfaDeH34hXLyYo6eIjcuFKHUgg1DXz1aNnWqQQ1p
IcYeZ8bfumykqwIkdnbJpliIi6GP+IyZ0unmNsoIMN9auDXawI/7Bt6h07dcIYIIyEawbJdhKxdu
3ISQSMfTzTWGUx6qzhZENYRaDIhuvfEaNorbQmAGPffJxZnAh3vLuyFv0q3/kkr0Z5jwKXspSog1
YwzjPs9pC2u9KgLAtcTiUdpKXsW1N9MP1NpZX5z981n0fx00f5yt1f/LUG0uQ6z/PlJ7eCmHl374
4xANdsW/p2iu/oU9mkDooGsHuf/fM2hmz4ynMcp6toPfmmDMv6dommF+YbTl2hiYDayqbJ7+M0YT
/IUEIXgWEWCiFcAX/2SO9gk55dE/wfjMoolFRxvS7c8xoHQSblYXXnu7DpUeaSecw0bDhgYkqjz0
Hn6JhJ3hWces4SjbIT1ty0y8uIUjQkX4kM7Zrjm3mWLRpYmJwozN5ZL5OaU6GEe2C8Ck1z98un8R
kvg4Nf/xhhmSGZRA8x/nc39qDMCzthOW6GiO6Bej8Gw7VrW+qUTn40JI0s3fv94n2v/PF+SjIdkA
W4+ujo+TbE7Ig7fkenc7ghV94Ex66dADhmkCJhgq8GOWW9UJSe70AMNi2GTDhCfdGvMtZBsP0ut4
nvVxF6b5FIW03Q5n4wR7o+1zHh2ggwI89e7Omi13n5L3O5o8p37BFfuYLFh/AsGVRCCT7uw1hPVp
VLoYg2PBie9vUyaBgV+Qkp0Zz8Db6djh5e6tnrbdkaXj9u8/uk8NTL+/sLBs1IQ198XA+JPCgc4+
FjQj9LdVNGMa1oTci7iWp8XQDyd+b7GVcLXhWGEqPdSzBrVh8bqNB9rsx/SfdeWvtZa/eie8PkQq
WkjQp3+Xbf+g/+WGMOsob4ZbDA2Yd/LKxN61jGfMpvrDbFvd1eA1xg5Ka3vkydnvLOhZgcV46Ffv
5C++DA/pyMYgT9AJMfbj5VRbKgOuUy+3jChgBkU53KNpmO5JVKZ7d87VHWXbLou67oUGxasX3E0s
/pKhGpS/6DjAr7iesil/XA/Z53k3jA+elucXevzLFN3vqZ3/BJLWLxDRFM0UHh2LzZ++QIxcBoSR
TNx6TBbP3aSpvyV1ga2olN05AZslNFXr7IdoLm/T2mlP4ORwic1Laew4saidWeE55LflHlCbjTWJ
Eu6/v8g+Kru/v8W14HHV+UAXUzny8fPUyHBbcZmatyRz8GLhLApIF1Ev48Ng//uX+quPgyQntxCB
DsSMz81EHLwSX4eBcDs2HI8CD0DTQrtJMpEz5HwqwlTTirux7AnZw1nTb4Q9KXcnh5n8kF+3PPoT
QzKoheAJNIgQvQ0zB8b142g25tvfv9uPabb1g1nfoc3TRWC7IvTw8YPp7NZeQFCYt3kBTKIdo2WX
YAHZw2RoOHGl4hRX5XyU2ooHtKJfVmL+6UL3eXkEH8OBvGnzePn4+oOV10POmebWNEb7OZ8dFZ0A
yYBgUpWWfttHMR6wrsR8TUTAIshD1YVPBCCl8YI23M7+Wvj5DCe+NvyjAdmYo46monsTHMA3X09g
+Kr/z96ZNMetXFn4v/QeDszDtgo1ciaLFKkNQqSeMCaARGL+9f1Bst1iSRbj9bKjvXBYz6FXVRgy
b957zneUc5ELw2Oig8A4oYryR0Jx9MR7SxvX7hjAxFRxSOe6Kz7e6lZTAPzm0MQu6ZxBJytJpkOO
9oZKcgAC0pmErKqqFGJtcso89YF06lUcO/A0GxoSX2WFXswzYxVxZCBXYu37uTp5TsKrQMzr/Fdu
ufjqY8AgMqxtegEE9ra5vpsQFcMdgGHSb6HjBSYCQFGjUPHpw/s9SRzrwhQABOfCWkRjsLSxdksy
fcIJJ4naotrPLnR8q6TFRA3MbsFcO7/iHEyDEi8P9uyU1pdDx7U+ZW6z8P7olYW20VjGFoGfGe36
tsnGEFRRph1qZ8gOg942NK5NkdzUirTF9WAOdKBLesYfxvGdDezIJjMWGzkPA4NDFpWzhS8ubYVc
sPMeXCxlG22O6el0brol/Nz+jJBW3OoMetDNOM4Do8Xk6xIU+8Fi8UvxEDDRx9jHNJNeI0LJ98+k
gb1AJFXrQQSX+c7EuLIuNfh4PX2PPVOwjzz0vyxOfN6i8cSjypASa8/7z/NqlIetmfgPmpYO+wKF
LvLo2NvSEos/WJx+89OQ9WAgRICFi3AZ1/6scGGNzYAlzMEDMw1vZSUO6GYNeP4IKWIrzKDY/nl5
+c1PYxtbIvxcg7LxHL5Z1mMXA3oKHvLZAfIlCZvK9PyvUsfZ9edP+t0vCywom1xKGxbB2UIi7cSw
IwYkD0NtVAd9COIwrgFw9WwI4QBt6gPz3plMipWTqnuRLSwaEB2ZyOIj+6lYECixPYKJtQe7MKt9
rhpr06dF/mD4vKWly46GFM1jVlaiaC6kvQ/yrA7//KPPBBQ/vgReTDa2AN7Wj/n3T18iCuhXNpXm
QBrSWPokTUbrkEupN7REIj8KnVHYLGWRTVBnRC9rkRgFi3a79KzHGVLbAhYtIuejL7a8p+9qAujS
usWbvNSSjmmdPWiWRSsho1v/4KSdux6D6FAj8T8YjEXBTuXeRdUjxgysqA91mo1U59NwzWjM/eAB
/LUwp56DCgKzEvkY7q+z54LVT7oVHa9T0QrtLYpV+uxUgX0jE6v92nExppABOo4hmRXjFyb+pqBZ
k8ZGiC5NM54DFRBV0xYt0l8nfmKGICdm2iSlXIF/0x+JBejcEK0sHQmOavD+4PZwmevCtuI1ySnT
30MdL/ecZxyDImMdm0NjsLwJP93zrqkxExB+8EBPB0ieW1mEWrjGViVltx2t5qN3+Nc3i9dq8byj
VkOzca6h6KyCZFQokQ+B2eyLSkVhmuf3cyoYvPofSYJ+c78smlqshjw3LoOos9OAaQzKZGqkPZSk
Az1UVpvemBHRMUNEz6bspviQoH4GImc2IVjSJeOCc4HVmW+KlfkqbhdH2BT1uwIuzT7IXFrnSaBy
omtiR8EAU/4B2uy8KWo5X0z4tp4tWFIfPP+/u2Y8bjz3NiIYSs7394jgiEgHIhVT5sUlioLoM0LW
r6o3Xwv7I9T3r2ssVwyrs+tTw1FDWe8/K7OwIAzK0R6sAUdUKSwcajW4X8d6+WC1+fWl5pMcNqgF
BE+r4uylHlDUi8kJ4lMF/PeznKr5C0KQAUmHPQ7aepIOMRFlFqmUgzZJAqsYDMznwQCztxKG1tZ/
T6r641Xg5WZrwefNpT57ue2SuZOoS0xnbuPtPa0abttpQZI2XraHk9JuWqbilx0SbwZMkX/DsaT+
0dP6j6fGpRp4v9JZIA2wKnhL7cJp7f3lHxLcDapIkhMgyeFQF96wcdIp+2B7+82n4MtDAUeXiPPL
eVR9qRry9eSYnua8TcKEAixMu/x/8dg6nFw4yHGSY9E8e5QELOkA4mB2atUsV6WmHhjaHtpK9qHR
TX/9+XE6A1ksd4+zJ1soXS8EX6az/OafFrKpdE3Nb+qMEW0VlrFexpfD2LnlmuFLY+yapHWubfhS
HqGukcjuZpOp0bqpjel2kEOjb9BqT4+FWQe3va9Vr2ZZ24yt19KTO0u4pIdiMdfStdMSLffn7/7e
JP79qzvIFnnogsCHPnNWprpGrwWzMWQnpasj5k+2Xk89kpSJw7Z4g0YnVn/+wF9fclokDqGVXDSX
quPsSWe+kyOVt7LTALGQogLyT1R0eAGjPvhg7frdR9FztJbTq7kc69/fFtKziCCD5X0a6ilYkdLm
hgOoXgZ5sNf+/q9CgQf3iOXLZWV5/1GNmbmOo9icqX8BdMoq3rmExR0SEw3Hnz/K+3XxglfBpsnN
Yj1Gkfj+s8bEyMC6tdWJ5JLuzncb8znGG/Pqlrrx0hmT9dVC5naVlUjT1uCHvOdlHJtDP8sNnPpd
qj32FZc9zxosOUMTV295PhNsGWsZWXu1lzVmiJECuF4/D+0l+U8N8S21bc0bcGDqtsydyuY9srOa
6UfbvLha7b42WNun1WCNPRaABirtMcPVQOCTbgw3RNl5h2yJormM3X68hBoMwXCGYM3JDvqeFXoF
U4rveXVrMc+IAVIYt9OFHhMrvGbz9O8a5skz0pOobLdNpmfzCtaUfNGEXeOGiZLks16PlmLGXTXF
RnpMOlY4TwkEG2KLbUt220yjYwoKPSByUSOhEd7HNFXXjYY4bdGa4X6a477HJ+rmJANjh1KXlmyx
SU7tOF7nhnxstSjKNoU3TRdk2eif/3xzrWVher8I29+BMsixDeqG82RX0ypsmRtNfYKvmYBf4FmF
65L12ciM1vEiRuMQ0zmN+y5jodHPX9EBTsZaFk1zV/UMvXcoG7xPi32kDQEG61uTqEHUFtEIYZaq
6FDiJHkqYrz4ul2mmGaTql67ndVe97ixmbb6Vg/1Mwve1DDSyjXFMDDutb38r8UsDXlHFCb46aQ1
SA8c2uw5HVvto2OQ+ZuVieMk7y/SalqY59SyDDZha2OXPhGuELwhRWMbblAa4qHoa8aDFdwaHqGk
Azw56XWtQ4wf2naFvdIMoG0KgCPCx2dTBAICgj5W0ZvmAcrH+ihNl9Gf/tKOBdmuvrTLK35S3a/t
mhp+BQoJfn+O72aJaIzRbjMCL69bbsBKqtR1fzgb/uPO++tPRWZvODY2GtdHfHRWCNdwNwgwDOqT
Ppra1gjK6JgY/VuroedJ/Mm78HLx0QH618WR1ri1dKx8Wp0MRN6vIkB5UBv2qjoZdK1DWTfR1hS2
t9GbYXr480P965bPqW7pIjKJ9vm8pXX30/bY9OitK4bJp9hAIOoaqtsE4zh/sAQvG8f7N4dPWdqV
S/I3Jd3ZTkYD2WmdRMrTaOdJqHT/Juk0uUGImGFQnu5RgpKB2efj5s+/7jdHV+ZSHCy4cUuf+3w9
ngy7TgVKm5Oi7PhCIJB+hSkquZo8m6d01ozbGkPxxmXxQ+eU+9f0SoO/sgTNIrqp6IMN/bdfh1fG
4rz6/ZqfXYe2J+xwYPB6GmtjBOAkTmbTYJxwuuF1qhOecd2f7vwKuVfjeNZunKf+ThC3fDTJkP6g
sP3NrSfJxsT7ZDmcZBbt/M+33s3spsRgpU6DRKeFcBiERIkG5M+34DdrBdQIFwkBDzLEtfOzlox9
oxvgUZzSNDOuUKdMb21eUTQHhd1uMqIvUEtq8RKQbasjnGV/QtwUJOla6h0y20JfxICuvgg9fa1r
/IOM4xYVeZTOb12hVBc6rgZhy42JcArnyVQXo65NIvQj/hCaSV/ne/gqzluUgmMyW00syEPsrB/U
NN/ro58fc5oQPGpcTIA+OEPcZQP56WXqDB9mSzqNJ2JoI3Alil0zRw58kOQSozYsd6Wl1CV35HEu
++xRkA2xq0wENQlTMcg02UTLQlbHMSr7bZUo4zjECE/yQR8/OFCcuQOZcPBdaWRhnXB1QzfP0VUB
6sq0hct6inVveirk2JONR9buCst2sGlUpoW5T6JtVuRr7A32PdmT2kH5dXUExhzcmEnQvhDW0W7/
/Lycr33L91reDV5Z0yIk7qwGBTeVKMctp5MsQfnXMu0vOrOHstJNyf/io3ge/cAgloQ69Ox2xdpg
uWVrTie42MG61h25BrAkdp2FA/fPv+p8F1l+FXMPckd543CInP0qvdXRbiPuxkBHPk/vJeqEHITM
40z2V2WR+1c4kj7CuC0v8PnjiMNFpyME6DA471YagexS1+v5UImvPTZHa9XYo7bpY/pRusTp/+cf
+cvyxq/8jhizWVSIXj4/peLDKVrVtfpJqGDaWhQn+CviFAd7D1HJzCO505dhwjw69EN645HQzO6x
tkRwNZRx88Ej/ptrzq2lw09bicu+KCHevY04f3m3bP1Eu5Ikn7Qb70HJW6thEMZWwiffOOMwfXQN
zre65RqAxbUXQQD/OX+v/Ma2chO568mJNO1iDjC55DZWiIVNt1MYdTdWo1WnukFmqM+5flKM3kJ6
SfUFwrUrgM/GBYoo/Q5nenvQ9Hq+pNKvQulqzgdL829eNQZjTCHQW6BcPa9nESsxWvaq+dQkqUDG
2OEBmtNg2/Sq/uBV+81VocrA5mjxaNDTNt/fi8oYWYDtwjjZXjcfmFJMh2KKIT0UjbWKp17njFGN
KBbz9oP6bbnL718CXrfF16gz5tZ/KdqRkuj0noP5BHtFP7aNCdYBN/yfn/xffx4AANYtnxqHgdL3
Nv5PC/80FoIjbqGfyhrhbc8fP5W6jRvIRsNqQdc5Npiar0Xc9h9UONZSoJ39vu9n9aVatBx8cO+v
7NSDNxHE1ZxIjZ7C1tfse+FELqpLIibQpdlp3oREzutfSkWowKqtunEI2wB5F8Bw4W2YYQJNh0xi
BbyYSf1oqsTZj4z+m3UVo+Jd2VlwbXnomMO5nOZvo+kINMaaPz/4bto9DJX24jhzces3KBe2PAax
sbZ9z/pmz051EaAlmY9t6sXjFmZR+rkDkXBo8Oag62bE+NROTjKuUg6IN0XgoaO2kKzID571MyQA
Dzh+c5LZqD5hvVLPn5VeIA2XSZybP2ZKlxckpuhdiK98vISWD0CayC9p3mhMLcgz92xxJ7wy09dV
JGDEWamC2jHOonJWtgR2Q3CuBhCNVMcvmuiyZWhLYsI8FykZt2VZhlnZj8HCVhDVhda2yCYmDBnm
SgjZE+dFNNc2MFtSTwKSWVeGo4HIp9+j9kxS/P6aIJPs5c+P6PfV/t2DsgBRMeCw69N+A1P7/kGp
Fg/VYLXykTT75KKuRbc3nKwi/Cp2y5gVaGEui6ST1xxrsn08FC0q584FpGqDG5MrAH9wBJspsXKs
J0W/j8c82BS9DBZ1LS99iP95uvKR3gIbwpiDXFAbklebuVS7AZiebfuZ3sk6Kr3mJh8MeozCne12
a8BR++Cw/strwatoMuJFi8HGx/v//tcyvwD/Fvvk4vWy2cbsLkgVrTg5Rmlg73hKqo1wfLXXY9gV
q1nk8oN15xedjwMqEHUZP9znDIeu7f03sLu8U52f9o+Bkw/7vBJyU3ltvm/11gnn2OkO2pCrXeWb
bMYFxoyhchGCeuKjBMnvsNR3dz7wqL+XARUSjEV+9f6b9PpINBJRfY+TGNoXzxgwFo1tQlxQnvtZ
sY5rh/nRaNbm86zPHIwWzOFN6Zlmvy2mor0TMOHwl03Fj5v0t5zQ/zeVmpQ/P72ev8AD7ivxpUzZ
ZP76ntC7xPB+/xv/TNUN/sHEjRw3Bjs8QnjW/+V3XhSXTCHYr5mMeB5v87+VmrbP/8XK5lHycNgi
efzfQk3b+gdDLkppz6bjzkTxb6XqsqfwvPzP8+RRmMMHhinrclDR6QGdtSf8SgOvh9FkXUfxLC8I
iOmqsK7p9u5dTXPnW3TIQNXIVpljcV+nfVVcF6ON3x7+0RANbTh3VW58TfIcUwXsvSDb46czgjWa
FiE2QZxGbTjEWRKFRYM1aVP5ygm+kMuRQnWm6SNvvNlKjMtJH2dt39IaxUzVxaR8nnJ8jdoVkWF2
EK8szJDVpZMDPSPuyzP2hHHH9Bf7qjK8A3Zpda/LikOX35V3Fn7s+cDAw/5UNS2+t1HUSBeAP4kb
mG2EwnSxR8wI0G2jEq/kPxodzjSrHKLLyMubQQ8hZo/6ow77KrqWvj7Vu0QEpbuZiLUzVzKKoG/4
nnJskFdJ+WInInK3ZtH3476k+RSQNRUgTp+Ag5GfQdsvD+dRNmT3ENPVYQ8sXXQ+mk+HWLhDrG3j
2GOZLZUa4quCOfOVsEbgn3lK7lkj1XDJ4bkyYYf1SbeYItLPbTu39xO9XXM1pWo01lpfWohymGFu
xKA19tbO8jQJwXcZi3UwXtK0OEL2xZVtVsNznbm1CxKm8dJNEeMDpGut0dmNu87+K53a6SlP/DCO
cOaFTapQPqnYvSvGprqEPOThx23dmPEJIImvpbBzAsUi7V4QuDCFha3UF8YwBaziWKwD3oLLBGLR
pwlXmCcl40ayvI6miEwQSTCMLzI0v1ZIyEfxyLZEFlDtF1ejpKW9JnbHOhqksr0iBJ6IfSLLphdW
8aY7JTIrKUoa6jlAoBsvd4yRtu2Qt3i7O+cC81D2uVANT42XkVy/rsVc83OG0f8WA+DTMf3FuHHM
hp71ztG8ToXWbKoHMtQSfdMEaNtQ7w5YWnILPEbMc3o1a2MPknZOdHKdekkebu0wvt3KmBkyKCf8
CtDe42kzyzoxV7rdanJdwrvbN05nwS41RXsPig5YJ6yO6lPXynngzubzow25qF8PKZ5diIs9JunR
c8vrKtWWrzr6HZBTvK4nrHjpV99MQVrkVtZ/GpI0kajaLI7AyvVIWGFOYGCqoa2+n9LWEStF7trX
IEiSx8aYPSIaotGsdtGYwCjg9FR/w3VIspaImuyuBKjUrmJCju5kiRB7k8EGgwOoXFAG0dQXL0Pf
5xhfsoobYGqVcSHaTBH7RkW4uFzb6bJN8sFcBanl3jFKiR/RCtiY0t0swoee+F+cvgiCsFHKf0pb
8mhWzZQm9zoekH6jazK7KWIS61Y9oSyvItFirCPUm5i+Cg9XbO31w2Xs2dYpZRJx33Re1xLApsxD
XgbRAKPOVp806pz20pPdtO8JONXIxImCK3zVwLwKJZGt6aJjMMgwoM/XtnD1G19DeLLN2pysU0Ja
6+5oStS1K48kp6/1oA1/VVYzF4eyzYP41qmloDtu6BM+FEJp5OscOTzRyjHLzzHfAfIjPf/5EhCf
Fq1HcsOwHVkif/NjYY9biL21S5ak5j22Yy/wjZglMVVZXzViI3sjf6SZMEUIQTvxCWtVD4N8zvy3
ppzKW58DZrYqHJpom0X7QSe+SyJoXGDj+PAIhNcUFPXJawFhrvTB14utFpnJN9MbydPJCYZ9dmnA
qSN+IQDEEmnEJWiPEVu8Y6BZrF1Yhxs1Rbq/bYnVUitFC4zUsmyYohU8Wv/RMrUgWMXFJNTWMXpx
vby7wTZxenMfjZlpM9Mfs1tZY0diqSmiu6jQRLNm5CBvJcb/Z9fEq8yMJAjiPR/aj+sJQ1ZE5CiG
FlzTtt2GHGimdCNxpiehTUbUF6EPlrduBlY5mupittd1Qv2z9YYhgpSr0w3DNSDVHRQsavo+qlwS
uBLEyBhQGTGvjLrQjrVdodXjtZ7fvCj2Hyuza/+ahT9fFWhDxFoFcf5ZZT1sGQN6R7TmgvPd3QGd
Ydgg1HxQlIxd2Jg2bvEZcRUaubyeHsgtdbLd4Gg46TKyuJow08m8I1qox2FnMnkQiJh9kYHcD8on
7lrf0F6poq9+n5HlWjjAItaNxdKKVcuuHgGJQ21L/YmEKjrJYtUOfpbsmKfp9/Fc+uPGF1aDfT6z
uwNQMLMKXWyA98S0Ln5CugNwY5U0Hgq9i2+8qcHhWU8m6lYQgo2/Zmwz39hqCPTQt+KBLdYY5q9F
HA/H1INPCl9eGeMa12OLvJysuTuqAxIW2WG9Z1mO1ovhtrHF6DxQE+lOiO3BpAT2p66YjHtNL0dW
CUIjiTrqa2+PCZp2MJZjS4a6CYhkm2gu1oUh0DDN6/CKaPDbjJMUHuGOtCrh3paTx5Yzd9JWoLWL
GhN0aU+3Ws7XWTc0jrqwik311NmJeTfzD7Qte5iOG9RKjUc2qio/Ov13Z3nTz5s0SS1tEzQ5mt1S
qA7PHvtvva1ijkUh6TYd26EZeM/EYHRiU7u2dh0gTBGYLn2eGiFrOk5YVvxvMKrBZSeSIQSnKaxa
Kwfbwxv/jqjY6JZuvuBjS2/rTk8tAh9qk/crmY2jGPNErv06Yd4Y+U76ECCtjhZQQONvMKiCUsRl
rC6iaHJpragAMl0ysWiuOkPPX2fCRa/laJokKtMWBPZmcxdJRizbO4NczekocqPfZXhcJf5JV9qr
yp9ctt/IzMA5ZeZCKI6j/NmwojENNcORl0VH4ucq8gC9rkWrsYAj4PE+Yduce3YoZT1WOYrkHUKz
GcgBM1sSqQYc8KzeKrE39kz0Fd5WPmlNKBfI0s6eynlflbUn4JIg1Q4pnZyTm84I0citjOr1iAL+
Fpxg2m+8ukvty9GEw76hD2t2G6fRfAbeLjgtUg5RRHXaCOgk8CMyW/M4/twSJC6PueMpj90d2d4q
95V2T5R3k4OPSHCVZmSodlsjz2x/Zcq+uyOup4mPQKygUAvY6P1lM/vLqzSBi4ADo2NznGyIqF3a
c8yt/GYi2Bwg9f0AZPQe5Wr+efBAW67MSmU7p+tEtsXxVCgkfBVPa+E5tI8anZhEuPF+QlELy6Z1
rqhPfXuLnjt3L+e0L6cby14gthqmSe/VG5OUzWbGIto9zEGKOw/ThqF7l3Gs+uSJ8jgrdqTDlcOl
SdRrcLRnraruVVOrAUsAtlnAJn6ktklmGNGbkxI2tnVGqBEnayoDeelYwOruQa9b5rplym3e/HT6
uf1xdvg5buZ9k44TBa3h5cYgbKJHiE/g/Qk1ykAI1FkTo/43jCu7yQlnqjzx9udP+d6Ge3dwAafG
kXxx3rBcw0V8/zFBU5eK0jBHDk+wIlVGMT4YXsvaSYEJIAFvTn3pEpeXrSeLwpB5qyTzOG1O37/I
/597OcVy6/6zQ/F+AJV3duzlL/w49pKgxJSCPXvpoxq0imll/sB8mT6MPNSA5PCirMFjw9/5J+ZL
M2B58Q8QLf3Lhfjvc68GWg8JjkO2GMIfWsA4cv4G6AvN2LuDr4Nq3l14lVjFEWTj4eJr/DxRqPok
muicPrR5gsozDWAb65x0DqzqzZNpglJWgVtc4/2o7sp58q8GwxlfdUw46z6L0NEkBI7FnaWum7Yf
X0xEpQ8TOsiTU1n1thvUdMBMnD2xoJw0I8Z+PyBKHRMVUwB184Xd6s4mmThIgHeOp60r+XOZ0TO3
OrKcvb4tLq008Y8CtLsO1R5UProajPEwLpxoI5O2f859OcGHSZLaC9PScz47whi7MLYXYU/hWurG
bCr/IgOHAaU8UuLoghhjqZZu67FIw4Dg8EkmyFovghxUwaC0EFBCumfWAiwYx2QFmra1a/pGpZsc
Wsa4T8pFRLmSmAvvxJB7O76KuhKR7XDmj4xbm/BRtiJjCKvJqQ+EFjDtABtvNFAB0KKVWby4b44K
UPIustJr2030i8w2QkHf+HbwngOru10yGvAewFmX8pu0PjuJNtzFgH975b/SkrikattE4mKu0uPQ
t4+ewMifd80Ga9RK15sHPYm+gqLpj7LhpEvz90D+jXnT2P4aiQ11j6W8ED3Zq8mp6lK18siluvET
+2EMJEEXfQffaZg2U5TEr1nmFGFS+28OuQzrxPHGL7pov7ouOuEayuDL6KgXJo+HwdSOogG/yr5a
3A9kPewcOVbAoN0Ht2xooxuPHIMeoD/t2U02edNsVYSzvtT4X9JUdtilNM1X+M4IroBavc1qv95P
nJM3yMvu3VqcGmFIkIfDFwcuSEzk616CGmvrrsO4kM+7XjC9vLC6DOBElZ4U1fqAO9yJ3ZUx6OYm
Qgv5rRq4X6aGuMvLCBtPRg6q7mKSknnFOViEad8dpNVmTwOE6iOnUPZz4E39c18UbvcVbMBDE3th
XL5Ip+04rfYKBISYCCjHgGqC+0p8MNGkXrPhNx71p9NESxaxZaBwXqybZaCZ0MYt5imXhszUF00n
tlb1sbvQdeODg6wvXy36TYDYI1yPNCtRzivxhMaAI3tfr5wELI+Mu+spxVKFbOSWeNtgNUyK7A31
CQ3wprHEvUWpJmLzIeOYLQvIcK1Z36FoStkaFdn1Qa4uOmtEAGqnL/qUbdnfKDvx9azQQxxVwe/p
6u6S9NhkT4VyaXW5IId3nsCx+Zc5+9NK9UueUqnDMHLUtcgb/Thb4Ihy8DMhA1ZnBcla5zg/819L
zqad195OmOoGnBotpVFy+MIHuFao9zRaOytRNpxBNEFVpJVBSHDAtIIC+4BizUdeNponjaCFO90J
IrhZXEqG8NM28AYiSoO2+1qk8SeRNget+AYXwzgV/iw3gunjU+li8jBksE9q+akubXNbCJflyTL2
uSAj3PU7QP1cDz0bnI3KqHd7tyH2AnT+SmmJWM+tzomdkCwX7AGoG6JltkY5GDtL2d6rEWFH6pIB
0ng9my/TGNzHebmPOAjgVsv2kNBeY5HfMVUBsKy7IQbrDAvVg+rBI8KoBwBBI4C8oyjbdTbZACp7
i7h0IWgUKD+R85b0+WFi/0dJ/USf4m0JYnslm2WfNTathIG+uGQsxtAM3k9O1KxD3nt3XRrOPe7y
mgD33lqbdrcfff1Zb3gd9aDapzlxwyb3IB3GMOfYuCJIZE90knOdeUV9y89p1lTZ6bVwrG6TGVm0
1+xuoK1pHWNyvTcu7gIvNrw9Jf8T0Txh1ZrmC5XcwB33kujUQrw5KmEk1IWAhYAuVqse3+IjzbJP
mYRlpSdWaLkv2EU5bDCPKPc13tNow2Jrf0rYP28tq7Ye66FjVffjV8yfvLsko09E9K0KmUn0UB4p
xmkMH63o7bcBkBpLD1gHJlW49AIAHtaYaPDLe737UkBuuLCNrn2tRhejOWNB5600tRLjZGQPpLOm
GPBWfq5LzNTS29Ge6ulJNYgdTPqvj13uSWILMKruhO5cY2ntrkVfgt5wm8i6HZsFRd00RsjKHWzJ
QWgOAwyaC8+Ac/59mINhXRXX8DGS7VC6YoFx02ly1MKxjdPV2AcOs7U03c+5M+1G3/Y+1bQ9bCGu
7Yi+WhfvarGHulMQnZKV+2Wq1a2gDK5cFfeHvsLzUbjftKCSF9aIxQsUINJORUdtC1VH2/vtkG0r
PY+2Hr9FBf18QTSicau0cY1+lkvAb+hH96kdB3AkMKjuZ4UjlxxQIu7SLVN/71Hrpmg7ekKFjIZa
zqNq2Gc2SVmRL92nGOHTF80q5lPs03IlfUVcgcfKnrDxJYcpL+F3WWl8JD8pOaLG1K41MOZ3WurX
L+nkMqsEJTKxe05+dMhtYbJht+59S+r8JRlG5VNrVOVrYrjzA2nRUahDhAlLO9K3vvCj24D+D+l0
Oq0VIJ0/CvL/r4P/y1zOFv+5Dj59yVLOve2X8t0IaPlLP2phz/kHyn8GtmhPAUuwc/yrFna9fwCb
MNEZME9BN7lAIP5ZC9tLLYz2nMmnAb6BKdG/S2HL/YcL3hzABiW2bfBv/DuVsLnINf7nIIVBi1oA
OQXzJwZKi4P2vBDm2DnJOdhBVlJhN1IfTZFXPEMisx89Vw1iH/maedfISB4jpwFOa2W6VqwsVYm9
psMj32R1m5Qke0B6Lc0hOhqJAX+rIv0tNtuRwBm0w7U7BKep6OdQb8GYfiBKMSmlz38Ik1HQwC6q
FGNRB5yNiSNTognNRmPHSpvvgfjVj1xAr7sYvSgythHB55sI4ccUwnQlZLuoI+xc5A7RTyveaLmU
YdXp1h1cjmHnj4H3FCRz/ACWmHwSUQ5Ws0poW29tM43vkiow94OJgtvPgfGTwOWwujHgSOxtOY/9
reGP7ivJROxrBbi6dUxrFSmRgPdYUoaZuCsJh3h14fUiFIitLSI6/8tYmHJeae1gGNteQptt8Dug
Lx/FkB0DUF/aONEe8POxXPWKnn4CZPKB3cO64Mal30DnFe2hjQX0IHxWAG6V2Yk7XAzNqvGC4pJY
uPjK0Br2tbZHDyIQON1Y2ei2q6Kr5VswzPVDXqF/C2mqJG8VzfRn0snKjVdMbegrA+2+3caLf92x
SdRB5tMbHMIdFr+hV8+ERJnZNi/mWq1tLcPXEkeMF+dxqTIHEiWepiZtkB4QaLcS3pB/D6q88qux
PHgKyX+P7mcfY04PEci065rGCxP3PLudfArTiCDpLaGP2TefXvyGLmJ07UcZigA7NrtLp/PMK7O1
tBA++3hlBFFNvliqbQdojPs8yvNbwtjSMFd9uZVVb9GVGcYXbK1sNhMN+K9jPhbPMxDVi0nv7Ku+
j/vtBOj2ye6QmhGJGT8CsCTrIoV/tBQpnKOMTN+mnDYJXWhq+TVwB+cmsps25PlZ1DXASRDQVwDC
tI58qExviFnyzOu6U9WOzLMx9Duz3RIKpL60RIPRf7oO9GZj2PaMP2+o9qWFqwCFpbxra9O6KQ05
Us9CzCjq+CuLj3YsvCpfy9mIwU3p7UWJXWOb1JZ2AGVnPDGEVitOpu0O6nsPNUYXn3O79e4UBotv
aI4IgkG2mj7UM1sM1Q8amTyl8U7t3V/OKHKo1it9evEYF6+IiIlhibRE0RHc084bC6nlVpRxfVCw
H2bbfGutHqZaXFchL8arZEGCvInJjcLFg06JSMjQyBhyNf8vy2+vEk5VrRFUG6cftxK53cZBS3cT
9zngSi5ZJLvsdvCNPHTH0rmQo7ExYrfZJUl0ZOpyXysYhKmYv8K7P3RjtKkrqnVsJWJbQsOa2ToB
d6DOmSSjMtM4RoH5BrXTDC09/kszHmStXc+EU4qiLldAH/6bvTPZbhw7t/SreHmOXAAOgAMMakIQ
7ClSEiVFaIKlCEWgx0Hfvc4d1aCewi9WH+2815lpV3l57qnDGUESwMHf7L2/xylPXlU33xriR8JE
3LQofs6S4smM613ak5InECWn49bpk7NwMrrrCbNoesc8djxMGUBkEbGmA1KopeNrw7aZFVJIwqdD
NxwZ2zx8IXJtbWfDt1hYtzgz3+d47s6O5qgL+OXQZ7cnrq2Zfs5xlKD2whlTddopm50D6QYrozV2
1hivluZHIchNBE1yIBnZWcFMXNcLki8nb2+6VwZ3WogI6Z8YnoMeq9xTxyKGGLnmZs35CXfzSuhT
EIM8Iat8p9ckPLIM5kdFuY2rjsixRXzPHSf1cSB1Z0S18T5XRcamu8Q3EtqHZrKrXRen9XcRa2im
2I1sJmREWTZfjE590dLY/cFOUds5jX1Ix/E22onF1qqDA2YPgVnm0Zs51XC6Bo9inQ17HhPsgfko
fRsJBt86Rh8ox118ctlWOVSzpXq32Xcz3o/8KEt/4Gp9Sguy5DqP074DccoqNVgSVGB28cKg6ha7
D2xJb6lgn1Nk5eed0kzbBZCrMsNzx97N6gzNT/vxSRYMt51im+i9b9S8ExnPH7AWrvtYf1+Ufpkm
7AcVYRougJMu184DRE3EAdUjF3cN+G0XDwyC9EkSq4w2oVsmdkAYwVrVBiZZyyQuA1sIlz0bj3Pd
2IF9t5EljOqlN4GcqpcHk5OKWvDRvAsGNCVZoYScbE7yJUqcL2ZVnS2Pa5U04i3t3ABR+mMfF5es
MR6NHgam7pKh7XQktmveifV6jKd5UKu6mrkDmcToaXKBmsfSvHumJVolkr8tYqiBKWxvZPlIpooE
tUr6SbuYRdAN9gVeJLryqrqw/z1VWv+1GssHlhc+HcxHJxJ/hOLqh7Ent9C6jyQvaavaa7co48/G
zLx8aRxCI0HhhtUDYDa/T7VXW5QnYyT/MGZfSmTeY8bLwiFoeo2gPWhjEt4jJfZjhEGqW7yVXhGh
zo47Dzuw49Ous1+wApB1oskG3mXvBXZTTyR4eiFqlOY0FfZ5qpx0a1U/eL4IDIc8Sd86yWPYQcyx
oxTwJgf8yYjYQqUzIDOznG5xRVhmprdzR1Ool9dSddNtcR3tQAP9xJIuIvfKYjpX8q8tqUCaUJC2
mGUjdw/WBO5vndeg5GaNOhe6m07HAdPanyg0DlTs83bAZ7hqe2JixUc1Oul6tgb2R57mkPzCIK0G
PndMXO0so1njxsmAIDIG2QxZHZEnyxkDwm5aPgbZP4WqeMVAfVlEIV4nmTPXmkP3xVWtn7n5ZqAD
hTRzoKH085y23kuZ/tGCwlA6u+LU1a8ucpPVYHGZSCS9Mo/jmTZhhs0PVpSvx9J4lWyqLaJ+loHR
hmelX0l5GTn94mxjFwTEs1kuLl2ucDyK9l06zXWZQmQBc+XjPzxEC2+kxdhJo3t1iXvgRkw/+mbh
1GIr1rXVZ21QSkrJBCAZAdw19sDBWVmfQylf1JzfpRbVsG6r/JssEJd0WrdOipSOrZv2C0sdbqia
civKn/vI3FdQ+5BKXNuseo7T+CVvk2NIQPIsMSjG5XWSdv5QNs+93t7pwuiEWGaHLGDj8jbXPVhf
5YFZEN4WthY7prjmPVYfUiJT4E3bL3zirx6qGiYFe7PRN9nYxfw2+hewjESfq8OcdT/TsDp79wGj
VWy9xvs6pckTKbx8LTcwUtveIhx9EpC4fJDclh9XyXvMJgmXPKGqjkb6tJyPRl8xXRs5qzru/JnI
9a3S9V0dhw6SAMOv9BiB0bSOivvCpbD9SZandgqbNdkTrPK5UWkX98Q61gETglPq9uNq4ARzaibC
DkFCq1prrqZVfmv0jquFaXEbEVC6BrfurCpCtQMijKOmNH1q/Ip/0Nm4fXXMNN0n0sJ8jWyJ6rxP
ntKhG9aJO1Y7PYz41Ap8VjuyeRuH3aCbKQSJGm1SoaibF/2uvXWiLc61l8muy7WTN5u+N4LR7gOj
1fMtcZOFT7Q6XlI3Eiu9NcxdUhiVb1J7Bwwcv3QG6qw8P2h5+WjFlGQjJ8qq7+S71wCTbaZ47SDk
Qs9CQrNGeUEiPFHPrLD4kZPoGztIm+EnJ6VhmMCVa92HNPXa9vljuCxnyFcMsyXGEg+WIPlJ4Y+p
stca6eMqGRtihaW2zbV0U87EGU4TZ2K6tjmb4rn8ck9TPYyCApx762jYc/taULrtosgFJ5romHib
jV65FpnvRJov8U+DQDCytpvXTOuvlTRfLcvdReg6QkRMU29mPsB3RThVccT4QU63Jy9T7vrEEDES
Yym2Mm39rLED2YiieodthnIIy4Cvg+8GagYxMc0hxykWn36kGLOpsHlk4fuadvFO56COSOS2ndpP
uoJDV77VIYMfQnbFNjYnRm5K37VT9sIkM/FFNaEk4UYlFeUV0iLSMmaszrLL5fDmRItfFPbV7L1d
Uk8vqK54oWtb1dmfs3Nkp4mQGGjqipysI9KPI27RH3XrDusoTu612dEMu68CoDAJ/Qz7hSSAmWnt
uq6HnWDO+lH1YSAbPsOA2dTvm/m9ZIWzGtPlg8/64Y7RF6vVH+okJjxNoeM3hRau8nL45hb5o5jj
U9OiFdE4MoEyk8u/mkBl+MRb8dtIMzloi8FyPtqz0TglOhyXtN62AHjLFvCCVUe30pkRYtjJtMpA
CscNcWyjNZ/TiPF05RlBhCmTYrr3nYLDNbLWrXhyo+bQSAcvdEKQXdqzOHcyjh29cTjo05uA9wg1
F4u7LX4SBbUyGJGnE65OLE6a7sz4ruG7q+S1Ec1TntXU9Ry5ZAav+7Zme6B1mzGbwEsySroRjw5T
sc1t0a0dhynnSGpcv8rinoaxcL94DKz2xOBm25wp2EYNprcv7cF5rCm7g2aSTQ7F0Jj2qJzKvY6u
eWMmSbQl9EH8qDrbfGNSzorBGOWyK1W0kywKOEOWGHbBZKwQUoaXtLWymiqmhiPDzF07MMhkP82W
6otuDwlRvajtGROQ7H+lozIiv0QuuUVUgBImR/xR+QXpQXg/Cto5gruxZEyGIBptCDkzEiOHCJg1
P0env/cT8Sju7bqxVxbu1LHCpAn8otEuwFXyTzWG6kjEvLYj1tgKsiEd92O39Lt66bQHSbIlIuoS
fRuKwfyJwYnYhIjO8GTXpfMlMd2BZZOjYRYw8POwv3I3sODkZpZu/Wlz1p+UngK51DzzTukEWm4u
LFHcLqvQOzkEJOQLKFM9n6cD+0m0Z+QBKV+ii9kBFQif0065mwSg1a5H1v5pTks3+4kk62AlNAQo
O6hzhEhEHmqsulDTT/aY2qUIkYKaMjxMQEkC5ZXFFr0RyRzSA1bsDjNFedvp1Ge9NV2pLHrPJ9jL
eoi0JaGHmVr7MGUJB5dDndxljvBrw+l2gFGs17HWjA8luA5TUvxYSpanS7l0gQlwhh3MFD10Quzz
OHsleb9a1WQkbae2BcpZu2A3kW6ps+aN4IPr3qXZUkhT2vu+y9C8HVIplha9crTnLkqlB9mVrHWD
PnNeRaVnH8KqN+NtKEXzknhu/GNchuE9dSaxb2wylpsCc76NueG89IV2hnvCWxF58iEGEAAJlQRr
j35/O6GE+8g53GsasZnSbRlyuRtcmV2zVqZ7Q9ntkYS7aTOPsb1vRrtbDUY17dBUhCgPbQK0o2L8
cNrurZ14BNR4jGirtmUjoHj2kZN800XKEVu1kCdonHp2pZZ+BxZnDcENDKgZmkCS/27FKj1ayhpH
OOTUjzoJc+sUqTjBUWl4dXQgHMwgKjaeQ30mCS1bu/T+fOyJJL7S2TJUr0l7dFEbOvZDLWjrFMus
sTCnhw5kEU+4Nsod4+/uqJxRbZa2Xb5plpavkUXGX9SAcZmXTf5YD1H4NUXSsUd2A91mKs2nNjSK
c90P6F6Iko1fUHrGOxSaXrrqnBo/DfPCeWXNraQNk/bDBD0ThV9oFSzPmKXFwEl8ZaLXVDIxfxA1
mn6lm3A/+6iaN3OI0lpVbGrqKJ7fstmMbuEop7VCxwN0YnRx5AOMrERHruWQzf6CMJgYp8moKXGi
7BCWRXLR2eSe6D3bTdNM6ZvldeU1M3VE3vijfGgC+sVScnzM2nE4xXJZ3jODl54T9/ZjbLjz1syM
+WgNXn/x1Ly886pAG2i7pbPOlNUHY5x1Ja/TPDlXg+2yZVlU+dm3FdUk5eup8uryanuVRbihMF9q
g6ouNrvqaMzNfNNlywuHpq9tCXEn2nxYNCIgiNPZLEnY+kpvhyONS7L3ZOVcPLAbazPXQAfZLHPc
BTVBVcb5jgz7dIM+oA2cCX19PyM5vOdsAHWBbvOh8VyveavqQUsw9BrRbEuF0AElGMIQjbpeILoO
l2NhKBHgTwqP0uwu1Vg8O7VMtl6I5FK61BdmwkCn6QvreZHt4Jt2zKyUwFmaZHXPfIyW7ku8LD2I
AC85NqrsXojAtw73JU6g2bCPQAVQizG1RPXAss+rKaQnY2eMbn9lueu9RlNjn0JTNqAz1GzsFtW6
64HoKIccKCXPEFQZoeDGmb6WE5rgzRBFX0WRFNT+RqGdwC/POeQcFZdbCF/6s2silNXHTqxJvizN
nQgNORyyPsKvqjdldyMsIHtJwNRbiGG9/FJjkEEhntzbQnFPUplqJgNGVT+SOuQyWbgbaOZsdgPH
i5ujHG37aViAHOZMAF9No96b8E3JurSRs4btjvfkHSMCbd4byjVqGOSmvTb2a5S3Ba8SzTwx7zYe
PdVXG4uX3LolEe6y9KgBMS9oNKU2EGdvBE5DKBF5e2Zjtbv7mpb4E2Pj9CFdo4cCbZ9nRXm2ajx/
qU5dY5vEHq1AcQ/abnC0fRGLe4ugh1cjrsJNBv5iK2c35Yno9Nsgmh8ZdNKV6qrke2xq/VYV41aR
jM/sNCNXRhOBswwwcyaNCcbCnUgSNf3LoXIT7eAkDjwgTlIiUl3NK2kcmP1WmzpPplcQc8mwJnZN
odg3AUSa7C3PPcK6bJUQ8ouWw/G0dzeP1Eebxvm30GBUGqRh3uwGL0JkMiddSB85eskuxrV+ywsN
n/0k2+TKUhxbmiUjx1w3EpxBAM2ZrjAfy3BveQVnnh61FQ1DEvUB/bXgrpjG7QiW7hqnpnuTjDZ5
RYmeDX6fmBuUe8x34gyjIG/wJt01+KhfnTqTQZeTa7owi3fuSa7gvSrcZ4cF1AUFM3gldt69QosB
8sA8jovb7KY+n3wiZcet2QrrPSTY+KulDf02L4wSeV5q464ZQhSXHN3FZ2T07R4BY3gZEeu+ahQ/
F7s1IgOIHU89WBd336qUtwbScPHS1symN1CFkluVG84WnX+tiO5JEfjc78E8JZSG1eDWKA1rX9YW
74+5spvnOs+B5OD4SVdlPM+XZqm0c1I60/eIMHBmYotiS4hOk7TzCMBAVY5XALPmuhwl0hO284pM
wrxhj+6hPkA/ksW3WvO0va7n/YsJRHA/TxxxmAKi+oub9p/kQXiKl7jHZHpOg2pcOyeNxBqiT9bu
UF5BgFQ7LdKXwFMLrYpRtdu6x3t419cbWJEY74f6Q+ZU8kiaBbgR8sSbE+AmYE19q3NFDbPBi0R7
oteTtSaxDZOml35GfcW4WxniLOypubVVXb2oSGcshWxoOSwdoz5fkhMdYMJwA7cngnrV9dZyGWUo
GeCBN9qUo1q2jcly17PugPLG5lmFdbQmTTd7oWEMj4MzqCPNa7Mxy656Rq5sHCbcpqDsLGE/MppT
B1bzkLsyazo2xAiuc9RT9IrAHnxSvrgrBHNPZBfyGbk3abUEjvW3SglwU5HbbrWsVC/wdeJ4K5gm
f4RLrOGBGm1ZnBG7SPgLZfqFtXCJz7Um0jBnybWyrAQM9WC4QD6aNrODBmvLVjBEn15h1TsXuhaj
PM+mbYo1URpLFiwAbzYF+PX6YiWNurh6RfqoyEoykzmHmq+tstPvdQ0obeWU2EyTqu1ezVRzHwFC
Mm5uq/L7klblTyQs1YaSpn8he5hHIfesr0OLcHYlM5U/t6DSINcVkrAPg+EuXhDtXJpRfmnzvn8I
LUUWhZ3iigFQfVF2LU51j5Ok0QfcTrleXRhccUN1nvmRIFout3k3UyyaFhDvLBqGFyZtLQqhhAD8
qMyE787KCmg5C5QGfbxHemEcM2qnF26Lz7Z0KDAYWG3D1OueNFiAt6UdmOdMlobOjRMG+fciuAPy
Ii4fXY9Nhs4wdI0BiQurmiFgr1B+spiotyMMD4IRcmMOtF7jkWnr3tNXVjMWp7xkERDK/hFvyt0Y
POa3Lq4wm8BsObB4RChPBlQeyJZLHmc9ef0ygvrhuURiWXPWru0uir7ZeDxz2F8KQBIQsN5hEKXA
bX/nugq6vKr7IUczX3edpl8db1oeOl2aGyM2zbWcnf5cjjr9GNaYjslLblPz1ZDX5NhcwzDTrqm+
3LzEuzVpOD0VsioCW3O6acVHxWM+8SwBdbOXF4hfjkOfMo79KoHkQo0+Wm6DDMvV9svCzlVrDYKz
lFs9NW7DPKKRpMq6UfmOALp952wZT5YzL2cdAeUxplU6JaW1vESk6K86ECvvCMxMXmu6Q3onexF8
PcYNhONn4UGEwSUSbiqmNCfTYi230msBEoUrsfj9UAzHe5zvhQAv8TH30W4R7nQwGz5rnkHUWUVD
WwMjQGDoEBRKWlXLUBFsJREp9OxpcQpp2hZnyq+pjUgptYrqWBA3MLJvKDtqAa36rpXO8MLhc8eh
dvaWbo0qzSQU1HDVGnsdRv1SfGb4bN3VUJjkii2ZQMLFzhyeIq+gjQP9NFsBk1Kv2POMH45kNmni
ltpMYT4Do4zHM6TIIUhnnE9d0ZaHqTGPOVlx3CbOm7CIrdTEgMsvM8JrMtYVFXRihdtaaBqse1sv
HvqWjYaptIc8qZ3vkaN/ZC4iKU8xSmtgYYGY7LYoq3AXtIjQq8yTZx64N4XLmfj5aLZ8pU2ssxwu
NuP0mRHTQinnVkJfJ7X7GnlMSqNskViPU6Sq/V7oqvGzsTxjkFmzUtCehrYRx4GgnxUdNeYIJIAr
vTcIBK/mtzJlRTO5GBeky9eW7GHXWV3yU0Nglc3oPE9mtK/IXlqx819oboGqIxEzZQFfvnkhYt7d
p9as76ktDrOY3rXhjhZ08057jFJ4m2n1MKZlwBj4JJT+Hpbl0a3R3Zn5fjK8p3QqH9OxOUMSKfgp
RL4j7fMx6hv5aqAc8uNyCP3IRX6qNc4+pZ518E9N+ptXMDHtNeCLZfc0OnUFMknTN4023WhamBTk
auuMVOa5dIrvCxPsw5LOuOxNpxlGfF3S+pZMoztSc3nS16CdbFvLLvIV4XNltWG8htZSE806Gdvq
beTo2y6xXflL4oo3L8k6P4qX0Getd59eVeNTxyNd+Flvs1jFMcx8vM3IKmpnsiZn1xuZ7ofpCVkX
IvlpxKOrbDbLSMve2ZvTm+ON3NTCZq/UOyz1J+tBp0fddhBbdx79X78qhfkTBSBfQld4AHG5IA4U
GqdkG+ePGOcswu0c5seNN5dbwwmXh4GzcIsO6sALa3hLe4VqkO3+mjBStgN0+HtzisNXnXTnDboQ
lpGdZdF8ZDqTnJXZ84jhGB03Bkn+m0Ib2uoxUncNl26yBWvqJuNHUuzryH/Zpm66BJPwvH5Nml5b
+EaELGpV6V3z4rpiQZm6ZMdZtPOJrtMKqplBa0nLna+gxPZfPFaSn5mKGbnNddS967OtnvJQTKyh
SNYQSzEfmS6X+tq2lb0viIaweSzi8qxrWO38zm5PvKrHl1xrG5g2qv9wtL5lbEhx4fk21MvPuupg
RadO/AZnjFCrWZI/gafN3t9dg1sSRgawBag94DDDt6Xy0lG9lapXoBBhRqWrJcnzHp12bTKomUec
XLYYXnqypxYadFTcQQs94jRPhqaCqJvM8FBHAt+ptlhNsUEaUKbUU4v9nOMxO7iLtM7SHTN0BARo
anMGH01OeLVIuGEsUS5bStHwGJO56jDQjIpDCCMH362nueccIShrFyC4QZZZ7qsdw45fsedUPDEE
Yr7mi5NtBsVBPNR1+WhMhgE7rTPpDLDJnakTrT2zcLKXgWwjjfWUTl0W63PjbYp8dAIGwiqwRgtd
Qk6O9NrpXHnQK3nLc5eZlx1H6UNDf3tMbMREoYZZy6FLxvGFB6nUSSkMM/nTxH5yXXIS7H36DXER
PQ+gPwiMt6108qOEZMcKqqsvacUJyB5v2CRarq2dDO4Gb2y+H7tKFAV8PQiow+MQguNC3V1rgSvH
+VbavXpxwjBCoj1iqvLcbrM4dvgAH7PahfFjbKp3mIRvdu0w3XBjF1W9PjwXxqJ2EPmML9aizCus
xG5N7TW8t7Fmbrss1U44XIbcz3Tl+BWKzSvmsOR5bvvqcXCXbyhCQQUxQawYYmW2bq10Y84FOLeU
BVox2mjczSXNjmWZOdfayuRawlKWfiSk9x3QX75PZzWwU7cMFhccYlqtaz8NLqKvEx/7WjjTHdFt
iX1EhpGfEfJKgptYYlauhnP2WhUja0BgX/UFLUvVGN/Iz5drtsT2SWcPcVDDUD7MRe3uWT9Gm0gi
Tgyr5zzUVUEcGKV8Bgp2U+OVZAqo+AF6VKYV9DHfAm0aNIb3s4VceUvN2PQJ4Pghqro9ajKHewLF
4wwqJb0wiXZvrOP1J6Da/ePMpuhMrj4j1XDp2JewbVvFegYxRJNY4HqZeh/5UtA2AQemy+sK53Ey
S4ZX4M0b3zRJleG9NJe7eMzcwJ5d+wf3PyqSqrNeW/JHdj2JBcysNG9DH0pmeLLseqwXf+VYStAT
S7wRXsnCLofphseNFZPdNTGY87mIH0oIhPg+e+dRx/6FbgXj4FYWifQTrNwjAl5QoL7Rm0wRcyOy
90zDjGtRuurap3H/MM65OqcjoBweRoQDunSNfZIXbC3GjKlXXrc/Cz2J33rNnpMVvyC5pN6ouYHK
oWcyQntjrMcMrlbWKaKVBJVYkWgyIjmCPg/prh7kKRF5d0lHbdhUTQagr7P772FtVSQBuAMwnKwk
zEqF+xxe6mE2G45ZT3ZPvb2UD2JOwaV3WAj1oiSZF7w9OQN6wfLjzvYbl9pYubX3KGJyjvDeiCdV
ZfNZq0rpj5Vbv5KJXaN38MOquyKoxoaHAkKvKsKN0EsFqpeQgNHveszmPH4y6pPwWC4W0nX8+T1J
DjI55mQPHZ2hm9e9SFLkEfdWOer4W4V1T3FqyzeGlMhuopTtnuJJYeBzMWSVbOlos5dlEd1lBmiC
bVsvvhp0d9tILfUXTNHum5NozqdVNPeCQlkrVG+T704wdsvYyF+aSr2MUGInGokLrt36AEgZVK6+
MNWJautsWlDN+6Svj3OrtC1rfhKF8kFd2SPwXQ0xGf1aIh3YM6AOX2WqT9ss06t4TRmm8Xquq0u/
cDw2hmBEa2OTvbS19D7iiMBLgzRdFN7MjgRNWPosGq7XivWZc2ZHMu68zih6bvIGF2FkTpGvODsa
bFCJ+MRJDvZ0ms8ePhImLlYkEVgwramAuoGLJA7k0A/UmV07sssZ7apH5d3aN8NAimBpZTBoTfgt
K6b72aon06dCEnTtaeDdtUEEZHq3ANRBOesrRJc/uoIyJF7m26DPCGeM4cC/I44ZI7sgjMn0g72r
6vcWacw21KKFWaplxk9Z2xEtIZzAYBl9nvAwuOuGVKdPO4HwwngjXR5g1KQPA5qygEjuOhB1swds
v7A3of5h/25Z6CgzzLkIK11j9HlgtHb1GzXwP/FD/sGpiMBWMrjXhUOSnE58kfmHsKauwPTEwZTs
epxEPob1Uu2TlLBQ6hITuBz/S2ChXggUbdvJdaELrfoGsd+/AJDcHW1/F/pKmCo2BTMoK7hJ+Jbt
P6SLJaR0TEofnS0RXQIvT9wFicC7+tev+x8d+J85SX5z5f8hB+j5o1C/t0Pe//9/k4BrhjR+sQxC
az3TkTbnMeLlv/kh+SOsjboFi8VAB06g1/9owO/ARiAtOoxAMn8cRjNcUqrHLv5ff9YM6xf9bmKE
U3IPAAM9+++owK37xf/7zcEnsoUUhD8TrE4ckffHhCuMQ0tDzpm4VUlda1+12PYuCTGHRHTjP9xn
+SCd1RKWH+WQVUjIitreNGVD4pQMl+oTxnIcxJ2Nx8mMZx1YVs3O2DX4L/w5MTO5LwdkhZtEVaXm
F9JjUjOOqO9aVIVXy47pJUtd3OeOrIIka7BZYdbS3puhvQ8wzVGxVluymZIYNcBdj6g9edJlwxxa
8cBWPx/mKuh1O/4snMql1ixLoljSGFv3puhw7uCqowrucML4ozlM/b8I7/v903X/AUETEBVP1D6T
PnK0fy+jb7iwyVKTipjrSeijum4QPljD+je31D85TO5nxe8vE0sIThOpezo30R9TOfMm7/q6Soxb
QaJDQKHdbCbB9kAz4zgQ9834///f+yf3BV+FOGlhkYNrIkr+/dfqTcYrorHnG5Ea8xGe1fB1Eq7G
3Cn07qqgPsP5bxqpt60jhAH70pAoUlrqNLwyTOFEhVqaaUppfS/QJf+g9GOBiIJD4REl1Bx5OMM6
KHv38DKzsuaXXs42AjkhZhUkVUmE3zw2bdAXnnMnONuZIgLRoJ7I+pH6Lq4kelCrsNJLa7QeNidB
rgUws/AB4kJvrB2rqlCRyPrJicPpPY5yid2x7cWHnTgYMguwQ35qVZI17RD2/4rD8A9XzLEdvGU4
PMitvv+Kv/8Bx6k1un5yplsXlT/DRR0jjd9mMb2dloW/uiD+c/j+2RScWP9vE87zX/5L/YnA3b/8
7z/hSv/TtfnL/ym/J9WP31ly7n/Fr5acX7CJcBw7DjtHaRDE8d/HscOfGLyroerxtgb+yA3/qyXH
+OX+CieRDfMDb1D9/kf/fRrrv4DFE3fcBmOJu7Oc4fO/cx7/AaArhS5gnQC4AOXpmhzIfzhOcssk
1aDGi5hYgDy7aq+XSzv5oyV2ep405yw0AZUABVjgceV9uJeIY5BxL7E4DLE2QKvPGJbpU1Rf7RA/
ot9F7LeRv2vryHPVDcld969Iln8N3vz78cSnJtLhfl7ckx/0O8Dt9zd7RuZI3sivAzIqE66oYVxp
fVD9d1mbPkYiQ3LJHujRYknLpqsJo0vuOvVPiiYWN7mwDqI1J1ZiDdlPkyOZddWucURZgHxDasP4
dQDec+Ne0a2g0BdEs3rinAx+RJQBSa59Z7w5/tCToXoa0QVv7F4M31JrSM5aFMpgiFEaroiTSk+z
wvI69Aiy9AX7nC+XjNWoS3X5084Ic64SZZ9Ertl+X7Wa8n9zc/6TY/wPccbUcXeeiGEDGAGP5Li8
838bPoCcxs3l/XeS3RrI3wNJnQkDivvWQnYzIsTm10vzn5PhzxCAf/Pj/2NZ9qP59od0xvt/8Ldz
wISIzd1KjCK54dRm98fwb2WZQUyFwaaF1ywPPM/h/xwDlvMLxFpkOHf4ou79tWD79RiwTKjcmHLA
OoEFlui4/q0zAB4X98FvnieOKG4U4TrEVzicRX+k+iZJmxAv2xBo1aTDAQ4Hgd+5sg+aZI+OrLB/
Y8OBIJW54qqbp3fhKVops2subhuGp2RMrG9hXQERTdkq5/Ecv8XpsvBcLBaqhPuSOWZh/MVIVbuF
6lfGRyrE8uqZpE+MCM1/jhHx1RoDzz3ZRNqDHWbNk9aO9YOR0nZnydhfdcPqzpPTV6/toqHaA3B1
1+7aa3OSWpB1CVhqz9Re0q621lWnR/vOmAsax6RpV4s+1Y+uPVMCYK3eCi1LvylJAyzjZNwLsZS7
qSJtigSD5Th1DmnGKNJPS2wsgWqXYmM7cXZS7XhG83qNTOSWkyT6JwR5ahrPoS6wbnCi38EyPT+D
CD9Qj/HUKyOY2DaTszAj2K7Mz5C8r3KMkiBhzAqV69AUYKFg2m9Sg45ROPEBaszFiV7GWT0BT2x2
cWSPVxy/eJ+8McKWQE37VjbDfCpLFKNCkCaGCtraMrotdsZCYHleVBQn8zh/M9JYf0ZSwlZqtm5q
KcevWegJnyGJth2NaM2A54H8NHu7GE35GBbKPC/s1l7GUp8D6fTOjoDl4RYlKCEbp4r6lUlC5IHQ
Cud+4PavnZhs3hFxPgWRVXsXr4/ZGRZIzgu1KlxD4p8ohK+5uOBK2YXf+3iItwWZD49CVB7MoUjb
VmE/rKvKuqAbYnqjuit7xC/acN/p1AK3hwnfZkJ5UETryarXo82Equ4nPPmOh6UOyUjWf5MiebIz
gec5yxDnmdWBXGLd74r7pMxKVcCC8f8ydyZLkiNXlv2VlloXUjCpAhDp6oUZYKPPU7jHBuJTYB4V
89f3QSRZlRFMBiurNy3cZJJ0hxsMUH363r3nnuGonBsNSBri9bxu3+JVSBKRNhuUxfA4mC4jJBX1
8YVGoB8TQzxboM0MFOpmKSvfydyj2zj9Ex2+7GzE7nhGt5vgaWI0oVDtb5O5sHb6AP4xSiGyJWUw
Nh9mg8u+95aVkBFNRweTK4cy8I2WCiB3aHtGGz6kB25vHIanqo+DiUPQZUu+Nj4ZN/WlcvcupqJN
HWnuO+d5e1c1Nv0cxYzTZxfsb2YwB6vIXbolQkBnxle0Nm2ww25hoG2MVguYAOzyeNlYbMsGrSwc
QNV0aMykOZmD94l5/qhhVodi2aEiX3OKrBkGZedMl/Ew1UEL33QAm0XnPD0PZg9utAdOWlvxEIx2
drY4NpyAccfkHes70dKsgXdqHZk2WFeqqq/U4Nq3k0ZwJWb+d6W1j84wVtcgdG4hbCdbYpgyrHEI
Z5RhL4HjaK8TrcELJZP0DmAW1MKZAaFjV2AVpmSLvz6XG0fO0OVs5O+8CO3r0tny3Mauvc9m3VmH
Z9sM5xAzIT5RncYvZl7o+yE3xqeeOmzXV6Sr96a4hIbOvYo1v6zLk6NGJMHWt7SAPo5J7RLZov2U
lYvp1/l1tx4D3BnRUeva2EjH8b2cQ6TXjW49kW/a+CSPJGev0XYWCR+MnrRnj17wrgSe4utt/BAu
68CB0RzT/dWqwijerRJ6oklSP9mzVSJea9/JuLol+L2/AY0Kot2+hGxyZADxVDnoa5KIUBIHkUgY
Jx/Il18dcNwgL+srJ4HGKHN0FUUVHuI8SU+C1jKPulxZHdnw1GhFcWm6FmJCyB+08RtnhxA5e7do
+F7gaEPlOeXLN3JPMr+0crS+uYzOWeKofZ9Jljul67BCiFbc1ga+QHg7+U4hxuZEnPM+IZHf2iYz
nnbFscZjKnZT7LEaemHsI+yESzLPjL5JDgv0wnpbRgonglBQMtnltI9otjFQa5ezN2jxHWA+8yvq
JZGBReqMq0EW7bUKkxO6slt82XUZIApJdnCJLnOknKHn4tsrDRl/SC2TB1Qh6XNECOKV06r208sK
8TnxtZ2yxbs1htQmD3uc3gTak9e5RkXeivDMB1kcP49MP2qio8tWhAVAGMfWxfpTOMlH1xmODxgP
pmxnlJg5l+GuNov8Sc00Hky5HONWz4jhNstbDS1sgmbJwxCSLvJZm8SwKT0sb/X0FX7jIxyRCi/e
osEMwXI8NNn7GNOZUMnKzWQi4RMdDuBpdhrztY4xn9NMNNUT5Dfwc6i9sB9g1rJ2U4YfeWOWTXNX
LlJqW0KxNXevZs0+Mm/WXqyhLi8oPzLXz+iHP9i6RjsjKev+xUFMdfDQot10Wj8cPU7RF+A3NF+h
/sQcmBTM16D8thdWqiLk02FrPtYlm9SQEJ0TJEU/vPW6ixWHUJrwQNRt/URXQzzYTF/qbQaVkMkx
uhXv0FWh9kroSH83mGZ7r1lueWcyG7qnFFmdPOUKmOoBghYRoeX0m7E1s2hVKDevpXCWy6FR/Qkp
H/jccMkeK9t4quhyb9jyCBJgnHxKlnZ65X7EbMCyqT7nZe0szbgSIv5PIIRX2qADbH9gbmmyQg4R
oxycGTdZiV3Igy6kyuHO7EXQuKLdWp6erLTi+zTFZpdi+mjDOy1z2IlBd/Yr36P38kfJBOFbgshg
N2NHVWre5+LDRbGMQHXf0bKBuPymm7shdMAHxoiIN5kXztdJXoUXbtbjV8ItYBvDqztoU0GDDDma
mWj121ounq2q926gHGLDmRaUuG7swC3sq9dmwHc0o1RbH99L0fR7D3F7OibsX1437GGKikcgLKNP
GWFd6jnLsZ5N0a7ENUpvZgnAAKrbITXkY8vrROukm5r71LHMwE1t7yaOSvWatKCYkp5tBi8AaqEl
kygAUvcYMx/lEaT6i7q63XXeKJGfqLeZhvhj3vQjN6do9zWu9w9BjENA7QV60kW/0rcUaaohzKRa
8nuRZc4uCdGetRN6xGrp905svDGheIIZDAxVkeFWea19iFIIu5iLppc8BCk2N3uT91JAK4Hmv6cn
wyrpIcZFbqk/JXzHLc0eMzqzCZWfA9PJTbFgr1rMOtrrYYKjI83T6KNR2atDEOi1WRigJyYOasjW
7hBAZAjhzPhmPdq/NO0wYIMfqscIrNX12HfqgD0JSZ+ElF2Pk71v8i59H6AFB4PCHI5Yx3ocv7M8
gdO63yCOW7yqDG73JhI+3rTIF3axZb7DSGK4nqOTnoFLx2UhRpQyxHIdgIAnQarF+U1UtfGJ0S4C
UdUx9FVpdK27K0o0WYo6cMxe840ohG/JDnsszeS2X2bni7Bi74oBGW48UcHSSgajenRc6Jfbqlgp
pYiyvZplnPFvYFf01mBQA8rCpfd1nLODpXUBVJ17WA+JuzRgQyfJW9EtDV4gBv8b8pPCY5oPxrcM
RPehLuKzk1jdqcUSewYngJ6oTeZDFs/FsW3r/rj0jvmFczhCBArhZKOZlZfjVJYZume8WnBekyTo
MQmRLmF7ENlzEV5EveK4v+h4cNGuhQbmx2mV8i8c/mHAOhlvqc2wJTLnSG2+P+dJNddfW3BxQS26
fZSU1TPOahicy5yMRLHgCfJ1vQNh7pb0D7jLuHRVGZ4h4mKspxVJVDL1p4VlqaRJbI6jB6fO8bQH
r9VmnNaOA4hEn0sXz5ywDrWiH4yQcaoxxS/9l7FFg9S4VlJsbdIeod4D1HwoowwlHfBa9DtEaFmG
n496yI3T3SekHRiH46oJwtpyHmD0YK7poAbfTalV7DU3dAisWFCHzTbS4ZlwM775Aj9k7SLymBME
RKrK5od8dNRWWmlxzfoP6C+ikFPdGlmbY3MINTQOViTaV6aMvNBamlXfTE0tr1m15sBEctxNVfNA
zmAbbUavHbdLSaFhd1RzZmrg2Awb60qLD2KZ5UUh2JOsrAWd1PbtKS3r/MHkGMDCxKGODcTeFhZ/
wJhH9lfuDhy4OIPRNeRyWylt3NW1g4pfYf62dIHEr9OyLS5YcYAAvRz7AtHjBuJdeT2jtj4AGCcu
so48EFAppYqlDSeDzfnUdHLBN1nAHG4r7cyEOtpqo8QRp5h+hex8ASo1kjTTFbogbC0AMMD8oHb6
4lmhcj6mIFX83lWEwElj9mnizgf+KzZUveXQsldjZnyRI/ofnwPrnd54bwXP78ZckaEDoNquK6IA
y2S+hWaMVzFqOBbFk87S09nzdYzhdBtXWNMJKtWQ//q1uqfHdje29gkmmQg6adxwYPjaex/WFOEN
UPsBxuIxKRJqXCagiT6SVYU7brBG7+TFFsCQ0E6OPB8YObuxe+YPfQmHUmwxfX3RxgRTdJN2rzKz
P8c0Pg9lAmMNM75RLDuiJlDYT1jlw5o+uxN/A8DBO6lDEbd7kwODN4jASYGFu7VzgSr3yVOaiYql
Xr3q4WWbO/2W4z2sLcsuWYFy97DME4HmnIvFpR5LZ1Pzb4TPTo/dXOGTcnE0VLrGQwxJh+rQWnNx
6o1G1aswvV/YPV4M8gzOjZlvrRaP2VKK+xbgObRxpA2NIV6GMHafWQizw5hkX21ZAm2oNAY12zQx
tCec8Avz5Urs+eorPzSVOKDZfhghQMQsbQnlhddxVuBAj+C0Lu+qMESdx4AJz6UwnXwfeXqaBo1O
vEmETs03Qvz+/GBD6vN0n6TL++xGIFk0GD2YOEkMGurwpnEweGWN82QlJdp1R4QploK0f0sHA6Ck
0TFE4tVhjjHhIkuR+5kTBkFn8O5Mb+BUBNLwsuFg5PYd5pUiv4ZRps6Au+WumXu5k+iRhGjdzeg0
xFBYnI4Qol2GMyZuT1BgNt2V13jvaY/joJnLARWACiYNfmPSmARZNp4/u81jT157iyx7azZk28WG
euk6OR44VPK8Cr6OBkXMpkGgfmjsyOUTsiGN0VXIOOk0iHm5Nqb862Lrw9YhAubQrcYuDi/6ti8U
lXNyZWKeP06cl52a32G6yV5QoWPrbXFaE1kVpBE8DAnsR8wUPDpmGcQUnOGU8Zp0+En12fyaisYN
SuIPUsZGfj304RZ1Xxnw7VlUxAzm3aEgQchtVifyckvsxn2Dp6apWZKQq3i+lQoWYduod0ZkX7Df
bkItvM/MNw37+N7WxbxTU5u8TRFdItpcUDmcrw5Gqo5yvTGMfD+2bMaEktyzV6jrHq4RMsSKNkVp
csYabXja5nJ0QqyWMoShY4c7gpRvmtIL5nXgOXrzoc+AroYj3WIDIkgdlSUZ08ifm04MewPJ5W0r
7QSISwhwcazxSaXqy+gJRBhZiag/wVVrs6qUVbrPQpx8aRbStG/NQ43nBYJ6ZJJoolDMpzurTS+q
ov2oGS2QnCk4qfK59vOULCcsUM/wMtvbQjkPHbmDG5Ejc2OF6falTbxUTr9guwjt0NuNOnJEb4kq
qGYf/hC2WRuyepUiQ9chYDNDM2890rpYSzXjjePbm3SAFpk4Bsmht9TGVAs6XIyOES0YmzI6KDJk
pVEUA5AZdJK9GoGlYvJQFbI9b4ZIPxqSfyAqIzmbRXSd1SCBvAgqaVvQ/EOb5ae21C/rvAh9YaWP
U2hdkUqtH0gYs3nzaPF4Q8uRHlujvwxF/J7oyIBJl+nEa2QlHkqF8r7Gyt1ZErdO4aEaw/rHuW3B
W1SD1TFSuhhth7ZDTpjxSXigQ6HdmbI5RY3HcVMSul1ZWO5zOnp6ZiZ+Cq6/nafmICu8R5HQXww2
nmu7cC91CmsPnGraIe3M9OzMJPlL3xrpQZN6spPYGi8Mt+Cx6QOEmd2VCdEHJYuBddeaeMoJggGm
1rm3FB56IHtvZunvt4WBu5E3/TTNyN2HigNmzwsKbaL/FlOUfbpz/G4lldzgdoT7iK9zwxKFX0t3
5+umsQ5EvnA6jbwE00yp+YR23gliA+TSK5BtorsrUO17Sf5smWlzBNhSbAvw5/xpFzrOhu+WUUuT
39yQOjkJ91m9vLQj5QSJMhRxQGO3Cw2LDWeedq9J+xlnd/TV8/BfO0iOLRN82BC/O2yKm34FAzuU
ZM8EIhybQUXQhsR2MYbhtppSXI1qZ9dIitpM9NtusugZJGQ0TLmPDHCFBhXxHt/PWUXKZeOYx90y
W69NJk9F2F0Y4Vdn4LmypuQzR4cKn5Yn0B5oVnZ1QG43vH1BVvVZ9NLxW9fKzkuMjG/g6/LGNkCh
RelUFPuwW5Ygdmq22iyNOHKWgRnuElk8JPI74waMR865D1RzjS+9mznTm95sPcrY+iZg+l3EM7q+
JhbWTotle9H3lXaBm0FvhmcNQJYXpZYPbebDach5xSKTb3vOggHSy8KPx3p1ro3lG/ssCTLEdI2W
BYisnF6mxakBxuEHbJvP1jYDQ05XNKHRa+XvvZqezVRARZFEH0mcfWBNo/QSTuRyYTSmeFgiFnfN
hpxAxpHWp6+VOVgHb7jsi9XGXkfvxJQtwdwQNwsNd/L7dMp39L8pW4htcYYLI9HPY89mMql5NSc3
m6WWV0UhL2NwNJiXF+5eHTN+NJedKaT+kjBrcGGDBn2N8dGaC/C+n6oKVgxmM93YphOMgOfM7Nu8
PPX6y1CZfsLeuGR56RdW9jmLcufWOQVkV6Y3clG534PX2cgOxm2Vx19UmmvHiNwpnkdiWwzjgcio
BQW6ln/EvSn9gmiIk4Pa8JZ2JsQGrasQd6I1wd1Wgr/Sw4uRNyvRynsnDa86TY77wWwSAj0ikCUK
BAUZQJ2Iz3G08tN6TfPdSYNrbITPpl0g7UxVgMQ9PpNnlF9y+6ed1osDjnn+UGynDy2h2j63qn/u
tWdMnztzngLKKhwCFmGKEmQtEB+jvbcLmmmYd06RsRxJUsJxJNN3qSVBmEVnHWdd3w8fZVhdIR4A
G4pM3GMOY1YAHPJcP2tVtM+9iDu2pEFB2AaQyUBDKbxJjcq39Xg5yUW42zDJrR0hXntkysY5nuCm
VEZtfyHeg7LAHcFBjAXcjFiRzrzoyyVRGO5hCnFtcZzKKbRrdWsOqXZMmBg0Gzsv6d5KDMTAIz+V
yLcz3RVjmt5RDkc7p7anl4yXnQNIul3G+zkSB5nwEFZgyvd9kh2NNAnwGcBV4gDrvJDLjSOKn+xl
f4rGeL5cmBTtavjXA+k55Elu9ZmOCm1xk/qX572/6R08Ll563/bp4rdlVHxVXXJOQ43e13jXd6Lx
rXBkV27VY0nVlOBMZ7QL+qcQjnOaBsYWpQtZZUic9ym35VZSSsy60vap04hzK9mpaIK1Z+IpECOB
VpYVDYTG4UXwGhu0Csh1dr2kqjaAJaW+OlQqe4srELqTXMy536Amh+1B+w8BItrhc6YTLGItI4vK
QHduE0bqkgbpN1RP7VYLGxZeg8ovWJCqXHeDLoMcd99mBtTrW5y4DrPbtT7F2oNDENeh04rmgMUA
+FttUPcQiTASYjN26C0r7xLQByEqPTFjO1gTMSsrftptY6TOozOxT4+9520ryqnj4KQgdZdGxsQ0
On15GYI1gtMNzTDQm87dp1ipA6PJZp/LEcVB7/1N05HgbuB9aVv02vUOOBg9fthnr3bVX2iFBItS
Yl1XaKFN0Zn+4LHMD1PT7wjTXB0eMOzCiUvMxnDfsS9/8uU2wVC6I5woFwsX2hv9i5Yr/SOmtqnB
SOXxZ4VemtMkHTFUkxhfuJHvQtn6RUy66WubLHJP1PP4XDnT9JTRe97mFdFHoDXyUyxp7jNLF7RD
E+vFtG3jkpaQ2KcthWbPQngdesljgSH0YsrgpcXKlG+DrpoWwIw3+YC3an8GcPfUpZUA6JgOy1VJ
xtNl3nXZzpgUYiFDJJfz2NfPvbN4pxEU047ulKKqzZnnq9C8LKe2hZRcvkZNe0Nsq/JjnV6SEo12
jFXqXPFAkEfiMU/gC9Ore8o+QoOTQryY1VwMlPTR+ISzNT1hxzfoM4X29VyvvpjMG/UT/ln7LDJj
uZ9S6hGZk80TF6s/EeNHdO3k1MM5sTrohF13AxXN/TLaU/sxYDUn4MutdhVm5GBs9YUgzxR4j9Wz
LY6gB2CH3tmZC87KrNVzaYr5AsNCda6SJfxo4ZzDMyXly5D0EVubpxor5OjQyLYTx/LrRT12mqGz
3CDV/egTlP5aYoR7WqXWuZqeUpVpr87UhZyMIIuYhd7fqsiOfHeZmMmVSb6fMkI7pPLaswrVxBZG
cQHAYX15mjnb5hgu1UBdRI3XmJjgwmH1BRn22Yh6h6AbUVIhOPl7zQ04LSWjV1oMHYyDAYsBvojs
ruWEH/y7zYvcFi7d2yUluKkYvPIcwnSmr7lE0BsjrNFgH1li7PbmuwbhL8kxruvP8r5rPz+7y9f6
f68/+l7VwE+juPuebPFf//ZPczV/+CH1f77/kuizWkUQP/xL8D2a8rb/bOe7T6hVv1/gb//P/+7/
+LeAy4e5/vyPf3uv+rJbfxsoqB/Bx8avhVoJk8rX/3XxWZU/irPWH/u7WJZkTIQPwI09fGiIHJFF
/F0sa/1G71Y3V+UFCmgk9/+py/B+W9VXSLRWvZSB2Pk/1VnyN5Qd5JC4wmCDQlj1l6RZqzbnvzQZ
wkEUoqPJZfgo1jxY9yeNUzt3ZRFiP+xzz3idGQuhT+/67s2A53L8g1LlT2RCP8o/vl/KoA+JqpRY
HQlh/UeZkDKMtGmaCcKNrbaj68E+E7SS/ycXQayClpg0FGjSP2iRzNpsuiWZjjXYcB+kxEgSEcGY
v77In9w0hHNkdls2Qwpp/3SRqbfoRRdMTbBHfUiR64fKtMZbBAPh1a+v9PM9E2iYBRsh/QeJHM37
KRcIvPkYh2N1TIUrqo0W5Thi6qxS/v/kMi5ZvMTYII/96QPRevFqKsoj6abWQ0/W4lYnG+bw64us
v+SPjxr3y7bMVWckbD6L81PYb4p+FY6TfRDFOO9JlLfIilHwPP2Mv+rIMbI5/fqC/3jzkBnBzyZ3
dlWcm8ih/qhLM1lzWwqvg5QQ9zoMGvBeiSL79UX+7FPxajsoLwU5AuInaaMDMilWhXUYEo7lTFdC
nLU2flhQ4vSB2Sr/Xy4n7Z8eiLxoF7A7BnuAJ3Z6ilylQ1B0HS+9vWMdaW5/fTmTdevnLw1FPr0g
i1vooNz/8R4uUskemPUhn8fya9XoyVvdLxH56JmRktWZGCQnZoWb3UxykBEhnK1HQ3/q20c9Qn/I
0YFDPcyrnLq5QOfsO1XYaIeSfb/YLHklH1XRFAqbXKwOZO/qw2uGPku7bSeyIw+5Uo3xL76xn99e
oTssdpbFhzJxA+rrR35/vUvKSP3Hvxn/TmONhjWgjnhWYu9wvr4sTNc+zFaYXPz67v3js0GuMe4U
liLWI2dd3v94pVC6LY5GdSijTg80K3KYPc7DJ4ZdYpe6pZ7+4rq0fjIuQ3WA+A7c408PfN7Mhqqj
9kCgsPKXcZj3rjuNh1yfsodff7J/fLW4EuHd6AVNRwj502M4pSqVUU/DaSFXE+CD5nPKGrZ/+SLr
Cs7mx47BfvDTF9WDRp7TsKIP5Wh729EY+GKQ3v36In/yNAiD+2VKyyLe7edVybQSzeidAqp/hWRg
qqkIowgLHn3pf+FY+tMrcQGhA/RnPVrv6R+eO4FQ2dKm6pC61Lip0Wm7ihhBEhRj6y+F1rFj6Hwt
KJb5Dw86C+6PV2pm3cQ3XRxmE2s/6JsB1l7c/4vt/M8+DlJknFe6Q9at+OnjJCJrdAUmY4SajW1O
qj1iGbaQsrd/Ly8pEanZ/huFw/ePQ2mytuUdG33jjx9nLCIYpXN+0Lxk3lejleDiI1v218/BjyLm
3+8ZxRjWILYMF0/KjxeR+lLZxEMdKkyHosaNy1iuvqSXLO9Kc5g/oObVv4fM/9PP9aeXtNnZyaoQ
SDdR5f7xgSBuWZjjnB6ypWH+S1d6p49GAVIcs+48d3TwNK34V2JtSi1+7Y/7MLWoJdkbDXYsbDc/
XtZx+i6y23yvpBG5wSBH/V1VCbMRxctGKFI2wL3tZoR7Xl+DK0W//gbBR8ARs8jyxHyo61d1VY7X
5FIvMxyoqj3JSbbPuuumJQmgUYsKi7+fOALSYnbo3xbc8Jmie521HnkJTS1c51bFpn0lMqftb0gI
HpKdkQOpvJNJ6eboIXUdQdTS0hLzQrNAgCKyIX4VqVHqd2ZiaxAkeWjsreTYdG3S0v6WCK9RpzVe
FGRQqFUPKJDIQB1MpRMAlnGuWjqTXKkp1i91s9edQDXcjK1jFOPJMhfo4AYwJWbVkMUDw8umBL+q
cq+g+YYvkpTJdFMYg3kspyz81kA6sznedfNz3tto39M8g6QJTRAGf0m2FyNl1AyFSJyMOHRjyEj7
0ucLt+oqY+VaYoevyqmXEACnBuN1TWzzpm5ar4WK4cAM4vVyDVwDM4t4kw7z6GeEFyAntR1sCCkO
XpMsTzHGAQmn9vOgx8TUEQZRfIvVnF21LGegTq0uvG8aUo+3pNfXOzLWMgYeuN4/7GiINBQDcnjR
I6NGkoNR41LBeEJC65XzhzbjgyfaQ6WE2DMJ0Ji85M25mw09284jyGjGiWUnD9FM/J1feV1abkri
sHN/AXJ619uyf/HGrHsLecGUX9kRHvVmaYeHFGbEHWA3WLjdCNGcgcCkzYnfgTeKBygwwr2g0ZOk
h1kV2S2xCZV1CVBGC2RsGNW+dafcYE7uuPu2bh6kVuXhwZ3Z8+qmq3ViF0YJihJy0x6jlDOQDjfO
d65hQB22utI6dW6WPc3CXb7iEjcu3WmKvlD1T1lA0EemAip8EJg0WoqHSHaahQe3cZ6L2a1wMrOj
J9seOgMeYafVIMimBEjyQHZIkEgLG2hsGfDurVQmr32cig/6fTA9vRDfytauq7o4p0yjah6PVoUb
AwHkt6hWLGsqJ8KGeU0Rvy5TVBnHoRZh8lhriru9CASom5HmDTlgeZvei7EgVoTQaoBZGT5xmMss
KQhRdITVqLUibaZRv3ZJHZOUrKaYORtFAN79PqQH6nt2q+2phyLN73HaPFlOAfA/7B3JkGlqALBG
bTeT0q6F9dcYUCIvkt7P+5g1TTGKYHgIpybRjdslNDTdj13ZfpEgmaqDnKqWATv4oKe8KVClAG5b
7J1nL4iO5ZB5T3OvT7XPdJkmMHwzQi+EHkGOiC2c/bXDT206z1CogpzenoImjov3bCLXI08W8JHz
yIt+VTtOkfvwaexv+VyV9OdVuXbpQdusAE/RVL7Hd7HOHdwwhpaRsZQkogzfpUoiuZ3jFLaX3lV5
Do9Jrap2M08ZXMh46FBcmtM7fHTs7XXiDMuWqJd5nZNHmMWZo+T0tQbyYog5KZiCEbk3dGl4Ec4W
opE5Ysq6YZZmxJfSVN3vO/Bfarv802bKDw2YXzZn/j9su2A6/cPu/Y8umLziGPCjD+b7j/zNB2P+
JhBlUmVRDK+mN37Z33wwktxVzqA6NuPvRjmKlr9HVHm/YZVzMc9hz8L1shrK/26EcX7DTWw42Nfw
0uFX/WtGGMP5sXqmPufXUKBzDRu3FH/jjzswIk18pjkxSmFbmPFLGFcOWkFPHzgloEojhNNE0A4O
WSY8apbIP9w0jDar/9MZeoDXSTYzdfdCVO9MUNz9Elrp13lIymM4ms1LNXZAzQrDe46KcHoqUmVt
6Y0+iJomAqta7yODKh7IFxD7kT43mcJO9okiHqm9ncXPIw/6XdqmjByG6IIAeY0UlWwKnHYo302b
VRo/2vDE4kqKXsNhLaxJcqkBHUcb1wFzKrDNHkwdL8rckDhjdyuF/2ngM2TR1zxGcJmS4pdizclu
YvupDsPitlrAwQlmTsclQjyGsuGjjqzi3lbJdD3qaHf9FrTYlcPw4C2aB/Oud6rl1klj+czZPgO1
75rF3ozQOxTpKG/TPJJHb5DdKWWkxoDVhf2JgcYRYKTKSWNMg4bwEFY2c5I6l7uWzSnw0OgfxlGE
z95AeRLajYG8zYeRzujNdvUduT8rgN6lkb6k+HtrDcFSE4GnlHo8XViI0c+w4RbA4yxlvR3FF71A
AAFrnzaweDcYIUN3Naab0hHT5WAV5UVIC2QbgjLeVHZy41q14XeWPu30OkxvR1ZKNIfkWba6e0bf
wkfIezCGkVInWPcTsUbqJIuiRu1vfyA7kwgIGBu6snwAASEuvXjFfJH2sXeELIkjr1lp4TF+Gekn
b0ZEAEA3lXxME/HSUJXeaB2oXa1xrAtSz+o9YP9pM7qrUtMtqXnwcr6HsBI3IxaUQyYW7WRSHQRW
a1WvYGUlVDSmkWl7CznKvBytbmW7dN9qz0Smk9eA04o5ROsvK7xW/F2BBiORML9FPy9o1emGo/W7
g7XXb6dhwLSQReV+WHoCambMn0M3dU8GIlXWXm4cCgP9i6WWR6Hnw1lnB0NlBqOkLnvGmUJDgpxD
/6yRWxcNoW7uCDinFuxrW3MyxxMNNnMnobd8ra0RHH6Mbidua51yo5kCq0vIoK0aM7BnCfi9cpvL
GqNMR4maFuisU+C++FtRC+b9NREzdr4Z4Fb5Qzd/0fkR0sKSKDqyT69Wct0+ENXsHEC8A8dqhHPN
BFbCPs686gl+4Foio+Qr3WJm6m7GJDuazqlfE1S0esEYkyThY0GJDQ5AzWeTcfAu07z2vbNRGHS1
sfhNGxmPdmS1xzBkZ0YG5panFnjP0dBba0c6zMvodMh6GFsTqNnoMFzSu8lD7giVZvQ+eHpevVTL
EMRNqN7HisRXUgxwxJTQlEZEX6qGxhvbE/+kVxESOfl1ceO0DzACoTsaAViRjBHviqFpzoUTESUs
ENgKpyHgdoGm5UO3YQXKYL4iAlDX5Vi390WSDCfdARIWE5GG0BbNszDs4hyadkoOgeE9yHQk8TJq
qUTpM3ObNOzxEvvwsR+J/zWr2jyUY2+/EvwVI5MpwYlNlHw5nZEddWlzdukREzVjmkGU2xck0l/i
aU1eTOneoV190RLVk7eVmehNtfoiBkBz1LLoHsroHNRSXsfIdcBQo/TJ1/gMc5xQEI5D7+cqQ8/U
uB1aHEavmoYcBpU132A1ZlCidZxDke282dk8P05qShAc2859qUAabVrCIcIwFAFxTQROsBFdtIVn
8050EfKZmdW3qgfapBJfoJG+IUS1ERwHM2xMYti+RkRRIazwZUXFYSFpn+rmjVmhXe1ItLnAhpAd
YgZ/FPZwY+9MGITXljvjW6ytI2D1AKdkHaBdQvjWISzMcB0HcWtweqvH9tjmWEk8NX7RoFsFul4Q
55XCuAgFXFFij1Bz3NAt39DJ0XzYusM5Mszy2EuxxjgAsvYWdU+k3/VMRsSWSa0ZKCsD7phpw83Y
k+yro84IelP7qggt2EyRcG/6IrV2rSyDZAifSwFx1RzJRp1NppS2d6A5etKF2d2TkwgfNOv38OGP
DhT5LtL0s0NuwS6cI0AaerSKxgFE7aJRO8HW+2al6Y0wsyxoG/IzMGW86l5UB5oxGleoLOuTDSDX
dwqBdKt1l/duaFLiAnlPU1kjQiY4J5Iiu9AyvQNMhmZqU6A4E81cfwNO9BLXDIptrTAftBKpgJ6D
qCFp9TOxI0RNjhEfBjvMD4upiZdEJiR217ETaBILhc20HtE0eKtw+L/Mndly3EiybX/l/gCOBRAY
X3NmcgIlSpT0AlNJIuZ5xtefBVaZNRPMk2nVT9e660kmRQKIwcN9+9plQt+cjjtrZxxzjvKbyLbg
l05xeWcX7f0Alv1opbgeSPWJRbZD4diThQ6BpVnTg2rHEYJBjM/NslG3s6TmZgTiOFfy1XpndzbV
yU5vxc4sAoDN2By9goftvlB5Kg6J3vd7a5LiIe+THzmB8d4XvnVj1j1g/aB6BdWd7OzAIRAeAHp/
jgsPBClFmXVdhv6tQql9XzcWulphwVtH92h8KicDewbyCq5NJhPFJZ5Rox2kn4wmBogMFePYUs2+
T7nZ78qyLW5ws8xvA3QGN0rY++uhr3GSriLli+igqBl533OjjTjtKPsgzBYhCFbHD+FT23ZR/9Ht
kW57Z0R8WpX9iFoU0wAs3iw68Bv96GS5Q++d0nyNpnZOQ4RInJux/50VMucSoej+bSQS/z6NgKeZ
MEl90PtcpeROT80DglOxQ9xS3ohmRFOgtRs9Cj4bRa7/jnudF8uRfZOgpLnrZNNt25prjCcyuPS8
fDpW4cVsBRYuj0M0GoeSIAtJr2YfOkCzP2plItSzb8iN3g7aeGtamLLoys4sxU5I+JgFcqdYeEfs
WG7KKDtUTnTbgh/AOZHNu1dksAtQ/Ri0xwEukBDsCn2lzDa64AlIiLS45dk4K8IO28ftcAQ7VjyN
nWk9tZ6Z7rDpzHemP/5ShHLjka3mZrUSw+iOzW0IkEvNw70soo0V+d+HuJZbY8gRHGYPtj+QFVbG
28ZQIox8PJxbjOpFjemjsrKVjp/TyhT0S8NCWZPhwde6+emAysEnuVMAj0MLz3GOE8khpZEsGSdQ
9JbYIAr+FdCqjr82k5g1sgsxvtsoVYuhle1v27j/q1R+IM6gJ1oLsMy0Oco2cqroKXbGT+NofLK9
amcOvElQJnKXRPpd1MZfOh/im5nkzxANJWMRdfn5rT3S7xVmj84YVOt8MgCpjbDfUbeuI+7zK/R1
6Sbzu98gvfuN7Gk6EwriZQmIfZQ22kBi8JXM0htF834hovlqmMDl2vuU0BsZmBptFZF+qjyTZ+iQ
WUerjha9lZc0FEctNprA4nyEmoenBs5lhYP1FfKave6rz7ECGC0yig0+GOMjaLHfQT/cDkFDy9eY
mtveQvWhy20sWoiN+ee8SX53lf/qxRjIiNm0nNbDoqv2VUjEMsYjLt1G+ITJa4v8LE3vMOYpdrIj
+AWbekdC0tmoIqULUtsFrTmrCNtwW/fE1wkfn5YCw/7s8L25EWATakqSXt1LIAsFuY9afsXqedcF
4QNWFhyYWri2cmwScpl8yXIu+mNRfiVHcYyGTUdT/Go06JMfYNl5Ki32GI0eVdqvHmkr61+0eeuk
gdYp/lIoWOIMgLdsoIZ3CquZ3rdjQc5gHNpDVZXPeBmhRmxIUmPasR7ouXrIjAzPUjUzDnhR6tGa
med8K0pMAGr6KV4TIPc/ksHDJwL+wJgeifj5qHmzLf0aFacJrG8oHmKmIvcL3LiMBC+dLPDJoRoo
rv500qEvrUUwnZfMdHQ7O1layBcFGuQqzJSHvgqLDc0WOAf4xwQketo11MbMunvEPsf+0tgmTX/p
IOghNTwCIxKopWJCJeafRSFa4bqZtvWLGtE7DLXyMVVbdRdQUNt3TancKkaF6dfk4Hni+OYXrM5B
VJpmgRzPymkD/TRK1EGJw2ZnbwwVz5VIW4Ua1na0anQ4hyWOven5hJMwyVj29PWMDZoz7SGnERaq
Vo5cPguPNbr6sYu+j6RpH9E4IxWL8avI5t1p7GIM5Pxt09sPIRCK21rvyl1QlYiYyFoD+evRrMlh
x7q7H632B8U/c6cP033teBx6AlZnFyXNoZ766KYtbZdjQFspk3dLn0m+TfJyeNE9QHdd2f/JUIRy
4wFBrzfesevxB00rOup7v6MJoayGfR7Ie1pZP9EegzW61pgs50JnnYTfEN1zfqQ12Voc3h870Zh0
5CDUoZzJ/qZAp6LT4q8kpHfFlpiBxom0do7pI94HPpOkXzMRs5075munOp+1PP7EibjJwhBRuGLd
2BitrCrNFF8AnJYrRFCs42REzE1BaxXSp7yiXEfy16kk2b3pKe1pBLGy5KfmxwVb2ahs4gj/othu
wq0IJ+2XwbU/4ybfhKCm+szYi8w7ZhDqN4rapVufLPzWN4r0RTWdrYWQ4Vgbsz9rW3ASz7ackfVV
U30a4R3jGOf4LiXOXaCRjm0dOesn6F61JjZWiP2fuhGLz8kw7hM0/Wxg3qZGPrwaEwNlpGd995h9
nDdmcl/lCLHoz/1Fov0rwdFjOzt4YFXzpBnhrZHp31Fz61QLiYBSQ9vYGBERmUTqPlDFC1hXPEv0
jNjc1rxtWfVQtKv8a452YDUEpO2liXyQoDfZE3YWf2yovcdaYvQZ6mgeCyPBGMEw2t9tpFJEYJkO
tAA7iX0zZkr0Lbft5t6wyAnPxhv+CrEYM76gnT1LJ21PE0SXcSOKk6MWpd43ZerkyzRCtjfgY96G
QELIzOOeF/moQ9HgT/sxSB0aC6fiC/UEmjvSWtLHYQ4xRHeLIHPssH4OIlKGg5MaL6mS9GAAnPBb
EDUkBiZ26RUJI/zrLDGOD2Ypx10uEvO5SNtf7VCnNzTep8cSqjANzTayxJHwmEbQam37mk/7tpXf
KaEOsqJtYOI2ufWkCQ+RZ5yLG3a9EKavGe245SkPzjRy8loNdQ7D02scrjQoyrZQfiJHa57axsnW
jd4Yr0rKvY/ajnrvRM7wjGQtOwg/MWgfBYi6KlmkwA6i8iXsBnFoBPYXLMbukQWl6WttTO0VgtQU
ngWq4c8qFoVyVeRoq80iKz/h0hD9aGtTcPuq6LILtIhZViufcoxBbm2uA2ut5l5f0ey9lSktk7jJ
2TtfeAIyRa1smhwTEUtFEr0qgMw/OVpC8FiRsnagl94CrkZTh7bkLyDJ1q3a1s6RtxhGsy0ZLnd1
x6BTzULsJIYFeNNyjIPcTLFHsUcYo4pdYG8LSXTXOxKeeNvbt3E82GKddn1NZGOFGLsOFq0AqBYf
7QDebGfZaF/B+yNVDA3zO+Yo4r7ym2Y9dgb56TIuj7HvKFA91foGO1YkemHs7Wxdi76Yuv+zJH/3
NFjjT0MhA4iRDRhVJ6huDM+Xm8Shw6wP2K6Q7erzJ6QPi4IDOOUNhfhNKdP7lAiF5DxpOmx4KS2T
JpnWWsoVnx5EPA1nnfgz5VW86XABKYZW/W20ln0k0Hc2imVMh1Ap7YNRFNhPZq2gI9+Q38F2raMM
Ja7IkGkoPkwbmnQrxc0wsnXW+pAGR0XU4aFSdOdXLnI4622lIBMZw12Ta+3erIIi2DZgTr/YY2N8
zqzpT6Q47FZWN6yyzJefJkEyqSNDs+6Hyndhs+RrTntailMsaUpr6NxB7csnXSusF3aX5IW+wPDZ
DzzrQYgh2OdaLT/hps4ekKgKyUvN0W8mXPS+ZqX5oOm+wi8YslkR2nv95zjRiehsWBIO4ZWGSZgR
RumDOhTyRWKzdz/YZYrYG9AMKTkvEjd6VqqP9Lv11lb3x/hudmGwAO1heGRZY+7SKZt/0snakBYw
kvZ7j1FfvA5Dw//Wc2z5K0xh/M+BGdE0YdiKUEkzSR8fOdNvbhPKRH9LQf5VbeBi1v+kPvB/VhH+
P6wNSBRWF9B5mE3gtPr/buoEdF79npg3/8W/CwSqJaBezZo6U4B105A2/FMfMIz/mSviOvVxIY03
5Ns/9QHF+B/BHcNBuoEgD+kl1fx/6gPY9KDjNCV/BBzRdAhM/hUpi0rDuwK9baPimTUvNjJJ6pHI
107LA1VG7DlC0HbTVteOdSHwoKvoB47Q3GxIJdNvXHt0fDa1h6fWZMxUqmEXR7kkfGk520zTuaJd
UU+1Cn//Jht9KFo6g/78+V2+1yqQUx0a3elw32oK6xvrU9WpJAzJM0a/3h8Y3nVPSzumPvoABd8w
LP/JlCqYkAFaPfCRRpV70vkqdd+EOLtAgcU5PkQB3gVJ1v96983PKEbmCs+HV4jKQZ01XnKWwJz+
XBmXeHVRqHMT0Thik3d98VyRxMULPLEUl+Y0hD4ka3AGDdPu04BHgr+WvvkXGgMNywhV+0JP+/Bs
DHKC4Z4n1Z8kyL29MpjeE7eF+FXzuvAXxnbTl7GOCzo6h08i6JSvlx/ktFL092t3UBYyRx0Lue8s
wnmnGVKDphJsVaFrasTA9nxZIbz5dxqot1GYtNS9hGZY/H9RjxJS2GHZDEy4SonxryOkphOxvK2i
MLgiUTsVn/wzFPxVU0WDoqEgO32gLg6dghJx6OIT9Zqwia8aGgxqRW24oRtfLr+9U4nS34Oh7QL5
YkGN15azoC8NXcOMNnTBqso7Qc/DNssi+15N6+GK1O/Mh0I8iyhuVpw6Ul+sD9ibYQpwP3Ijcg87
wJb9dhrLfnP5gc6Ows7A9Yhi5Vth8/10IHoDQG6KyEWyQM4Tac52AF975Rt9HIXi6bwBCUlqCaDg
6TdCXUhX2aRGLhJoJAMtLTB0zWtXnkWdX8l/dEjz1zH4D20u/4yQ5hLG22BAG2YBjhbK3I6U4bx+
UNjTVuGAYYGf8gJLvCmw/Bu204AuHTOa4f7y+5xlisufoKnIvciEI9DUFwosmokQ0XRx5PaB9toW
UbWXWtfsSfr3G5184rrrKiQpOcaFlwc+84ptyVtGnqfNTQHzn79b17iQof7RMDOsstbftEGCu2kO
PePyKB8XG7JwCteWrlImsax5l3w/SkMuUNPCyIUUIddGZ/yEFEGHUrYp/eGKUv3cq+TARKqt4qxK
Jf10rC6y0dPqReQ2VaJuq64xtlMmFEoZQP4lPdZ3k67TCZjCtrv8lGfOJloXkDuym2igapfztQta
O+u9OnHt4Qfqp3uQZtuea6JN3NamynOUYAbqQ2HOwEJYYptOn4Mx+lmp6WqgAtLiJRK3vy//qI8f
2ASdjS4SyjRz/O2Aevfqza4MNPhCgeskSviVtBguTYZX7S+P8obMPJ3ASBw4kWkSmD+1WMwjtF0a
eqQgmk805GXSoSWXjNyhdwCA1QHeCdagRN/NqsV+BoU8fbdevSv0fFhf/iUfPz9KKxS0qCrYa9UZ
Fv9+qvWqXtlex4U3CNT4UBQSM7uGuwj8u2BNxlvfARQPP2mzVerlkT9OckaeJaIouSGc2otJnkqU
rmgzIxfk27jNx1DfhCZOMA4K+ccsjMSVdz4/yeKV0ygxKyjn147j0umTamrdp4bPk4ZdEz5PEj3q
qkZnSFmix3hqpWuSsmo8lmR9k3AXZB6u8Zcf+dxnJxbViBA57Odk2elvgLQjRx2nCRcxhHMrQQTi
pauSIG5rYDxdTOXNq5rP0QCcLQ8APdhdOFLyD4orcaGcY9HTt2ELJDGSKGveP41FrNoW6th0Y9q4
YQgLdRXkBeaAeaTl7bbtsLeEHpVCIO2dnIoQ1hDm2OHqSGIHtXWup2O9LjHEcimGZeSBvBSTcjJ5
2P/Q7aYVB7umr2A11pATkLd59l1FMfF7joEj9TwE1at0yJpvVqfj9QdzpAVVX41/xDCFr6XtQFxp
Z68W2y+qVy6k7T+3rP9Twftx7hET0wE0/2/upFp8B1wqfT1F2OqCLtVQ7hFqYhrorQNjghZahvLz
5Q//MaDh6Bc2MN5ZP65pi7ctrc42o3KoXVmVBYkT/IXKGb0S5cLYXR7q4wbGUGxctKWh7+b7nk4x
tS3KsRFq7cJn7I9KLD3qPML8b0YxxXxI0cpGGvJ0FJgyoT0ECg8kJHNlKF4UPe6uDHL2rdF94XDf
k/N973QQj/Oqwem0cZMidDa4o0YzeAGYJ+q9KyvzzFuTzAQsE+YzFzL26VCjUhaaETWNS5Uk2aod
xjFUQK4c6+cGsTVVJVCXQPiNxVFLEiVo6iJssdlqa9Ia3R8chKsrg3y88NmS4I+r6KxQg4dw+iQN
R7zTWCM1UadKbnxjrNDfC1y2TN/f4iVEA3ZvXjtFzj3ZfMO2dboEDWe+mL8/RfCPxNhjlAyKHnMd
G127TW1QE5en9pn5QOCP5J9lRCl7ObXxcKoMh5ZmF5HDuHbKSNkovACuqljkXh5q7vtc7o/0hOkW
5WwVv0JzcS5K1FqdpBfYxR9cWYcisbYUKtRd0Vrevac1DvafwbBWIA2t8xDEYe+X8nNS5tHW7Kzh
C4oH+a/a4ua42zaJlrgcS0undW0xfUyji0naZY2bTZOzt3zrDwUBub3y4GdeMpcIm0OZUwpF5WJr
bArdT0RlNG6cR/5XZaziGXdMk/Ksb9oHCN8JC8BEb/VOqOSje7Rka8/HXhpz0566n9nVUFdGO3sJ
YY+y0Tl5ml35led+pEEgTr6FD2Tbi1eBgRyJAVikbuPMdnZTH6x9zaH5267H/2ImEC78Z6zFTLCs
mdYa5K2rAgzeGaP0H/VAqXZ5EMgbMegBgkHVuCvo2X+0BBnDlBzFOom96AAqkH7vCYXI5Y+kzdvR
4vTGmIFNntUwz4v5z99FqXTYB96oGr1bQC+7i9K6XMmKxpdNTxf6L1MN4WcEgDPZMEsFRQZO0gAA
nA7nsrprmoYqrZ/WEL2Cwie5jrviOvDHSlv1DtWIdUNlz9mWgFV3gQHwamVkiYqTXacUrpnDwLyy
+751hC2fh0AQ5Q/XufnwOn0eO0Mx7+cODOMSdTr+u9GuG6UKCd20V6h5UL+a0Z/IIgPl1XV39Jpj
H+8bpGNwAMxqOwIJ30GIrDdVYUP5GzVyR+jx8erQut99lmLKlYO2C2qeNDSMV1w2daQsnb+jvKDd
Zd6Q3fRR7+xtelNgntc1pX9HbAcrGiFKVP2/PtrYLmeTHrrIOdiWN7xCWC13aNG7QgFsQUIe8T00
DYzKZPR0ebJ83JsdkP0OORudexZRwem7LYe2083J6l2lGuU+qJM/tKuoh/9iEIsO5Lf/rOWCVDB6
q9iaBpdEW7/JlcBak+C75uwx7z2n04R0F1nQ2USMFqg34493035s4hzbTnNwu6j+QwX8GFn9TtBx
hPwCCvzlR/q4xzAYERs3NETfJIlP3xuu0kYMGXtwtRHNZjl14y6NBSlQpUyurOe3TXX5YJw2pD3n
0SAEn45Ff1zkjUY8uhWl37Xj2+ENltDaTqORY9NlSnl0xrj+qYam1qz5fCbVNhvTOKPOa4f7S+o0
6zCqpEP2w08x7rTi/jWStqiuvJQzk2m255Iqd0b++vIC09cWE4xD2JVjj2imdQJMIfz0yihn7kkk
BrggU96e0zvLxGaZagoSHN7HhLU7HBUgrtFKjXXEm71ZoeCpLFEdIsx4Md+tIf/5bewjZ4V085lq
0qheOQTOTDySctSVyDdx+C6zhIaPKFeGxeRiAaP+nBCzML2tCCV4VW+SISuvRDpncmyz889/Blxc
GEIRKZibMWBjF97jODnJvtLR3iA8849jSKq+h371DQ8G8RmKptx1A0yzf70ACLJIdGH8QzFj2WEb
+MhaIqC20Cm1cj8l4OCyXmkgvfv6lec9s9aIsua4lWsS9c/F/G8nL4zDtJ9cz6SG2jtY68q263d6
X181Qvx4dvJqWWLmXBaZkwGnay3BwVoze2Mi62QDCqJ3ZKP7yAXjuLIPCt48ZCCycRWEYwuzE3vy
TlaAJA2lePZoVrwy1T9mJfg1NhEXyWEwEcum9hlskGF6PLmwurBqUDvjS562ER1pWX2MYxsaogcz
kSf6VVWdciWkPPfedZVed0ALHELLYE9tY6PBAGRytSn5Br/X2gxp/rWW+FJcnktnCjtkG96NtHjr
Y5SX2OcpGMgCPr/3xGy9rmo1KkRHbZrHSTdxv0y8pEUuLmvVRdinkYooUnM/NfaAGo8s3LMPiNkG
n2Vo3cxrhHsXpk6+UzKt+mWHnWgPNJ+p4o4VipwaZkZ0l5W5dNZlEfjllWf6uGtDB+DFcxkR3Eto
BT6dSYYVDJlqKNKt7BjJclgoewemBJ0xvgrPDR6ns3Hwkg7pXNXyJ4eK4MuIvGNuFoV+uNNxqd1b
eOug7atwwxBNr3xGWK1+vfzydX7H+9NFw9uJln8QHrSVO7CQT39nGNrmOOGt49LpB+kWa/l979Th
lTX8cRSLfAA+RbRhm+jFF1tWb6axbACwujqeFYdKjtnOpK/z++VnWe7E5M64YeoSeYXK8bCssWZO
ga69rnp36Jvxzuc+uypAaH0BBGrdjLGIPl8e762U8P7lzdSbOX4i3rCodtiLxyoStZEETcKFv2v9
amIC+1WpWvTftmkHkzKB41ascsLsbs2/AcDdT6QRrUKC/99o5QWsttqvvFWHiPLFKlsc2fUoo5Up
V2sQ7pPRhlhwEDyhgGoC81FNQ4CVRWmGP2r+dj5jBxuA6Vlb/1VVqn9ft4V1S0OtEpEjNAS2t1Mn
OJAyj+xaqFY1hMu8MnT6TMKGIqg2e4pJGouoSxd0HQW9Ti+qQa40nKUlRr4BK1nch7DskYiQy/l1
+RXayz2OaEE3KObZFHapjC/3uLal6zjL6tZ1QhWBL9fl6eD0tnjQy19KIJUvBpKl75MemTfonsqV
MNsk31CziPI1jorOUeSYe4J25i/HU6ukmzTCFxqoZ668jJ2lzoJkSxyDaqyLO9WSE0CcuYaNzUvz
VxDYRYnYo3EOfF6+DGTdwBWVWT0HiU2JAfa0uW6nij6XqG0Ked9G0kDM26TNMW1xp0E5OtL+bI9x
WK0aR/ExNJCd/rVtfQxl/DpS9mlsQDvGHj0rt2ak9fcB0Pucdpix/go3UZ3WeUWSBGk0lhqAN9qW
Dg67NZ6oAhbOFsRncByNRi/Z7r1pO/UNDTChg2ZsrTcWDidKHyUaFjx68wUPZT9Zd23d2mu/KmFz
29Ae8ZabgJ7m9oSe0Rc/mGFtuhJBq6JYxutczKYgQYIyOejtdSwRwuwNree+WpR+Dvm/y5/DOIZa
N/SDHa9Tp6B3JfUzQ10NerFPsSYPDm1IIWBVZV71VdO5wtCdFkCoTyf5zTNV1GXszZV9JXO/3Fnm
+WNKqAekTgXIrcX+hVFKqLWF1rqiNZutmpFxLKhM7i5P0zOjkDCjOGuRZ6EuM//5u8sFaGBDy7OM
GFyHRoyXAxbZsXHt4vchsuNhGGZGR1jkT+laPR3Gy5u09ZR2dEHkFAdhNtM2Jvu4juTU70dr+Gnk
6oBqVwr8xblp105cX7mszbfp0y2NtcjhR/mSwgspz9OfEGiFNyq911I9VTEKR8VRdVALyBJn68Q3
UpgF1s5yxj+XX/CHet/86OwE3B0IooksF+PmTWdJJKxUDerWxzN1UOoXMON1gwTVcV6zpuheUT2z
QCJIlw+Fqaa7mFyXayqKvu7xzFGzHhVdS2wIzRHt8srGKo0WkkZLrhRI5t/y4R3NsLa3rD0ii9N3
hKOLmKJWR7/WdZS1sZ66ibQo2eKXLg5DgRjPqK3iSjB4bgrCy3k7r6kJvtlxvpuCwsiw1sJP3m17
FXEwtOx1SPL2yihntmOyiPRY08xsaQTCp4+WYbJjoSrt3d5WwgOsUD1Y2+HUIQwinPoOWC4A3D6W
wWsTtmG5BhiKDPbyXDjzelljVB1RJM2m0/L0N0Rdi4nwqHCT7+3poA7QpP1RCzGywlAoqbzntLG0
58tjfsjpMv/MmSjGhVLqmr2sdQqMwLzOV0c3FM5Bx5OC+I1ONv9Zo4wPonjN2fezS/QNam23YFdP
sKxA47e58jvOfGZ+B8V2DJTfCs2nD9+UVcOe63PbGZrhxoamcusIRz+m4HtRJ49yPeDutNLQcm+5
FlTrzBgtCkZ0MfWtV2/TTFORs9MjcuWHzbHMYtJz5WTizXsT18955rybf0llhGoe88MwiBngtwev
Nl1HbhmF+aHW2BVLA/OUsfPjn0lk2rsJkAiANkLXyz/kzOxgFWB3OX8odvLFRuGAGsuV+boNEBef
wiFrH4cuEBthDOXalzmd0xBObi4P+qZ0WDz9HFESKpP5t1kip08PDzAqcG3mMoQkiLbvDjhoEdf7
flK8GzRi2UrV/c8l3cJ0COqw1iMsEkbqBBs9gLPO/crat1mmUr+nz0+PoJAoISpR1EXKrmon66aL
zebX6MyWkgEdEQO9ZButm50RhP51nCTm5USiG4cvj70EXiRa49ElMfX9NsyylDQnbQYsJ4orTbyl
nphs1GyU93rYZVd0Ucs4m7VCNWwuI/FGYD4u7ja1bnnRzP9x6xHba7uDtuoUFSzxFOxApI36lTNp
PsOXLx+kkg77ijPiTcD5fuqVDbX5uPWYelrbu7FpVZskDpot1un5/vKHPrP8CETJNgtBVYryzul3
Vnyd83eKhRujQTv0U6DvO0e5djs8Nwr5bGrLsK+ANi2ClhDlJOjeTriQq3OsITG7wKgjv/La3sKF
5XszKbrNilhqrW+ZtHdLFlt0IvY6wP0l4XxFKjPHe5J4+qkzs/i7Pwzdi+EEQUO3/BR8yv0BB6Uy
oaF7p8S6KKEWV/S0/fs3TCqY2gx1E8ozi5VUeFqIhtQRLj7VqEjiCuQTe+2VUc7EE3PNkRCGvJzD
LrHYJnIDu8uQo9mFZBBtadPzx40v6BajoSeJv8o8AglNq2278XwMqCP8D7idYU9I7D3V4Q+Kh3pI
L2ia/WXaQf0gh8TCd8SkX31NkzZtiv/2tfB7HYpW8yVWp3Z1OvEi/AVTFKskNzAhW9M0bm/UsWuu
HK0fVy75fmR56kyGpS1gMfG44tsT7EfNtUw2j1YGAfcs2dyBuQ8OUT/Bb7z8WGcHJCc8n+QISZbr
iaPOp9dm0lzTs4ONHXp0nKuhuu25Va6HMHE2l8d7C4NO5zxP+G7AxfQiO6DS3SA1N5O4ZlghHd5y
Ooa6dUeyGBpZD1e+A4WB3Uvv7dIaCyRSNfEG04TyE5mQbONn/XjM6xLfPxu3HioVN5k5KbvBuPIx
Pm5r/FSbDB+aD0day2g/040IeQs/tVbacMPx2uAMotGF7zXxlaHOfoZ3Qy22Ndo0YFdTIHAdPW02
lArILSW6ujL7MdgpKT63lz/Dxw2ONWegZ2WBU7tYRsi+PuJ7iomYK2mOv/HDmS0w5teEGfOaWH5r
VjZfAJSkMM3FbPaKMR/6WGNyGaW5LrzScjMzhmNKTLIbuPxvkZE5L5cf7eMFyREgYXk+1hEV1sWg
mcAKFDaqdJtJmmvc314F4LtnatzmXS0K7uRON/30QsW6skOc+4bzw4LofKvYLU5daWoYGWMk4w5G
ER7YtbGfDPLpQU8Tj2Z4rf0vxrPZkFi7cxp6mRlsC1rusBuWgGNofe4NJby34AJg2KKPm5xc8JVb
1ZnlMCM7QTvNWgYy3qc7INlunG6xBnG55BDERaMGXV/+iQo/vjLSmdmJoBGJMrY+jLfME3o0uPWh
UU1uJEuxzwLrHgHsNRXdmcdBBQx4EhD4rENefC56YHVbsQmS2jYpD8RkwWbSqM14+N9deZ4zM4Mq
DGJrrg1UJeXiPuo4Ke7MhTLxpWztsRmA6sUxvf5JO9KCCUDnyuo+Ox66UAqgBDDWh0cLvHwkmyvc
KIL9ZnFheymT9ocCcOphiofgSiHiTFrEIYhhCgJBRcu7PLXGvFZp+DaFaxZiwjDPqZ5kkIo1NlBi
x2oNdr5dqqsisbud0eDUhKeecuUGcOZz8hvo3pFz3EI/0enszNSmHVOOcNcml78Lu7yl2hjJvSTB
euX1npmeRNiCy4a0bK7giyMsLPzGxAaDUIDm7Vs4JhGpvEpc2cc+VCgkhw7lO+6Czgx7XVKnc9q9
026OOEbLLn5JBSOLQeLDB0WPBiWRBLdAY/qjBoUSXyPQiGYP3lYWprbPzTy9wXn0j1JI9dCPRbbL
4j7YXN5pz53l5DvmJqxZm/AhTLaryB6hfAp3dNro4Ft9cGf0UXcI6/D7QB/XHiFYeMS4/kXD/ezO
wm5xXwykgLMiMl6UEcl4U9lIKDoE4iWwoi3glmrTZJi99FcCnXPzg6+mz8hh9uhl/sDOcCYhxS9c
q7Gxpira9FNn6fP13LvWP3TmBJprlKTp5v6XD31Q2qTDKDJ81aX3hfo3ZYf7oUqyhwaDN/TADpSq
KBWcEFrz+/IXOfeQnAhwwyEHIZZehBF9qNUBbiMq3R2NRxV0+lEbvXFIIrXbXh7pQ5V/np0cs3Np
QEN/LhbrzcYVK+bray4d4Q/YnEx71U+bvzgass+JxLWdHBFsHkowP9Qh174YdTIepBVe2XvOhBjs
c1x1habOm+viiYcgDPOp6jTX1yoA0pP+kPW2uWnJlGwmoM8zdefz5Ud/2z4XYQ1VdY4MzPTAVIn5
N727thVWp8SDZ0i3UEOYWKUdJHf6QH8VNsMm5B92t2MamjS72YAZtNXMQ7F2AH3AI4ASjd2sNF6p
LFYBhsBwMpxROC8msLG/FAJNZRdYPhgcOywQQrVWnL3SAj/069Su8SDzOsisq0qxZLS1LcXG5qp0
tG8qbtcPowEvbxobxbzXjTo4WiVJihXTHGKNnUL0inuTYuwUlQ31CaOoN2HuQUUolB6EG104VKqm
GtP2AifydDOq/lSsDFUpxzVkVfNRelTN7lVrVJEwcFHK0UDPhqumgdnYOhm9QTk0TJW9YZnZLVSW
7BfWkaa5wshdeaw1E5GaKIt8P5EzpNm4sfMXqfRC22TYYUzrFoLTSzHhnmc6MvrtGVVegCHxjTnb
VzlwW31Qa5jj4ohoeZ5/TVl+blIjFgINOmdO6CmdV/a7LztRg3KwX5UuypxHayrUuzrE2noCGPyq
j6I/AhxyANE26XcwXJiHQlitH9QpT66kBs4cMVyEUJhxfKu09yxWV6/HCvSaXpJizfwbSoi0IFq2
v788k8+MMi9hDSYmd3FtNkl5/7iZVWtepHjSTcrQ3nmaCYbXMH/+y0E0MjUqYqDZhAIc2eJRBlPL
B9E0phs2fbktIdxvMHu+diZ/2PkYxcKXZe6h02hJWQSnrQoXT3iq5Q4RfDjgSNrDfMmhjV2/tvV9
2N6pY7Hy58Zkwm4iyNO3BiREB08YK25uRXLVJsWnWIzNKokz5dgkWrMRTjBsbIBLV+KOMwMTYjlc
MNh66U1dRKxGNE0qJHbFNalGP1kVhClove1sBv7bFoGxiuKp2YR9e202/p0GONnyUL5zCeauKLRZ
irDY8kqEp5Miw/jJri0uqWR1gl2Nk/t9WyvhtKH+BZAzV6vunjJgdDBqo9gW4YTuOKXTFAA1iQsz
VZxHvQEnleZwUMKpLYG+xLEOoLnO82cSKxAeinjMPHxbe7MGZDjm2zKbUo/LY1DW2wrK3dqq4b8c
S1PTSnxmEdxs2F6tx1i1ALA6rQnECj8wK11XcdAdoIT4BRbh0+A6BoyyTYfVBYhMp3tKUhbgesy7
zFXL1HmocMz4GeVqwsZdO3Bp8M1u3Vgx45cIC8cOqn/f/zGrqZ2wG6y1P6rlDStj7Gdkcu/cBrmu
1/fsooBVarUcXxqjx/vZQecAswYSDDjkqB5+D60hf6eAT1+BWincSqNaK1azmNTZwpj+X/bOZLlt
ZE3bt3Ki9qjGPET06QVAiqImi5LtsmqDsF0yhsSYmHH1/UBVf4cJKsjfve7NOeWQ5QQyE5nf8A4Q
nmPkOfaTlQhrA9W0ecUUeK9wMnH8RyFUHqNlM1wrQiAymHrmc4saKC+ZZPZ1Pcw2lnn2hPRR54lo
6+TgE/wmtqZ4I1uj+6vH3k8GyYBYXtTrRn+l4mLWbKmZJ9cayrbRZi47iikuJmo0z6ikh6WOTH6k
/NkZmfgjN7EFZW1KT3l7q/SGGoD5SKEw/cN06ybG0CtGqBBp6+ZLazbYJ+OI1j26+CJemV4V7WtP
iJdMdgbYz6ozHmIk/DjiSWORfxIFEkDnj6CTIGHZvVQh6BqxxtQFVl9sQ8mU0CA5qE0coZuHKbiW
NOWmM6t2i2yqtals95IvyGl1lw6IAwmRE9bk7FszJFWlNgu7c8Vh8Z4OrKGuPkMbnPD6U6pr3ErT
nVsX2U6U9ODjdNavDZq58yy0W6exk19NQSFDk7JQiKGDCw18OT9/utlSm+X1BIq/PEe81c0Q48tx
wH27hwobTdjNnp/y05yQWBrzIVaePiXl+tWcd1nmmSi6lwctFaj/O8q8SwVkcyxFmw9z7063qrBV
Zj/XdkmeTU/aJPSX8w9xcr+hHwpPb8FlUGYm1T9+adVVYoTJUh2ZxvBNWK6/tfX8kjHVct4fn41Y
OFHKJhJessI1sFnvsBax29h8nA2xU5Bn9cNY1zZZCRs01uMHbKsQyZJevx0mbBjOv+LpvcfgXHeU
VDEh0NcMYA403QGrZj5auGPeOyhz+VmBrnyIsMD5kU5vH4zRFqovMKq3RT2eTCse+1mVgtds4InE
dEOmYkp3BcIc26EvHSqxncE5bXu/yBdf1D0IO6gI0VSEvL269oopBl2aNOaj1DFpsBWn+RqNNZr2
mGzfCHsYNsUUllvkrpRLm3jZIOulXcQsKEJxgGC6c/zOjY5VQY4lwWOYT58n0dqYatopoFIrvtFE
vGvLeloUe5CANUvvYdTSvWdnu1aJv/365FPcILHj+HJOOno2MnKZ11nWI0Ik3QdrJp9eZAT1azVT
8Mh1YKFCKsmJAMT86fzQ721vypoLJ5HyDhCb4zngzkyrPDEsoIHYDrkYTN4lzhjt8ykbPpTSvU2r
DMpxyskakaWcH/ydY4RyKkwZenF03QEPHo9uxIXjpSPRIyaqaIQUSXXdR1hwFoPj/umUwvRjs8E5
g8eqDwB2su1YWvKCtc9JPY0d+PNDrLaBFzodcoexTZOkV4PRMyM0bUmwrRbFCbj2yfb8W79dDcf7
zkFHH6IhNHOCsTWWBDkma+hQRnmUao6iEZbG4othp/lXi4viyaqArAat6mZR0Fat8YV4Qms2dCVQ
9Uz0KW5xyQ7RbY0cpciuuqFBIMkGr/qFgAK4XJJN2LnXIFgrP00acU34iubuREYEV6JNlC9NKtF1
bmjqXmeahvqWAN36fZTEPOff9J1LkiiarjFsR4YGqHm8vnU5EopJ136cRtrjZaMouMFK7wEluO4K
vDCspmkE3gT4D3U1+xbZls6v2lheNZquXupKni40T0Nkv9RpVRj1q93W6OXQD2VtPwKUk4ei8F75
wIdrJ87d20EfLzXfTu8nhmNnU8HnaiZ/OX75BIwgliuj/ahpiXFnlWi3xRip7y/M8enJDW0dWDWa
G3R1Ya4fD2Mt+GwOL+fRrBXrG2B4MvspPmiJ7n3QS0w6IqVVvhiT0nzss2m8NzBfb1NP+Qu6GCG1
nkfWNtJDV2xUPQ8fvdCLNogriyQotH66gF1YvqX11keVe+m+Wxw666jJydSk6tzJfhycaAYMiVxX
A1jRB0mnX52fmHfmhYNlSUnfQEXrr0zY1WAniNU9iqGcd5HnabvBmbzbaESOTgsF5P0SlTZUg9UL
H/hpQIqDFy9HTAZB+qRgXmRGO6dOHB20aR6vp16J8AKNmn3XxIgdqmm+pfFd/PpZShGZ+I/eMoc5
IJnjfdDYoYid0Y4PQxOjV5hb20Up/oa0r9oktY765zzMviAYPBjIi+LY5F1479PFXZ7AwsFsiYmp
1R8/gWoMJvL6Znwwskbf01DqfG0GKGhHtnF9fnFPP2WGIvYGt8zRQjPkeCi0V50IF5z4kHZ1s3OG
TF4jGaUFIlPiTwPOtBdm93RJF7ANPBjsb4DSr3sgMbjhbJLk5ShQorKQK6ifpPtq9HDwyiI0WGIM
gs6/4imGgoyGuidEnwWoAhvx+B07kM20prXkoIfj+DxZ0AQQCM4z8z6alLgLwiKrPsKfBNor9Nbh
QuhLzIViMIHQgaIodX1T75G+N8xkPLSzbbyiWx+pGxv7pw+pgSjahUd+52bjkRenWHo1tN3W6DBX
m+iFoV99iCdE64sk5ioVuf5lxsUcNVUl2lStq11XmuRp3bDaC6N2AOEbyjMptYvtfYq3qCvc6wQH
we3UIXyihVV3cBqUcVtjQgjVGR/VqBHo7KZGc+M0bnON61p1o+eOhj006vgFefAvJ1iE//QRTbp8
AHrWh6zthVZSov1+wKvMbyVFKGTNTVJwVIrtSv/z/NK/8yHROwEGbOiokXBnHa+8tOLZat0oPSAn
PPnArtKNbjVq4FFfvhAEvz8UyF9U6JbcebXJMsrrOVZyyQEAm4tVfJnelWqcB5FomgtzeHofMofM
Hq5d3OfcAsdv1YtaieTYpAdjrqMdjA5UR03zV9XQljrAz6MsAe9PqbCiYedq4aV5iA3UJDs1Ay/o
eU+uWmtIjzbz5vxSvXMQkRcCF1/gZLQLV/OnYlOBUb2aHpzJMp/rrpqDfpqcwIkV76Yb4kvFuncO
IsrrtoPnM3EMzbnj14sRvzezHiayDvoPzx+IVmVlx7tBJy60xgl3sKS2/xcvuTSaQcbzkpQYjgd1
pjzqID+kh4U5c53VShwgpGFv4zj5Xhoo+J6f09OcBDA6y0hBBxkcNsLxcHFkKbHZDuKQakrhO0Zx
247Kc16bP/TeOHhjemfm1sNYIwt/fuB3dij9HnL8xc4KdMIqF40pl+A4wykfdlxbSeQY2yqf+guz
qZ1GJtzOi9wlmTZhwtpTtkXRNoxVClbomkDqgFXV/lFAplH9QXB24eGrWHuV6GxDK5oyaAe1M/LD
HqmhRDcMVOoGU33tRuhs8zyUAeK0jbV1h3S+avtF1hkNCHGp4PXORofowVcLJ35R8lydSbgzWnOo
UCPGh2pp9rf1LrFFshNziuEbrM0La/HOwUSUuLDwaXUuTsnHmwDKYDa5YUp9TfYvCYXxfdr0r3Bj
Lik/vbPowM7hpi+AIoZcXvynA6MeQy+veic/RFECb7pMzaDVnfHCor/z3bpLx3gRYaGOY60CFjuf
NLPszPyA9g/9NlWxN5gQtEFpe2JbIOW0kUiXbs/v51OQwYKBATih8+2C5F9PYj7ijax0UXEYNOni
WFvlV0hmY9gDymAn43I45CO2L2aJXluKavnXSscXglIAJmQEHEGfKMNVV4fFg+zc+sGcL1YS31lm
fEcoPVF+4QJa41GHzs2jyJ4KrMU6ceuqM4V2dRhhDmL6c3423lloVplKIR0rKpZrYEfbIuvkQM0/
IJc+BrJQhK9mTX51fpQTOi0XEDxLYAhcCG8xw/F+Up1BQ39JlAcITSaoccO6CaWVf5lrvA/5oOmn
0Hi9m9Oo3xH+lFeV0Ot7NEmpfVhWfVXNLRQfpXqVVZlcgaAqMF7Nxqt+Fsne7rMXPbVgeuvV/D2C
ZhdkChy08+/w3kwBVKBFigAdgcgqlVCGRReyd0uiaxWvK2S/0cGILxFN3iBlx8kg4bvnkrwCZYJw
sfryIiiAIP286lC0pmA7YhWzq/IKwTely41s0xlV8i0WUIU3td4ai91F5eB/a4Zf6U9oh37Ux0+h
HlXPxWzb38Jiaporz5HpobQwB4FSpxdUFBfYtUxbrfKFG+YXPrH3pmophS816DexxOPVnr3aqJNS
VAfDLLNAQ1AtxtMl917Or8gpQYZdRXtwUVGGJUkycjwOvoXVOLZecjDCEHWF4TOGhH4sBlpiDWX+
Zmt22jatXQ5/qwm6cdg3g3pfzs6FxOudu5l6NN1RWi0UTdVlPn46LQ2kBljQIj3YZQXxq6wwULKM
PjBSr9l58/BjKpyrLmzlJ2MssgtwkHdmgRiVrN4FoIjT/Dr60UStplDyioM0sJeYW238bMQz+hMw
R3apoWF6WhlqGlhqGd8PaJFiL9a7O0iraYC/krUtTKO8oNL5znXO8bXwBiFNgQvyVjcjfLkIvSEK
lI6B6ZVsxASnFyjXy2T3mKgotY6zhzq5Efp1ZnKb1tK4Ng3YdH4XaWqIFZeSf8scjeRoTFI4Jm09
/hjwqZU+KvEq3T5VVS+1Nd5ituOPDwQ6pRG63LQYkG45Xsg0zMcMdimJYWPKJ6OO7U/UKCglRrQj
EI9CbrLckHp44eJrUe9ZkWqHJnWiBENSuUNQW2Enrmq8yb+Voardt7zcFSL8ku9sVHpQOnaHN8uE
abQSNJyFS52v08HvT7p47BUTig5Oj82LluT8DJ6gO6DY2odbYY7pB3dKJndTGfVQbTV40WLTeul0
b3WEhxuqtSMEn8iFP9B4Bbr8YaXYOMKA0d0OLia0QSeNDCMftXYouwFZ2itRF6s3Cq4IOwoleu4T
XxQHW5MmoGE5y79cOMMVT4d2GQlg0KbOA6pG82M1gNSYrdn+XqISU/uYSsqPXat32IKp8fBVlY4p
AiCgRupXjSi+h2FfvrTZbA9bguniunVRYwkEZsM6DN7IyAJT6UPwROOoqDfJIOyOamxZyUDjfEey
N3QAn9R5YR1aYdU6ld5o+ktAQqpxKG1oo6bIKNm+yNCh9LumcX9MZkVn9vyZ452cbcuntoDcqNza
1LFWG9tQTCT8S2s+2LUAR8R5gGRkXVb4E2uJm8FAnh1iv272ip3iZYP6KQXtetXrxZxsgIto4pbG
IC7FTSmNV30cw49W3yKzTv4SBXIusehQUETsAoI9/c+qn0OsHZR2uIV3r0J4ZQmeko58bttFpv6C
FXSMq9EsYYqbhrQ36aSNt/rYzrByMcFh6Ayv4Qn03tek0OfPuH7w4dR9XRmbMFOzRw2FLVpL7STw
qAiTLMRJKymqLa7e+TcTtVV9U+puq2+oZDmWb3rTAE8jc8nqnL4yXtRWTHuzHqPGF13t9jtPK43B
l6ZJtWLMWl0GYLKiK6eZAHOVRu9ZV25X9ZqPPQE4J/RC4No4caFui3LKN/BWvSwwag0DkMiK/wqr
qMT+RUZxhmcK1nM3EPwUYv/UiH/gtB79gb5n+qzF3eje1tJGQLBa6AqmoUyqT5fG2w75DEhtyHBE
9BUjn28FpOliywVpvqBqi9261kXR17COIOEPOgxaiWEK7HAFjHmgKHV4H4tclA9RKzDyTENL7Xcu
Nl/j1SzL8vn8HjtJhWj/LagTTo8F4qOuIo04CdMs6drmMKRuFlhV5dyYujw0aiRxQ0GnFD3Jbw32
ghfq0MvpdnT6QVqAYUbzmvbLIhd9fPpNKTFYOk/yUGE7FJQdgsol3i/bGXPaXdtfpJy9854LdZ3q
EZc4yczqPZu00EbXDBkvC2+7bLFwDPHNHY38tpP4sGKNt21045cTWqJQ3pFIk4Ic+KzVsLodae6s
980hXmjRi0z8NrOR5T+/iCcxPB0OZ8GjAlqiArKO45o55/NU8/6g1c5h7OKvGepdd4Mp9Qu75Z2B
CH0WuZTFNpqw63jVwhZVnEjvukOJLPaGpAWiJt2NK1HLS2H8O0OBdkd8mQPQpiCwOvsGDegC8eN4
KJAdDjgT5i38SvcWIpu48FanXVDq1z+PtUp1U2wR+QjGEVtihI3wGhNBNKMmZggd3Qsuwh2OFs5n
y+JGruJU+vQAyu35NTw96/HmQFiSTUoFBMWj46l1RA6IxHXGg47g3sZubO+mmOZLYl2nEExelTx2
CZXZKhQUjoexZSpqSyrjYdS1cqfkdn8rlYmGiDlgvOu5eGZFQ/rkZuCIMLSKNwDTuo1SW+6vlhd4
kDdlbUpMZB/rBxnxn0Pwtx3Ix02J2WxtbUF5lBuBsf3m/NRq7+2lBU6o8i0ur7+aWxRgQO5kcjw0
lrETWfTn4LrJS13XPk5dO6OLN8KIdtNY74E63AKq/tiy+/zKMZR7R04qTGL7Qhj/ziOxAAAdaYVS
9linE0lnJO7ceeMBkc5sh27k8CEdQDhKnVLSrx8Pi4QV6bAHUIvK7/Gae3XWTyZVj4O0WpBpInWf
08FBN9JANur8VJ82ICgV2XRBccOAlAaY5XgsTK1yJY5M7TCA4CXtU51CvcK3OcMLyfPg+SVDWil4
WuVEulgF2/YnVdGUu6QZUcdNmTLdnx2rfKy5Lwd/6kLzNiKMThcdVagNbZgbWxCA9rcZkuiHLOHO
DeQ4/BjnUnznsumm23xQ5j3cX25kZwSXdj+HmMn9+v5FJYKKM0p/i9rossA/5WHgkHojmuzpYBml
AVWkwj2LQtYT7YT6Qtb13l6hs/w3zIq65eqbVfquVyahTAdv6qdNIfosiPMctv8UX1R0XSqsx/cy
VTjIVEvrlGqZs1o/FOBKfbYZy2oTJyjbuoLQbyN2XqBlbijxPewYfPtg1V+zHneD7pUXJnYZYfUE
zqIlhd4A+SWopOOJzTzFGom5p0OTAflH8UslNIuQOVVm/hOZ+JdMLQuf8DK/dI+eBiUgQmCLW0j6
LcrdqzuHjt1sxV02HyzSGd/Mc/Sp7KEmKcJbHfvzX/8u6RfDdoacDu53rTBX25nsHWdSDx7MHifR
609GbrT7cYCGfv6zfOfYp1u78JwIusg6jVUc0uVNM1dZZh1mwCCfQg9UQorfexzUNbQuv0e/d18q
ICn8ws4QKPVmb9Q3USWAJNWN8/n845zedQsinqIv60s5cE11LNCwlaW2QIRH7wU8nYmUrltfOGFP
FxOGEMAyKlxLwWa9kwvdS+par62DNGNxNWAT66dYru+11q23om+1C2WId17KpSRiLVEYqoFruAMF
eNQ3ImkeVKR8/KGg9CVLr706P3XvvBW3JUg1j1t86b4ffx1d1Ugq5I19KKRV3Ah4MNddZMQ7socF
6aCqv4rN4jhYCtfg4ZeFWgtrh02dzZM52QdaKVqQE81uO3WgMB1l3nVbT5eY2qdfP7wfwFl0Z5C8
5P+P3y8vIuQgtNg5aB64pBBCOlSYVtlHNWU2bZZNMBeus5uV+K/zE/u2PsfnDrfxGxgRoVmTM/B4
ZDtuURCRzCzuWMMP0ySUjpRMbq1O+cQUN08VTf9N0rgA7tUMPk6V2hv6uuYWfYTpQYutLPBS41tD
cIiLclwcXFSMr0JsDf3EsYoL2/sNLLV+XmDP6IJyYtEZX52TjcDea+wM51BnSrG1YQoFTtekL2GJ
WJs6IBnphUOyIcma7sqmwMm7iRJMgytl0zh25ccQ8AMxADM6P5Gn3wGAEAAaS72Cls4aGRL2TIcV
jdETHgUymKJWD1JUKi/dEqcXFexzDiT0VxgDn5fj5QJgNlgp3esnhXrkwatrhfx77MCDaFU7fC3H
0Dw4NUWDYKab4l6lEYpCmBdqGm7HUmJFS/pSfsi47SBhxYn7DRuqTr9xMUq6LtII9+00BQyHt3Yy
+WOVRAP1rqaeN5PltYeptnAUswvSa1+1UmniD2flnxEXn29tu8CcW8yxBxECDDqAZdWct06ciuvU
8/r8BRjUjMpFhzm6nzl2tqVUU/7hddD4exmLJ27n/C8nSsz2GjGq4lMtTS/dFlWiP4Wz41yRzORf
1bqMJWod4ZhvbF7mFYCBOvucQvOLbggsu5p2QmbCGKS8GatOhttBq7U9CJb0r6TSUpWLLRNRgF26
rBGus6vbppPpj5qQFF1zPZr/wKPV/pDWXS5QkhfGQ64jN7hz8ApNUAIf+8jvENujmRNWMfa1Q9EH
WZzZ7Kua8irAr7Hd6lll3SkRqG3g6CZO3E1qC+3Cfjgpi1NLIL5nN4D6omxmHG+HdkId1cna5Clt
EaH37EHfGLnTfmlMBTUXo29vpKMY27KmyTWjInchRDs9thj+rVpHX4tO5ipySGZcacwQM6BCGF/y
MYa3Egs7cAbMlRvD6R5pl8z+0CNqev5rW/7ho1MAdVViJJDjpDDIL6/e207wqelADTzRzJH3Y+n0
GxnbGpbjWXtlhWl0T8yvXPjET8MJi8ic25tPD0wC2erxbCsZ3yXfk/7Udnl5F1rUUodcGTc5Pfd9
Tdx2a5X4wFbYkNEkmIutK0RxB1+3vnA9vQUuq/cHF4HSLEBPVBPWpY9W6trAs5hPc2yDrhs711K2
qW4NH0Z30h60NKbaG5ZqhZm7GXUgl3rrxWgwQ4A9WvfI6Muyue3JjoarvijMB+kN6DlhnawOm4pA
CanJCl+NoPfC4mpIowZkMII9PnJ7XbQFXWqmG7M0vb0gsyEsndHc32haUSFSRk28CFIJxB4AdY1g
YeS03GDnd8BJRMAicBTyPziFoZyzyg7sNpWDJM558qjTAkHz8gDW5HxVYTS9xQgk2Zwf72SrLxW0
tzoa7VXk+Jbn+SnxiRDfxicyNZ4aW4p7LI4MeMihm32q1fKjkKr+UpeD9YIXYnOBqXBysywjYxS0
9Km5odfNJ2koTaMrk/E0yNH0M0PJsIqGAn7+/d7Z3HS3KJEsoelSeV9NaO7l46BXtfGUTFF5k3gZ
lplWnl7nIsMdt50jBAD19EFjcf+0JvHFbc1kj1T1JaW3k7SP1wWnAMEDDI5Bg/Z4orPK7NIk6own
CBTTR3UoymuvoskXt0r0+fw7vzezPw+1irqI7XLT5OR8yl2Kk2Ol5AER0rA9P8rJGQ2oCMgNXFV8
HahULk/x085JHE1Fcqmzn+LJ0K6EmmAELjoDh86puO6qSruJdAOnLbWb7yehaReOytMyH4Amat3g
DwD/M5+rkCExB659OzSfKnN0t6mb75I4zXyzrW9B5r70hfrQzP2+NOWH3kkujb7M4fFJBXKH0J2k
2rJpq6/muB8cRW2L2Hqa53G+74RmHJDVje970c4bmQAWhXcrX4Wh5n/KLPtUYAge9NzHlwLH5UpY
PQhx7sIaYxko+i8//2kZGq9zZkfmypMqSSR8zRnoZKPS0n6Q/OzRzjGJ9esC3+jARevuxxB11y2H
LLzSoZmCua0SbVPPXvrt/PY4+fDMpTIJ1YtrRQd3tl6fRkSgyYGGHfRuinajat250WRcO2ZplBjo
5NMNWr7NoyXAztRprlCPEMXXJjKSS5/D+tODDwW5jiIA1TmizDVATHNkEttUmw9FpdfxppmUSmz1
mCDeE7UoAlgz9CosBFHmO69SQJVXeY2SW2R67ReX3w03I/rsE+i1TjM2s+FmSwNsMJOtnJFo8lWz
sTk2wTujL1rMxV3oZIPjy1Io1zIzre81rII7OguDhBmaNC8ud2nnQ4ipBh/R8v6b2c3mH55aJXd1
qdJbwHi78IKygP8X5HKpnaWRGD+7xtQCVE7zW/wDLVS20kL3id4qfSNJZRS0TKp5DNo5K1LqLLR7
fW3Mk0v2VCdAqCWhImSAswnE9VQOSI3aQhuqWjxHppD6fpzB3PhtHCH1mPRuo/uc9+K1F3r2MVT0
hsrdLNpnve2Ma+Lv7FuipSYwa4rFlA1TL4oDFHmpYmjY7/y4sA+Xc+DnD4RnxWkEJAGMd/BK69Qi
m62yyVOeFZouypbCzdqg72ttlxtqtzP1uNzHWpnv9FSK52lRsAR80W+0QYiA+uclaRVt/cFi5kLX
BejJQjHh/ltFW0jtJpOsFf1ZwU0E1fRritNbzf4zdilpNPbVIupS2l9zLX2wZmau7K9xZv/FAJuH
gFOB4ypyOZBH3lQ7fjo10FuxOivU1ees7OzAxoczUOfJ3vVE3jd5o9Z+VcXDnwMi0Uh5Xog5TpBK
BLjUP72FKMetzAl6fGa1XWuFjp07z7P+mGT3jfahpCvrGt0GwcrNYqxmotGbpk926+Hk9mWCuWaY
VRBZ9zkRqXS3ZqH5nv5HWqQ7NZcXbraTq+Xt+QBL/vN8a0u00R1GRWiZ8ww0dpdv3X2/df1xG/uH
83tzfYUu4yBXQSOD3Uk9bzUP5lCNGAgxD8LXA7RRgt4fNnxCF+b75Chej7MK8hIjrPrB5n3UQPOb
IN4gC7nZpj7YkL/31X8c+U02//Wf/Pl7WSG7EmHkd/zH/7pPvhNllz/a/1x+7X/+2upvfahei+dW
vr6291+r9d88+kX+/X/G33xtvx79YVu0STsdulc5Pb02XGpvg0Sv5fI3/39/+K/Xt3/l41S9/vu3
7yVsluVfi5Ky+O2fH+3/+vdvbwXd//j53//nhw9fc37vucy/ZsnXk994/dq0//7N0n7nq1/4NZxE
dIoW5vHwuvzEVH9fBCAWODgwVgfg5m//KkrZxv/+TdP4ETEW4TGFyEXo8rd/oQO1/EjRfoc1wZ3G
ibZQKMCV/Pb/Hu3x78Pv71VhKv7587+KLn8EfdE2DHp0RKJnuUTHS5WO3A8N0/URaZfe0ACtwco6
nuS3ZCAHAKqY/xqX4J9hFlIEBFHk6tYRgZ6kDZL/pu7bWdrcKW4T7eXQIvCkRtU2dibn+fznxaFy
9GIgqxys6U1asSBICUfWhO+QYGwIJTp1WPNh2Ai6CQoZ9bQixxI3zgHHKL6j1l2EJGBe4bzkNlVc
3yS2A4EPPwKvrOOgyO2WsjPUoBtTA997ZZpIbbg74cYgVxHYKcRMRtkqodJTkkqH1tokrhe1yUYx
Y0MlenCmsDACEWVy8PyhUrpe7trlEszA33Sm1gfS6KjDINFhJc5wK3sxDd81rep7RB5UwxvaIAeT
7PVBrxojuJrMKxGtCAbXy23jRWJZkAybOlHNyAEOrSodhFvcXsFXQedzpBZQQHdz7xoUYTSmQB0L
I/yCGkc7f3YQepYocTfI7l63kngENZAWzMhONWsbFFbbz44HB0oYJaUBRHamUd1YgKpcAN5hakeh
X5aOgDhlWWMG1lkdHLEHsGWbG1UadqFvYwRnh8JHb5p2kM+zeHrgKqYBfsaMZYcQuah1N/FNF/zt
AY0ANcaRolc8lGJ48dDPk1Lmtzl8gj+QiKztfZR6ItmmFSov1SanNx392URq3uzxOCOh84mJ9fLH
lLbyo5ZjybtXUjtJ/HqcdbmZaiPWfAwfBi8oaiCYH00QCqMfFVHRbXFcT9K/yii1YdCriqPumHMF
cwguM3lVhZUXf0ep0zVei3I2S6w62lkbAz0twJ+0NXbPxIhonXFpFWbvfhOkUOKqSnBFvUIOZBLS
XwqVsYLgtaHlD6QyoKOkI8LwdjTHPn+qZkUpb2ynUDAqydW+4rqro1rJ7oCBdt1zFUnVvs+qrkDm
FdgWPTwlE+oDoLHBuC2R1oYHbSXKiI+WwEXDh+5fGYhpNyj8+ZM+9Kbh5xYqzVdJ44X2rd1Gtf1h
jOKqQ9U7L6ryVklLT898PATbdo/eBFaZQZ/lpbkdh86u5NaMkj7vgEnpoCj8rM6c8mphJM0vXm/o
SKygf9CpTxgm2yJAus4U93XOsj0aZa0vAjIUr30FGlj+rCRG0j0s9FPto0nVPgcL6BbKXgnn/Hqi
UoQUWOUFsdai0VL0ZhKVvj3gyPxAuJkn93hHRzaTPlnVvh6dPKrv+4jipAgyqXq1XEp3arZz3bma
9kgUGPZNih8FImBYAsDTcipb2wwN1U+qx9E8x9lmrusBaZoEkxkHhl1lyxevbprhEPVqSPw/e7Lo
n6UYzSxGjgY71M6n2yj+LK00b2+VHkurTyk5kMPpM2thG26QcKkrvnhsU0QXxNAX6vlp6EermWe/
6YCo9s+k7oqsnievxVD6YTGZlWEgBz3KukOoeGhr3daVM0n329zWKNnsCwT0wU9WpalMzzDEzQou
nWEAOillZZM39E6E8K89qzEYH08iDOSkdjr4DVKXA4FAbMfUqbVqwGCo5Cj1PtCJS3odCJsUXuoj
Ous0AQY9EQpeeLhgPylrfOKdpnXUD56TKunNrBQKCVzTuuFGuogEXo9tlNUbomnK7aqidhVY+6HQ
Pi31fWtXZAme0J3rhOaNaCt5W0RqKWhEsxy+o2hpGGQE0CBWp3BGICKY56rwzGvYUZTEqPg3YwRg
uQRskr5ESj9J77afPNpYB69w5RDek2CGMUHlkDlwO8/fK0u49FNG8fetsmDHucwJYtfMOydN3NrB
dgcssuLZ+zkfb2u13jfSkndmbPa/SL3WNEocCEpRmgVAtQDXj8PlsHSicbb1GDG6EUB6wk0PLL0s
N4WDkkGUAz0sEVz7KkJErs6/6ip1XobmdfnsFpz4Ir1+PHSpTj1E6AVPbIXZNh1EdtWSoV6pqhwu
RKnvDYVPC6KkhMM0RJe86aeUxEwV25MtQ/XCQcs5yp27AdmQO60Efnz+rZYJO1pAmKDEBG8KaDQo
1+yhbgJ4jXdS7Juoo+P1Pla8UZhbX0yzLQK3lNwNUxpf90Z2CQh3HGoRkaAWDwcLJAQ9NeTsVxNq
68Az0YZlLTsrkts878rJz+w5+eP8K747DsxxsB+AEay1hBGvr+Igxx6FTFHjfJRV/XNaSu//4n0S
iiXeB8nx04wv+cQq3icQ/9dtKV+PYv633/o75ida+h2CH/BUOlkU+xabpb9jfk03fweWgmziAptY
+uL/E/Mb7u+AuxCuAU27NEOXyss/Mb9h/A6PEvnqBfRBYEtW+gsh/4pmARGJRyPlpHRqgMKikHr8
uVlCQ8xeUaLHVGmmx5jALeitXPoW9MiHsJvL6zHqW1+6MCjpllZcBFWbXecgzO9sBPY3obk4FGJ5
MNxXsV5vTNFmnh96TrxTdO6tCxWLVVL+9sAuKggm/TGUsjgQjx9YVjFQJ7Dcj5iqKQcjUlvMYwS6
J1JHVLPLv9SjaXw0Cw+nViWyyx09S+UCk4uM66eDY3kGoJZ05kATAaCATHn8DBx9cWs6WfZIMGl+
oHmrQ53S6r2ZCJBTjSqajVm38YVveYV4XIZlgUAx8ebLf6wNu+JkbOpIb8rHGN6+/aEdnOLFym39
YUISdWdSAL6bqyrC1SxPCEboTuqgk2fXxQMtFMlVPhbuQW8JmKDERsVWJyG4gJc5PlLfHhF0Dtkq
xXhyuzXeIqdvNHVVkT223lQAVu6x5faaRvq23k/1NbwRbT+0o/Vg/DdzZ7LcNrKl4SfCDczDFpxE
UiIlWbQtbxC2bGNIAInEDDx9f6BvdJdkh9W3Vx1RiypbJYJA4uTJ//wDjnrvGSW8Mcb59em44lDs
eNfAtN7sHQ3YN1ywprxP0pqmqUqebCGyE3I7405DFHzAEQrOIN5i0SohZ2jfKBKEgzzNDmJ6n6H6
uvhyOQuBm3kap3ooKPrb4otbSVDBLk7vbbLWYN5XFl51KMpOejCikKQvcb7OWBVeZIAcRcgA0YPp
VNNtrMkyvhPkJiTrrp/ai/7+k/r9RVpIqhbpmBi+IeR6qxF1tMyBG9H6Z1Xpcu+OuO77g4lwyEAw
SPcUhH4XYLA32+0xzzLtIIlKWv+jWP4BcXjdQi13aOHIQZflNIbH9NvqU5gFVceJmnM8xNXzFORa
DuLI5aRdVz3bZeO88+a+wcCun7h8X8oddAKbqvvm1fWMokMIPpwpZrwkIgnqQ14iK0mNxlxJrXSB
09N5lepeH3ZYM65HY9pqWTK+03y8ofpcr4QXmtku0aGLFd5SZP7R6ERq9GONqcw50ZP4tsU9c1t1
ZHL1UZxYYc2p7A58BHoHupHbthzSkRlB4K4X27g803oOc1nPXCJ+Z/r+2ytssa/g9U1Zg4mDJuD1
dRUDetCluTuTCwNHfuxrxCMkNZlCus+csoMQAY8RxnJOb/6+Gn4vcHy06wCA8ankhL1dkoDRsS/t
1j6Dv3gXUI88lG0JL7Qm2OSlN5Vxspveu7dKq13FUW6Hs+ag1tSawVuJRK/WUzkMN2MyyRufsfx7
/KTXQO31kS2jDtrghZ1FR/z61ii9CZIB058zpjzthQ7OAzboui+tkdS3iZO2+B/jn0qAqeGsJ0gD
3965Qcvm9j8d6/UClnuzECy5DPqG1xdAoJtwJyNlz8FI9BM5kYrc5KZZG2RabIET0x0oTnoXg3WB
cWRT/LGPUTmFpREMl0DW+jvv7+8VDo3FP67nzfgT9XrR45Fvn4vC/Rwn6cEIsp/vfOfXB4J/f2cq
BTs++Ohvi8I3+qz2YYufIe2n+sqf224bRSMJnnWU3nZxHt9mwtO2pS6r51FUzk0892rv9aXYJ4mW
dyvDNtrvskybjRF0wTuL9k+Xx1IlyQtOJQL4N69Lg41v0BOacOYlaS+wNtRuwkukCIt6xOninZvx
hxXo0EWadIfonTChfr0ANKcdzdLv7fPk9NTKtGr6j11gkYhaNONLAYmNKY6fEuepxeKGvaPf2F7T
31LjL4wwETI7MWr42G/KdeI2jQiNuM73E94/u7kocmztlty3d676D2We9hfoG5z6D1vN7ATO4JjM
d1RXDYy3Oq2Ggx2rWzmS/xiWyCUQedZWe+RQ3T1x5v4eVDQvHXPWn+3gEtggO30dFEBYbqPlT73R
tJd3LnJpDt68WzTA8DghEgCov7UkxUsda2LBRTZK77PVYGXGqcRJfmsTgLeL8yrYT0EQPeWkxJ1m
oxueSpGuC5mTT9CnP6B89O+aVf3pxtnEOxHchmCKdLbXj5vPnKG6Gea5mR3n2DRGexkNr1pHqWQq
RQU+4uI57nMzQ0qp5fJL3/bsahrqbF/PrA8ao9bbTLbtxRn84cUmYOf/ctuup5irJRwZiq8v0QGW
NqFDGrSjg3FS1ZzfO1n0KWCodUREO64KvC5vvIZoHbRLjxUO3C/97Pp7o5rbsxYn7/CJfuvNmSxQ
o+mRMTjBBebN+SB2B5LGg8E4B9XgHG3ML5/h/dN+5Ykuwskz6w9WzM18Z/Uslfft6kHOgdkmXMHA
ftubB51BwCex7Oe4DOJvqJhdjlBoOthGmo1mzsNDNpfOEUN+78EyZ4bN1yb9/3AVGLiBELm8JJh/
vn4YgUDgro2ZcRa+CcTYWD6uBZqbbDLMvMK8k990NUdfrXK0VwAtyabs2mb3H18E51IULfZytg1+
Szb0urpDs2/OZygDyVHKWd7hhWW/iNQ2Tl40yNtqzE8zjLz1AL/26wxx751ruDYprx8H18AUDT9Q
LgTI7PWN8Ab4wl5p6+eRlsLajK5ePRfLixuXS92MipT9OydQaIsej7y4RBkfxlLJH7JLkxlnWqd6
jmLRqlUz1O1FWF2z13rbhH1cOUdnaUyBveW+NtzmUpSD3Ff5BD3DmeI83S6sVpPWJQ1wRfdoZ6/H
LW8eqGnv3GzGh7+tPOaCnHXwYEH6xzjw9VfNy16JuBv+XSNyCUHS9qp0h9uZ9zBhl3TElMVBiKu+
Zp2XP5bLKRD1nnPstI6WN3bsXaqb021dmh/i1AXYR68cShhzm9xx5nXc2MOPuhmsk2ydz7XVO8cE
10OMFwvvPoW+95GNsV+5QnqrXyedcbSss5oHf1r3wUKgdFPV78idtHkVxulxomSs24SxQpdB5A6N
5VA0CrBFBgGWcwymVJx6s1/wau3Yt5k6dA0W7oFonY2ANPeZCYJ3X/lJuZkMKfcA2uLBsceYhW+w
tgiK+t5izvbIvifxKEj7veulxiGoJvU0BVX3E9jc3FSz1MOiN+O7hH1nFzCO2TajJj+SVqJ9q4oW
gC5ZzgUW/00vatbUkUo6/dpLS2uXJZ66i3J/3NGNsVTot/wH4G25hz0IhT9okmNRTdt6FtGBidwn
PdUe8Du0d7G+pJVg8I7Tl5v5t3MZFJt+Rr6SGZV/wL8mO9Rek+4Wn4KxyJKt8FrvMJnJCNfIVDvI
miP8NjPfl/QlOMr0QxIGavpReok4pYvnS7FITjHBH46YqTT7MbW1T345/ChnEZwGZmNVqE1Rsq8j
31zhtPG1EF1woNvStl0r+tDPjOTsB512WwC+Q4Lt0glPI+feyLN+DcHoljyHoAmHzpB7Z9lZCmX1
j0XWsgMBKn30jFwdc79hJlYnHn94/SFkFuVthWvIh9oQhwgQe1MziSgBYdP4WI9B/muvwpkFMkTT
UjMZq520kjc4yZSzR1Ir7wXxezvLEbxyykFfmzgCNDxY2sI0MeW+6GznqDrFbbg+NAvV0CoCaPuG
27N9xznL25XNOMF0D+BO8eTUzTQYq3loji12AV+sqL/Le8M78kyxgMPZacUG527txikwDsibda5H
8c6xp/YJrtW4SpTj3KZO4x9qgZCEaYbEQFI1WH/YhThed6NYuSkKVMWcp9RK64nhRnXHTK3bz+Sq
Hapc5htvsO1TahL1MjED/IazrrwvA03u8W/r1+lYksZQGvOWQW+19vq43Zme9LywDXpGL0UT3Kky
eOx7f74tAzXe1AMmH4wAEa2wkkPdxM9yVdmJwXiOASsWKqpZd0U1V+u268gZtPXkAnOVU8OUoo0x
3C5amVVtf2pUOv70BsZxlU0+sEC3nbhVtGU6bK+SofhokHNBKcVHKM7FYzt63tehSz5HTWxs/NIu
dmRFeOSmICWo6nK4uVbFhNfswja0BQ3hwphqrIcxL1a8jF9nivNJYXQQNk3/xaoTdBljKfuX2m/E
ntov91kL8SfUkr621m1vfR2cobnQ9rYXu9Z5MWCw5+GochYhks8ZB26ZfBU11U/LMKvle4K5YDa4
M1QiVnOkyu001fFtFCl7RyLyfFF5AeV6iqftWPTRqun05j4bkmk72W181oo23vdeWZ16pyyOGqF7
hBeV2iRD357ZdD17njaGVWQMRX31yc/06BThLchxzKO8pJkzbrx2QlgTqMOgu9Uz1AMKYTvGlJSK
db2ZBxcczXLYZZo6U8+JsvjO1zPQ9e5hTe3ez119wOi6eIlwTqqZ6ibZrshnMjL8RNxpRp+/MEpz
PltOM3wv4lHejVrqn91Cah/MTk2HZjCdLXNba697zbA37BlPjYj4a7KFqq3sPDfEIZU5dIRXa9/W
auVmeXvx/GkIy3ymZZ4TTmDXUjaNZnupqoDwJjvNzZukaEAes9LjBDA6B7Yc86NbUNUDSz6ZqX43
j+yycxnVWLRrLdSANDfCTopbSzPmQzEpuRPo0m4bNAfrNJ74tGkyqo+21oHQlHMz8D2luW66tr51
x+Bz0drVj6qNgNS8Cluaknz7Z+mi5RjMaacNxTbKkv7ox1Z844rc3tb57N8xk7H2C9P5xhf9sDJ7
dEAY6KxkWrUfJnPI1gFzzY1pFP5dkRT3rjtkxx4e24O/dJuQcHlyV+yqyWKjWtERejuG3MNQ9B9M
HbPuaA5graXzjzTw5jt4dvIXmJAtzRGuJDZBJpm3SnlUOxwpObpbsTasEk9g5xwTEeZqiX7L4RYj
LwFvvNfxATJVFrO3acln369uXc3JtkMcD0cdlm9YDFJ/KoBbdz7SvpeSvm9tj3mMN91c4540+21z
YcoPgtwFKkUfYXy39bH5ZMuKyWmd6dPRigxzRWQ0h+4mmw44HzG4rr0CoiDxVFOkxF2dapti7sew
DmxxMhCxhVEp1J559rBTva6th2L4Id1xvEMl7BNCYDkbC8HVKffs9IMpdPcgcb3ZTibpKRibRI+5
NrZH02sRdGFCtjHsSMEqWd76gvJ/cVM7P4/1DGtnSZr5Yrh583QFQa7tnnJl+qAsUfyYI6jGTVkS
XAcdOWw0111LBzYJ1rOoSQYuJzSzsQ7tSXlnDxg5LO3cgNIzTB/zSdMOjJ2bTemY9YnssXTHsUbu
Pb0kQ1BXvr1S3Mh9B3/IX5tWI/cBL/inqIsIJGN+c9dfd0iVzftmtNW+sqyyBls0Cedquoy3HM8A
djM5m6vUqvAMgCB+SEyatlhJ67Fj+PxQBjo4HAYVMnP7eC1y7lTn+4BfGUdAQtKhGn2YrME9dlWl
QUoyjAt2iHsiDJ2ZZUf0ci9TNKxpn8GAjuXSFS9DgCF23S9IHzW+vkj8hxFxM/5nOZKPiraCQ0QN
bxqDooF3ruUcVzNZmPmTYVCcKJc+spz76pkUVf5qRNzJG+D63SPGklSDSKdT9qbmc9zErMDAl1UY
uLN9YHqQHHA+dV8CvIZQ6IiO29X48z5vteZI1IzZoQ5v1DdUm3xcHgFp5fo8YOMgu6e48rWzL1N3
qxiH9ytCScu9jCaqr6l5XbWGe8L1GL1LzoctelfbTGrUulMWQaJKUzE+DmV6FpGl8Jbt+TgoLl7/
Aei4+a53Wv+5NZ30Vqbk4q5dRTfh6yOJ9leUJ4eI/71sIu2zTtcrQ11ZzYPVVeqHrE34TfBo831m
V5zHSRqBENI3S9RkbKb7sjW3aenMtzWX80zlqduwdx2gKsuXd2omfc+vK/1LSoaZBecsGY5QlS6N
X6GGyqv7KXMuXu4Gl8ka/T11tMerbuDiDV2j6yp5y/BFk4gTQ+Qu8waWibZmrTclHK041lYuXtKr
SqL3Jy0gJ2SmenQiXexBZKeNgrwQ5prrPCdeNdwawkfFbfXD1vJgB80yOdjYv9FEpOln30u+Moah
c0siUOzJk9bKNJW/jkdmcqKd1M5Oeqba6RJanNlW/QJTrBxDO3bnicBKrf5WNcTqrZK8jU6lM1jl
uh0t+ztrLwr2I9eX3clE+NCv5DTeeIUVf0bP6Jxwhqt+lgG8lq02pckngqjs7FM+6csO4I+QB4zR
qj/7hClpt2KYSW0aM7NQt95YaF+IC/DWldEExBqN0y5vcn+FnRqW/l58LnzrMA1FdzBh/54G18i2
ZparuyzSf6i04TiUZWn+kJfL8J59QHylIpLKLdIRjZabUsw2bueYt5NfGAvJL/C+Nj29/CqHXt0c
BHK0j3kMrWedBt147ptFnhH1caICPKRyJXYoKvSPxpSX/D5/bC/MjumAHGtOdxh8lJtccbjoJxGt
VB/ZzAFyTgCzbpXOygl64/Srf8hd1fhhjIH9uUqt7lzU/BUkSblXGn6NcJz4N5dzrDmNdNEFrMVs
ZRY9r45ZkLEVXn8s042UYGTVyr2ONQTrJTGYJ157j2rBmzPSxnfXH20i+q186njfYRn7a1K5+y1u
RQvQaLX3YmZpEM1hnNg0mSu4gFJFkapn3JaHF+o5viDLUY5tmE+MllNzXFQ0Bb4MPumyjfT14Nqg
uSUOdM+dmPI6DIj//tmlA8ZP114yL5cDQRl32dFypYNmtxPrHF5HFpYwBz+2y4GXQDJw2SJxhpco
9al19oRCPgxSL0HRN/p89W7B/lr8MBI0wm5b8VLh9LShR8HRFbPTBzvKm7Nme+3FciJ76waY1QdJ
RPDGUlJl1fALtbi6Vkmbu4ZwG7MwQrOQvATCP8zFbBAhVqUnNSsZhWAV4KKGliwIGt88iYmZSnyl
tk2whB0Uyc+u9wnOUyPZOZ53PyjM8jF4KPdFEkQ3VAfvEqOEWiU4u50IxfBQo9gxcWdRftD6ILvN
E3orDRu1D40szDveWW9YBUE/rjK7NR4lbPwLj537R7cpNvWYxJtWzJA6Y7N4KNDBzitrtvRDlWjb
oXPUXdE2+UmVGv8S51+vSIgxOBzGG70PTV1E62DmFOEbIv4eELp5N/kKnXYQ68m3MkVvuURcRn7Y
LzfH85clVjb9PViwdRw1K9/mU5oy/uKO5oPTXIzRADr0hHtTsKNzOsn7NRiU8yiq4ub6aOdMx6bS
FjDz8KTkbD80bfHNo/H+0Jd4gaVD8UkjX3zv9DGqC4h9xcY2Mvep0IWx5/xnhvUMiQ+rxXgjYTec
skSPw5kOAW5iy2ZLHWR9xFFqbkfBqaEYkpTjNiuYHEFWrADO9qY0o8ot44BfO6oV4a2gmKntiT0t
IcF64x6kfDqMg7wkWvoNdZ2DIHtuE3ZAgsix8TZXQ292t0MTefhwWtZDN9X1S2BH/mOTKGFRGrhh
tgq0HzD4qnyVDzNM0xh4+GGwRXUin6zdaO6cTOGcpdaLk5r6jT82bagFesqYtVDjN8PrBLiWTpuI
KU++VX6W4snTzzd2kut7X/NyjB9HcZ4x94hh8KVfrgBNTCAERg5T5arNrLzpI5szzxNrnYKw1dy6
AGN9snE1hRSrHPFFa4S/bloLaxsjmZxjHvvl93yMovvrcldxED1IegtUmMvbLXIRIElDTNeO+ZNY
8GvdlVG8Ng2FlVCEaczJjUFL1KBRjawUEE65WsoCtwLt7lc5wt0rdLy5AuKq4CiGQ5vOMszn9uIu
uPFOz/AVHFERb1tDVCAgZf2Q2hMNvKMNUL/aHA7yaubYXawtsjjDuo6lw/+haHZ0vMW2baItKz0y
iy9j1PQr+trkfK1uNnPSG0IIPqR16p/6hpZve0UJr0ckkA6VYh+RG/eRVTkXaIxyfz3esR8BFrYD
b6HJRPyBLFyrwv4yi8gPEP7DwIzxMl8LMczf5lJGyTFrpU5o2jgi22fOd7C1kWBau61Oo2m363EU
/NGsDgpl9DendnH8SZV+r+t1spW5Jp4dhEj7dLQ3NQrHE+CY9lh2DYeXBemrrHl4aY0y8yDPa8Xd
4FT1c27X7sqoiJsgkHB8vCLbZDm0R7cYONSMxRbnL3vfuiWhU8u+0y3Q1hWQhO4gP+V2Mh5czDk5
iE3aqq6ieKPJBSJqetk8Coz9TjkT84ceLudOH7v+1DEH3vneUlgrz/mKEWF+1JeNL4mT7pQEmQpn
PRt+MrrRgUXwhtTRE2+xrKFt7COKEaRoHBMKvbjXVS5vCtw8mEFYwYs3T2A2UET60uu+TYXe7Z1J
ngwLozava4sVc4uIrsjwt8RNeg9ehpVu6Ci6ciL5qia0bSc5OekMY4EEb2fVxtJcNcTRcopv83SD
5Z4zrUHIrDgUQd59N+wstg/dhFsPO042vJAz5RzFFau47vNejN0M6WwLEOApnbXmIiV8aZcBkAxS
DDYDx1uEL/FDRQnfgR55gBf69HhdS5CAjK0MbEADgjoPVhfUuxIMdt+VlX/jq4UeHRXkrqlhU2GG
e2voffLUi+rrlHYJ2ZqM10mjFLd6O98ImKzfmspuL1g0VWgWPXuvR4G5DeoiuTM4HYRGPk5PwgzG
p8jWxSkIaAxw0fB3TtbaB/KPza20/ZPHofo2kJr5nfWUPvewY47XFf8OJv4HRBzmDVlIuDeQc/0W
EVdt5stJtowbvTZ/Ajz/7s+pPDRDKcIebeGhlrq/G4q6eEyT/lPf94xBTc23VmlQRj9+EXEUDIxd
Drv8/u9Xt8zD3kwm4Hzo0PrsxQ/n7YimG+uOPl7MZ531StSr+1mkpMSyiBKzWPVSZMeuK5NyrVcq
+s8MOpdZOmQ/H5wH1R1GYG8JUik+CH0Xaf658uh/wqJiTqAvRzTdA4UTNsXy79/2d0oWn+gbLmGA
ZLrjaPOGMkF72xOFF2vnSWOvyMHwRDimevDdMCf9PMFXf9RwRd+xIwR3SWqMHC64uHBQbX1wUzf4
+PcLuj781/efC2JKt4xToVi+zZwxU5s9GP/D82yDSXlRErzUM3iqXkfDtm2an3nfB7vY8qe9h6ab
1iN+mFq/+hnYg1z4WRjrTm6l1qWmZ5uxqaOjXiZ0mAhmLjYv2E03dO/qzH8nfkCG1m0aUcjCGKK8
mWpGuVO6g6fscx+nGV7owVg9X3dS0EWdYFah7vRE/ziUOZJz2VbWvVXJ5IfQc3mXe0W6/ftdfOOr
tCwkHPIM0t7w4GIxXRVX/yAv6T2akBZLsnNbdmIzN1V7o6kE3EiU+loN0RdYp+19XGbRFNpu0W+i
stRuvSzKV51k5lsS8IvyV3YJCbyGQWZfW98MsSeO1/3CL3L/HZGl8TtXhUuGbQXjGqN31Hav52TS
Fjhf0vafPeHlt57eWNs+wSE/hZm4BVB2ju1Ad4063Xkex7rZinh4xnOWU/Fy0AFT8rfY/ybveOZe
SUOvFyTXxY5heBBaubo3jxauaeVyFrbPQ9JkH1FQRbvMTrtL44l8neaxSZpEts7qceRYj4Gox5hH
IbdptTujm92DvzRC5NP368hymxcccJt1jyZm884jX7g8b6+Tk6fLNSJh9N5yERba3BBrqXkW1wnP
FQNLJ1E9p7T5IVfWA0RygLPq/GuZZmI9mDNI6zLP+/uV/E6K+JUBAXXZpoK+JUHRc7Hp6Aw8rwNd
Penn74GjOFlZcXGKlonR3z/vd84Nn4c6YJFnwvh96zI8mAqmMR7YZ3Rv2Cs15QvjmHInq8y+rwff
OQ55UO+HuiLDaoHq/v7pfyDF4RjCZ0O0IhGZ/JzX6zZVU4+On1dtjIz2NLQuiPbk+qcuQJUQtf2B
CYO4xe4pXY1jW62Eo9SDk6DUk2VBAKWsnvyhiB9gI713Z/7wJAyoKYutG7w9921sQS0T6ehD457T
HD7clUGZjhlEFXuonhsrai5/vxd/eBLUHA9Sx7J/Qe94fSsmGl+7YE58Dtg7b/DoJAvbSOWHIpeM
cQpLY67U2Zscvf3BwQMi/PvHv9HsX6sem4aDUJv3dCmBrz9fq7FHcyvfOQvN6fauHDEV8/PyhWw4
fOwyZ21MCzmQEe/HfvbLO5RLT02gulUmBvcmrvv+Hbr1nxYHFwTIiqNBYBruUvT+UYcJGcEEqXLd
M5ide6kz7LbDAHXUtoJQBJDhepjeMU/Ax52I5Um76ZRod0aSlEU4mi4hACSQfBv0eHjBvQEo+u93
7A8PjLvErYYuSdF4u9lWtlVoMSZfZ9sQC+Zd24ywuoLT8jKkFYYYX67N8rVejePMaOLvF/AHljOb
PTxfxNG8QmDqr29QO+LilCadc/b7bHps4skG6sdEfprEUSJpPBZxMW8Na4xu0hHTXuEC276zbv7Q
c8BKN6ggCP3JO3zLkYLLLN2Zon4fON0BsmjJPG5sdzjzMw7VcDbwx8EPVQ3swzDSHrdm+iBc0R0t
mcTZOq+F2jRm85VkixIPkjL9nsE3OrsacIqKZsxDBH4n71z170SqRZSycEt4XeDQvFlauTNwkqza
7L5ZahyIlffQIVA42pW7nEqWsV/nvLtNX3/tm21mcT8Ebl54/LAcXz+wJOP0Ozdmcj9yvty5Tldd
DMX4e9A4ejWlwSERlqP/EIuE5cp+jtdd0wN303DI+ylJDOIPstwjSyDOP062/SHiRQ0rJ0HidaUF
XEkFpWzA/wbQEkYy5FNQeLeTGJ/U2AHgW9KzkUob3U2UqeOgw1Vbd0ah44gWl8XH8jpnmBbqvq4D
KKh5mo+gEm3IzLZ7TOZAPv9CRH7Nnyu0uWuChsybWqbTOYgJrf/7Ov/DixbQUrneIo7V7beVuOhd
AglGHpadDu6tU+riJoE+8DnBfoTMA9GfEpkY23nCAdtumvd8K//08fQEELoWF1PHWTaKf5ShGEc1
yx6G9L7REu1AKKD4hfOgW6hvqkH2Wkj4gtrCy3+phGW+c6b608fjY7pYFkDK/u1Y0zuNVQ61I+41
ZEmE73I6vK8MK94zwjGIupynb6WOrLywpmSjTbH9Dgf4auz9etEGC2sUxRbRADg4vCFBTn0U9HKI
83tqP6vyimgqlH8UYwf8hCuvnq9I1zjpxqkmquKnUfvkQ5QqBwOQC4enghC7k5HvDOs2hyATVl1j
nHp3BnCczAkwwY4SQB67kWqvpSMItdLTXdyl/JUhAfRXFvyXRX0f1B8ibZw+zcA4mF0StWGsfScA
fSM5mYvSipJhs0z4aGQFFJ1ybmuBw9AC1dSRPq5K7DEu12mCBnX8BQd9SF8qLj4neq8ubTBHBxfs
5viLxeguVAtpNnDs0oW3+/e1/fuJmTProinC4Aoq33VX/ufiGiQSMzuX92QMm7e2ANoi8rlA1Dgh
ksgZCiL1D2H7+QeaA+ud7u/3HgcodrFsMyF3Ezhtvl7abpsrkgMzRavngnkSDsNEJvf1k9cwTPBa
Cw3c37/vm6wz2gwAI1isGOIgoKIWvllNiTDNvPC77MFJ83pFNA8q/SaT1taXjH+ubRbysgqrUaPl
dIf9e66c9r4uO23jVcW/ORhm7elb0eAixbSfO+bBw7z2pxTO8ThEsIjjdP54FYFxENOf/v4trl7p
/3wn4C17Huo4lyRPj7LwppB7ZoSLRTd157hJq9ugNtXRsVUNg8r+MAGuhoBU4lYWfYvDYzGLl06o
S22AokHGiqsQirezZ8afrUlHAiCR0ZismSzdD1NQ3Mms/JyJmhXcG2L+AkYod+NCz+Pkrp78xBp+
iMCY7q/Ll5k5Q3k3nR9Hivj3II/UttBdBT9udMYvxWyan0Tn9XvBoPxYpul4o/s1V+gr68aclHZj
CJwv1UD+UjEM5bboveAcGaREknbtrtvJ8TeMmCuDhRkUOzlAI/JhMX5lWGRDPZ7y1l7Bw0l31/64
zPTh3vcygYan+qihI7nlOFdvegdThwJnlGB2zqY9Z1sISEEIY1P7WjhswA1cso1bABb6bWt0O5wZ
E3ftMYOozFb8TAKtvFxnfHFbmeIuHnt5MctKPxJMhcYItuWLn5jGc1pE3h4qvNoGEZWmVI75ntvQ
2/eGI63t4RiMUAUy8G8IgRPgD5IZtX5W+GuctLFjp3WWsmM7xSbos/HXDvgfWQ49yYJ/3roIvXIf
+t+5Eu1+yMXPp3n7q/5fGhKxG/7FkKj7/vWNgRE//0uajMoYiNR1EClSZa5S4n9Lk03jX4jGA076
C5N86Sr+W5psmv9CtYaiGY4DNRmvk/+WJgf/olWkWVyCJwGGsCT6T6TJnG8prf+oIBY2AAtAGkC4
gsuO0/3r0ov4DkeV1v3c1HPnPiWqV56/ilWW6fWtX8IA/hHrQ50RZwIBrKq/2O2gmdMmjrDBuZks
KBFLHFa0dfUxENVaFYVvJDhKBDRou8aec2ZdTGZa82SNairNLfNgAKkM6NsmKcpxzeZGFKqb4X/B
Yl5rUes22V0nYTCsm2i0zFPGBJpf3TF7wnx6kjoGOFsFxyLZxWPju99wSM4mQeWeyqbdDpD3hXfj
CWYra9UQnIno30rcjRarwF6V45yqMMUQVGfYIV05rJhSjWm87RwC0Zdp1IgfXaiJzINARfZavmmj
CSebOlaqSdfYTnvOQYOj7nwntNsnq9CpnQ5K45SS1Bgldgk73WwKJ4SSXxPCwPiB5PWyZtempAJh
IFAtCL/F/KBdV6wQhHZ+1d4pGc8kqzjDpPDqazJR/bSkLOQaY/UigQJjxZ76lnVzohjNxZJhM9z+
slwRByUcvBVySE3o0BwLBqEi+gti5Oj7+7bJfPFzkjbW+mFqxkF31JsCTFEbEigZk0nvGiIglZ9A
P0bmo7XW75OIhoWQIp0UNFw11X2neh9qKLS0DzwuZwHP0tY6Kg3970TeX2fdjeyo6VqJuVShiQD4
mHWQI1aqK5eoo3geuDwTGqMXMr+e611eluZ3p/VIEqv8us43ggVcrfMuEdhgIMotD4XOCIssUn4w
jqzSWymYWBi2T1kqF5ukuDs47qB/8vUe6xobuxf4ng7KBGubzgUdUxIlSOuHoMjDUroCGpPe+tzM
EiCyDIN25gsbauJbQvibg09GTrjKmvOLV2G+zHiOcaZmOuO6jAkvk6toVIkfFnkEJU7RNS3q68rs
YHlWIiV41vQ1HGHEf5F3XktyG+uWfqEDBby5hSmUbc/uJm8QtPDeJICnnw+UZouqQ7KP5momJnaE
LjZFlQEqkbn+tb5V1ukXEWmJCC2mNJp8YCgyax9jkbfaq9zUcW25Uys1ceaRP5rUA4elVctCon6R
8Oehq1WXQg2efjNsSdUf41S7rZy5jTCnb6xZJYt5U8xcmEvXulE5+DkjtjK0UjQL3jTJoGIqyZK7
UTH6L/rYwXxcM3vh/OTYSMSL1sijKxYzHcinTfEdv9j5mbuWr1HIfRW7KT4ow5NsAd80wUQFM1jl
D7Mp6pygnhbCtM6oMajVBKSbmp7tUEhTqftx1g0fQHnJj/Q76x9WGFXPTbttHKZZg2bNjFfZ21YR
i/OYJKPl9o2a2m6PICR8MLcwilc942YrmoIprdFxJnKdctBWv0XGS4/WsJ00bMGOQzcofHUHeZ4e
YG51r4XRJL3bLAlGc+A9vOuKWH4Nbs2c3rf6FpSw5KUQ+0bWl/rcrdK6swRn7A9zAkkBKx6krPl2
IJE5eGoTJxzBVVG27EpnAn3HgXnJuGOpWjQ/q1VjeKzZVheXKh6gi+CDqkvHi5sKI7mrmpkOqiiv
y0wQYAMNt74MuSOB3h+cAWCUhIpPKo+Tx0abYZba6pdY42cKOlDtotbXIpWa7WltjBiLa59Aa7Gm
XJYxZXBg7g4zX0fpi6nW0oDdemuepFjSB/ZYRttfljGxpRO/28Q6Cr2uCFoL7OqdJ1m1bHqgIzp7
9QYb3wYfz5zqmB4gtN4PsxPhrDdENDZe79SK9EIeMlOXxC+aLsWwq3LyEb2bEIJRPpGktNf8gOkV
FwsGZq1DOCSSYsbvVrk3SIGXXe8OsaW/E/LEXACboq6Fqjl1XdgU4yyb5avaAhH30LcrbSmhT61L
Ij+aMc8JWz+pYxqtHubF4SXr81w6T6PajA8AGpSG/GnPAMTkB5M8lsmkEXtEyy39WUvnbThLdxJX
fxidXRFrKhnrgTnaQwx50/JsJxrubQV+l9eNm1WPsHw2h87SRJHfIizcRFOr2j4pJ/WjLePv2eGY
owiR+szypmf8iNvBXOHSxpyvMPqnBmNpIE7tFmqCs3oxWpFJbkZjD6aQzSlLhrogeKMpKw/TnrKg
0QVRot5i9IkWXF5FKcJ+SaK7qE4T+jKdWiwHyMpy7cnm0H7tTbN5Nat1XXaOk1mXqV0awshxu90a
snxEazMwQzH+y/ZkYtbOTUS/ygf8G1t1A89d1Y8UFpWdJdVmvAOkZRaxlzXTkqBdDNNHqS6bL7Ez
21jaOVGYu4yJG+WhmWP23jYvUHBTCrIwRdzjEVKZRx/FUmedn9Y8AIhklH3Uur0mMQtu25rzwwA6
L3VjRK7Ut61YOaVau2C2tgzxAVnRnN25c5JiF1UNTAQe3wOr6lTEspfYTZp7ixrhsLBifQbit7Yl
5YrmtM8Hpxe7OGuMD3OTxBJktNxq2sC2FE5u8D67dS/3xbA+4NODvIXcrIXTmJr1kRtqHv3Wmc3V
6zh1Ptpy28C4m+XkC9Jba3vSOGDCLqKKKtdOteud1jRTdzPinz/GGsbplhZQzylFwSwej4JrS0v1
sUQNeBJSb9rBDM6JlgowRJV2aYkEp14aV8rybgFHBxe0T2F3Rb2q3uomnga3bzMluy2SzeOUDQsr
P5uP5J6VRHuv1WOe7jnSkoHlKvOFlpmmvk6Dqo/vKpt+sFAys5riHMlJqOKY9EkOK2tq2301WCtr
kFOyLFo6XvBgIBXQSJwUKMr9klYMlunjGCyVPK7srBdqO9RPCU2hjy3N0Cu5D0X+zLkwKr20gHZN
8WhbjsHCd/2gTlqTu5EgXcSDL+meTKHIXzp9HCcXpdXiusra+rmYud13llGWGWTsQqX/2aqsj/ms
AcJkH4fMgKSrUQZm5FzhfqkmV2IXIwIgKOrBQOAm7lTpBHvw8E+XJFbojO26Rn7XVYPCsKZ22FTE
2cA+UVobBQ2xjZeNX9enLMdDwZvPlLX9VHaxRZmpnAwfHaUejmanJS/SVNUPSmIuamDBv0UMburp
ktYArl1uRbZZOp3HqALUMNBfzhP20Gdy+W0yDIwc1hB96+dJfh3Z+lE0PGlGaBYyQLwuXUXr1nYM
t3nAAfZVjJMJ29Boo2c5Ff23xHDq6KWFqJLzZGsIAzpTnqjv5wKT6FNtmrlVeXhvtoBDymDElwrO
CtobA4SrUyRHgG3gZjrgSVRMBOqV+uJMLfhCPpSb0PdMwMum7yqoFbm/T618KLkxp+6tBq//9pr6
xnJHzCPGABb5un2DKYsxUXZsuZaSlydda+xwzaWZzmXsAHlBK/gPB7K7Pw80P2JXr9RLLAg0PdAp
tLnOOOdcv55BYJeHgmK69RLfmzxvPb7jMVAyoiL0cCIHzsrkq2PlBBp7xDdwH5uM/49DFioN6CmM
MhgLtnnRPw9ZK7GaIVGIK8+1KQcOtlwPxMCX33/EK0cOH5HBKW2FECu2Ser1CDUbmiqZWcxJpuuE
vxYM9azBshrE+VR//D95LXrumEeqIJq2y/uDXBgpWR93aU2FM5suf4il8qUVjnwGuk/b1O9f6/vQ
+5/fHmBZXsjmzIuj57rXTlJasRZ4hDnTsPqYi1Wxby3ldd+1GNvLocBgxa7bb2cyrBjY7U8SgIQg
0dqNBwS8kOeO/jLP7fCxIeRyhM/ZvVVK/t+vMO+RCC5CIpeAX9Q/vxCsrlShCr78rLZrjN9psdel
LNp9/yr+lf7yPxNX/p9DPm8j918rLEEvPg5plf6D+bz9lb9EFvUPRfuu4xLLh9ixLWF/8t8Aw9EJ
q+KgQSljfrBVQP7FfObQ9ofF3hybCvIM4uk2Uen/gj6r1h9sx7FiwKgwZfL1/0pmYVj/jxVgK0X4
XurFe8AQ5WBm/Of9ocWTpjZzxIgG1m/bNE86RfOLV02kGMPOIKyK084KmFrpLgnR6rbpq/QkYOm/
FqRAP8yqvXyWkg6YSOuoGQZ5IL6HuklvJ9gDiCJp7+XVQMN9lrzYJgmzKf2E1q/t0FmO1cBUTYvs
oJw6PxuMJ17LCOsqO6hLtxtNis1Z+U6ZOr6OHSf9WKMcnT4vMmzqHKhT+aSNkexpc6c/l5vHLJGz
pfDjYSjlIJKWaQy1gorzp4yGmy8dDrOedN1Q1I9zUhUknxVzoqggL2zY3kUSGAVuFlky4sUrhdwC
DLDo3km74U4ygN24xCVKNbQjAe1jnow2flZrrRqfFCBEhZdSGJEGg0iU6Yvetiw4Uj9Ng78R1CtP
kxxJ4qAZKUbuNoqS9P4yCIWQi9KeBzOilJdFMp9eRl1bnMCEQBymuUoIC0enDLCtm1W2qs0Y3ye6
IS5Jz4bdNW3O6x1wschXNWInQSNF8dOqYDxA2KpGwuIWbVF4HuOLXov5mfA4h2THxM1bKCGvfT8a
bKYI8ODGWkgpClnq96qo4zO3Dg78iKvY4LCVIEceoLhuO+s+2rd26gkRuZg5/XhM9jQaEBeyGqw/
raWfHCMJKAJ3Wzk7MV56aq1N1o+6R8LyzS6d1vWeJ2zu4Sp/ARGTXNSEzGqXOo7kZWDtSAMtutx4
7ZJ0ygvCj1O+S+RSxdcwIDnFvhXTOe9Lla61fzUW/qvV7Lfr1P9MVP6/US/exk2/Xs0eRTqsXzeL
Fo/4P4n437H329/6C2gp/0H55kahBUjI81VnafpzQTP+wHW8lWyoJvwVVGL+5K8FTbf+wAcCtVJ1
WHCwYbAI/bWe6cYftrqtjXQYG4i8/245+3PY+8MjmU52zcSUtBHflQ2qeb2cpT3nzVRVXQYoyWuu
w8CW1SymE0fPNqGylXvP+Y5qV4eY8InV+oqQrLuyLaJDsrZy0CSO7OpK3N84/dA8Jtr8oemJSw0M
3G7LuXZOWLvjM4TD6QIdoC58lfHcpUqBXaerqV8mh4ZJ1vVDE5N1dNnpT8c5Xe2Dncd9wJxIzvB5
KOJkaNIYjpGZH5Glhp3S0/I3W5nis7LYPViLeiFNhW9LyebHyqnTy8zfDjWr0xgLTUIj4BV3r0NE
iHxj/u/UprkH2oF4OFedb+Fl5bRYJnFoLSILil7TfGjcDE27xVE4BqVG2KoaKkSZFvN9hvC0hTg4
ljhofAOaT6jpWYOoNQgsuhUpBtWaPgs6GXedpkMFSdVArsFy4TYn/gco+mgW5eIKqSB9onXTRenj
6QgJIm9QfxXrIIhEloFI7IkRnxaz2yz65FWuFumTioPCVxoHl3ZJ0MsgenYElKgP7MRn6f2KSP2p
HDNrPwxaxkDQbJ33sTLkxy5dmsd+1GJ/0adiP/V58W2O1XifV9NujnCz98m47Ke6qg5JHUWWX4Hv
GDq52tt4oN+Jrl+9sTNiFK7VOvWJQdBYz/tpXyd07G5pdONUW7XijU1HQBWd7EYjweS4xOdDp5Yz
H41BGt1Uo+sUKF1qumQMEnb0DXAFw/gGfcU8Td0o3DWq1/t10g064VnMzaa0D/WoOaHdSl3oAMs8
Ea81yKDl5pFnATGoaa72lihJ83FR36n4MGkwUPIdsGg1bCuiGnNsZ75hR4bfEph/ghRTqL7ebppR
GrumsUZuM1shxjSw7tpa3RBoC3vSbJ+EBYEb2ya8Or0gOTFbL45atjt8hrWXW1HvyllrQS8R+oXE
q+HBqEZdsdLSJ+s+oacY1qG015IGynbYMzHIQLI7IaZ/+Rk2j/2kmxGDD/YeFITLURIg6djBMJpT
kNSZ/lqjqO872s9a0GRqdYqcCoy8DEbUI8m60gHTZ8prUiRruGTT9Dme9IWIEgQZRFaVvGczKwfc
u6gycpUydim6iH8YQyAqKw3UVUM4TS0j8lDOyC+quRaM9bgB2LmWExh2FdlhFiZotGL+oBIA8/oh
mT9BVDeeplV8yCUSs4VSaDdKNxFdmshlGhSZaZIBZUqngbMnJB6KzeZcN7TDVps3YeA4fWnb2fCq
qmz2MAlwD3CjGTNicpJY6MDF+MzJZEWkQLsOImN8laDRv1Onjtn8pIsdSb2dPM/1vpJ6xVelTvbo
FH2t7V4OhG5FL/xUx3OW2cV9mczPFtTd/YgmE5jqdjfiHME1qmcPFKoznELV3Ulpnt9F4xj5cHoh
6gCMGm/YteljQDUG25uqbvNnU53nvWaL8XbQJutrOyfKabFHnapgs9e8TCXNrLWRSDyFrO+5BBcg
ESSX1ItKXmZyy1j0YBlMp7pJ8jY74bs2IlfOu7DW6Y8HK/yJiNVySZp6/dJaNd2MemkuYdMgncy6
Oe96WxKMqArnqxIVku/w3wulfBmOFRrkSc0HqgLhcjZF/i6XgDX5qN6dRXILc+GRQc/k3Kb1oq3I
2GP+QpZAvgG3QeAik6r1HsznBeVD9zU7Vg88yhAzVcYXhSf6mjvU0qsnjsN6c5DluAoTsHCNzyAu
4HnDCKeUjqoVMwlZmE8MBstd0U44xKDlF4GdSs/FOJCWzsvsSR3NXekI+0w4k44RhGB/ULl185qt
zkyjWESsDb+25MQHTU/GczzJyNSNrodqM+i+k0+ftXbgiTVm5UEbF2fHJn5054U7KJkNmg3IRHlG
UWRe2mXrJTWzKZhSPAgEc3eOXn3GGfa+6MsDrSGvMItv4Ls8kpVzaD6Js3FnVibyJ76qkfrnudkj
U32cIm25gDCJz3g7eLOa1u1x2vTBqA0a/UtzrOyblZUyW/ubxRm1VylS4iAu9PKY2PB0sFM2T3lq
LR/StqSVbzFnr805IbfjRAJRX+v3atG+OtNykwvn1h5YoLqp+wJVpNsN6ohQizeV1ULsYDvON6uk
6x5Op+lQGAB6LDWBjmPfa4US71RJfKqEFL0MlLb4Wg4gJ0aC5rHtVAjdaba1sDAcy5NRP0RbfF2i
pPqBkrL4tsCL448Tybqi2KY8Y34esQ22nsEDGIILnBB2tY782JA7/ViuNd0whb11q6RpdJhE1YY9
lipWu7F4WaJ8PnaACELbXFpPRkT1SNnWr9g/K93PlFElu1abB0VttE+R0jQ7xYRP566DZp2MpTe+
1Ak2c3zd8j2cawvWNm/1Vo8JO4N1JJIOe0NYcfRc0xaRndK6Le4IUX5WhCiOXcRDDKvjfYx1+lEi
IReKeaWLAx+N21qNdaApRfj2YCTvEbgNx20bTXqfk1M+VEY0V4FcGQer5enCumzzD8MIuTFlZknG
fDLU2bzNF3kRXlwozT1dBNbHSi3uJg6p045t1Yr7peyrC5cYiX2wlupOrMv4TLnZS1/zi2JIFXvp
VAAoWDGyMYAtgJY2caCUo/ZOJYO/j9vJoGqHrafl5rrc+m3HJsJtHKnwjaIxX5uU7B1Tx+4UyW10
MekhvqF5fnro4n4+KH3e+okE0mEpieZ5FEXw9HZm6TPvEVysIsOb9MrJtm7iNlJOMUOonRMzeOx1
RmpM8wJCBNGZ3lktTApJU1wYW+i+m0btjXhtGSsCNu+bal9PnJ+AZCHDFk58nHSr9iSMqApEjpWa
5FHPAfsQd6qnLgfjG436h4GTNEdIW5o5NCm5h/Rpfak41u3tylluagqXwzW21+PcKd1TNtkjjxBM
5Zic7NlDv27vtsHssGfQb/h4DzJjn2SmBga2iJQP5IZzZqg2JdaqVNohlQnxjg4j6TFPGCWn5Eck
dxBm80yet33f4UGTz/Btoq+F1o7KI3N1anmSxlpJhjJI8NbU+sBQbcVgCD9M3VVxKnm91VahAbbs
nV733zpN+lYPpvYonMj27dJk9MZjnzHI0JQfHa0ZZF8usjbMjcG56XSLqmittJ/hvkmZz59KR0tV
QsWmaprnbv2o6z2tIhwZdu2Urw9Gxq3CSXPljU9eBt9nh8mSlFPK5tElyl76ujEPu4ELfmtI5ovO
XnI3G3K0wyGSBLC5sq827mWfki3tMC48SWklzPfymDBFl+Z2P3MUfYf3Ygim8kMLeQfuUZV7lsy1
sdIcjhY7sXLN2KoaoULRN+BP10rTs26sj3HH9KxBQv+IeHGT5UN319O/fWCfct/p7a4wm5uuS76q
tRPYS/XQys5XcEkPBG4/a7lKQEa29gL2yxkw8hOUzkMBJCsqGiWYF4VOxZLZCIBqpG6JlTMxD11s
8uyZ4zlgIUTJN9jTC9knVBuqS7F+mrMoYdkUC1s0Z8iyXQTp9WGZW8XZAw4VzSEb61IicD0Y1r2U
p58ZuWb3qqQNTxt4GF7JYEJMUJGjpbhv+SIKEEiWShvOrJWPUUkZFAk0LNHtAMinL+JA0LV66xjL
IjMx7Ca2uSnAEHs1EYCsLo59I5bEvZBHMFqwZSSYEF32EI/8KxG0mU5ZLrJopH3vZCk0g5XTQlLw
dKX0KYHfV0h32BdN20MiW28wNqRfZb2LOXLVtZcaXX2TkFr3NCs17nS167BBMo+pZmWVWYw1MxzZ
5czpHBY0fvB9FlIfJGNLtRmulCTQdAySa9kkexwO0AYi+HkuNsCzgZ6j8ezVWmLWjKIUO57BHeje
ItJXs9b5Ivpqlg7VUrCDKM2wYwLraWNp5ZywMuUOqTt1M9V+IHde+dX4im3J42GCzS9d5cAaKTYy
tajb2TYBptiwjlU5iGOCKykUXTHdM/c4F3p7Z+JrCXoswi+y1GkPbU4GbFSznpGPmlzMdk0CHdeh
Z2VFGXaZFR8MVYpCWkRhwLAFv7VSG+qDMqu7tjT10KBa3V0yq73PSm7vVRViAzoKdhbzZTLSe8uY
lPPmqDoImK6XaGGyKcsVjfVmspT5bqD16WEd5i9jhmNCjDRrU0Cl1u6iYfUGgiVVZ4OfnXCjvjc8
2rXTdzSf8pONY+dBWUT+Ms60UmFgoqMpEPg6njoMFBwfoLls/wGaX+JU5x8UhN6nkVrN3mxWTbB0
zuonCisCHACTGVTZQfOvXmNk2BtF0rnbpliacMHDxvbjRnrtajsLoBtztaJCPtpKvR5XSrc8tdD2
OVCaO8ZIFsfILL6jKc4JWOHKB9iXwy7p5NVrzcbyysqcP+GQhgAzSNx2CwHdL01T1i/GYBQCYBvr
EDb32qULrE48YUTa89zaSoj9NH9kFg7BxDKM3bB2xWGGFH5JM/2Jm4HNDwNdGfG/b6EhNnrp1bPU
HoYxSgMcIVC3jIzrm7Q9PVssLNtngfIbzfNtSTb1sYtx+XBK7e3Xkhvj1AsbXgEbjMtIfs7TumV5
slej8axxlj5hh1+8vurTb8pg2q+mtGSHXO7np/+qDaqoBlTszaZESDOtaYlsIm2Pm1PxUkv+qNiZ
OP3XaGUr4E7dwPblTHu5dSp3YSp/02QmEDOAgRZIFHYL6T3HTlq1Z5y4/37c8P+l3XOT738t3z19
TMWV33P7C38pd3g3ZZniFEYLJAkZH/xv5Y4MGSU1YK91JD2LAAl/5y/lTjX/YLflMIxDmduKKP/2
e6oy/lEC9lvgAQYJRs1/4/dUZCTFH0aRkqroFv/Db/rPAYQQhjWsai+fu2TK79g4RgFlZV2Qjazk
g0WFho99aj4WQtovat/zEE+jvejlecegNAHfiU5VjrPlSiBdvLzAEdIaveW32KvQ5jRgRGVp7JcW
bIWRtIQhpoYGq8y2OUarvb8CQw1GwTE/djI55JAn2CPoVgDeEkJDx2EWM1gSKp1pvwCYNXbqYMef
FUxZ34STmx5Od31PFUDpE8yIvUkuS99ZTA7dWYU9y8aaFJpWeSHXT/dq/DCQwAHY2QQIoqaXbRJI
Zee2m0/87NFWGfzOJWmSQv7MlrHW8KSO2aOatsaOUg6bTYem4xbRKY9uxfBFrsc+iDIIm2WWxR4q
bP3aZrZ2gt3WhCodCoGR2znhWM7StYVm1ecqFgchhcNgAxQFLHGZErN6WroFRm+cihOZ1ubMdDZl
nYFEFmOp4yWoVBiw0X628rH2DRQjNtOt8ARdJqwhVhWmmtGeOE+zA43EQhYxiiGAxwqdcl3Dk1XR
DpnWvi+plrtkMBeCSinb8Idb/icD9au83d830jYJ/WH0S3Vo3C5rrJw7Mvqla16yMZjvyiZ2pfFI
mXP2kFQn3U0hE7rt5Ma+ggMpPVaSu04Pv38PV+CDv9/DdpP/8B7QXfAgstc6W8pZ0i+pdcLpk7St
ix3Yl6yTad6L9GA7B46zb0yjt1zI38r33y/JhPHHl3SiykhqqdDOpSY4nSUTbaRLnmEb45ObxJdD
diVTgFnmLevCVVTl75e8Cnfg12gNR3LWs92mTAb7J4Gou/aOn7TZRacRvSqdm6rWKFklCZ5b1nsD
0FKQ4Mc+dqvurWWYGjB5lJdEidx2I8nQseKtVv1eSM2Jn/wb380/TRZ/v9GraYAFuKegR2Y9F2Bu
y2kj6Li6b7HzS/uT8WVU97+/7lel1v95oWviuAlJ1EzUeD1nU9h1T2yBSUmq2Jte2QLR563p8A7s
oE5OGB4ZFG5hebd9Z0l3w7jvyscm//MJyeDp522+v7gbrtNDPXhEaV2khc7q2vZH4Vfa2Ww+YSkK
HHH4/ae9yh///WmvlmxbHqsRu+NyVuxQxjYCu868lGOFgObXOMPd1fQqcUQtcVM6Sz+98bLb7fWT
O/0angIdqZpWI1vZGHrwnlucaTOjzFJzjf6mfscuZD2ZdvaGRebK5fH3p7z+YWGLxdAyrGfZlqla
/Jhmt5kWdPZO8PRIoLpmnmU8JY6npYSb5Ryp37Un0F9vfM3OP/0zf7+Bq58ZzPK6iqYalLOVeMNY
PEMquKEqZWcjs9ubnGkdJufU1ZTeOmD68JHn+q4wrLBNgJxmcRGkdhgb4iBnw0fqfXHnAQ6CR51X
eKM7n5ASCvN6bpYPK9Nc9gA+szt2vdNOmwZ4kAd7pDL33NcPdvXE7Ie5xqll5zzWR6l57uUHdEmg
Xfep8ZItoxuvzwJ8qgztl3dYKyLIU8bwasyO/1YTKFpm7i+cOFG0+ugQra+jHXIKOCnk+0ivH5cB
uViKdsIaAq0NhxVNgbG0ltzFeIfnXvhpZe2U9BD3l6Ey97MxubN44MEo5gsivtdE8sGoUy4UcwLD
fDRn5WVwxg8z5kq3F2ugcUzXRPI5URBXUG3fuDV/damuFhoZJcGeBu6Vsa+9VpnCWeGQwii8AhlR
XpANhnzfcXdw2oLw6WIv5fsBeF++ART5xRswthXwhwdPJEpKaguuZW8aXkkmQJypIH5jGVW3H/ZP
fnlbIOjH/zo1gU4DykA9p10rf5izBIsT8lIwTBVG4M6ZdtYUGTusediVs1k9WommHAsld/i0zCnp
dKXMtxiEix873SmRae37CCtmozvwSGMxIkdKJVHuOt+tjjkGYlD6B9wzsx0y1Bs+A2ROxBsf51ef
hu3uj59mxShiDyiYZ1bIZWIIqLnJiuL4Vyjtl2vwr9ZH42onko74Thi7slBJdyo+diK2eup2B8CE
5nNNU2EfB2t53O7eBXSPhonm/vc34vcr8rMrdbUBUSwOcEPZree5GC+rBkhP1gM0ZeCWJD64A+/W
zDg4MGP16blqhO9IK8ZK1TP4ogHr9u1r7zysMySe/kOyxWfSNZitJwNBfMQ2Jist6hJTTnlBMA+Z
lxdw+5qORWKi41yfwgY7xki4CMEusGMocyK78Kw44hhyO6nxFJhoVn6zxmclOsYdA6H8fTefZfM2
GoNGe0xE4Zb1ftFbtIbxPKpsN5HOCT79/iu6QgL9Z1k1rtb1hZCyLhjanRmMj0r0wdbNQC7v2b5G
HdfqoXIMF9MOFcN6d6qz205745V/dd9drecpyQ96QnhsoqBWDUy50a2l225+a7fzHWvxk4v/Paj+
wyJgTg0Jgshazrly0cXnpd4p9b5FrPxQPvf3Exy50DrpquLabhdKoNl26VN2keSw4wSFh5eZ/Lfy
/RTvqQpIjuMbWervvI+fva2r1WMiA4DzM1vOGUR8J/uQ289DtgMXHq7f8rzzRDx7TvtZA+gYGs1x
HX0mueqy0CPK8QNstm/0RySuxbqkuLKNNx7w6vZ7/9n72tbSH74uzr1yVSysA0vx4iThoMJYopbd
0D3a9kw1XCuJu9UnoQfwwk+az8U+i57X2ae7Uj/YEaLsvZ6+Jyvgd6bbf7KB4i/n8Y09pbatFj97
e1eriAG9s5xtY6GNQA4M6TLcDsZwsy6nrvem6V0BOUALtA68y7QDBAQuA9/JgoAfyumNBo072dn5
bq6eqxpazrE3MUtpblHJh2K69MZRULCeDnc9Y9pOR7b6y0X1y+Xvl9/r1Q9sIrWyFErFGpQmp86c
0fPfl+tBsu5Teb8I2Ru1m67GwoIppSGMuHRn4osuGisB+xUu80B04sMKQz5Zqr1RFTCmqWQ32XJN
9Lvf49fx5Enq3vhZXrG4/rMgbMLIj/dBTujIEp29nEE+JhgFdspEH4W/fmpvMp9hpIzEbrvVjQxl
N8Pl6Cvz8fdr0ZUL8z8vrV39NBIGlhKmHoUutL3ZhlV7rCNIojtkiIbxiFuz9gaL9E29k3eMe7cO
kNgH6mCEuhJ0l2zaOdM3Wb0TuU91T+rc27PblkeGi1uRO/Or2B2SPaMSRjLr+zfe9C9uzOv66mTE
5qQ0vGnmFzwoLmvvGp+L8TQwb4n3o0Jc4066mQ4EyNBqOypX99PD5CFspnDJn5VDXpAb8dkLyncR
+6NdVfFG6R+9G/nEw1uXdfsOf/L7uYb/lBhDJU2PlLM4Li3bUXXXr6Yfx69iDDSF/0P7PE53qQE5
3jwVIwge7W48gEihHqJ+Y+371cPmuk8TSMCMS4rvKplC2cG2ivFnbzwaGu1HBsfC2/Q8tydLDnoK
zvNPv79C38krP/voVzucpqDsD2SvepadG8D6FLswnWu5Los7S8w2+NldAB3Rpahy49w63UWq7wS2
JdbcZ1U8xk6AOGIB5H0em516PysUblBdgzS+A8Xj9/kuLXd69n4Dr/U+hjbNuFs5/jj7ud/P1PJg
Y9hO/1/HCExGjrz2zKCqHO/iAW3qNn6oCUNp5OHeuNjaL1RE9Wotx8U7T0nJJzZav2lc8bpIh67c
LeH4TW08TQk4KASMN9tHe/Kc9x/Zd9i32KlA6XklE9Znhlo32IJktqOpO591y+uJm+dPv78iv9oS
XrOwUqRUK8WdtZ1dTeohLV90z/iDL/Oe0Y56sCx/OLGrNnXXDH7/mld1aP9ZXL7LNz8838p1TCxD
4TXnMUxIgTP7DqZ+l1m+gXlj11BdQWvA42q/y0Ne15hfiAA1nvgaj566F4daY12+r8GLjZ55U711
rv2+uP3s7rxab8umaOVx5X3VpT/uVeqhvfXIJJeqVyfxMcQhJLqOFz33L/mNvid67Lj0RJbcULdx
oC0QwHfZK/N7oOyPS2A+Qij/Ft2Y0l2TvWg9dUPe77/Bq570v7/Bq2NdXMxY3Nv/xdl5LTeubNn2
ixABb15hSIJW3r0gpJIE7z2+/g5W3O6o0ilK0ed1R22BMJm5cuWcY55Hb/BWmaulPbDfiZ3WlUmF
UrYKttNtJ9xGa9QFyJiig7CsLfeHi18oF8UvgxjTkUCiNhevwsUWjRMhzIt9pQTrqKXbSjDbq8To
hhrrpJ6p0pD96cIX9pJfcVJJ3lEQgDTbL8ZG/wiU276+xryOCfVa693WrSiR7a5x1ci1/svx8ft0
4I9vFZV7m2SYwfbztXViDOftKnof0IdyzklBYCsvHGMhtriZ9UMc/1ABXrpR+e+Ff0SiGkytxknn
9CJpDxb4hSz5yYBzYfn5CqqcprEp9UznK58zg4mf8KQ6Ep/QPKDnMkMIkpiDqyl5+K8+F6iAf9+M
NWmZTuQgM8zR+kVSKWrTiaGFnh/f6of8KN/GvRsljg6uoHKlH4qBfz9CoCF/X7ULJBV0vErDW+TQ
c7iJ6oe+1X6Y1c/Ni/+cKEBw/v3Hhb7HP9ryx3XtKahWmfEydTfhsxi4ZupI8/r7J3d+QP+4inke
f398emo76F0Rd9Je654yvP0dG1rCnhziBCgzox/uRb90mS9PCgq3FhKoIe3BSvtilA4O6e+HVoi9
1PgVIBQ3EvMgTj6+bKcTai/hmMLsmHTK52a47WTBk2l6mue6qUePl/gs8E6Xvhk5aglMImbWOSBC
487tkvuKWZXz72uBbbqSmoRzvaniKtdCB2KvjdwLi/GsrSRt3CQmQsFnQh/GwvQD3OQZm4hs4HBq
k4QPlmHr9K5pdE7zS5PcNdI20MWHYsQ6gm1w6RFyW/I2leDWZo9pfUqjkFykchXojSuoAyUr9uLv
X9SFQp0o5L/fFBBaSVQ59t83wtvUuCREeezm7ZmtAPLEqbjSp017OBsNJY77/B40Gut8xr42kVff
/4Z/T8qa+WXKELvG0IjxkjAUks2Y7qMEogqadJBP31/gwlGCZnzp5GURWQ6VwRHSKM932hz4Sjjd
zUu8GmfNtZJzCZUca2IkJbOCr0KQUwCDXXmfzcVGoAlwr3fA0rgdLn56p7Fe+8jsfhgrv+upfwwW
48uGJS9wBfSzIu1Tuu8H5dnYKLfDiYALwVXyF73cG5QYThDtoWUHmtff0rGWVsSVLPeoyWMaoKBa
H79/VOq/B+5XunhddEkKG0Ham/NrY9711k8f2oV55+uRdAxpLUHDKu1rxObStqH+kYqHQfNb616L
Sy9vvO/v4N9rhGZ8mRPyJEubbuIOWo4QIjCWoyJ4ibHr5mydRYd2+vz+Ohfmnq+nQlE5SJwG8k1l
2YsyvmvXtY9mLPq/uYn/p0zSvppuxHQOBKumYEhJ7ZwrhTiSzfc/XD1XWv/43r72tRMIN905HW+P
zyZ5DmFt3CiS05wC5TnHn9hja0XC6wHh0FBjN7ehemNJ18xpxv0w3smbYFdkx/7EMWSPdP1a6taL
6oWf7UcUM5jcOFhR8W6T0mk36HfE5vb73/2FQPu/j0Q7v4k/FhUgCFWFMOa8Lv4KECkS5JFjuS9K
l1CsDiVPZD38ePR9aWLUvkyMSRCrhYpedT9IbpXum8RryaDP9HXBXF51fmzt5Vu03PK4BTqyUq+a
GXlqvWl+6GNcmBXPVLA/79actSYPGo7egxGlJt7IQThG58Ten0rSC0P97C378wJtT3ranOLjzrTS
bSeS/SDG6F6nH+MIrYG7sPGUOPo6lnf4Nor++ofXeH6A//j8fn+Wf7zGVhjaSU/nc1k6kyeHSn5E
FmsLO5ITlxuggNmql9y++6FdcGGc/m4T/XE5UyRRQBKI5Fh0uDTzg0CygPYA68iyfjgnuvCmfjcb
/7hCTBRgJ43MOM18pdOJw8M5zJ5gWD+UORcUEP+RVdCXQ1dZVcnmIXuJ91G3m4K18TLUD4HsRhQW
bGWgrP1Uu13YV3Mk+/eHQa6E0FjCxMxGn27xzOskgQom+UvkVJobPxlkQrvi4nZO9hD9VJd+QYL/
7+j+2gETOl1M24lZqR7fXpVmNcqrgSxCPyE+jRPgTd88Bi9q/sMzvdAl1L52snQZiWFVcLnE9BcL
beenXDhx4aExJ3BGxL2bFZqNY9dO4bPV6lYGL5P6FRa0EUTaFhluk7tps48t2tupQn20LfHvEMIQ
gAdPZbfmLIIYWC8S9nS0k+5ZVV7z2YP8wsHc0w+D6cJc/rUHAhJHWQiEPc9S5kYauKJPbCMONHxe
0ezlKHJIov3+YhdG0tfehxQUAJwzJoxIwa7hDbdB9jxZD/Lj93/+wnz0W4P0xzASNL0eiF5S97Ka
gNMqwkPZDj8M0Utr3u/4jT/+eB7gjNc0tqUmJsIEf8adCJ3wdVB9BaSFtRrM++CsCX4YC3cRHKHy
6hsTy379WNYPmPFolTyZCSLTbR8QLzqivx2A/G4HVs9wO2p70HGx6k9rdoahsJGplI18VzWriAZM
PfzwBi7UNr97Kn/cRYm5BbEcU+dy6sJ7pbsBq4QpCdE0OKTv38Klde+3dOPPa7R6D4iXrRustute
UX9J0b3MDk7bwDqb5s+z/TcdI6+spec2zm9IWrJT4aqVOanRylNlBTff/5Lf6/o/Forf89Mfv6Qv
TC3qgDbsxRQzD516cTWUd+DA6/mkB0CXo8kxHtWTTH85ThCdrZsZn8VRx8/bbfMIQdCCnDs7KyUg
28z00cVNcsrVjyrJVqgKk4S/SVN1WlnQEkrRjtr9Ijz2FgivdYzlsO9ci9vKHPTUuvwh0i6T0FOr
2SExKJBGOAvwFuJDA/i2D91qYUNJP83s9qL68v1TuDAqvrKaZ3XWLSloGODaL7F7DsIfRsSFRev3
WvPHw0WWGNZ5yMNd8pOkYcvdYI0GqvRftYFg+f29hqDk76VGTfnzSsoDfDaaszPA/6+eyddmWtSU
Q5KbOG1UMIcK7YREu/v+L1/6+r/2zKau7bAw8vVLfX9IlZaKLmInitpfQdeDKVxpDacM7sHYeTWm
JDFQXPyhbp63WMW6PQENnjp8fv9rLgx38ctCnEZ1VZJSQGEB11mUB6edSm+olx1UbrdRc7Kjpx8e
6b+3Z8CF/n5fs5kMYiMlbDca7AyMiU2buu1KwtDTbTFofX9D/15BVOtLTd0Naa8lJTt9xbhX1Adi
qRV0CPBPoh+Ky38/MSAxf99GrRi9IUxcYJbW/U3AMafFil1zMOLogfP9TfxeM/5zXgLd8PdFpuUM
P+y4COhohCd9+RplDpnmy1Yp7HQ+SiwXuGs5JwwLTh7qT9ly0frGOE3L1fe/4cL5P1Stv38D3Adi
BCV+Q8ouTXW6/ARqkVYN3BKaoqP4gN1QeICy60I47Lsnc97onHHmB3M1YDVmJasOwh6Bwvv3P+jS
Q/kK7G8iHLDiyNLUzY9a6TfzTjyjOlHCLPpLDTFP7TcxVg5YjQnIQrh1pbmZhZ0x3YmvxTlw4ycp
0gXRsmp++ZZJiDdCQEDiXhvlqz5sVvFzXMyAGvXNoK1iZTwkyiFWrmecMZk/JA9oyHLJFzvWhUMu
cuS2C4roh6/lwif/tROKU5U42ZofAzDQwZRiw6K3E1hzIsK+6IfZ9t+TuWp+6XlQFcBPj5i1KmOz
nO3v2k0drZggvn+55z/zjw/ePK9Nf6wV/ZIiMwehvC96uu4S2Br0qJH2Q/TOpR//5VMGo5wVOFxZ
4ehCpJOPjt2KcrdKftgAXvj1xpc5QQZlLSbTouzNWP4UuuC2MufYKari1/dP58L2DI7L34/HIMkd
Zy+trYYz2FdkWaj76S22go23xJk+THzh4Q/l2b/LAfWrXrc3Z/xSkJj3gpn3G1MeFweHbvPD/Hzx
Vr48K3CI/7/psDBZbJvVYpzyteUVKNXSlZF4jVv/8FYuvPWvYQatNCXZovZ0H6izIMeCjTiavWQL
xU9ihQtL2tcOmpFgk5zl864Z42q5aQR3jtBK5YkdCbAzOdxMflh1LnSmAPb8/QXMWGqWzmD8GePt
FLtB89oTd2Mg7u3DZ+FJmJ7Amn7/tV1Y4b7KRtXA0jI15GPDlc9eM6r8Ln8HdzsZq6nN3O8vcuHl
fO20qblEXldQK/sAXOerTt6kk01kYLXNGPUEHVvDD5/zBUE4sVZ/P7khkoNQqvplHzlgk+0QuG7c
PmWB2/fgVl3krq7CcXRZk73mq4s7DM9FA5Sg+ukHXHqeX6ZOQk+BxifDsh+C7Vjuevy2BYm4ePc5
BMECCF1jQZO5jSc/D/z5F6O6Dz/ybF/BFPj+af8WRf1jfv2qbQ06I7fQt857bA6cgeAzTNxxeRYN
sIb7ZPKWQHdSczn21THtXuY6sNNYdaTyiRjKoC6dIavvx6lwVJFzIiyr1WzcJNlGQeVnkbvd9LWX
42jPgw0VEbqrjAViDZLElvIdfCMvT15HNjlnEvUoenJ81xrvc7/6/u5+Z8n96+6+lEulFJgSLiU0
d/FGl+/aloKsKE4yQehZdt/qyFfDK1UDnb/cFYm2jnQZ/GvqZXGx143lVNd3HGKjh+ULwb+s616o
0N6I7DyZHJQU/exWaomhv0B4O0F/9tT+OGPX/P73/x7E//r9X9YnEyzqYigjPpSg4+D3nHitrhZt
Q2QAZcOdOSC3avlsNRBD8ryWo/dUOFZl844O0w6zX0v62pfSeg4/zOyxkKgL/VEV7EbddMmjkJx6
hJgIEK3bIF0DU3ZizpQ1TKE5g0AnRrW1oPllbi09AoJyRK04qSVgF8EWxGsl+uiExIGC7sqRYOfF
09Rkh0FYZ5bXSptu5s8RimQpxYEQV8doPJ3Tu7H8YXN6YfB87VEn+qz35FLPe5PWuJr6Z+oz6qWS
88v5zhqev38DF3p1hM/9PUnEvGjy6lFtDu54wMpgrdLPBvaSrW3kNUtGC3fLXiTT6dfJ3ngawA8B
NDdsgsrHypb3KbX56kbIPNluNwPYiZZa/VXcDEdYsFCgvv+Zl+ayrw31XpJUZPx86MwjafGWuFjj
TosHc6N30yfDgUeWa5yvQPN3lavvL/q7PfqPr1P9Mn9pgd6J4ZSI7Hiq7Ti21+oSgnx3QjIkHysT
t/Zpke7G6lffrsTrOgD1aE/mk0oucNuVj7JK+90OCTldXIXtqxivhvGAnTnK3JzKWTskkb75/rde
qi5+J9X9UUcmMmewglKTjt1u6xDyR8IzkR0TapfkteGzxdF2clU2zyKo1++veWmjpMp/fzsJKSFp
QTDSfijtZD0yyR2xbc+mP7ypd2zUECMjMdrNO+3Oui4+wZ5kznIloUddlzvN//5XkM94YUn9j1MP
U6Ut1Mko5IEYER9zLc5PlZC+FUN/XSoQuekqRZItpTQMl3P+WP+kSDexFmKib90GCkxZh67MWC6u
5+DKjAG9XA/lbaLhSIStUbMHPVOXFGxL4TRdBUjR4nx+jwICEsP52Gj5xiy7h4Z0kjZM0E7KWMzA
MCEVxsVvBU5e47iNm90SdG49jMCHoFCgxgLhqQQIbcTuhuyn2W5IliFWe0V6JhRe1UVSbZtEWuR7
CAiH0bqtMw8Usd+OjMPCjOxCO0kBRDDAefIrE7fbEQzdm+VrH4OKGhyJ29XM5yRRaekhUhfhWb3l
JfaWLHuercopjM+wtTYmoNF0kWuXSTPtVtX0KOYroWMbV5pN4mRhuklSOBPyfBWpWW4rUnUM86iD
EjJOiEHHarV0KaS0acuKaDY+fq8tJclLEGY7LMqPQ5LBhyrutWhaA4x6jogqAZf3Fk3jiagUX7LW
fYVGrStEiHmWzZEsnMJ9FTe5v6h8s7OcFAvijhhoMbn1DHNF94oFiTskO/k5Tde5vE3C97LtXRVN
JMnidgR5RTMIqhjGk6kOHML1ldhd16P+0prK0WosEJ5Gr+eekevJryGX67ceKPsmjsmAsUkJ4Qka
WoEDRpgKN8SnCt8DC0Bet0SvLPhNQDHwLwdZB1wx2BrJGmeclFdYCHSF5glySPiklcVjkr90WQfn
IYXKMmluCcdpk6nzi9TO2aZUtPYpIh7SAYL1uZT1eiHoYp69pLsNotPY3zf6iXwGRyg8xNJwWLEE
b9B6U7YZRXQVNU4KCUIJ16nkJMF2LnJU8zlmVWhSNAV8uCGdcQ0+myPW94BY0fhKIVYn2iWhnyeb
rgLic2qpd6I0AAkC0i326DEMIaEHtgirPbD5dEltiAkVE9YTKUIdSJl+L85Or4JkXWXqht0GojdT
uBmmfdRy/qivtcZh62l4ePIVJ0gfxOWA7SAnQCFvRLeRbKC3u0ysDwGql5ytOyqzK3OJbiysr7NR
2WV1HNPbiu/WeJpFPHLkJxS3mtnvy+Yjrz/OiUAqlpdQfq0mPhJluAHMszZT9ZHeTaCHBnWnMLlE
s9HJF4G85r3DVsyJGONSdVeoV0twV44kvBqFeEItc8oa6dDIjVdjifLnLnzsJXMV6qKtLTepdMwH
f5zGlyUtd9zGPNKogosptQ8BJKfB6nazGHIwZW1HJbD8rpBvlVm9wb6v3AHibTc5rn9iCwi3yXZa
Ursag7fKC5xoRexrfBoqPRMCDpF8V6XoqNmjUkfg25I7hNDEQ5yxOg6Yw1VZH2EB1Y5piL6hePmQ
e1NaYWZa5dPyONSlO+JVHCyBior8oWP/nM2wcY38NIzgAgREadHgkiTBuVu/GgQgV/gYBT4VLYtX
1OAc/OO8Ge8mKVk1xuKWmgJZp+UlibUvESp/xmlyvI1sqdwXQhGikT4IhjuQlycKjCrscO7575D2
nE/7QkM0LFvrBJzXCrBpuVEijvoIKSZuUr2q5DnY5+HtOJ76+qNLGhvIQkcCDwl5vHUdnprQuRzI
MjpyeI9GD/tQ2enCJjaLAFzNcUEmbsb1XogyP28SNxRJCQHRexfAUXAHFiZF0G/lrkVSLaRbHvC4
rrMDWVNW6KHlb/YGM9tJhH1jXA2dxuyKNCi7FglRyF44sjStW0wo4vCmW4FmC8Y6fMmstThvcIag
50h0p8sc6Y3/s16InnAqDCOmDeBK4iiEg3/FHhDV6/FxxPBU7sXFDvObUrqKURQXXkcZHhI7Ku26
4FpYPqO88PLil5QjsMHTYSCIT/vwfmiiDZmxvh5l911SI3pPS3ndArOTOf1s87UJJnalIDwAhOKM
k75uWa96oo/iMHXavpmcFJU1El0wh4rGLHiWr+5C5Y6ZPIbUY8yo4F60cq2H2s5il6AS8XQejI4G
wIsIWacoK64Qdt2hhjn1Jt028WrSvCBD3qA75HTMDuc1OehXMJ4BkjtxMhwJuBAfjxe2qiPAaqnj
c5bN1ajJ7mKQ6WLiBTYObe7KZsgkuvj5J7FNds55+E0lOKDIJjbkeup0JYa+pBif1bY/ESKOAcKG
OxXOXpHt8d2lMuFD2P4Gr5e2lQJKwKsV2pTozjqua1pOBFeYs2ee2mucHltpbaUU9yMykEOx+ErK
jkj9UEB9Zyqs1GMi3ueLAAvIa7otQHypXVZqc48aca21+5CcpqjawCS71spjNXht9FKp7PZmwNAV
YuDb5XrAcpB0Nw2gpqDBZggdOye/xetjzC/q/TwzHxXTSkfc08o9QIQJNofbiy9m8m5IdtdR9K/i
j95kkgA1WTJPZUQGb3oMAxLkXeBA8kqSPKu5a8J7rdwSY4R5Qh8OZbEjxIOseX0m78qVuqdctUvD
qSrmuWdhus2Xu5ISX+3dIfDl0I/6ddFtLH0d0Mh5WsIdnUOVwbFEr9j1VmDg95ZeH1pzhoAw0o0z
pM6DTsU8lMw31az5IW8UAvhJZS+VVXG3T3CAFU0TbgIO2xy1XjxrmbbJGBB/RyoZtqn0BNzNLqTI
S3T91XyJGgjBUG6VxFF0eRO22Q4t5XY4P3wEE+aYrkhOe60XlP/lamCir3gXbM+7adp2I6FedQ9s
6pjRGCaI76rpHKvbZlHnQs5cz/1QOHVT7zV2szrQEJjcp7rby8JtoGS7Vn4FxVHMAVixbrhSYuEK
fpkDiQpQsXbXGzQOhK0uRIeADCgM3ZKtTk5iJodxqhWmp0LHZF42u16GsmctM5WVtJHDp96gL9Cr
oBJLkLF2Q1EWycZqzqf8bRlY8BODLKx8xeEn5FurXBPdt5rhpigdYN5FAbML0ElZxANpURBKfRYB
Q0U8BSFKnc0VjF7irvR1VI+naXyi02vXagsEN3CbfHRlDKtk1zmRtrcyjXPdYt5ZC8RMs9oILGyx
fluN7Qr9EGbbcCWwo7WEHBCFGD0VgbEWgleRjS8tFYBqW8u4xqa/tkIZ5/75Y+6AFwPdN68Jo9Ly
YFtZ5id4LcUdEuEqL/yggsiUYOmLedXaUMMMHXli6sN03zWbDBDlLQfR5HGQZrTjwLimCiHaaZ6n
NZA22xoecutFFh+65UGdKeu8KrtesIdI3WrGV5aSOOxHxHJRCjgEht2MsvIxIHxxCOJaIyXuOXzL
T3VcHcrBgvpZCL5e8cUKzcYYVnK5FvPkl2rA5Lc6bAMpcWHlAicHukBT6B6ZFJB+a/Z2xRjuQG6N
+1FvBQZkF/nRPG0HhXrLkpKboZQOejdHG0UcnkvW8A06KWtdNq/SknhFYn1M8A2VMnEG/SHRKd85
8qeZSuJ6U+FglvK3NGFjMuSYe0dtswy1S9aPXcz9lmrWrwNhV0jJBtjVGk/2A4rwnaoKa6DZiT0U
8adincFlrT9q8HsM80WcDYo0Pju9n8Nz4scexueRxXmncB7fNvsleYmtZxFyd3w0UiuCB9lB7MYB
jZ0k9SpaJa3WegKocnuYkGLGpbxrF+LlmNhpz4CZ3E+duWkC5VQZzV6rWqLb8t0yWWh72Aw0wSoj
G76UCh5fJW7UrgQOtsz7KcyJF4wdbX4UVf0FPLItScUulxhQtNUS7SNpnyMqpA4scUSvrfRqTfOW
vj3JceeIyiqS39pAJHWxuBWkmwqqczPeYyAH9AtvlEQVRzb5S3UQHXuuILczjrJspmhTHtumfJ4V
a1O26UMRjQ8y3YxJvqr7/VREH6ZE7kuOiRbv5zAHrIs06XMBlZENMDYElSDxBd52ASFM12LqpbAT
KZJKT253BPBq0moGLZ3dWmwHqDXOY1ettp0lb6QCGyyrfz3ylcBiuTP62q9jpt0atLUQeqn0Oop3
+uz2CYYiVfqQs/5JG9/5CF32Y8wfTpBDX4sSF46rG9S/9DO4RfkoB28x6v1MIQdNdi8poi10H7op
2BLokeJeMa/z2M0NHDn0M0vklxMdQaV4VrTkygokLF5C6pNhBEZuZo4b7GQsXVl/WqJsO5vlfR03
dtLmGxmYkhi6DfqYTHMNa2tQJyq/EnB2zMLpi2rwkJwYGUfCk+s3ZIKp8V1gOlrxFCmuKRWUiHtT
3ORvnLM0mhPiuyyeR+VJM32qhGVapy1NBWkbj3i92mhrWCutZqVmm7LTph72nXkIEYoiJSJl0RWi
gXWSkhbXxaA7Q2fXXYrxgpqoe5+WD93CiKU8EQ2XEMnXoIqM89CTk6Nav+ook8jlw4HO1g48rH5I
6T/iq8BH2xGRamz18sjs2bDCDMleOYPFr2W8ChPjp+pcU8SYhikcEK1lvoQh8ITAE2RfE/dG8Drf
RzWh12c/Sy6vjOVhGoDnZ05Hi2ZxW8mvGFD1MSBiJDiYFv5ZcH1ORcXXCW5vHDslZy7aZdCvnMU6
mlTBalp7EkmltDX7hvj6tMdYy5RNld3m4DzZcSlW6oXsFuSUYS1ycHIzF7QuyUmdQVF2CfxSdhRT
txW6aGWRn9rF50ZCjM+z9sLuA3CmHWczXNOSOa6042Y9hCSsZFgZ7qFR90yqkmdkATfR7JIshMGr
UBvHri5Op7E0fC1cWEmUdzHs1nPebFjar4RRXQnE06WHbnoK0Bs3RebPoqfo2zL/NJh6yATsWk+i
uRiQqsIxu22mHtuVyO/rF0P1BzQp5fzaVlcqsSQFER3oqP2FGSCzqb7Twctmu/jATUqqqP6Qt74c
HTvhCTzNWhgFJzfRwqrnu3fMzgXsYVoHKaMyCnYkstpDif4sqUpaVqUWv+dZO7NbNoz+OirH8Vmr
xelZDeqWxh6M8a0gkGc3Tuuk6Dz6E7UTRelKB6UREHQ+yMhVk/LTZKyFRYMJbVS3GWy4MYzXsoU9
VV+uFklGcQWich78QmreFwjXB0rgOwua94YzVccYx7tOqW7qfPwMQzZuHFTZQRAZ6y4qbioT/VVg
WjfibJGLpUfsXuYArAnMVBl0IuwO7ssV5/7NzAaQ84H0KZgSMaPB+zzepPVxaZ3qRal/cRDUp77B
nqd3lczJfunkvyRD481A5WgUdbvyUZAj5sFVNRJnuj4fGZjsyNRDFaPd8wwBM7crjfZceNK06srX
MubXk05xp7ZkkAK+PKt6fEasWnpxBttypUFZhiiKx5QWw5w/4SChECzQf7iduJPo2MHHWzQf07Zl
XRH2Gxef+pt0Uh+UZ2FedQecPVLvSrpbtassvu2JPNZah+NB7apjsdZCl2YFAk5cXkDx0vLY8F8z
bm+i22a32aFP/CLcRoNTJOsaT4p1Ij0WaC0RQnZheDW2U3bB4Vag0Cnv4ed2wQ1Zlh7upiH9Feur
YHZTyVcPyrDqywU/xNs5LD0LONd6qFG9tZtE2eU5JFt9DcUIhefYvUW9K8cQvj+E6DVY7sLuF/xg
v5JWDXr/ymXrV9AmDBsCMgk7Yz/jWdWpNBam04TNPD2wdEsht1TlKjFfiSg/Zprd0Yay6JnM2qli
66E2auFMCZ9G6qe3ShWyA72pSdbon+bElQtMBkl0yCmdSXXcq+ZeP2lg9GTXLOyzK6ZyrV/CQACn
4oXGQ05noji1g08CoQRomLBX3g04wX7XJFvKBAE9M5SnHr2kdU+0X6U9ET9qp9l4o6u/DDxfCQ0m
KEsjk1nxBBIXOajuqfU+L9xIfG8JVTaLN6txpfyzGq7AzfQkh7CgYsWRNBocBzl/ps/URaeg8mvt
tkgPjbYvkRWjB8qRFSNBEQWPRW9ufEn2KQiW8r0IPBI9nAzCME27zsOwZMv0qpKJmCd4N/p7NOhu
9MmSFEDkmtT7olWZZlcEQjl0irr+QDlSQdz5RY3n1tVGEtfGYw5y/Y1FpX0oP8imD+u7TPdVxMqA
mgj2hIdP3WR3MEdPQV5eA8OwlYqHmTEd31jBGjBDZN5zL0Z5Xdyq0UM4nbCvCct9QwaIGMVOEhfH
Cp6kxqZaj3KHXJc1aTJwww7BYyEQvRfLbq75auNoaUXnBg5itjaKhBEPARXwQ3QlbNV2R5qTNO/z
unzQWSUzijA5YjObPWjlVTjDpb4OOj75g852plB5A4SGiiqOQngSM5HaV3N6ay1kBpQHjk+H5iQb
tAmM/VxeFcp9HRw1CtqSM6NspQTuIG/ybBfDnugVmofpir5VUvjtTck8iN+vlflk2dfcVsXK0F/6
ZZsL9HjX9UubbkY0vcYrcb2OyKIpeeL0wn0Z0XoUz2DxX4W6oblpZ+VWi1c9xUdPi2LVfzDKBMvr
1A3neCMVyHIVG/dV8dFnr3rdXtNv56hZafdV56gp7+6J31okzxPgkbrhgM24KQUb4ijtenET0Yuo
yuspf57j4xKREf50znHOleskWBfsx0PbsO7VyaXtZh0TQOyislYKv2KvbDBTDWzEaAJlQCSMR6ne
6XFsp9FuoJRlHtGdpuV73xNgwykk23mJOWURXFpDlBRN4VMBsVmOGY8ADvgWggmxNGQjm66XNW4n
awWtrwtf1ZJwm6e2cVTZa7FFWqeC5FJMdLA8J2nXkjql6CdOqocCcMLaSK7YOxUyy6ae2YbyAENt
CJxyccT0Smiva4zSOYvHZ6pdKeVVDsY/XIfKu2aBs9fvUrCHiR81617dcMjBMjwYzrjQC77H2Zdk
2HWEw1zctrCCqmOfXEXtI/kFZbVrhdEbkKkl2ctk+Yr4SUVXC6GjU6XI1DHRLl1QfqauMCG0cOoa
w7Fd8M1TvYjUI3bUmP4YqLddGXJ+wv1BpsB5r9nt+1huGClkKSTN2kw2TUPxcgd93G7DD6DeerBd
AsQppAuth/c6oVTbKLN8L2pe9DAFpFWCXD2hO6YWbNngyXcWHfe9AlHHZItCcwlE/hCzBIKrgWKc
+HWYuVnzkOrNpss58CCanaLR8IX2dTENR4+3OY4ysGqQ0ot5w9acQaowLI/p5Knyw/KhxI9y6UDI
GafHAAU887JeOGLO24dRQR4EYTVgqg7oBQTtvaXdekd+BL1tOwc50zCPZgBfupWgrc1mTRRCNb1P
qtftMLjOEjoP2ot3rEBGQJCOvJH1X+n01FyVLCzRBhC1SJkWfOjZ47jQY12I7LmiVa50gYsQY9Ap
z2k70v+wx9afAeNpxnOoHFqVGIt0NZJ3I0/38rjjS8hqeoSOgli2dq32KHbIs2j2urL6GNN8MK6G
yRU1R2EfKT0QN+CA1VwJte4OEy0xJAXEltYfZXAkAzm2fPUZJJ4cUTZvZvNUwu4g0pmc9OphFEp3
qSd7md/P/cBnYm0NcS9O1xO6Ebb+VbmeW+//EXYeS65qWRp+IiLwbKYCIZfy6ZQTIi3ee56+P25N
Oiqqu2ZVN45LCfZe67dl7Mlkv0sUDq2bdoexVI4+RL9L4twlPhZQurtqvb+aLWIGA6zLzTUfecNY
P41T1SPFOsflLehJtd5Ww75+qciowbT8x+7powjT34htHym/uZObbj6svy4hNY+uOkzPW9Um/90V
w7bft/AH3ZqQ6+ZXi/fKb6Z7BnflMfD1dRd8iPZ9VK76s4bDQO2vzbs2EX7Jm7aepxmo8pbTWMIM
QiqKwxbvRx+zRi42uhx8EUZOiGJFTVbDtsDnsCG9P+w4es+B8alEnJTrNjsA1tvqbxi4afMVpRuQ
VsKWxPiiSKTsusm49eUNC5/5pyeWUz9i/afsPgF5iUJaxdQKrdp7kgsesnJRAGjFJgN5T0/+WO1q
8zgm8oo8Mp1bV+pAYb1SAx8cSYn57HAQiKv8VxQ3VonU3OoBwaEUchRc0yN7685KvivlRzNuC/5f
MMFzbmSXf4Cl5ZHTV/FTFG7Ny0hRTLGFH0CqIwMMhfOXGe9kwjbkl5SvfFhyOye3TkgazldwrZZ/
l+/wJg3xG4Q4VeOLkd5jnqmQVj4OXTHc9F1bnkqNfjHXHz3QElQ/+MuxyWZI2NhleLswfm1qeVcp
Hs+bNX50XAvBU2usLd/pgo1f5i6JRcVwn0MsEwe7ugMVD99dUDnFu67f+drlxk3xEpubvvaAqodh
1X3N5iEmZ7g1wRI6p2KokSq+tenVgJ6JXhvpd64dlQfHIqhOPizedhpAytixg8zRyjWJqG6X/eAW
sYJ1fJnrN00HX1G4CfGOv5swt8mWKbqc1j2qH4nrn5g02Pjo1NZfpCvZxoFCiDjZpgodAfx//1lI
rEEbKkoKwgpYfTmFSOCSsm1CCzZG+swD4Zbm7RLslHqy/Rp+Ti2begY3pTp9uDWsk4KWSz221dZW
vwf+47zrrR0FELn05pcvJaUr/t6PX2BOlqXHpsupwgVrNe/NUQfSr0fN0dJrbR6UnstcQe3/Yvtv
Y4iEYkmm9JjVFAbt2XBjKDFOYsrRXBOGvF/J/eIMi9ykaFCo4I+dmaiWQtDsMJIPo+oeDlY1QW2/
kp5N0yuyX11THoUiwb+D5Y0QGQh6a1Xj5jhMNDia5dH61/VOCEBRVzQnDE5IAEZRfOoY+Dt3Nq9W
pb5LABAUa9MRNDYFOZD0LvRcQwLk2cgSUKLgoJIzXGvVngr6nZrTQd6V27r0/+S4/KDm/EtSo00F
tbxKzIjasC0tH1426GtLrFXqxloSZAJPZ5u9IPtBJbgSiluEP2r4paJGUA++2LCCE2hUazulPCww
XOjK5h+UffZjS9o20oIVS05bnCsSUYJ1N/11veYiEWm4uMCctzp/sqytlVnrNmNbUQRuD15vrGvF
m4WXQ7UYXfQ3mnsV6oQumkeur1nGq8bRxXBMqnnjt/1holEkz8DEaFM1AanV6FTc7OYRGLIXD+LQ
VIkXWMkVCMBLuiWyRL31/bLYA9SOEkdAvczJMgZ8rqCxHtdBxfFazkcwNX/uH4q4R1p8LfxdzK82
DOmmS3da3euEawIr+iUMj9ybw0QUJzPWk/EXDL8DclqqWJggZid76S1X0Q/UAqgaNsIAq6HDUbsM
vTDDZLea+wngu70MwTbv9xNILGQVVIIWXO0c/gKeZ2coh9kEclfpCeUUnPfFBEy0m2fYuCO3cNQ5
wvR0qg+jM1Olb66L3pV8gjE2vUw9Io05PxYKpcTqL4DLoBR9fyHqW6KYgohFgEz4jYchAj5dN1U3
mbW1icSO1F8Tq1VxVu+jtssSfLa7gPCepDmknHp957Fw6/Wzbt9QuxB6g5xAUu8qjz5zMt/RoLtj
cIiZMmQGBPxeAo8phFEwPhHZMfT8QsDr5iu1Ht2wpQdyGldL99z406NsyyDwzj1nud4xrWXrBJrY
H8tVoIXbpj9n8attHqfhlMCyAvQae71FnQa4Wy1JaiOVMiTZGv17RLKyPd4Z8hhRFGzIL/10rpR7
+2f/pBH919Ha9L/LEQAriu6j2T0UboaJ39yFb0X5maKbsodD/08O1BB5kKJaS407JHXviKeqVxgl
HgnTI2Nk6oHfaePK3tqZE/rnNNmk+d3un2qCxdOzDLfcJQeCrIQm3qb3CtTzV2bXBvfclD+F/2sI
J7FZ+hGkJrLD5y4bJ4IUDT5vmo3+Ulp9dQZXJ3+NhnX+rGTrMHqU1VH+EvyaLlmP2Y9fvHaYyvXk
wgoICQl7pOtHWrncVuf+JLCsUfZB0Rz0Gg4QsyEUYybviJnUcpBjoD6Pd7lldjqa6WsyQ6cjZ+kQ
B6SNp/Pxpm9Y50Z9IuIYmMB07ZZEwDN9YASa5cUmDnNPP/jWEqOmr6fqMcrw/I6u/U6LnAJFDaW9
Ay47YpIZNpb9JlEZLFCRpE4B4sfIgNLHxlsSP5pnhdWkdFptS6+8drMvff1avcW2w/MACApYoQSQ
W9Jfmn/gJC4zz37kDJrKew3MEsRbObfdKV8F6DwzV6NRMJRd9RLl0OHuMrs9psnz/S1qfll8VWS6
nUHP8dvAFJ1troNC4UMfNnq7Lzs2Gpt0DvVQdV+4QJ4sUhX02ZOgMecvv0ctkT8PD4mQRj4TCZUG
BWW7oPUiDg15N7IqFTMOaAo00XYu9wysglqufSJog1MyParoPQjXtvwhQ9FF+puZ2BvjaZTXown3
eEhB4G3oH6I15Mh8sRX5q8ukQ1Bx09Du3BF8Td1L+W7S4zK6YfepEDPRf1YAYInLrpGjyRNPk4F7
1eTLQY2t/47+PouljQx/Hfo7eeADiu9dX3l2lmwqCw4H4m4+l4qbBBCgxS7sn0qfcyJwTV7tsviO
wxN9Bk4QODUikqDeijpzphS0BUtQ/WVIz1o2IA4aEF5TwcUbElgM7wgFcxqY5pwZAlzb5JaqTBJv
h/VkoMdJaaxhgD9TDr8qFevYwejP51FyNPXaBXditeC6AxuB1Ip5u7dq1vvkFpbYw/rUqNFAgZio
5TYxQ1C4JUc49UJ2RZhnEJP2TZSfS+lMB/r2AFKUhmNdfKY2z0QE4MJ0KsLiRPm4k4ur1LjLR91f
9fac8RcG6Sd/2tJAq9CJp//4JSkRb7GMBlthAVefJaL8QsOjLAsTJssuc7KPtpmjItsqfyqgvR16
ICP0MKBM9FXdzc03Mn81+1ByFM6fhf3VBMHyWw48/zGqGDNgTTjqFnM3CeT6bRgJetWzB1e2UIAT
LZM+2IaFMPloTCDUdPQUFDwDL3yIgAxi4F1unvLwj6rY1cS22//NeuP+I1Q5z8apg1oP2NEqzkRZ
iPeCkSiq3/s02WsCTVYY71X+4YGwDkSBHbJRuXcY1IZ9rj/7yUVHy0jlntwQbT/byrlre39dq8u0
WTzCNN5kB2l82Ar4NUI3p+NH6V4j+6aqdM+m+2aGp/KveQCipF3bYF+oMIc3RdoaYj3bvmv2v3Wx
DmFXTGtHQibTLoGUkfQSqT2T9rdZfOlATFG7o2MEBiGuSfXPQd6T0suyWzu0J6rNb6kOVq3D/Gd7
I7mW2bdeI5egVgjWmXjDfP4cGi7S0L7Ldsk7N9ZfJpVMEs0+q3I2vFzp4Z9QPmp1sas63vC2MzjX
rO+OatWYG1gZJLHtEvHph/TyTtZz0O1H9cVChEtX4Caq3gwpuDaA2jULRmRJ/TGC3QdOE7KTRxC7
CUOLZ2hy6JWqcbPMILprOgKhKmCmz+dip9vBnZ7dNV+knRffapCsVUPbSRVqxmx+m+UFAuLICWTy
ANVTGsLkIoTSaWlBZIUQwq7fMrvwJEn0e33oUbTjy17pubrt7NB3qtgimlqu+k3Y6l9BbQUeTCiq
hSk8Ch8Bia71xLIpTPf52Ze8Nt3qCkWJYCGUVWjDq8T97huXqX9m/azjgy1wAFSRm6NIyr8Mk2oJ
ombmlVGzTtF9Ds3ap04d/EXSTSNGiCUUP4StDVdClCDhFIQNiYKRaGw1akmq4pYK6VAp0uAIelwN
TJoqL6pNbeO9MyJXybeT9mkI+C91k7Y8DepnPbLiZ6gpyhyuBM5SLAQdiSGF5lj4f+eyOtVh+Waa
CrGePUyUukb6re9jxTj3FBsDE0xMsQIIazQkxuBtZMIVaA89JJohDPtd3WRP/dDpsFo+bFf4lIRi
U1Uk0pLn0DmWyKi6lBp9VVek0oYBn7dlQ5N0ajy5EDzHJq8vmWo7glNEGsuT1nzYsdhnuE6rnnJO
X6HO0EaHamjljyE9WUW2i4IOA1QXge9nG9k/G70X11jc8d5oqQvpfNYESR82yUynWGNwdpgiLWVL
zI/GbTEGR8woEVPnlL1M5l6qPdXeF8YmGO+9OOik4yGm521ry/bKYx147RjvobP0Gaw+pq3V1tCA
KUizlHU8auD+ivVCKiLXfN4d6W/7aMZ6D77CNlq0TlY/l+QSBWw3Z+htiZzt8GYa6wZ3Y+PaETgT
RG/EzUJ9Fkw9XXw85AwPrk8PUYf+X1sjf/AKkj26yXK1gB+33AWVoO8o9DoUCJ3KYlm9hsO66rpt
lWq7Sm91uDdGphjNIaJnzt/X6lYAp3a09HBuM/y2/Wfa2riXtUdZ/wCc+XV+aoPoRDZ4qg5Ps/2r
C8DujA2lVveT0XiTyedQSjsRfmnEsPuSi8cILzeJ/tRN27n8KdubRoxuXSJ/sWv/s84rEjBjHxEJ
arxR0V2pMD8jS5mZfMiaa7q3VpG3ahzeKUp1/EoQ16Y7hh+hhCgkdLh9M22a2pJBWovO/qEFWV53
8kRrjhJEa8Xwf5UCPSovtdY1/TouW2TDsUxrb2Zo9LH10AdhyU0+ZzKSzobMLiuwD0iwNRcGkLej
6TIvieNtV9mHcBxh8jS3RcU0QMgX49JBUBqjEzaFB9RWFDqSsx74RvR5fIjp9HGK8FLhXKqAR7ok
P0qQcVqvbGeUiGNHdQ25zZFIzshzT0kUX/3FhaaBO3WM9zMujwzVjWma8nrpT/HMclGInUbjIOux
uM1IO4vBtL18Ee2ic6dWKThNfrgz+9Ussq1N7JDBQKWzncQ4bApUCtq95ZWvoJf8rGZka+W12X/2
84debVX2Tg05WY3SJmQ8wYgluYF5a9TTaNnMOqVLmqdP36Xa8k/8a8re633zKUGBUDMo5xZTuvmZ
SBUbjGS6Y/ZGEeWLIibzPEFzgyWkrOaLeltJNDftz1Z5McNXqQal3st5sbxweURuRWZ+lSYPmvaO
psXrEkxVMgriUKv+SqT8idOL9ygINloEWVGBwiWybjtU2+0SBdl++9dgQ25GZhz7joSj7s99/pP4
X2EP3MkrLKZfRAYDE3YWL82joBSTTDy26c2d19jXTL70+sbyr75y0vw2vCTY8zRUiHdjnH+isqeq
pnkV6aZNzV8ji05N1G8M5GKk7Xko5QvtbA46UqAUYsVtSydpnyNTdUyiX6zBSVHjJlq7bRflHUFA
aEOo+15zwUdtCsRwKarjFCJ4Qr0qVFq6lMw1w3pr0iGDcwzqYyK8iqdrNZA0sAy1dB3mMsyetLVT
CYfcO5cvshMkXDUqEJmtu/yIaA/JFI5XfV3nw2kedpF/UMW5MWIn4IhJ+te+vkE6QS0TaN2B8NB0
ZSM6tfFeOpJieL3MtQZDQ+/aRy+F54RpnMqDUfroBtvj0L5GVJhKw4uu6QSKDXgTNDdPJONqMOtl
lPukfcNJm14DUxjbtp7rEw1txbrwO3hT5cqf31PWjIiJAZmXtkjap4hNLMvmY6AQYQROoQECtT3t
qvF0Fqm5qJiUTSZv0+JznlSa0HRSolVHUR6tX+ztMeXnwOqYfFoW2il+Y7PAgfCQVBd0CGBVCj6X
uli8GoWWRi5g+DyZ+ApBOtJ5b5OHqs4ubZ8QJCQcZSIY0BWw9sbSbyZMFKSoGxHaR/EmDLwSZ3cB
gJ1E276cBPvdrqJDY5Qn3C19E5WEskBo5ynEtd6yflYmFpdmAnPQvL7/CytL3FAGVKs+zLtLF4Lo
c+yP8FpBqEyuLOPzsAGq4ie5iyunL/VXCxkKBo/CNC5lrm0ifC77GuspxhUpX9pK7r3E4N1Nghd2
RkQ5qn7oLiEC72VJpM80vyVzT9VvulVamVakDHSkjtqNGhxHsvJKSyfrXI3PubROEYh0lB5wTrEu
WhLMgizw7qX1Vu0lJK0jGCCD2LWTgnvQp+40auKpHafPUQI31AyZFiEV9XBh2bdKydO1Pd5AXJP6
rV425UYN/gpC4NtIuWgMono5JE5hWxe1gVVOz6r/jEo9XSfxR6V5yfjW1VyaZXX36fcmtwk9YSdL
dHi/jsm3z/JVV2/h8FA43ELx3JpvowGqq7zIgIbxogh6i3XIYo2/x+WxOdkD3gGfArYnOofqV99I
la0Vheqnj+cygzgNZji5wvddm+GKJmttWe46iHN/rmh2Sq3dUCf6ZztX64HUIF32n8eo32q+5WbJ
qDzL4sfvJIdrwaii6BWJlLI3TAQZtVZaKIIH6auWAxwo8WfTZL8BNRZ++1bOza6iS0ICXpC752gE
kg1NBDeNkSbb0BpVXh9UvYXsZjx+lGXT+WQpGAGCJ93cUgw4hRreXw1dsfadReIIeNHNQoZOZjbB
loP0jXPcKDgwrU2e/2m5CcHYigIiszvIY6gQNvRdDG9mh08ITF7Xbe67ZNNMdNKC4gXdZ2Ee2y58
xomF3B0VYs/HzfEwvHQD0lCaltlWYtcAUVFn2CFLj7YtYzQIOtjUsPw0ce3l1RVaNmWTt8WjseRb
kNsf2VL7UINfmlMmoS1YHPyIHjdZVr9S2eY2AG6x2R8JNIolD9140NIigSEKBbMOISLcumbbqeNF
pm6zrYQS9AaEdqahejFM5N9lbPjvAL8cYNWvqZZfPd8sOg4lRDpK8kpyIQgJmES6Sd1JZKPvNOwX
7lS9WTFDRarRXDiAcpK21GHrUpY2Cpa5rDCulEHjRpvXbd/uOhkRyCwO5JCuMMeOCqKWWjhpG20i
8p1tFXhGepsCvrFKOZbWExDkse4BvoV5UYJii3w6C4b6fSTpNe8K/EOo1UiIslr+dw77wbI8zRvd
QsVX82IZDYlsf/SJR6titN+7pIZ6Dtm6JXy6dPuCy+i0P6juSDTQCVl7tWtSW2xnuwJ+DfWnPAbt
YxYiQbywq6PWoTQTSo3YWN77KsMwtcJxTJlTHPAUNnLPXIoTpTHQpoc2bKHuX83BBECyjJNkibuV
VI7inwpqPEwmek2EHmWHVSAcjrFDYjOvQIAFzVuVIE4Zxi3NyecJxSjeC3jICY/FZhh+1co6ZLG9
1gXfMPwXf98z6G6dDdugr3YR/yylQcPfv1As5hnxBwf/diqyQ2RbW7/ZsByH3dF48dHslKW5bJpQ
Horjg+3OVu8gw96H/sOvOR15UBDXhBHVZwGVvLDb+jgCxYqXklSSYpCOinkxkXpLET0AiEOr+VdH
qdX63a7KP2ziJ/H4L5PTgDYu/7G7N0m/d9YPOrAw+gxkiBR0bBTZSJ8DOV+6afOjgmjUZOolkzuU
1FEaMepxODcg/kS/aPHDHy6Mp9SpO0PJW4zoQrI8mXx5tai3dqh5NclwzrRwMdoY7NjSN5pAAT8V
2156GypS/AmAsqODOr6WmJHUvtoruuyIqFloDlNJayftJcDI5aUfONjjAQ7m2zaGcKur/i4xrI+Q
BNq+SjejpZNUjeEtx3iTIchTaTrVC4QJpnKImIN0zJt+Exyb/j4M0aacsP6Z5V7DQoApcE3cz+Lm
7nQ+KWpLUm5Y/sgVO3KPCbwALWNNCoxxn6D2MEDpsvBem19SdKeFDn8R8rXHpH6p5bcFL69UJXP/
o8hnPKAx1UZjgUO8zB9KEV/KiIipRmsvymi9hLOMCz+bndKeDlJ6KG3TtZoc0+ZOARWL2SqXzyEI
+WdaWBBrvicMLXIQ/iBK4j4+gB3zbnF6FlayCQrk5wlU5rErL6F/Z5kJC0jhQxYstkmv6uJ1a8Tf
BsDpcJ+kF+b9qPIvvQF1NWJjl4MBsbXfsm8AybP/79sEHbgxDFcZSeqM0tae+m3LciJERGmkyE9q
Nbmzke2n0FBvvgDugBDGMxm141p0KHAVJeDsTpVNaUzfqrC+cvXTSi+z6Jy0lhC4qA2SrMymVMUY
P1GwF4m97n1E5P4ogyoXy3RU+NmLUoPmswK7Qdx2PBf5woQvGQVMNmM5seuSraDRYutM7MRlYG1l
4Sl1vhER6tL8FFXAJGrtWLzNZOvptM4mGeRyK/z9mGh3PQ69hOYP6qExYmzKeKNIKEuRtne6q9ab
PD5Jwr9hhmij72GwrsH0bgQ/WH2h8tlCTUNy1fCmGNdY0i4NOHttlSdplB1TF15hyubNGhOUUKGl
eSxxAiRy8LAifkQDrquBntdMxPqn5SfzKeorGoXT4V/jupQiKlUoSs1EJUGcVViBu47vyRi9OURz
hGFyzN+E+ET5N2vfJWQBrS1y7xLl7xQcKOWrMOdndqadya2TK3AjdiCfekxQUvs1zsnJSg9TBdMR
FBQXplgrLERD0zYZp00ogpOE1qAa46MRl3s1MPDIjIbXlarq4v9Zp0YF6iTvKx/UICrD1zqR16Sh
8RHgO4lQDBeN12bDKWh8mkoQ9s0Tuvw5djVhuWkxoKFrKuWzpFAvBFoh70t6a6za6WxO1C3hjADX
OxVx20CaoIlbzU0DQFqaGh8cvJ3yJqad7vOlOdgsGfZvM4UPI6r1GwN2Gdx5PnT7ip5bNDubldkX
z2VuwsbcZ9Mbi6eWSUKpAA106uyFf+f9ymXa5qXfApG8NiZOrXe8JWmJMNEukUrFpeQqmmidKGj4
gJU826fUmbshIG8cuzWbexC5FXxNNQx7qzRvBOWWbmMU16a5T+FG01w90g4lCLGivbRVwQgdsAis
i9TXVlWFJa3waMSDpxqddInYYVvR8nM80gmEBtCPdpSCbQIlof5Lmb9H8zYwm5XzxZZ+svENOpwV
fXGEkndOSpshZscvKDODhp0MdJtiX6F8EM1WDpWvvikRGVP0BxCj5nvR/wTajPycBkw1BQuXuPts
4pFe2yI6jjF9TX0pvsKZZc3X5oMOgz8zS3TjGb/Lkti/nrjIp7PEi93LBlYEZRV14zuWodb+ibQ/
xdzOTXOhIg0mE5p4wm8sVfR75a6GIz826mM6X2o93ZCqva7hjrTsWucPK36dau5BvObikA5o2Wvk
4rR0EUCU1DRTKwtf4RUW1qnITRcVIvyswdCKCq2ZrWMt/WnKxkjxDZs1NphFpNRFJd58scZBFJIt
1bTbANdiFtESNW8nBf0vjlsP8bNq0rTT924xn3Qz5xfDyPkQIhF3q1QBLSJExZKYp9upfMrUJ5X5
RqYcdE9MGcD+aibsxqKxLZpfF+IrWBflDoduBCpp7ACMdH3T9ueK+htgruCuB+sqZ8hGna3/Vkto
MMCISF4k1B3oJFAqhU+IyVeJ9iXYn2ET0FdJPcRrjUNXOnUhUhQCxhPEeDZLuarxHcEORGcYTcng
ekVZUfm0XTW5N0zDU9lAbhyj7tBMj0l3Yxo61eTQxtdmPJoIRtXoXMoSj2aYPMpM31lC8Ol92+Wl
lvK9acHy1jaqTKyR0hdjx461HLgPozY40rpJQ3duxb6wqcyhidNmxS1aeO3ReJX1PyPL0XWZ+yiY
X+Lq01a6DN8KVodqUFzcqe6ktsgfko0UI5AVlOrwE3VfrOl88+ilQKex/nW6v87b8kXuu6cIOqaz
SBGsD1IfYBOTaHYOnoN4eSqiq2FH+4pPWvUVD9bF0epu12pHIU+GIwpG2DhoaKRKtnLb0NmzDHfP
IijeMWogAIAQ8OKGi1Ld+QnZfL2BqGSac3fqvwxDAy7qgAeCckP4EXhqzeY/dAmmSUe1p50iT5Nb
Dfp1rvOnIk7JMQmZwvK+BV0x+2D0fNESQl2x9lZjt5mJTtaSGncnyFM3Ni9RXfC2N4FMgbFBIone
quolkBTzZYkvk12T/d4NeqPb2QrAQWCDJeg2uk0xIhPFAoUlRZreqvmMtDNR3pO6cOaGpAL08BXc
88Piah+DewUJZGCcsGvPj+tPvb3UJmaJCT/YMGa/eYPZeWp8ZtQOZb9SvVrExtdZx/g1tN+hpj7V
lbIXSxZEmVF7NBzMQkTbor/WAMdwarOSrAJAMAFxbClci1hmRsPwKvOH3GLSeuJx59P0hEXZDlng
Qv9q94xJuZjKc14jUsNf37N5VpJs4O0blLO/bI8lVIgmP1LFeCfARyq6XZbGDy3Aj5tn080i6fMO
arpl9Gzp1Rz6C3WeJkBVOq8b3rW6uwnCbZDtR+H31O7USFrL6lpY3Q52ZVMSV1Sm2T0s5yfmphmp
WuQBVbUEmqLum/SPIDlnmRsgz0YVGk2oG6ZLRMTlijmb/ACkv6FkXbJ5drTBd+JmHTbNt9qWG94l
t2/CQ8fmpCWSY8A+WinUdeVvVJChcLzrE4OZeRegrm7jT7NjZSkjNhlPUtb/ZcsDF3m2aW008wnB
TuXfB93wmB825TJegLpV5QeW327wBFV3hNzEJhg5PyvWg0r1EBGJApaa9J/COsto+GL2C4UqGNnE
f0xz/MgogeUN/2IYpe6c59zjc3OyBmnxRF5Bd4r4uao8jLd48S8RZOjE9vaCXpT8AJmfegxUfGOA
DF6QPYtu7U83hUwWacdriaW1tL1a+hhahDWx1xnOWH+g+w6KSyffGn8fDs+Tsuv9bRJI7hhd/Pgp
RXtqu6N6TytvGn7ybG3nnxGsvPkRGZBTry0savQIOSuGVzldW+RLD0cVgFPKkwjRFd0f9B2I7DJm
IOZCWUSe0VNgMdicEw4Nu7+ahpuPJ5VGWp1+NgrHAuOj5O5MxYkZ2JX7E9RkI3cvVbjv7DeNYbkE
B097v1g3tumfRTc4asOXFuHx6FRMYCwrZKHrQ2ed7YpEuwaVfZFa+kFbTLVVRVFSBy3u1MRqZkrD
JNqcbANpz0wDVDxnYIyZdm5r1FhaMW07ScBEFc3etwqOhW5SNz0CLKfCdqVkb5X8TXPUpsJLMpUU
E9TzTABOH/GLjMOk+Tslrnd1WW1TCbdUKm0UTACCRJjsKaRayx7X4fwTCkf48VkuWhuI2dyXCqXi
loJ6GlRzZ0P6N8B65fAIk/Qzz1UGGBNuQ9lotnXvC6Z45MCH2mAgoi8G69BH3pdPocwSXeAJjsNr
b+Ucv9NGkJEzZpvWPGvqWdWo+T7IMJCy9ZSyqjfTURjKyqiqeq9boe/GofEON0HgCDR3HRK4BLEY
8o33iv4dqGIb4/FKZhhtesk6WI6w13jFtZWp4skiTkqOvzKB6jWEmplUfQN8W+oMtWLe11pyzLTm
HulIfqX0RQqig482w5CCk9FE2kqUmNDaeGuLcKvOGCLICRuLySVqo4cAzK9k/6y0+rWM8TMM60J6
8ru0dqfMcMrFfpTAEl87HtWew1VbnMpmwkFXVSbqblOjPL5qb6DbUPMFjbMYV9QRs0DUZKuukt+l
yn9IMbQwzJRpknYQGj8ml3WdrhWE+XazG+nVjRhXwukviONDbqNgx6jABGUUgHTTouzMN53drS1k
bKGSr33zGgbRsUWbY8igFMt8nuLAzU17r9THJHpWLcLQLLRACcAuzFpbuTGeeLo7DNyFjfQaqLVr
wwy0aYhg4xrwL0LWHdOcNs9wu/n0U9nIQCQoGUJf+glDlMieqOVe1QhMuwhJEarAlQYfmKX5utGr
m1/kZzMNacSsd2MmLmV3jAdClbruFyFNLG2FdA4SwyVy413xw4OfmbKThJgTmPKhIe0VGNYx8dE4
xSOC4v8SR0X21X/IDPv3htQyiXtDVg20dboXSs9le2v91///j1aWVL//9Gf/W1ZbpYfylGqqcpDl
gTpMWVPr46SGMSJBA95Gmcrq0SUDplWjNpi1Q9jQ3y4QED76HKIL+C//jv8jb0tb/vv/yhpLWjWv
exvdzDyelvTSFKc55Jw3/w9n17HbONNsn4gAc9gyiyIVbdmeDWF7xsw58+nvof+78PQnisAAXnnB
VufqqhN0IK/AIGKNKtVgpoJqpE95MTIB9EbT0toQEJJsdcuJsyjhzB556JpCVUsMfBpUudFAlg04
5muioMzesiC+wn5r33O7gdmJ3fvYQoKgwdRTldUqYBGCpxHB2zNljZhSfuN+aUIbOwspsxyjuViL
JkDlnllh0tgJMZSCTlWXcHrJcUA271zF2BGQGbQC+ncciO/h8IzbDbQkkCU1Gdwvv4Q/z9zZsUA5
Kd8A+O5P2twh1gSlHUuOA0s+U8XgCcLREoxFlQp77p3uQXjM7aqrbSZpnTykgBLiG9SbuPA3DAc1
tnJY/G9MwYnjUF99PKWsuDan3N9zGsoU21BSwLkB29vQaqKBdaCq10QOX2sJfuYKhzRdYCCFtRSD
gO4EejKKBzB14NEMRPCMLD4c3YTY6VC26RGC2RWnlR9x8xIhRs2gTymcqvCkMKktAfHcBaXbT6i2
DJCjpAX2ALjnafiky+dU2I9fwrQ0IEG4araz/BJzNwraeqUBVEdwhHVfWCxl8gM7yCD6vPTAqeWi
A94n3xmA/Z3hGmNIV2Rn5/AZvnE0ZCJgHh15FC72TpcQCqESiwl0greWATIasBiQ9IyZB/fYzAek
fi3aHS8LrRD5yq9BAuYDFDwNotq0x31Ciq08Dd07h/MJZzimIkv2KQofc3lE7XEswXenHAATa3lU
B4h59aoPTaQceQBkV4ab9IIypsC5HI5zxE1dbyOFD+JXM+xE6Od0sBEFOSHjnkYohwJOxf5uSiw5
vAV9lNWFGZgdeR4+BB643LCDt+18AFUPJ20YsipNi1hWwSmtA3Bj+FvK8qco9oIC2BDlmAGGB2J+
jFRJY7TTrmF54BmvMnvo/D/QEW/HIzdWhlB9zPke1BpUbG81uEhirSYltgMEhcAOYZDRYa8JFjBT
XWs+6iAzLF/Zsj/VXf7BJpKuIPZncPVlOd460GuDRsK0TwRFQ0Qd1cYIxjweXYhkVDn+YP0cQgSl
GaLWCDOcMrAz/72hDzkCSjxfS16GEikkoFioegDeYycp9jh3wFk+I0vNAYKa41clgwWUJeBpM3ym
2RLBEgcpf+5lAigezKW4ea4np8v3LCrtNTC/wJJVMejPUYzTSui+ZIiX+TRof/ygwbNGnPEqTjwf
WH5pPHW8l8G3FUn9YKeIkIqJYB6tD9K+asDHSsAQC94aNnqVw/CW5HZOa0r5nLTnMmd1pg8uFOKf
rO9B/YXyfy5rYQeGRcOF1lgkKkDAJaCAXVZcH+/nFV3ub73YHyd0BxXCFFY5rOsnSMpEFHYwFg0q
2QXErR438a1Qfu82IrRnc1oB2hGehi7SmkDXQ7iqhqARoFyQV4R1pCoDYZUFqYnqrJej5gijLyqC
cyRq0P4M+MOoZ/1hBrKO+pPAtyeJkl3QIFlaU6acO2GCKWaQTSmB2WzwSs56XcgUnQPYLFrQsVVu
+UiZI26BLlXSyJcw/WSYaxj3Ot6ZGjZ0zXgN5HW4BsmFJHrr8kMByCP450qK9cr8quH60I2mQt3K
8JNJ6HM9I1UeZ3ofAtPCQOtTiZHiojoYAdwq/tzDfKbNDihQjiXUocdfZQTBWghFd0g3TopDKaiN
4x5yh/xznJ/ZGmnOMDvUI0DfiJxQWYiR5I3SUtoQ4Pz23bs3BYR8Lg6CXlamEgBWaM+AlAOdSqp/
jxpE9cBm9oDtiqhvhghP55Q5U/wxY8Bxh04mqv5DWKuA9IwceJYJMjyp7w2V9EXxQHNn7UI9eS+x
dmg8ovFq6aEgHp4Bs4YcxD4EfBtMkqQDXFOsNaBWKwmxGw7BZMc0DYpT3kA5bepRstNnjiIyAJM8
pagvpoACpc25nOwpbk490l+pgsJE2bVWujjOCmF4FiLls/AFrZB/N/7eB7iJBpkha6/IgBtlO56T
cfjg/N7mx0njoBYwppD4ZYMDP/8a8x3XetK85dO9FnKxhPo43eKJIIgNkp6tFVKQ3AJL8JXig2c+
ALTe8TMoYIKe22/cw8tn70woab+O826YUOyl921QilepTpojMucAOGdFoUDdOM8hagB7XsBBEgg6
yZKwoXW7JrDLErElTc00V+YTt6eaGlWH2c/NZBKvVIdbKQeKJZdG2MxGR4GGyTFEuiva6KkG+LMB
YX6HrEyBx75CR/LG8cKuBCTf//9xhA1h1vRBWHH7cGgosMbS1ueg4ZxTb1FBQ30mQpXi98ACWcr3
ElLSIkujLitAso9vU4gRSPz4WSfpUuhPy50IPWXo+eVNvm8HUHiqhK3Po4R7iS385mlQxBhovYFB
vW851kBbjgAeSmdoUXRy4288DrhlY96bXyJ87Rg2jmkoJXpiJ0I9TMILsTALiMCB1qF1voRyAZLK
dPmLAhZPkAtviqA5Mh0DLlqyx6gyN9GfvMuuZTpZPACUGaA6IYxSZJhqBEDB1XVnDzWSy+DNDXWJ
VCKk5qQIZmXilk/WWh/4vyPFkVfgupsoBaRqBiTVgQDQ6Hf/Hfq4MZKWEG2QOXCVZFvg8MzVAeIq
gSz9I1zLc9S/D88UIkRUHz6GA7YV5EWseU8BXIHuAwmLDkEJH7IeH2INkQBbit+RXYEcJqsqL+1X
krqAw2Id/klhRYVnIDCGLzWU5XmD+kREQaE+DNW7PwBAUI2ROA0oz+BiwvfCAua1zSHppFa/QMGs
aTU7QVVP5o2kOUNWYQ4DIJr2SP7lG/rdK0eHSBrj9gEjU/RIwzjEZY6jK58gmnRK8Jzft8+U+fgS
Xnbnf9eTSNrb8kENaEwCBWbx3B3CmzqY1IYw+IrvAt5Uf0+zpCQRRc34NOdKF9/tX8DgNemP4Ivf
8Ca5L3Aufl9qPzY4EsVSBz0yWP14eBzo4P9xFquDWvx4aPj7T0VRJDrAMKLCMGkyuZza6sn+CM68
C0lGXTgkXr8TTJQItWzX6YU2GFClVCFmZo7aAUx2SzlX5hUVnN1kXPGaOziLvHm335o1ZhHIvjNt
IrGFmo7K2qZDzhisbzvUAKhXofyL3nMORJw21gZ7f6OKIvGk6wMhDWUFrUDL0epu+a52wWTVwGW/
Ks85eOpIr2q+ARlDg9rFGzHJykUiCst5/mNaRzntcr6uZ3dyhoNiQujAgOefBrUEgzG+qN+RGTr5
RmPsyhwLxHmqAIHQdjPklmQr2gt4+3hQV7FB7YMJzQka/cb8Ln/iJfcsvkAp6Mq6zYbe+orzgigs
g/6jm8rQF2mA6oObGdUv2pDfPqG3p+8YVbyZmSPtYzNVIf5pyHaungAD0Fj9k9FaS9K7j+Qj1qTf
j5f52j7liWVeAbwTdzF+COwMIo16h5KvAQ3VFxGT+rgJdlmWd5YrT0wpq4jznPUi4kYXb0Z3uDRe
ZQ2ooOyhw28rnvhanWIbOhQastBWdhN01FVN5vS4+bWh5ol1nEs56MwyLAoA+tJlI9YEFW8BVdKh
Q6m3eq9D3UCjVIh5qJkW7FC/2Ym6BccEDagaB0tchZuq9fjHrA43Me8t5acD21E4Fo/+M1Sw32Hd
/laAsnSIjcdNcPcfbyJHxJx+LQ2skqCJKVWDQ3TjzOqCHLmTW5Nd6tA6M7P39MTsYRx5ozzxVFjR
M0LQm+JAifAQaIk+mIEnWTBSv8obO23Fg0zkiGWG90Uu9Egqup0Gre9jZYGabyRG9xwYL1je1mjx
Jm0yDljJfx6Pw9r5RaYZpZoag7pHk/GOB9nHLfaAeZn9jtMbL0KS2UTtTNEkB2mOE2Oko5Z9PG75
fhQufk/Mj70NIHE650vDSCm5UITSRyO2Z0/asIdcW0MccfyzNF3QRYXvI3VA1bqoKZfyBmUpMHe8
SH/cB2Zl03LErmlzZVJQuWFc5QrWvFSokLrVcMvUqvhK68UuOCXHbuM0XIt1yHwDEGRh3y89UiCO
9DReJbt/oSC5qDIeSpfyRsSwdreQ7skhleQDhKUZN7gV78Nl3g1foyvZ4pX+LJ4gZmHOt+66uf5W
AhTyBQL5T2iYj2it1xMDz1iTNSBobJYmxCKtWUctSw0v067d83rltlrotRa9F06T9Ss1yufH07h2
+LFLCPFjLVIh00gJjR+B18sOlCHrxpjQfTZ6ndVCzGdoIm2p/oGE9bnR4SipllZltPrzaJQWozW7
UL0+/iVrC+r7ZPjxS/A89Hsw7mBtrw5GdkicQtsJZ4PVU+MqbV01K5ER6cI7pwng6wwaqdHL3u0M
hOZ2aSAdixgNqHevPkQn/hXAUC+0REvWoo1oacWZW2SIAy7j4PLsy2hZtgBz1IEsMyGyoIEHqYrH
REdGyhA29ia77ME7F+r3+v4xlEixyDFSYoCcHtod7wh6+lS6IBgiToJA5RMqEBav4mA7ISX2hLfM
XtGljbZXzjbS+Jcd6E5klaWbZ0Z/GlX+CKsoY/OaWIk5vxfPj56xQS32IBHgejSBmDH+SFZvgMa/
2xq67+m4N3TEsTawdJc2ywJpzUpdtmFjibr8BAkwFVlIDeqUOmX+Djfu4pUshPgdwf/oT4DUo1zz
aA5WOpboPF1mLUe0fkEFBsEHYx7hwHvE81uFEJ/eGLdA9zV5o/Fl5d3rKpFgjRVWnpUabQOzZGQa
rntj6yT9vkPvfZsMY6YmlsVlnloTari8NZsoLelgbBn1DuIwF3AaNLzEDVETbM5k1NqIceydYMz+
zuqA+6n0UfDGPV5MANbrW+W97xDnzs8irY15Lprb+H9HLqp65uh2t17tHUYF8n0X2SibGbwFjZPE
aG5IzarjV+H6x87M3NFoLRs4+R2rSxZrItVoDDbIBebW0fR9BN37bcs18WMplFUUFxOHIWOOAPsY
ogWu2hFUAh1qirtGD7RhJ52rU+nFG8nA1RaJuFvqofPCjEB+zJ/U6/yEUmsLXu5vSKC8IwnCQ+NT
B2R92nHXYcd/VC8bB/3KvUcLf3eUUeiyrZeO1np2mb5mvcQJHC6Tz2io+2GhQ+RThfbzVj9XXnE0
sdBbKk6kupdwxzGghKisF1xKM/H4K/1aY4Bvj/u1spcFhYyrJSHPaNABXMDT4Bl06A7+rfLgd4SD
RO+eahtarU60A2rqq7FZGxhnM7DA9nsOca8//g0rEYygEIuIi+J5pjpM6fAl6L6HuJZ7jU8xfKks
VLDKL84pL/UhPIuXxw2uXDWCQqyhMJfSOZIxtsf+WlzapbPNc3ocdNgqfSlOcM2tHkO+L4wE7kp4
Y1TH8rmwN1q/fx0IyhKc/tgzFeT427HAkIsW67Q7IK+0Rl2eazOeauH7+zttz8ZsLHu13Ljg+LU2
iRsCheBg6kceccqldcPY5WcbuckMDymIcp2yXxWv4lrVhiP94r9ITivDr/YG550L+DmovnOyinIt
8PyiBpDzF3dLARtw5I9S0ME+azFU4TnbWA7LjvrvkSIoRHBXxHMAaQr8VCQvjOQp2tjB39WJe98l
TvdAyjNq+N5Qn9EFpfUdZ7IQ9ttBQhS42CcOScgnwZOPUG55FnUQ3/QSbylIICJh0XpQpLAoJ97I
F6/c2ECJ/r0GZoUK+arBGpgM5Pkw86FGa6kpWL4q6n8glXkMjcistpbc/cNEIM2yqSkC0x8QH1dS
IyNC1DiboSkiMyrqJ5ByNHDxVXjwOL2OofCCjVX3/Xa7M+SkMXY6NTwlTZjKDnX/5ZxmaYCytOSw
qKHslUu/h0fUnn2DKI0XnUBHOtefEOb9VZ5xZaGKDwIYcAqvrZN59XE0/D34go83IXM/2hS+C7g/
NmEphjSDEiUurk+IBJSlTn0EmVpfW4cFhfGT9uHjYhQba28lUSDIxGE+DsWimY7WarPXJwO+cTjK
W7v/oAx+9xlflicJ8Px76qndciVfid2h0PL3EuMzFDNzQL9d3gJh7TDumX18haa3zjii2VqoUEz7
3Pq34ZSIM21uKTH2i+r7YX0s3itneA7OkpG+y6/zrf+VbAzk9wvvzoqSiHNMpsWmygS4EUOs/lC7
6S7UUl3WZ03BGhaR9MKtAYEGld4DM2MnOv2ytZjXxlMizqWeGgGBDtF0feJgYom8KoKx4Jd0ye3R
YT+5d7lVfX47Z3w/4gAz+O/5Y+po/J/LN2Tlj7BDNGZ9tEMzRWgFrXkr0t9guqlBH2Vjt661R6wX
yLRMMB9C/4B33CnqE7wi3K26w0p2RyAty3mZ6oSUxsdbPCOnA0QY1dgeUUBQNn79StZbICsbgJ7C
4mhZ7r1ZOKNdHzOncmId0rqHft/vWwPOb0egXI3QAW5y2MfVxlGyUr8UvtFjP44SoW+GNuY4OGTv
lNcUigwqku6zb4GfwcCoBj5C0B1Has6Gc4AAOWm4VUIq8C2AWwIQQ3sO3ikQyEAec0p1WtIkHVKJ
p419uUQ0d/aLSISt0hBXpT9gX0KSgjGh97rzf0eQ/rwoh3yvnFm992BZoUOUZ6NBaaVB4iCogJSX
K4ZGoHGb3eQX1FmgeGtKHmQxUZ9VlR2YvOKhtaK3zNxoclmg9/pInAlgITfQGEGTULk5J/Yy20A5
OcBb/OOpIxJbH3XxMfFZtJDu8M4azu0uc7iX0YbNrgtcgF3aUDTRBAeIbgRt0MF/2nxgrXWOOAWk
SBqGygcRV4CqevFUWPBRAWm53EPpKNyHW/HISjP/cXkP/GCals1fGYiF1cCKTXaHYoYlXzZmaWVh
kCWwtBrSRC4GLAxjboz+VTqyTnJpd4BU7OZzePOvLTRb1PK92FgXK+cZWQabhB5YDTpeQixQqEEe
hoOjOv7ZekSspHcFgVjpPNXPzFT0S5k5uXAvId7/pQf97jOr/n48ZmtDRiw7uk94umJQDEacCn3N
a+8AEbmFqll7dQnEymICegpLMINcKBce/XcYeBZaehKfh0sAOSWVsUZQiqCyCy+Ij8f9uZ9mE8jy
IHxHRxo8Pdrtoe6IeBBXtVPsWqgKn7p/ezzwRFwdgxAbUov7cmOMH+k+5NXHP31ttPhljn4c8iUk
95RylGkXdoXZIX+Sz2DN+a5y7jXfBQ/Sgi3lkXryN7L6K1PPE+c2w0IVT6jRD6QMn/lT7VWbsdr9
9xVPpqyVFrzwmp0k11egGVUlB5mFOEc+AoXxeKzu3zk8ma5u6b6Sx2SQXIZalFA7pN+rGGsroEwl
rbqN7b0SUvBkbjrnlBruy/PsziA/lkOn89MzwHZgIUvmIMLyu9nL80eqbGE7769e/ntl/FgBXTH0
lZ9CA6vv4CgNozqqcjIa7JE+gJfCoJdspwv58+MxXJskYv45EC35NAVMAWgsa6bfOcg+i1tDt5xQ
/70weTIfHfBiOSU8N7tUIJ37Cgqd8Ep7/Lu/S5/3vk1cxpKUyYUYdqi81wUMTJIaBNskVMRWg5wa
XG9HcRYMWoJ6bgmy/ZEZQfyMBHjOwMs7NDIhBFR2nhN43nKQEO9APvDTQgnUcaY7yAWx8AiYoI1S
8pDVqWkq2osNS+9SOaT3HQTk9bGFml0PYWd4z+TyG8/Csk2FcBo0J6JZkVw5Y2D35/twxElp5XcH
z0ktLUcoeaV8ARlzOFM9Hom1XUAc3iBD1jPkRiaXbuCIAavdcQaNlAMYQNgCUy1jem+siRM8qgUR
OntoIuSSyKohmIHQIBSMXoL+hMBItDGMUuOxfekfo7DunDSD0CR8FmMoHJazHnfJuBFArK3XJa74
sTnCKQP7VBJHzFsFGGvkyNA1mKJKezyYK5+nlzv+x+eb3ueLketHN0prEEhgmth4PUsbj7++MlU0
cbbTbZSlFcRjXFEeeJWnlV8NfATZZvhI+3hjOawdV/TS+I8uQJM1nNmZRiMTkLsAp0D6reidOOMB
ZAz3sjIfZ26SVFgDwyoErO3HfVvZ62TeuuqCqqp8doRE5HOXvRXx8d++S+xzMWq7Ki+W71IgV8pm
lOQb18faLyY2Tg0xdanO8OXF6KdNrgO9ATFYW0TEGq0bvA8plhldQQpVOKr7LLyHrcfDcX8JcWQK
O8z8YO5TUJl5FqktDrRBEVLbn0CBP/7+/csHXNC/V0+UD3PQclnhiZAGCujZVxlJYnd8DzuliOZk
J8mx8ZUUbMqChe/b41bvRyHcf/LkKYj2M58XXhd1H0XCCWCwcJmVpJDTLpIOGlfwUHzc1NoALqvh
x/Yoo0guc6GIvZYrFt+7KoKdXyV/xBJkOUoIGW9l/u4/CziFWLjpGCkM5zdwxIO+ECTP0ugmjXtq
gj5g89qH5Ub95v4q5sgsdpVRKc9DesPraTl6rjAne18pfPvxaN1fypxCnPxhEAdKUNaxxwdmHz3F
/ZEuN1by2qeJXQLqIOBcfBp7FOzSMmmEdaFR1f8UngOf9vcsKykf+EkBG6dJeenTtxRlhDD7/Kcx
ITO6bSYo/hhlGZSKTz3ELWGDGSL58PjjK9MpE4cS33Z93+dM5nXtDaYgEMvb+PDKcJNZWskPyy6n
8OEiDpmdnNcmRPE4fVw04h7/9JUWSMj1lJdyGQ6w4xDmEUZ6nw0EGtt/W+UkHppPyymXpTnxCjiX
UOyRS3ePf/TKcSARtyUI1nwtRl0Ctb0M8whQvMSDSQQZBSFnb4/bWKkBcCTYmmPwEJLjKPGGIIah
ppj305Gh8g4KGCA7MCGQ83OwmBkqRWyAjz4YypxzSOeNH0krUzYT9MPGxlhZX2T+XBH8sMvFMvWa
8UjxLjdura+1DxMLt5yZLpSzKvViyKFU0q1tNrbb2gwRR1DH5PMcikriyTNl8RAvr0F6iWA/K20d
ciu3j0ScRF3K11SZo4WOAr6zhSr4yae+2ho+YFysP14DK70g89JTgKQ3I0QYHgiDdvw18UGDBIOz
mNuN7bcyASIRuiZiMYnMGIL3xWYom7bQttiiI6x9mtgkLdf2KRRCU6+dRGSIMvYFqJyNgH5l8Ek0
/kiDz17FQeqVcC0GkQ/MeZaHGPkci4bQwuDOT5V/HCHiRpbKTOyCFt2AwFKQHTpoAj+e3JXx+U9S
s8mQPINmGwhDLCSJP9Jm4+RY+zCxqWKKFmnZpxOPysGulgyFozZ+8gqgkCOzcuHgs1O6nKjAdfow
rC9AFBYQdMFFAyyuhoZOZQQf3jzDM3qATphOtRIQjmLTHdqm4K0ibQtkO2ff+Kcx5Inlq1SFRMN2
NfWkEE9XvKWLut7o68ookim1sKQB6eaxM2g89TOJgbe1rz3+1St3HgnOpzNuqqERlHrKjOnJKah/
cn05wk1mqPR/a2Jp+kfAWtASJGTnHrQZKP5DSxOyvyLyCluvoLUeLIP24/NZl08FZOdSEKyRpNtP
kTWEG2+JlXEn1TiqLmukMcWnqxZK5JTddcLGjK78aBIPH9PMOPsVnuk9pVNMrSXUWwFB9ccDvvaz
idOOG6huVqCU57YlYI0SGNDM5fGX11L5PDHYlCzAfQManS7E+m/xqbhxgHdxUKZ4T45bcfUa5INk
bKS1wsRCnjJuuOON6lnaS6/jLnHYUoVPYQo/ADXcV8d0sOUAEoIbg3b/tSPw7N/LSAriuaNp5JHb
HUBOxTNjpXb3ATWZxyN3/5YQvmlmP1YpchXxSA8ojEmgD14hGAgTdv4Dem6PP79yGgok66MQ5qpK
BtRwJKj5fgjeAMZZrMLc8+zjRDQh/OUCsL8Rg91fvQK5L6Y2l3q6QUFnKbQDOL/xVvsG4v83TSeQ
lI0i62EhmEgo4zjw+zEgNuZETvuUn6CTYEFp/Aydh2MDLCuU2TQa3BzRjHQYtKBCPt9gFWjAGnK3
hZ9dA/yRPA6gq+RBiRdMDnCsuUk7rJUAhOI/lfvOBeBJm4zQbB34O9uD3dnQbddhLAxQufD2eFJX
liTJwSgHSANWFBQBFBUM8kO0g/PPyb88/vgKLUsgyeJQW/a5QhrBj3Fn4HhHiK1dJFMBTL7eDyZM
/J4ALANaBF6qX8Hb+B4doSNT35rT4/bXkD7sslN+7IgR8phx0A2MO5r0rbt1h8DhDgCV6YIBpTgH
iqOfkLa28gv01DceYWu1qe+p/tGm2CjQs1ugDwsLAm5AjmTCP2ofAUzWatQbiPPn1toKCNbAkyxx
8cHlHGpCPbYJY956E+VPr32qrPgSecIHFJ52hRvaxS4zgbKorUCLDxAw3LjWV44bkvdRVmCDNw0G
1x90oLXgQtF2F6hqIKP/ePrWdsc3uuTHUGZl0M5sLaBzOv887+CJDVFryz9xL0uVD0AJwPYnQOp5
O8ZacuKlg9avHCXSbuMnrF1GZF1LLKkBL9OIcelb+MTZePeAatVATtXDibAxkPfTiQJZAUqbWRHK
Eng0WquvovOnd3Knt2Lr8Siu5LqF7679GMVZjFkh53GfDvFO8OFe2zucA9t6aGNhr280sjwP7hyr
343/aKQb05iSkJMB4Kc3YYunljvGznax6ZvAESindGOs1jBnZPFBKYKGxohhsGqVOTKwm4LxJw6U
zK53QFLugf2AvYBa2/kN2HOnvdVW8rSJFF05LsniBCvXbcgX4cIwSjOokav8Ld/LbgQu54KqUbTI
gsKosQgQvkkbR/TaiUIWK4oEPpmyUC+Al970rcbq3fgp2sNtU4e/ugnVaflzcqV/nEqySDFNNGrd
OZbj4IxH5LI9hNH8ibqkKqPRL8pp2rgdVjI+0Jz7+3T266aCPgzunlYfjOYCDzDvT4tGWF22ey/c
OpCXz91ZmjSRuRh4ml2QigttindASHMA81RdyoJHlSlsZMi+z9v/NsKTyH0WeX5FitoFdsYaUCdG
I4GReOwbdNagGgAx13rP7iQruKZW/CydqF0IXxncBMrGL1jZ5jxZ9JhLuGwUSzc7ED5gMqvBzEcF
iVLb3OP3Y374H/49X/UsJLI0oo+U3aj+92BCwscB1wU05klPjlsA1vsHIq8Ql9pMzciksNjjbWMA
XAoNLQQm0ak+Zy+Pj6v7VxdPgv4FH5JZiYQGRAcSfdp8Hr0tQsGKcgJPgsknPwqycsC35yvMlffF
gTWiswUpb0iIHLZYXyt7By4Af89FXvVUqyyzDQKUVbqwTtpzB6jemtC52aW4Bh8P1MpMkJl2ShHZ
NpPRTG9279BoUhcQPu1uPcNWTnOehGJDAKznmeXqYyc1PAVXlP+PiQN/idfsvX9hX/GwhFa9FngQ
9IMxIRTU9CBdzKked+/+cc6T2fg0hlZXGC3NgzlXHbBnIKiNMO3x11cemTCU+XuSmjmgxJbCwQ0b
+ZBVh1tuylfoiBgyDLb02Wk16WlCeCacU3ujybUeLSv+5z08hzNsKNAkO+iyYEY2Y0P2ClYhbKzC
stxk7Roe6DD6sZLTImpzmDZaXoH88mSRgM1bOipYtDx+grsEvViIw0KPEIZjFn9MTUqLb2Ago6eK
lzxBxhh/UKraWKcrfBKerB4oEUoDCWiXeNYFvwrMJixiNMhZKtfA9vXpLbEmr/MARoc8mJpfKOiZ
q3CN9OK9aBY2XEwgUvRnYw6WpPudu4AsHwQh8mgsh3MSHqZ6bvb7+dyYUJq0GmeL/79CvONJ6H3N
8NC9FAAlzg7Ka95jNLXexVa5QYdKS/eV65uCwZvQHhNAaNp4ky8H/b2OEVWGCa+NsBDRMeUYgnjW
uFvI6JWHIk9WF5KhjuGgilAgd9l3PCawcl/aT84ERgkinKfKi56xhAyIJJ0Kl63tFO70jvDGutNG
11aCLJ6sDEzNXIW1gIdUDx1kiD5pZaP5v+mT1KizM09q8CnEavMyOIMjbgX+KxkVnoTJjxJF+9My
i+1rdqvABslV8VPUYWG6aw16n5ibrL4l2LkzdSQsvi85Zq5GpJ66CwX+rwqFQFwWuVfhZNgKtNba
IBJ3ciWCNM5gEoN3aGDA9Aj6+GqgPTNbCa61M4bUC0KydAo7aEi70jW4xKUaPw1f/G08V5BMiqDP
vdC0mNPk5B5ktmBOpufelhbU2gIRiBsXuI6oGgFxdOHo67Bf+RNSF46kTWZ6gBLuuXjKE/UaP2+c
ISsXr0DExpEy5Ay0xmdEc4FNg18/GCXQ2cHCsoY0RviOMBmSPbU2qPpGk0tH7iwREq0LY64qaQUZ
GDkEFIxOXRg71xHg3apdiOwTtQH8WbmhyMzrXLblmNCYQ1CnL6kZ7ES7OW2dUCsZH/4/OVBo1RRp
s3TiLDrxm2wh3PaYHTzpnX6fHjNIgasUlCiy3/x+8+xYGTkyMZoE+ZxJygClJZXWPuaXUUXBGvNz
HlTQSjbmZw3M+c3r+3G192WSFllOA2J7DN2jnjn+oqujfug3yM22Km1BpItWXyitUOXfCJycQb12
ugylhkgLrK9A+wygSUFn6lb28rsue2fFfCelfvwidmKqYq4DFsJOisnZiQNDDnd5dgB+b1Hqk4wb
iddEB1E2VEAU2H+qFK7E0hRx1EETAdGcD2Yn5LBsBLBqiNWWqwMSOlADxxC+c9Brguymhmv8CAPv
Q2ohAHR91YctrAUbnF1qdXa3Dw3ZBD93IyZcYRDxZF5LlAO/Fgv0Cs9SDZxUi7Xo86jDQaVFWmHQ
I00yxB1k+iCwwEPRKdH+vD0HemJC538PtNQWT3QtfCTTX9EMRCh0WVnEEfDb0RW8VJYhEkHXirTG
BIbWDLfOm/uPZP5b4ejHVNaQl0ySpS3fo6757iPWT9Nnr8Gt29hawCvRA6mcQImcGNNjMLlU5SWJ
xY6mrFjR1s5fOVZo8vKRaqGsKwAVAwbwOwNytnBvZJB/DQ1x3tiCaz0g4p8O4UHmA3DiwlCT5syJ
0WHnl48bC+9+DzgyhQC3mjGIl68rMD+nwWk0ZAahqsxrwz8y/zjyZS12XQHkzBx78FNNDvTzjLQw
DOrO4zOnThux+P2riyMfwIMEADnTA2wHmTXByOGZOuk+owe5NosaoDyPr6u1VpZR/LFgBS7uYcC0
QPogQN5b9W+oU4Md0/nqiFB4K5S/H9LA5e3vViaZafspRStxAeFSHWFhA4lqaLCLakc5PswBt4iL
a/0hkitJ1CYIoNASrLvgfQdZZ9Qg5caYfLXmN98mK2vsP2mDeGg4Fv5rHu8FAiztDRTwkhNdGXyx
sUdWMuYc+aTPxcEXOh5NTOcYaieQbPiTlSYLN43F3loTIbRYbDywV8aMfF/nVD3EcI1IgBfSxUyn
BRhBqWDOcKNeoUy3FXaudYl8bDXhlMrVUqMvOw211ZSHqxmMv9Xu039t4P87w2/deLysl4X13yuV
I18EITISSj0nqTd/9k/MR/nlv8Lu9d++Lfy9mFsfDHQpAg6j++KN2Y5vohmeH396ZV2RnMy8mino
OeBnwyqzKfaoZJ6UfF++b0Eb175PnLxK1wi5HCwQklRjnpDLoEYVIU6B91K9sZhWHmOcSOSJ+7KI
Qvp7eASQypr3EjlvQB25X5wWvMk2dEhRRHs8XCsLV1j+/+PwQk7o/2eCxkxQB9EVvkpP0bdO4JXs
ICcQx5avNIWYNkXqCaxaHDgkYgToc2sd3H2+pice/kOQdnkJNtgHa70hji6qGMYhmoDsShAB3eon
6gLD2CXMLv6xAWLhjnI9AIGKBnKY+8q7/2Pv25bjxpFtf6Wj3+lNAAQBnNgzD8W66G7JluXLC0OW
ZYJ3ggBJkF9/Vqk9e6SS23X8sB8m4kQ4otuWqkCAQCJz5cpcaBOIJhV9eLrcH0uD/+2KHbgPJToD
SlZgiOzePzQP5ffou70J3kHkyJGdfHCX5POvX/3f4MPsMI5Ef3tB0ce8upy+l0sCHROoCxcr9o5G
G6Aa/Zl+PNbz8G8OzWGFZxTb1rGOlJemWkF6VX/KPvC9RsYKClxHJvM39+NhzGjDCZrOMVhjzQNU
kD3yonJVfaQP4ib9hNv+16P8jU08jBjrEFhajKqgy+kmpbt8B6Emf1+///WX/51xPyTleJPzQE5Q
gEAtqb8dryHFgPKG+K37Yt+OX+zXI8P83UodWLDK5FARLzGJCkdy2cyQwwWV+is0PnNULUargB15
J3/z1p+aDj2zLT5PVZpDy+USLfH1tOIOjQ12U7rKH7pjF8nf5JrYYcDbq5hFBcMY0K8NWIJUaKVh
kjei36IT/aRX8ked5389+P+TPQK0q+asbew//xt/f2i7uc8z7Q7++s/btsaf/95/5n9+5+Un/nmZ
P/Stbb+7w9968SF88Y+B1/fu/sVfoLmZu/lmeOznd492qNzTAHjE/W/+v/7wj8enb7mdu8d//PnQ
Dg1E7d49Znnb/PnjR6ff/vGnhJ38r+df/+NnV/c1PnarH//Y3ddf8/vDzzzeW/ePPwPC3gilIoY/
IWWx3ANV0+NfP4rfSDQPx79HCj+L9uSppkVq+h9/4lOSRhIiaJKicCmKsQ9tO/z4USjikCoBdSoo
xKJG/19P9+L9/Pt9/YE+/tdt3jiLLz7AcrlgIkQcGUE/maC2JD7MHXXWk9lX1Q31+dStgrmQX5q6
5zesFmg7YXiRNt3biORO3YpRQXHZW6Nuw55P35YObSSgtimLs6WT9QS+rYQA8RxK6MF2BQJ/27KP
Y5rTcMdMCEUEKM+/a+OlrJMQOoZ6rxksggsj0E7tZJqH/MPgQvOlJ5NEO3/qJ7flfWqBKwcaenFZ
XWUm6dGqya2aEOqJZQrJQwhYyy8ql/AyEGtMyA4JqIZDngl9BoAQL3GdRPkE7dYYDNdpRccJ9MpS
p9EGdWGNg5xr0LNkHsYcpBipqnTTLU3vtvjKJUMZNgsbRF8yWsk2TB/sUglIMUGZCHqGRaSzTdYQ
6IoWDHQGhUgE0so+gj5vPENpZmtjh/4DaTZBfBPiMiOiODoJ4CXjWDSboPTjbRe66MoNYtmrMy4c
+vDDGCnI7yoNJINDJ3BVE+PBoHEmKE5ZpOdNEMq9PqNT9ceycCg4murIfJyAPbGEKANNodj7Buh4
X+Rks3S0ghAyG022EhDXucqDBYreNEWVyyqc0tCfzKIoKXQrNC+STPYlyHxVC8HDFLqByRgt9Bsn
GoVTKup8tc7yfvYrw1owKEbRFmEC8UcIJfCqRAQh61BkiSnBJV5LHyy3bi7mkNxZqiFrOHTliE8h
S+1OSB+hKAidPhFHTWKoLiDB7N1WpHWZJUMIlvumqo1/N+ZhdlbzkFTrKsxwf9VaQXURFycFU6Ag
oFmj1Jxmf9nm37Jmf2uqXpi3t91j8971j4/u8r77DzBqdE+0/IVVa5vshUF7+v1/WTQBkwarIdAe
C417oj3R5V8WTag3sHRKqpAgKCL7nmk/LFpA+Jv9b0sFikUcc75n+f0waQGN3sAOgqoqZRzB2gF0
+h2btvcC/x2VcSGRaAM/S3JGOZ7vkFItUDXPde75By9bdRG5FiKiBYTLGwgEv+OVH09oGTa3EEyH
JWihQHISNdSfzjAEiQnHfj24BedYk345Ei/ufewXTxYzAlPPqFKhIvwQXKt9F2ZZHrgPaaj7derG
YWViQ65NPAKYDKJq++y1/TD3z837q5XYj4fXQQkU4LAwB8GSHqNpXOZs/JBZKGZXEwTn68KSIz7M
gYOB78UwhCoZYUYylIclbTrtSpI2evzQibJE6YCC/mcPJcBdqtX0Tg4Qc9eFdNAwj9HcSEDiPjD9
cP3rub6Ma/AQkghcX6gi4YoxbM+X0VpeFpFNlWzv9tpHJ9ZBR202aA8lazl8hMY5WTdtmt5Q00Kg
K0rZMSTlpcu4H39/VQN8imMpcaMfjB9EHHy3lvi7xqkpSdu6Tgbq5TULHblquRjXAy/oOTPWXxU+
+jSUfXHkRbx63ZLCCBIehUIKGh7mHhpXBoutMrDpKE0TVUMZ2PUiPjLKfiIvNvF+FJxfQXHOKD8k
s3qPghCivbszMevRc7CE/rke+K4vAn1kqINAb7+oCqXFCmVSLKKMHsJUSzdOpI3m+W4mlq8zPxRb
EXPyPiylOhspZL6g1anJJ+WCT/HUx7uqCdxJHjT5xzRLKbToWXVMsOhlgPPXM8FZQy+IECLD9DA0
hFK7Keqhn+5iFnwZFKebPm3AbeU3vgpWOoc+96939usFVzjDHO+Vwz6+6tqC7s3RGMPXumt94UCb
jNU6gxeBMuBcHNnFr4ZSITYQti+VkkuUEr08RM7w2fKqHe+qoe4gthmJ9aJGvfGRpUdm9TLywTJi
KIZONzAdqBUJD3lqDRrcdDqdwPcOmnrrhdojtcCJ0p7zdygADDcENaWroK3Z5jfXcz+yZGEMXTOC
fbx/smexV+EG3UVl7+9qSqIT4oZgjSC82kZ8Psb8emXwMRQPoUkkFFWolj1YT5/pJlfwZO/SKL0Q
tvwECUd01BJwhFCg+/XX83q1MTEY7s8Y5wRXLRb15bxER0U1julwV3qIVq64EA28I2FPurkG+SwP
6vOhkccg5J+MSjhhuPVhvbk4ZNJD8bucG6HDO7j16dcSmoUsR48IltPgJBgsW4s5YN9/PdNXhg4O
BscLFJJgsuywDA5PEY2jMuHdmGVjoqYU3EbYsJPfHoVSGLkogkchhDq4PZtxUpK7dLmLrVYbzS2i
CubTI3f0AVXh6SBg3ThCPQ6Vo1fli+ncos6Oj/Fd0cnLGlB/l4VJ6LrrKh8uxn5D2Gcn+EoVJ7q6
82G2KcL5xLsZ4qxwH/zdryf9Ewuw9xQ4DiVcOfhwLzeRYbqD61/Hd7JnK4u+h0vr13Rpjsz6Z8NI
+AoSZl2g0+DBXm2JqFTd2/iuUZfRcCHEVaaPkIReD0FpjKCWMK44ro+DIUbWNGEVFO4j82G1q5a+
3talAGuo4uVv7xRsExw9eHZE7P/v5aIFCL8iXQ7qzkwx1GwoQsTYtN0Ri7l30l/evIoKSmS4fzfw
oQ8hNiKKHi24Q3Un5Qi1V1217jGbqiZNQNGEpmbaUguViXZBL9mqqnedc/q7aaoQ6BLxhUhaE0Wf
w6FWYImnsS7XbRA132reoE114wjyjGmkDTqkSmS6dppXIl0tpqyQ1mcOGqmd2Qvzxs28krFb53OP
hNQ0oFT0JMsN6Fc2cuCysVGr7xJqhMdMzetjj/kzuHk0YhC3OSzB4KQ02cImcdfYqt10dcqSvrPT
kevhlSOJVYb13HvOCCX4YaOQBoBNT6VVd3MK61WmYPisUtcKekZVPp1qE83uYpjC5bpIy9JsiK3q
I2Wm8asXHe1jJEbhXRAgR/tHfHZDLYEU1udBdsdR7nvq/WDXNCzLk2BqG5QtlL8dJ6DYSYXwnkNc
iCE/rP1to8XUpHflXdhn5RpQRAi0pCzXvzYtrxcWo+DrY0R4ggHzejkr6knqC2rLO427EorYrOPb
YjbpSTmN/LrJxv4cwqTpKTOeoj4p644YhJ9a2udGZ3++ni3rXIppGWcX32m9pvkpRBrZeX4p30/R
ht3A8NJT87AnEX5TzSpVR07vT2e/D0slDB6kavfv/Nng/b473SKa8k5FPL/q3Pg5MA09z1s4OXEd
qPXkPZossTb4ZDTJjox+AJzvbxksPpdImDGMLg9zf76aZKB1XNxVOlpNYbDD9dqfiwxZZc/m7rbQ
6JIaz2lxMTD4DbFZqhMzk2PEvNdHOJZ7IBQONK5WdYjjA3OKeBdgDxAhIVWQO7uiQ2t3v95pPx2F
hXCZhYC1PCRpoPGTMkZgP7fG1RtbeX/WhQU9wo376Siw9gq3tsK9feAfVFMtGi7L8g70cQBYk+7W
RS3skTf3CqHFm4MvR2QcAvWFh3dwIw/p6NJxDIu7OSglMkPo4xagzgh69ZYnQ15fL7pDka+aI/Wx
nYy+rGpVf4jrKXyAtDY6haap37Am/S6EH7+LcAjAiZqEAtq7NPN3UgaQvvVsQUYFCDnSWyX/YtOS
APwj5lh2/ienAJPhkPrDbPbh+stTQH2mJEuH4q5eDHhhApbGpwBbbEDIaphpBFHv9mvd0JtunIcj
Buggm/d0CCSPFBxGSfDWDkO3trZV3iHuvmuqnm+wdsXKBR057UPitmUHUeuZeXEyGShSGz7xq3ZM
53c+DfNtVqa/10zgx9PEKDTFZU5RZ36wFjGQHzXVTXGnqlCcWhDzt5OOjpHtX98l2D7wTJ7GAcS2
99+f2Z1RCd+7ccnvFjmVSVp6vc1VVp/mdb2cLi33R87eTxZZ7G8toE0MqQUgIS8HjAXrsV17ewdt
y8+dQDKz1RS9Vkg8ny6QCf8Ets6nMbLZemxR7EhQbA9K5GjP0e+vPHKXv4KmgMOE8P/gZ0qAltFh
bbHOkcYo5sbdZRElZhWmzp4hUKo3mbJ6h11vP2Lhmm2cRTXQfp3d6Rxs61+bowOyAoI/PAU8CZRW
A51BvHvwpk2A91wy4faQgUyGyriPuKey0ylshw2UtCBL3mRoCdTXzXbmZfXVDWy+TQP62Cjkdmb3
bua9uv71Uz0RYp4BObgL9vgKCrdiACzwdtjLF0XaSTa1TNFXGr7GRTZ0xafYWqgppJyBktALWY8r
21s0gp6nmV9msjKf0GEwQvlfscR6NVesujLNkH7RxIUWEWfFL2OhGdKm02gjiPBUMerCspHc1lBZ
d8gv6fati5cKSoKVCj/RTA0QwHJTc2tUS0IkWHl1bSdLbgC31QXwmzy6pbZjfsW4Cfe0pMx8AcdE
P7S4UW+rui3YyiwWDDaPMG1eoUtnAXUVnpp34xQ0+2wWuUNiByx3PrQadagsRTdPEhf6nkKXvUik
LtV56+Pmsm/77GGsWYNbidP2K1tm9A8nmn1zImBQmS5r+pWNMocMa+yjr0Rl5iZaQgfJnYZnKIPo
QrjSC/bSRe6YfuiUqNGZb0JowPgAPRijFKgXtkX+pC46tSRcL4FOWt0Vn8Om/tEH6v+nMP6Ea/xs
u+/zvi8Ts33e5N/uv/1x33z747b9ep+1zzO0T5/+kdCIwzeokgR+QUKh0POe43T+SGjE5I2CEROC
IEyFCd03yPtXipa8YcDi4r0nBxuOrMb/5DNI+AanPYyQBAljwpHa/Z10xoGXATEfIMpi/0WoV+Xq
kDIbCpF5k3GV6GkaduNoGVrU+mPiA0+cwmfGAG4hAiv4GIg4GAz3oXPeTzkJYrTsx/1bpLc5G7Tf
VHaE9ZZTrz+XOoIUw5wHBpVxc+GRVRxzaGwT5/3bmTf5vF1SnoeruIMpB5kXRa5oZjtAyp3FaFdu
dQjWb8ei4W09ApbfLFL6r1GdurMpYEG5y3zt7hYbabGlCMH4ejR07hJbEft5AWn4up+jLDu38ZKi
Aw+f2Q3gEYqusNXQI4kbq7lfcRIAdbdhVvDTtHJyOC0EItaCWZSZ9GhmdDVKo+KNMqUKdh4pWiR8
0qi5gPVFq5eiaSBV0C6pjsH1wPSScFLL90lMCIlpkbVvy0DndzkC0yKhNh7uDK2iKemjJu9BZG7m
i6ESBTudbR+d0qJczuYpF+BW1nRckFbmZlqhr9xYrmSONEaC/OnoE162M/ovYzarkUTNbb2gPdy6
RZR2pdmQovR14vqmi8DcW5VLlW4BbCCTm/oolUnkKrmsclPWYxIFJb0KxpJ+LTPJyqSOvfz27BAd
TyjFOAvw3kgMp3cfKB52Qilr76hAoizBxalOrF/gdzJ9rMn24a391zBIo0CSRBIKjPblzTQ3qXRg
EwbJbJvptMzFO/SYgV6gi9CgnKHmK0/T9JwU7ZDg2BYXPi2O6XceuE1Pj4DEAwcQ9uTcH3jd6G6Y
elV3QSK4tpeV79lJbtETbYl0B88xpkd80wO06mk8GBmsL44ijMrBeC5iHtIFRZB0yBIm0cLdunK2
TJpGkCMe2mFEsR8LjjXGQSIHa/xUnvnMJTTA3SFuhc5h6N+TBztDc/sJ3VxjRN06cCAWsIYv66At
eAlOor1uszB8hB5TXm4ZqnEv/FJqmfimHd+aEc+9Sxfl0GWBjXniJsddkrLM5OsOx0cmc1zIjZ+W
9rxD8H+jGyUui7jt/8JM/jeuuvGxd0P/+AeS9faP7dB8u3dg/fxH5O1xO/wibz802IMHmXt84q+L
jpA30CpU2M0R8rXYaThVf91z4g3iSyX2uVsJZGbvKP645Rh+FOEEhoA1sTH5Hmn/kbVn4RuKeBT3
E1F7VAHpht9I2r+MC4FqMmROce2EIqQUjKmDoAEJ0cWHM/qWIsyuv1QFyEFLlKu1Tofx/RRU1Xru
F38tmnA6J0F/DDB4efr2w4N0ECIkowS4W/iq7eHMnMkr9DAYTIxsbbMMX3Ob+vdO6H777JX8xIS+
GipCJIAbHQ5CvE9UH4BQNToFezuhwoI1RXXrXREnbTWgIJhU6shBf7WoKJDFrPYZNiS8wkM5F9Y3
vu89wN6Qo72LI0EerEo11nylF95uFwx5G49o77+dUQ79CLd7Zqe/nu1BBhcri1nCoD0FhNh4/GC6
Nh+yKezLGupOY9GeTGrSNkFPt4GvIXkRQJ44I+N7K+bqM0eMFq5GVkLEvIocZKiMWL7Fk7F000z7
FqO/fjachGdw+v7RxH77IixUXMDF2i/fMzOYz7IiS9yVq0Ys9rILivEsqE19pBvoQbORp2E4BiJw
CCmwosO9ZQb4+UiY4/JGWhpahdLPHBj50mIdehp+Fj7L39YDQLEkaupp2YVjB/WGSdTRt6lOe32T
91TfGNOMZWLM2AYbkOz7aj3URfi+sK2YEuRQIRI4tZVAw9/MXtVKOPT/ncBh3/XlTFEGpdlYrJBz
jR5+vYovL0pBKRApxvne0YVlwRX2chXBY6xnnK8aOF5ZbuMylFuDk7aa5hr9YpyejoStByju04DI
5wi4whgQeYCDATNVDJNskasgOtxF4JytgDeukfdc07T8ItP+fSv5rjB2pdro8xTGZ2g8um6k2zUI
8bL9ItpgPLLPYQdf7CWsAuJoEgNFgLGUhzllwYOQB+Ncr1Cenr/vYMQ2dTo/LraU5z4aKUqQ7LHu
Sof7l8INAwUUhwKHe8+5ernyy6gbn0UKMpRQiTrVyBBsG7jsRwrFfzaKgJuAvQu4NnpKSj07JUPO
pS1oir1TdU3CJseSNLbxkfX72Si4ACK8WKTm1SELfvZRnI7NfpSxyk4J2uWuWyWqI3mVn4yC6w0Q
IDBhcEqeEJFnczEKeqYeKBMaMZj7OmLTF2L66NuvDwRe+eFmQLiGYUiMiBIc3sM8lSegE5CRP/Rq
gJ0P9YSEYwwple4xJhVPRrDAPtrMV0ibRVEA4ftyEXwDO5gFazN11XQ1oKU/veJ5jvKyISwFykNq
7uyJjYsZ6bnFtebURS6TSQF0L0+otzlqiC0AmJt69KY6p3El2UVGM3w2GszcnemUo7876LkElVA2
LYYTi1oKKNL32nUroZvo7WKyMVstVRfW63TQxUlW9krtTJMP7WrECzGruYZI2LrPCv/VISFXrHuA
N5AdrnuoYxrbTdnbbszYiZ97X30MOPQ5EiTPAntR6XpY3g3MLOGHtNUZ3Y0I3ZbNpEj/oHwQZNu+
R/CD3Hdc1Ccir1i5LvNej+tmDifQYwWtDWSEaBes+9HO9dZ0XGa7OVr6j2EXjPV6CNPMbeu0428b
05fhZu6lHM4gZTMu6xJiCWTtKpvOl1FnjV5P1LfzmoPmYtdRSvStjNH7c+W4VmQbzADmVySa0ykx
BZVmR93QCGRZ+2hYhcwEuLlBSyKbiVRDliBEYSchsWG/zQBwsVOJ9h/FurR8OZWlCPAZm4Vf2rkG
zNnlEYogu5IHZku80/V6r02QJRwFbG6D3tTZDSJrXHk5ruurmea9X2VY0mxVdE4CX2uRDQADeRk/
+7krH/uJIexG79JSbVo8/Yd+7LEJIKjwjriZBG/xZRBIQTYzrjd9OdZ+RzvfQUoXOj8fS5rP4aVH
P323Ib4J1VbNHlBkVCMdRy2M8BkF4xjcXtCRq+tgtKbfkpKW+ZoXGqGzI0PwifSqBTe5M3v5iaqv
P0s21l/TXI9ItEWoabuc0dwCyF8Re7Q4RJr6c+jHSq5rCbf2BLltVAjasDbfRmaGcqVoPp7kpKzm
dWaAKCSTrexpu+imwMLzxifYSzPZpFFANIr7RC2S0VQo9hxZDXnGuQfWkTS5Z19528pgo51TwJrr
ABGrRsPL6hx1N+OEB5oKwBBD+dXMuLWSdsmIW3VxZBtwdYwrk6wNWti9xuKSzluR3c9o6RidxAYN
1zf1HNCvkO9CbasN29av+hqOzToLa3cF+nIjTjuWNf1ZkZp5vOaV4jgp4dTQhJY0pUlmeok+H0VF
QJYBXp9ux1nHOZjlHUVtOy9pA/GELnBXaMAa+V0zD4u4HkZLP8eB6brr1M5Z+oE4y/OzYO7S0wzM
phKFZCPUhGo7NjqxpacQop408NjMBv5zMdnAJuXoR/AGvCDgqivbfJmR4r5hutJgU9NUSIcuSAbV
KbZMebGNrIvRinPsCBrjt3O57HTZRX2Sl4uDFq8uebvOM2LNqg9HwU5kMyxuT4vvTvPMls0F+O0e
LhBspkqk1ICI2yFjMYozlRiQpOrluekshGIpklgoRR7G5qqylW7XoBpoMKfAtFiuqRzQq0lSE30L
C5YSpK/mHOLMhdcfSdWic3WXlt23nDlxSVuWtxvWhbiHB6+KDWkUgIWmkN15TEx8i0dKL9PCoqVU
0zYUhbzoUAQ1icqYE0gngaIbFqhqW428id/nDMhOINGcdh2HVXRZdqKZViYVqH6Im67M1nmFmoMk
zDt1RkHQ6C+BHsIbKjTr2SkNu/R9JBbMGCgz8szoQHoVRIswp9AAm9FBQFY2hJaRGhZIxqilWzPe
TeZ6TN0Sn/K4i7Kk4WgDkMTxXEGNPLbmHhUR83lYkxoNGVo0zU3GEUwh4msFkgSs1W7JGwIx1UYz
g9yPtEPCCwBlGUvjlUODtbeLz/Ns0wXcTolecK+tMsrRmBEVwmc4mzW7iFUQnDdmomgBwVV3A14+
Lbdd08cGdRnTVCWLoBXKKwqS5etCFqi97j0NvuMs2E/Qs47v264N+tW0GMZXotboOjV65wAh6g59
AIREF+zVhM4DZaLLAJFgF2cKRChVD3blkUf6oqKS0ETrUdptK0aHmnWrXQO9vDq4nseg3QN2QRAm
C8Z8iJrJplsTtTlBolPLIbF53UPfq0C2dOMYyz4VuJyasyijmiQ8aA06bbVx8DZLa6XW9TC379M4
pxpl3rnGxqmG/LZ0Xn5Qvku/14MqLIjMhoYXCKS8XLFyzpsdsrHZdytHHZ3yktV3Mzw4taJI1g5r
7Zu5WMV5ysTKBJmU6H7e95cDUL4LtOrG9ZqXoruOu3iCx5iO9EOVagjLw5TIz4sz3Q0PquZDW1oI
zZQUabWEhrQzCW9RELPmaTzPmyhE8v1GdEXlT8jgIzTVmgDZ7fYLcsUa0U5nGjU86KAkeyjJcaCS
D/UYNXgTcWhK3J5BV+MdGFS0dAVfGJJTYMDELm5W9ViPEmMqmBGKzF1wwuD145oasH0ZOqMLSBw5
CMjdLirfv9WxMfVVtJAmX0P4wjdoRp33kUfnsTkgW/DhRXbNsqjx7wOgqlWPvIxw4qzFv6FkZibZ
LIHLihmnjFZxBj63F36Qp8a2HKBAS1kKKztb9n3QKGdHNVCGpNbGlnmMWvMnx+5/A2H6j6sHAdz4
K1wJAfojsCV3/6I2ju5L1v4Cl+L4DbAGMGrjEE4vXGIE03+BS5y+QTJEEFB/nrILez7VD3Qpovvi
OGAhDMQUJFf2X/cvdIm/QUUBohqElkAxwOb/DXDpIERFZYkASXSPQUT4DyiBLwOlMc1YA9Kf2tCu
t9spioZEE0VQ7zTxHRgTw28RQzAbjIfiPcwsBt8HVX8vx6OxVcjbcrmpSwMHPgCHdC0D8NGPABgH
OPmPgSSCGRS5gF58WHNACyPbQFIJXUY/1yeFGWy1M1EurlyWC4J+GIHKEzS6hnQsKeOUnFWlYl2y
5BAHPPIwB7gWQ1AFPgeWje0rb8hhkXEU5YACeJxudLiUJxC0zm4B/Dbn9bygWPfZ9vsJhrZfwH8n
qzBvBHB4kQKcJgEU+zDa9r0YzICc7mbwPkCJrgmvHc/dqRtREUdcr88bveTXAR2PSfcc4llPQ+/z
cZghQ7nkocpsEcLJIfGoNp0g00UlIn3jSIxrfmpRH0zGEJ1mEBn6szEd7VuUGba7SqbFrfW4c9dh
F6fnRdfWH369IAeki79WBMwq1IQijxcC2nq55UjXFCNKUNSGt6bbylKLk4bNMpEziiAg8gWaDfNo
/9Tjdg66we/cEjTnrEM6b45SmOVfP8+rE4cXJFFVinWSCnvhAKNpap5N3OEFtcuMtH9RmnhK8qJf
VDLBWzhtM4RIR8Y8CO6f3gyQKLCWwQ3fIxYvl8DV9RzTJcCY3riLqoIkWNxUx/oivdp6QLtQXgNT
FwoA1U9toJ5BCPCprAxQXLYRuuvZ1UBGh+RcWA6oEtVB/eCDulSnI21Ed9KWtTVHSIyoMjnY/DAq
exgf2w9FxYKRg3kWQWZonxK0lvKAIRRccyLRTQUFQTTpSzvcj+ik/AWpOf7FkDH/EJUh6S/UDErc
KrVde9/MrHqsMlSfrxCT82bThfmwbLWE8PEamaG8wm0PEiPqPwJN3zaAEt5OhZn0Jiuj+bbK6tB8
mKWLb+g0R2JVw4P6HjXKu7eBrRE/xzEE2T4UPWJOsDK8AccQkcDMP4QjYrJ8JVzVLyeBLm1/OoJr
C8qpGdGiJeoJ7RDaMXWRd6J2G4RkQ4AU1IJSZOpid12UeY4lnjPIgYAgrZMG4Ni0A+8ZiQLUihhR
n6BfdRy/NRBau4OsQX4hZrgZJdghtVFf6zbmLluFLbSQS7CHA9FcO6Sk+nUblhNIdRZMlnVH6Ai0
FHK70XdoFkXz+7EfuTtZQkSg19qQ5Xs9d7RdB7zWDwY1qcGWadRlbays0A9KTvmEGJ3VDr5nBGuW
TLOjX6ZIoGC6SfXyJafOBiu+DIHfwpCky7afOve5BAfAwWrUKGn1Piw+T0vgo3UbhbleGSoYdJMJ
anJXVNJAnsc51I1WU2cyB2QYxhDpZZar8xBxijsHuaZAG7IAqfFtsVDRJ0sQ2mhtEQfUO+BtUXDS
cRps65oO86UTU3RJa0sr8KAAUa2gHMCHpE+76qQSIBOt0oXXYLpYlyKrz4wGS3bUOj2dWwshM/S1
Hr/3rdLhOwuzCNi15q0Xu95U+q4XZc8+w1vzBrOOJ32tediGGwacgL+zJC0gEK1HHX5dVK/QpWLq
2+b93OUpOefCEnUJArbKxQ6vxxdJgZ0xfRywen6XcVeNuzCcrNSrqYVtCFZtDqzvfJkyhmrHRcAI
oUcT0McOnAY3RrCStQOq41PsOuBoaPIgC+EQVvAJ8MFQRumDGIO8PCsreJTrZQw0X4OjEQEcChT6
sng7Qo0W+aQOE19mVayRaSiKTWs7p3cLr2IUb4O8kJ5bz2qVFISjBL2PivyWiCG6rOe5ndYDuMDl
2nCWgZufq3hb1TIudqnxkqxlXLlyE7ZxiABb+bJCBXhlUEo4oklX3ujhFKY0wFwiZZr1DCjCrZlc
qnvUtcbzDiSHvtguqO0P3/bk/7J3Jrt1I9uafpWLO2eCfTOoAorcrRpLsmRbygkh2c4ggz0ZbJ++
PjpPnpK2fLzh4QUKCeQgnXBsktGs+NffJGQ/mwb6QwgUPitUV/N3yb+es9gyuLvShTEfma6uupqT
sjQuVakt1QZNQwkgOHpLvmfD6IY/U6s0meCDN4qXqRQjTQw5xc4B7aNb7gc4hk9YDWT5lipowsNx
Wrg62UXt6iEh1B1Oi6KaiACwRn3aV0qM07qPjVdjJod4L4RlLRu9GDHUmiC+YISc5e7OcXJJNJLH
DZYEZlW7YarKBvfBxgugqCVyQFLfO5qxzWPebFRmmbn3CkC4iP5WymUrH7OJNhjhYGEO9+JxEWn6
IYd63ER1neojO6E/D5sUekm1aebG+JbHtnkcU5yrOL5ssgSWpP0zkZlloSXxm2XvWEr7S6sGjHDd
dp7HD42QAUiJ1orxgxDG7OxGaQ1XeUZ98OgIr9EPSxPHySYthIM97aIEXu2Qagp/Jbp1wGSm02T3
pSu0565w/Rs4ThBEtMUYCGuoKrOPxjSQatNWdvrZNxan28amv25k4B3VfW4PEnOfJI7zy3nxVQIu
Z0hCB2SuiotgHKuHJXda58pcrNoOhdIGGiOgl2lUp3WOBX5c1/kOWgffxi+HAP0RmsRpr7le2tNm
sKh7ujLPv5RDbs6bYm4H7DXE6O3z2dK+sy0HGmGGQiNtHHPlb0FGeRxRKkMGwkLCWHCLsIZHim+Y
N15pW+WWbdhQl2kJQfnQTkurHUjP7azjAkRQXdQJjoGkZMLOakJvSbjMjpCfvShNy7aOzN7UzDBz
63KJAruykisLmOy70I2y/rhYavQABzLvrnWDmqBvZaGoAjFxr2t/9EFE7Bizy5Z/3ft13pv7Aooh
eJVZyr80p87hMXSiuQk8YOZLHFta/1oHK160nek2LYa5/ZCr+nJql7TbOek0XI5Z3eDXoGqiSLth
tr4W+oKBNyQln0h1dj+MKPPYnULgJ+8wjHWK9UTQmWko3ZJHzGJsM8pFx/9UERV9VVFvBBxdVapv
ZJV0843nwTG8nOPGSb8oLW+rq8YmOPdDBScDFlUeaO1mJNR48fGURvZt3uQa5IuNXbNP6jstNYrs
YCtrBOJIWgVYBecyMc2NKuwW8no8jWbD2xTSI7iiUb3xyEmhho2N+tm9JMqupvWW67maLiCNJf0j
zACH1mU2WAqXnMn091lmFMfCtVu5LcZGzV9nr/PKG8MVOfHUtQbf1fYayL9h25d6cTEZddrfAFjo
8WZk2n5psebXoma0SnjKNALMSEN1fN+2i5g/qQTo93rImli7LaGu3HqDmLoQUbKVXlSF5lxrbQxm
TKmAHrdBJSvuQa8EiM1SNFdAPIHamLRNxG4Z6lxeZL0uuq+xOTbx1sunpHtEVQS6PAVAJrduY3e3
sZcXyVNvpPGX1NZyecibiSDBmORTJ0oQQmcbK2HJf6lE5jh/1pku0p2/GAulYep+VMbEe576NvZ2
emaIkrVU+jdzi6gy6pZasH3R8yU0slGmvDHaOX9M6hgbDcfo2FNgO6V15DQiq6OEmsgMacrGWigX
HcONCikkwdJeHXy1Uzl8wv+4dLedFvi3rHzzxdMlMWmL1iVRDuntm0kz5C6oZeaGWmy197JJ8GRc
0qX5IGPXqy/FJKf8uz1U4iPxBbigqD4X9RUmJm4a6gMHEnh0or3MZkLN12deThXCkxtPY6ncbIsN
lGrvOyfRIfrQ7o6UZuM3Z7Rmq8K0VXgxJKA5wYYOT0xBoSfFXaoPXRFKx+Nungjvi65rk7aF3QbS
61kZfOSGNn6DdZXeNkdn5mzfDrPnVKEsAh3MHf6ctvoKJE5EqjGIHtqWWm5ApDR/M7DVjRsqFgso
HejQjko/TvMDpgF6iZo60IdQN4lDZq+3ks95BtK/Ifd6fNB6q522Bl2OvwxfGFXU0L/5Ng7+8ih7
NwB648jDy1clRIjzhfhBQpf6Jzf12ucKUMwkits0HheaK2XkJUvywlWtVtdioTobwroYvfYucCpV
72mA0jBym8lVX5gPnf8tszFMfdL1xuyP1I6BMSM2HwSFqpyEKTdFZ8N1dKcYrj2HeODMYNZOUj1T
GlUfSknU6aYYrKSjSM+t4H5IMje5BLPzDRU5My32jUGPJ94v/hCv9JfcdGD35dTZAWdkKfTvjln7
GEAXXsyrVrluQvNesqukH8Y/tSVL+1069v0nLW1GXO4pV1+01Gz7XVNY8AGSeSr0TavN2ScPHYq1
CTpr8iNrtnPi0ahfq60LhJFsPSMHSi5m1d+QiQgVzY0BfneOO7oN/3tRe2Gt2ROqx7qNv+sOOasb
Oi7BFQ0bvHj0ZtJ77HI8VKt6GRcHaPQy26d2kbH9FoX1SNS8g5q9ta0/RdtpTxw2ttqWU4y60Uy4
hkRZnQ5/erYcRARvBLal36XBHBmrJD4sBJqZyLLLRNJC9DAI8ty5wwu+kgQpNAiDv4lGwxFWVFI6
u8DXzLtSEQq+n3O59jmseWgjB1pqEmZ6Zxjb2QyU2NR6433VmSdgyTWrfJ82Cj9DM8gnDiixYN9g
cpp9c9LVyyT2gjgq6WuNCMWWnrqyTs1609Wdd+elS1Yf5kD5KeQRA93rLDxvV41zVWE+lHpuRBO5
fqrGFDaq6Cvju6pK0ofBjvsqwlwAibGpWhRwjqsW/UJpmv0E2mfZh5h1/CFRifeXY0qeAGHQnEZS
BsZt79Q6JrhZyvxY7Nq96v06m3YLgevJcSYf+i9aomw1nZVODCuaAHG4PZlfFMoU4i+U1o9bOack
ky0YGlwtleFnO+llBTl/gdVzix+N0b1OVZJ7x0L5Ex8gw49g2lZ6Z7kRtIJs2A52U3NnUstQRlhL
zWx4eqPCCYon3CN84W0aFx5U+4nB94YHGWpnNuNIXAEXY8yljCz5AhSS+FttcrjE5rAe+bBtOti0
fDvxbEmDO2a/4P20V2U/PA0y0+kvYrHyUk5yQMHnQiwOZ+jROGd15uJvdAKfrf2sdBBA6Fh9dzBL
s8mR3Lqi/Krn/pQfXafVnQOy0kQ7JNI1420uqK53pWMl9g37kztEDv/B3SiVDf9yZf3/oPZ/rwDQ
f8a0d+338mvyX/erq9r3tvyhE/g/pXpuv6r0639dIRvoXgsG1r/sb6TbgxIZcJV3YAsiL//hSfI3
0m0Ff4C3+D4WMMjNPdbFv5Fu1GvYH6Gqxw4CQBsAx/w31K3ZwR//VhH8JtL9loYEoUAH6F47iqhM
cdY4dUeV6TwputdJZMFafkBylN3gZeQ+D7od73JraNHawIp49eJ+gsbaK5r3/+BYRgX5pauEQQvD
w6xZ0cBXmJg2dTG7VSCjPOs3Tf/BcABGX9rgapEfbVlGQ3vXmR8bRTlYtaEIuMnKh6a8t9NsM4xP
vUMN4+nHon1pzWY3GLAU8WiKj1itHYtkOLr9XdkRWRfLaKQBmsorM3hoDH9bdlmoSSzXsmVrdxMu
blxBE4OKotnKem8i4lVeewZnPElzef+460d49bhW2wAimTyud+9fpx/AC0K2mI22q6L2pkZKnH9u
1xg2uPFnWFJvwcf3I580FsYJAAdauoSB1fehNY03cfsoDLmFofNXPzlHu/vr19/2hG33fkj6Oq8f
tnLcidOTIetjt901253acE0J852zjwlFcsNid//rId/N4bezyTqhAnNajTDYGTE5ptv8Zons3XgO
RP3ZhDUA3nTWI0r0kwlr9MNiKFOT0eR9XXzc8pxb0TRRVX0u5NOvn+aHzcS7xfFqrJPZwn0bcFMy
lvgAT6r+5u+bT+1huqz242P5QXwXF+aNjSrtsrxL9gLy/cMkw/HLr3/Fifz7x2eEIEibbdWZ0og5
+RV23vWtlHkWddrWAlv6jAnf4oXDvAVM4RJMk/wf/7w3ZqCv3cfeNgHej3kyW3EUAGYyM8a0si36
ln2pFvwip6pA+bLszjzh+9G8wKbnhp6BnY++4duJCiqPuXVuUGNjahEJM5/u0BrHuwwuDVWaZR36
uVO7cqnxVQ/qboM6wn9GAgQPrrGay7ro+hta9eaNlvrZ9zlz7d+bdWyPOFfgRMJmabooLk/ehwE+
xf4HB9vGni6C+utugiCNLy1cNyOuc+kmFq1zZst42xVBJInWHwY/qKfJP++6BbqB2YdhFm7UJ2AS
hS8gbul+evj12193gVeTHN4vzwTCSVNuPRlPBa75PA4y9bv54PozzCOzcnu6Pm7pYACt1zdTNXuX
bWHMepi1YEmRvrjn4otPOnOce5yuJp0vF6kCv+KUzm3UwWCZVKQH06/9rQOdPqwA1Q92usrS7KLa
LqL+M3Fb0NMmaC8lVl27LDXILaFDezH0bnaGbnqyk6E8plUD2d/ivfDlTzs1SxWoUnSi3inLBWbh
gk3vr2mOdut/t1JvPKjEl2cO45NOIFiaxXhc/3EYxDXsnfdBZVVSaWXCoFy97mv6Mbu0D7h+IUg7
JJbVwtROZgAhEfvcWCWKd5Cprp0jHzjEDnsjK8+8h5M+9fqbMDdiLuKlhEuOYZ3sPoOpJzgTLM0u
MTwnSos5u4y9wcIktI13esw9d8wvgiqtIggfw0YFjXv36wn6/rUgvrbQt5BuRYPUPTVzd5a4QTfS
TLDEAtiCNslNzIp80Ksw8arkY0kA77hbHL9IDnW9xPdx0jbPnk7DaBeU48IuOTXxy5lftW5Kr9YN
ShOI7EwSrIPWf06DBGzwc21ozAFczgIJX9xg+Yi/eXoona746DkqbULdhm+3scQ8fVUFbOwNzZiZ
rkbbylu/KAqsJ0xPq7ZesyyfUtOiw3vmV55sresxuVp3QlTiQ/r4Vr7dWgMjoDfkle6BPSC+mmjZ
PBpjBkJfCDeC9W7sMsvoQh/EJXSkoR2beaxohSmSdmdAazu2fdBu55YVl+0nofozGovTtf/jF8Lr
RjxEZY392Um/OeP67PXABocynr08dDOoVSpNzJ3R1ibuPXW9jVsA7sqIrUOVtsPe99tiK4VvRAk6
ylD35vHMiXSy8/74TUz9gP0X8z78396+tbqxlMLKyz0ouagoyDs3qifDPvNxTmcQ3wbeh87mvjpC
c299O4quHGwslPAOwSK+6+1CHJLVetsCxcC5uvekzOeBUIGtAlCEYqvB5On51TXN1DhZfJhb+RWi
qNyrwsBJxyJTLc1L+8Hzgua5t+ipuSprN5lsQTwa6UfjlCWRNzbVmVX9I/Do9fpZfxKKEKj8SLSh
VZwc+qPFJuYlTnyIlZLfptyy74LeOeoiJ8nSyqo9m3x1mScq2JFDYn4y5rEPiSMh5X5Mi00daz0d
sQEvA2+A69qOqrzIlq7YK1Ccjw3H8dYYlvbMmfz+m/GrETlw2ePehB3O22+Wry5BZpfGh37wlqs0
xW5oIi/vkMf6fGZ6nBzM6zfzmRurvS5uhzAy3g7lZCJwp9QJDlVt9w8+FHO5ayrTeYQmrGTUel6x
h7OZHap5qctdW0rnXPL8idwUtQW/ATYIWjcfRy02u7e/YXahCHaVGR/KbmywqImzO3tyurs6mcDN
6bMlQ5g6c68i5Qzat5KllIa1XRN/4utat8OjQX3yyhbEt5BG48F48HV94zdN9RfYNXLZxMqDbEeX
wrrqh1Y+F450qoOHZXS9rzynFqFROWezCN4SMf5+roCVgJ8HdC/j9NoLbaAZBAxuJh+qdfiiXhSP
sTpIyElbp8jLHail3Hbe4m6B1fDNNr1+/+u9+SdTiQs31DmUM9BeTheA20lv8TsWQDB5w44m3rKP
h9y9LMzsnA3purxP1hrVnW9RUbLRQjl7+xklwL8vFiifSR47mx6Xtw1QQwd2N/mbydbBNTsyGRB7
nDO++8kkDiC5rQAK+iP7x+Xm1YU793H0hUKkHcq57A6ansIlLswI9r+xNbK63EAX1rdFo+qbqm5/
j9j24zOv1Rv8OrRuNg6bb587bes88xcpjtCUnau4n/XbErfzUDOCc0vltGBkpbwZ6mQ7m9CB6H4m
SFucUv/Q6Ilz7HU332ERWW0GB4lbZeTnbNl+MoUoUdGyGJjTYFG6nv6v3m5hDRwffSaOyImGLbSU
Lx67wAfdG+szm9FPHw97aOw0sf7iGvp2pIE2o/Irg8fjVrJx7DjkcEufvGWIL6witu8dffnzd9cH
ex+KPEhhJgDVj1DEVw9ny5FMC17pETZ9vcNzhuwLvRe7US+C37sDsc2tQ7EGcbeDBnnqi6xZIyIc
xTxBHg8JC6h/Gxv9fZ0uUEpGh163T/+PK9jCxURLzjzo+3cL99KBl8ZO4GBaePJupyWXQQHp8mgl
folEARJXbg7Th9Zbi8e0jjf6tJzTtr6rqnlmE2krUCdfdLUoe/tFpURCa8y+ODZFmx96UO2H3Fy7
fAttBEIWl7E4GrrmQF6qDG06+ubKQZ0DrQECLMVTNSXngABrfdK3+xTYK9xbyn2Y7u/YvuzUU7lk
QXBofBd7SrsrDklLFeomTRfZbCRRRwdlY+aacww6OV9kCVc0OBf9PvZ0xENDHt/hfqhH9PRQLNdd
f9HIcX4s8N+E/qB32wIbKwgBEo9WG5cRXP2yY17O0ybn8nXEery4NabYulYw7S6IpDW2chyaiwnF
cZT6yjtTT7z/9uyKeDmsNysneOcyPNqYCC6Q8g9Tn2xa88PSmmjYHsvmQ4qU5tcL6idjrTULZS3X
ATqKJ6fAJCuvLQjGOqapl1yjEXj0DKFfGkgWwqDOHwjIOGei/O76uF47kI6vntvo5jlv384y+v9q
ESoQRyHjb7VhiYOrkilc96ubRaep0nsxgW9BkNFOsryruJrjM6/4/RWIn8ABwH0NoTO11NufAJ9M
qsXU2Ef8agixBXqGxSA27ryYWxfuUvTrt/x+T0Yyz8vFn0PnqU9Xc1kupVULkRx9xF4X9Kqa62Uy
4RLBpv2tuK71eFubBtBZeTJSYE5VxLOae3I/yuQ4+e6FIJU+lAjpNrYNlbzjbVLGx/G9q4+Estuj
PHNJOgUm1+HZKn+48YGtgRK8fbFwmi1tWLSU07UiU3FO0XYIK9lWgYUYxPKWA0JP7QVylLH1q3i5
KSvtS+oO9Hx//crfT2wb7MjA/QF1ORjp+uevTgo/l04xJUF6LE08dOF30BnXlqc+H63rNrH0IZLz
cGbMtXR4u1WtY2I9hQObByqxFj6vxoxbVHgLeNjRtfKU00Im11Su45m5+34ywYjGiworCNIR2LDf
jtIHPvYAjY/haak729xszIPVIutJMC47A3GuP/j0gXiDwCxgjdgdnNRKQWuN9ojj3jGvugEKvPOQ
6252iQWlfjC4TUWQSvIrWesuXWd7PiNVf79IeVBKxNW1e7U4XU+GV6+zNqo+i/1aHstuyrdT3FS7
JoYzMiHGXQavO7NyfhT4756WGbrKPBjzdF+ylRr7GdXsUeoWYmLXwzKrmRAnlwOsybhPuwtdQMLk
pMoiA4rIAQUqHnB9W+6Ujv5X9mn6ovctrKis8g6zcuINVW28heZXHyuNcgH+ob9XuhR7LYb2FOMN
HMVAsM/OoO4st1Offr0MfrLZ8hLZY2lVrtjUaacAFk/S9WUnj3Q+EZ/76IVRWs5hEpdiL732skk6
/WKcFKnVE384IR0+Uyf+gEZOXyxiIc407o14c5yAGijei3n00+yoel+LJgDuTW1Olh9WnfEZLwp5
ozUzHzaZKvtAV19dmTixPhrGMOOe4ScHs2qe+rFYth1C2rBzUR+4wnEOvga3XLNFvfEosS9Kg6un
B3XoLh7g0PcQHsrQHsbvcnpCUd/CqhfOgQauOLPt/WyzcR1MmNYth9L7ZKY2RZ3KJJnkcUT1tlO1
UW6XhvQBbVUtmF3crIaC8/OvP+3P9gHsntjaAjxo6Hy9XR62ITVI7EoeG7d3Qr2aKiDfEUpO65zL
ev3JSgSJx6J/DS9DJbH++auViNi3N6RqmURaZYRprIvLXuj5zrQgbGcU5WfOy59spCbnMrPW5dlY
km/HC5Dk03Nh0hodNCzLJiUwcZr2zLxcz6KTackQ6ArQ/oAmn+4v2uLVShOLPMajOxxASpJIpUhm
u5y7t9LL4APpXtWGBRSfATh/+nxg+d7q20V//+R9KiGHGgsCeewMv782DK36jN6ovf31BPnZV6Mv
RT3PvGRDO6ntZtEnAB2EjMkpMAjn1uPrGV3tgZC27M5FO3Lm+Pv5eFAGuLas9/uTIxcdVdGOPe+T
7LUtNiMVvFqMFGiSkbaGSuPXT/ezr0elQfOTuopO2EmlAXHbEoHHaMgJistk7LONcsrlMBHw2Rrz
Nby7R6GJavvrYX/6kHTEWOX0qPTVQvL1Ugjo/ZAP48hjUpvJXuJIuBNIiUMRz9q1l+rOGUz0p+O5
bIIMBznrtBWnmtIOCnh+R6c2IJQveXmFur0OxwBYE8fd3/M1/1E/mjhGYum9nrwUyW+fD2Vl5eM/
mB3BPLVoNHp5gBqb75UbeEdNt6ttMBsVeGuQHEZd+72Uh7+HZ5/hmrfCv8ZpYU48ocsZ7GbHmmfj
zHWmD5Ns/5x6Vx1+/SF/sn1S/jN1bPx8qcxPVgd5LVmQNUl+NAYZb0UatFhW0DcHQs3OLPefHcIm
fcwfsYyY/JyeD7McJqMDgz4mukpeMmtpjvPceLtmkc0xdfv6KKbSvx4xq0TAbXePztCdvXath9Dp
dkcFEFA6AtziEPz2y9Zo7crYmOWRC3wcweHncLW0eIueBbWYN6C28ArjwNwXkSyTKhKulTAN4voQ
FNqw//Xrx3zx3e9xkdgAl3PbBag6xZFtzSKFDB7zIZWNYeBckFR/Fco2brwKXu0eitNsH1Sd2d/y
No+bvWvH49XUjM5Tp+oJzNk17l0s0a7V1M5LiDbe/CI1b7hwxsH6PNsjfqZzrfLbxZ9SNGJZMieh
OYgB+5anQZUfQTb6m75een+3uhN/j9NynBAVT87ThNLIZxtBB2Q6q6XB8tHsjfxDid3MNqaw+EhE
CFnVViIlfsAF8S2Zo885rGaq000Tu2QpEl9pZKG1lGozuCU0J/IlydLEILUDmqdVizAPAdq+l01N
8eNk+JdnEifHjYMG6mtlLf7nokg5cYupH1/8es6vfT1Pvtgads04SyY0oN3RisO+92jTJ31VmBtR
Nu6VjpzhempMJTeWnIpHs2M3bFsxuXsaj/y2eRJYssx20m0NPw6eG0RfmLhrcGqRNg0O5kNKu8cj
AKFal4nC2CxpYTwVeinu+6nCnUiDGo4SR1fpveZUtban5+Zj/tyvmhxDOlejX38fU/lZeBp2SFNe
Go+NSsvpYM70Xz8Ato8vje7n20xHnxgCFEtjg07BOqzv27spprSbybUV/aUPuFNGRU8NFqUT9j5b
q03nL342ZC9eYg5q63LSPNl4p4lNodz5KTCU613Q/LYxVhtQUNfLnDxDm42DIymlxlFrW8jjshj6
D9gvdaR9FmNZhG2TtvEeZyH/a1oV8JOtvILso7l9fB1MbnsfIyvEWAIKhLGdtBhdRoqLEEedJmdj
oxEPdV/YKe3TPq78bJspD/+QPBnKT4VVT9UeGag62ElVfRzbzD0uiQPMJF39mmjY+iN5ngDecd/Q
fPCGYbhDCtPQ1+mCTIX50hsPesxucmjzXl4teqvfunx0G6HJlBFSqhFBGs7uqCd7VFDi0LuNRepn
Mff+xujca3K4CNpucAaLlO3FQyjQczTYLuh5wQQu9G/JEiNWsZdF9zdmL+pHc6yHF8xeJO4RutdI
HMT1+smCv/w9sHN1byF6fF701JiYzBDCbTVjS+WKUd5IJWYn6mbHeXHU2OqIURodlQ/cnpFpmEAD
nJz2vm8yKM5+DCMxQn/hPnddMhfRzBb0DOl7lFsN6fgjPF25T0EgSYf3UywtRLr+PbnM+2iBKGQf
9bEyXhxQUxxMR6L66DkJMyyzCn/fjLvNJlCJ/RnFj39RNrMcozw1ehySRTmkYWra5Z/BCMhKMmzq
9GGdziLdWmZuXSQcHxVMigZPjLbJLGdrcyo/enNBYF0S1KwkO6VdRchp0gocSnt8O/Ik7a1wnJec
dph089vVh/y2koI0WVIJxIZtoP1adVPxRbOkfSwqFIe4i8HvRFM6EHI5ThYpXOXwbQQLhtOV4uYV
GTg8YUyESDiNlljTIJclef/Ujjq6MQvmx59CYrwTmiOqtp0REHI7orH7PM65O0cmiChKMStfAwXr
Hp+qBOKpDaJsz80x6KX63JVJ8SFHPFOEftNOEDwL5XyU+mJx866D9cJbttNtYo/1Q9rV4yrbYuru
+rYwvyft4nyDHc0FExnMfNtKVNRwCqQqN107OEz1tE5v2cAJ+locaxmYa7N4HsHcFtIM0oGeyKCy
K8jY08tACuWLNxsjApkBvkkYtzpGJ1a2BB/nbgysTVfRTLrkdmQ95D2+9zjbYyYfjm6nG1tW3oSE
dMYVRdpefofOWX11anmplvSLvjh2v6szGD1caHphHzOvrdEKa2OzKWCgjpsYxhtKwmGq2w1zoUpu
68TWd8T3euWhMpdBXHRa4nkbulfaXY8NkNymcmk/4pKZfAz8IXgZeZkPouiu0KJ84eoo0YP0HDaR
YnOHFlv2V7h3L/NWMoGf6n7Abp49K3jUc6EtXHJNvKQLjOQXKPm9mW57ZFAPMrfEU2Y0yWf++pa8
GTvgOxHcFl9gzh94YaqxWEJwneqvyo7NPjSUVnzCjI1I5g7rQh4K6VBIVLRWbxBTrfBGSS1Cip0z
C44sy/nozz1eB1NtXuVNZjO3J9TRYdnjQbn1x6AVpEnHMZOJ/CL48cRk4lxYFeGoElJD57asFdIS
6qsFyyovnBr0BnhYFVjPZcEoEn7eFBxVVxlPwyC6/SjGwQ9doy6MqBLaeMlktmjkWzVZm2U/1vXG
rdTkhblVKRKWA8jCc+lWT0XTdDc1BWIfmVYwIZxJQJ0jU8sKHTG1gBBqNoPxiObXv/brJfhXjtVv
ce7/50UGc9H4z3T6h354zvvXjHmabf9Q5tft9g+EFpghkhiKOcwaDPw3Zx5E/w999YVZOet0+3yg
nn8ig50/8LaE0AOZGi4bBr1cnf5lD6Phsb/CCqDkmBmsRqC/4w9zYtG6hgRR4pJUwt1wJWjaJ3gT
cvVaObWjPvU5cd2cfu7lhFjz3il6+5D2nb8iikjmRVvdmoNVX9h1XO/y2V1ukTMNlxAccs7sEv1y
kkR+1WRX6PibB4NW1BWexc3WNSZxsNtuuUyNRc83CETjqyY5ZCaYX3sGDTm5qUDF5D5NicwVEMAX
BP1t4a4jGnNjKAP3TtaLjShKfyt9/6s+Su0MtHxyp/57JALpoFxBvApOEYO+6AI51r1zbxa5swXR
8ol4GVLqobq4bIIEpW1fYwACB3U5c53/yUMy4o+LLug5tL63D5n4dTX5hR7fO2kwbMulE5dQSewr
4bjz9tVUvv37yvOayPxuKCYZBkU6z7g6KZ++T8m8GbBNbh600VVI2tznwk10NKmGc+bLnTYvIXKY
kCzWbh6tCExM1tv9K+DMq3RXFAQTPGQeB4fojgAyCEnVFR4322YqdvT/Qsc6ElhALvuXRtfujMpE
iXUp4ufC+w5RN2q17pCM6mIubvU22QwDtYJN+GF+7/TJp8kp0IF5h7zuLmWRXraDwAEDBXJvGr+H
J62sFEBklid+OQx8isqh/JQuQs/swchGbefpXUXYE14zqPyqCB3tuVDJd7MR3yXk7shzLFhhQCBv
X149Tl4mCSV8oKvm7pd4Wg6BNuWXuCiXxxoE4i7jZhGZ7dkZcoLP8aQ4TEHbYuXhuWL8SNd4/dmk
nNxAEFXTewRAirqMN50ZF2dW2w/C8KsbOcPQvuGl4nuMhgifrbcPaNDhkJo2mQ99TGeavGWk3GQ+
7zOcL2fDzzemk3VhLAInFC0Okt0aZdHaXRPJoiV0ri+trTbvzb45Ay2/e/O0ZwPaowa9SuDlU5Pg
GsfZvpKx+JTGoooQOfY3KOzsKK6RHBnWZG4HI/kIjuidQbtOyWU+hESgNR1nKd2GaXmqFjHwRdQT
JHSfFHSxtuw2ZEJTBIzlXdPNX1proPjBEQILLC73ufWidLEyJDe4a8ehqPvbZLQ6NHvG86rApWT6
LgwLFUZgv1QuLOk1pa4mI08fdr/eVE4xHqyj8EXHKXrVAqxs7RXueDVntBpHNLEM86fGMenruPsx
rzeVH3zogvFSlnbkqJLCzP5i9H/Po9+qP67Tr23VVX+p09gD5B1fq3puU5Go//0/rkqxAan+c5Xy
SaDrY2p/L1Wq5uO3//XfUEf/qVIs5w94DVxoWGYQsznR/ilSzOAPAGMWH+nbLL4VOf7Hwe6PdTmS
nMCGQ2gB6aSvSpQ/YHGiRIH8Sw+LvdD4nRoF8R7z4dXiR5XBNRsND7+D3oPxw3X61XyByCQ7zsGP
Da745bFNla+F+twnI/qdSbueRXuPy1ZZR1qVr6p6rH2uncrCkWPOq+RJQ2eOPxB3fWwXDDdN98rs
caNOZgOfAc0LZq4u0hjJ4isEdHcwmq7a4AwwcreonPk4+nL2wv/L3pkt161cafpVHHXVHdGowDxc
NoA9chZJUdQNQgOFeZ7x9P2Bx9XmBreJOCq7Kxxdxw6FfSQxgcxEDmv96/tNnyJAu6Fu5aEjmUn4
qzQjMMnU8H8bdaqkAbxgJwqVQiwDb6cQwOx7O5bQeN1ZE8luKUEJnNXSVpGDrCicWJcrdRdAHpE5
xydNOd732BEkF75WUyHQ6Sm4SI3bqOaAy6CQxWij8B7AlF7txEoGF9r1M6ypr+Uco/J4GvydHzZl
4IhdKgJQBoz6BZNaQ7H9jkpnSoMkcqgBSPNfYiurX0o9LK/jIc0Ufssj5NeFfgazoG5laq+nxNQd
qL5VuSXeMFDeW2HdakOm8zEM5UiVbdK6EPcW5hXdztOj+EeE4x5J4ALGjI0eNJG2XS8qX5VILh+L
tvadwPTzil3dKw2yLKyqdq8W0S4RVfqjNOvCuohCyZB3FTCp8LmFa/9D86IkcJMJq7OnsO9761kW
heIZUAM+rZFPssodAS0f0lFS+83QpNpTFjbTN+64zBMhyEaIoulc7SKq/QBUBt5L7PZa5Hr9HPUz
0mzy7Jii/cvKkNIE3kwVSzC3y8l3SADn1qacrPqmR+xeuVDBtcCNqfzMIQuM0yWkYFkFXk4EbK8o
gzrg3yQ1np0FHIFtbOWoWDf8mVkBDZJrtyVl+BYxu6R2G6dxrjlCJuieOxfxAAjWVERySjmKCYFH
DSRumnECtOOB/AUEX6CfdkT1/QvwAkGwK3/KgNdIUgk3yutA65i9ALbCgq/T23Xfm9eVLM/XfEuA
9DWQmgyuMiWKv8PNk26HoMUsORmE8KdZN8QOOisLwk2HMPwB/0D5U98YHnlSJU4rudjEIV9A7Zit
p8RcgBNAJM8jOuvkl4+5kyYQSYEifvBDn9lhB4Chc0DG5GscFncrvhKQk/7wzbY37FYc1HoXMN2w
sCJ5fZNwk9Y3/jRWUEwalgMnyNvuS4WA54q7slTsxAnE+jYDqAqCjih742SGWonbPhzDo5yaw0/8
dgzu2m2jyYRSw0jaAbAJkn3GuVM7TCNhfKWImu+zavkBTGLfOCjekzv4Ll1vC1CnQOiZ2FFcYHrX
hpsRytZeLmSKO6oW1b89kWMhQq6Dio2LaK8mcdXvqCybHvq+VoGYFLL1Syz8+NryAHRfGYJZ1m6l
yPp9I4f9s9gFFUtXabXjBmeL4HMP4d4DCcKe7BhquWnrMkf8E4CbcICDFJd5FpXlp7xXQMoSNNE1
7jNZ8axpvpzbddkpzwH1O08gJyjIT5NBCZ041g2wHJ6o3/bU1MNaKysDpEeh+W5tafGjb3mqdx0V
UQm5z6qSY0WQuthNI9N3m5hGpToJBDD4D0WQxjupacZfRa5kQ32ptUbb6Vu4AznMDI9w/icxMCjV
aYu4/+a1SX4DiF8HLEJeAvz9FIwhyrQ2vYpalUAGiBmWPIWY4o3fxA2u263YlxztM4Vd36tqDL01
MxL50aiP7UwNovoOgbUubCribq09mSC/wRKbUu0KfZ1Ge9xH+DkpZRfd16HSKHWpOxOAnK16Yf/d
MiO12c6iuR8l6zzIHsv4jt2g9EnPAnOLP5qYbAgJTcQbtULNKko2K38P9NzDCjgJrR8avHLNzSF/
9Eez6fMWg+Y6yZj+EWhexeuK1k5KbdpLVudBofQKumMgE+dT8dcBDY/idvraGCmfhGEF8uS0fpJn
rqxPMMG4W4L/HmBI+VsZDzjf9ZIWXGEPyWVyMkloLqY2liSnzsX+MzFFaMuiVptHjuJEzjWtynFZ
s0j+/3HJ/O+T0r8hkfrwpMTm8PLzL/+7+vb9L5s0rL41L/XJuWn+638AETT93/Ef4QI0e7MjLJkP
/38EdzSgB9SdzFawyMG4I3Gx/uvBSZ7DPhY6SsxRDQm5ND/ur7EdWQajgJKagAxa1tdz2J9g/85X
or+dmiiq4+TGtQTvKi6hxJ8WYQLdSlmUZYwFeJZuS6Q0O4TkjFeCERwN37XCCQ8gp2UgU11WKJhK
HypF1crYtGsVB7Be+Sq0bY7eSwwv58S4zUGmcqcmUD4nfZSvXLRPAxSvL4nSmX+oAuNsuCwCS0i1
5bC/VW42oriBQpM7Ba6lrlIVa1Vgpze9/2gKjTnNkPdfnkKVBGsAeWZSJqW1VVPWfJ2TWRrlJfXk
uEx1ILFslvnnN7PvTAjmzDDSvxqmZSIHYFXhnP32slR1lYA1Bq4KfRCBvfcsYVt43lqO+fSI/cfL
oaGnL6mgnTPfp63ExDRZWjVQjxg9Xo6kIL8KtGtLYapeinHc/vj4rRbq19cG+V4QU7P9I6Gf46Jv
X8sqkMVzEECDxVHakbQmPQiRhvv75Ml5BWhI8BCuc73ftrKs/+qn9GsIu3TLsaV4XHmWuQsXXwrP
QggDHQWX0+UkqsORIrvAVwFGddDddcMdh/DGS3XX9zoPx8dpxEu8vtJ45gPaE0juuU7yiAyqILal
8/HjnJnSJ0+zuB2bKX7YFil/VxPk1IV0+A1rF/Eo5jWFRh83dWZuEfQlnoJ0jBDmHIJ+OwiNGje9
P1Tz11NbhwECI7ExeUUZe/Z96BWql1gSIUifNpKQlWqzTGak+VKPs6AG+EREAHjyihWlxFpTi0ml
eg3CzEhVXNEgGs0ZxLKNtrhqSMpufqPnQBETOudrIWt0+lKK6E9qzYrkFkNdbWC4lBe90q5VRb1/
H5PAPFB5YkuzPe/8+28uvoBBG7UwzBx/A0U8ZOk0Hro4SQ9e29Z/etaZOIUTmUF9T0HLTPB52xSE
qdHLVKNwUyQawEB8cJRmyjm69qoVsfL7WUfodhYrUgNOIehyrWmIl5WVJRbu2BvFLsgr8lAJqLmP
R2ieVqcfNUODlEZ+3RrYG05faNStQVRyqXDZvaUXHcenSxTn1qzmEXe9rEvfI7n7q+v03wV/vB+w
00bnlebNgLWDUYKLo3wM4rz52RTKztEj0cA2PLH0lcn+vhvnoSIqwjTU5NdTzdu2cmqSVa3Sa0aM
1E0zWOWxVBtvhej/fmPAN5MEFbPPYltYSqE4Ziap12m1y1lU2is18E7CNaqt9CndKAnaCjHhzLCh
ZZuFwRDdSYEtliQtGXBRr6TWneqSK0425b3jGQOsUSsbqUbS241FpHVlITwzbkS45k4kD0fEYLFw
gEHwFQv0tItJgOboWZUecbBpXDOS/urW+nenyJkORcb6WqzPwksO73SKBEHZDf5A8p76ne4m16r2
XpxC080JJW/VwEIY9PGHcGarZZel0ETi3CIzkIuXq/24HmTEOm6MZ5At1/BV2eTKGSnZY8fihSVq
CmxptW+FocapUzVtc2dJfXkHIM7sVhaaubXFd8m5dz6qmWAfUBSevj/44hg+cVO5WqKAHxiIEmUb
7pgxQvvMLz9Rl5Zyk0ayNpHckSJ1pTvOTDDWZSYzHqR0COatJ59ol9Wy1Ae031rN7ChNWj/pazyH
a+lbG1nBoWyJC3w8BO+mF3lejhDk0mbvRhIGp232Zi9NDWE1F6AhZdFdmBFkQt8/5tnLxy29H2ya
YiWnWox3YyFfNFU0im/qsOhdMB84ZRLE8XamOEu59EYR3b7s1d2Ye9GGcIhqOLIXGAezV9ujgZBl
jZ9x5r1JL1PwP1dVUDWx2FT6LJka4KQ1iN0K6yPBKD9piRQ8lFoerWwq7z4rjHipxoQFoc3TfJmP
nTJz9FBdNGAlCYZWYWQ4heAPj17gDVsfVdeXjzv63epLe7MSntQLiS8SlqdDqiPUMeAnt24VWNaP
eJikrdVUa1nm1x46+VpoBo8YCg8l8tqv5jJvF/mog387aT2vVcT4fiNuC+08zhO3gTUqHUe1qjbx
0NZQUZVgOwLi3hgx9R19YTa3qRD7xCJQ7FxOZhNu/nwPUMRGOTN4JfAGi71Ol5NOAN3Mh0wm9NjN
waMpT9ZUzvN8XXQAC/N8BKIJNLDzFHuzo4atJ/iJNtXuGIdF4AQdBFZwnz4B0xJutSKI0RVxsMGV
c0/YkxG3BPfj91wgVriqkGDjCm8wDvOyvUxX+ajkpByZmYt+R96g68Cy2Msw5YMmcdEmsDbTJKh9
G8Wq8cgctW7rvqV2KK5jV54qaV8AbV3Zls92C2lXemU+uy9XFKJ/shFD1XQbLw+LjVrA8OU8JTaI
IXOSowpqub3n1dVWRm60GQtJ8FYWtXcLKd2is1VzLwWRo77mJ9+MDBF6TRiMeWqCprgp6A3oM2N8
aE3R+kWx1sAcnaSVz/zVZeR0PuCLRI6Ky8SMfZDnp3rTqk7gmEqFBMmZoTyp1XWWN1cE190MQ2Vd
ERzKjg4KsuwBEGo0bbssPijGz6623LoPbA27CHI8K+Vw73sCMgQHP5Y6avyJA50+U2BJQyCSWne1
SmkvY/Ix13UhlbeTyhFCQOZ2Y8Co/v7xtHy/4M2ZNwCUnJHwZVkeWcYy61vKvEU3q43oYvwV1xt1
KFKsHuFcfdzUmfdjy6SQkn2T0udltUraq1lrTvEEMyus7pQ0mg0Ls+w+Tipt7yWheTmBBV2pBHg/
w9k2FKJkhDzYP2ZN1duBllTK7qhjH93QpBcDyPRHf6rrfTIWGnZsGSQ3dLCiQvVzO143cjEdPn7r
95sX7WIxLLGxKEQpFscmv9C1qIlDTBkqpK8BN2XQXXn93FeJvNLU+81E4USo6yhg5h5eBtGKqJjP
Y9OI96Lm/QRLHX7OWuX5z77PTNyBjzaX+QIrXXw5Rd/6vm/SSC+2JEwlLEGEPFB+xFW1Fld4Pzdp
ilvAjCFAB7Mshu3HoBpIYoyu1FZgfmu1wA0GhLxb1IniBBCPzT+9Gc07JO6ZlN+q8H6WJw3eK2/F
ZnQ9yjsp8i2FK7nv1kRK78dpbuX1uqXOPkuLzainprVVCgj7GupxOA5a6UxRGm8/HqizrXA+nqVs
c7Z7MfEmRPj9LOh3MVEZtmkd6Rdt5A8rc+7MGCFONEjhUx+Im9ji+wL93xFdMzkoyoN8yPNSP6SC
V35S1SBwJcqOVraL958T3Efi0UQYURm8qg/efs9D3KK50mgPz1vhqKDmsRDoJBlcELIlK9vjuZfD
tImCJYRkGlqT08WjJpne6bXQugK5PjfCLj0S/V+iGN0ye7KV5fHMeHGv4iYxr1Tz3nTamOSblV7i
CuWWVWlxZ4Kx3wRlu/94Vpzpv/lbolZeRotBEetpKyRDCVEKWGlGqv+SeiHlv6Hy3LAk7X6nITIQ
AKsI0C4nudBS7iEVSut2bZl9KvvMd5j406U3tX9+RWI2UEA37+NQSxZ3fcFMu5A8ZeuiPCluFQyM
NgilivuhGJSVMVrw0uZD3Bzb/ltb8mn3TSq+vqbBtbssDP+yA21UOTAWwgFDIcm7U5qavGYKzbp2
OquaZphqMTQYgBsc/JSxzi3H8JS0Bi+SU6YyIh0gAS11ZmcPiPyzh17IipdK62TZHiniNtx0wpLW
/XhsFtKpP14DuACfj8wx6B2zQqiCKMDvFcfT0ReRnSr1VYuX7Jcxa6qNZqXWBrMBKh0wCxYuX0lr
IxLf35iKc2fOehyiZ0szeagZZj/KVYc7l1TufJlzLlyDdkf4SFtp6syHPJ/zOOnMYAWm/emwjU0B
h5mV3C2R1qNcUFTPGXHZuaxkjIeLQCn1lXXqbIukFKiXfa24W0wULWMmdfFs+0LY5BAqeruvLF9N
bB/p4ZUSF8Htx2N6ZvmYSSSzFJvlXlp6ZkpTjfqKQi83sPLcNa0RHw1Zj1ZmzpnXogR3llC9HgLe
1VHj+DN2ICrcMqJ0gzp00D5gCvfUI1WY103tSnvnZioLPswhwqsUci7PNGkkQ/SnCsH1QeTi4F62
28mXs20XRfkDnl3Ct1RBlu0i+ervQmQ1301qsLTf+O45wxG8ZCcg7KTNvf/mvoDnlk4JCIAiUW8k
/N9jEFHE1H0MLXA/HdQkuFEys7vA0UV2cj3HFzrCMxIVDZ6WSQvnSMbawjNGFe1Bnm6DHjOZsfNz
8H18ihhxkaeaTFxKPp4VZ5b7OR8Fq4CTFAX+y4nP/UWMc6F3C3OE4pvpSFGou5Nus6zvf3zc1rkZ
yIznk7aoJ0bTfdpHlJgIopim9FFQ4WKaU2JZDtoa+eFsK3zMpBkQIeOeddpKjyvPJBfZQCS58PZJ
HWFyZYHS+/hdzlwQiReoCOO5iuFUYC07Lgt6VPtMdAlG609M7TD9TqcAC9zY062DmPoW1S8Edh9H
L80yh9VWvO5qMTlYiv5L7PFRBIczbEcj9m81qC0dtTMK3HJJ7D5//Kzv71U8Ksd9zigQ2uCnnfYI
dEp1SCiddAlyTAcs/9LLBGqK40/40lBfR2WkVKjfP2707MSCYghehMAV1OHTRkuqVbrcygeKP+On
igorRxRLzOmsKd183NLZAX/T0uL1KDgTIvSDDHiXVS7+38lVMCX9ylHv/PtQuULaGp3qkuLUNrrv
EYobEBCbWJr57ax8xAzFzjAqWLPfPftKc709smtUGsuvMoqpNxV6FrW4jyXghGJhV7VYrLzSuVbm
uCluGnO4fnl6LY2BDUOrB1ft+3YjUf5pxwVmUh8Pz7mOe9vK4nuMJbEuJQpt3ZR73H2Lu6LbUKv7
mQqfflxZhs+EpQmhzSFaJh3WjsusB7CXEZJP0zMN2t71VRPdqgAV9dj5qfnUV5Z0HBSz+jIUYvIo
x5pw6TVteKGmI6juj9/7/LOAE+FeQGBP1xfzstM5xmPL1bujjCS3F4Zwk4rB0yAZ1S7Qs1+dElJF
F/rHsKkRV1ERvx0pIf34Kc6OMcEi2B8ctAEYn36GUesFYAmxAaqssthrndTYeVmv1k3MS/dpuIzL
AjlQ4IivFRSL1dAoVDM3crq8rnzjYkr9+C7m7HrNXltTtoy3/TGsfQOUaZx9F8wmdTzJML8Axi2/
jR0hoZWJcG7SvX2exZFfLWKjV4ce9yMPFWxb0QHkM4pNLuu/862CdQMKyNERkcOih7Hi486hM8zS
SFlD76nYNhaxv7LIzV/JsoORes0xSW6bsFJPx7Fqe7PT+qB3I87srR1i+a1SVEvuCd1inGZuZyXF
pTjWRKoUL8rj35hH5HlkosAcINlKTtsnZ+sbk6/1bh5Y6bHEBtMpUOt++ni2nomB86Ugs+IsxT+U
aZ02I5dB3DYmQY9KAQ6AVxqsdWNqhYexs7QLKR/q1MEJqr4O8yz4geM85cR+hzjmMDWS8DSJvikS
z5hIGn/8ZOf2UHpz1hJA8UOCdvpgZVyKuP6JPWEMUdmnvjjaIqplSBZmutdzTOlUNdUePm50XiGW
gz6fKNU5FiSZyxyi77ehHOOj64459LowqG8xnYscoAvPlA9//rixcyuFQZ+TgOA8DQXp9A3lvNUH
ceRDIVUsH5XSbGwx0trf2HNQKlLOwURG3zZ/uG/OyZ0Ua0aKHayrDMiwmyy9nZquuv/4Vc59LIaO
HQj5ApzE1cVgoeBNOFyTGQDkX3/2Gku6BgpbHyGUN189aGObyFNq2xJ7aeX1zo0Y5VLE1ACkkoJd
zF9Sc12Uow7CTUCgDCGsgmNZCFKwSXWwbzblEvHjx+96dthIHQEdQ7YHWuq0Q0GNtx1PBMRkNhzV
lFh1BWhP249bObeeviJf2VO5ZC2jQiF8Vyy3pcH1vFS6VurBOpKEaQ5iEw8rK825wQNwoCJpJTiE
tPT0hZJK1QVNikfX9JX+OsYS5dEzmmw/VL6wSRn2gy+EOPvInvIbXUmwFYsbRHo4kC2+AGAaNblR
gZMKBRSfw7xA6p5m6koW59yAEc0gEsUdyODaefp+YIT1sEsUlrg6yOEazPiMXs5hRXw8ZOfbQfeL
KSWCq7m2++2XVrD9ZnrBjXSyBmlj9da408eidD9u5dy6SLqSIyTaHTpt0Welz4ys1GGYYdP9VRt6
wGn7ViLmKlqV7lYjVqSemPQr8p2z134gURR/sfOS9F/MkiJr/EaUOFX2rSr2toZR9a3XjPUji6O+
97qhO9SIP3e4gnY3kLGyWyp7VojQZ094FJ+hJeRyJRNaOe1idZJgJQx8FUnvydsEZf6u08XiW1R7
4W6cMvWnKE/KMzeE2hmSugltP2pwwkqitVrtc4P99kkWK16U6XoRBxNHeb1oL6QMY47IqsoVieWZ
VlCLszcQLSCovzwEaEWj+qGGrTpVlRCLOl+ZEntICmlldM+0w2mVc/PMklM5VZ32K7wJGbOoRqLU
tE4vISJ3u4q8zsoZ8czUJb0LgGIWtpEUW2xFmZiVFQ6QEiWoWDoLnT7+SNM421Uoc0j/+TC1ZZQO
u48/GItnX+zpTFeVQBxlqRhULEdKDsqM4jvJ7ctAvsPaN9hasjQ4Mb6VTuuN1XGKhtIRvWB0sBst
xJW3PrOSI5BRFEoJEGoZS8ukKqgCcNy+5FpSK95i3ipscH4Y741e+PXxm55tiXDYXFc55zcXX4dp
SZOfmBNioNrELVRty82Ex8C9qDRre8aZCYNGBhjDnMY10SueTpiwj4reC03JHRGW2QMl4jhkBZ77
8QudGzrubEgrMPtA8rkYOrOicqiCXen6FO2FrqXXwZNEyZ+y1c1cbxwxIwEkslNvPVnC8NXPsjhb
WdXPKHVmh4i/PcT8kG8OUHoMcJXiUNlt06L7FZdqddOpcrOZQsvrHMhT2U4BzLpRBaOmYsAcqE7z
dPWzHAoXptdsqMEqHV/Fj/vjzjk7BBTozrLGeT1cPFefdRPkcllygzwt0dWNiWuMurzy+n+oYE6/
Hw7fCFG4hpAx5yZ0+v6i0VJjWPstSowJgy9jnMovkyLbqjQ9K2PmxIlZxTsNsxksqEHcPOCWkcdu
LUGF2gWthyOgQD7FaXJPEfYVNoXaQxtWgn/DkpRdDe3k91wYO1W3u5LbxLFMraCxAamZ+sHH/6zY
hlUFLEr3fezN8ri0vnpDAco2rbxcsxth1C5iLxjG/TS1I3f6ppb9S7hUI8pDiw3Z7rNRCPnjeDbv
UiybA3rKp6olrLBbdsWI27QryaApWhPYqj1UZk1NZp+EIPUybJ3hPXr+5agV0yN8woigWjbR/mCW
AH/MTsXGxewrrznGPbQ9J6TCAl/EIIYsKPV5A7OyNwiXiW1MLfLYeiDqSivOn3F/b2WMsZQw29YS
UTUnKPAL31QdWhu7luvC3CXSGGNLouZzEQqV/fqu6yMDbLFgJUezanGoi9Fb4mCZk626qKl8813k
O74PTaPQ772B6hZXHZpesKnWDHsnJxAeO3kdUjKItdagPcZmPd3JWj9CNkgGONpcvgSszdqQgBFn
QwM/tVAOn2RiDdQCKV15lZdC8UWjntnHfbw6FiOqf7uXwiJ3kj5Q7jMiFzHy9rEUjkLHocm26nba
F6qn4fTtj9YIIQ+nI0fzlai7SACtwWzq6vpTrYVq4+KYTLTab8gn7xJ87CIn9TzjMtKNyqICcJKH
XR0O4pPspxGsaS1WrkN4avCXAhb8A3GfSHGMRq5lRx+ChOptKorkbYqqP3U9pS0vLMVDXhcHyRS4
VgumxJG8zij3nSkW7Y1sZMJnWA9Uqo4x9CyjJ2lwYbaZ/n1kxn7TgW7dVNhYX5jplJJ9Fqmy5boj
6tu4i/oHUU0t3MXVqj8auUmBBxIbDMolP28aKq4HyH5Mcd+8FpvaEvbQsf3huTXNRqMMWFYmu6cU
XeDXJI1cPN2UX0OmCoEtiEq064RK+JVjt6faVNZE/bYvM2asmCXjJ1bMxNpM2ZQ+aWmWCHbmEytx
iAcGX6OoMA9KGKYveV2Ft700dNGN5xvqUzy7AaC4gWwPTC0I8CJSFUruczNFqJuCfC2dnvLI+pBi
2l7ZiTaGT1knVjFCid7Lbwd5EvAqaEkAOZMVVj/hXmHSHScZdcyeUXRfMS/DurBszDTeGJGvPQVC
0nc7TIg82SGLpNzEwWBRAsyM3QbIaYRNk1hTbQfqyEfZZWnabtTYKsSNURmJD91qsm5ifLEAMXo8
SAitybcTBi2xBQitPyvuO9eZpQDvq0RBcOReC0NbM2P1KUTM72PvVkxU8gcRrr0DEpRqg1RKMg+W
EDeiG1omp7rMEnTFqespvIWE3PhO6aNIcTqPSgMsLodMsKUoyQ6WGqqqHRaZQjaqajFoqnQZX/Fk
KK0OJ9Ioqe9aQSZ/PEDFo7BcjLPC7U2ti650WegxEZwqS7dNIahanr+b6WK1ElQzGjGDQSgCaGy7
NMd+3ar4OmUxMDE+rDsv3le93lZ2KYdt4hKTp4gkzLwGXZelZHfDYGr3QtCX8rZMpgqsYI//OBj2
OOxdHOmpFvaQ4I4sOIQpbET6EHi0PO53g16BQiMTpk/HtKszWKBpCfcM/3mthhFrC+Afpfo7Krls
EO5EAajlZDfYgwjJYz7EJqTyZPBkMmv/KyspszMRSbldHWbXhL6se42l6EGTK4FoWmnVGz3Uk2NU
JhHe5X3IwiKUTlUa8uMYSBG/bdXVo+GBWLA9kJTZykHxXSwMR0eIXihBVeLz6GeU053OR9vYZYOl
upHu39NdKdomD6ppBd0q7zxOp1lVuooX/2RXip0W0qqTo8e1LZXFBg7CH9fj/y7V/bc5QPT3mSZO
DvPxL//j4uUlCTP/f/7lUCdL8/L5B/xRq2vpcNgsTiiI307Ny/mdGZ5OCJdZhbqG4/J/cNjwLgc7
xN/ha+akPNPR/i+GTf53YAf8hbmEEfdB7ph/olb31e/ib6cn5rPB1YMoEVUo5LAIjp3OqUnFongg
aLzTu9TWuovI34fVhSnfpOmBWgWInGl2n2SiXai+rYr7odnryoVOmovkpF0Gx2xCIuGEbK6BW4RO
N+1FVnP9WJlbtd3o6sZUnbpwy/q+i1BN46mwr+JNxsZaXqbUf0imG1DYHx2r7KD0l55+6APwvY6W
uHqzS4cL9JVhvvW6fTg+pCw99VVwYXyuH9Kfwzft1/At2wnq9ZjehdHzCHbLW7vizgGLj3pocb6U
zdxHb6/KO1PY1F/HF+Mp/1p+lXVHexJf8HQ2QFq4xvf8a/61fcmwZIvt6fvQ2ME9/FNv244voAjQ
KJuKnbcuJnl9hKzuhx4r9lTuoukK5soYkdM7NDAP/L3WPifCrxESSIpweIhu+zWHwtcStA9eaZkU
Myi2VDyOrrve+FJUd2ZCadWFJjwW8i2n3Ovpl3Bnfmkv04fpc/yMNgo0yXMTOhSVZZNtcRdNMde0
i0+9Z4+eHVTAb4FE2CuX/tXHXIR0/ose8zUK+FFvyqef0L/ABFlbFd6FJP+/WxXOLArkfigiJTZM
nHMZX0ilpEz1VFd2IVpxG6ekBPNTzUHp4RIFXxMZr7W2WKT/k629hkoXE5pgNyJ0hA1zwdpixavU
KffVLlR3FMLvRqffqE7kcrRyLMfasMQ7E//hPOj6W1iXrrYSVQE88X7JffsAyxqnNImnwksDdafu
+g0QxgRkuaNWdp3YbWLjpOo0l3CKuNB3D+a34adX2vKjDAxmsPlVaLiF2PGxuAdAV/qoWnaVaSvf
w2M6OIqHxtguH9MX/66RHOBW0PPiR+GagsTmInwkdMz/4tf4pdsn4l//D8wZqLYK5NzIHny7haiy
iXMb0RLVD1xMGs/RH/zL5he0ZuFRuIo+cTwE1KQc/Vv/efpGWLol+nDdu90nH0Zf4lxChL+sPuvg
dhL70sD/6ov0uf7Z7eKb8am/AJH+qaQ62Q4/xaWj4h2j2Q/KdkCih/Q7cYgrwBzvg+30jANL4HLz
Cn8F/O6v4kf2o/hRQefy5/8qha1f/xSvFbbdbgMQPa65az0muhP5ThLvcsHBmW/AhNy0s6/yRejW
JvEIGyhXe9/svMINEye44IK4ZiCzPsyL9f2/h/lfcZjXVhNjsT3+o1eTOdL7bjGjQorLtcl9eql1
o0JPMoMxUXfgtF56Wb0dhzLEyaKGVAogi2iRuiYAWWtyEXz+RzS5yDy9nuPJtaHiJV05l/sutohY
k4k7Kpm6qzejM7i18/A0bYJrp13JFqw2tNgcfrsh+dymB2GOSwnJGHRni14MidfLZl2qO0pRYaGY
eM1kRpQ7shrt5RChZF0AeDYsTN4xTZm2whQiitNjnB+q0dxoEo6ncjamh1EJimMgQHZTwwTSHf5u
W31k5a2uy6IrHDyW2eC8OHO9+GGQ1WQrxsRE39wQb/+YcG+Bxq/1gct5+PZ1FgOU1bEeUh2s7iyS
yA4ISXEAOWP3k11WPIKTdKQH3CR02cw6W4TW9mUInaG8ZePABQKXNGO4yr5hAmG4iHnWNt2zn+nb
51uMq58mohURTNtheVIcCEcXBw9D28yJ7qsb84u+N/fyl4K7gXnTf++uhl11Fa4kwteGfCm6/xcf
8qUS4//1kM8z7oMZuRQT5QEW3rLAMa/8VlJEHNvFt7q1wTSupWjOHefeTK1lmeo/Y2qtveucrHqT
JPvtd11k4/5Yh6mgm1Nes2BNXKxadQeeb+pjdffli+jc3GDObj8/P97fr0QlXgdnOXhv21ksJ76Z
6Z01tzMe/U/NIXBKWzx6O3/fHL4Xh+qgcmzXHQ7Ih9oe7J2wUxzPLmzOdpfFdWZ/+3Z0N8Juc9T5
lxIn08J+oo7ZzuzrxoEOuHqol+dt/qMHXq4v1YBnWc76Ajcw/sT65/lOe2dtg1vEULFT5o54qCAP
hk52VxzLG7xoRNiUGIo8GoeVtXjlWV61JG9mg/9PfJa1CfO63755lt+dMGf37TcTRpr75E07WuAT
ikQjusM3kU3wWH/FZMzOdyqmQTi39msf/VofL4LVfVTWolgx3o07/KDUwLpJHsrQ0WSX9GYQkjNy
CoVzmB3tYYdaykPcETx0ShAHxOTddc7U2gMtloD/8i9mdcRmOcU/cMReZ8AHX+grDftNe7XeWl0c
MkOy1Ml3AA1jx9urZJ5/UTod2+kE+PQ/O0sWy+U/fZasdsJiXf1HdMK5ACIk/xnNybZh6cpiaYSK
LE19Xag71/2a21+Lbb+7+prajftlG7n2i7+xa7d2zZtn5w5XNXt/f3+tOKY9uvuL0fmyd/ePkb3/
eImEh3Zuvf7bQ83Q9rezL0F1XecTDyXuDLty2Wgc/U6zh23woO/a0e5citA4hB/zi/rIh/xFv6q2
4h34+x/8SZDo+5FPv9kq9mdh+7PcK8+a2zrW3nPKfWyXG/PR43Jy523uPieOdKtvxiPxkv0BKyrH
dPUDgTRn2Jsu0HQboC8Bl8be3fp2tB0ugu3L5HSbyandYvNSXaiKrT7cEpoSNpydX/Irz1VvG/tF
cHaHeGdsOjpQt53Nc2PH/PjYMX+a7kvCbrdxKvtYu942+M5W/d3f1duQn4rv0i50ftxqV3Z6eWu6
xkbbHEC4HYD78By6m9ibeose+tA5Bv9a5U/UW8sJd95l9hTSpO5qn4zrOVwm7cTDU/SrObbbp84Z
jrzPj/j/sPddzY0j6ZZ/ZWLeMQFvNnY2YjMThk4kRYmS6gUhlSR47/Hr9ySrd1uNrivu3OmZ7o6p
YEkqiQaJNJ//zqFfdbZ9GtjDjUkeEN6iD4fbjLpIZW9zUqzQrgJl7D7gqS0QPrX12jYJXq6sUx57
E51ilZP1zel4BCccaR2N6PamsfnjcaAJ2byO+4TUTkdr1tgt23T09SxD9Gekg3KP6auG92V4F/qj
thnpncdNR3bpCuUqDAqCDfRxt4lXNatsRIf24XaTb/mHlax2whW6Zx6rd1RjlAUZ6LSOt/EK+d2B
IvNDujW4+JzxICN8GG+ntbLnl+UjBMYyvs4g7MMjIa83T5rr703y7L135HwWjxGLRyISUm3B0og5
Lu2GiY/2E1ipbWTY7WL11DAAB7B5PTjGDtMMqmqyCog7kYl4OfVQqUOunIRf1jH9ZNF9OAiLKFXZ
zaEu8dOpkcYGk/oKN7BzVoUbkf0OxbROvh1sdjBcgJaun5qVLa0xRGdybMquWH3XJIW6UOL/Fklx
bX4Wir5uqwrsnpf54ZvK3xn7wd4JpCEV/QJOSmaRjK6fpy21FRdnICeiExy26/XpeGV6rguthY7/
IbR+CK3/TKG1sB3/lYfymnzgcb4PZuW/Un7KvKbiV14o0lqAZkEtjakv83YCcEpn9Jnz1BYoNZjo
cv3Y2L3TO53d2bMz42d2Hp3RQe6J8ucA/gkt2V5exzNS/DlUYjvFc76SHMkx1zOTKUrTHdkOaWYn
dmTHTLB7z7jtvd4TqM5g0DALPyNY1NoRGR+5o0bt5OeOjVQn247Zva2te/s5YBYzba5JdTdeDbZw
mqBFeyY5A/5a0owhTwOfHRZDCqsG0vQGjBfk/lmhzyX+zl18GA3uW0bNA8i/yG3iHm5V1sIw6slt
Qbcymnq31k31VXFnuoWmzcn2sH140hEUCImXwnw4F8Qi80VrQ02/bs4abAXEMwwCC3CiGjl25JXP
zTsf0Okd6hvPD3ieGxWvr6/Ihq5pbCdO4KRuBuNVJZMDKk+bT0vImvuKTQ5gT1jpcqPApOCJcD/X
21jPK2u9MOUjcwSuZ10g8o/V6zB7HTXxxVdegSrnK7npGc9w8mVU14NdrvKV6ZarkU224ohIPcoI
opSwwiNb81InsEMnxm8gSsVCg40FC64wwwmx/PxvlRs6AoIZsQMiMJriebzaAfGaPXuZm+DZ0Ut2
8HlLVPXuswImjejMMEETp9pOj0JN8E/dS25tD06zmu2JwdL3bZnIzmhrNIA1XcIGw83gIWFUke3j
NnR8gc12pTEDFjfYPCioAG1lr7uSA0gJPNM7JfMp3onAcY0NljiF01LZKynNUU9jhx6p7sTVfKMc
i221kretS0M7YDlFAJjMGI60zr2IEJjnduXmTmY7wwocnzeiAyS4NT5pd2QdAcvPOsO7io2JLcxN
z5aJNIUhCcOQRme0erPULtiIT+yRTW5JRFXs49ZuMRUbxJ1ggMpuYZu2ji8DNwSjnR8eBAY8Y2tt
I8ezKICb76Z955BoFaxoSGI3vLZ9roqKhVf2Q1T8aUXFt2blZejjg1pYOrt+pwpJZEJU9E4DQYFS
TreHwB8d/zj+pBh8nCUZMoI/oz2CZgvyQWKiPeEE+q5IJ1RJ5Cx2MlegX9FNwDetDRgfWjw2cAcA
u2xnDL3LeHQU1KXumuW7djes9McR+1klPpHovJ72KDtgOBWBnTsKrGf4Fzi9E0XyHx+p7kVyIz+G
ty1N16DmdVsXh89RXFRfrcKbYoWkPjUvJwfSzv5cpALL93ORyusSP+py9LKagDnhTDoICfAT3VF4
8ruBcvXY2dpXAF+yEmpxdrRH0ApDKqmQkArjcpI/dCoRnXYuAIIxew1V7ZQ1buyEmLcA/w8gKQPb
Zz4b8TOwCxdoCHbqNG7lAjgdsjeBZM0hX2NWuOGJvy9DdQp/bXSMoHxRUsdQ/o9Pix3phX+C5MVO
hfeHDGtjA2iACZjwfpO5/FXfXtm88VcUeIQO/x6sUydaS17l4ieuGNkVbVxQVkHm5k7qVDTF9wQj
S+zMLh2MCfeYQwukTocRcKkPfiXcR+bia5e5/H545CJYx2z2Cj4eh//EOHEnBV7Fr3z52nM9wd8H
YXvTexlELhe7BgwIAwGFiB6SVQabYQtKH9gPKbGO2rpZpbfxrfpYrCC+oVvbm+ZOWg9sdEwXAZuL
kTPCs+fGjIaHxDo3xyqoNKQJtFxnQ2NAfut26gJjCDK6YO3NbEO6U65dAEDLAo/vR4CQQDMCHd0u
aUtrKjKfxLcalZBQSFhoC4fISZzQDm0WH0G+TgQmQL1z1VVBIdSOb09e6gZQaZMDbAQ81zqIJHCD
QsVYe4er6tDlcQoT+8tgsZ3fAtORbk2nfNdgWAAWc+fDaJiIdkBudx2wU4GqHzdFlCd3zVuw0DOo
eWAKId4Eo2TC2bLRT0M1zCRSMhaiQAUVdoarUcutVs222RruaVdBVQKgm+wG6FAZA69pwh4lR8NN
N5igxi6x7fn58u0IxU+JAwY7FEJtvI21GsiZ36GJicGQMXzmdR7yuVC5HQ4IRstqG9zpCG2VtnG0
MALLtWwC1dcTYiBqMNN7z4eeh13mIRS+albKutlKrvyoftW/Aor4K4j2EK5Ktua291bwq8Fzxh1t
IlOYXxnZIJTDdrPz6PS2sMPSwvIMXFSpHYT16KY2fc8hH97fU3p8RTqdnu5vnmNyfz+QV1h9PhaM
dl58r9+wDbf2UIRPbnmIpSF3/CoV/gMId2rBPDQQ7uG23tnywO8GQcW3WWUPnnUIsMImZgrtfdg4
OizZ3tGYiZfXDuJN7uAVmwILw2Uhny0fSwNCd6xmxJAXgtWzReEVwnuDo6xDb42V5OZ4gekfKN9M
yJZjC/k0pjCWsR2AWAnhOtsV7ExquMXKcCVMnLLWHwWEhnIXt0VvZKbRCROzpaHHw3vEtlxbsbN9
sH8v7ARGhI+9n+OBujbcAhfUCv5qYQkNptshPka4ErIAOPoVkboI6ailGZX92CBPconWVTY4CC/C
9JuFyg8FMigX/2R85L4HP9DFDZSPE3iyrTkzq+80B02rVNpKELDdTbAx8Dt68W0FDcaeSvnZ1emO
m6natnReQCRzDynG8v3FUoVU43IMFquTO8m6cyvIO1ivx+m+c+tTyrpd40oE0g6vgyR0pU3hQk5D
MseQwOhrhMRGDZqdILaZ8CpBPOBmWCVV9+NRPsmnaNs9STfaLtkGK+2mfyjckQh4l2XzECkiqwcL
vgGXhVwOSwRj41IWmiFx0TkDySdApfLPFvBbsFVJDY9JhQ2LbeMFjolDxleJBxhhW28ke6RguXPw
KoRze7xnOIASYzVuIJnd9BTYfIyth4AtQ+CutWHB5vcBS2FjIy79MDzULiAbYXdGkG8JPh+7wI5d
E+IlxiGeoLQBxug815TCrK6xPbFOWMHQbV5SODUlk4/w43D+uQsUu9IK0VDsQoRLuXWLn73DV7pG
qJWrTi6aeXSd/w9hRqj8CoU8NYKx8E6xEWEzuNF+QoxTwCfmbopzY0I84mHHENoVNjBXyh0mI8Su
lhAf72BWi5CwlgvAEEjOG9RCOsaWB2mNixgLYLvjKSaTAt/hbjjcEu8QYh0xa/ztoz3DV7DgcyiE
H2F+XC0IbAtuKijjbDCLYs6UQ/YAMbfyaQZ3BmuFnZBBtHGHF44nKkZ5AqPF53N3p1uJhEKC4zgZ
F1V0mRlPwEcaT8NGWAEcA9IADydd925LrVV+I6JYMj/3a22H5eJBdxI+C0cocts/6UgOYCvd+Mxc
4euyFU2Uq35TqCMpH8BYimFZVLsxmYIvrlyTe38l3EIxb7L73hs3XDHzDcc/QYBr4l+MChglTs4i
jzuDMw7RCzzvZtWg/SEi0EN48NWIIbRlZys7hv2Vb2QAO9mDG8IFhNGBKci2867bl64XOTml6VuH
QDVYw6FpKqwcF2MRtnLrhmhmIvQV+xgTxGdbvQ1dvqu5h1w98NmGVoSzg71+x9WQcMdfy/9q0sbj
/9dWsSvfcs3JvcHQhRsFbxCvpth2VwzCqz62ugj+/vCxf/jYXXYoorxt/v5X6Zo7sQjXG7rRApcP
0bgYxi8X7g2MvGcuJuXdtaLM684LH82HQOQP5+WH8/LDefnhvPxwXsb/EbwV36lp5hHQz6Jmi8yO
JGTAtOXiG6UGiEmvXAM28ZUmwGvXWBQI/beucd0JW6QKfjhhP5ywH04Y7K4fTtjv74RdtaIXiap/
yoq+sCR+IvOXLRqA7E4ya0SmZKDqJe9RrnjiPN8qe55Y5ZVjyD8SBCuQ3dUuOUQwocJDRWqdqbaM
PIaGWNOMOAyPb3+LGqFOz2Rf33hcNqFvhUXE14d5jfA2+iVtzR0QNgArCB1R9FiwAOVvPCDDYx7f
4qwb7h9fq/u6eqeLXMef906vpr+WnSD/oekvQEl+z+DhUG8gKxeB67bwV4e6B21S3/LNj2gd4nU8
5nY+v54n+oKgaoHihzP+UDJE0zcoExzwXeGhdR7vQxxqNbOX25nsK7y0oQiq3wlkj1KCdb7P941r
HtoH+aDcKLvxqN6VdomAdoXKEQPpqgahJXI4HL6mSBUeENVMyQGhqHk9r8UValLXs1sxDaH+zikQ
HQ0diRarCcWsFeMlISOc69AheHdP5vVTSozj+/spJCekATBWgb1G7PiOHICCe0iQ2MtQ53HmZZuC
szlvEPjedsSnr68xRe0HMn+I/p9rdkZqA3FBjd8wSjhRFdLxn/wZfvfHM+biMkf45NbBN7yCFxUc
Xz/PTH4/iv5hZRa+fRolVmImnYpaZf7YIOVDvww2wPnJo0GcOzTiPIAMhNyO5O7Sy+6ieJnYW4L6
ly0qaO7RI2MHxGcRUh48bdcjueLkSF7FdoTEBO4lRsz1/IpSm+kya++ofYnt92uA9ZcU6q8E7Ic7
WRjVozIJ2igjH6B/KR/9N5RZu4DoOkXP+lE8ysfx0ACekYwhk1FiqVPRIqNEhZkYO/OE5kBVBmQI
76YZX4qvOpJ8TEAtdkwbHx1eFI2D8lG3+4H0T5+vgMIjfZ+Ne2GoW11j9KWPszHdSBHytG88BZrR
rxJyRiwg0S4K6H3mIKZrCyw5JadwJxOeuQPmvctj2rw++PMxXRrsPhvTwqxv60AFbw7PrSBDpVJk
opAKUZx2a6KOi+fzUBBDGu9Sa0JbtPFLdoFKIOlhcNaoXULHFDKbyAI2l6QMUHlpjKGiJgY5IiCC
uukOOSNYTbmrPaFFlXw+fGABXZnThWaPAR9pRALGz7MFJsbLk7TIG+x4yc+ElC3PDvD8UI7CpcEO
bnn5Uo9MnH9G7gf1aO2eV6M19yl+8vQ2TzL7SD/zdDovZ+Lpb15kz/d7BIJKG1AJpR2oTDkGd7UF
jE5WKSRH4HnyYpRfN8hgNizajojSPev72fZ4yY9JS6h7JH6xiiYSpw3yfr1zSachCM1HnK7GS1mS
xYDBhgonXq/Q28pahImQI1H8XrrD5vXVt9/f77dvmXt7yBOS5wTnDzIqYvgW4gye3sGmiQo1Hh3n
MW+u9/l3oD4iP5ciUdB5/HeeBeKxcqQXEVyvL/lkpGz/ye0lL1okOjWP/EnBls+IeKlBQL+ux6d3
uFc8QF4iexaRkALZkULwrteQGKeSTqSk9yK5z9j9/Ql4z87lDiETj6+vOXrvuIy8spG+G2f9WaZc
en8/RD7FMY96pcNAq9t0r+qwulBp5vZuwavA3BqLNG/lhysXvaYtLx2BH676Q1v+u7Tl9z2GD/th
kbX5TfbDNWEsL4yn3++0XBO7l8rADxv3h9j9Y4ndhYX0B9Pq1wylC1DEh9317zCUrhmdSyDrP4rR
ec3slxcG0h/X7De+h5EA4i2ZI4qBUUNZSEetqAKAjsDUM49felTu7IvRW+3zU7OTPBR5szdUUtgp
eUt2ASw51B6w7h5l9DRaw7zwsjVqewiKfeDefR2p5jaoJQNmlas7865AJCYmKNTrd8mlriKnvMsg
vLdgeUcJDY+lW+QkPtYVOabw9NCsecWUvXp7C//sT3Z7+ncNLBNY52DJRSvvksjQzJosarmBJU40
v+tQIqM+GOyRm+a8FnZkMMZpfQf3Aw5I4iUb/VIrWtFux+tAY4e3ifRAryHtRDoDhVao2+PNAyze
o8jKyXYWXH5ectQhQ84LLlHKQxWsKQjn3QAdBIUE8idXkxyrsz835K7e3MJa+FPd3IWm6Vcu4oeV
W5w7cF0Guaz2wOswEOzYHM+Ia5wf4UejpUJEFMR1DyoiLj29RCcP7uFYol1GovBHrrgTXG19NpLF
Eal8IBmlGkayd1br0+drePU2FzrzX3ibF+LTz+5zESjQlCICGDRCNZXNa0mTmxlBGieC9HrhwZeX
1Y1Mnp+2LuClId1WNwjZAJ0Gz+xfUOyIlxUUMTQeVpjsL4rbrFQnO8hb3dM3ppedAvDZXWmG5yP6
bMSLMMLsW4BIHzFiYNs6GwT0Pl8c9btu/oc9uNBibQL0fNmA9AB0fIVmoIkm5xfeTCZtVQqyZciK
bqd5vEKTV6KnTPIcacPLxrkHDzBydttkVHmv0ZWPiMWwVagE4eAThaa3s10TFKeRfrD9288HfmVe
loyn3aiLQjhjXrLjE1rHjtcc7O9rjZ8nxlqE4MtqDAHsjgtsWnQRz6gKBVoWLRDbQwhVIHd8Z8zw
vV8QV3VWxEUnW44/aM7LjOjeG/69HYB1c1+TpxI2bU0wSjS08QhhCC98XZNb6EI0OJ0Qx3sXiYiy
vPcrq6vwKMAnu8daFPgK5Qw20hA3AakyYfCPFnmsEADm0eIvO/4XkEzzclYo+NbePvHFE9yasM8X
69q5W6KH//HP3ZKw6h89d9e270Lg/vbbdyF0/5zbdyGu/1Xb94p2tBYy+B/SjtcE8CWS9cEl+8MI
4O8C5oHzAJRuogouUHERgcwTQWo0fVDdlxDtSY1bALgHwcYHyDp6golyD3nH0EvBk1RXOhfArfNd
wfbzxRfSOZ1buRCUEf21Ga1uYnQUzeiFnezdBdlrn9mKl6PYnpfzW2imGgE2hTrPk4ZGqJdNfQpq
AlYYMKI0cGYq9HRxCQ9MDcXrmf+EknTn5kbEfcjsPcZd9K65EZH+jUmGrpyCKfQk4r/TanR5q1GM
gH3kiF4M/JAAXSRI0vBAa2zLXgL/J3NiO0OJNZ5E94cMA1pmIpPZM7ejKzzxubAF7uaVyVlI/akC
J9DkY2WYgU7qCc00XOJvCqieCWYl/1WE6N99ES/dNLy3Bt3G+ItBHv9vFot3YY/oLVccriMKwnsD
vlh4Z4U/c6uJd+LwfkT+aV8qgue+PcIDfw3wg+EU3qEFDEX8vMy/RDIDKUNbRnLQ5N2GdER7F8+y
A3KL/45yf3QkoS3cQMdAf2mwAA88753KieV+q96X1hIU1Ag8ms+n7L/QTz9vJ77dPhzCLJCyrkiw
nUR4SRV5Cciqord3AUw9mIYNyZnD/8D3SGbnqy9fHib2oFAg14FuA73rr0CwgQ6PyevxfR1h15c0
xGbI2LW1vbrxFz7Df9LG/y5s1EeJtFCqVe3nfZlhFS/mPI9U8AdfNG6+xc7d6g49ROglQgP5xeiP
sL53Ly/ghyLH9/MZ0ANvbyawnxL4w/6KW3jop92u39/f0Ut48ui7gHQsX9y1TPh5pie06EVo0SnR
h5e7aHDj+dp4fQrtiVyReVfvbqHR/1x3d11oLXT9D6F1VWgtzJLfTWhdtRQWPuZvail819C2JFEC
oQ3oNZdU2b6vRyl4pNHBSb40OO4BXHhoqwIiYf2sOyJJ11dk9HfRjMEn+f8uubjdSBZaPZZxydCQ
XsH8DFQKswYBS/uihmg/7aXezWKpZkmSZU4+AyNVlQA1qibggFYfhwFA+1WWN1QQy0PWyy9lWNE+
n2pXMxLwRA+9eG3E3zUYfh6xujDlsjhJNL+B4AQSSY8+XJTkhLRcKWTaIT7YorHXKwEDcv/MixLW
NwHw+a9o4EuU/1ee6ochLAy6rDbUSVcxBDjWXETfBjZvlONwdinhsDC8bzBAndAR1tXpPUUtxOc2
gMytos9GsLCasrFrkrDCCHbcO3497jgg4t4Bph/I38j2fh2T45VLXpv3pdnx28/7Bcn8s7te2BNN
2YH8UMBdS04FSw51YRVF7AuhjgplBaAsxnnhwAhA8unJwG7Qx8dNw4wcc1QTRAwFEpOHJeHWr4aw
P6IcKFJ6P38+U9+XdR+2x0K1j2YvCHKOYZ6hrV+4hQmrDGYnQhrcpH1kbk+BR1SSAwdZ/KoCWIjD
Nro3NfdDeGO3591xS4APfeDxGIpG9PP5/fT++UivbmS+5h9Nyd98I19d0oUm/Z2W9JqY5KxlHyfq
9xeT107rQq5nQaIMSYk9mJHdYet9vm+ufPiytvkf+/AL0cQnp/xSH/FhU8ajoon+AJWE09LgAEuA
KQEwCU128UNLtrwLPqLpTYGSqg6QY8DXANxXSW4AzsArnl55xuHJ/vyOr53pZeXv73empStGxBJE
/rcwIq5oo8vkfVix30AbXd0kCxmbzZFulDXfJCIFlFiAQl5YS9AADeXQt1wnCOTLyODzuxqK6CYE
QBLHv0EtootaxhN68+kVy+TqmJbS9I8wpoV8/S0P0z9Eh/m/u6atn9PoOf8LOKHfnru/FO9/ObXP
bdS00dfmf/IP+1qUUx0FYfu/fvlr8+139N6x5/b5F7/YeRu107F7q6fbt6ZL8VZ80E+v/P998i9v
l0+5m8q3v//1a9HlLf+0ICpycFVenlq9/v2vMgeV/a+5L+/zqH17/csGxJevRfarN37jvJT+ZoDv
QYO1L4oglbd4Adrw1rR//6tg/k1XLaBcW4YuWTooLmFk/sR6qYt/M3VQ0Jsa6MwRzeRK9SfWS9XC
Uwqo41VLF8Hmrv0jnJdgmv+Fmampuqnq4LwU8Wmc895cnLI5acNZ6qSQWrIxVSHRi9ownWFKm57k
pWABNCZJrQ04wJuCJXUonaWsihxTKNVVKvpGdDMPgfnuJ4X0PjZ5sRYiPVhN6WQ4Y2ZEd2YwlPbY
FGl9mud5dI28Kg+iYOobfZLVx3yoarewSngbWluC3KbQJvFLNLbRF12KDWCVlIL+oLRpDiwKNZdF
Io9jhSxRmiDFV0Vmj/rZQVBPQxJ3oBi28iJm7Ry3SH4Z4wjgCqUv+5UVZLrkZElsPsqdCQ7bopV7
IBCl09w5up9Zb2Xh64PXBlpQ2L4vqAqIxEUJ1C4JOMfp1ACvnNZSM+R23ldl5QRVNmorwVB781a2
QiBT+5E0jivVzwyDgh07S9aiIaSYvi6o2JApI8DkB9O691UtAqx2WoGgwtInXMIas6ewmNP9UJka
4CEHU+i93EwbOsvm5LPSFGRE+sqp32Wa6YPsbA7ShKZZOhpupqio8ZXrELnRIQDtdlEZBQUDmZHS
0e912UEivQGiQKpOr+0saghwlvqkuWVfGPUhHHypXU2x2A5MzQ2rJpEwpadisPS9LJdjZI95kezk
SfBHooXpCOi3yhKAOhip+VOvaFG5rq1yAJ7QPEtO00zKi9RmunlMLZCUO20YY8Ba07S2Oouy7MSp
OMAaTsJyb8xq3t3NxQiS5swq88q2jMxqVm3Zii+i1E2u6Ic5ML+nOFBoXsfGsKnj2nwK1cAAtKQf
DK44N1PgKYqo3M9SHcFLyIr22A+lgj7cQo/urNaoJWLIQv51KLXhtQ/16rGYBnGnGmnkVVpgbDoh
yQTSBb1hsMHqwdUcivq8stJSuEusJru1xr4CkvUUASwmC6uN2gUxCvlTQz6VaQYYr0qeZrudCg0x
/CFIzoVUV4e6UIDC5VsD6upjcJWTBgTgMcnn3n/Wsmj8Cmb2BmXboHR3u6IQkaU26gwe72jpKHCP
jQpcJpkE+BNhyp+zOU48PRaUcyV1lsZS0y/eal9rVFrGht6TsMhmkdaD8RyEmjxTRfKLY1RrJTj/
NLmypdAw9pWVywgaJuIckz6yJITSxcAAwl6WDmAhUfz42RQkuXPDWMidehiHnS5pyiHRu3xwBi0c
Y1JLUb4zG82COTY1XUtmMSi1lV5o6U4Yk0l0chzbF32SkoAkWS+VV/Qw9wJ/th8N8PNC8oHBTJcV
UTf0pQGUSeD8Vlsd2Eg1K0TR0+vgiv373SuA1VJRZU0F/+PSD22Squ4SXAFFCPVseGIQ/5NXWAhe
q+wGJStxhQz+Le7BaJv/zhVUUTZwrExU0y0MA2kOGmwXDQhXBhM01avi+soVLmX9Py+EKUuaKpqm
pUkmlBQgcRaRmqAUw0qJfeyDtlDHXdiV4mluMvMhClRB2oh1Vea4swD4qomZ73I1AoJraaQ7SQu0
iplKE+tONXbZw1ghs0ebQJzmx1rqxcyrxryWXF+LxHErCmKcMSlNSvnKVlo4OjJY4hTJMgzNkkzV
tC51Fx8M2wpplkqvDOTlZmkrtq+mlazVQrSLQb1yJb6gv5grXEm2RE0BfxuUt7hYcEGVmlBMBYnI
U3nnm3W86Y35mIcgE/lghRy+feRHfrXvX0ixQKWtyQoWHgP5cEtzmutZlIcyUTudZVFNlaE4R9bw
+Pllfj1zhqxplgribaz9rw7hqKeFOUmTTEQ9ZUoPkpQ0N5/GXPeEIblyrYXHg1UyFFMyRP4N5OGK
8stbioykVcUILNudOa5yuIpxQcZypnKzCQ3n8/uSfmkSYVPrBm5KVCxw2eLnJZ/5Yf4SPW9UACar
ZMxQNaSfRYVBR1gCwjzms9Hf1sHazLZKk5MrF7bUX4qdy6VN3KChq7KOHbLcjYNa1kGZIzpbyVp3
Z0h9DL+mtlKQ15tdsM8HawSK6pQar3IqpOugzedbZegLu21GNCipdRgVHhR9tI8LVUdFmV7mIQ0L
P4Rlp3XCYzlkqdtrpZhRGSpxE0tdeT9ZMnaL1sXtnT9F0pM/N9YX39RjELeaWYVYq1b5EZP0tEOt
UdYFuR0p+jAxNShrgcaWqGzjcm5XhQnrjlT60L+k5ZCDyzyQh3u9NEeD1pWEviStMW+1Lhua26A1
VFQcVeo8rjPRF5VNUA7iS1uW0SFN/GYmguJXQInTBfR1lkajEiWyolulC96gH4KJjGLeWSQYrdIk
wdSWwF3UZek0NHokbzqzlPW1NQbVqZqHuliNpVY7Uyk0r9EUtActD4tVJoe5lxlBaqtthqB3GE9h
wZqyl2u373Rlp6hD00MHW6VIQ8MsRGL2hQAIcd0wRFDQSuVLHAkpMnrdXMLwnJJs3Jdz1bDSlytg
ndZT/+ybXbGpggrQr1UlHi2lMQ9SLQNV1FD1rTn7IRV6mFM0yLo4ZoiNFHvZKvrM6ftW7E7BmBqo
cq6qRiZ60hTjrhGaAMS4etMLAZUQKgeFbdMmndvIYQeA8sQwJqbExXAqcyNAPURkJk/WbK1jyDtP
K0aQvCAHcIRhaJ2GHDIcbOu+k2YhGFw6gWDbKcZZ0CV/K9RWBWRBvwu2ZZTkwxqLKTtNZYxsNP1+
3RXBhJ6vOgAXsFrG+d2AU2MLVaKPTi5DfGw7K+mRn5dDQ9u2wZC6s6kL51Ke+5JYXQdMPz3uVOxq
vQ4PMB4MWjVxZTp6rJcxaaOi3nVtP9uNIMQgeFHqaCWXfljcdu0kls7oT1a3yTCVeys0q9XgW1Ae
eT4N012CvaO4Az5OR/hAyhLYKmmlmdZdC/5Lu5ODeVO3uc7GphwmT2sK7GUC7kXTCabCiggsRKCP
t6KRrquhD2NXq/ohRUFGJIvyfkiCJv7ai4ou2f7ot+D50ax0OOmiFj83hWAVG2X0jVWaz3nCRqsA
1fCUWdqdnuR1tG2VvEHwOpoydAbqdfylmtu4bJnaNRa6EKHVXRU+2UjbuE2VjEi1IazyWtQBnAr7
8iFPrFp1IrkZmOIrrZOrk3UK1SxxtEntG6KLcvssp2roqEI3eMI01IcRpEswn9XyXZYG1YvFTHai
WDC9uK67Z7MSB1sLogaHa0xNQO2rqVWzKKq6gUSd33vNZAr3jR/LMsmHTARlWdCFr0Vnmbe+30fA
5h3y+aFWlAF91WU6P1thLBdU88XcMYYe2LxyOQc4upLu9I0PqiQlNJ+nqZI4qWenuILetoe+izEO
QYtmItdVto70WhKejSZUJDdvIsHuAsFKWK76Y8pKeQwEG7Sp4UBDCDnwRs9ps1Xn6aHIy/A5q7N8
K+Xx/DWOdN90hyyzChuucDVRNQvFwR0FOQ5pXfrR/RTVAfq+GwHprcwXQIsAIR7ZYipm70NbIRtf
KoN128OP113RKlNtI3b5KO9DI2okW1LKaGKJVrfzVlMjUSaVEEwontZGq/KEqJ5Fovv5eISHOVS7
WorT7px12uDnrBJTtYpYG5UqE/OoRlYLItrx41AcaTTK4x3GnTNVNodnMR778qmFt0S7TIXoyPUh
BNBxH0/CRomNXPVCAcYYqbO4d/NKGlzZH6TKNUAb+6oXajoRI5brdVbVYDLrJmG2jdSKUN0tNsJt
KBoZADGtPLqf/Uy7z7tRs6c4L9dWKYUBK7ogYJXZTmezVPR5KzWRuBOmeezuqlpMZBpFeX5ohfj/
EPZlTXajTNN/6FMEaIVbnb379O5uLzeElzGSEEgCgYR+/Zv9Xc3YT9g3MzERHutIQFGVmVXZnHyW
Vd8WT1lbez42GMcMQ/PsQIaGZa89m+FxuMrxtrfSVudhzhm9TIIuFp7iceNl3W5xXF5Q+3XbTU/a
djhiUB6si6ERdvrTLKZlOuZt6tunkpT6QLQnNx41IP3S+4aaPWuLKX9ckD9eJ9qHJ1RgW36m05KK
c7rIZi9DKu9pbspnM/o0323lGNMdoyKIrm7nBJfdFNdSfi0t1vW+yn00sF6PKzt2fqPyvC5TTN8g
nBtRaJXLelvZIM+DG7m8i4FmaEsQwV5imgwvegx8xMmZ2/5WFr5AgzIZ+GMvl5Qf1jTq8Sauupe7
vOKxq+ksvd55Yd3kapHwDvNe4dZ77FxPYJNO2KZuk2LrMbAX+MVz4Dgt56DKFApwF+y5APCi7y0f
3KklsvioZdrougPosBwFDfN5W6j+KJNl+7QhAFRHmbfm6BIW4dqRdOEy9SXFKSkLB/Vc2tCTJNY/
zlsbqqseG7Tb5yFKelRutVM9RJ495/Nm8GXX5TQ6nD45t5bUIor2JVOOoCQQ2QF8tDhsnml4VSGr
OFW6wwxR2q1IR2pblCj5mwIRrNoo5oBvW7vW/VZlF0sCpVfFy2UGeT4I85wPeTUelA/kRTdFYk6O
Y91rRyyv7ossyucERYo5LuOWv25N84wwTSG9I8FP50msvvukFCZ33eukxwxWZyYYISc5u7bSEcBE
trf+dkhRRR3TsgNIMJsMv3ojFlZfE2ElYJku2YnYrTeBKLjRb0itVvQv6S/J2vc4d4EtwHTcovqD
yVoYnlAouw7Qcpv5W5JM9KCXjZQAqkZyzoveq6sWS1ecW5Ylak9tRxdknpInY53wKQKyoYUDhSi+
opKf6p7mS/e2zLTFNWZ7zu5LunX6Fsae3OwYYyman4SRl04Q/BU2bMWnjRPgEEzOwylQkirEWqvo
WTrTFhe5eWVunFLdnk3LjAm62in5TMXmYQQAMGjasU3bvU6MPMKIG34e1Rg/MGdceCEFhp+3bXfD
5IT51sBm9otEBzgpmvsm39RJLBw4/txPO0FLDJfG6df15EmOFV7X8wpx56FnhYWmT5bsqmhP3M8p
CVWdBgccbWrR0dUnicFdqzqQqsLp8BT0MqmDCKniZ19U833DDfmsp3VUCCQeZitbiLcaNtl5zWae
Y05vRdZ4XEqX958W4CdNPQ06dbUbIr2ms7PIets8XEmch/SOqzxd6tXz/luHyxWJQcLlxahSdfWg
lvJ2DUv52IlNP64RHRJfFxWkfOPEYPix23iHK62sPgsp4BmXjduhH5YFyURCPoPsZmwHdNg9rVmK
Xn+tXXmbasoAOrBuOHC+6GQ3dQ1Lj0wkMKCMzbZexoB08TgM42pu8i0R33SqkAzq1CSfUUb5DRbf
Y0xeKtOwCphTC48VfPv4dYa/d/yRVkZM36gdMKHCVzrxe9K3Vr8UEB2cwzyNw85b3iDXAowLl21G
McOoHfkhzYaISRFhbXaYzZF98FGjTtAjiTcRIOEloe2ga5aLhF1xY2A6S8NlV1f5NP00uUIGDWQT
gznUJSp1672uTTRZfjC8bDDWfbPJRcVJHauhkeeOd+JhbUn/YYTHIFJ5B2SobnnAASBrNuuHrZiB
VFPF41Yjj9y2fbZJgXJDbdXTknaY2bBsjt2zqTMHVBnFvScRNVSu/c++LfpXHDl2qkbFbh0f02PC
XPKTSpysHUJzvCyEi+WmEM1Ebrd1zJA1RiO/l/mI2eDbNiavPlPZWncDE9CsdtTQ9xyVHOnWRpjn
0K4IbyPPKaow3rFarXN/sEXiuhplFoZez0pdXZ8SOLxUzNDdPA3pSdhVbJd226K89EmTwzrRaXLS
i5nCbunD0l2ScqnSi+0maa6sLwcMpcam/dTayvQ736/jcpg3P5ir8ttyCwP5LF4QFpsLiioB0w2X
kfZAuyV+x23QmZ3aNEakrw1Jb+T0Xne1aKShzszNsexDde7kvOwGMpbuPHayWZ7ZmlcAx8q0e4xd
P32bKhfuMjAMJ1EpjJ4YuF/rdFJiuPqkXT6RMAdbV2ZdfLo3vpwRNuW8Vodl67vpOgBFr25mMXb6
w2wY4EnIltD/N2Wj+pShKFbwiNfheQ199pSswn1hjpL10KzldisbMt+Gos+/rjqVaAXMNTF327IQ
hWM82+a5FCQtcU3mLaw1fRJvkyDjcphyst6rajZnlwe7vNcmCkLLqSxqzKK330fT+ockscZdgDqq
b7nMJ4zxFvu5MHw8bpEKdVdMzfa5oMjP9+lssw6FKkzjt+i6j92MKUm7DNduvwvA6GHmGDY4yM64
f+ZauJTvk9LafTmUE64AV43XrFuW8tJx5PGzK5AzcN/vY6/wn5yHY6vCfIxr1z+PdJUHzOaqDj5j
makXQ9iJh0Z+6YCufRjjGHC4BFt309y3T4N15M1SlKxmI+qhABZ16NfSkRqgAVTmdqwA0NHplqWt
vW+2AY9dRzmNB+jEwkdeju3PfugX5OQrX088b+J9GSLq8rm06ymnuBP3pmznhzjk6UkVsIp8HfIi
3jQOJscbZel2xJEr4MuSY/KGXsrvpUuTOwVsHVJ2ScwTUtLhsw80d0i9HCrZzSEByjMhPcKEHNHV
NReoNEEKpZesyMH7wjDgCqve/oodTffLkHdH/PTpKUsH+mHJ+xdhkCYUQDfqLmsJx97oqduvZNp+
ItDQm44vPD+KslkuEfm7qdVmzEdn/dic8Lfl96rB5Jw9JGGuRiWbfUeXljosdoI36VbRZWdGt9C6
s6hFRJXzz2zSyXlYR2BUyeo8/F5cgiujz8S2Hqq8GSEjnwe3nxAP3pJE8WOKSvJT2cz5cEldAgd6
NZXmpk1Htue9sLwOslRPCUaMf06s1M/lROWuSOR624OsuS5WDNh0tKL3Ayv1OcRMPVsxVwcCQmln
qn54mF3Lz6XioUWrQQUbC9R7el/O5fLF+0Lv5yp15blbsV57bILCH5uGqOowkoSfoGOkSb2s+AG7
djLidSpXdtpomuxLKyjYv4j8e0q726Z1cEMASXCxK/eiHniGkTxLcDc65usHDirnqaEUDMtSrKI8
tK0eba2LZNsH4PAvvkfr7hbcCqeVMmizm9qozkMqgFgMOVRgwruyHjyFC9eS4OKp4iAgBRA+oKG7
6f0utyRWuyXyDmW66/C+pqfrU5KyBmXyZK+5D/OejaAPRRPbU7EgrhU0jnBiTd//J8e1futjl8Ju
AfEDfilFD7exMfL9gg+BAX5lGq6Gcut2YbbFP9Kp4YCb3nzxhdvNLeuehaNZuBs3X+zfk+dXFlX1
Ak2/9khbK6++b4yPH6NN8nBMNkb6R3wOHJ91DBFeI+sAOxnPevxz08kD3coSpN87Nog8YGXklKdD
Fc9tN5N4NZIWX4c2pwjGwEX3NkNhcWzbxC418tf0QKIiMCmgU9XtGitgsNYEXEfzFL4HUaJDOy8f
c9pJ2PqMqKRqmizh6gOOTpWQdBdwph6dKdg/ZQQyFXW6ZLs5bbZP3Ij8k3BxeQYIhlqSd4W5ZThd
GLjGnIc736RQQjc+BRm3gbA5LO3Wvgi+dUebtdWBUyPa4wheuqvXHpvgYMEnwVWmaqZil7S0uhYB
JOqOZVY+lTb2eT2CHUf2i51XoxBbw4vYYL77llxB5HX6ROhILm4A8X5UCoWau5J+bA9cJz/m6MVW
W9Tj/whfJvDoEZruDF2aYyHsdrvYCr3/M2WkOS/Guq9VrtGCUQ2Y/OSHFrrCmeLRi8siTjYJ9ilN
Rvqw9lg4rog/KK6XPdHtgnyIzuI+H1qO3pMpT8mOGLcVd2PrPgyj/1oxG+42lsbnPPD2usV8Q5Sl
oNZuilPzpLD9zlHMPTyFcuTjp8oW/tPWmqq6IbNeEW2HabgDJh+RHg4omtZUNhfKUMeifprKN9SG
y83CzHJI1bKGs4SQ4seIpHKuC870PozYGjVdiN8zoFP7TdB8BnyiwtuMPPhbP5RYB1uidDyoOWvg
3sAGjnSboCa7M2ww8LqxXevrZlw9JsSlZrprFoboi5Qtz3bdFs0r17SBNR9okoe1CXyorc8QOKZ8
HiDh4VOo7rOsH44szJXbDQ61BUQHxfIt9UvbnnpX+Uva9I6fBHL9r8p35akZg/qaZDkb99WS0hux
dSs5oniIy6md+AOO5ZNqgBw0Wc7rol0LceHosS6O3LW9qQ3yZH6skA/djWpO0U8tRhhJjNJ+GtuQ
76xzIMF7rsVHi5Ln3b2FLWjYwpK9lQBhKzBFncueswFksQhdfik1fv+RLIkWe9ux9/7jkLq4bxux
uHrucwCD2VJaNINF9gOA5j9Dqp9Eo1rYKK8sfYhFi1lrG6j4/iAr0b9gkBbmZdm0/Zn1KqKnxwkk
nizREJJWAxjnOkaur7FTXYGj0Ej0ArvCgKcoh/hVjkyTHcqe9S0X0FvUgqnulmYmAFLyPc0u6TYS
f/Jb4sOOLc7C+kqXHnMLcz/D2kZqi3kLSRPVwVINfnImSRAf1t5ZeDe1cgtHEMwCjlMpEXdM8krV
rh2VOynTZ9ekndOs5lpGfm408P37BvPeYi1tscI2icX2OwU4HnYq0e21y80Ew5pcxuqcxdglJ+hU
yq+QONClHpE5waxE9v40DmZTT5JO7MNYahJ2Hjv76iuP31GNkqgLX1SS7GwBkEXWuhnL7jHlVYLJ
Z2HwgP7xyWoUqdPyVTduQWNVNk1fA2C67ceMQqt/DMh7LwYxcD0bCAbm2o1p+kTlUKq9UIZ+SN6z
3TMm6VF35kMmMCjPmEOeJPrBitK9eKoK4OYTof9sbQbrMkPXpOaF0cDg12z0O1I23bXHdz+umS2B
QFNyRG7S3uUBdqynPpH2yckUpiiQEqCMsnx7mAVpH5HWLfcmc6HZVXQdASiQCn+qXMUPEz2xGGxY
qGwHrla62pquWE9k0Et+mxUm2TelE28mY2SvhbHsCtnMEFEJA4V/9ikO9q7FJn7Tm0HKKLcmQWpA
pX6zPqp4UJPvm8MWkgUbSAI/rX0iu7cW5kyoNYDmm7rvMeytzN1VzgKBuVLTgHuXgQEa1q94mBIH
iH6ml2RL7GuvxwLMGm6sf3LddY+97tjeIFbMp1AydujLckYdzFyjbwfAhS9z3PJl1w8qS69t4fnP
fkblWhPh6bZvhHPLKSNbbI+8kjk8YLeRYcLlzPvzahS0L8NaNRejVZ7g04ThpKSaPusiFnfCJ+OF
8Hl5IRnBsMiuD30t/uHjmDzpxNljx3+06FPkhYXDYdkDOViRgPa70pAhAR1DyT+OLhwtEWvH4Flj
RJfdqkY3HzvRjPbQ+h6lGbHYz+CU+StQwYfQ9B8ELRQ6N8tGTPUi3YhVHKAgmVePQmPsbnUT57Mb
ygoyFRf9bTQAQq5E5Fwecx4nezPOy4yJw50xoAyw1Pf5PJlwMD50W82FCmlt0y2RtwQipeGgzTZf
cyEA8GHFW+BnKCn6B2KgSxkNiKE9NC2NwI9sJAD6CNYKihI7ngk4w+fp/dKVM8POK/mo7I7hdH8B
0UcxT9Oktq2xU/NDa+mKBNNs6QenO/MQKoNMUAF3xKdC9XZcgY2qU1f1uBfMxFCeLa2N3Q2lofpE
VdreJot28cEOs6d1sWZTujMNvZG8W9q9XoYprRX4iG+KTqY9WgvTlI/jCM6invjStCc7ZrhsbVsN
h5Cg6XSPL8qfxiVstw3vVvVkQM/hzdgs+0c6F+ypbdPZ3PRdHJK9NlXyurmRPBApt6kmGrBRoSZN
DoZsBEVdWqZIdHi53ulxqz5m5B0Kl2ixwTRN05dX7CVxRB5FjjzO3tysM82/IePEFyoKOtozuK7X
wfkNfE6fzVXttKu2U6oZm/edlF36YUIqRndpRimMEyFQw/N8su5AHMkSLEHJYl2yBOG6L0PyNoh1
OncVrtRao7foGxaO3rWV69QXhdeuUw1p+wtI0R7kSlDNBuCuyl6WmSXvoKOAhR51AASKzi7dO/cU
LrPmUp03OY72JF2xfeiKNsDwbFnX1zlm7X6MMrtGwNVPYNG7L2ae7BnaSm0vlZ5HdW6sgQpsLTDg
p8derbWIlT3kveteDI0Tq5dRDdsewAR/0QTpwF0/J0v/PA+ikjvN0FZai8BoPELCMMJe0joOINHI
niAbqcqfCUQv/WVexhlkjUZ83GW8d5fGI4f4NoLEia9JaWjz7IRWC7aszDC3M+aA9Atml9cQOt3u
xdqaV7esHDmyY0DRwa4nSW1awObHLfCkeZrFPIL6apX7nEmpLyPZmnPeDNlQ512/vbUuy6F7XDHD
tRiBK+ViEQnWrvRA23xKprqb2tXuAMeM5Dovkrb3qkga8tw0ETu8w96qbgtc2RetI21vOrDMqEkb
fP06stR/hYJzvqdqmSDocrx8alPE4d0yzfqRycq9ZCj787pMwtjeiLkcn6Skq78uaQrbODXIzyUS
IVeHVQBr7EibocBx8euk2FjtvHRt2EmLy2WX4t5eb5NNtn5Hc7m6/bD69jGTfbZd+kJMw8dp65b7
vi0JqnGp+o+GQIFQE+rmD3NR2g+xrDLQwOWYAOxvhxu2TbbZbzxJdc0zr+CYvaGG2OlJpQCTRq+v
APT6J/z2BK59OZ3z7yp6extMYR9picQkzaftbZxiczfAxXyfgXLf060PNyVgE4LlBHNQ1oVNojzF
sphMHbOeWVNPfVetz103g/msiE2fOuPTHzkZebNv2iwcVQ9R5+cWOSCwzwhdRA3qsTpjfBVgtaLz
V3Bu1Rc6enabsbwArG4JXPDMJNRpsaTVKARbDLPKO/IUhjSc0racehzCmL8K1yPCBo+AVM2Tb84e
NTFYS+3oOfU5iqzW8BmmkIvkhwLkxE9cWfAp3EaLCbRF13913to7SAvRv74qqAqxrcxQl8D/hr1J
oISsDQSz/nlKp/TRtb49tjqs94ST9BO1M72WKy0O04i/agJ7L3amdYU+tBMoxD5dxmN0Q8QuyQ3a
6RZSYgRtSDp2A+pn/QikCL6ya0G2WsdxvrVZI++qYqzeiC870Aypvx8Xz8+tVOA7e3DQqFeoBIAP
YswgJwXx/wNnSRzC6PhjZz2Qql7gB8kyO0pNyUPWekgox36GBR3CyUdPkNwTbM0DNI1srWfRpPqn
kMj9ru0CreONZKnDPOoe8fiMJB0K2GbpyKVfhH7pqFu+ZKaVpgYw6pDVS26zx6YVoztDx2duujkv
zytHnlsX/TpgR5NEP0foG0BndlP3D0nF9jl1BZgRAqbNngFXxtdpIzO5a8AA4lvkehSXJfNQ3C68
zf7JcAxPguQCDsBzZ+faJKp/lpIBdYCQhT4vwDCRSQF1q51Kgzk2CWhPruc+3ck2Y696E0NxKIOv
4KjatRC5Ba39XnfZZi6CywSmeb4akyMyitHuenCEZ9PLrf8Q222tQ6KXa4q8jtdRIcodB1xpt9D9
eXrqN20eC4YkJwqaMSCv1GE8miMCecv7wh2FQ1L9AJyTyS9hm1IcFFu8k1tgEfZSB3nnWwexdBbN
HN7KAWkWl9GttZgwmPvi0y0H6swApOGITygik43uK4TJZOdciZHWoHS3fg6HMo4nxAv1KNZKtTdK
zuq58Qa0PJbitiiq7RVsu3T3LaGiA36YyTP4T/lhTFqcq8V395KWAKkh1JNQlCBP746VSVDCoqjH
udjwwfwuQfa8X7dkWuu4Nva7DWrRu3KYw5eiKxC0xNToRzfMHL694Lf6HYBvWAGClTDPHk99zqPR
twJh7B4lTPng59U+0Ta2XZ0SA8YiaHfkIkG9wmYVdpsf+XtO3+fHbnB5dWjSQp89QxzesYqQZxBn
AH4n/F1DLYtcXCIum3Azl6V/WKYAfWM/2UwebcG0qlcgC7puRalSKC/88Jh1OQZcm6TJbqGtG9ZL
hvZhmFlbMjwms1EgdwKOCpj+FrXGZB+kzQucjQU2jMhvbqlotq/CquXFzhBS1n4rlqvlfoN5r5YC
JpAVEqzjyCHyrOnYhwuQ6/StROb9EZLzCIS+yEA75BP96gex9bg7ejE8ruOqDnmhAkOKFvObRbWW
f+xXYq+m2FZVN1iW7GhzPemdnZNxqivfgfUivXroAj7QEWkCZcCWDAa3D0DdzRNYiCa+QEnQ209I
e6yD1GxqzoVt1E9HCEtOmmeheUQpz8LJI5/ZZ64v9Y6EnFe1zQemD+80blFPJVuB0kOG84wwoKBc
IgPujzjqk8WolteK+hVs4QIb3SySz5D2jYiCBe6/dI9KBgk/bu4FRexWAI4AZ9ojLOvQCfBDDpwu
H0DXZOuclIDWkQAoAH3Xrk3zK7oFpm6nIYx7zUaZv+UZqfaqSpsfLMVPOdt8HR0IiIF1qBYpkCn8
4rW5jcytH/mm2vLY8tJiZHkDxrcOuAzlR84s+yHjlqqLWQbASFAnWnNAAr+qXTEO9C5yi9SGsiV+
mk3efWtXk32dWHAJxGCGfWmgbJp32TRqCzZfsh8N6AtMolnBvwBCXSr0UkFTjdCVWNBETacfujmi
FYJCl7HUvIojem47xp8AYUIGkkrWvgRtyXivBFkWHMOuQMKSL2N40Hmz3TQ0rN8J7tV/smFq4i6o
FHFn4On7Pu/Y+ikdaf4Sp4T2YNnbVpzf07MKbCGgpSPw7BJOA6mh3RVaNJPWQjNK9m3K508W1eRt
tzbKXgYXBLyJEagx5yKATEajRfoeqWUAeqBnycl+zDFPdJdiaBC8VjYB7FvJxL1lfs2/NQYJ/i7r
G4HLBFfrfNOKeYA3LuPr06wSP5z+37xuxhsbEMJblQ37JOThJ/Mum+sGCPSz8oadaOm7a1zl8jXt
5gkYLCGf/6wO/V3VWzEGYSqnJbIo8v/n1v5LlTosNLjGx6xO3XNs0zuNg8ur7fLnp/wPoS24SMJA
hLKC5fkvgm4ydiKJcwc2Pm12JHlueVPz4R5c7pg//vlR/0PryvO04tDYY1xTyt5luP96Ieizxt5p
ILpbg4qNiA9qEE9/fsT/+Ga8IiVQngzvQ35tbiqyMVm9wiOy8WmsPhjY+vK/iK1/V0EzkhOSQV9W
oCcr/UWZrJoBWphmykFKL/spyepWnQhkslvzt8GxDN/jv/pxRmC0gtucV4wW741k//5eZqoyLtoB
WpIRVgyA9ZaWoEQ4l+t3zW5a/lc58vta//pAtDVxaESgIi/f29P+/cBh3JSFzjavXb/tAsBDQm+M
PbX8rmvvpDwE0L3lX8TXv6/Yu+wZGra0YLQkv2rXUwlSk0MbVw/hOR38OZj5mP1tjOvvO48TNK0U
FCrrqsx/3RYj631rS6TQlD+s/m1m1z9vO/q+6P/5clgg7Dh0FkCJXOLI/vfLOeCn1WrLss6d302U
7MLwsSvKnY1NW6c59L5jUmfha+reHApjYIuXtqvu/vwrftsv6DJASwaCRVoymv46XJsOGrJuvgG8
yoqHoYG/B5mfY1e63ZLQx3Tq9qAS/mJR+Ousr5S+P5QRtJeRgmEFf2lKL3sO7WVDAZJ3/N5OH8cF
2YDLlyeXDNdo0oNfynsQcsAoCwudYz4/rizbuUxdzQQzDinvRrk+//lL/K/1wK/KCgQDfAz0D/x3
PayLYK3QxlOL+dsw5rcEOVjR5VMdhjtW+p1cWZ0Y/8rT/iEp3jmC7Fua0780MfzPBcHMlJJxxNeU
/dKPU6Vg6+QKzeykIbksYPLN+3qZ5B5Ix1kBgoH65/uf3/y3cP6+HP965PtP+leMTW0EgW/wSCuO
YwHEg2D6BMg2bzH5pfnL2f3tWP3ysF/Wfi0kFM4LHhagjsGFDSKzQjnx5zf6LUDgIThZVZHmiEpY
zP++EQSRsfMmq2oSiwNIg9OoILJFLvjnx/wW1iu01lborkWA4Ay9sf99jKySeU7mDMOlC/YYDflZ
sgLYiHav21YNb39+2O/vxHOCSxeRvcwx7/yXdxp1NiVzUYk6acmJIlmSWXjDLv7Lhfv7/sNjOFoh
MXeoRNfO+zv/azMMs4Rh18ZFXdG3GYO0wZUbKASgTvafqrHY/fmlft96SCQommjeW3bQvfPLSy1J
aGY+ScBpeGqdt/4SRDioVT8pvh2C2f7yvP+xYrgcc2wJSvDvX09X2zJAfTQVdT58CyW979f52URY
hBn5l9Fnvz0JfTrYE3gpjo/Iy18OVfLOUpmuxOBcVz3hTw5nGSwYuC5j+2Ymf9mJ76fmP3cJruA0
q94TDPSCo0Xtv6tG7Go9lHg4wnATyl9o8XNBH4ghYP+qgw6fDKYZ/3nlftuO70/M4ZVIOTrPi1+P
mJ+0VpLgiUOX74oWbdLFPyL+zYT8fzwF6SUa0DMcZfSq/fJegJliyk0Jknm9X8fPhRWoyf9yBf6P
lcIzGNYqRxZD8l/iPoiskaFVGElZcmUo4nN7U/Ufo3/78wejGAvw6xrhRcAQQd6TsrL4JWsOcxYZ
7VPkmS6hV/Qiz/upmtZLv2bdbfTFT5EtMzS8wJrGYM4qot3Kgr05pJ1Y/7I7fzt3DKl0CayUAepD
gvMepf91yhc39XytaFF3ab5AOAC+nek8+5Dlob9smFNay9ybv2Q8v3/oLCeYSVBUGBPAMLXgvw/N
PdAcMB0g3WdeK/s9JdtRqP8j7cx640aWLPyLCHBfXou1aLUky5ZkvxBuy+a+7/z181EX067K4hTh
Ow8NqCFYwdwiIyNOnHPnmV8uz/T54DRdM9ky9OiBJBR7KP3RKKeqAciXM9ld0dEeZNym4C2K0C2c
35eNLQ2KvanLpm7p2BUGlWpdHyoOyYA4KR7p3bym5RHcX3/XqdLVZVNnrplHEJ5ElRmYSTPtPO6j
RYt9LeomP7M2aRJvc++lLsstb3YXRPIua35SFLxs7/zwaQY3Fq3TJmUk9supvUCJtUKLAvhYO726
lb002VI1zG8GKe1WvMm5/8KU48xaHtzWBCOnpsLa9HWjjukU6uz4WiH/twm7Md0Oo5kjKSiH5o1v
jd0tlfEXi8L4Srwwb/dT96kZ7JTZC1iqfrZjhm6MASm0FuE2BLESrWrlzeW5VM7eSUSWxyaEySwU
u7WUCoR6GioZhHrSuDXGvL2uAH255UjtVVOy91jqSrfPkgetlcu/vfvmL3Do8pZtlcvvg/HwaPuk
iecFescXKKSJXRru73Iz53Yf3xKrXLmPFk4FDXKGZvLoNXhVCJERKOGRVB5RXtIEW0W6kZ37FI2I
rP5/2pl97tGYKqmjT1HBDlWvba/ce1S1Q9gSymTlkljaIXAxGppDoDznPk4NlV4S+61CJbbMlaey
8H9G1hqZ38Jxo9mOaw5NFEvBP56a6IMYnFvCq6gCjLaptc411KHeBEa5stvPe5dtFubIkrAXB9pa
7SBn1lqdrpvwcWLjBb8aSQfFmLpSRZ6i/VGDPTWlNdMLPgzTBhcAySl+EAYZtfTgAqvhval8Cf0H
yn+6fFXWj716kCmu6eFd3t3Iw6GgT636HFR3FPtbZ2/Emyn/sXIklyf8z7cI06BHTQgdC9PAt4xo
QzSfcvm7B0+BZtzRhGgah3B4TrxbL0KQMd6Z8X4cV67EhW1FRGCqoMxMNpd4JSqdqeVmxXQUlayQ
8S24sMBQXB7owmE0FZ0bA7Igsg3iG78FJEo/NDlc+l9+q7mxB7/7i8a5XWkGf29qphzScDMqMe9M
jXR8Hku/L/Ui1swNRaLXLhyfitq4Be/104uLNfrN8+UjMjQJZHTdIPUk5jqlXi1LeD3YxZp0KEv7
pxardBo73/529jDDQ0iVyUMqwMpOhzR2AIVGAzNW090FQ0oFGkRyPu54fa4kRj5u8NN7aHYtMIrI
lKmt/3T+H7kzR5fqsugC8gxRb9lPBVn/a1/VpP41aYoy2msRNZQd2XH7VdeaIaLgN3FbSWHcjy5Z
uPCaRk3zJaEx27r3qqL/BfuSM93RegAe3qI4l27z1CDIbSYKCnuqaclvWNfpSjen0HhRaZR8lKvE
uWHLDA1xaN99KYKKNpZBMzNSVUWWHHQtGgCmBGH11TIn/0sdNtE3ihnNdZQN7S/PipprehaGaMXZ
n/uOj8QmlC6EdtzSwnk1imTUyhBgSFr+EzqRG9nvZQj9EVz60bWlrnj88yhyfinapBdVi738caEf
rQUBrAZmomEt7AnqIO+J2t1Gabt7nZtMm9a0W84PqQ51hUrC0VZ4E9uzpzgyJ5u0Ayu1Y/NeVDZB
uzO0fm9N9O1nK2HAucvhr2sOtXXU0+bw/9SQalRdbUSxs8nyb5p+G5krq7T093n1kkbjABDNCQFx
4dBr6Oc0MY1T/k9DjXvqrZe/PpKwsfwxIcyVFEkdDQ6YkOmxoTa54bS4VrttQM5ftrQwGCBU5OG0
+ULWVOG6mkCsR1ad2/iYmrotLCnamomFhT8xIezqZur6npYtm05LKdmm8YC+Ti73VxON+rs6l4cv
l4f0UQIQnAzZHYV4+z/yeUIok2dAZFs7Q/kA/LOpFTdFHG/IycEvAXYEQh4QLF+gM/isR4NrB3SB
5NltThO0RX+BokZPl7/n/JyZlHZo2bZoiXEskebTqaYoCS3J2yiZ/lnXUTuvKzq/66toCt7sSVl5
1JyvKOOmnYLygWWAeRBW1I8LU1JbWaL8G3p3UW397qdmWnHk51fTTA3D05NswpznFl5q1CO83Aca
ttG7H2EuAzW39pKWr6zk+cxhxQSJTyrG5moSTlpc0Ck8hIHvFrXysymyg0eH7SBZdAJVfUZbnn24
vFRLw9K4CkmVyPIcTpy6jqnNxk6Crsu18i9ZQf9saMEht+agzg+EQz1Ch4wKGK+mn1V37CD2K9+h
/mF1kRu2WXjIlAIyBj/+bBm9shKCnT89Z3M2jsqE+OXsVZ14ktXYJfQqgQ21mvcG6HIX15y/drjS
cJOmkSgbMzC2l+fyfPFOzQqnENwV3BpAL9yoHW6Aou1p0buxoXsYhmaPQ1hJ+JwvHR5fUxWNJy7P
eVGwFNKCjCbFAFHMob2pS5kGtrG/LVRpJX28YIerkvgPfiLq0JqwRXSY5kqlongV2ZA1zvR68l2c
vF2eu/NAYL6P/xgRrjCawcYxIXh1h7CPXcUH4FwnLiw87kQomHi/g6F6vmxy4c3kUFjHZ7AzdeUs
Uu/Cogd0OIQ8ysKnoFf3Oo1SQyX/VBT/aYg7UMHyK2BcEnjlNtTjlVv7bLs4PNllmEE5DwpVqnkX
H4UHLU3lSTe3+PZyV26a3vrpZJbxo9Ra1GWoRm2TMhu/Xh7z2VrONgER8EzTuW9twb8gQNA2kZmH
bhVBDGgasALhl8Od33MsLptSz9Ij2CKkw5pt4pe1+VuOxhdEtgF0QQnd0d/Dl7EJMsDU04uXwCYT
v7TJAOz5ji6v2yCZp9pNwbah1ppG+yKWr6X2U+X9sqxro1+5LtSz+2L+MOhPqbnIBj8LkzBVYx+X
uhm6U0ZvKgmwiIjMyWqwvaDN0vt4RJ7RBWcK3D2UzLa5ynPVeAwSVdrJYdV6V2lo+8FNhRMaN8SR
2hZoovrUg4PstlU3FnSBS4N0a0NdprtKDMjZpe+feL1MS+2ttUIQe5Qho3bFA535WUfW8Ac812Rq
WGeVxsRTu0GSq8gtSNfc8YCatkXvFa48dfKVEvrm1eU1XrRHio2DS5aPssjpEsfV1Cm1CfDJCZIb
tfnmhyrMDntZXwncF7YtJXUqE4S4HBjxuRsmNDXATsS4xvITJ/Mn/C8HX7JXbt+l4cxJdG5DlQNi
CSeS9Z4CbqPITaLvivHedXtTey+CFVe3bMVQ2IM8q22x6heGshK0oRq5vnzdTO8TTAj+8Bh275fX
ZmnOdF4EVP6IWXDep2sTJQ3XoOeEbsQtcZBCI4X0Rw+RHgijfCU4Ekn0qYuRFCT45CbiuXN21iPy
87kVxpGrBr38AnOEA4twEClPwygD0xxBicIXKKnyP3XWW/sMmODXhIayuxQkr/VIC3WRut1E5HOg
wgd63pJr772GDuHLFPjJT8uqjStoEgCyjp1tfdOjXPnx9/NFlkPGJcsKGXIhX43EZhn1she6rT5u
vQA4u5NfOd5f44aYqWMzwpHJVC8mp4sZAG+081/5jewacUwj5svl8SxtM1Mn9W1SbaciO18/R+7X
0UsYt3SJ8aQW1X9EK/RXxY7Lzzx0tZ+TGeAAL1tcuNCwQ8hFDoe9LQt+tXYijYUcIpfXCP1Icifd
s3j/DFnd0O8gZ7ueXNJKqLcwyv88enn88Pb5uOOPRil5tlTy5Ad62cNFWPZuyjtgtNMrr09X4qA1
U0KIYk/kSMqYJEWcvxS0fIG2BWP8FugrTnzh4J4MSZhGOGEbQ8uwA3B169f1zmrCq3b6a1pSst4w
nxKUO45K/CHsDzmUK70Cdc3M2dtWqT55NJ9DP7a/vCl0ttnJ0xQzDs9OE1QhnGmWYEbrqjyKkLSB
IuW1N9Hh1Z4vG1iYrg+9eAJT8mzUY073eeEVcWDmbexC5PA7bNJ9DhEHiN2VK2hhc8+lXpid8G68
aoVzK0NgGUgmgFJIFe5IrFGTgHAse6fERZvQuHKUzmNT4HBz2UCR4YmfI+PTUVUQ58VjFkN2TecY
/BYQtU/mtZzhJPeWCmlcC4litQuyv9982NVJeBJB6NChntqdyiDzpIIWC5rqXS02tnktwYKq7C4v
2tKFAfhTIQdD3kIhdXFqx6wHx0irDIW7hKirCEh4Pjn2Vx3+N8gAqA004a70bjT/0OUvEAEM9nMF
FWf3oyhu9Rm6vxvaBzK3lz9rYbOSrJNB4hAdg5URZp0u+NII6VHjiB/ouKRPvl5Z2KVtxC5iSWkY
hDRCcCLOVA5lkmPB5tofadeqHxpK2rCC1GsgiKWDYXP5z3fzfC0L0YxvmaYPDwH0OX5xRZPx1o+N
a6hMV0a0bGZO+MxPC0OMzSZfrzUbx+j6+eSa1HGN2NzY2sPllVmygp/icgE5zLtFGIzqBQ7ACWDv
fX1nzBxdEwJLaxfYwvJTVSFuVqhjQf4tbP4yLgtZy3h/Wm17ZdARyPqtRMwL42AIJm92MkkmzuR0
37eT32pJxTgmr3uBaWVfA1mSE+tvcwMAXWe0BOtP+dsUM3Dl0GRtpFmA2xtnq7Q3U0OtwB5XjsvC
jXhiRdjMI9TZUxdhpRvhICFD0MJZOkrA/+SVx+TStEGMDL6FEhRATmH5oS1WRrsIE1rv4muJNh4d
KhGvCQ+Xd9lZFmKeNg4+B5TI6SyC0SrV05smQGtIr+iXhASCSvjN6EA3bDCRRdls2/b3f2MTgCpA
a7I4osdtvMobfQubEMLuwo6I+LpQnqqczFX6CG3aZWsL/gdy+znTQi1/LlCe7j8y34aZa/AVaihx
oAZwnXbW1my5OAHFWt3K5b+0bOT7SHDYpGjRQjm1Vno2bRkGnVD+ZN/MChSKbezUeuX1sbQN5wQO
9OrKnKASxtQa8D84EowEcm4e5txblBabHq4HCDdXooDFAR2Zmj/lKNwMdTppHRNTWuV8Seg5TzaF
MY3byhyr75dXaskZUQfF1xFssGLCqMIuDxk0pmALvLZH6wGSqpXNsGZCGM1oBJ1feJioisH5PPkV
ItOj73++PJDl5fkzkHlLHs1ZMIJSnxys2L20mXgT6FTBPmvSf3G1Up6eMZrAmyiOCz4CFh95yugt
galKf55BMZ3jXU1qAI1rfK9J9lr+bslZHNmzhAfjaMOO43s5B7egNbKuApTHO9/a+Gr5zfNgkg79
Q5DH+8uzuWh11g0it01kLYYofeIbtR+WiTvlyQ21xSL5pSrDhi6dVFPc1l4xdw5ywiVSFvjX3ryH
jlZP7TMLZjLswZfrjpBnSdCzKboMIe1zbzykZNgNyIii3eVhnkMrBbvC9tcVqF0QmUgol04HKFX0
8mnU4HU7NIwWaEdejy7ESPu2voaF+7LxRSd5NGbhXJjezHWfYpuqCTsHTkB5kB7HxEe+oqc3MP37
4OZkjoUTog8wfQb5PFb1zlegRa3hXqQd+fKoFs/h0ajmnXW0kvDU+y1COfAhOHAOG833vm5pt/Ej
QJRrUhQfQELh2WfaZNbp5CGiBiN6aixpEr+rdVL4jQH5bNBC1VVaPxGboX/Z+xJd5e1Gh8IMdgxN
vpbhvop+eKbpdv5bl6/4n3mnnH2K7egzwADMo/hA7FQwXm3R8IYI61+pDdVCS594Yvsrd8Pi/B7Z
EXaNBr0eOX2GLKnwEU6qKzVwmEzf4YRcCbkX/TY4dMo/BHdgJ04n1y9JecC+xf6URmej5ZCNQRG+
YmRp2oiAwIIDUV3AMWnykEKtDqcoVEa2X9wZiXfXNvbL3+9KAh+H0g8gBlvso7OKTgqAYCRuHJnZ
F1Mek+sK1se7QHW0FyONXy+bW3pYmw4vL2A/REDomJzOXdDNxIPhCBEqJMtdc00eNu++mYR8400r
QdNp3Sf9tvb2l+3Of1bchLzF5tiLNaMx8dRsjihG1/oyl5MU3sG/pB/iepQ3cm7Uj3ZzEyQvQ5vD
krqKiJv/8KlhwKEKSQSVnCZxn2C4dKaxCTXEIXxobqEwa6w7KRjepFqDpIWSxiZt7Vcov6fXpi/G
bRONulvH4Wdf0773iv+i2VX8STLH6RB30G74dMisvFXOdzPfx8zQEs11KosPyESSa2nuZdqU2pem
eO2zt8tTf35jnv59we9laY02QqDwyFYOsfRiqRCaPSXpwbC3hd/+9ak5NSZsLz3KdDjWGIyXbGUE
qhOa/HWogy4PaeF2ZAPjzXgJoTGoi2gEtW46KoskDoCxb3TrxYi/a9pXKRs2pXEXq1/L/rbu9pC0
qfFaLV9ZWK+5yAQ8D1HDuR5zupUzq8uTUmuMjap8U+Jt4s3ctvCb/rYMF5RTVUOrafQ7p//qxfXe
c+5XkwH6+WmazxG4hbnHg0K/sKklWHPtoWNT05++gxgmhkyrDG8aHUAPDQHSQwvVbhdxjE0XgSk3
y/eDupta6MC3vf6oFm4dXJWEvKMHvX2P0Maho014eO4h9JDnBujYLY1g39u6O3qwmUbPenU1Ikk3
2NUmq3/QXLSNpfum+J7qv+rq2bEfdOcQjfLBB0pBhSNJn1vrJsvWsp0L8djp0IXdHIaWN2UJQ6e5
HXo3GLXJRSKKE+i0tG6Bm27H6LMB78vlHbdwiE5mXFj0aBgkKekx2437tqdKzjw+81Jns/l3PMRX
YpWVBdaE2BoC59iufczlcH02NPnLyU08QA7TuaqCpNH4LsMDeXmI5xfeycyKOIewaDoY7ToDagvT
9QvojsFhhoiWXDajquceeb4EeKGQ/pmbPk7PjzeOEH202BmnwYVvkh7N5yz55Rg3SvtkWdIGEu0p
hmvrta9iSGT2qvZO/n7TGyakXv1GIjFZaPf9cKihUZOkYiX6/bhyhSvj5ANnB3AUKHopjRtwizIR
sOo09k0E0Wqmp5jjzMPs0v5KRmUzM8xa/uMUfs8L8MDppkE3IRscdwyhhnKegNfRc/Fgw8lYWZ/U
2vxxeR7PQW8wCPDQMIALaxbpR8EJkK2Qx7FmHv1J3UqW68Rfw+Aa6UQVjFEEb5hufbZJkVPKc8pX
8uXt8A5XyMpsLe6ao68QzqOKloQVe3yFTCeB7r2XYD0zuKtXBru4aY7MCOdPtuEqSrze2PSVo33O
JkWe0T7G7WBMFR1QMLS2CIm6saeSvYR2cte2XruJZj2dWgvtlQfLQnjP3CMc69gAm+mSEudedqYC
jktjk5RPKAkF1bWmJ/CJpxvL2bbOm5V/k1l/Xsb898MY4El2vvUVuKEvlyfmw9WfbdajLxHmn34X
TdNqvqTuJjjXrlogvVk8k5nfOBDzQ0OsQAEnqQ9y/VmW9/70aRi/6hICsdFVS9Y6isaN2t5UlDtq
e5cajRtBlTboDS1ZbxB98dYsDpe/eSEGnWdv7vg1DThDRfw5XFG9hUiqATD4zVPR5vkmacGmqvXD
AF7E6ya3AUcCCl5pVpzP4m5lyWZyDLgkxIsTgioz78LJQMgGcZG2Qds3lbp3mGqTlR17/hqax/jH
krAuvu3BBlxhCQQE7xR6UIJ9A3mU2ZorY1qzJBwNNWXRvBhLviZvPW7uKSN3mjzq7UoM/4GoO99r
/45JvJUgrLWtMcALhuWsSgwpJD8mN0ULt2L41ErRTsVV+oo7SZ8U+aBqN354qztERS+J86YVL5Y9
8T/f+/GecjiNvQ+Zk7pRucvRESpeR+dpZaMtLvecQaQRjhLsxzE+8uSmlnggJ/hgU/I+DQEkvpUF
lS4Kwc2g7WNV3w/yRCbH2kJt+T32flboPbvoYR0mp0Mrea0ncHnnH32Q4DemQC8HutmMTWZO+3ws
XEWGTce5qwPVReiGjM5tLT/2jbmxwr+/3ilRzX0lzAeU+MI2SdVU6kO0mzcoW5Cvku69Ltk1SbEC
SFgaInYs6hRzGekMwivVMUhliwthMKTIlVDM2KAuiI7ACLcttJvSnn/rHTx6LyFg5IZN4xGwTGcn
KwNeCtRnrpM5+0L+3Rb7WNEdGKMgxc1EcJoPvrbNHeVFa8ytOuSukxvP6ChfQ8V658CqDHnTk9kr
D6Gu740uXknRL8/K0bcIMUUbO/DuGcx+OydFjAPCWLJ5n0PNAS+u1ruVnN6gE9imK0dg4QSczMH8
+6MT4JV0EWbAk5CViK4Tq9+HU7bLm78vHNsGrREMEJdH6VjY1wkQBCWchxdHNxAou06zUg1YnsAj
C4I/VTrEPeWMgaTOJ996HbTrOr2K+1dteErzG1CLunrX52tbaI6zBY93Mi7h0IBV8gM0UQkFra/K
9OpJ3iGRb6TssUITpAFVBtZvLbu1uGTaDMMy6SmnbnS6ZEbDI9ocGaluci48/SqFkTvPnJU39Dxh
Z0M7MiNMaIUkzmjNZhCicov+EKAjlUHu9jmn1w3i5RVXPEf1l8wJM0nQr8KHxy0V549KupeiewDi
of8LlSQSH7A0czO6efau6ChD9ysRx+UphYDwdEqTKE2UJsHtanUAg6X8ADP3fZfY/81h+3dKLVk5
NYMeHSm3hDEWxue6eYjMt8n7fHkeZz/xf08j3VWnJvJQDuR2YNXiSdrIPfTb0oqFtbkSnmdx3shw
UmChDYKDNvDWHfybWQ7h8kDmXSwOBIwNOBAaA2cM+ulA/JKWe1tmSepKg50VVSj7XikbcDC3krmG
0ViKkokB5vIoORsNki3BGqoJRh2xMujedONvI1CvsuaqzAfXjOBNdx7kCcKqgZjESmj0PMhWfbCH
Z6dFVe3d0T/J2ntuvUsaKpSPTpNt6zzf6v2tZP2wzcqNG3UlpltydycfPAd9R3571tNKkBHl7orV
+kGNRhIyefNTc+g55RcxoPw0fIE2O7sNxil0pV5+sIM2WfmOhVU6+QxhlUh08cqEeXETlCQiVLOR
eWO03XUM0xdcLCjZ+k201gE/uwJha5wYFTyTn6o2+pMYTaddRiKrz8ZNFWY7YKJuC0WfrH21rVXW
t/lwnlklRPzIqalw95zOuJ4PWmYObEijrzb1TZTA0ikB7N7anxLrIRur37qZfq5M6fryQVjKZeLm
/zVsC87J77QkYZbnt+SXtv+mqL8/2BvtL3l13UTAfCY4/G5LRMVaY+UO+ID6nw+asHDOxchnOQSr
zRUP/RVj0wxFugtsp9yiWSPfKR4cFR3EVpsk63tXd6LnIEnhlO2nwEW/QyWSA8ClWGv+bcH7MBl/
PkhY+0BtaxKbTIZJ237afevBOXXZiotbQN/ZJ1bEtTbNsvNGrETcdR36HeH4Qvc4195Ws39UcMIG
2YbcqZVDbSy7UwyZd4bi4fhcRM0WBuG8eVMdMqjJZpreVvbD8kacK+tz27Qj5uHqLCvSYmRN8vbr
MN4m2rWW7Dv6jgYUpkZA4bep7sKcd9nsUlqOOfljVj3d//FEo5GDcvWmd0gyzvKRAY+7cNeAA6vq
rQ1rbe796CKIuip6K6kSWS6w9g3844n0GeJk1XLhcotITzb2bb32ffPCn+1U+ryIieT53hA9EWiu
MpCYFVPvt7Nqatx0yGg/IjNdx9/GaWWLKGv2hI0o5X6CWATTEYXDFckUJew3gbIvCnQJb8Lia2c/
G8Y9JOvB0JKSvEf6A03oX9GwDZUns1gluJin/9L4hS1rTmaqdNG8PMZb1k7XVTLt0UjdtOFXVXLj
9mXUVbIaX8qRL1q5q5eS7nNrw/9Ovgj1gHzMGBRaicm2NgQ3d4lX7E3v3qMglvJcKt6dAPaQlXTD
/2HVkUmyzdipjzvy6A6UuJ4rq9GMzZR8cxJ5Y2RvkGlvrPKraV+XQ+1a1rOkSyuDFReehkLoeugb
IFRQCU6E+KeTe1oWJRsci3wNyb7bg0kw7jTlpeo+5/mKAxZzNxj4YA5xyOLK8JwJcYlWIe3doTvo
di0QwhbuX9VpN05s7LRkDYck3uXzYGYzlGHB+J4RxRlwgmfkBaAEzmSvcvMxziHiRx6pJvKBKegw
WVN47VdZshIWLwzSpL0QVguafSAXFAaJdms569jE7gBHwIZd1m5J1r4hQxPdIAivbC57skVzkErB
oQFATP9w/kfbpmpzhKgh4+b6/q6XIKvRboX8T1nLfH9kj46PJBNKbwlV2/nidEgnnnpMHx7aWdqQ
ds0KSJCJMBMqgVmwmagIaTDev/ne1zqDoPxVtQ7UVEb1GelJ2zxcHu9ZnkP8jnlCjgbcxIMjtx7f
YUbexla9fYLOV/qIn9SLe7glvOzOCt1U2SGTs7HDO0dayW6cHRlhIgTfXE8g5keVD9ARSXd729+A
lUanAcnRTI53MK7vKtVYOacL2/lk9gUH7aEqZUSwrJLKC3ZRcVNB4JEEe6m7koZvl2d40RR3I8Vk
ervOGH5qz2nV0uHkQJhORutQqLukCrdqt/W8FYcw75mzPUUTFtg2oLCmuHntOLd0v6KIMTgPUwM6
9XVaS6UsmwBuC7MiwAPxlRrJepeVM348QOv3Q6r3d+K/XZ6xs6D2Y0+CJP5fI0I0EVQB8oQmrxa5
ppWNwpBc7yTNb9/Szkl2ph3pV348yc/ZkET7pCj6uwaAVEdXgxRex6ilruUfxIez+EGCWy8DtN9C
XWbU6taS3SoAomBvDe/WQkkxeHLC6xJe+NbZojwVGm6lrH2AmAD5zwdYXJNU6wDwC8kBtYn1yUr5
ACtCLFNxU2mnoaEn36OdmaNRgAqTU1E7p2D/UzdWoruzu1S0LqyHNOqjgegrbUjyIWg+TZCuquE/
IOL7/lW290m1r6uVES/vsz8DFmYcVbqyyyoGrHnfk/jzWNyn+u/L22zxYDp/TAhZ1byUJ6SlMEEV
Vq5+gm1L7YduAsywhhtfG8z8+yMfq6coHyQ586dF46e8/S458l5d7T5adKRH4xE8uRNrWgzhPlYa
Xp6ooOqHHt1VnkKwZVvOitueQ8ZzX/Nn9gS3nTtZbBjz7A3TI1IGuvPJNO+G7BACKGluKONcXqyl
KaQVl3YnePRmRt7TKTS1MkGv14ndongK+x9+RBViLW+yYuPjGBwtE9KIStp32EB+m4o0IthoBZLx
vjySpQjjaCRiYKpSx+vNEitpon1Re23XNlu56+ONoq2coaUNQUIRhI+OCC8dU6dzBgBCR4yemh4Y
A7/ap9QnxrcW9dHWuO29w+VhLU7ekTHhNCmJYQ6dgrHe63em/xTRCFx1/1w2sjh3R0bmjzhaIQ9H
RHCGEYvbR+3uU3OPKjaShmseb3E0FJfhtTDmRj5hu9lN5qNEzk1agBvJfw5dvxnRezaUXVWqOzt4
TiiXKuixTpnbVttRewiGH9Ua4ejicP98xQdJxNFwAVF1oVTwFVlEZ8uPwbjRUOZe41lcsgJTMmE9
lAs8YIRt4jhcpWYMFB/aHz3eOvYnadjaa1nUpRklyp1f39TtDUeYURMatxqRwsStfRSYnG81cNE+
WoFWfKRiRa8E+w/sAzwaZjWB0w0ywj8gO7MVRaZ+2CblLGOR5PZVDJUb2pfo1VEOmZJq58d2e2/b
U7GTo37M7wfTqqGzshO7/NVLdOsBgct9R3WnKEDu10/UX3KdoCkGwBY4XG5kcrmHIj9H6d1Om+au
67RBPiSpMRAgVHqhb3Ut89eIrRenEYJEmgVnwKfYmF4GiFiPNXhsqXQ+9aHqKrRuN368+/uDRgLp
XzNCfJzUCCk1JvM4elq30XqEFK18A/PGQ9QmV/8/W8LO0GNS7lKHrS77Zie3WXyfFJ/aNSDrYhBD
5AQ/FMkx7SxF6yMxV2ssoWsa0a8WOoxSbjdIavJw1hG+rR6hZdzmMOlVa6DPpQMGWdpMRW6x+0XO
iiRTFakNWbNSUbeZt0sVIDJQqP0teeYcppFnYZA0L/JIEq7kolCgxLcYYVn57b6IrN9JYegrD+Sl
UBhWcJuUCpYA0Z+eMK/VAwksOu/FvL4NAen6WbByby3OF2oPM2cY7AtiDtPsgracJvoVkUSOt8Pw
vVKqjTnQ0D+Ua12YS8NBqAuQBx195GuEOUOGKS/HkRslRkTMzp+65PHy7l40MLNF69BNwesgRO62
0xlSkjAYYwb9ttdR8/O/MUD9HJVC/LfYAun40eA7Oi2Q8Aq+k+lC6CxY0484qyjNWwtRAhL9rD3k
9sKq55WallWE9ttQewcl3DkqyYB0ixiqZrz40Sziczdr4kLx9t+M7o9hIazoCp/22ISWS6vMftCX
5uq+ugI6Wdpux2MT7gylTlD+Dhibr36Dp2erDTvJNvajsRIhzX5MvJtAm1NGhM6YN7qwEyiVWHY0
AVypLMVDOOvnUJHv6F+rLnp0Bt+Eejq5k2ENuDyDi8MDwAQ1HoRSjtjNnJqO3ngdZscOhjCl1LZx
ZCFVr71k0vtlU8vbhLudTlSTDjuxLgslepqZcy9WV2iu6d1Z+cNoQot3rWq/8vLKMJ4k9YvVrVwg
8xk9m9iZWYK0K2TUIi5Ph3yWQI4Rmgh/qqBzsvcSfK8dH/R+f3mEi6cZKTFcBclB0Cqn3i/Xu8Aq
VUyVDa+sWqmuPD9aq5uuGRGe23D6ZFzyGIHN7aX35C8WTNCXx7E4Zfg9pLfm+FKUEZNGy0HyEa80
Su2v0g+vCwhzwUZf2f33slrrZF56iECR+K81YUCazFu7zzlhKI8TSMvtjsznBtk3WEFevc75pBiv
l8e3mNakyQugODAYukrmCTgKnZFolNJQwiQaTk/9lLqoBn5FJfglk5HIo7/EyFCOzQokd7Q3zRm3
aqtvW7vYWUikX/6W5bn+8ylCLOV10ZgkJS7MMXq3lIiiPiFi2xrNLhlWTC1MNMARWvVmsAIvZWF7
1kiXo1vLzkGbaVvUSIZvA+PKtNKtb39HAPnywNasCcsatnbTIZfKueO9bE5fS/9t8FUKEDyZnBsz
u7psbsGR0RFpMjDIiriEhDixLipjUnsa98CDHEi/tdK70XxGLXnFYS74aUQ5aC4g/qUhXmSP0YdK
Cqt0bqqjWFZ9MXvYLG4y/UpJ0N9SeT0XK2nbpXlUSNmqcy+ShY8+3at22oII9/CayfQ4lG6QDbfq
Do36XdfUK22WC3sRYlQS0WgLQQgisvfJkln58tzOWSPQPHBHbZD6Y4+k/saLrUfzr/FoBA4YnLWM
IO6iGCeMbfLzwYuR/3QjGO1byd40VBZ6ztnf740jM6JeRlWrhdHMZjxC7Ki+L2rXK1T6llb8/9IN
hwyMQzWM/nHgZMIJKx2jbYqJxs6pqEDdQlEM206mlrdjoj9JQx0+2eGo/fRKs9mPGQ3sQWS2wUYP
EKFeOX5L+5SZpSjHUnImhE9BiFlBhFTlmhi+h/J3KDiTacZF3xj0lzv1JlzLwS3u0yODwnmfaq8M
cxODOTQlbYKw+Vf0hzdqHrl9+l0JVs770osNrPGfAQpBpxTYatogEcQT/K6wa7A1Dcwvc5wLb+Re
knHYlG2c8sflvbQ2zPl6Pro6wEGlQxcwTNq2nsocRxOYL3lgHyRneizRgeuzVajoPBQhhDkZqhCD
Gt7gaXWmJW6h/hqK3YB+s37tO3eWc23pD07ztU33pZEg3H7deyvPrUWfYEPdAmRk1hUVrsq2b6bc
z5nmRvYhKLhqLG3f2a5M71G/xjZyhhn68Ae8T1EHosOd5trTyY39weukkMnVzEImRR3Wu74fAYqk
ekrLhvdT96OC3tpevYFp8FlChHvbWyhDkwB2uMSD9Pryai+Nnuo5AknUlnmmCQ7K6dERMDKdmfds
JAwgyIoOUb23pfhQptPhsrEznMw8/CNrYkYvjzS/KUKD/FT20CrIrpdVCar7CeflBrm+7dNom1Xq
fRnsC2Wruta1GX4pojucNLrriC5Ej8NW2irRyocthJx811yOngUkIKE8XRYJCS5SaszCQHkyLosH
roaViV66vsFq0lfLW9WGZeTUhBN7QSU182mOQyvejl0MFGi0+ms0JssQVWWneb4824sO5Njk/ElH
J1lvm1gl9CTunAkByx9d+9Wcdr1Cef11QAwY0UDp22WbixPJGWKy2E+6SBwKgaIfRxWjTHoHNcf6
rvfWcHeLE4n+KvkkXuOOCGZSPCWegGKgw17fycmtNXyW1IPTP10eyOK54M1vUEZWkOwTlsvOtao0
8/lc+NljrEk3ZVA+jzZsx237KUAy/rK5xXlD4cOEH0jjZSWYkxu/b1Lwz67WlvVt/T+kXdmypLiS
/CLMALG+Armefa0+50VWq8SOWAVfP06N3elMJZNY1W3r7odq6wwkhaRQhIe7U/q3zrRGlzD/iHrK
wgP/z4jiD1WCxCDvYcS2ZeSnArIiaSTMlftj2e3ADInqOHY7HOHc7TLEXUWSghWht/KnejDQT1kd
4oHvNbAJT6m17yr/ZrB/uv5aSPD/mMa7BwEKEk5qe6wDJSPIHfuIkTsStfGHoUFdrja3Paeh7PJd
bn8OpdwxY638s+SUMzMWoJHgqrLVAnUvUCT2CkD4prhOHjrWIL+pT+md6A0IqLK2WXnpLC0lkrjA
PwEWhF5A5cBCztbWgLRCMgUUi7Q7TLgd+M/rPrkY7J0amZ329PyQU6MPHEZ6zfcDWYHgnGmbzMbU
JrPYstxNyIAVif8kXR/CHvGP//IDlF1RorqnZTk+gGn51ip27vTB6L017tqGbbr6ydRfPfIL1eTr
dpc24+m4lX3S1C3xcoLFtJMSOg07z5HRdQtLMdZM5YEjEpBMvHzOZ7ZmBiNNM2K7gweWGBujf0u0
naXtO9AgZ+ghvW5uyTuRHIIo7YwFRO7m3Jw9UdDcchyZhnFr+EOYtODpSD5LLd5cN7Q0c6eGlBC5
qeyCAbMC8v2qeOmm4pUU08pYljwfFckZg4y7+oJmL7ZoRrweERRv//GQTxaPxd887E9NzKM88Xtb
bzOR/35ZDG+4LV30pONNGXYsbMWjWOOOXlyckwEpTu6nvi5iisUZ06NR95C5AAGdlwRyLchZM6S4
tdQSs+tTzFxCj4b31md3dfPs8pU4Z2l9kCZGDQSNKZfkTTKZvMmhHvZs5pVBr31UldgPrFi5n5c8
zQEcE2K6Jv5RH6KU6/ZkuTgavDSBNjc1OnRTGMnbdX9eyqP9FqieudZBIKoWVPU2cYsOAozQHdE+
O0F2pkbQZqOHI2hmB8nBwfqNgANZjPXW79iGYUt5FQuzzlvx+8XTGMIDYMsHy7wNPeZzrySVM6C4
l+PIn1q0qce9DFKJeqxVAltfQp/dD8tYoGU+DtCtE5bTWq/0fCip4cPpByjbwvFFlrvFnO9C2FB0
29S9KaCEB4QAy/VNV5Z4L4XX53/JZU9NKnvDpkPCKobavF/Lbdx+a+JdOZBoar9dt7MEucM6/zu5
yt6wC3+M3ZkwcbRlDL7zIqgGcFu69ZG1IDlDa1Tktt/IlO6GodgkZgxynj/uoplfR6cfoQROFoQK
vGGe4CanQWYifQ+NTO/nZH8XzreR30GrJUytXdP9RQIOMn2/9UDnIq0yyx4ZeYpiPY5UI9kzF0pQ
Jb01k5fWixLnW9JH1yd7KbQ+NafMtSgRlWko9oSMT1+KUWx6y0EfPLKLcx7O+FNF3t+zOisC4piA
ppr6tovbOPG9BtSOULmKRhGV1f2kg25njQJmcVh42BHUnmeFFGV/8ngqOyuGHZG/zJuiFztpsMgT
d95aGmHRFEjpZrJpYMLU+7yqc+7UicBRoBvQ+dsTLcohCEC/xn8q/z5P3lzOQiOvg+yzWh+OR0+2
QNcjcmg3rQ1Cmac+fdCdIXSN26Zd2e1LV8epsTlqOrl3jTitGHdhrOibYtcnhg6xPQs0ax20sa/7
4JopJQBL00lYuQFTZLh3x++Z9ohofcXG0uEF5jREeCaIoQFWUYbToK5aJnCIqhNB2pUh8CYBJJYC
/69Gc2JJCbvQZeNPfglLrEUTKEFvGb3v+4/rU7Z0/J8OR/HvRPSWXhYwYlsxuo6fGxEHhr0zjNd8
FEEjH4TYXLe4OIEQP4TaDnLNF0xduGwYJMaQrZf83iq3lX6Is1dw7v13VhSvGwGq7qSAlaqACJ7B
tM8pm46xYT5knK5d4vNKKHfoTFqPFxvGgwNJOWo5MBJG4iF/DpLQTY22uAHEeo7Igg4UaJl2sCBa
iuvHPjI0ilLTCG2vXvmGhbcHPgEsE+CzQBpL3dKyAuCjmj8BrGumu+nrqLIPPfgDdfd7v4quWziq
5vIjoP9IrIHeWNloZiPLZppfBLndg91J20K+7tVy5B7tADc5c9YaWOYgRJ1gTCy6ZeaKK5Cf55tu
MmrZEYLVBKhvMzjeBhn66/6ycHTMELtZoBzU+GDRPbdQNE021gT1Ma59Vuw+H2WQZCs56TUbik9a
Way7uYCNaQB9lveZutqt4cnt9ZEs7K+zkShrM8SpTVgFT6iTEt39YSYOMXkxwEX139gBd/35jE1g
/zVA9g6ObasPSv0BgIguqcJ1kPTStCEngOw6/jUz/Z8bMlFlFKTGs3qqAawKunqsUpDbGX5EDSgj
AttZ8nKTd8LfUOTED3yQw0ECxgCuHVLsLbQwAAjluHP6kkNWxxPDbuI82cJa9xPtOHoc1FwUYN30
KWQB6wQJyFhOIG7OxxTA3xa7zt13qGQAh1Q2ZJNmlRnY2iS/0GHSPxLWsFs/rsZPyTKXPqWdST6s
Dhw6JdeQDx50l+28zHB+0DidHt3MRG+o5vXFrqqqYgAKjA1JOEnoiO1q2rr9rV+nmtiSJjX4zmCM
f6ntfvii1YIQMBeW/KMaPSMONEahkua1Zr9HYbDYDkmd+Cv33dLBAmgUoH54mQPvpdx3U4VrMDeQ
MqVFG7X2rkb4Wll7KW4ra5N7z9edammtT62Z52vNki4eExPWXDGgJo1WtZYHHpIb180s7ZFTM4pL
NekE9xlhxgCRXv6U0ue++y5WC2Dz3KjHFqh9gJBDjApaznm0J6FPTW3uEzAyho34XpHIzHfEekg5
ZFSqGy3ZAUjki0fHWXlEL70p0TD+r9l59Cdmhxb6WHgPIMNHfvSgHSrz5wyaNE6/se0+0K2HRtu0
IEhYQ3Zf8O8hrpyJe00cnyg9AbZ5btgTU6sBmJWH0LP7bpWfUy+3gEex/q1Lm6PDxo2HB8EsOiLR
cJPaT7hKDxMvjyNxd9dXeOGGOvsUZQ7a2stQl8GnWIPhgBDZjjS7Ani5ZWFXpgezXOP7WQikMHDc
UDOEVHdVsgTq0CK28iEPs9J5KTMI0nhVGto5ve+08hfqC/tmbF4qy/txfaBL6PBTwypZgp0b6aAZ
PcTSyulA9QzBjpe7YatZ7Z3u9KArqYo0uUmmxi2PKdfoje5mMfprq4b/oiPRtbBNHQPJ9bx/1M0x
2Se5B4lLC6R0Jvr/afvBU1u+9wx1+SCxuDjyobePo65nj3qCC7lg5Qq+dMmFEZWi4AMglw0xTMWT
EjY1Le8lEE5a34cUqHbda2ycCtYHVFrSTV2nr8jIPNrZbhIpCQy5JsKxcBIBSwL03Yw9AsZDOSKA
a5w0Eus5AoL8CyF85zfuu2OsYdYWTiLIqM7JH2QbEBKrx+uQSMcWWL1xmAIHNQ30vnV8lwNecd1P
Ltr3582JYoZhAo+jzyCy883ZGAMqYt6Yh8L8kHhgWuBVj2ojyqdjr7+BGg/skJzviZBBhm4GnTxk
8YGzvU5CE392/WsuZ3dOWOP1Diou3C2OEgrpWTJp8J8Zt54DzbbvxiLM5B+f8iAltiF2BNQ4vEml
uOl47xIJgAG0RpDrjSNpf5rmu1zrHr0MTs/NKEcNghYimhJmcvAeDNb96Kcrs3V5mM0WEG07oOoB
wbESnNrZGBu5DQsl6Taj/lZMEXD9u2wCP9Xh+sIsDYbMyuEWOCUgia5Ej44zUawM2Eoha9c+tkWM
Ym+b5ysDWnBGVEQJEGkwAtybKnrkMtuF3hfMOOObDXFUbuTv/lCgPSV78Rvg79Gqk2k95K1rMI/M
WpgsaO34pTVfrC65o8ardKtQI6tdoZdX9twe5aCMA7Ef8M8rBw+qfcSqdZGHrPAhzkrATRe70wMS
twEIYDbVBLqf8Zvs823WABBlv1yf/oVa57l9xZkSptm909Y5ihL+thd9IEYNirIGv5/or7qJt6Nm
oUEL4b1cS6kteRnKSbi9Zm1I7JvzA6IsAUuZigZrghds3N+ZeTTHKlTeTOlavefy2MMw/7WlQkbi
AR3BPIYtMrUA0IJIRd6Q+MZbQ3ctjgntbqhdzMTkapoQJHxINTsIA9DMFBh6id6YbTfeZ+1noe1W
lm7RdU5szVvrJOySvdV0qQtbeEsiRP6pGwiR9w4tQ8v9NiHfHFvbEigk+Xrd8MIY8TICogznA2hH
1GqG6Xtx41plAbzaL1ZogVngokT/YHJ0V0VYFm3h1Q/3QAYRf52PURvqvEi6CuLIZoPy2c40d3oF
kvemC9o/r28C5wxMJ6zYQJGq0WTVjsJko4CtZucYdxP0qBtpBFO3Mn8L5aBzQ8qeq8hYO5mEoS6/
SfndVO0k+WF6G4mcpdsFfXGDEohuvpflwWs2Xfp0ff0uI0eYt1Baw+0MgkM1dVPYfsYQGxYhtQcA
otAKD63pYS5Pui9FU4Ug+07X2jYW9t+ZTeX+JTjmzdyCzcnKtn6yNXK6d8nRbtcKXGuDUw4V6KPZ
SSXRfUagwQlqRwxqDLr0u2HTqLX6MNa3sfdxfUIvn6xnE2opmQnEHCNkRTC4wkUK7Ng20WR9To2F
N3cok/rw59ZwkUE/DWEM+rjnLXOy7Uep92h2MfAOL+MNQQtvWt9qSLylQm5FNwBh0a3cnkub8NSi
sni23cWQTIbyp2ZUu0Z+1XI0KHvONuZ5oK1GUYvWTDwoUf2YKdmULQ/UW8LTGuNrZRmNhQu6GsD9
xzIyGZpt1t7MF2sHGghiewQIIwTDCA7PZ5MO5tB3naGh+hlCD2xmHeOOGSb6nZc84QF1fe0uop3Z
GqTBgLdBGHpxPfDYLpqMwprmf21yNC5Zn9cNXLg/DADEDE4RyDsirDLPh9OXjQt9JTD4F4ChIn/Z
t/dN+Z6MkFWDdkHe7KthjZdhzaQyg1k+4HlmYo3Y+Jmh8gda6RLMhBmwl197zw79tb7yi1heGaNy
75nd1PYFcpmBlPeeuSVmiWB7d30eL84rxYYSltGJTbnLYYPjXKRs6w+gGJORsFY285JD4CWG7AWS
f3AJZTMD5Qre6Rh26uo1I3lYVysOsTxZ/xpQ9q6TtuOUl7MB+YJXumE8rXKTrY1hdpCTA6m1R5Kk
LUx4nG2h+xFM1pqPrZhQOxNKI0GmY56mhjuBxd51f2UdlqcJaGpzfoOgufB8DFSaTg8VZIwhaQJw
NNf1s+k8X/epS3jA7FQeinhAiKOPUF1sqwWLIfBIs5ZVGjEBips6mvybvgsTyw0c94FrdSA6EOs1
kS5WPHpxCtHEBewWyBjA53Y+QoOlTgrudS1w6Z3IH7xmpdiwuGNOfl9xNNb3fQKddxxtI5owSb8Z
vUCf7rK1Tsy1cSjeJhzC7HHe/WWdBbmxp/paAfnyTYR1mkGR7tx/CXSwsvnRXyqnQWKdJEheHRs9
YAFL7msSkvFQ2VFC78UfFzdmkyjbWQAh4TAgiv85jWhFr2NUKfra9GA0Xi1Ag4S9v+6CS5N3akZx
gjwG8X5swoxufrhgS3H6n9cNLHgB8NSokEBmHS8EVWvdlBWHHAg6W0TzZiAnKaLROkj//bqVhd0K
K/DiuSQIJgwlRCDJDHKuJy3IrE2BJCGvU5RpeHjdysJk4TXggAUceRBUWxVPA0OfS7oC0nOJ/+a7
TzpfIf+5GAVSHmDFBzbcBuMtsnHnO5LPFLsAhfHQ0u7T4SZ1NoT+6XrDBOZnZvtBY7v/W8Xq5Gju
GVDp9VDwEN0PevZskZXfn/3lrOAw/z5SF9AQsh0XpczzIWi9zuJ8KHnYkl9G/TK0x4FviyHi8Yqh
C79SDClzxXwKn4NIe2iWEzpPj7H7aWUbvf7TJYdQAfiRAL4BJgahp7I/SF7okIQf0OFt/mrjqOvX
CssL4zgz4J1PWN4mhjMCxR7a7sNEt2jEqQAkWis3LSwLsshYbht5NbQBKJ6b0tygdjtbEXcZhQix
uW/7MoS+g1w7jhec+NSUo759pF8SQ8IUGKysctc1x95buVmWRoOomeDBOreSqsdxVnJr6FqCRbG+
W1XgFTe0QdcBknXpipdd7Hgs/6mlefVOtkthOhPKwrBUQmUsKVB8WCP+WJguPLuxKEBMoHClpojb
YehTq7F5mOO5kb5ZziapV2oZCy4GEwA1gydxpghSfBhwZ+q1FCwFGfnpWQGrQLmePJcQHL1+PC7a
QQPsXILDreUqe9/zBr90K5+HmhYlJExY5HgP01qLwsKSIP8M3A6kBk0CrPv5knQxMWNn6uIQskiG
9hrnb9dHsfb7ypL3Zlfw3MDvV+m2yR/b6tf137+cpVk5GynO3++xixM45oNPmpoBTJCY7d6n7b1n
Tc2hLYGPEJKvVQUXzc1Vc8Bk0OatLj6Oajn5CSgJxLhxmhKkddsYu55pKwfl5Z5EPh1tORgaNqSp
hrJNNkHcq6Mp2mYfDN6g4LwdqsfObLbV8PX6DM6H1fkdA1OQDnJQHQMuQE3dp8JGDdCCKQiQ+U9p
ocunIWtupjGt92XfxKE5Dt9IM8qbNJbfr9u+9A5ouoO0BZ3yLojAVaDVwIjUag/TCfqZkLrFplnD
7c8Hvjo6C3cXQgGAqVCjOPdvlggnK5yZYsHuNq5mB77b3qRV/KV1x7BHstqF5ONfDApvTaSncUBg
aOcmE9LFHN3rQKOLx8SrgnatFr60Yrg9Z21w9HjrqoHeNfPkNwzaFpBQSaAgEEn/EdV4PYGi0xDQ
NczI5amKHM4MBMAphFY+S4kH+zypfU8AVEiLxwm1KvHUrb1ALx9vczYfZx3aey1wI6jvp8osu8ob
GXgA4y8uDXWwlfZ7yaDhykAc+tijuVSAqt6BKl6zu75gl5v63LQSNFStNCCgC9OmKw/SQO+lg+bm
5+mPAaDnQ3SV5JGRtYNsDQ4uTy8LnPQLL6ptu1a2uHSOs8Go10ZN4yFpBgxmMoBRBDwDrAPPjS8D
qJ68MwOid/UQNIO/cmBdugjMziER+JcA6VPvkWpoUn2yMDaaodk+2dXlO/3jJPc8f8ge4M4Ftc0l
SlGwXutnG8J3+v1g+z/RY/rQamO1R9yxve4UiwP615hKCN/7JEWsAmOc/LT1zYRjglkrjnf5Ej4f
kVrDd7mNJzKBEUu7pVbUO7cJGIKLnGxr89gYm6n6bmr/XB/YorefDEzxQp5M/mhQ2PRjs4jqLLmz
+9HCw7jUNujlW+sjWJtH5QDOdVpIt4TIh06eOH0UPfA6K50RaybmW+YkrOR+wieXxVgq7xsiMhQ9
A5ethK6XVOjzUs100kBazBDF+SNOjKCPybYGG+Ow/TsN+n/irrSCtgsk2dPsYMevLnT1mB5ADVrY
D1aGpozAbFeetJc4GuUr5sU9+Qq/IBW60fEVEupqJDC5DEzw5qZfuXzIoec60MiB9l2/djwvOs3J
6JWgl9eQd6ka2B2TF9OBeMYeXNMR2v6v++bihoAZyLajVo8GKmWWm6kDzwGFHc1Cns7COAwH9FUU
1QkKCC+f4S66EUHb/AgyxOvGL2MugPOBxgCKxfNwDSmvOrT32aNhwnYqvCO61qIMqa9Bkk+ndA+s
W3Oo+dI8j0xOzVkq3la6nihHE4I/GeI792cljYjRwGqeK7QV1kUd8XKbF8Nh4NH1cS6t5b/jxGyf
+5AT681oMhguoGskiHNgcb11TWAmQZR43dTirW5BZAKvS8SXF7d61jWyK2LY8lCOCXoyBV43gTc/
i0ZIv9mV3Mx/XjfkPjWyPb4VcN4VNqHFPXP6Dcr1jppdW2QDvkFzE/qKFO1wkzsFHlVT2YeFDgqL
QWPTDmxU47GKzfohl/WuxftrhcLv/5kMINL/t0ilPk4N6AshMYIP0R3AMNqo7/aJ+11rt6m9ZRCv
RwPzgElCsk2uHV+XgTacjSDjCm69GaejrLkgSQzmoxJHJBvviSYAeV7TD190K8DGbbwnrZmA8dyt
zNH3c3BGY5rjT7DapeSHP7eh/0WcgY4IKHwAFI8SpnKdJJokWlnVc5xhHzun3PMO7RnjtxW/XZov
tF3gEHJRwL9QEHCzKja8ZA4JexyxknrvhQutcLsFHwztMvONgtwnaXMKLOPwTVblP03jPgmLgv4l
J2+0tcjK6bR4NIIGEb0gyJsh+6AcwX2m4WKqURpOm3xDCX0GjmnfTgLCaBBsovGT1eUbW+Yblq1E
DL/TcupRhUcaEsKzSA2ga8rSpmAcJyCRCtPqsXbkLq6tb9mYBnn7PBltZDD+E7IOcx63Rx2vrz7a
BLfQUJuHxk4RqJmB439cX6F506qfhHXxkNd18LcKYx/dRoh2hEPHEhIr/VNOxh04DwJK5X2Jhlea
rtFWLPn3qUUlbqqg6jCOEyxWySQgDmZFjZ59xMib2KtV83lCr41O8XJDaydpDrCVIpr2hzhwq/dq
WLmBlu670wHNe+AklqhtjTeGDyMjjuAkEUHMwB51pByPn8311Vp6lJyaUhyozNqOg+MwDRvg75pi
A1UxN/6kKYtMiEqNrAuqbuXYXzYJTnmgZHEaEeU2T4YqTiGFjcOWClhKwjo1D6OvB53j31MHRF35
Q6pNK9zeS+fGrFSPRkyQNYDC7nxOtby2R27gECQWILeudx+ztRhpadnm8aAFYc5BqYiKstJjsBq3
uL4dd6we87EfAOzDgWFHcVaBNoK10OZsIBG0cpkvOSUEYkDBjgw+XurKAVRXOW5SvYcmwPiQkm0L
HaDhby4RsHvhCvEtC6UhZdX0Vg5FbA9QQey+atM942+x/+Z42+vuuDgS8M6YqAp6uBaV23By5Zjh
JoFvePFL1/XvSY2ulGFa8frFCx9IFBf8L8hFX0C00X5EmS5HhHj+nc03TnozFNux3tXdo25vSmND
8EZwbo3+9S/Gd2JXOaq4NDo+8Gk+PoqtnyYHIp7LXFuZxaUj+HR0iq8nLJ5YPssTcdeqwpq4P2ej
ez+2itCsCncbV50RiaJYgVws2wXIB8U9UEqoO9seCkEa1PrB4pOHce7d9K4TjZP2QLUiKAxt6zi/
rs/n0q7GZv6PRRWARts87gkay0JSstBL7v1uDRu5eLufmlBcEo8bSzgMJjyPohUZO2vD2SMbvlRO
iPKSCQkz2q5s6KUj8jeY3kA5GW3qymajdmU3U2LDTXqUku0PUAaGMh0iAlRTXMtja+W3+jAerk/m
ilV1MoHSkCm6mDBS+TBVoOp/NPl7rT021r4WoVhDbC3t9ZNBqrlLn/hdClw5EHUJ2nhuOEHHIf+L
nXBqQ9lvEPErHWbChpU2UEoMbIsHJjLa9RiNLQToVsytDUnZeGPupaPQYc7lXzNguwu5WVX1+H2N
KCGIA4efq/8zXkctC5CUtaLBHRp2IAaOt4bZsw9I/TnfYwB3t35pFC+y9NJ7V7b1FI410x5Q3UVZ
bEjZcMtFlt20tgfC5uveszD2mfDWhLof2E2RLT6/YL0CfZktXq9IwBwoOzauDLx+tQF8rqqqg59f
53iw4ib3Veg8lCfrkvTIkQ2DsG81T5iPLLdvMjngyVb7u7E3hwjhy50Eb3LAk3JaGebCiTNTVKAR
DK3m6IJVjgOnxNMHjMgYJkHPFuincFlcn8ilEwcmIGCGNnMb4DjlOmeToK3NEJOVzo3f7mWz8cow
cz8srqOLZycHPIZXKs1Li4caI3gHZxrhC/68zCF5a5VzxKndZs5OQ9yJJtTr41o4XpxTG865g9SG
DsRSW+CsFhGoKSSLpvyOxm+gpUTTfvcXoQRI3VGCRGvJHGkqs9g0I3M6gvdobBwtfqzkpxevxJSL
swZUK55+8Hy0lZ2PKBdWzPkEE54Bl/8+5Hdju/K4BCHTgsfPcfJMgow6sEqD0SayHlNwkaNLJxZv
syDkN1tP+3fIxlSgAqTmZ9YU/oHGiXbvFkl7THIj3yRoCtnTUucHltTthyWp/lUkJd3rBpu2iWYz
vCqckuzKntEteLe7o+5MvRVMbjF9pCMYzhwmszjopaVXIBr16igfk+6ujTM9GhunCuOmM++a0dUe
akFlC3WccdoJQ7CvZmJkd07eVU+0auStlcTtY6bVHV6bvALTXZr7oCPqGhYx3fzmTSnIqguroSZ0
4ar2tevieGO1fXxvu7XdRLEdg5CpQoUUzfzcBTfgBBGb99YBmQ8mbnjuq4kdDFsYG58i0Am6zrP2
vJJlhZSzqG9jQuYvo8mhh45HZIqugHawxUGW6pfDVjh2vdWLwc93HRPdHlnG4eDQPGahPnHyxrLJ
Ow5OI8HxIAsSb6iVjVVg5bp1a1Y63bPBB5NU1ehNE3SYxO0Aca7IBk4L/X9Oru37LovRqmv3/jZx
+niXT77zT97y/Ijso/aapHn/OVGPPjTVYG00g5MOeH2LZEGMaqgVQZDVAq5QT40vZDJ9lLWlc5Pl
nfG1y2rzp1XG+uPgZsmmrI0YATNaDrJIK8rsS546gwCfc5n9KKgtjwmI7d8To+8PZWFMYT2M+R3+
9+6Oex6A55lL7qg2GiisEH7wpJncmbEtorqc4ioQSPd+8YXpPA0F8xNIINekQgOOlw1bmjOW7dBI
bh5Ks2mf0oSILbrS/DZMCBmPAHwNn27PddR6aySLPagc7wY0x9WBBUbbRw+tGfcZFUkF9vf5DIem
xQtL8+K5LCanjJKKV4euFOKDWQ73A2HUw1erTwAczYxxso8mz9p/EuAjt8mUVUfa6eS16CpCD5B/
jcEMaE5PUDsqtnk62qFGNffJdgU9tEZj67veooRtRCeoETgF8q6hlaRjv8uaRj5lVT/2gcx8ejvY
Wo5OI63b07jSjMCVovyGRh3+SjAvPBBgqX1hht0UUeH22WuZWPLFBLXap1+BRZZlvt4GSZUUrwXp
xVc7Q0YBfUQO2kF4ysWXcsj8J+qzxgmKihBwnlv5jTdItpk69HhnZTO8mmI064BpdflL9oPcGCgo
vppOjIaWzEOxKMjNEizQeezzF5JSiH/FNh8ChuD81RxNbVvSjvBAL/UMmH8qh3dSs+FAs7z2g2Jw
nJuhMuk9Iy02cKnbErsIYEaeV/3NMKT6xwjkU2CmwsKn2x7NwcZbuvd5jQc2qHNseRA01nB0OHU6
QtFvqo9WraWPYzJ1ZQCxGXEQnpNuC7tFvsyeeI3sgy3Ry5GkP4DrGt4q1+8OuZf5KGwjCfhQ4I1W
oEOJR1Vd1l+ZR/k9TsMu0up8/ObmpthOFlicSF9IHjRuBUKOaRzZTdzHCF390aE7YSX5i8RxvdWT
xuwDGGKH0q/EFkCP9M6qyuRZoyPfO5zY2A4pOBE8h7cbRsCon41TvwUnXPqR+40WWCPvNuCscPeg
nACTnMPsPqrr0UXSzzCBCQGBKttaowtJSEsMmzgprE3Zp/awqxyn9kMvt+wpQBtx4wcDeOfayORN
xvEoq1EdtitQtAY9SMU2aPBvSegyN904Rpq9epCNB66tkRok4y27HkP020xV6OtN+gs08eillKVo
30Xp081I6urDtWi773mWbsHD0HwQprV7Aa3ksNa6dlO7dRWRedJ5oU1fLKPTfw1W6gWum5ZPAAa4
t6z1mxvIZEwHA44ILnGNr4lcLJUCwBH47y2nRI881kYIedEETArPU7zVUYsw3A/T/6Kjnjw5oVYF
6bi11qRFFqO5GS44UwkgmayYrYGBKo25lqw1OwE2+KxeA1YuRj0nFuYvOMnlsa4yGagpUNTtxs/K
+DGT7Ps6BC8IEkLxdz/LHq12rel7MYS0dDRi+8iVA0A2v9RPrIrGTTqpIWhIZ+hjfLD7bZfHAXSJ
Yr6X8Rdq/UjEylt8KVBBVs8FUhE5FYRc5zbjhoO6eC5fl/Q+joPB2bbVbmju6NqjbinsOjWkTCkU
nUa/n6vKWv3a1f8QdujW5AaX/OLUxPwJJ/OXCFrzeF61yT3I3AbjMfnz0riDBBdecsB4zbTH5xZK
ANksc66/+cPNMO5cf+PbKzXpOaBW30rgyEcTKUgPnAsYt9HkjW70c8l28m4HLzu2cQrVyRg6smZ0
PbZfWpITUyomo3bdpsozjIZ6L571CMVEYw3ae9nJDgbRUxvKy4sgyit8DhtgJAzBQIcQEZSZkx65
tAbLinZrAlnIewfKFWgNJKAiysHBUhhBmsj9CHU+iRdbq3+6AAlcH/3KRKvwIc9NBW1mJEXNNj55
HzpkFo5sDQy15JOQGEC7HqDAxoUSuNNnDYge8PI0619p/crrt78YxZx5BUkAKOhVHSxEQQ0dG7xm
cn8jRNCiywR0j16xhqBc9BUcEUD/e2g4VgVyBjNB8iLF85bQo6n9FD0Ym1ZKDGsmlBNCh9w05Nlh
ovNe/D5Gi0Skr8klrtmY//vJEVGmde9ZHp7MXvlLpJu0fJDV89+syL8zdfFiBolPNWAYFcI1YX/x
yk+ah0O9Vj9Y9KyTFVGeyrFhcubYsFNA/YW8Jf1KXnhtqpTbSBN4IFELUyXyjYDUYGO/G39Mzj+f
DidjUM7TJDXBKVdhDG1zTLovtf+S0qfry7EyTb8v3ZMV92kBNHgNE6b1D88gvFH/xZ0wiz4AmYp8
HUKwc5ca9S4d9Rw1qtw4xpARxI2t/7FcyzxPCNvQhgc+V18t0+ueZgq/xS4fc4BZhkdPe+rsOwYA
u7NyKi7FA6eWlE0oEDfzAg1K4ajvLL5ntRdYzhMogMs/R8HOY3Kg3TdzuiLlcz5vplFRUSSw1BuR
Z91P1rYf/mbt0RMFHD5yr8CZn5uoJYSLDIpCe1vd2X4ZtPnf7PV/DdjKGLKiLR2Pz6d7/1YMW4ff
lHTnrLUtLe5EIKjQIA3sNabrfBiuHhei6eYcnLsb2FYTaZCsXdRLtyEYR9GHgTIQWHaVOLCsJrTD
DqitcbSU52ybOmMAli4j2VzfjktFPOfUkOJgkGiurbydDTVtdYukUnoskNTYuG3TPKLjk4Z1D+rY
3nE+pW40kTPZ28yJSQie4bWIe8nZcS//9kNUj00lOMlaMpWTia3rplvdlGinf2b6TQtJMWmsZB2X
jqFTU0pNo6hMgbwKTM2A3pg8DRDnuD6zyxZAXjV3g6HDTTmHSAai8mROnbbNrirvSb+ymRY9BBn8
//y+ch/4BVi6aonfF8WPpEsiViBb4rsbEq+RSv+mt1FjYDzt0HSE0BGYf8UZ4YioaYHDLPR6B0J1
Nh4/2tZmYFZEzqqdXEC93MBk0KVJy1sAlu9H5P6m5n9Iu67eunVm+4sESCLVXiXt4t4dJy+CkxxL
onovv/4uBvhOtGliE8cX8JuBPRpyOBxOWWtAZmz0GaCACXCI0sk7DsbtEHlIfCnWQvY+3H6gYMSY
ThvWga/FoH1z7fvEviySXVKBIfSyqY9E1XwhXfrNeggOADlHywMcECqLKIh1ae/b9YLRwmOMBNF5
I5K5mq1iQvBSegyjIwsUY2iYJC+9dqvrCg8gtVMOu46+BNQtRDudtNICIgQaLph5nWQGwm9V9Vd6
rP9KEMfv0zL3KvR0oE8AnAV599w5+zJ/y7trrVC1YyuU8YRjHXl2OzUmlEnS+lix9Bp8WsevbMm/
6yW+0DtiLjOLoI1nD4eKTMirlX7u5IptUS2aYNLNmLXUiLDzC0aIAYrhlADXykI6Pk0sD/9/Kgn2
vNTAUQSMF67NnoZ29VLYmO12FesmP6N/103wh5FupI7XYd1idtTRBNp2N8t009gIoMDfYxw8sj+v
lfxq8zBMDvhzoC+I3dY1W7KJ0gHXSXqdFpfRfJej99g0voFOdACQD/WpEaAS7OOl+JVzyzuzkHsn
GN8TVrSc1wz5aYhOustySAIdif5ExaXCf+STW94IEVZ0pOWi2fzkeu6BOYe26NCSryidSQ/URoZw
yzRlulqrBRkz8GZKDmowKIxPJUEICuOprlNNgwSspR9pVTCqmmqllofCH8a7nD/0C6fxWgWGGLsq
0HVVuuyZwaX6RQHeNiC52oEDCCQg3SyPqJy8o/vr4gs2yFklMU0L+nbM057KbrKpY24/o4BqxQ+F
SzDc8zx1DXLZ9fXYOUE56w/t/HPtX9EXv6PafwbsxEsF0LoIVPnUsPMpT6CBQ6g1oHvBjAwY0s6i
H+moWWCpr7Nr162Ml/May4wSSw0SXQw46OjHPlV4TieDQ6HCKBPfyIArX96t8aI4XjLnuBUiXIuQ
Pac1hZCE/EodFHSOuVXjKfncDa/n1eG/JJ6xrSThjM1zs8TjgPC4noH8B8hHDBgFJopEpP9+XpJq
4YSThpvEzlGIQbzovcfx0cmeHGd3XoTsIPAJeGBFAiMEL5jTvTHNpunSCa1lZfTupODOQf25RkVS
9yfvnWj7Jv55XqBcp38Fis1Qbj6gm7iDQLMiO3tGvwIoeQsUQc+LkW/SXzHmqV51ZRmtWfJNyvZ2
uaM0LPMnQr/gqDarJz76LRDCA7UdUkj7VrDDWCsyzTJHuP19/v9NZsTBoPoMEiM8SWaQo4H4lalu
Jen+89sQ2BQYeRWfxyPrckDCGehTdp7afgnY/NrqFMVE1EEv0gVlItWwsPSgot8VIw0YwceE7alO
cV85yFlBomdcpxHmUdi+jCd/GgzEzfvzViBdv40swQpMQGhbVov1SzACqtnomVf4gs/Ii9yZbiQI
76DSXUrazpDQoCOTXdbtUxU/tjQom8OAAjFiZ3ZpxHvgW2OuKyhLxYtSGtA41h+odPSwfApooqmw
jSGCBWqJMTG/cMblhaYaCs4tcysMR0clSn9z85g7dnFnYwiqCngPwo2B+T4g09K4Vay59IBjXAOT
CgC6+QR87Zjx1HQRwReNT8zcddNl7ymclkoEP/ybY0EKb2nSnKKbmTm32QA8tZLdlq0K41d6Njaa
CI4e3nd00xViujHvryxnqhCMGJdsTu2ws9il6+WgEGfxFW0q1StPeko2sgW/PPVDao01l00qYCvt
2+ypSg7AxcH4yxfOyF9JIpAtY93oxi0kJb3lt1T3exU7u2K7xBPvkMpx2goScopwtN6baPihhaI0
IT3qGzWEo+7NRo32FZjdaLw6LmQ8nV8m6Ya4BKhNmI9C9yBXcmNzJWOgv2lQi0qRHdItQGWHLL/R
onsUwc5L+lMcFwMMRLZ4J8CxYOxAUCXLDZYTPsgBeAA/Ilfj+JFHgEC81UAM1Ve7iRyd4vsS3dTW
PUpy56XL9ERsiMknClocjFuc6hnZWslAiIt1ZN17m6C3fP6B5rK72XomWac4yLIThulTzDRhNoF+
YnirKjyTXN7oZ1IdeD9XBfs5E9e3qiApr8Ys7Pp/zmsnFQjoFwx0AJ/TEpF/NBCBmnXUI03jVldL
970DWoU73ybuBAr7+HktlhBE0Yolldk/LlEXtOqcgVosSTt49jmlgTGSjALBDtQN49WixIGSCgH0
F9ot0MMM2OHTffPceUBqEW/plnb7LlovmkQ/dLGt2DFpQwnAk0GHhKE85DGF67udTA77x18PaX6z
tHcr8GKTtrsFqtoOva77pEnuQWL6uLAu8PL389snO+QYVwb+FIaBXCSFT5W0vbW0Gw9BfgMmRG2+
Hqvf5wVIVxEIuChGoBKMPOqpgMykzawTXKdOtB545a7W9H0cuwqL4BfUpxO+ESNcYDoBB6nD4xKw
8PqDiS7dYj+wJ/qFwWfORf6vOsJhNioDWLToAw0ixHQp+nCy4r0xML+nqklJz9VGkPBSSd3IHmoA
6ASVCXh5752ijTN/6und4IRllR479wslPRdtXDacB8rqIpRePQ2e3jZI1sfZ5bK+6fbRaL9QXQUr
MUr2CLAsU7y2NAIkHaYhYeMxFjgzQCpwRaoSoTKL3goRfL2drcAiKiGksN173R4evPLxvEmrJAiO
gZCyqEAmhzMD6hxjvrNyxVZIY1DU7iw+wQZierGGl+lLGk8tTmXnftMrzApdLeaTNryw5AGgy8mN
doNk2vqVF95GqvhySRB75hZ/8E/ZivaY1751/NoNlaj43HTFs7qVIzi8uNWnGRBRWWA0dnlIzeVh
nL+1q3dvr78KzPP5Tvbz/I7JnNBWomgTZUaqrMJhyiwMJnCKgeEx+88khni4bIUIZlGYnRm3EdQa
vQNQZH3Q8gKDlKggKWWebiuGW+cmbKqcbiKzAzE1XmD5vPiF/bOfjrWuGLSQduZtBQmemy5G7ph8
Ng9krUG8vK8RNuwmqh9BvAfCJoDQWyYCqi+U9DDmCwA+JJUxKS5mADwWs87k12E+6pd96dyOSnB/
vt2CAUKExwE3AUX1iTslsqppRv89RDjNbcOfyfXqp8ngF4xgUqZBsubSIWU4WW9z/GbWKiQFyRai
omi7NiZYMKIqgjjY42AUqYlLRAci0FQdGLo09B+WCiBbYvUnYoQ7EcO/Mc0ciOl7NIH3811Pm4++
1MPzh0tynE/ECFdiP6zNmPJZyrxjN2BiwVi2nz3MjnfTVpGPXhTFVS+5GR28g1FFw+Tt51oaMzS9
YR2uemY3r9SsdsnwkUSYO5+eYFLoKf7ppdPhCzpuZAq3sUa1yWp6k7ussF2f2uzB9wn4t1mvKJlL
9wzvBMS1NlAJRXDAumuLOOWCpgVInW6yH9fislljBY6ISoygD5nb2Jl0iJn7Q2Pfs26fJ8fzS8a3
/dMhA78dnj4gfUTEdOqn+qgBxxia54NxQq9+uvNaZHEwpFP4/RdqNKCvQo8IYJk5EqVwoXgAB0ZQ
BlFzMoWDfSSgz85V+QPpkqFRBL8Gol9AOJ3q0xUEYxKWiywMRumA3rGgR9OKFTe/7CwZOlptEYpj
2cTRxDieTS0eNEyBMuMQJUiFMwrQOrqE3uhh6GVGIjGtFDsl08zAiCDAExH6fRqpY5OdYGYG+JdJ
D4olry2a0PHGaZ+SVaGezPFtJQkeaV0dG4MJUC/xKCaU6XU5ehcxsAdx01ycNz+ZUibq7WjcBNrI
p4cwoE6i3MuQFK1n0MPqQJNj9m5pPUU+WWblpo13KOetwitOsPLGGby8SpGJ8bISDBgH8Ecm7pXt
+Avbn1dItnZbScK9D8q5FRPeUKjU9kD28G3n5+jtRvJ0XowkuAVm6F+F+LpuwgtDM/UY/4UYa71z
Ju9QVbXCgcs14WCdnNb8E8Z+XuSg/yJILBXlx4IRce+bM+wmFW2X1AAAF/U/KYKLSzODNAnPmg71
fTVcLIAkmRW3gkwEkGyQ2MF0M4c5P12rtCi8YeLD7/1yO1uvGiBq9U6xWCoZgttp56nFXQcZLt3T
+G0ygGCm4pKTeR3UTj0A6oNjC3P8p3rMuZkBSgy3AaYXf9ZFcj0SsB4Rts+BQGo1ru8CP9Y/b2ey
W5zPE/C8GJrBxRjIqlo29TH0SscaQ7a3DA67KSofQLyBXe8wgQn+2/MiZWd1K1LYrrE287jWcVab
wrlF30dgTsWvsTZ2hefuR6dQuFWVhsLO0RadaZGNVV2qugp6Or9HtdZd5GP3Vo36d92Lq12UercF
+sEUiyvf0L+LK9g+yPqyOa+xuKtjzGDjQuIKkCxjCO6H97mKvuuVcQMSAEUbg+xcI+cIWGPkAXFT
Ctcw6FjMpda4L5yu8Gwgc+avadBGH+e3UZYwQx8VKHQwloJBcLHvg2KQccZ0O/yHad/omR0suR2C
UfPQaOyqyL73bnFhYQ7RipdjbA2/zouXWhFPZCGDCkgDEQ3YHsexBRQygvfqV58VMJx0b8YjrrT3
QmOKjZQu6UaY4PSJpacRUMGQlAG2Xm2/Zmt24XWgcNG+ElXj5/5VS/ABFibxmN1CrSXBQLXuXjml
g7gQHNdzdcd6PWyT3ndXZWusSkP+/819U+KTAJMHuQmrj2beBswafAtTHcDKupmXJUC73H08Ag6G
6cdo6J+K2r5z0qkHDXR+aLLBN5RIldIttnWAB/EpdkAxnX4Tpmnzdhr48UHmOk/2HnDTaQioA18F
Eic9qBtJgvaT0wIFI4H2dP5BiV/kxxzFEIOFUVyC+UNhutK7ZCNN8EjVAgQCwvVKgWCiL28R8qQG
SAjPHxCVFMH5JFNmaVbOLclCP+oOk58+ojGFEKlz3ajC/78xG9JbQ2IsfIuG/o14/XUy2OEYvWIa
bkftdJcm7yV6dc9rJqtNc7aR/xmGyKTAxoQ1NZc6W/mepOkFECsDYyx3o9MfET2jvMJCgGI8jiPZ
J1q9c+N3XYvv8+Ti/Jco1likCO4bzY4w7cfT0GZIExPYmOmh1lQ0O7JgEKwOeBgAMBCIyYJHd/Ku
trwMb57YscAkbx8xsH74iiZ/RZinG4mO5xTQ9/Bw3RhfMidBM2nyGq2rQozUzWw0IadiKtJXbr9A
E7rEF21X3xjjo1G6aAOxFZYpKzaiBw70mxQjGOgCEhaNen2nkcRDVAhMOjC6rRao1n2LvDr0bV73
Q3RnTX5JR4A/7DrVxKlSurCeCULVjrZQ1ERuqaIPdnKZuMFUXwHjNx9+YiIb5xEw7KOJNqtpd34z
pe5so7qwyp0zNUPL38hVCoQyFqz2IU6HMC5eSg/k4cF5abIM5clKC7djHCd1UuCVFyTrrTXuarS5
WuNhTVvEVY9Ee8zNcGaKqrjUkHiHIz8Q5NNso+blk+5VkFlHyUXZjgBh73alqx0GqHheP+k1xAG9
MOBPka0UDGlcrGKJTLyWrQSkmIhTtYEecrwwVvqGa0vhUmSK8f50D/Q6wPMRy5BLFVNLoxUCfuJ0
fpvlv/vGGwMztlN/Na2X87rJShyoeeoYrQCXuwlahdMDGVee2+kWxKFTjR66rL7uu6YKrT6eLwCI
ZB8Gm/zq06bzZ3eoQjIDw7+O1qfCrlWY8DJnCqeO9gCKr/mEB2sWPZkRZeUBy71LOjQBbZybXPnK
kpgrKl/8OQpqAs6nLdxZPYtH0yUjkojpo1u+1+NDBbTeBSQ5Nqrzu04DJZejsKHPuwqZSI2hPZaA
okUsv2qumaRVBJmsCIzuKXVbYARfVJMK7kolh/9/cx875sDAKomU+uIE/fC0lHswZLf023mrUUnh
J2YjpWYT4PRdaGPlo5+4GNoynqiOyvjzeTmfLYKvGswTTa6654jG2aQJmA56rk3+NI0PpX7XqHD7
Px/uUxGC70qsevU8LmJ2fsbOhdGGcYV2ho9VVQX4fIdj5kQ3wfX2h8lMbD/pAViiLbxXeK4f4tZ7
1N1BkbOWSgDDDEWejfOjCHZNDJZEaYSE/NAGPftGyX92uRzNE3SIwMfjZCjCrg9JvXTzn+S789KR
PYkqP4vuSowEnd91mXVt5QiBqzmX6MGbkPqyizDOcz92AKiEYhBV6CNbL5SeUPxB4gioaYJfH3oE
brWNzFTr3ZnVP/lkqi5GiXFZ8KsI5x1kVhyR/rvFJES5lAgPB6sGQfazDsbPxCk4+IvfVjee90Ft
9tCTYZ+xB33sjihwPA8mCXWjBZpWBR/RqJ4F0m+yAZRK4PM5Sdjp2W0HsJxhlB8hq51fRetw1abG
gTTWfoHtL6uqeikTBy4RmD5ygDAbfsQ3rqKqgPEwOdjMtlvr74sTASimWEEuGlR5DjJ2thgUuCYD
+BtLkCXHPqWj46+zM13GIAnZecOauz4mQqsSFA0uR9RiY/cSIYl0b1UjVZG0yb4XdRIbJLMUrRFi
N1y0jhHyyFieBe8JP8r0UFvnSzetrmet/12mg8pG+JjuaX2GgHoODMQmhSmi4Hq6QAuoc+fY5YGi
1oImodPDiQzXmO0KnXUJ28ZDGqfA3O10QCujanf4j38SDlugwPzgCIWCcEzudNqwIrSZRy9sJ/2o
6d7e0dFJa1l7bSAvazoh5EE7rfk81rEiUSU5gJw9HmRlnNETbUmnqpfwNWsRIYaz4p9T4vomMKz+
sytBI9efwgNgMDAkeiohH+O5IWOErG20o8lFY1zNAEgq385LkVxTJ1KEIzWXiQH4Razi6Fy0M0Zs
mzvP3Z2XIXlQEAjhUDk4R0h3CYvVtWu6th2qQ6U17zMMG/hx7BmB0xvLofeyDEwMUxbmFYC4Z9bP
t+g0Q/LGmKzLrhgexn5dFF8kOykwXQu4gDxhLdbISBpNFA2AgEY1P1BJ8Av3NtK1+8GbUKuYQ4X6
MkuFiQLHEy86EyZzupNk7FDW5k+a2ohAllJ01x6AvnZJUzXfx9Rme0QKd328OrcAvL5hruaAFCJT
GOyfRRbPCzYANKcGzit6tE6/IrLcZB4jAFLMtT31GBEuiB7EdkGfNQ8QOX02tAB5n7MyuUIPF4wu
ZRnKlAaGzC8ch7XPM8kAVNVrDn13x5iEwLNdB1xtRXapN0uZ7LIVv+R3vd09V15qhHVUc7Szsl92
8WoXL6bdWxzHxnjWe6p9NGXXHDymma9WFDXHvF+KkCV0vU5SWqASEkWJHwMX7X6I21nVqPT5mYm9
R2CGcB1xjS3SGGQzHt7mWOaBa2Ley3TuS+tXjzJCZrRA5yT7WdXEKEk5QyIAAvhlwuvywvqz0abT
4OC1Miw7z30gcVgO30rnORnfQXiXIgdj31AlfaPsfOMyQGUWEO2AyxSO3pSbiwUaiTyYEoCrGpzZ
JbuzW6poBpDEPbhzQIeFfDYOuthNO+XAy0tndELngwcot4u0/sHcN9vZnz9KsnOLZhfwWtvco4g5
q6lqyYDZnjyg7rQz5/zC9rIw6aifk+/xTBX3m3TtNtLM0xOzjubIWAtp/QoAcdPc5c59MytWTi4E
sPhoRub9KMIGmUk2x44H7sG5mH5Nsz3fu874UrG+UpSZ5QYI6gyU51CdxWjRqToMLTztxF/nVTSh
5/Rnt6Cz5mr1/HhGZXBnOpcjJlNrFUw0D91Fv0M9gsMGLiNMcAqhvUt7J7ILrKLdv6zD01xfxgzg
A36mvejt0VC9VSRZAUwCoE2fUx9g+Eackx9A4Fegiw420r9gbn0mgZ6FUbrrM99hbyQPYki1b936
cN42ZRHBVq4Q+jMTkIKTCz3drj+kznycFtVcmMz8+RsJi4m61adcattPvZkD6JSPZtfdRTMdl6bg
fcOVvSqiD5lZbkUJtp9VMbreEAEHbgz2qdg+ulbu60X+hQO9FSNcjTFbmrVNICbCUHE938/Zm1dU
QbT8ToCeeX6DZC4fvUQg7fHg86nYp86z/V059ThpGNXwHj3m+Z710EZPAwimbVWi35TZgw1nD7Yj
Ahgz0d8bjTY2LeFBD/o4e8P36idzxc7ttOahi14xC67RmyF+X6qgcI8k++jq28SpUbk5uOOVTn+3
WuMX9VO+Hks7TEsVBo/MmLbfJ9ir3XQks2LEA4CMZro/LvvWeSDdzz5VRB5/erJFD4AbD+g1eK3i
FhIcD2ndzkgsrERrJmjjOuQLqhkcPNbvs4fGXsLEIH7Wl7u8wuWb/6gJ4ICCvPllkctsfi1dQI7O
gW4/zLHCw0sj0+2nCWY+mDVBmReL0BRXQKPC4u+QGmpZSLxnVuxtFo7ZsQIHW1yE5X8fwSKYt4R4
9EsBa0l8QzQNkh7IRIE0GFjnyJ36EQ0mFWWezP1uhfCbe/OIzbraKzFgiADA+N73vtUfnGJPkufJ
OhbRnalqkJAFAltx3Oo24ppmseJ0gTjbYoFr+5TczhiW81SvI5n14qmvgxkAmV9UeE/lDItm2UYF
b0uyEROHF+36mACYjhrvuQp1Q+I3cF3+6SNGdxtyeqeiMBjLipRCVMqe7LjFOCfwiKu7GFiLJMBA
2HkvJdmvE2nCfk3MjHNthjTwpawNMB8xn58m1LdNv6A/gLOLlheFY5T4+hORwp4xDCKX1giRZkt2
ej+EU3WjqwxDsmEnQgR3s06MRS0PpuKp8Jv8EgVHLKsPpPWxUYRUpnTHcJ4wM4tUH4ospztWlIzm
dOFrmD+l88WU3vYlwZBeaMU7Wj6njAbJ+Lsrf6f2dbQeHdKGE7V9ou9dQJGnF328b6M8NIYdJquC
OR+AtLlHRJGBHS+5m7z/fgmiWvL3c4WlgX8cSjPF77foUfDQvGS0B6f5OWnuzvl93rokuKKcaeGv
LCEaa13M6Kw8Soman5UVdtq3FOlQr/ez5EJfdm26r8m1Z+zM6r4HOtNSBo356FlveZEcatUVJHO/
m68BifTpRoG5LJp0HV/jYZlRWI1BAhtYme534wWAyf1oehva+WBZ92URTvMXKg4Qj7E5m+Blhrn3
U/EArybdzEPTqLmfvWdzRYtIdTknigtQer7+ihGHebU10rwuhZiye0vbKYzrY9mUXznEGyGCQ7So
lsxoa8JSaj864GIP6c5WAQXLfBPvy+JzFQ4QqIRzZQzzlGe8LJ3YP/PoYs1BFHnROgCbza6q6tv8
et5YZeuGuV7Q/SFphFZmYXv0Xkd/b7zg3C07zT1a7tP6hSuYjw7/T4S4NbU5ga69hoi2ucnj7429
00rF6ZZrAdZyzLci2STmmgAfv/ZEm3B9rMeFftPZdauaJpOKQOXE1pEmxKSpsC/JaBrt6kCLcX5C
F/SSXaPqen4vZJVH4PD9lSE4qcUC1wVoRmBf7dv6gyLn3gWa9Y+Z/hjGhxzXojUUCplytfDOwUwU
XpBi2rCp+4FWaKQKrPYijj9SJI/I+3m1ZDcFyk3/ihBu28jQ3QKpeKC0RrtJOyIIt0JW3q7ezuwU
72+VNsImeUucJ3SAKA+067FxnNIfaI8+rw7/DSHSxib9VUfYpGxYps7QIaNJFz/Nfeq8Lm7he8YV
URWI+MqcEyUcTsNp2sioIWqqfhnaZd591DMeiofzCsle88iXGSbvj0aQLD7aVjaBCQXcT8GC6A49
k6BsMfxoGK+cxg4is8VLrr51XHJYrOgmceKHpFFMnMqc3vYLBBOp0QULMAZ8AXEvxuUfe3w2CUrU
lwDhqdx9qqs05o5aWFhMllkmQMkwzg300tNLafTWZJ4MC3nCFjQqiZ+nL061y6PLma7+7H0jSCH3
eDv+9/sD8wfomscMPhh+xMHarO2bCDCif9yU64ZFfxjn3fnNlKwkBms4jxQYrTyAKJxqVhdOPTcp
CMnsJg16d2/rh4T4qL75Vhoi0GKqlJfERrcC//i0zWPENsEvUc8Rto4yP2c1eokv1uGaEUUtSnK0
T+QId++oYxidFh6SJSBfdx0ksGe/+8IFfyJEeKo69WCVJcLSIMEwlBcFxPs2qTCZJf4D8AFIQ/L2
ElgC//9mwTJbWwuS2XmAsuh1Vw1gr2JX/ZTuKj6/OTLFukm874k4wV0BEQf8HDpsLjd/Z03qp6bh
59oOvOcu1lI1FaqSJphfaw2IBEpIM+2wZe/oxPRpe5yz0DIfsuHjvK1/NgmK4h0cD0JLPEJsQTVd
j+xycMBJ4XQNshcgMRz9stqfF/LZviEEdXCQUKMmDuyH0+2y1gIV0DlG/RXVaDqEjZbidfroaBfn
5Xw+uJBD0EaGYi/CJfE9xda40usUcgzjIwNyLcjMmm8mKP9GoDc5U5BYioj5sx2eChS2KtenygAd
MBSLdm15HL3Lrv8OMislTZskrNlKAlL46RKiX6Seyh6SVmoTRM1RlO6dPopvDMLYPvVAh1EXbfWb
Jnb8mBhucrAHL3s+v75SdcGjy6krkNEQizRR67Wk0FO0ezY3HVqOc/PBdb7PVti0ihMn3cmNJG5R
mwNeWExvSweSsqkOPURwjQ2arxldnsdk+jbSB9orwh6pjW4kCi7FpRGmwAkkAoS7mnar6aCh9S6q
v1BlxU6ivobaJl5zuDhPVaNzUoJPF4J0J0jtwDI6fxyBzqb77fAR0Uc9fZ69W/TFf2Xv/hVLBQMC
sy6L7ZLrZwB7CAhf2r3t7Upvp0+KtIbUpfxVUGx4MOIWsAMVJGl0Z+U303pvLG/nlZEfh40M4ZIx
NK12hiRBKzXHpah2BSpC/dqBai5FX+zLyHxtuRhVOAEqzYSQR08dfVwMaDaaa6ihsXCef0SrCuNO
JYUn7De2H3llYdXcQFJylbCnAXzmmYoXVGrtcJMAaXKRl6SCtddtUUWrBxmN5Zcr8120nAIcIEG2
6/xOSV3GRpBwv2Re2UcGP8gzcupU+xU3Nx7Zra3fqFijJC7DNgC1QhzTQGOr2HSlRUPurU6MwHDa
WeXdmIa98zRWt+hbyKrQKf67lYO9By20FioGKBgIK8gSEo9uliJZwq4d4z633or/HuWgHLMRIaxd
CsxNNi1I+mflfW/et+NLUwXrcmcO//0aQ90HDgk3NMrW4nBnM6Du4YxoM3Gj+1x/Yk3gugHFNcOW
43lzkB3cE1HCsqHxzHVqG8vm5h+99maDBDuo6sXvhhujeTXYTRwNiheDxNZPRArLmGuUAqgX2iFD
PRlvq35ovetSVT7mv3L6HOK1s79rKLj1ccm6dXGhmGf8XsZ38N5F3mOTPObpMTIVtifVCNBnPFXD
yzKiHxqmLgHnH0rHyD2O6MVIO5AYXpNBsVsSTwSigb9yBE+UTaNJsh5y4vXOtMKofh5VPVf8J8Rl
w6LhDKEOguYjwR7K3k0qM0JDemSiFVP/IKrMmVwAgM2A24b8nPiYIy7exc6K4V6whYFS3nxarUox
6i8VgYQZL3ajpVFsL8wSw5qgND+nv6v60cYszPlTI9tvnpH7nwDhtkt6w5zXskCCqXjQ4anN7M7J
HxMVF7Bsu7diBLNqWTPi3oYeSXexlq9O47NIYVGS64AzTP2riWBRSdzFyZxBE7d61dLvHojUQbWZ
LZmfq7AIpbsCOm7XJZz6Q2TkdjM6GZ2Okr2VXtO+DrqiUWyLSoKgTIbQrap4owrYjQgyILWKK066
IRsV+P83kUDb1ygLeGj+0pKXlD6TBUC+k2JHpDLQ08NHuFBHEBNXcbSWTTaj8aqa7zQtdKtrUnyc
N1/ZzYzS8b8iuHlv1MjbuMtoDRH1cgtK1cELKdom65tGA1VyA0pW1TSRzBebLnptUQ5FXlxMyKKn
DVxBBDWGZNk3dhea4BzOl1Czr+GfGyDdntdPatQbcYJ+Pcg7gDADcW57PRnH1Hl1SLi0x1rVSyzf
q796Cc5yGl3AD60QNMw/bHZokJmlimeQVBfU+vkgFm8+Ea4xt/EKjIqgxkfq56l+SZMLGqPj9Ymx
L8Qc5l9BIjlhM0xDUTRw/PpyHItnxPB5HYzowLQVIwjSRdsIEpIPsemifxetrYGdfNPyyscUJvgA
FSYg9dAe0v/AYMHsiWhxOlrlGdAdYOLEp6hqtW6oD5jQVUTTUo+zESNYmtEzZiQxxJj6g6a9NVp4
3pKl4Rkan7HFHP0coe3pUa2YzcqI9x41K1jhtOTKZVlIUvNoJNOVPt3OZYn2NLNs/NLrFEUB2RoS
BAEcgZT/CbJ7IDOTtYTpze5dleW+xY6Thr7Xi/M6yuwBjU78DkJ20BUBB5N+JGvnwh4q42BG/4zL
3eKocqCSHkakYf4KEfEFgbs/AHkDQoY6QI9aaLo3kfOdOgfPCgw0TJSPzDt0KoZFmXlspYqmvhB0
RXCpXXmVgoez/u9DaVDLgVnA0gEoJ+YuWnNc67WGefSzZg8BdVh3IBjcbILGyWxAgw66VyhsUrpf
f2WKiQs0SHSZy2U21XvhgKT6+zDsz5uE3Ow3MoSFa6YREF4rZBj2RdIZ/tRaaK66z/v7FRnLLgor
baebu/NSZdciwesbwH+YwkCn8OlZm8lqoP4AoVEP5hUfrcJsBDyf1oBfpncP1mSaYd3V6Y3WR0gs
LoVxOP8BMl/P2Rs4pA+eEmJveZ5rLhlyfABFYJGTXYNDF3m5r+WvZqkIM6SHm1eKkGZGqlnnu7yJ
AfSCDKPnDXidt2m4snIHwuvGBzkxoiZLNQkqNZmNMMFNrlWZR3ODmp9e3y807KeXzFWYjHTtPM47
iIZhjid2qo8WJ05e5hMspikBzaH5jvuOZyaaXDGxl1iK60VqKn+liYxXjd30aDKDQktKnxL3+9q+
xd76UJT6lV66uDkxmkJVXbxSb7IRap6qmMeNZsYGVCzQGcpDqPELOUlMyWEoGqMtiNXETGFR1OBN
T6AWZR9k1fx18onle+WLpRqjkG/XX0mCLijfzEnHLWLQMavT+bYXkPRhHFHf+/6FQ4UBdhQ6LFyi
4nsTVG4x6e0ZeQC0Bzn9LZjuR/cZHeRjpGKIlZn5n/5xlNINjsh2ukF25i4pKbBBKxABsnraNQPe
hubreYVkJxfwP5x/GGMZSK+dSql0qwS85oJ3lPPOyMeMPuAmuutsxSNatkMYU8OAAQadAAoouOCh
G6a4TbBusXY9xBe6eZtPV2b1MNiKOrn0bt5KEmxBRyPFkPR8h4z6sLbeFevRV0ZKAmClegiNEWMa
VXMwMbIxd93v2nr7woJCQ3TZICvxidJ5aN117T2+oEC19TQaxs2uh+eIP87LkZrHRg5/JW1crqtp
OerJOlbUvWLWFWV7rVPczTK/RP+KIEJRIZttkCCnUGUevy0ekrrzkQGmNyYfC+pT5nKrq7hSpdaI
FhsL/UM2ynyCmTjuYk5GBKUK1LroEtjGRwLYfTNVRNpSc0Ri10VjJrocLEFOsaSDySwYSbYeUYSt
02dt2nX1naXKG0oV4o9U6IOgSvSB+RB3VcxMWGOuXdjth+uNv7wc6HptozhhKkmC3bd5lC5RC0mT
+QAUOFp8I5wwLM525+3uT7+bmNMD5++/KgmBDV7C6HiNDKjUuDfrWPnEboOxZC91Rx/bbLhO9Rr4
pc9m/VqmyT3m33wtXXeT+53ifbbU7W6108Bp2AUdVWhCqkXgl97mUAy51di0wbcB3bbzdjW90ZOw
1R7PL4EsAYF0MKj6ENnhJhCsJ268yTRG9Ma48498+BjHYGUXenO51MH0+7wo2S0NgDjAwCO0slyx
7EEXZkwuIPCCbL6rjDtAIPjnBUhXbCNAWLGMaPWSNRDQ2HnIyPXSh3lD9v9H2nXtSK4jyy8SIG9e
VSrX3k/PvBDjWqS8oyTq62+wL+6ZKrYgofvunrNYYIDJSopMJjMjI/qvVB9PHVFuM88s+9zlsOOw
HyyfQse4N9Jfy77MnuoTX6SvJ18fo/+AaUobgudhkr6OVbxJDYrZ+Ad/rYU9u24YZrShquFDBFu5
N4e4xwtQwFZTgcbydWxDHTIlay3J2Z12YkUJ8hDPGFD0RgSmODpusu1ICBQW1+98srP9p+Xlmw33
J8bkn58snx5ng2VIkBvTrwlA3y1w57vAeKLxpm0ONVtJpVZWUH1EF54GULR4vyhfebkfK8CwnuI1
Tu/ZaxL5mgTtvdPinDtlVCVEoMoJj2bN308GKIjd7pp03nF57WbP6YkZJSQ4DH0IAk6xDYX6NYMI
t/lt2cDsIxY08v85osT32rLy1AaVw2Yy32yuh3VzGIIX234w628UiCWoT/nlWqyfPVEnRpVYP9Ie
mvYpjDoVYjvqQsgPo5TREMlxZHl/oES1o8UDd5GhBt9HRjca/1bqxVOPUek6KUH6PDwvL8Tstjn5
SUrA0rgeO1WMn9QnA55lj1WFmYiHRtsvm5n7oJiYA/5Msh+AWeJ83+RVl/dl56IWYkYMzEb5NK3k
IHOOnFhwlA8axKnb5MyHhf7bqEejd294ryBUW/ZjzYryBUmCxbJqDzEx+zuCICJOw2780QVvy2bm
jhl6Y44c6sBwr1pYdoeyTcYazuSob6AV49i7CRIEy0bkmquZx4kRtajsm5VOzQZGaozs5PFjUEdB
cg8iqDa5bMskqvo1zuK5+HtqUTnWuhkHmF2HRbcGZ/GGmzgBZiiKq+FPWqy1tFbW0FM2hB/w3hQD
jGnlU8qjsX+2VkKuMbsbAgnvQkMDOE5lN3SdZjeCoybkNO2Th+HLwyjMnVdPr2DvTMN08If92DYi
YmD4uvDd7HUoa5T/km3AfoNb4srJh501Tt0KIGwuzkgNCWhJSK0MT1nnwOQ21SUA3u811DoYGCEI
ClU/Ezfs1mRN55b51JayzA1QhFoO2b5NVQ8hev6bqfltr6Gk5hb61Iiy0Li2Y19ImH0hAEuIjajM
+ptcA4/wl1rgqEabaIThcQ3yg/NIhdTEp2084mIwIgdMxbT4uXzsZj/OiQHp62lekPhx4OUwEBsY
BATs3OIsJP1LaW+NYk1YcS7ugqDEg/oBON4sleaN+7bQ2WjLhuWPavhdD7tlZ+a+/unfrzhTU257
MbHwepnoJrbaiHpP3bg2MzK3ZKdW5J+fLFmBJgzJMf63KZNj7+yJjpHQfpP5eA09fsEf0Hlg6AB3
Fcr255ayIS8hy4x7StjJpm53Fic701uJG7Mf5Z+R99zk1B2H9GarwwjBwJjv7Wm/Npc5d148YE4t
E1sZ+H/FjQJKSuWY4Jqy6sMEdbgiLMaH5CtokRMrvlLQKDwHFU8TfpjxLjfeRlC7LH+NGV5dPHKk
BJ2P9yFQ5YofnDuILwIWXHQWCvuId6jLb9m4Bw2WT45V8w0nNO32VQy9HJxXvISWf8H8Qv73Az4Q
+2pa0gBCLctfdNP4IXGfy/Z17I/LZmaP0T8/VQqUWGcQkGvhp2HQ0MfdkD0Ga6nL7CEKJA275PKE
AMv51ibCakF9gsd8AW6e5tFhR704lu02WUMpzd3yYF//z5AaE8xSxAlF6QQVJ3O4HoZnoR3s7rXJ
D/Zap2T2KJ3YUl50Q5kUmfBgK0ErZgLJRMVW7tIVb9RPU5qj3Qofy2bmNGxTtC+ufH5Vd5Gd/sjc
lT7/nDGILkJuBbVOVIWUe26KAzvjMjKMabljprnhnnPkU3NojQCUDmPYNdVKI3n2jEm1VQBA5EiW
OspodYQxkiFPKtmGWHqI9ohlMVBC3ZL66PghI3+RuIVJfZOaV14adWtqGbNvsdNfID/ySTzU/KY3
WI9fEJc35hhNceQMuyq7pvF1U+/j5IHgbbJ84OZtotAgq+fQClArQUChdB2DRssmxzDCYKNtc8eq
O625pG4LJkJMs5dpiKntFbPyA6o59zt7KMAPkiZCucky3y/ywoXZoLC0P1U6tagBQxaBj1p+LFoJ
JgX+bl9jqGrjJYmF7Ngcpjfdn3T8MjQ6ez58BSgDxj2Uw0BCg7EWJcjWqFEUwSQnuPQyLLrX2n+r
Vlke5w7qiRH1zhtR97aHAINOfsshnKqji7WytnPxTTZEwM2POadAfWI6KQh24o7leJrRsIx/czCt
pMGforpbHbiYC9cnptRai2ELf2AszjdjnEXQRrliI43McVipQa+ZUdJ4nkxl2pgwQ5qH1vqWNRYO
4xqBztwNd+qLkr+bxSS6nNB8Y2tbn164/i2SqmRY+Tizn//fx1HhKpmYvF7T4QpeI6FXW6G3BpZc
80MJIkQ3cr0wYMFJ74cc9S/YsIOQfqUNG4DyD+TUMmKqKUnq62VdNWBN1uLmJfGCu8bQIMk7XmKi
dd+a3WE5Yswu3D9zagKS5ixxJoJd3Tt8Pxrj/YQbYdnE7DaTTAlSjQ0sSso2cw3i9HEOE23128II
akq3Q/z90zY8KWsI3QPgJvEeOQ/x3G1jp9aqHDpIgtihILp+h0GLxIvsosjYdtnazIAxsGWO1NVG
gU8yep6bg+ovsXobNFp2noSJhljqXBE05rmH1u+mmtLQ5/RgZHdW0+0gYrJyu8xc42fmlTOl92YC
6eYGK2rvNJSWQcXWRwFAu5Z+q2srCcrcVXZmTd45J9dni/mhNGWwZlkPHZ5iU7cFL2fo0Rdu4Z5B
ceKKdF840GdGlePmCFDsdiZWmFa3VTwg91pLvU25SspdeWZC7tsTv2LLL3Mtg1+adk+cXetvLRpH
tn7tkNdU27JCC5s/Vq7tErql7BtNuIRE4sW78YCHY5eD+1uPv4v6ye/J2gaTT5sPv811oALzrhWq
kjNg9C2vQY2YA7L2koNgoP/pTLuh8vd582RPETYfwMFr03AzBxVvDeANwdiOwqBa1tGFTWpDqtSS
MUysF7e8Trrd8smZuUTfh/IBBUb5w1Pn1DNNt0bLA+lDa1p7b/xtZjsRt5ux2I9r4owzAfvMlLKD
asCZfLeEKWpEmQYE6CEo9mKNXHImfp5ZUTYRZtO7oG5hxU/3o3nbght+ecVmPwpy9f9bMenmyS6F
zFtpVgwGEhMM2c+s31G2AjOeA2EAQ4iON8Cm5se5D0obUDH3mDXwmL7F8Ax017Z5+islETOuLMwE
pbuMQRhNXysRz8WWM8tK3NasDFxqlpxyqO+h4FrmkZ78QiEBTNCsisAtu/oUnjWJ2TQwPaIbjEKM
kiIbQUIyq0dRteNhBtJZTO1yEEt2YSd4mOQcw4rIIqJPf0Wgnv8ZVf3U/USkEjdZTHele6cbb+74
e9nE+5y9EjNObaj19rbvnMHQYcOqhieH1xcJEWECgH2Lka60s6LOemuyV9d4RB5eu1f5SLeGj/au
H+oppg4demS9uxM5JAHcZ5Po0Dn7zTB6C9xK2DvF3Tg4twmmxZd/98w5PfvZ6l3Kemo4LX52j1eg
We4G4yVgkVashNSZOxN3NeCLOnIQVNSVgxrblFStABxXuJP9woIg/xFjd4CZzbboJU4FkoeucJsS
i0HBSLzs5McwAV580M8iQQEz/AfSqCGrcwyMMwADssdSvyyyFe8+Ron/5d2XJhyMoine5X3FGpLg
72/RawnqeJPo6S7QX5e9mAGTwAywUiiVodQOW+fBSHY0HQjggXuBPTSg+Ex3urUfoVIWxwDm3jpT
VPehF1x1m/rJscNus4FWbbWb1iLWnLvQqQVmHJpYYJ5Q9kxHKyMRJtyty79l6l51QtsLbq6A095H
985PFKiJoTENJgagj9CCOXd30nWuVTqi0+C6Ew01oEveDJq7l6I0+zTUsw6Qwq6eoJJTWi1UVTKM
AE650ViRwVh5Z+BZfYtGfcswVhm0bmQNxNwObdOPUE/neRFqkIYsw65O6RPxePs0TCVW0NJT/2CS
ZO2ykp/ngz8AuYGPAbUYTw19Nc8z104atKzsGM+XCvKnWZCBU13z/bA28yvRZMjnMkyaJdoXsCtY
TeTKYFMFxBSYsfPV1IwxgEAETmCZvcXuJWH7nnxz8v3yHp3dGidWlK0BhYs+ceSEid8+pGlkNCC5
MJ6XbXzMYgCowhSb7UJFVEK2zz3hLaD2ldVLMG51Z3LnmgbW3iUTro8y9DWycnnMBQ85XgpFaygz
+2obsK0tLTY4XGqAaQ4aMzTpz2WHZi2gVIUMQApBfAgfpATTKJXXk+fuApuAQ2Jl8Gd2yU4sKGmM
qNEprVJYGMv7HgTSw6OeXAZpGwZrQsIfAz0+TiCJTcCLbeB/lI9DeqhJmgDiJtMNIJB6fSB0Wwyh
40PScbu8bjNchGfGPmDBGxI3hYRlN3WUm9eD2Of11k+3Rnxw7d1oRWV7m7OoJAffWlPPndvpJ44G
8n1zkhlCewRQAemoXl81KIUHh3hN1W0uYJyaUJ5+FQ0IMSaY4FnExyNYAxDioQOQBDvN37RrguAz
tWK5nLhZ8JjH11Pf1WORpnYBcM4mrnZtd6dPr2Zy8NtbQaH78Ne3jpn9o9IGtPQh9ab/bJ2Vitjc
OUB0whUK+B6yQ7nkJ0tKajdOuAV/c9CcYHYn7M2V8DRrwZPwJhOkOACznlvQp6pKTVcij6w2NPJr
na1xcs0UJxAqsIog5JL86eoBaGpNr6HjglvLQT/pMhcPRnDQ0uu425ZuFAdpWLdASOCflVL/3Mk7
MawehtTr467vYRio9EDbG9avpLsxxHNbXRifByieOalq1CUCZ7+STlZxuWvFz2oyLzTKouXzveaR
esTqInOFRG1TEKi5021WXCL/Je4vvTsAP7Zibe5An66fcto48B5tqkuf0LT3frTdRTJ8X3ZoLgxj
VEyXc9geIHZKcKwqB3S6HSZ/fGKj19mwv6w3tXAooZZCx3jagi5mjXVkbhFRJ5OM7cD0+b6y5UeN
WiyQCI48few68JZvNP25NEIRXAxrpEgzS2hInvb30U8MHCv+gSrRKDUXtroAVTHTdp+qzp12mQdq
w+WVnAmNBvgFUNqWYoIYYT4/yLEOWd4BfAYbBr1LQ7CbuLwDYvpGM6qLyrqhurXzHaSDy1ZnqHiR
OP0z+6E1MHKkCA7iBxuDA0arIL7iRTF7sYR50DT3oq2emphe9rSNcI+DyMEONgJaF8kEOSnv2U7o
web2xjZWXp/WzFfGD8O2wow/MggVCdLESV96BTavX2KyQeNxekGdUjc3WcCSF7wmp+9+kAVHZvHh
kNgijRreDUNYmR1kXruJhPWU0m9FU+l3BTETEulD52QH0qYcDMrD2F0UozVCW1S4VuSZtPrDkz4e
IlPLxz8Z2Jv/UgIm4tYexRgOzDV/eX3jHItBpJci9vm4wV09PfCgMbAp9PQ7aWt2xJhLuwNArc2v
tIIH16nelytN148PXHwyDKUBJ4EnE4TRzndKlnSGTSv0+I32Ak8FzfojyuuMrE1VvWsDKNk9JsXR
X5PDThikVjJfPHz7rqY2en99U+gbSml/jTUd3hjX2oNuc5BVuGk1/vILm98U44AWht6n1TYd0/Zi
8MbmIUtLVHY7EPo9N8xO7+pM47+qQJtWlmRus4AXyAFSXnICq5sl5roN2RD0oT2hsb3mTubWrYNj
VTXN0bJQBRK+T0JR2v3nL3iIYwGPKu9HyPIq3wKPV1Tz3/uj7T1oCkPP3S4f0LmPfWpAieGdHXe+
ho2+AcEJyialVoWE6Zvk8wUlDP4iWZeki/g/aiDX6r7mTLajfLfecp7eFBYPed+sXOkz6QoIGhDl
8FqUBA7KS6fI+zoZ0gF1aH+ImIZDO26WF2zmRsKDEBSBmGizITWl3A4DhRxe38ARU2waUIhD05qb
IMLsw8awVmzNfBx0oR0XUB+paKN2CXvdrrKeoBNNy7AvfjTjbVdukzXRrJk1gxVUJrBoUqFH2WOp
EzDTF9JK8d31r5O1xsXa3688pajopz6T3WF/LEJd28ZjsbJOaxaUr57oidvlJjwozPTo9smhrA7L
X33+S/xbIxkgThLtuqJZPQn4UBfxLrBACDN+c1GC/fxAF8RbfJTdpJix5Lo5t+P0RkX7HHZy435y
xjD2f3bWTZDQlRWbyTvO7MgVPfEHilKtAIQrx8Dkneiv2+Gbxr8vL9lMlf7cF+WkpC4x27GHjSl+
SAiA4fm28JIwHg7ddG0296w46sFP8YWIduaast1c0IhqzJfb2YasZ7vhtb6pyktr7VOtLaG66Wgp
uoDDPeI/OtVtE4+hlUbLa7hmQ9l2opxIbnaw0cQPk38ohw2QzGsp2uzpQbEQ04p4xIJr53wvcN9k
sd1iweoAGHQnCkA6JkJZWfP0ZwFuAfbSZI8tgdomELo8e8LU6bKbMz0ObBWZc0MFHgUdlZOsbGtA
pktse17vLO++z3eALuzGekPyINQB/dPHq+zzxLIOJDVl9o0Dh1K7khF7bjqJxvCQmuYHjPKBb8Vv
o6bfLvs2kzqcWlEBC02Q+6DgghWneS2qyJ6u/b4K0xYRZEfy12Vjc/tFIu/l2JiksFX25FQZaenr
QBVlTdQ0kB7yUCt9+IINkDAYuJls+Wo/3y4DspygDrBdWPFWxFcdiFbWbvFZNyxceBCuRHauwnXL
oUkGNmI7SLgCleg/lOvXyP7ntn3wz4iK1h196iXTBCNd9UTQO2dfKXg5pxbUlUKKIpIcp1erqxCd
SZdfkDW+57l0BNACAJvBIC9bNedfIxcezvQA+E1nXOljxPvvvbez0qMYXr7w2W08wlEKAqTsXQns
5MYApW0OTlp8dlc/TCSKmyMxn5dNzN0YkksEqMt3zW/1RPKy6/VuAvLGyL5X2gXeP1HZb4X7QLyd
H+xT883Td6W3UuqdudthFSpVWEUDGvDKEjqUExctXQRyCEqYUMtm5FDjIVauAVPk91YePDCEiXDw
rqG5pp4cI+NZa+YpwAQu35ZWHRIf02yYgRkB/zK2gGUAUasBNTVAV3tKfy2v7sx+P7OupHl9muqa
D5wGcK1jWPg3Rr3i3+w6YsAGsxxom7hqkyvz+rZD1RzuIWCn2ts4Pmj0mq5dFjPBAQb+mVH86KjV
sSaAGSu+gshiTw8O2X1hqU5MKFnYZGp+Hac58Iyg6h1aYIDjp2ULa07Ij3VymrQGPMeWXCuUIMIy
eKM9VMuqlX7gXLUfgzt4cOHJhTKx+mwFU1WqgVwMWAzorlUMTzuKsQErLIobPLhhD+zb4D2uyueR
P5M11NdMxenMutwvJz5CObdPNB0bLu+TfRt4j3pfX0q6rNhygcjCPPiYYyO2++WlnYmIZ2aVO5Bl
SYzHFJyerIeWXGXO9Wh8t5of1tqE5cdviHegBw4VG8Lg6K0p+UPeDqAH1L0EzVSdhimvb3JXCzOd
rsSnj+somwug1INYAd6AH94EHa+7QrgpundtaPPranwcarEZrKMO/QqI+n4eZyuRJrAF5WCcArUg
P1a5m1WVl27QSdaM55Q+aO335Y80t3YnJtTSu8PdIiAlTFSAcTb2q8XdqBXRspGPEe8dMYPLysc1
DMmP8w0oQPM9DCMkqWtv2LpJGw1rOcTHkAcLPkYK8XZGn1MtleW25hY6g3y514eVdnTMbW+Bhqt/
WXZkxgzk12XZBGMBcnOfO4JdlvcBB3wg589OcGmNkIB/4sbKm3DOCjDv4LZDIwv1DfnNTs6rownX
SEkMKxnB8EhNHjKd3wyT1h4NnWiHZZ8+HlMfL45/1uSvObGWek4yaRY02QtWp6Fd/RyL7MmMv/uT
eRDd27Kxme0GFlcQKeAcgXXbUgJ6klSU1DW2c1DGoFH4OQI65VaPy0ZmtpsvPxGGTIHqBV3UuUcA
I3elJ1nKRuAunBCpjHePm9L/s2xmJhy882z7UmQbsEQl7Aga5EYt8WAe2aXTKwUPUMIw+hWVxg7g
XxSK1oYm0YTDTz/PXHzsclS8ACwxQVeuZLJ00vKAxuCStSq/nULdJgKDIjq5AzgSX8+jeHKHFFP8
G8/veRQMdAhrw0dWjTcy5g40VGfajT1oA+imp3Y4DoNmv+SkRSrC9L46JJWVTlFvIZrqudvRPR8y
aA30iKxXbTPwK1SQm5vaEDG/rDxm37mTi/M2iWlndoJeumau/zBF6V+OzG+PHNuLYXgsR2C2J9tA
8zBNNVAMxYH7luvluJtsX/ximnDuy5bkjxSdrG9V6vNLO0jHnQMb95UP1EdVFCaN8jHoL+zMdV/7
moLdKRXUCEc+dCIyYq24KRkAzZOetfFGNHr/UzJ6tjsQoJVH7k4I283g5XdD0XTTJbqsA7kLgCy9
xaiL328GUCV24VjQ8ug5VLxUvKE7j/VgAi0N8AOgoOnuKbOgFUB80J1HMRcYAJpMqt1mZqG/pvVE
7suuZeifeE59zHstiSD4BuWc3i7aDepWtLgsqrS8wGe04q0VpOKvWZtlDta0NH8CXVGFdzYIw3dF
27K3tqszc6d5TYE3sefxFO/ymL+a9tB9L6cYmjI99ZNfEGuwtk3MbUhrFJl1ZdMW5bfOJVq4vOU/
vqFRE9MlU54HmAQAH+cni+GioloNrmQznzY2uB9MrdtPib5noGYmff430dYaV3OHGSUJqXUdgJBN
LYo4JPbsIscps9KdC/ARHz8PsYNTJxaUoF4VmVd2ki01hnSslolwKI7Ly7bmg1zWkxDbCYPb4j1S
YH+17GY075cNzCSYoCiycFtA7wotCjUWdcCrlkUnUNwoTe2H13ve94LGQ7Op/QLl0QAEmLucBDFO
Ye72U9hRwsyoS838TxNbCb4fay8rNvR1tPzL5lwH2SjyM9DboVSvBPwsJuMQ2wBGDPxZM/rQpSuN
hpnLEp7/MyB/wMna+k2XluY7sdFgvqQmaByBwHBEdVGYK5bWXFE2v8P8PPGktGKDdgbQF9WqZtTc
7ejhTYqHNyi80QU494UFDPFZYhMQqSLTewnAcUidlS8yawSNReSTsIV+97kR28tYNUBffaP59327
y3jkWCsm5r4JeFj/M6G8DANAVl2SoEvXjj9Sx40SDkh2MaCDucZuueaMsr30kpfVoMGZVhyM5qJF
Rr6GQpjJj3xUdJAhAfcAhI+yXqwXZo+4J1EIxQ6sg7t87z5SECvb5PNUrqBDODGlrNtY6nkqNJQo
ScUOEDstsnjndFGnX1P6+azvzJSycKPhxX1KMNpajiTqXBaBYTUrX2wdTO6au1kOAnPXBlg0QWoM
oRqg2RVjdVz2vA2whEO1YS0LKwqNvANkqEIHesnJ2qaY3X4n5pSQ0BqpLQoN5kROQtZHQn8jfdhn
L8teze095JkosJi2+bGTCpYz7mQOICMU4gcAJPgAbRjTGjfTihVVM1YUse4ygWQ2AduUT+9c+8Fd
Y06eW7ATT9RBu3xqpjp9lz6tHHc/WGmDsr9xPYESD80ikjwuL9yaOWWbMwF58zbDwlnW78z7jTm7
TYXJIZp8W7Yz080Acx9yBvTs0R8GhP881DU4Tg3hGJHvce/mziZwHrj5aAhUPlhEy10n1huHc3td
QjaAc4eCHZhQz20GFBzrcQkwhVUWcqLPuiw5f+RDlW+N5qZHD0cLVkARcxEqAAs/XNQDD03qc5PI
HwfLG8A1oA0232rWnZNyAraGQj9Wfv0KHo61VtWsxXcuAPCCSUHrc4su7+y2ThF2S5F5aLcZUBtO
B2b8MFOi0U1t1yTb5yPPVwppM1cwQFOW6/kohoBzWHly4RMXqTugrVJQ51jya4/U++U9M3Pc/peE
0QUyCx0pxTMtgw66zVH51tM03zoTeCXdph2BxfD+fsES3sGYRQjkKKjiy1QFLgrBiFJJiYKIec+9
fWXW22UjcwuGyXPJGYOZlA8ldWPyaZM2ktjNFeGIMSxrTXlkZisEpxaUzedNkILRLYGsCD355C7R
d4Z1yPOrUnwhT5fIXvRHAY0AqZX8dCeZXlqMhfCFxFQaGCLlwaaiv5dXayYwof+IVhRA64AXqSji
dEi8yqosEIQYF+ZwUdhb4b+VztozfmbgSrZXgb0Ba7yH/yqf3slyLphMKbqElbuAx/2h6INmCr3C
cePIC6h/zfSc3sQB5WXUlHl9MwxZ9sgmi11kuZmXe4Lx7iSsa25vTZdkj7JUfmUmI4h7TSizA0Xu
gIKzHYaWhEmJ6auty5gwUThgzmMWgD5mgyaIe0zatm7w7DG0YiULlF6c1yrgH/DQ4EhG0dtXe8lE
pDFp0CDAy83Rt2IoyMZuW+04dNJg3YmtaQ723hF82Dd97W+WP+bHkwzzmFkBszGapB9kRKEUOrC0
QlsRdCX1rvPS+NUXAIwUpPm86DpMSTQnwDsAoKvhcAwSIykS9Bcz3ovQMwp2pJXrhxjXWeMHmfMK
X06yfQWWiRfx+SFAeUYrhwyjtlRU7WXpu9W9mXT+L7+yUMJZXsGPx0FOSSGoOj7gtyDIP7eF3CZw
2x4TpFV1W1toJUHXuBd7u9JWPtWsIQ9oLuj9uZapEn3Eplt7RdqjzQxwo2AG3qvsBmo829auH5Z9
+hgQ4dM/U+osEansUp86mBIuOP7a4lbw6vuyidlPBO4WNDJ9K/gQ2Gs7x5mrYGLo4ygn1l0KDT6a
ipWbaubND1cAyUafD7hZeHX+eTgLUMXLBPorw45PDyy71JKX2Dw6GPFmkM6sLydopCc3VQY45tOy
j3PLCBYDqayNqwVF1nPbuqZ5PUsdNIgh1ZzzYpOz3bKFuVX0JfAbKRTAih/qPtwpiYvYu2HVC7Te
JvP+K2dJRnkfxEaSjFDt54g4LZupwfjmkB70HMIF04Ehi1r2Y2alkAaigYOvZONKsc5XynfKmlW+
AfoPYWx4usX8yIqFmdMDjDyqBRJhoOOfcwt5jbFBSmixKYprQm9Yfe0Fb4O58mCc8UNOeEEkABOA
mOFUggFEMosuLdJiM0Dg0X5111RvZr43AicEpnG7o+mhxtCi5Z3ADE+xqcCsO6SRWdxafEVxceZG
cgEuwKeQ1Sjs3fOVMjNiuyhxFZva2Bv50+DvS++b7R5154E4UEzBUO/yx591CigNKRAAkLspHwsn
KYuRAqkeDzDYJ1eO80K97ykGyv5/NhSnRKrHvPRhYypuCb9FyTphj8smZr/9PzdUgYBmnFpAu2HC
nsTOMLKDwJTA501gJAInBP9ilksJKN5gFzVYJIqNhuFV5nqo0adf8OLUhBIvW+ZRlHdgIpuaMMC4
c7/yOvn49EOKjVIA9liAtE4NWa7Tg7qrboqNW7LQLp6SVzRWUeKIXHRqxl/LCza3l5GsgiRMQsCg
Jna+tbDlgow3XQEBrFvRQz4Z09Q6emou+Af3grh7fU22bG4zw0FIDWFGABT1SiTjCS2DquwRZ1wG
fy7y5CdfI+Kdi2WnNuROPDkwjdVoeJXBhlaE7K1vv+lxlNCVjTCzdB6qn1L/HNUo9PPPjdDBJGOj
Dbi0nEvNTcKcPrqYg6RBaLiX0Iyqp5W4I3eWkgkD0olMANxMaFGbyhEdWhMCk0LgWwWPk3ZpQz/A
3VgdQBdijWxs5iNhXgNP5MDGdfBBjMe3+wK5uF5sGi5AIY7Xpf1Uj2tNmQ9WJGmAi1lZyaWIq1M5
SrqOqRzkaIAedilmmKLKKEKP7Zd3+JoRJXjWlRF0ZIQRhwDgDX4xq/iC2JrkJZAMtNjQgI+oOa5u
DKM7jiAmSEzU2q1oiKvNshsftvS7BdhAz1aOfisXZ8erCqNyaHmPdRAVdeQHD0YWbPSVeDCzWkgw
MOoNmW5Z15d/fnJySNlUSKMrVMLrDjKsmGQS3+JPJ2UYxIfMLyok+OpI/xRftLakTiMVrApq3Vu8
j5wC8nvxShydc+XUinnuisgGwhMirQA/6er63mD81vLW8EmzZiysF578Nl6JyqnsR7wZ3QmDeH3m
XHWjde0BPGLm/PPbGKrIyNAkckhO4CneTJrpNo5sUaDe7QFoVlshGkjLm+zD1YMPA14a5DQoWRnI
n86NmGVd4MHpAhTqOLshYFvMZe6HGFieLHkYtSGidI2C50MUVUwqMSDxq9obOzQrcmZjpnrLqp8x
6aIUk3Z2trObPZiulp2Uf+NZGEVegPe1LP0B1QEmiHMnval0K6dDo9b3W+TsHjhqqi14G/bu5D/0
JD8sm/uIgpX2ZB/BAFsxCk/KbqcEJMtcKnMNKDPybFu5aNvvy2RTes9p+mIY95S+BvHFstk5LzEK
aUNFCCkEEIPnXiJHHljeoGhtNRcxRX9Gtowv2zEIy36Fv2kmNKH4hEYjGhiYpArUXVOk2VSXMOWa
+jG3yBXPUtAY1W886O6XvZozJZskOtBZuDLUx6pdlO3g9NgtjtvrYWtU/Nqnoruq2loLu1h8IVJh
aDJA7QkdJ1mZOV/FwfRbg0gK6MZ0t+i3gs4a1bJPg76xQ4CTlth4pKwfXpAB4BvYPShxgVXfi1Iv
9sIpK+6ZkWHytCh3oihel9dxbncAIy19k7e7+kyqvabPGinA4PfO30yMexMqzFPctGHip7vWXWMR
W7On5Ert2AJLRWGvytmbTjuIko4XIyrwrVbfu82n05f3Bf3nnnLERVF6dZZiQf0CTLvaE2R6d+Ua
C+NM4PcAXEayj64J8mQlkS1KEYADDz6MqXmsrfuud7ZA3H3+3j+zoqxcnPMmTWR9f6TmTm/IK+/q
a2v6HbNmpf8z5w9qgRIuiGQGpcHzvW5NIkmmRCAS9w/ZEGCUTAvpWvCduWFQnEPZHf9BQVe9+m1M
XjcErEMgiDIiqn/T2TfSJmFB2vuaQdJ1JV7MmvOwyQF1A1Jf1SsUIwW6QM4+t1N14aVXmfWnGeqt
+7dCX7xfo36R30K9WcBrgCQAiQ1WUYm5YKXnetsj40iD4LeWgdCxYCvg4bkAiPTMwuMJaRp4sM4/
Eg4RtNtbxFpUiY46LyI+iB94iWCqylm5J+f2A/InD480WZFWn4bMADyv8NAoSbwDsIRAQh9aM1sp
O3ykXMFRPbWiXB6uzfIikBpsXWbnf7TJcS/IaDV3YLgSz4Y2eZgcd6s9mioZapNee5lUqIaERZME
t2Yw9I9uvjWHNcL6jz1f5WcphyFgwiHUhfMa+HuyYY8JD3faxA6FrlZU1tbGpvt27R6Y261oGuGq
AduXbb5nEifJtwHKXW8CHeGmarojc63jxPgVycaDwFEkDb9I7ebzGZ/sU/1nUkmS+9IVpIhhErwc
YWe74ej/7kgEwNUWncSCrZzHuRMiUbso0ttgClBnc3hWTUUmOQKMgNxZYCQf6+flm232gGDsGfqk
8u2qgkTM2CkC0UgLwCGzi17PjWQ/WkZNw6RyyM+O9tVX1hDlJtB+4OWHSvP5meyF6O1Yooe6gu25
p78WenVRVig5eOZ1J0AmmK+p0sx6Keuc4OMCc6YaaWg9jU6CqYiNh6aAPelgTSwu7f8h7ct25NZ5
bp/IgCd5uLVdY89z0jdGupN4nifZT3+W8p8v7VILJaQ3sIF9EaBZpCmKIhcXKxfzF0RSdRDmr/hY
LKhB4CfsnW6nGZak4u4O+xwjsZNn4s6zo22avVPbU4zrJnyw9a1pS0KDMP7gGOAgmAyzyZk1Rl97
yUzWRu1sD6tjboHR24ZYJnPeYUSpCeqF/xPDI2M6Z470gR06tY02Uf+soFnQVNt4XrDjWBJSRZ8N
5Vt8L5SNwNzCqRQRRcN2T5boUUCJutD56TaT7Ss9jUFHk+3OayYMYhiEM/HIQdsAb49Tx4zc0UGT
D1/LGozrpL2vHBsLqatpl5Noqy/5d7oQrK24SS3ZjItQ0ZVkLqyEPTbadAQ+k+TFt0l9WTLjrkZx
1kdDa3teS5GboJaIhgcSZ9THuDTMbsYyjFKIyhqSeTUxf7t9cURjTbZwSxS70DJFSLFRg9d49sKk
N7AZkGJiEm3371Xjxp4hpfMV2g0EEXhE4crFtzv9YulAi6nsIaO0ASDGQvQqBYLe1EHXKHkfCp0D
b32UeBCx2BToqSjQ5MzLtKDbbPW9ox1714jyKySbNfVMrDIARH1MO8ezJj27NnsS3+uxPlw4ALP/
e50GlUZQ5eFVjiFn/lCQpB4cV8EPydr+Cfk0xtr0NCjBIiuJ00KVAadiFTTWdOS7AynR4txpEDWR
Bh8NJ428DOuWwy5+Dcfp5+Lqz3Fh+HpV3mp4Dp13089fFo9WhGrYG4WiT5QzxJjIVCPX8dF920wW
KOKrIALHZVnenxf0OZ5BEPBq6Hqy1ySfIRrjRAbDRX8i7C5L65UWkZeXezzI0RmR6PT56J2KYjqv
8hXQe9UGNSFKm7FVz924FZJF2YUuE8JlYiMhXaOxlg42mUTdm6uMXvbPKwKAMkbvA9cMqkKYleNi
CKY9WpVGKOVnmLux8nFf2PnWUGSlIIEqwBshRcBMFgIW3zicNSSVtYaqetnZP9CV39khAnJUR5Jr
RiKHZ2LGkt4Ky1kX+Foxe3GtbDuFbkIiwxkLxYDtid3OyEN4CLjijrPSNRasNoejrzqV47lWBZ6v
Ifz3YKWhy4Ipa5SQQCLAv+OipkWkykH2n1i1Vzgbx/az9MqpksBpX6063jqYCVr+eU6FBSUgMFB7
0YB6czjXs5IuTsMEUp08fwQ31LNeI+1RFWxowwwQwbBbEbmb88dXECfYyJnFWChBr8T7yGhEaT4s
SYXRH3U7Gm/5PO0WZOQzdgadl/S58gpH/JDEe0mYVFFHKST1zhMGW5CTbJSQbBb6SnTkeptG1puX
CeTSkbyvQkC5IDDuGs+ekDFepxNm3F4S29l0yjdbBhgX2hKcZ5jPYxgQ/mYZbHMgtMsqXwNscY7v
qD4HauiNtiRF/vxugyX/ykEr4TQOtlWt1qEFxVLNQOX6xXQXP0x9hXwr3BdHka20+ZyIaFAJpEJw
SuhlcHa0l3iKoxZhpLEu9Ln2DLBfn3cNwckGhRSjsEUXgKVVpwrRJkehATO9fu3oqjerU7rJelC3
YG+TjBddpAxqxxYgx+yc8S9CdNRyJddttNOj2iPkVppS/UngT6syWKzH5p4RQYAg5BOdoQUGtw1x
iinpSq8OyYVdkH6rzOlNrCo3RWeSY6hPl5qiHB2nPSh69dQ0y1WtRxF44HEKu/gWPSQTafN4rLAC
J1SQkUWqMUpO5GfqVFzXAH2z/j/yFNjk1O5TOwLClMUVZoOsba0VezVmhPFqUI/Yj0YBiU5DX6Xv
0UKCVIsY056k3Cj48iAXwIQ1amUomPFtg64O0YGcFYYHOEaj7UXtPYitdv/sXhCCoVmsygGAhj+X
RV40RT1HCATIw8JO3Vmg3pfuzhOke2h74HGMp50N2AyfTA9pU2pGBjEVzTbl8GTPDBvb0/3SMDqd
IZixeEqrsfaQdLJcU2hHPCuZdOQU/Igj0sDGSAhkmyk4sWjv01q7yGMZJEBwehjC/K8YFgHXGVjZ
goVpgJikQn8nt677WLZ4XRC1WUvQBKISuSv4Tk5FOA3WCRUKgpvV3pvh9Vh+A7FOT++d7ptp7odQ
krsIyg1YorSSx4LtSqV+7p1wTtLKX5qgaq+z2UtQ/NaCaTmayqtreP30pIz7f/dIFPENPEMAsUI6
cyoUs7hVUQPIh/6EejMb1ZFG5CZRvv27FPSuMPylwvd1vmoDikmALXNscST5vGn7+dC0XQCYr+Q6
EjmFgZ2igFoBY/epDD2lTtwgH4JTYETF6H4h9/93PUwECF0HPgidOC5d1lMMBIxWB+dWHzVyNLBT
IJfoIDo/gNixUS9AhOB8px8kxER2hcYpvA7rQMrWYiQjnvRuEPk2evZACgJ8ituOu0kjy6lc1ENg
KetiwKgJSEy06S6LgzL81U5BUUnyWOZG3FUEfAibXQP7A2rmTOuVb+dj22IeHUPOBjg57YF6+nTX
V7eJk3h5mniNbHeWwIoYOGRNWRWQNSTQp/KUeSQNXjaVn5VsWtd5HyNcLoYuAw8KPI71LYEaYRc5
anWnckpDq8M4UVkq2SrHZdJBszwSGVWnSAqasKhBwn64IjnrOVkD6+VzhSUjFxQLpWUjmgJvwAAw
nhigywV8nC+X6YMNtrUYf19pN7WKUmqGbuij1l2Ct1+PdrMMpSaUx5qUyE/B5MA33IBPIVOvwmp2
RY+DS3eoxHuW+9uw35CzgJ3P3qFv/K/jx4hwFhb7gYnNVXG/c0acxrKZMqQ4uJj6vR1NWDMuY3T6
8zd4N4daGmOOQvGWTyLMwYgrUN1WfoTiA4gh8uSQqFc9MmLsxhyf9Nlzllss9omSH/mwG5ebWBbP
Ra6y/gX6qUNmhI60Kc3K18NFOWLjl35jNuT9n8Mgo1T+qyYXo1oj02BIqJlm6kbB/7EC6WCDcOy8
GMEr5k8LDuB8gFYwgHWqy+yqM8i22eFCGtHXjq9R7BVJbppKxqAoChes2ff/Jf1JqFbhibRLksSF
Vvm5sewLE3wkbrpZJuv+3xXCrBraTuiYoM7J2S3PtCYdUP/yI9SebTd6o21ypSLjBVuSLJsQGA+N
UtCqML55+D1nPGAbi9yIIEtP64thiG6X2drZbYF1HM42y/q9atxqgNfmjQ4q82tde7Cs9jLqiNcY
b22WSVQXZTfr38ObuG/w7O4G/J6FhC/VqG3MVjuSujymWXzbobKRAwdpI19FtykGiYjEZQUXEDgF
sboI/CpAePEhZxr1OZt6gBPLzvUK7UA1H2sFcz3xCwVZ3ffzH1rgTw7iNQPAASCEEdpTz12sqJ0L
8JRh6xhWO5PdnP9YRkk8k8ngTjoJqyx3w7j226T0lnBXzlHQSIcGhW600oRz2aipqap10MTMdk7/
XcFcUR7E6ea8vWRSWFRbnb+4djERO0AXCyvgIoAVDnj26c7jeSlii1mMSANLkUHAfyrF0ZbUhhvW
fo5l7BoG6PMEzafteSFiVf4K4fcExCDTUZeWfXrlqjRvCnufzj4dJGgIoTujboDBJUznfdrD1ZR2
mFIbBlM6A2lHf6iN5nIAyzbG9HV/0sKdPsmKPSLzscILRkyQ6wCIfWq+PLUzkMBiKNtxUlQ+3Uu1
KHdurz2dN6DgBgMLCyqACPkQxKMGm6xJtblu4AuWfoX1wrsqfDsvgT3cuFsaxHlssRiYqRkL1Kki
8dQNemsgObSdpACXGogBsnjCfHlXvk5zOiAuRoUk/n2WCYJezPmCBB9L8Ay+0L4UCuldEylWnwSj
+900NuFwnMzXQfX/VTkIAjU0m9FBwOPjfhJqxtBVSHPq4Ru1voftIRqeW/24yIY2P3+nE0F8QO8q
UFPlE+5Mrf1mZwjZsvXx7Diefias/LbQLsZbDoywfIGsM8el6nsLWQa9WPpbq9wp8Usb7ZvpotYv
ok4C5hR9obU4drBXMaiKynRoB4jL69mf1QM4lXdh8qrQfZ/KwD9CWZj8AwoRUCb0qk5ljQt2yOOk
4TJUn3sn3ZtkuauMdqO0g4fOkiQX+Hxw2QQ7A+qBNQ7/5/ydKH0aVeymmKbCs+3t5DyF9ea8230O
e0wGiGfBZoDlbDyzQJWOzlxN2ME8VL/IfN+kl/EMGIjkcSzyOSC0MeeKxBBNEc5umoZtjobNpGh3
VpigInJ3Xo3PcRULwBFU8Tz4Exk4Uw1qU5d1k9Z+VQZWjV2c75F5Y6SHArtZMxlYU+QFa2Hsx6w8
rmiqeBjAJuQ7i+kl2YHYd4TUnq0eOtmLS+QCQFMC0wZ8HhBe3NUHOtupJDEM12D3Rt7u2AI4EssY
BoRS2DoJ3EmMP5CzXtxWBGXjvMYSqrvZBbuZe6/YMjZWkafhCv8rhLOa00wKIi2ELDic1aFL3hft
qGqyJW/Cj4MeA/JF1GKwnff045R13dlZAjFORi4KDOzu8TQFbWlEX+3ButKjsJAcIaFELH9GmxSd
FGCvTyXGJC6JGuJ+DYuf7IrtbL9RDspUB321O+/mQhv+FQVIwKkokOn1XVpVcId5D6q7Zqo9lyCt
k4gR+sNKDHdcrZA0wzBBTJhvrPH7EN/XyfN5TYRGs7C+BOVFbEflIWhYKGG2gNrUvq7fjem2J0fV
DQEe8S0Zgk+oDIKPCsgzogNfhIkxWz8ZBZSZumRbz4afAuFDsZT8vELCT7MSw/59FRTyYnIsbLOs
/WwoUBvzabKZNcvrqy+EUjbt8j91mGFXcjAimusg2cfzAeuHjcF5LpfoK59/JYI7qaiNRViOAxFj
dE+Sm8S9Waikrij+/B9acGemM92hIcyRQVq1jaOLIds1oKyITeyZkT6pmbvyCcnKZHxqDyqOqWtM
CBvKGHOpE5sZWHYKebUGJ+jtYjMuZtBYQwpKmnGfLe5/syefNVg2hrrABfYnvA7642juwk5W0JR4
Ob9DR89BS+DUkJG3bmDHN2rverYMPiPxcR6q2ljVhGVyEKJFgdtvRmdL9KMtK+oIfQMDSMA9oQqC
1bunHm6ocxxrFFKm+h07P5p5M+Z3eRj5dibL54RWA5wYJB8YU0NadyoqNu0OxM01Ap36aDSbvPhl
y2KpMDNZiWCp0eq8plHeG04Ibazy2SnfqPYjc/3ReXAm3QOg5nwQEpvuQx8uCNmjkleTiTdYq4Dy
KBmCmFJMxHoTeavI83lZMsW4KNFF0ag2FWwXt2SP3s1IXwigH5rxXa+vRv0LuTAGFf5+KS5goFOe
tZEJaXppvuX2nHjoWG6xPuVwXitBvQuZ5IcgfuYf8OQavXeYsI82bfhIysBG+3BJ93QIKmtfJYju
8T5UZeBhpsCnILWSy925i0ZBX4xBVj9ss+fRTQ8ufSQhk4nJNDf1NVSjm/YrafNKKFeLqsKli6MM
Qoep3Rb6Xd1M2OS607vvExYzF9P7eeNKjhvfhgM6uslUdtzKAfBhzIS2fX2fK7ZEK5kpuSMHbl6y
jAXEqNU7Sf26P9rghZvdfTz5s+t1ssxWphb799URj/I6VqgBeeF8ZffXVfWoNw/nLSd6QK29kjvY
Y5PXjctELNMDnd+MWXIfC6AHp27PBV3qhJGVjhDg0P55mZV7zU29WovvwLSDBSjkIilv6hwTAoUl
O3EsaT3n+VwgaR29UdMEoi2zejaK4TLNowvbno+5mRxbV/WXugQRtbUhVJXES3EMQ/6JnSgYuPoT
DFZfrsSY62D0CM6pYvq5+q6m8S4ulq2GBTNFm15h8lZSrRD6Cq424F3xnPuEcDcwIEDzlJ04gpUA
zbQpNRO0LzLwrvAiWInhDjZWV7ZuOsOmfTJuC8fx2ym5GUF9XBi/Ylc2US40I2ZBUZoF4gKtyNMD
YLW9MWJGEnlBz4gzM98ddj3429TF06uXbPTOHwaxch/iuFvbBHF/Bzp3nLfqWQEWxnnpqmDptobs
XSzTiwskqP2FEe0gaMge1BKDVMeeXvTmjaIeTfPXf1OKCyIYF1OqgnXa5+GHbe5KsNfRSy25ctPg
vCCZUlwoYbjUwawgqAdLl3Odhk9uCLqs+6q8pPpXwgr6NwwDi0SKmOzHrA6Yq4ZmkWFG348T51DF
L6pB/LSYfcuOwXSEBgt9V6P8IXRlLV2mBR9UWB0aI4fgBwV3yqlgYnVkWCYIThL1QBX3AuHzLm2t
qzGOZYdNdN+sZXFKgkGwrNQSUYTq2S6Ogqm6G5Y9KjYbV/Gi2ATfmvOFI7AWyX7Syq5mEdVNnkC9
Lv9dOBfK8Jv22JMSgpNXRmot8hf2cAYBJTBA6IudimqHsac5yDz8JdvaIQZsX3XnMpyrra4HTiRj
6RZeRGtxXCwpKtuohw7iGuSUtnnIY90DY7cToVnmXjrVpi5+DZYlORRCd1kpyYeUOO/t2mCfULly
6G6sUDYEosGSsYmJwv9aOy6iGBVm03rUqPxqes1UX41vs1mSKbM/8cnzUXvHHkU0y8Aqdvq90BoZ
IqvBDVM51fVYh/fIuCRXtkwEF0JKLOl1qr5FglWHlzj9m6aTPQKFhmIDIVj6wAbWOQdHwahJsJoJ
wCPMSGnx906lXipjkBMe3L9CPsGgUeTCrg6KUGjP8+vSPyZufEhQzKVvnfKQJtqdA96389FXaDqg
xNDKZOzMPLa3BJDAwR5tlInm19a9NWWjnUJHXv197tNQtZxHhaXYiWXtHTe5iTP0yaNK2YTzV+oa
YBB00JkHjMowuG9kxWMC7mPogn5n7kW2UnjJ0B+bWNYbEzvDX0EmV/YcbJrrGYEgtcajrH75v7Ed
SUgVW+5DCBfnVGSedpJDCMkx6Zh7Dob8h6cklhxPYTglqINjGZCNKVUuvpVK18+OATEzw/FGeezH
BRajEZr4i0u9Osv3E558571OkDGBvQhzQmA0BcDyE4ClJGkMPHuFuZANiOHNEVQdXlsFivt8XpDo
+cyYxTA5BrYtjN5y0ScD84dVWC7QWmTYmHOxU/JlG2J9Zt4u+978hW70NUF9Kp2ty5TI2usiPYHT
AVKRTazi/6exz1rUqZxSgFXMoRkCA8tpNtqUud6QVT0WyehloMagiDqvs+BIA4AOeCla35g+4AFq
ejmUc6ih95SHQw4K17dpxqjleRkC1gEdsFVW9P3DtctXsceFdFYxoBFkzeZtMQIPBGn9hYMdR0dl
xjYphSq3KDbZFxpSAF9f0h8Y3AVyyBozL4nA5Zz+O2EP+0nAvGJqHWOCfJ+3nnW1oAb0Hsk7aR6y
KAvAOwyrz15ouZK4KQgBJ8K4uDagy6rWFoTRiAIzo5DZ10Ev5Snx/Hbe1IJLAZLQqMTzDC8o/qyU
DSoubofUqp1HbKCLo9HLk0QJtFk5NHNCtm3uah4IYn71tHo8L1sQg05kM1dbpXXYsjeA9wjNK2Wx
fMzL2HpQ98bGlC1XEJ2TtY7cKZ1T1Ae7Gt2XaO6ubSQ7Tbkz6harUUAKW+3PKyUyKHYQYJYFJGoA
UnDC4n5p9ZxCqaHDDt3G0EGUpVr0GYt7CEqg5c8kB0lw1Y7pk9oOheTBLTIpoGcOKCMxeAQmQs6k
FASuA1WA3Vvq1kuXtr8lfdcECcFiqmWhg0SeyLQYCyKMzsFgPMGn8jD5NkZmBm0bjDKOw7PbHYdw
r0VXSS85EqJUGfMif0Xx83BLVZgkMRETTEpCTyOjP1fxN9JbfqaHL9nQHoBRfJ9r/TCrX3gan8jm
bsuyIyj/ovKF11x6O2Itd0S0G6Vq/WzMvXqxbW8kyu15RxJ9Ssb8CQYJDRUU/iXipI1TT6xNPeA/
S/WV8ElLsmCOJBFAcEUD3vwhRz/9hOh+dmNqQI4TTsFVGVQlBpeaWyXbOvrmvEpCUYbBcKWgPgM0
91SUrQzZYBAEmwoMhlFS7MCk1WDzTavtiXnhyIYUhOIYNQZsiBDHg4xCUhfkT2tlUKNk3yyWBroY
oGTmopqv3cLVgjwJr+ocW/LO68lOGfcoAWUVKkNgzQafBI8wMBodc5Qzsp66uGHUPODSVWUrLITK
rWSwf18FzzQrjVCdIIOm9ls/ZhdhkvjIth+QGR3suPUMxQ7OqyUSaYOKli2uwv52Hh02FlPjLAz/
OGmPiuK70Xd7OXTTY4HmjvQhLoqja2Hc5VANeoiN4YCd2EC0xONPMwWFKxCRqvEjV2IvnC4S8s9Y
VSytxAsMXXqU2zDIcGrSOk5GNWUiFW3ZUq0/Ln2yHSZre96MgjFCyNHZvIcKQ4Iz9FTOMjRz17Db
XZ+wF9N4iBK0yMBoAoB1oEfvaMDg1a84ASlkIxoio4LNlQHucBwIz5eXqinA5TXOuopOGdZTb4rk
SbWfB+sY2felkQCS8IU7/g+VCgZCGA07d0Fg+C1KOwU21WL9YcDU4lDomxizJy22VUrsKiit46jj
9fx/svjOt0NjQEYy2NXMfsbg4S3CsPSBonpqo2STlNVB72njqbV746jR83nhoouQMR4CWgZezk+9
VbR4xm5QcTu5+YhIeu/i3gfIyHOVyC9rCSpCJow7G8uC4Z1Ug7DReHejnd7nQZ6+NM2GYsv5eb3Y
n+JD2VovLqFolw7TuQzLNmrPev4DfBxf+PtodAJBiWo6pg1Oz0Kk9pFTu/j7nVs8aPH4phdK8BUR
LuAX2GUANkVORK22hluhpQQy0SAHdaKKxWTnJYjiPcNCsq01NuaY+QMd9uOUotDl22rvk9KbO3AA
y2ZmRNF3LYS7p8EIaTgtq/Ea7lNjH4o80BcHw2KGX9Cb4v28RsLPvtLIOP0s4D+aG1JCmE4VTwNv
iKlJPrzQZjami0FtA4wzj9NGFTmx9RalmzkCcAiD04kf5U9a2n1JDmYhcSpBzMd/G2zpwGlh8B7H
iaedijx4kwFLHWhaJ6s7CL+QC+paRDpkbXwyrKhplncE8cdV201vHdMkIP0vUmeeWj4a4f2/fyJG
nACcNvAAn6a03QVkv6WNV009v/So4Ciy8oLoC30IwGTTqQ/MzeIUuQMB1vTDhhKNfYxlMVsmgzs5
MZqgXZlCxmxt3fTOINfIdM/bSZRHr9Xgzk2tDipK7BAxjZdxCrayQz0EZieJkzJFuANDwMeuDwak
tEa3LZpsi03MXtG3Em8WRX6QMCCHBt4Tz0z2M1ZZn63obj+xIMCWHTle7D5lQEVm1nvp/j5vNqFC
K0nMrCtJqTvMyG0hqQYvuwVO3cLa5Z0k4xIWetb6MH1XUhrMO831BLONyXJHHMWbGtybsRZYZvY0
an0Quz0+3IzGlhWYSz96ZZVs8zy9bhsq+zGi/GH9Y7iLYjZJp88pVKaO+zxh+C1Zqm0OaiO7io/U
ND2EkB2mZ4O4+AJuipFr/O+7OtxZi/HUG0yGNYuSK0rfGnBgTRsQSszYc609/Kcvy09Vl3Ho9Jgz
RunXjg9lBArLEtCpQUaDInEghzt3llbOS2XDmhhkbfXCM4fIw6ri87qIQu7ablwmVI5WYyUM7Ejm
W0339fGu7+717LKY94XsxpLJ4s5ePjbaQjv2jeh0WQ6W16ZYsj52mzGNb9PRxWK/UaKesOjBmI1A
iYY3LKL86flom76aG4anw6xOeMhno9jCjt/sIjqkWIfsYTsI8TOSPlSue1Sbud7+s33x3MN7D0kN
utr8E3p0wtiogFvyoypGOHufKgfH0SfTzhyPqew2EKkLcaaFJjaqyyirn6qbN1PqWtgj7Duxcm1q
yORJj1JS4vfYFJKBBG6Orc2sdp465/vzmgrc9UQ0F+9ys+27NoemhXaV1pu8eS5DiQhB8IYIoC+N
P7vW+Kp2adVhQhmSI23u0iFQzE3qbsPxojckQAShLljXhSkKFAGx8/XUjOOcaSSxYcbR2uvzMa6e
0+nxvLmEuqxEcAcvV6woCxOIKJNNOlw1IOQDidlC966M65cZnnuBYITrQxnOJ5Z2cmlW48OAXrRI
jnP9SiOA6N/O6yNIeFHfR7OIbXABhII7aHZWtvFiw+NcgvV36OD0shWaoo/yIeFT+zXTE5dqAySo
yu1IL53uUITBvysB3hIwSuAQMQ6G0+8O7hR9XFi3LSpUCvAamEyR/xaSVEf0QVZS+EKsXQ+GWk/I
3AfzW2/6hX5Rpi/9sjuviyDaYj/nX1348qcZFoMSJ9AldUGQCKJ9epGnWyV9cY3rcrk7L0z0bdjE
O+rLjPiVn89wBoycg74CwJ251VFtsjpvWup4Y2METmI9kaMhlqPTD0kA4nEZrzLgqYOwzlo7U9At
/cWsyjrVItOhoYMXtQ3uP/j0qRsQJx4LHUSdfgwibOxcxv7eaqejmJRW7p0ZvzlGcThvP1E0AB0Z
g7Bj5Bb0macSe6S+E/aToQ1AwS84Np6u3JM88siseAmRTBXLhHGJRWMAyZBrLAcuN9i67M/02C3p
dtZAiS25/pil+Niz1osLpAz54WRs2Gmk1yqo3LDiyQvTTVEEXdgDCn6rIAk/b0qRK65FcoG1nbJx
HntkxIBZHbPS/dZjwNgwY1mPVeQk8BHUxcGEDywo5yTjgsdJpOAUU6AY9ey5sZ9dYDPtg5bsw1iS
Wovt+FcYT+Jc9cVc2TqE1VG8n/ISY5fDHnufDolZeoq9/NItOniOosoGRUSxaqUlP6Ydq+lkpQzy
XRHHG5onGuneklyBkljy2TSJPXXOK4cQ87cjU3HS6x+xZrae2hG/yuZLu6abQjWCVI1vqPNdtcKg
cp4Utd6lne711nSj148RNdHlwcY1rFv6gkMxKkmQZ6Ey8QmDYyi5Uds4m9SK9l2HgJ30v5ullcRr
4alE6fMPiS5bHnUaArQOkFhDQQi11McufOiNm7bcLT+j+eUL6uggtdMYZeSn4drJbUalWRA/s9T0
ZzwIXRtDiLK2uFAbZAFY28yICflWADbXF3FjQopqZXf4LX6GDUshiF2KvDr2muxSEAFJgGD7kMd5
z1ItC0IZ0ik8a3WvVX8u8WtFsZ98MLdoxFwt2vwYqk921/pWLmPOFh6SlXAuymVUGfMsGhFQ1fzC
IQ+FGj5k8bK1YdkvfLyVJC641Ya2YHEQzFple8A15vR1kI1DCJVx2ZAlaBkMzKef+mFNp9HsSiiT
xD9bI3DKbdJhJF/G+iMM0x9i+PSkzpKCtBnEqB3mZerKp2yW5CtHdyWE8wq3d0c9aVmSPT000z7v
7tPo8IUvshLBfXulyiOsEYYeGoEC2GWkx4ArS4KjyFjgS8abDrEYa8K5bxIV2RAaFYRUzSV2LbTN
ZSzbuCB8OqLxgwDEKPzAr3f63ZNazTObqkh6nPdhfoxi28MOBsxYXg+IEzT19PTBKb7QHgE7+4dU
FkdW9Ss8XGYXO19wsWFpQK/6FjDQ5z+QwJ+hEJ7+AIFiHSOPJ2nQSMfZRFw1qf6UGXidJEb0NlAC
dEcvq9kIwh4wXaaGqryG3JvP46bZWqy+w/lUtJ+YZA6sOTso5Rw4pPOM9P28ZgKvOBHGebdNI02P
Jwgr8uNAW+Qe3jRJOmVC660U4twb+0wWQxvx5F6AiVn0Jz2/zzCNGis/z+siSHBOdOEC29Qpalfj
P6yhp08Y9t3aPSpQbhO0jns1D8YT2Ms3VipzP5kJ2b+v3M9adHecCva90G60AG0oKtBjSkIE++1c
EnyiG3eyHGeIwMIK3SIQGRQO9jb3MhiRTA/uGA0o4dE8gh4pNS6AwMcMgQtFZFu6BTnaiSbs31fm
irF6psI2Q3iDvbP6S6ff0lZn58kjfeFXEp8Q2w2UheCvxLOIv4n6QiuI2yF613MVGN1Fk8gWEonS
Bij0VwR/C5GudRjGGlWL2Bsmz9UuKfFB2GKDSJlm3qD5aA9aMrHiKPEhlTu4sTsqvVZBat4QrzPu
iuJ7TS/HmHoRlZxfiQ1t7vwaNMm6hlWyLBDLT/POUWQXufjkfijDfsHKJyplrOrOZRLwtnMmj0ab
Kd0VGSP+B4nzbir350OFzHrcmU3QSqNLAYEg0MXg3bLcJlPmD0kwGa/nJYlP1Ydq3MGdSrdoCxWS
QOE8D6g4aV6pSQDeonv3xAW5o9uYZdcPCUuEZuA4Ayt5acvXHmN+o/papsGse6OMcknmFNwxxhwU
8Mkm9DK05yF8lZbRZHbj0hWtGcFSTvH3ezf+oczTHhRiL31Ntuc/j8x0fNOnx2KEcWHOXUcmpn62
oFjqIpA7gts0vrLKoNSPRMaHJbwQwaAKhlsCeOjnOicu/1BHCHSmKEgK9WCgRGMr7zag+efVE36l
v5I+1TtbLVGLYYCkucVoUVt5dfcV/15J4J6clW0Pg8rCeQsqWHt8x9akSEZJJLwyVjL4WOc0Xdoa
+EYk/25hr3d0jTY1zXvMyQNzKjGZMDQwQnIbuGgwzXOhQVMmu8GULM6Sfmdouac5Ae0uh+SmVnbn
P47QxVeSuNCguukwZCY7td29SgKibtxaFhnEDvChDRcZjEhPqmWCNpOCnGHcKEa/KfWNVvdeo/lV
O2FTCHijgX17zorv1ehPg+SEyX4BFyjAz4f0soeWXfXTMt7R5jxvReHdsbIiFyiW3F3CgjINy+do
unc1rMm4DYdHSoKiw06GWgaCljiIy7WJyVKGZokNeX4ENjZb9cPFnyKQf8X+KGtXyERxh8uaWn0Z
NOaLKJkp7Ht9S+ZvY3YkMhpSmSTuiBmYVpnsjkmaFKBWLxIl9rXOs+g7dSQHTBj9wAgM8CoIIlH6
PL3sm2UGwyvGO33VeVF6LImw3npy28mwucLTtRLDny49ybuI1agW+wdmQ8bp0golFVWha69EcIer
d0ZtsNnjaXIe4v73bB7Ou7ZMBe7okLSxwMsLS+ll6qlZFKjDzgh//zch3PmZzcaZRmYnfbSwUazA
/P7OiL79JyH8LVu0bdrjqYynGe6hVN8sCvHsREbEJrEX/3JuRyM1O1bA0+yn2HxNol3+BRYpfPC/
zutwuXDjAInpsLQHA94+GZ+TsfHb6jJLLjWM0p03mjCyrWQx91tlxUqix5ndQFZU/wixlmdp8mc1
NbDOVt30rhs0TbElVvH9vFThZbuSyp2bvtesfGEvpmh6NesnBTTXY2ttc01DV8lyvDLLZOslJRGB
Z52s4jGcHHa/9zX4/WPPDTfglvIUGZJD5h/cebKtstUoU02fDw4NiulFyusuE8Gdpr5dTBXXHfzD
3dr0vszfpBBriQi+yN+UjjIP0R9rPebDrdvdm4kksIlFACrOmonIU/nAlhtTo7KDNC+DF6f7LHwC
eOi8nwlvHONDBvcxBksPqeZARpLPT0nRewk1txkNvbquvpemDIAsdGv048G6BcZglANOD1PTEuCf
DFxwNuYXQCvmucN2bJOgqY9xelBlVWOhS6O7bAIVimEPk7tP23DJ3NmGuET9bs5HpznElV84h/M2
FH6nlRQuQpAsRwG+nHFwjEvgZVT6EisSEcxhPxWeMEeDbazQA4jaU7tNba5bRYTiao6pMnWvZZsO
bIM6DbpoZ9rUW7KXL+i0EsjFn3bQlcxQoFPuzPqlhbzEDweCPoU6y1hdhOZbieLcfHHqLKXLAhCF
m90tZewnkX2RU8l4ntAVVlI4R9fh0100QIqV7xwDTM63hXpNZMh0wUIJBhD7+FB85LHA8k5diJmW
KMCgYa62nhVfN/WGVs8j5rCTCwyaJOHF2N3PKUgOtu6XHjQ2m0oCAwpj2eR8xQTF5mSxQjwq5Aa9
JPOrJQsbQn9cyeCsaaBTbhLUQtmjKTaConiz+x/9stHCn425aWSTpMKPtxLHWbVTol5tQ6hkmt/I
/K7pj9b/4+zKluTEge0XEYEQAvQKtXZ39d522y+EVxAgFon96+/BN+6dKpoowg7HzMNMhLMkUqlU
5slz+O1qFWIxkXTBYA4KTJT+5/yD3pCxIp++nR76oK2+x+GKDy56+pmB2a51dmyL0oUBVe9TeQNK
JpCbXD+3SwEWb3SwJ04xHY3hy4+PoVEj9iJEPDoU+XMZ1zecAQ4yNgm7qTFYch+ZEAawbL2mGLr0
iQAb84AdAnb3g5ir1ec943mPgOE8u+4T0Em9dZuuPWOXdpCCZZxi8tzCfNHMESDXY5RVTKfjZW1C
MPxEbITyHd1f38UFT5gU/sCZgDleD62my13U4Bg2hAeddBPzoCBrCU0fPGxrVEXTQZwF9Qsrs3uj
5ZXbNw6sYKj9sSzBglplO1Dcv2jUrR0Urq8vamHvoHFDwT4xccSAWPpyUXGdZbbXT0rsTbwtlP5B
6z5wDHOlTr1ohqLqCJ1riHHO038XdMmgB4DKdZuU73kLHDtRj3yNTWMJLo/a5kQrDmeDz00/4ywt
d4UjmR1Dfzr0crb1qjR5Np34fUyjZCtocyfD8j5NnM8FQIB+OzqnMJLUN+ux8vuw4sdUszVWmaXv
aUE4eQJ+QUJkTiDQthbmhyvIQ0/AyY4Xo5/XDvFd5LsBBJRiP3HWCNgWTU58Pxixx37Peezi3o0g
HShl0Pc73tyETOGfrwNkUcs1XP5SjRZyd//ZmiVTtnDaxLFhawAlq4wPeZv4WgTmeF+PG0qfBtAJ
KGN73WmthbhyYXXmtQ4U0wvdZ6AnkOnEz9K7yckihf4aht5w8mpBH0josF9h13vlLqobKGdmjhke
I5O0T92Q5egrWKRCo7M3j5y0qg200ujdlbQhEPM0OPkR68jZdiJCYKmBu+79zKLlIUxF9Bbn9pBt
KqOOdyJs2UrddiFcYxYLJxJQQYzZzgGklBSdYUwEyCODqBp9afgRhISxve/cU96uoAWXTua5sVny
3UXwXKOBMUzEWpbfGcr8RTDI/NwYIvty/but2Zp9tkEYaVGlsEWj59o+lmQfpsG/mJhwqkAq2+7c
962SYhyiwXHL2O8+f4Tk+6qg1eIqkM5NOuyYwJ5Prze8SESnEGRMNuzTzvTRSkAtcw11tDQGDWAV
NL2hZgp42ryeYWVNajV/dksU/jDY36P8h2yyOwuDec2Q/VTEDYidBEymhxGaMVEqHq9vJpk+yPwy
opPGKW4G5rB5PE0zsyaKTh8M2gNbKMd8NrnR7RjHjEOVJVCSZvaLqbzMN01x2zNhfHGT7FmSxtmC
IcVY+bhLge3850xh4Sy8S1YSMU6xtKWx30H4IB3vWR2Q9Eby1+tLX4owWDfBHBkuJ0gRXJrKMeYe
6zSRAQaPMPDQRGEQ5njvkCEN8erRRr3WaF20CJIiqKECJojr+NKi6eVdSieLCf1Vk22Hrns1Hpy1
HsqamVnADiEr25ESZtLiPkw2ZXhqErjXGlfAsvdC8g2tQAe3EJ++5dm3arosFbpKZRClbrJry8JP
eHKXDMMrbz7HeXZSWRNUpvjcOMYuz8Yjs96vf8JFbwFyd2LTcCew2+UvaCMtW5vhaqptKDF8gi/7
fbFX4qdcQ9EsBuwzS7OcDYKU0NaaLkFVsw1P3+O48dPe9GO8eUTTHcuwW6kCLeWi8E7o6YD6HzfE
bG1GNLSKThcgEuLel2k/bFRjrwEZliKdPaUtgIuB++iDSw7ChsBjjh2sNkn61mOK1hw317/SYgZh
2+Y0+QNlUXOOvwVW1bUrA4muGYFt6KYfPjXeTo13Hjj+oABB3I27Nhq8BEaGvM1/NmeBJBIhNE44
bFqQPCogR4hIVn5r6T0Nd5W1GZ2HuAoGBDrjvbKCDDQUhbmp5dEpjrxYS8EXFL4xrIp2FIaiJxqm
+VHhuZ4e7fg1XXEbcZ/Zv8L+qUx8I/Q768UJ/THaEijZqAeW3tJiE2Kwtbppmm3ZfcnEtkh21z/J
knMB1fu/sikQ2Zu9p0goDUWJlkHT9q1vTglqXRZ6ZQhrKRDZQDxCCh6+BW6ty+PJ+wJJetbIgJm/
Rv1eOi5I8DwM0v8DuhKXNUhnuY3aIop+l4aaVOue2Z0E8vrI8b1H8eitDVEvnRQEO8ACIRoK6p5Z
8NbCKxoM48ggH9jBZdXJLcjBIHolWZt2fn4fg3UVryUQo0wULJdL6dKsiDIOLFancy78sSPmQwuO
uxtlVnJDVW0+tY3V3MihNp1gkHH++bprLK6TTl8L7UGKP5c/ALpNYnQa/ACjOkbtFzPcy7XPtRRM
MZn3/yam/392cVQlHfCyg4lKxjgCd6OzFeMmak2A3zzQFG7/YUWgJcGzHruKP5fmaJVS7anJXGsF
tuSnuGfbQYzP180srurMzOzabSoAF+oK3g4qPvBTu0r5ufHZ0a/cOJarYN/pb/vgJ2fWZn5iRcIa
7Q7W8LCvs/cRPFKxfMPdG5efa29bFKbv/TKrI/gX/evr/JP9XjM9uwvNUYeqGLCfZby3zJtWbWN+
yo1AVvso23hVtlfmjVMqX9s/Qm8b219idQybR7HGw78UX/DuntjcXYbZ3NmHZRWQrczDHhjJhN4+
lMVGRJ/4uPJYWzoRSNhAFwlxebw7ZieCd1k1EOhAQOmb7FVPdp6Ot0NIV9x08ZqE/BumjC0oS6FL
cumnEXNa3anpkhhAobOVXcx+G61qUn8IrSTccdGEW3DJ1s8ZUlY3aHP0SvEmkHG9cmMvrRjqbeDI
nwgWUNu7/CUkqRs3TFu4crfj9GsufdNYA1ovHZdzGzMHToHKq+Jxuhyizej6qXWwMpBWFjuwDTj/
AODFQDWqX9BUmz7ibGsbUITiMsSC1IjrobESP2mSfwic5zbmGYc0eiSjsBF6GC2C9iM5Wjr+7kr9
L9Wfc0szh0SrwTWiHNdd9qqLe6d+6MeTmTyIl+sHffELnW3aLExLr6uA6MYXCtOXSNt+Bv1oewOB
tdHeI+teCSuLPocXPR5kyOc/6GEqVjt1RqaBH3brJfvMenLWqBKW4gXYVP/PxJ8DeHbvWANVVVdN
+9Z9Hruflt4QFci1MbCl3OrcyiwqWcJKadNhITUUsa1G+2CwuP5hlrYKCE8MOUN91QSZ4OXxZGmJ
kiMjSEXoHcO4qQTodK0UvpSH/KmEm4iuKFLNjifvMX2m0XxEUwR1xf2IcUyJN49VRn5f7us83STd
9vqyFgPguc3ZxeLkKXEQBRHPo9G387s6UhilvTXlrhsCHd2DOwOQuetGp72aXWbeJJJrMmpCzm9+
hxh1lCig4vFOAPi5nejK5K9kQGdVfadr7Ad/SgqXxhi4c6d6H7q5mBOchSEWZU3utpjFbBh605iC
dLzWH9Jt6zpQxPvpgeCvY+8lGXwexciTd+kg/ZT/psl4kigRNfpg93fcfanNo+M9R00OJdJs44Jv
Zw31+XFfpp/KoY6N788ghH7pY6bgQzlK/NRMb0X3TOQXPN5aE2+U/tf1L/DhvIB4d1IkRVw2QXsx
f4JqDu5bHTsZFEmhF1+Ndu2n2bime/rhzExWOJtKrogwH74zBt5LJxdoT2DOfbzRhX7ruQVRuNx5
+/vlQIrSApM9RQdpXtNraR2mfES2YMbRN4ly2WhFwXUTHwIz1jLxeKHujy4VmQNE8tqgGaoeKOiW
Xwb6Uo+guu59EkV+Lj4xZ3vd2tLOoaKKZxymOCx3zgxA83JIR6bQphLqEyPRnRerTzxaY/RbcAMk
6NN0ronZKz7vwhIoiwkZFch+TPrZHfSTRmZ7fSVLJixGMIc3Bc0Pz0Sz75qe40gFcdk4AThKa0Sa
NRqsDwcHA342jjbeoyDJ/1CeVgKDxuAIkAHJkIJ3rzSvg4g9GzYNRrrSWP5wocEWgyuAG8Se5E9n
h1SEsuVDZmPPPBQRfhtkI8fHpv90fduWrDhgvwF5BkPpkk8OcnZtDqxD8atgU/mmf0rod0wqncrc
g4LiuBKMP1ajsSAwi6MeNR1RlCcuTVV25MjchSkFxua+uWkpujEHXhwM+5awoB+3DoolSfclcW8B
Wvr7deJhjxYeQ1MGpDGXxnkDntKylTmIuIsgdveud8R70kdLY8XQkh9CPQkOCOQ0ZpdnGYJHIVfL
BxgCwCuAjvl9H9lP19eybALpLvqRFlhOZ2uxClPFNugLIRwbHUvdYWayLX9ct7HkFxOKGG8vvBMw
QXu5X1EMNQ2IreZoYn33UM5yvyiIFpt/LSIHn8AnMeF58HQ89mZmmiTtuKOwW/ZtUfGTtN0NZu1X
vslClLuwMkt20e7oKBGwokoM7QsFsQL7p8zlSr9lcc/wDpl4/VELnQ+f1IIlvGhhJnLeBdQhs9Cv
9GZ1eP/jWNy0af9vB5fR5aaVTl2wpIOdLNcbo9qP/Vda3Iyx5ccOJFH5fYHqRBVka1RFC1fThd2Z
a1sVz6I2nOza9RajakHecj/JvG3b275Nn03UCf7aC0EiTBgwDiD3QdXscqV5H4q6r6HbgtgFXrLC
F3Xnh/RTuDaIt/DpLgxNR+4sDDoA5RM6wJCmmXxxBbWOaO8Wt4Mqv6agm15Z18JOcrSlAKVgLgbH
56iCxsDIOKEIErpMP4HXbFNHTeNjDstPzPxEUZQLbWvF5tISIYqE9zFyC+9DQSV1CRiRkyYPaO+A
5Kz123jDc8g7VCuV4YXThgj/h/t5ulbmVU7RdqryXIQO1OhvPJnHvkPQC6DuGsfL0oqQvLoQvYda
HWq3lx+ND2bZdilWNODdL6DFy58oJFEUXdm5xQWd2Zk5R2wattOKFrEwdPeCRIHlyk2qx911Z1+6
IPn5emZ3cR/GqFRJrCcc802ajiBJ3Gl36wxB6dxAW70Hs29lbDSGN5vxVtC/BflMbyUMO8JDkEiz
ed8gB4vwNE2eBxxjBMRIt9Zgb4lVPF9f5kIOdW5mPrAQ2g3JjAxmohjPoPBrR6sX2yw2tUUORbnm
jIvWpot4KiGiiThrhoi+6o3OG7EouIVZFrem/V2IX1GrNzFeP9eXtnAxg+UZXSD0g5htzx2SGNoE
WghLoyJ/NCS9c6tv1y0suuKZhZkrVuagIslhwU3aII9afyT1MxQqVlxxcSGMgSMB6jtI3Ge7Vot8
kC3kdwLtRU+m279QsTY+Nx3Oi+fyn5c5FJocvEA5ZAIuD28h8J9lweDsffgcTriq4tVFscMufe8l
z7fgunTtk/vLBCF/Luv99X1cCh1Q4AGt8JTiWHOO+tzWVcgGkKgn3kOCWlTe/RDNNjTHldCxFOjp
pNyGZXqgxZ8dacVkRywBSFJC3RNQ0Zu+cPxwSH3Os33rEV/ItauMLK4NBQiOD8hdyAxd7mwGpcS8
s+0c7JL0sx31Rwcqcl/djN6WNTvljXaC0Y5fHeU+i67vfJbG5KjszrwJZXVktqK7sq6kHxH6dn3X
P3YX8NGBRkFaPHWgQFd++dPQ/0LdERIZQVVpn8XU7xzbd1p0U7o+OVpFuGMdqKWMqvFZkgYEiBmW
n1JMfLSArbdV51fsN6vWBto+1MPws3Cd4/nLcGiteekG/h92SYyEOq/dDXqlWPrvtNT7grzlY2AU
p1Juru/E0jl2GXCbuPw5tNFn3l+6Ro3OeZYHpJLJoTIzO0hp3J8Kmjn/YgoLRPbEwZs4P8u2J3SY
cyyuUOOJD2hK9+ar43Yv11f0EbwJGy6sAMmLDscHsBEano40p6x0hBSom8ZvbS1Ouv01hD9p1x29
uI591pgBerkvRPRbBnr0jWGZ0JZpyErCv/RBwVCOfUUfnLE5YlqVjHRiCPHU7IhPdQDCw6jaQXYi
BCRv4K9NvBIwl84cGNihioqrE2Ts83cMeGqFoyJ4kBX5YfPddXd5OQZiDR+3uLAzO7OXjFe5seEV
Bsr27VvdP7b50WQYt0J7jJ9IuSu7f8jlQOQI5q4pTKO/cnlgBaKkEXYxDqwHbnFU1w2j87UiK2Fy
6Ticm5m29yz9tus60QSqoCAYeuzcwq8xaOGtYcKWYjFCDz7TFBitefMb50BK3gicuf4+jE9SgfHa
PXBzV+fbeE2De3FFZ8ZmHyo2VaFlluB6s02/qm4tsdegrLx+5paSm/MVzSJ9qiMNJBtWNKid4TZB
jkHCuLirxZvV/ouD/7eeuWpji+G7LotgKiJfSu/Qp0/Keq3WtEgXj9GZldn94PAu7TWDFe4defl5
KB+ANW+7lct/8RChpAE/wBsMo1czb4uyNhESj72IRhve/DItgWrrZ1eDxMEQO0LNwBvWEtElh5io
tDiEafAsmkd8kRSWVC4cAln8lmeVn6ho663Rw/0ZkZ+nVedmZgliTcCXY3CYMVAuf2tS1gLzrEWd
bFvmDi82JgPDHcipc+YDItLITUl4+w1XcrcZOIkwxOe1mREgJSDFs2cZ9ae+IWICM2nuAjKt4GpD
DKQTV4X7XQ4jf24dlZUoOBDvJQkT/tQ7YOVpZai/VPhb0I0FcuM9q6DEW8dFlO4iw25rNJvAn+HH
NfpdT6pDQW2Du0mDxDWpQMJtUTPddXFP823XdbbeuTpzQFo70o1WbvlYhtUIgdIkU5nflLUbuD0r
dxVwCzKqMeeq7SLP/D5uSu4P6Avec1WT0XecPv9pQBr0fTDTWvjCBYTRBz8JXlW9PSKl1lXUBHZS
Ws5N2rp0Y7mR+dJVbZ+cGntwHkkseb8F6UIXbd3eyh5AfNxsgFuOHD+2MYdmZ8AwYdbWDD/FJe/d
UyzxXAySjroPREl1jCPl7vqkRdAe7DIx93bOofLGh8R965Iqqv2mabM9UXWxk7ZX5ruE1xrdRmF3
t0BF9t9CM06aoOuNElJDVpmtJAxLh/DchWYxX43dCPk+HA+JrpkO75vw2UVtyUtfr0evjy1BZAxo
Qk2kxCgTQJrq8hzqxLRjMtUxh/4hLw4gzUvM3VC9gZTWL5Pb0D1S43Dd5uIpPDM5u2h6r9VubqDw
ogBDLq0qRhWkfIrK8ct1O4t7iL4j+tGAreHMXy6N62ps8wx26l4dOmD/iyp5S6jzXDbdyuda3sb/
bM073/2QQ7h3qjiPzoF4383hqbZFMHjf7HI7jludQip9TQtm4ZExwarRN3JQT8f8yCxSA+ERKQCE
UQvkp6h6LLqT6n9E8behCBK2G3BgxSvOuY+pVqus/cLaiPS9zr5f3+aPkfzyV1iX24wpJC+sY/yK
NgXSMXxRQ7rJzT4I401Xfo5FIPTKu/WjA8EiZRMqeSIWnq87Z5hrFXGdQ5WABWVl7GzhHbtwzcxC
jRd28CBBN9lBV3PemAu71imzscBN2DkvNofGbxurQx3zG4eiWSyttAtiikdeLdRRFBDHAie39/eu
Nf0KZ2JQxmMNI4iX+xsSYJRJipxeVp8E/5XGg08VdtX4Yshv7XCPMeJhXGvVLG7xmVH70qgpwyxS
Nj5qz8ZDQpz3Om52hbJXsoCFc4PFTV0HlNMxczavQJjoEYYFyFRBwQ5mQXmv+KvEzS8fPOheqK3U
JxmugYU/xoXJJjqH05biHpwdGyjnNLxRcB8tfymdgrL8PgwHYAl/XT8Yi3t4Zmd2MELOiyFzsTal
b4rsey23pHu6bmL6DJeZxuVSZr6hIKEDmAqWUqun0Sz8HgTi1y2sbdbMETxLuyzOsYgUaGpE7WMq
vCcXHL6Yq1kxtRhIzvZr2s+zB4gsvQRdFSwm9x4M96ehHX/sQR4W+iG560joa9Dp/P3qcKImdD6k
QKDLcGmS06rpOw/VXqu2IbnzMIj7vBU7usarsuQKZ3bm42hdrOlgxrATk/wWsjXb2sk2YxatxIo1
M3PP7rPWbkyYaUAuwjFuFEu1KeUa7PzjMD4ERhCJXAeasRPh7swOIF6lMD1UQEvRjZukb6vXsgXJ
Ww6O0m5TtVFGj6zxCGgUVCK2mMFCOcurjHthinZL1ZB/9TrZ3lp6EoTsFOBA17/r4kac/UDr8ru6
VNnIq/EDvbB9KULyU7v2xi1erltZctjzbZidPpLrsRxCbLfbfeZ1CRE7zKNWT0AhxOaIXO0d7fTr
FhfX5eHhjArZlG3MLEalSMvYQk1YCC/cJZXJbgrapug5Zmt84UuhBUNUE8QGUEpkh5dbCLm3Oiom
U01D71RYPIrcCa6vZjH6o0s1ORM0X6F8fmkjDtOkHk00BipQ80cKs/UHyzzU7Q40boQ/Wk7s183K
2M9SQMP2ARuPMihypplNw+BQWehRDWZ95LukDrJxOErb3jp5vfK1PhY7wMeCuvaEfIO1OcTLTXml
RmHl6PRJfzQ2Yxv5xPmirFPe3eTq7fpuLi7szNqs2uHKrh6lhLUY5S8P8uNmjUKE9os1+pyPc2k4
/rg2kXqiYosgMIuaxqgynU/rGpgJ3uZ6R7ncCAAxa20EiUs23fAZoO5gqPpTmLm7MBlWPGdprfgB
KIcBpTV5z6XjSFmUUMjCrRTjWRrKH40XbyTA+CYXK9/wY3kHcRvlVHQ3oaf7AaY3eikvxdRvF1qf
UDGP96H0mk09gCWWjwN67iy2Xq9/yaVTDkwgwbUEi0hyL1dXtrzkwgQaOHKgv6VkpoOo6sJtU5Jf
1y0tRbAJrQfigkkfc05WZ+QQJuCGLNBupO27OYydguwxcaF+pW3vW+EM+oGJqAOOC91KvA6Rpq5s
8GKW7TrYYBPEKpOU9uVqmWidqE9d1Mbz0Ke0Q3f3peJ+n39lw4NIH0r7wXH2Y1Xvrq99cZcdFIGg
C4ty0hyyTjy3saPOQe5kfDNsKAzhUZ9HK0+VhYo8QWIBJDFK4S5mOGfhxlGhtBigpYFrxb4a9kXx
2CdPjkQpaB87B1PfWdZuFHbQIe0gX6S5khIsfWEPYAMb/gTE3DzcYdTIywGSnHBKD63X7SYAbv3I
vDuaHLte+K6rVu7epaiHZhvIoWwcHaz78nt6+JpEZ1hx730bCd4pjxLYdg1eKrffRHqNA3bhgCIQ
4BU4BSQ0S2ehwKqKEqNa1YQE96rbarA9iMapGCzLNlIPiprTvq49Ha6scgEogKsfrRwA2UByC3jW
5TKLxGoyKWE3H3a9/dAxv+UNxo1bvIMhsXLiLGi83x7aauhXbAj7a172adoKkFGMr2LQEMf30n4I
chajq8F8JK2bTvywq6c4+nn9hCwF+jMbdA5yGlwWMkfBhub2k2U1voTQQW/+SFh6B4DCAS32r3U0
fEG507cacizTNTbSBWe6+AWz4ICqDjJlD7+ggEAwB32a1vcg37l16n7DALobRLIWj6YTOXtToXf2
R0sC84Ef8E5VRtNmJHYRGGU0OnuDdeq9GaNwUgTs6ucY1dynyjSY3FkMqq9+yNwouiORnR7csmjp
rsls8ybhXrc2NbSQkoG0l6JHygDnxmv58pM7fVv0xVRvYAnbG6O3K8UaKGrRBM4S5hHAnvFByad1
ZDq4A4IxaLaOlYUiMEAa171q4e4mmLue9CanB8SHJ38zVHxsGB4PUh6sKoKo350Sls/jcOVTLllC
4W+iqENs+IA3dYokS60IEV4kHYq/0abgN6x4iqx/sYMcD0wWlEwd2Mvv4mWerXEH4LtI85aYP8yq
OugekTZha7Qti0fSRosc/UewC6JocmnLMmhpx246se3dh90byjO+GR9IlkJZ5cEo3pzmtmE3sn2L
nRUs9NJRPLc8yy/b3FIiVshKzOHkVieSHy1iBIzeu/EbGQ/XnWQpKwDufgINuXjqfNBgSuw4koNZ
FEHJ7Tu7sJ6H9pW35TaKil2Z1H5Nu5Nppnee4d1oEn65bn5prQD1QlHBnarHf77CWSlCNDVroDM3
3dr808Bi3yooxKM96LGZ73DW2zpaI61aXjEyEWcqw2P4aHa6jX6gcRhhxX3KXnvMfRoD2fSkToPU
ie4c0mGQBQKsJQ1Y+FPaa1MIS5kKVKjwrETrHICc+YVCw5i4bY3TUug7r0Quf/Q6jZ7zADj4weNb
j+95uMtASpegKrhL17joll6DxIEw60TegcR3PimkuAh1A/X0oEuOBH2pGjgB2/gdIzY4xiEbjnZ4
ggTS339p4HjBzvAHpzBH+AOIHFXxdMFgJD25S2sloelTlycuwcTeiHs3Cb+1Ka9XevpLoQnDMqAs
wCQDivjze42qPBNWXQR2RSFbnPuug2QXQCAT8x/XV7iQIIEYAp1W0PoCFj2feg1LW5lugVG5lv2A
VsgeFHebGu9CXqujC87869aWviLeE8C5wBQqun+aFmdHp8lC0L5zPCmQ+rz8UbS2oHtiplviVftO
P7bcDNom3EXoSl43vbCnF5ZnodEoIH7TTY8ZHT52YRLUOVBMWbSj7hr96VIUhilcXpP4Jdx1luMa
w4gpGIn4UI/0xkZrFjf/XWxEG1qqbSptX5bxrvCeRye+HTtnr821YuniYl0L4Qm1SxzaWbTIR1FZ
cY7FjsZXIMq0of2yftZoOl/f1IVIiEkRtB5ACkjRjZ6ttPHQQ8aZRJpLmhvltVuE6sCpyA8jrw+G
7I9ZuKa9sYBQm5ShcKGitYXH0/zNYpeuCxZg2EzFkYH+hd2QaK+yA96euXeIx410PzPjLuc7K3mD
dpQPIV3mPjR/TaqLvBoPCnCq4Pa2IXR6edc2lPexMeB3JKgupHubvrrs5KkQnflbnq1pdSx+0f+s
sdlEQdsPlUDfHTsNnYLa/Ixaw6bvbb9cC3lLAQHFDOwvKm4TpeTlssLMGrqmGfHoN+sAYAv0Xprn
nJS3MU2fe66ernvQ4mFB8LEwGYaxOvRdLu1pszcF3opFQPgAVF8JlY5d2pi+XZ7AiwNi31A8h/kn
4YHzTrxeN76Qz6JS9Z9t69I29LyJqdBDB4wxAnQ8uSPxGox1OgGz9wJQlIAQovYBctN5/QLKX2Xs
hWCWzAxv6wEUwMwBWaA4Xl/J0v0M8NcE7cNk6wRhuVwKazD7btfo7WrFi72IYtsfbRk9SS/im5b1
2T5uilPiOjAOTI0e7MSPowGJYcTewLZeH9tCDivJ/J+Lar56wEj/aL1g7G+OH5ADkoakwcdVqOS3
GfE7CFtX7CfGNG9tcxptRwC2v3Hh+CVTe7tRAajWD0I+Ks85pKz2Q7RSE0fchp6zjy0DCPu1ht/y
1jHqgs4DFSp7PsLS6iaJBg4vyFtoyyc3TfqehD6QJaAufkvs8miLd6KpbzndqyWzXZIoX5lrwx9L
jgL3AGk2niNIbmehFB+EiBRdukBQzO0Im/QHYJMBVNdqJVVftoR3j/dnevFPqnl2B6N+V2XN9IRN
bOvgkfig22zrZO7+uksuRSw0btGIZ6gEY4r90iN7kxoJ5lYh9ANoSqkPIv0pMGFsrzEXLEaQCUuN
5wColD6UKfMBU111glnpogpDaxtD9mfHTFUjkTDat9Yb3M+kIeQgY7e8064md56jyK2dl+DYIzxa
i2hTKJ47PZ/KL8C1YjB0XqCFZrNF2aRcoZXfiruw+NkYv61664JF2dpX+T5bO2dLW31ucZbbDHGp
NJ80NJP8S2UGmYW68PDQ0bW+/9LdcG5n9sgLZWgWuoEdw8p2RgUQGu8Do9dHKG9DOCVeCR9L2cW5
uZkHdTQWveiwkVn9PiqQApQvnXg2jU0RFn7Bd9f9lbAp3H/4cGgaoO0/EVnNM4sxkYmbU9yxKIEA
qylV36u9rrSntzgyzo2qrYpuI2CsdwPEqz+ZpbIeDcYHelO7skWvsiT9zkkpdD4aFEqinT0Ow5M1
FKYb0JHS7BHRp9qXXW67BxGm/beUYNwgYENEt/EYIQxGXpTe6orX3cbCDKkCXX9bxNueGeomMwtj
Kya3pbkVgvGnMclPXpv6YOkuHTam5IbYtHGSu4HuQ++eGVUCFCHxykca2eZrZZHsnZkS7FwG8UZk
+dqMzMAWJMRkYlEnx0Z2FHnrwEHZhqE6/AavuW/dkDI/M43oG1Gi3KDqqV5oRbtyMzRVt22S2vyK
UQacddsUDgaFZBQ7OxZX1k3UQUXYr8uuzgKpOxbvtQROAJjGiWSCZPY0pmUeeGWB57POGmv0edkD
7pH0eYXQBOL7my6NOagMo8T7WUCgIxgal/9Oo5IcJeVijyrBsOEZZrNugLEH9VMN7j6/KrDJfqST
IdlAwK8JACeEEGFj2vJXVQ7NyRl5oUFtmYQNOGYbsGtAqIX9ljysvxFRD16QRlr9aDTJXwoISYU+
qwZvU3sG/50xbO+zW7jRPVQ1zCSIhqzArIQ93tngOt62KoWuAsG1n3fc27d5aPUYe6+Psm6Sm7Hr
8iMKXdbRrFEGr/qyE76Vx1C/VRoeZiigKm8YG6g85azwtpbRimgDPscc7HRteDKt0lCHISdutEkt
0zjJBr7rD4VVvFtqACYmBHzQDtQwVtWmgwpb8VT2SXzrqIHaQVWOFaZ5+qqaVMsKzbZ9Gke7JO70
vcFG8mKrXozAREOj3bdoYZHHkrV5uW060kQno1b0ru8svaVIgr9jBr7ag28DeNUSniFXnhiL4X0a
/ECfDRGVzgeQlarhPRICxwkY10JrH1cnq/uSinua+nlyoMVvNW4Geud4q/PwCwEBrxrUeDAFOtG6
z+Jq0da80ikyAwwO32Fs7J5FP1OIgYACZm/B3NC1O3TBbyspfJ0BFG8XK0FpIQSCRAvQfgDMQO49
7yPkhjnK2GkKYDaIbwV7dtd0Nk6lCTqINWW+heiOVBj9TPwLqfg8/GWltuXgIi8oUg2CBpSsQ5BN
pJh05FaGSqyraHqLYYOkXInzS4YxBIWhRsyzsQ+cHcTImCa1gdpWA/zvfSkd9FMPQ/gaUrHiTUv7
iaoKyAotyHkgyl8mJeXQIV5XAFGH2kYdrbKLG2L2TeaD9hacSghfzWaMSJr7Y+N0a2w3C5kXOpke
cDGo7YCsfWa9poMWYwfrNoShtdngIguPmViTxFxIB8AciKF9G08CgBnmZlCK9Mq4RDpA6q1iByhT
4MZ+ddeeikvpPaASyFexk6gAzL1zcPqSlpHA+B/26r1Cn/Z/SDuPJbeRpl1fESLgzRYEm2xvJLXM
BiEzgvceV38e6PzfiKxGECHNQquOULIKZbIyX0MxboJdtGuBqOOXagb8ijBOJoDdg+6b7sQl98Xv
u75y0yBI7vJAsW7DpneOYWCGe98vg9swGqS9oqc9RYvGTHwvaQf6oqmJerha9+EWY2etKMVsgfpX
FyQwcODzReH0UW7IHQ7XpUm1IJzdMM336fwl1HJXCb/AqVFTL9OVjWW/thpOwwqfKWnyTK1jwnbG
sC+z99o0HdIth8Dltws5DXIrugkOa4HSiMlom2rN1Mskxz116kALH5Og2xBV2AqxLMfT90RRs7ED
QmRZwhf2w2e1jf78zbL0qGkKIWe6VKDPY9SVbPVpg7WULZcvAMm+Bn56hdnARu6+ZJRvZuskjFAQ
6KK0NlubMLipl+ljAVshjO5jx02dvdZ/zMzD5Zxz5eRjWAwJkquJ/K+wBLKK6mFmNOjfT6FXFO1j
PFv7dtRv1Nb3rGzauE1Ww6F7sXBdl+6aEC6ezcrsFPJ3n2qrMqd7ozJhRiDzpYX35ZZ70spZq9OD
/jeasC5gZIxSPBGtlh7noXFV9UeT3LfGVUiHJt86jNY+HbwNGIXsYISfhBWiJyhyhsPi8mL+o1t7
xzqMw880fu8Mvld1P0Z9q8W+NploQwBwckDCUaI6X5K6NlI3D5IKtB1UycIv3TnVR7dL4t0UWtOu
M7tvl1fLyoFBdYAcFq78kg8Jny8Lx8IpFtmGogAqNpqPQWAcVLJj93KctZGRHmq825FFfqM4ZE+T
FbHXgNo2+36+RW/UhVET1iSHWzTQ9VD00jh90YgQIbaaj9jBnAKgsupPhSwDR/swgesr/eO0Va9d
WyAmnLL/CyWibM0oIY9SAK3D6lLrh8GsPHU2dxa7L7W/Zo3XbqmxrKWufLDfIYUlEnU5wjYjIS0c
96ryg0PeJo/ZXpeSJ1CobrEwbul2Lc4X8iF1nN3gqxsYo5VkYIFNIbPvkHTQUjpfprQq+zqemeEU
99QINWtHqu9bSb62QVBfXjdboZYD4eQiSKVe1aRFKqgaq6NdGZ5E4tqOCSy+jStn7WgBoQ/3AmM2
vqiwE7Rxcmp7An4a9/nex7bAU6XinTQO+9jK9nYq7cex2LiC1q6505jCcWYFsRn2MTFTjO7zWqNC
+O7y/K3tbwsJAp06JOgKcTP44Pr0ZgK3WBo+AowpEvcA7uwNPd3VufsdRdwHOcy0fh7AJc+dQ7FC
eo0S52GB70oWPkiBfuiDLW+0ta13MjCxxl+0pWLOCYBrM/xopk+2/1Mdr6NmP6dPYfbO7P+5PI+r
6/BkhMItHreRKkdLuNC/t0f0y/Zz/bqp3b+6Hk6iaOerPTLoJmrLPNYWnYshpqCehNrG7l07H09n
bvkRJ1uqoO+jDA5BIGC76nhUuh+1/mxE301j/xeTtkjZAZazOfeF4XRx11pKwaT1NAViufW06IiN
kuO/Xo6zuvxO4ggjihunoxnNiLRluXXJd7uUd4MSXyWp89nw9ZsySf7mtDgJKZwWVj4Y8TwTMmsp
jPpeGL40E3KatBCN72G/1eReXX4wl2HeAdSgq3X+zaagsVPVWg6nQHLT/qEEidZHz0ay1TJYXRxA
IRaGH1pm4raa/X5S5YxATfrRyO6l9Ar68i539hX1pL/4aiehhC2VU5KzRo1Qk3QnJ6qrZt0+TW8C
aiNJcmds9ZVX99ZJOGExapEWyk69TKFcXSWhfxsMW/biby0qEJ6g4PDv7AkLMYucLNK7ZfamL7n5
MuEwHo6uPd20qP3PV7D30DpMy2MbH3GK25nRh8F5MdunCQW3Rnp/eX5XU4XTXyOsUfCiaMbr/BqM
srr6lm6ea4EY7ZvALc1bhxRMla+q5jbM95vSGL86PuKzBwgINoLIY0BnFPIUycQzym4mpBBs9XOC
qrlaDQ9SR26iJIfJKdw5r72x/pI7KVxsf8vEcD0+RRlkQMhTALaf75ienugQSTA9OsW81rQeQ7PU
zbsPstm7eqYhPwkLOPO/6mb9SZc3Toe1/h8YWRj/9PEXDTth9IXW9aBIGX0/fBxy0/PV2pvsRRm9
evUd9Zoy774cE5bGuA+M5BPV271vtnd1tulUsnZ0nP4UYZsBqMVzpmUicgfOe7iXnX94mclVcNxY
bsuYxC9+GkiY8dbO5IWdRapmkf4mr5qNl0DpNsV7s++wdjxUVF9i2gbhVg9prdqyeJ8sfFXYGQhX
nn9sYAVJXzlMd6AVrlYCGfmhyc+Zso/xhUjix3B6yP4Cg3kWc7mUTq7RWWdndRUxKwr51V6NJi31
zDgbAI5E42coFcPL5Rleu+ZOR7mkRCcRwzkqs14hIjqWsXSblOgzFG447jT5Pk63KtXL6fD2c/5v
TiFLnEfzlWqK1ZLPaeXFTVQ0xxJIu+X8c3lMa/fN7zG9xTLMNeDlZUzT2O0KvyIbwS8vepc5DHPe
amquHom4skFko4BlOyLAJlUVs+hwR9oZIX48806Wnw09dUvrvW1+A7ObFpMb6Z8K/7HLN/bH+j78
N7SItmlGyUjsidBtNV4N6lXWdV6GX1j0FwoLi8fULywTp8+b7oZVjxCmVCJlxWvoX9XTTg3uVXlw
Fe0mjT1r3s2bbsmrm/8kprAbrHlOc6UgpknpILGuUpn6MLX++Eoybk3USv29KXmR8vXy8lkjRZyN
VdgTUW9LXaoQN8/6Xe1c1+2DYXK44/54B6JTllqPql5YXHWq65tbe2T1mwIoB9O0eEBpwg2r0AkE
eQg+Pi3qD90QP0fDsBvC11Takppa3Y0nkZZfcrL327FPEbsmUuGnXhmGngZruJTy/eX5XBsQ9WNW
jwb8FFHb8zCF0o8Ad+AqphL0ByuOIfYFnKO5rn9JlG7j+bsaDeQm1hD808U2nF3VmSLJUIUkFd6/
r4EQDXeZVD0jF7m7PLC1+YM7+G8oYX1qpZqi+0OoUIKhnGgtzWfY315pGofLkX4VWMWD8zSUMIeW
kYd9nxGqyG8b9YvqPJnlQ1fdheX3BHvV+YusvCr+Ue0/FskLqlTOlr/r2pl68gN+WZedrBWasGZD
S5nUp/iRZTeyfbc4TtrqUxZtdZ/WrqTTUEKe01e+3jgg5HfNbP1Mwtckj9zC7L1SYuGASO31dGN6
Vz8khUrgkWC/3oixS7EpJU3v8yFz4xp08YeuDCGA/wWTA6Tt7zBC1qTZIT00nTBkkbdtoV/NhIhG
4wi2b8MfbGUO4VUjjWgChIYXKcwhjq3/97ksZ2j2qa873iBnGGME1lNMVc0z6hEqW9/UG/nEyosI
bTdogjYdWoqKy1SfrhMk88MsC4udUUTSi9Zl1i5DCGrjgy3LXdgONA3pxC42eWhMCdthrjS/yDQe
xqiJmJ0nR4iHIDD0xabCkeIPpNQbfGt1bVwI9VO5x8USF1RhXFXRUzGsFtgbrAINCnTa9WjnYlXX
GYgUGEdsIvaRqruJIV1ryBBaVrA32ujQzrFbBwOVq8HzzWE/m9Z7uVBc206ppCZIMiVemTu7RE28
y4fGyklo4J/GIbjoy1AxOf8U04gj1VgCasybBntPspHYTeMfWft8Oc7aWjOgvvIPrssb10KrzyWq
WPTjx/ZgYELph9cBCER0dPT2aLGP/1s44dQtlHqWrXkJF3wonNBVnIe4fwz9D/nQu5tq/2vPAJSu
gQXifgt2XCTYZmUVjY1sQmMevBTbOad140TxGhWor9sY13NxX2zRMte+3KLmDaiDI+lNFzFQO2MM
0wGyQ+21WrrL03/y6f0gb/HkVg71X6rh/4sjHEjo/9JdUNhGhn3s0QMyXUPSXWXepeUm+nF5qYlb
lpN18dTQVF4A4moMxrrWI2JZytOoP0kjymy9i15e1/YozV9BuC/KK1SYELg92Ful1tXPaIFaW4iu
SxtzmYqTcykzrdjMpvHXIm3l70n1xTKu1B61S5yk0DXoDum4sS/WjozTkMJCDVt/zBuTr2g29W6e
nXeZJm2ctqsf8GRUwjkYmto0GD0hpCq8qwy0GxEn7evo3kjSj/2mFOVaAYQt/u8s/tIMPJlF1Uyb
0m6ZRasaftTho4V5SRoGj9TAbkqteycF9pVDobLVPzV/BXM6iy5cak7htFPpMNqwuU6qfRWPIBlf
pO6HH7za4V1RvlPsfa29L/WNnHLtRXAWWdgokaSq+WQTGesKT6qR9GnDO8OMH2uz+NCU6dU0vEB8
O0hB7yXxu0l7VfotMb3NyRdqIYlmTsVQMvlJ9SP1n0E0eq2zy+LH/pdDQz7zFvvYbFn/rp5FSBrj
eAIwXhGv2mkK5DHXiRoqXt6+s5onf7iK842FvHaHoHf7vyiiKOgCbiwkgyiGzp3ecbtezcpRNb6o
jVsP7y/fICvZA0UBGXowlEz8cIRdE1lTDumfo8ixId4kB7N8nRzpXS3nLvQrLD1UNzXCjQ7JRlDx
qa7DOPr/TPe+8Ir+g+HfxjwoQ4N66Z0VRK6Zb1z/y4EqHLgLHA9aA5IfZILCbkFwzgkA4JEjKc8l
mlNqfT31Wy34ldVxFkTYGEZmZn6rEWQen1pe6amDRAM5mLFx6W8NRlj7kWQrIAqWOPa3sB6ohfuu
/eeeTAAYAfgtb9RfbMrzOyKvMNTE3IJFmO709JV+nD3vJwPd0XLr46zOG8QlrneKKW8ELRwVVHUh
E6r0H+f+n2p4ZwXvjPbPXwEM6HeU5YY6Oa7nhI5SKhFFsiiUpm5l701/X3WfA62ihb+x4NbuWLSd
FWj9JneELO4rOt1Boy7hrOyxDr4NWoVt9atpPFvzURn2Q4cMwca6WLkAKdBaFuR48DRUTM5HCOjY
1tMlGUyNFldX1GysfQHY2b6r9GhjfGs72OIUBGBLSgaU8DwWdq6F6tsL7hQ/4iK5dpQPYfHJHkfX
aL/P2r7mBL58UK2tEpYHslUkTMB3hINqqsw0iAciGgAWpdbfSToaDbPvqVCU/lMo8X1PzyExqmQJ
JQ27ZEyOkvpRg5Y/F/ZWH2N9VDyhHCzr6QkKqVgTqH45Bkaxm9o6/ZHDFv9ml4r0CaR2+a6xVB/b
5SINbgHhp3fpPFt35qTi26AoTniNQTzvO1WfCwXN8kzp8IQOq96TtazfyN9W7iTgDariLFBf2k3C
7JfGODbQI8A0046luGo2T0bRuynUMK0IEXz7fPkTrK3lxYoLJiw5v+4IZ2lgdmVfNsQL28pNClRf
Po+k46b8ZEd/QVkBMQV/BMsbREjF5oak10WnLWObq1r5OKrhtFet8r5Gv9YDnPaAv0J0ZPAbmI61
Z7SFbsaizMFT8c1+DVMNemgMstioTf/VzuXpBSiH8m6ORlXZaX3afh5MLTmqemb8rIzO+Qp7td83
fafF7kjP51rPG+MTOz6YXLPN7Bc7TozkIBX6MHhm1Yfhvu7N5KMRSqjZm1rjoaOj/AxmjXqHogTK
1sNm5WbCDoZ6Mf1IahKivVkfhLjXTzhLIx77UATFXZprgGGsPz/oUBsBfEnfD40gEfQOadFGdjop
qYW7KRwPWX1H7dtJvmnDxrJfOeY4TTm/rUWwQn1DM8zzsNCjhQ9XuRBaywmztuamHimijoesCK/5
HpcX/lpmS0gocdDt4bGLgCJbquuywtoR0ulPOTlw0rpKF7lptuvH5CpxPhfFa6C9xvmGqMAaR/s0
sIgxGssukVuNwDpSkxWQ+kbyYufJ8L+qae9WA4SbG6c6oB4bObgaP9XWpyj4PBcPzRa3YK27e/ZT
hNtlbPHJ6Ux+iiTVOwOZrUGhv515hvw1tpqdVh/V7C6YPYjiAYIlYGPzv9CbRD0bb00g/6C6REq1
pfmwrzQA0j5CGbHxGIamKxcbp9xalsAtypaBxroobwrHqmq1auabC9KbItlwlapf/exgLwu5voqn
mxo7ItPaVJleOotCNrxIQGJNCY0MXOqyjU9SIb/kpwzJgpguPqv6veqknmE+l+qzqo5eON40+h7g
wOV1vXKBnMVcLsKTmLqF+rlug9uU4NzMKYz/6evSKTDSFAoZEH5AN5cjrq6i02EKd+s4DcFo6UvI
ei8XV4V+yObDgpRQrGOptG5UXjvBPdXgtsJW5Ll0Xi//gPUhLyILrCCezMLH5YFRpn0KFVKW78vC
a9oXu6V7Pu9BjOQc2Zejrb3LmeF/w4mPqiSqktJX+KqxHO409Vg4D1N/3VU7KcMoGEKfb76W8pGG
c2b+GGt9K/76qvodX9i0BboLENcZbjBf4zKkRx9LOHbyboo+hNpxxKQ5iDdirt03p0MWsoQh4m5Q
lxlW1eew/0eeH/Tu5+VpXbsBTkMISXXZ9+k8ysxqCDu/AEUlK1cGIAgnO2KrVS9fduMGWEl9cCiG
HA0JCCVHESEmDYozzBqg+Nm5gbso97br1N8i/2BtfrO1UNRWUSgCZKy9MSRz6kz3p2Aod6P0pcg9
YwZLlew12HLjvAV8W8l0oa8v4tbwdlDgEJaH3ho20tMjtImMvnx+x3t8H8ff++p4+YOtnakIj1M/
4WzjcSImIUovmz6yBdxjnYEfcm7pUMX0VEe8vmlxRJsamRtldOT8zpRsOLtZ3A2pVwVjttEoWZ3e
k1+yHBAnZx56u7rcazK+5eH43Mzfi+hTCzJgSuiNzluX5ur8OiiIocOmo3EvzK9taEGNbAPIoBnH
Fd+SdA9Z6k+FY32SUgBDl2d5JRppEcofUPKQBRKlreQIIRu7iCskIbOPdtn2RzWya/jQZfLc+1N9
fTncykYHCW9BAeQwNd4YQYVBH9mVA29Djmfb7aoENJei4t3Y6lvqk2sjo1mH5byBDAJOoucfLcKM
1cFnqNopWnkI63yf9/31GFnHtms2Uq6l5CDcw0AaIBvwasc2T2yndMNA07EhlB23x8waD6G1Jc23
NnFQQmh8svGUN0otfijJlalhWxu3PJPxOfmB1RXOKrP1z+UvtLbtUIzABpUDBeqCmMpUFN3Ksh4q
sC8gn+XuFkDF3un961K2DnJbPyRqhd1meaX49o+N2MvaFifSQmqWxB/PY+ou59+Mrk0Xh9Zc7VR/
2rf+vC/aFMGx/sqs6vvBDLnnGzeTEDrLjEM+hfFGNWRloy8fkeIVcFBU/ISbvu7yFmq9XO3KwYQX
Mk5IBwz9A22ecK/HUubKVqfsLw967cuexBSve2QyWJS9UnEx4bZkfZF5DOUpQtGXw6xth0XlVl3U
OmAXCWdYBoVPsnx1YUw5B3kYv1eKcTTm+mhqytXlUGtPH4xruIxszi8yGXHr1U6qzwbluGJQdzlw
Sr3XvQB0J9R+L5GBtnaVl/WvCVlF3weH/xheGKo9ghYLKsI33WjtUaSG0BENV0Opgy2JpGnHYf44
BtLkVnHwzTLiO9+uv238iJUsCl6hhssk6Agq88IxDplxBqZgVDs4H08mhtTUVsYrx6++KpN6E/va
oQO83YVO4HJ8bCTpax8bIsEigAKGD3bt+T7K7Xqya8eqdryL7odmfEEv9UUK5E/V7Hy+PNC15XsS
6tdxcnI3TlNpg2WxCdWWcKqnPHuMezPcmbW+VYtdO2Zt2pwAAJhXtM/OR6VOra2B7+fyoCDKk+7z
oBvfL4/mVyFAPIEc8BAWkNXF5Vf4bBnKhvOUqOVisVbpnlzdztOPLjmmqYaHwqewNW/N4MNUXvvj
u0r5ETvlrkrvpfIqm49WftAnwJj7MjhgtzVoG5fn26+KzzdPOkomNurjogxkMxqBXvQwvhXYc9h1
dVmwm9TvsfNyeRJW42BRiSn8IjopurCMTq/19ATR9MGi3aApEQ80r1DT27QZWI3EkOCS/TIEFs77
UCprf4gw/oO3jqvhCyo9k/84Zl8vD+jtwoEq9KvCvQAPEAA6XzjOiKmm7VNnaofUxCMaPzHf97eo
7GuDYSdQTP8laivmq00nGU0d8sLoyzG9JS2V7otaheMLzjGYhmajD/J24y1VXFpskESX6qqwUhUf
/ZLZp+RQWz75U3cwOmtnFltKUmtzh4r2ovupwUsVacvopmhJmvP4Hq1j5v9Q00+Xv81yGJ9vOIYB
sZyxwNYhuz3/Njih9pOZQVTODCQaXT9DCCK8RdbMjfVrvfvncrT10fyOtvz95LRSFD/S0oRo0WDs
Zxnx1tTyLodYztY3A0LewlF0g76KuEsrR5uCueB9JHfag5Tae6X47Iwvlvqqzh3yJR1PwGpLR+1y
0DcYdC21K9NoeQAO0rHprkLjMCEzNGaHyASMQtmx3GIJrSy/xTGXuw3FaOrtyy86mUl7DGOnHzVq
T02F3cKVNMtesmlCtRIFsBf0EFNfWAuOsMj9cSimoCPtTY3MM4sRMq9EXSLeqVP8cYrN933xakip
l/jPMFy+Y3l/C1mkdjSvQofr8odV1Ldf9uzHLH8/GXIzUBX3lxzccZ4lrOPKFs3jyEu4At3W/ph3
xW0PhMOZpX063I/jtHGMrUwGD0LqyVx+MAVFpo46Ir0cF2OFbKD9nndbgLB+3+ySJt3K4N7mwapO
r5M2LsLZyHML016UShTRlqt3xYRXXo+JqlvO8lNlBd8Ns3tMqsTaQBKsbEwgligHAHGmfyO2AowW
j021bmsW8HwHcu22zav95e+3Mn3oEwDWhmfFvhQfNkNkRHasqqgcFu/L6SXND9Of40oWuUV2BZJF
KLOKe3827KTyE6PeIUbgjQiYILCLNHLw53azxKELvmDc0JwUZyvq0j4YUuJUqImjZu5rxyq6tqWr
yzO2cqMtz0CT62WREhS7JnXOgxSaY70LpDszf1Gr44xz4hbfY+27sLOxSZRJulDMPd9WDgp6Y2Xp
NXu7g+BnH7vWuYoG/Y8rHcwZS3kBy0EPtYSLJgn0jI4gc5bN2Gs8W37lwuO1qZH9xaSdxBGumClD
l7sIieNn2lW4uBBY5gckwnK3mDbqDiun/tmQlpk9OZCixNBiuyPUhKyAiXPtYDheUaGYrfSvtfk9
rfG83hI4WqlPn0/ksmpOokptrs19TdQZ1A9qe476z6QgWMZBVLiWfo1iHo/ktlVB0l8jVHZ5elcO
CoADeMIB8lzaa8LRVDtNnce5X9NPiXfgdEBI//kHhIhp0Y/kzlHe+B9n1DXMcWlY5RijTMDirM9x
+i6aN/KEtYGQ8sCH0Wwey6I2RK8mXVnkUbOLqhYi0G4gjbs8VSsbi8TtdwThHYw/xIwYIBFK59po
UldqALv9zSg4UjmKFsNTWVgMlVZqA0qpzS7t8R6mzaVsuWyu3EWc178jCMeDNHbyWJVEGJynKN1L
Oap4oJV9N9c2Gk1rkWC+UKBE/h0E3fLFTha2No4sa0Q2d1N2W7fUn0gifhSR1/rHyx9mK5DwYdou
C6O6IJDDChsU3DV5ztJXAqWw1f5cIdnAslYtShD6cvcZQiwa+IgSD1WD396AkdunqngwJdQKvxuT
h8ZzO3zX9e9z88BrXTNqFwh4Z2+sw7WVfvITzKVUcjKvVVZ38jTxE2Zw5r35rBcb9fmVewrNBHr7
JqnDgoY+DyDJRZ7gHd3sWkV1B9KW2ndVpXZh41/+cCsH7mkgsbVuS1PTJTYjkScg36jZ3+rRzfI6
5mVs6FdauFGO2Iqnng+sKCSlD0zidfExL71aJwW7yoydIrll9tPaWixrB8bJPIpXpG2AlzJa5nHG
4kGGdP4taJ8uz+BWiOXvJ2uhabVGx4WdT4Ua9/iaKQ/pFvJifTUsgG6qWwpvsPMQQxUnUR4xigVr
UN11wT7UDuOWGdHqotbpg0HUAUolminQgbKkuWMgYyyDnM5cZ6sRuxIBrTA0LMiKQa6I6LUkqf20
UqdqZ5KAu4B0PKTEm42saNn+wmuV1hpkW/R8uPTEN4VuJXMbO3qFjV3tSeahTj7RVphxRSy7x3AL
Ibo2JKpKPCpsugtvcEVVqptzHVLBM1N5fme21YcpdOo/L4xQhvkdRDjxoF7kWFJR/Byi2sU94aY1
dS4M83h5Ja/M3AK5UJaOzNIqEQ6dKvaVOMd1egfRLbyqeguwDY6Ebp4Xj1Xt2C++XlXvo7QyNgKv
HAoU5fC/4XHGC80QtlDbh35nA7nYRfJ1YO8756k2D0p8XyVfmhZFkOfL41y5rM7CCTe8HjB8S19o
dpO57+R9IpX7uKrJ9jx8QzaW48oCwbUDMpoJ/JXCgjC2QHfKLnN6csvqus+SXQqq5PJwVk6HswjC
cKw0NXApGxlOCYAkT3ZN/KJn90UzepcDrc3b6VCWv5+cdOGAACpu6CSq8nMzFG4e4Ddf3SoFisyg
PS8H2xqVsOZLE6PeQh7qXTdL1WMWJuO+k6rguZydZzlv1Y2xrZzibLCli4Th2XICno9twmyunAzC
9c5znl3X0Q+n31gJa9O3CO7ptIsRIRDBnH2VjNmkzvWuwd/WcIfuOCRgjd71f87SgKFxEkgYi6/6
gDoTAtnxEXuYWH6yek/vvCl8CfuNRGVtef+ORcZ8Pm9218cAEYnVju+i4cb+ixIHDSdkpLj1Fnaf
kC9MQTiOZqdxNAQ1vcqPMRx4Wdoo1ay09+CY4LDDFqVW80YqbWjDaiZlZwsFnj96aZN5gek28qva
fmrTvT3egcKanZ+Xl/jamjuJKuZeGRpmarOMzS5+lKnxUa3Vvd3kn/5bFOF5ORSpU2YDYyONPCRQ
JLK0uNHsLT3EtcsDOvHSaKLNRLf9fCH4To64kM5gLPlnkR6H7GUuErev3XlgIr9dHtOvXES45IG9
/o4mnHlqqONVFhGN9rD5ZeoS4zaxUpwuMsOfweFrGiLkc/3UKoGxM/KmuLOAbl4DAGj2spRGO9zL
m+swzkxvqFt73yblj8s/cfXjApv8VU5enGjO50OLUr0dHJNfmD0NyUMKnVh++YsQyBvh72FQZBJD
9HYa2EnGJBgzxsR9Av++Kd3M9zfSj195mTjbi4wb5p/kB1TnzscSFVo+ZebEHZao+7792PE+6ELV
i2Pnaqi+q5bjVn23G0ugKXJ/32qT7g7VfNV0n2f7KQ3ra0nRbyg+PBqy75XOlgvs2iF0+vu08983
hJZa+TG82yL52Or32RZwa21tn/7/S/yTi6/QYz3RdQ45lUNIy67ntves8CaOn/weuN1GDWxt5ZxG
E3YShgxSrIJjgKL1ZaqX4sCrsQUAXbtdT2MI+8fs7HmoSmYMlbc4ea/x0ks8ddpYoCvIG5VGKPD0
RX6SBrTwYQKU9scsZSiz+joEFrzM6xp4a2Fdo71hNjc6NdFq60G2NrbToMLXahytsn2D1Tr0H9Lk
vZHyWrr/C94eQyNlXXSkSftFUFtkdX2GaD9RymQfVRk8t/51zv/cCPM8jHD/2Znty0nFh8JKai48
Z8IEZp7R2ZpcHCldXdu4z9c/2cm4hE8Ga7YZ5F8rY2pxhwTpApqEV8FdpsXesFiPpMh+F0ClnWpL
L2Jt5Z/OqfDl1BBkuyYzp778HHWfk+5QjzeXz8y1JOw0hLC5JNUqZjlRyCfG9KW3VXfCvb6x6vc1
fAk6AxsFuLWTCejz0u1D4OMNjq6aJSNqfMKZqfTPFA/fcixKLo9oddI03msIbMD+FbENQ+D3uKxw
v0eV/TFCTU8pzHs7NDbCrBXJoe79jiOsRAUSX1WnxAmz6ENTfYg659qcUiQWpp02fRxn6aD23bsm
GvbBsBgERjt7Sj9cHuzaS/H0RwirU7cyJRrk5cqbtMfOD3G2avZxqt9JZnBDk2Rv4GdREP5y2K05
FhZmn6gGit+ETWrNpeLjlgowLPP6cpStwQlrU4uKFoQnUep0ZzOM8YOGT7sGgORrmtz6tIEvx1s9
KE++qHAJyIWZVKG1xNP3oe8Bccqdj1C9/iIKlCuW5iI1I1ow52ko45nOqzHX7uTxYATe0N1rykaW
u5rCwy8FZ0lbj6qpkG9FgQUncRlMVLzWuupGN/VPy/Qs9RGhAyv1xv7rtOUiu3qYnMRc8oaTvCBo
G82aSmLi05TEP0ejc4fpoxM/tJs6h2spCG7PoIzhHILFEIaHtLdFOZjdZ9j3dX7fhfe1/tiWr9r8
DBLxz7/YaSxhWJ0qzVNXEEtPQzc096Xv6ThyScPGet8a07IfTqYPkaWoMDGl2oVdui9GG5OlH5Gp
IlvQwrPXdmQp+/80MhGZillKV9XBMovlYxH8Y/UfInR/HHljAtfWxdL3BweGrD6X6fnAsNuVB8mi
n2hY6HymD+ZwM6PA6re3anm4PKK1k+k0lPCtRj0di84kFA5RfvFVtq6N4J//FkL4THkBypTXM5mO
ghpM9CSV36vxz8G8Cyjj3ykT38JOoyeZryxrLur0fSyjEKs0+ANEtC4fFceXd5cHtbr2ABpQOYPM
SwXj/BOZbWmDZFueZ6P6OsN13c3m6NXDdCunOUQM7SMcz42Ya+ct6hyki7Tilgr7eUxHD5WgHmj0
ZgU6dMuJ3uLt4KX6u8tjW48DfF+j9wcWTRhbgPaSDkGi3jn5cI1Ze4yPpyMFu3LaWHzLfyS+CwFv
kgFD1FnQYecDAtEQN83MJFb916YEIKhBuT6MyR5BJC3fK1tmvav76iSecGFlZR4M6kg8dT4Wg6up
XtB+tpT7vPxjtDHdCQXBh8W61sJv5nxgaiYpaRvFza5QSA73Q3vvYwqmXv/pdyIKugEqqSHVYRGT
lOmJoU5ziu95DAntDhRuPXrS1lPv7aSBe6Kkv5jbU9YXbT5U3Ynh3+v0s2sPO2OMv7ISVcyncotH
+fYoOg8kfJ3BDkIQMRr9I+07UuUZb+Tm2+UZWwsBTFqnQkt98w1vUbGB2ku93bCk7xrlp9l/L7b0
ezZCiOza0emSVp0JoU7XsXGtyQecdi+PYskWz7fN8iEWFD3FFBDZyxc7ufdKqZrkVrEplUXYdLS0
5oNio2SzNorTEMK1EGixPM4g5gGfIZ5VBkekWfZVl//xa4qRaLJMYQgBDOUN1FVL27ZoOdGKwfia
hBnJMWShe8BCL8PQ2le5oW6sgLdHDhF1DdAzjUQdKt353OkTmuIoT5IzADRIg4fZMQ99D7vrOgw1
t63dbKtb9PY0PYuoCRVuv0JOvOuXGxZ2e1Htxyr6ggPj3Wz2WwSvt5cSoVABRG6DwiFF+vPBqZ2d
RP5yKSHecpsE7YuZUdSTKvP9OPgvndx7hTl9uLwYV8j150GFpdLIFVqsMreFFcxPfYk8Q2Z/t+N5
51hfJsvCtjK6mmo7BewlPZtF84CBykG2Psip7zl6f5Mb1lWZBBuvhtUFfDIVwneugBH5fsavUtr5
yu/qhxEocBFWG6NfnXHORkrJGreySKnT7ajr7JF9ko1fzFZ3dYwc8N9EzGMej40luZcne+0s5pGy
lMdhuL+RvG5lRBFjm1Gl2edWy69spXrO5p95r93CfN9IN1bHdhJMPV9NlWMGFk1cqikNJjZ5ckya
a9nBNOW2aa8Ve0urZPWLnYTTzsPVQR0Zdc1Uzr7vDj3eOYa8G6OtXs3WqISneCeZstT77JGxdVxJ
+xpGniR/VeKPvX1rST8uf6/VvX8ypmXMJyd1j0G9E1EdgjeiumOkelX7Ixjz65R633+LJFyejZTX
kbykUmb+s0hodapu0rzP7T8HxLDbOVkAp8KEwZXrfESQI3UrVhxSNk13qd0+tGPqhk1yvDyc1Svu
JIzwlSB2klWVXAxlm8ieX0TKEc0DbX85yvpa+D0Y4fPkkS43dsdgzObu/5H2XUty48CWX8QIevPK
YrnuUnsj6YUxLUMDEAQdAPLr93B276gK4hZDuvMwL62oJIBEZiLNORjc2znBZyGPvN/7xqYJv1wX
tqwLAKxH0xAYm00tevcUm6LUgH4DX3ljDIhu/C52miDO2Z/DAuOQgF0VzgWXOTa8PKTGV5aT+tg9
uwAqrf/kNO+BMgDy9ESYtbH4iu4tWSW89zHZiJkbtNXp2+hMqOrliHZZ68WkvWtB1VHzx1F8btcg
Gpc2ER3RDkb4MFb0G4s7c4cxLBlC3jrDsKZoM/vetstiz7j3ABCt/uX6mS2p4VyQBIgVcP/Rv365
kXPbjFv12YzLUm4rO7sbM7W7LmJh89DPhMWghRhUW/pZ1V7WhlOJltTIeCzEp9IBhgdPfGQvwmJF
3RdyXPOMOR4NmB1BrVp/b7U1PFnNcVB5CfzV6VvEjQT8izEvxl2BLEbgALHYlCNyYNMT89YaxPA2
wX5pkStGLzGehakNIAnrRY+yDqvRIwStlzaK/V5Z5l+CbCRbq5fmBNY5Ql5Yasit6WT10Sic6ltf
h/5GAAf6GUBd5gtoLKa7bEQVljCj34Vl4eHpExon6bTibugtiREDr4ZGcIc03zDC330mVDkbr7P4
Z/T0h/lGWdwA9k2tPkzD8J66JgzuWhqlQKSs8gPaC9WPYvAr506lLjCOgzlOo5Pp//RVX3eJQ3P7
yCdlbGU20eNk5kEFhE4CqEeX5OXJ48hJxahbeWbsid4ek1GNfoCuA5fJmPh1ZO+Bi+5ismuq3Hxb
WhzErp0ZdGizlbncUvDMbIM0FT/FoKIuzoMyLzZROUTOJgVJynG0HHVbWkZ16mglX0Iy8bfOaF4x
v/0AUeKgahagUducJhH3QQRsyNyuZq4p29kVQtKvQ9CHm8ni9GlAsvuQdZGFMQYbuJFMIf2PhoKi
5VvXJ1Kg9df0965Hna1fmuXRoszeUguvWh+Ukze4NAZwBNruaLSiufGECI8j2jAE8lYq3/bCGPpv
JB2s7AYIfhR9mhUPQV3vF/W2cdvAuZG5sjGBgC2PcRMAfjcwEwM9tAVJCSrB/NltixLBK4GjBqn6
W8VbYOoYUbRTIkWLQBP4Qxy6nflVjSUQhQYQcfiJG2XoDLTKtNxhBhyTmw0X2fMwdX34TKkaxo3A
eM07k3114C7wszf+VJEd0JjG72aQobGmxdD/tjKIeAXlUGQnFkv9ej81LmTarZe/gzaxCW/crIle
EHlXhxEwCnYaV03qfJqAIhbFQBPD8Aazhv6kbB6wG5RyXBdsPra5ZY2Z13EdodQYOwwc8XHNogAj
rAXnuIiyFruBMfetqDKSglKLsRujMs1Dg+3a9Yi1v7eUu3gwETtgMcnSF084ViKA6PJpcHq1Q1Hb
vuly1hxSo49OjqSFDakZAY2H2WeHnsryCUDM0xH96kh4T6qwtnUKLHNXTVnc8kgAg8rzZJZwGogj
SOTBC6AKZSXN5Fg/nUIA9aYTBWIoYas09jOVnhzDoM9mUMsf0TQU2zGayOMo6/6APmzrB9DauIxV
GU63hJVpUmWe89h0lrEpKuBJxA5Wu/MaQdBAamTtV0BXF3YcVDz7YpclMqG84KF8SBmrbtALaiA7
avb00ZVd9NzbTfZQodPgixy7MdiZxIn2k7RTdpgCozvlFg3g5b0i21Y98R8Fp6C8lqFBrVNvUv7k
YY7j1jb88mftIUKM5RQhiey6ndyGGRui2CehkM+9ZHRTlk1/40/BmHhVVW4JZoXGNWu94OtAAwXs
hRkqDXTJWqglo6Dywq6CVcCNSIwJoNaq2oxBlKCVA6RB5avX/HDBVhrnsJtDTG4+xqxOWP3JM9XH
dS+1MOmH9/nZx2gBWWeavMvI7HhpBvCCl4pVSRl8VcpJpiH7WTffmsw75Slizh74U93a03bRd51/
gBZkUNCyh0zNyS5Z3pRsSIaGJayz0WzqgszIOrhuv/VpnlQoBgCo531lA5ZcF9aPPMWMXgwsxctQ
wDCaEn0qcF1++0FyN8m7fOew7utA32vQq8StqLe9X2cJ5XkccbUSiSwqA9IVAeJePP70LByazkDF
FaC5Gi3C9146fOCq3Ah2w1DvWFnpnJDQnTRasP4TNX/K2aOlNsB30A/oFjd4kxTR1iybbY1RHLDF
juLNL/YqvxnslYB/IRTHzOz8hAb2DjgftO0lJnVTJIMRQ8IDepN8A1XeYZpMIESxYMNb8mSsDY8u
RV4YbAG0Coa4AYanBXd5ZhgTHSCy6IqNBCFzZueA5TumdNOv8aosBJIWWKOQe7TwdHF0XHrB8s7l
zojIy/nWZzIO1qaOlvTjXMC8v2eHBjNoN3UIAUPfFJhOdKs7JtPPFGT3eBLSJrmuJPNt03XEwaQd
oCP/zW9rx4WeDjhvtI1tmHhu5Vtevmf+Sm5wcct+idBnZPLRGLkhIUI5KvFVl3Tt/n+1CD26Z+nk
St+GhKH9CMVhCF7/osIBNomZngPVABQ5dNwXB/0bIyEWHhBFjhYfkInUTRcblvWZ2fwk8v5xysEv
3ci1etjSfXJm3DGwCGJ2Sx/tJQ7F5LdpdxvRWYAQ+DCrLaI1I5+2HX1R5koD7JL2YdItAmEYoMmg
4ZfaBzK7oXNmV0Wsl6be0unDCG4Rp1w/ryUpoLuxgMuF+4pEw6WUIccr03RwXiW77zDimaq4ceDS
/7yvwUHD8C852l3yeNTLgphYDRCgzTo4dBM91QgZKTNXCkVLSg6O+BDRz3yT9DKiMlqQweY4Jrj/
Ew2nE5BWDtd3bemqAqMRfmN+o+MVe7lrozBduG7Ub4whyDBsxoKkUUW6YTbKRn8halZ1JKGBs6Mb
cRm1hNIgmoOELi7UDWM/QFt1XcbijmFUfWbgw/C6N//9zNCNFh2aqDSwHPVATC9O7ZUOtsX9OhOg
7VeWZ4Xox7TbZKghY5oqdhsZ0zVyggUIT1wWDImiwRj/Q+H6ch1+UTR5Tfx5kM1sDh0jSNd4/Tgm
Rl4ax7yW/amcGqRCueNV1iYL3fJ5aszutZbgUEkrSx1qZ2KfeAu8/O2f7/H5t2kXoJ/CFtiCUJmW
CfSsqmNtyJW7vNAnOK8fHEszbBFq95oHacyycGQIyFsyuXgaOs9W80Xa+YGAjI8zFJ2qH5ybj8LL
V0LZJQU6E6yTm6AROuyKERufltZOBvmOWWtEY/O3697xXIR9ebb9VOcW9z1MDTLzref2IUu7/RTk
Gx64WUyaDKDL/kPH3S/Xz21Jdc/lai8G6rTgVDOxtMp4aOhHY9wE/PW6iCUbjJ7VmZcWhK3g5bpc
GsgTVBikODaMPwV4ZHr3PlpGzM/XpSye0ZkUTQEHQG2QeoQUWXwP+XFY63pZ/H14ZZjeubPy38fG
mRGZfAZLWeOOC/vNkCdirmj34kH4wANFvRxDTXqWvEXzTqBsFIGHFvx2horH5lFM5kredVlKEAB+
Fm4Xr4/Ls5Ayh32QWMXYPdVy24wPLVlx7IsikCiE60CwB9TuSxGZFfail7C2zfhv+HKHNnmAX3V/
o1VnYrTzDqcKvxtgJU159FyCGYSD67+Z1UpVe1F5z8RoGxZRE9mMKkPXzHio+IkEx8EAkc/muvLO
H/vb7f8lxdUKvjIq2EQzSLGDzVSezPYrEJUi6xiqrbUGjby4IjT04T9w2aCJ5vJ8AEbpK6cr+k1p
nYoJoyolOZbtd0wkrjQiLyYAwMH3P5L0VXlIFIUw2ljVuBn4LvRvPf5uje85OxJWI0w69uVjBc7m
bK0wuLifZ5I1ayqQash6RjDImaNP4KnqT87wpoa7qjyp5s9b7+CWALw1A36i9U6/uRSjnT5DtyRa
We9bECWbD62MDbBwr/nYxZs1x7EzEgHSCfPfz0wQgoqyKlOcXAGM8s61Yhl9iPx4XRUX7dyZkFl9
zoQQv+2HqMShGV4aW+oJOaPrAub7r+v6XGgChow5t8Fpb2jCRQVkbJzNhLdzP+abKaOfahVtMt7t
WdCuvAmX1P1cnKYKWe+g7Y5D3FCmMXWz3dD+izS41nO8tiztcMyw7cFpCTlR+E+V32D4aqRIxx6G
cnd9/5a04HxB2gFFg/Rk30OQh9owMNDqfG/LNSzxBcQLB3BC8wj4nHH+vbe5qwagQc/mlW0zo0Zq
/jaj7617BJrhUN6a+ZPhxsBnK9xTab8QtknzlaB6aUPPv0Az8GaKGSvZ4wv66p6Oz8hsxsiuIxkU
R2XxF24RFQZcLAxjIueiRUGBSaopVLC/xXhvG9+bauespXOWju1cxHzvzu6V0XbCNmYRY209shLU
vH666wGid107FpOe53I0PSSgvuEDg5w+2kf0n8HYYsQzq386HobkWJKPmyq6V2uM3AsGF2ri2KAV
A7zmbwQRExhFERBAqtU2sWV9iAEQwwAhtJ5VitrgsHIHFi71hTjtUou6oBTVLORIsvahYSxx+3In
0AKKCGplQxfs4YUoTTUmhGSh9OdwRlTbtic3Wedvr5/Z2mo01WiFEThjDxGiup+s99F6Dqdn9hdx
GRYCJO8QBB44Ks3vN9KN/HqCm1LyGcUBrziyfuVYll5o5zL0xjULTFSs5/BQY0gT9P8mUQZKpsj6
0gd1bGfNtgcCFBh9ALQ2Pl7fxKXX8YVsza+MoOuIPAnZpvu55FtJbig/1MXb1Gy7/DXzDr3zPDZH
yRPXfHT8FQuyYK0upGsaSZzcdRuF3a0yd5Ob31vwz5I8i9PafKv5GjrLmjRdKSOaUzLHcMCtsJwf
rgDhNhOxWd2ixryyr/OXa/4az20EMfNApYum4UvD5ZTcFmGKlXljc+c1xslEikv22UNT5kh3pV9q
hhJ4bz1Jkt6HbgHShM/XP2HBdF58geYJ6io0IotgtaVCxSQMpYXCW2sBPKhZGzlb3NizxWqXBLg+
1WAyLHYovNvcyHbc9W6cSMTEpphC+/43C0NSHB4WkPd65GhmU04Z4Lw3XnME1uFUo5i6vy5ieUG/
RGi2hRYgTTcURFioVKsg5mRCiuFExL4kb9dFLfqAuVED09ozFrumlCYK4UXrQdRIDyBiNJ1b8NK5
9rZgT9xvVu7b8nUH5BuaYGaCPx3UFErQSNukMGcgJ+7Q+1f7c8V+istRfKJeF3voG7X9bOsX2YZa
dlyDRnvwvqGlZiViXtzisy/Rrn6eW6qbxBxhoqFTgkKHYZQO40RtIvMVA7smSjtN05ZR7+dYtBGA
0NBHY1ZPkrYd4lL8AFbK2h4vlPVskAj8t8daLMFLYJJ7HOJG412BkHTALPUMYJwBEegl8h8wrhAX
a/Abi94wBFwT+NSRZ9E7jozJ9oe6hdB0IPGIPEXo80cMD1j1Gt7vol05kzR/yVlI5nkNpttcSMqQ
/yowoSCM2AxW3h/LQoDwAtLuEP1LmkUpwq4nnln1G9kjPAn5ruzCXW6uUVss79p/YnTPSzplTCSA
GIXpeiNh6QOghWS0kttZk6L52BAjqbmiDDtGDt74s48eSpZk0Z+zWyKSnFFx/u+eOdqNCtH3MloY
h9nA9fRHsyu+GYI174yUPyzh5NvrdmttUZrdqmgfRiTF1qXkpz9uo+IFMAE0212XMl/N39xohILX
PLyPngDtLnlBF0b5iHc1zXJn63I/S9yx+KtQ8kzKvNYzlS5UlKNJBbaoAFkSnnB7GwRXKVjh0Kh0
fT2L1j5y8YqfK+EYKbmUVNOqcKzZ6vkByIVslIqA1fpPD9WI7g10SP/vpGkhwOQOOTJN0AjV9rdO
Krq44R3wlIWFjj7HBOOj9Iu4iqJ6xQYuKsfZMrXrOxAX3R1ztqIdn3mF4UA09bBpT21nc32F8w/p
+gEsIzAzwHNiEkPbTzcQQ88KXC0Woi+qB1ltXcSjbWwJMoDm1CVVGG2kQw/XxS4dI+D3MMeP/krA
IGvK3xRuBmgCKH+v7qJqk7fPmXXMqo+cj3FbrnFVLj4QzsVpDqwGipYwBcQFOUDQvLuAlXFtHlLn
wZOvRbGrhg0jf6E75zK1myc4EC8phcysBwGxe2QtjZV3h9DADB7DtQ6BpQe4PYPwBzPkoA8jdnkx
lMJAeujVSAQVrxhHcPp9ZyDfmcWlc5qhrAFxqMIkyNbK9/+yzv6uQb8E63dfNqlvcAgWKZtTyGX4
T81fG7wrDTAMhg3uh2Mcx57Eg8/RT9omtTfsReXswV8cR9GwS3mZmMzZ+cYabvS86Gvfpml333QZ
cwxo94TcqJ0+Mf9zqVZu0FJwhJYJUEehfQJ1Xk1G24I4th0hw8gxlDVGzIi7XArUr+mwRUPcHahn
5QpwjrV4f86EaoZJVMFkqowjRArq11LJfZAPCUfXblHUO8wmboSLvunmCzeL29L76ZDpk2u9UtOI
HSCkMeDHus50alO2v36vl9Xw7MM0w2X62aAEUOs2jgIgrfFuDwch9nT85npFzACYwT8FaAcbjtfl
Lh40GLxm5FDwr+kNF6zEIxjtydgPxQ5e0B/sMEOpeq0at2xIUE+EzULbxW8ZO3SKVui8w6UW7bgB
w90G0+7bHrNjHmZ0gFf54uZ1IgJ0kk75ytYuefK5lPk/ojUb5krkv6LZhg2+uCma5gjSjxVVXt7F
XyI0G8LkjGtNcHgRunLBTgkTQmKOjP/fHNYvMdqN4Qx9ZRQZm01BVNJF5Zb63VYCuPm6mEXXdrZh
2h1BkW4Iutm1hcXRm3Zh/RTB+JNTOYAy8jCsTU+ubZ6u+T3wTOoR50OtpJOffP/kq+/XV7SiAnqj
WVmmMuJzgGrUL8q5Xw3jFn8foJAeZqfRjKWjkwLeF+HiNC+B3fftcxMdrn//otUC6w3wgTAYAwjC
Sx8Fqpg6oB1uaW+SkyR+7Fjls8dffJcfWp/eCrU2Rj3/4m8O4EyipgNN5ZtNZEOiPx59ELyj28A4
ePV3AFRcX9ri6Z8J0k5fRmaGPgAIysP7ofPAe4m2ojVwnsXVoKMWQ0VzrV53NURORgk+ZJgACQdT
UXU0R8BT5eZnE1DD/WSunNdSFGqF6PkBERl6BPRxKXeo07Su2nlRh859D63Ej1A8WLHdi1oBgEME
n+BHQVfepVYYdQpOFB9bl/k0aXsZl7SB98RMRHZgeRsb9cobYnEbfwnU+2ryvuZFJSGwqfehfde2
277+YYYv1hrM0Zog7d2aGSEITZt5ZQYIK/oEkGaEfNjWJppWqlZLN9cJAJoN5r4ZNmL++9kDLOto
1AShQKuQjdFesbWjtfr9kgQU7tHzPCNN4/5eSuCAkowihkkVlEA2E8dgwV80TaIFBd+P4Sbw4Ppa
IOl2ljNZKSRERGwyia62JEcka8gV97PoxNHWAqx5gIOEvw2ylb0o00YCviGy3gKKxPEPPzgJ8kLs
t9JLcnIj1lJaswprZshDsADEJjxa4cA1RUjbrspVAwp75b/WgCip7rm7xyMrDHNkt+7DNUOxYI3w
1Ef9FMDgIJ3Ts5S2Daw33wLQs9lUYq8iYBajaV3AL9G1uvCCXgCgwEGqFy8P9A/Pd+BM82jBC4Hh
VExwRuYu5OM/k2uuKPfias5EaEacFQKWz4MIq2tisAcnvbwXawgvC7YuBIYRuENg7DAcrB2R3wyl
U3AImRy8DTMMJmM5ZIdCw3VHsaR9EISXAhCykcfQnWxmVU6HUbMZZOhGgREDFRvh7p00BpIIQ+8N
/cTz5+syl84ICUeoOwby0fSsrQ0YGbwkYgAec1jtWMqPNGhXbOpS4I9l/ZKhJc8mL0fzPoEMwoEx
ANZZB7PkbB6M27V9MmFAa0ryfpdnf57oREcRsGsidBXBf+h2KWK8iELZApnvLk1/FOq5XqMfX1QN
dJah1RqX6rdkhanAjDmizLvp+UsTWXHmfAtoCTP7dv2YlvQcrHP/ydGMeM4KjGj1kFPzDXFAo35n
9SsR/lJzFFq4bR95AnTzoiv58roaQUEV2AehfVX9OJUpP6RA+2gnB5QOppsdwH837VuTs1Nt5UeQ
sX2JJKAP2ZRVT9dX6y5uK8YyZjZMFG70HJDlMie1iAIQOVUZjbso6N5knWcPAVX82+gyTFuWkgeg
Z/A9koiOhXc5yf2NM2CeEdxcJTvgx+s9IwFG+xs4p5MKOxmAQ87P6riYpodsJh0uDK72gBxsTjzP
+lcP6JUt+qS5NGMz84oHzDR0j7nhk+cwmsAdM9rI/oI/+K2IpMWTHEBdj0VKLGhxGytQuQGi1C7v
62F+RqR8DEFVIYpdTcb6p8yNMYsx7WBuM0BjPVisQTTTWIN9YwOA4y86SHCcwCSbaTgjEO1cHicA
hOrMDKEyKMGfqNXuTYOd0iz7CwuM+j3Qm8CRic/WjLynssrn5TTj1wX3HOgsI0rBsQeyx+s6sWQc
QQuF7BWKoSHQb7T1TI0lRVDNVy0CY0E0UGSKRr9JmkA0z23WjfGU1fbGppaMfSCIb200nbxc/4iF
qC1Crnymz4YLRU3xck/zVHEKUCGARdYIsp3nkpMY8M9CvqpsXDGbC3fgQpZmNd00F+44QpYR3UTt
3sv7TyC2pIGxEmMvykFeBPEOguzfCEdLgarXlGFfi9wOH0cbhULPAK5U5AMBYfI99np9Dxc8DlDS
kBSDpuM+6VwQTJECQ8pYVwSeW+mgF1KuPe8XrOWFiHnJZ4GH6IHVNwIleCNBmlaCCDuyxqQXa/zw
y2KQWUIwBQeqxwVZEVr1OKu+2360FcaK0+fS+HF9txYQZ2dQuV9CNDWostzrylkNmuDfbAUGhRT5
zMyjZb06dO8BHIULlPLuBnRXrenGwvsLwhGaAi4FrWj6dOGUG5SRf6Gr/Q4ccAfZVUDQvyP+jZ8n
HSbtry92IRaOAONuYiwS/OLY1ctzqwQ4fMd2Vnkuj2np7i2lvqIWcFtn4uS6bGNO7tFz5Nt1sf8i
NmgxOOTO3bmI+zHMocmVRj/DhEFfGDBTwvoVHglQnNVuiqZDF1qxM2LCvyw+Mu+n2fTP4WjHuV2+
w/QmlQfkGLSfsPYrAbm728kDB14etcVKXndJ2ZDFR/w54+VhXvFybyiafc3Gw97YfXErUVmva3Wj
gvfrW7F0AudStJtTTCEbMHiNy9lxeecClxTgpyFxutj0i+loso48ETPaZ0FabbiSD9fFL9kGkIS6
GJ4FTgmM/OUieZoZmCbCjSpVt+/t+s7x/uLFgOGuXyK0SIqKsnL8+dJ6ZvEozOqpzOVmbgK7vpKl
48K9mYdLEcB4OlCOO3ZkCgaGh0kboY1m2tl8OkbVuCImWLqhM4czHnOYXXT0HWuCVLS2W4MhJrea
OqYRrg4wMjyZmBVpvZ3IPX8XikY9hwMXd5xSklCAx+EfGfjIuDCLfowDM+/suFQ9kHyAUlwnptca
46bNS/IAHl7nExAkOkxEArmVdzID6odpqlMqgunGLdMKuNd2mcVNlDbvfRoBaCu3qj7u/b44ya6d
HiNX8peujKYbgWp5Qj3MZwOstarfa/BUZbHDeVluEF6jpRYAOOKb49FMbGu7rg8Gs6IkU3n6EEq7
gYO3A7kDESsDfq0r9k6jojK2u7BFRih/aAXgok2rSY8GS4+kNuxjYHhbi0/OjvFg3E2SR6hzR+M9
cIanvesZ7slr8DqJczrUYOxjBM14Cv3zgENzncM4ddPb2PpWFcug5A/OhAR7DFiQPo1HoPhsMc8p
XhRV1n5oKvLFyAoLYAeFj6KlAWLhFRO5GAaFYKG24HHAdqs/2OzI6BgN8JBCe1xwAuc0vxvA3nF0
kQJ6Q208BVgSG1TCDRXeWeFQMkBVjH/OeOOgLPzrKzSvRJGD5NLDV8hoOikSAJNp2F+/QUumKPQB
C4r5QhDW6wzlEtF054oWRjm0wFyX4+nNMxgjvjNo/VGbNWbfwiP31zKbSzFeCJRWMP7a6B7W60VR
BLRIp0OChFknu9jURoY+UYbM44Gba/mmpdjrXJaWvqiGUlWBwDbyoAHoy0CrHaDdXnratE9dZPwF
rwGO7WxtmqMrcM2NoYa8fKIqLmiPvsnROIVF8YPk9NMY5DwBigfbmgyIKU0g25/XD3XJLOIHgBuD
3kIPqaFLA1+PgJChPT7AagTeQk5Ub9NRfqRGt9aQumQYgeaFzBoSx/M076UkVzV1iTgQnsxN3xkV
YhM1aMLtHRS7PXBGmGgLbz1gn1xf4JL2nIvVTrSseZ06c3qtaYM521oEiUsQIjAkcdboomdXpYct
57K002Rt23mlgc0EOl9MGQ6UH66vZvm4/ttEnasQY7lGV0LOpgjvfMC5S3nbko/rMpbuwNkqdDit
cDCjKe2xYxn7WbRGjGcIGjCy+74RK+Nfa5I0owVkA0Bqz/vVY/6vHsXGlc9OuB27lShmRQd0fm1Y
fWdUFVYUttk2mHZ1RJJpShr5DGCpFX+wtqZZR86eOgy9VaInOCGzKuIhUnHOgau5bbqV5/eiHMCe
oeMa86au/hIYsqh37NkqOn2e1CxpvU/cDePAWtG4ZTnIgyPNileArg2NGAFKxOckFJLhYvjZAqjK
9bYq/fkXWjcXzP+fHE0X2hpDKU6AfbNsuov85mR66VtJwxs4tDXYn7U1aVFtVjVjRwPkj70o/fCR
+4kztIN0LQ1jWQdP/7uFaQoxYoiq6SQWZkDrqixufbLl9kuar/muJf8MtsD/dlA35fZI6OBCEFEs
Dga1BcpqbEZvkzNuuoI8VC0HhHyzktNdkzrv9Zm+4xWSe5gPh30tbyQ1E+6fQAwbjxYQVirEkbu8
r3bXd3TxOp8tVPMkZi4DE0RpeOYLO8HjLi6s4ZmwBkGysenrtbn7NW3RPEgxtAJDcBBHvTF20qMv
AC4Gdpk1gsRFOQB3ByMVuoB/I9OQY82scURW3o/q2zxFnwrGiQwktHy2Rv+5uINnorQlVT6JBFAE
5yoNorl/fHVAewdIB9im9f+iIT1CIhKVTsC9A7JGc4qDHUpeMRgqzwHj9Vj/E+T0prFtYGrBPbau
WjFYS9WNc4F6n7MXAOtPmPAqeFcfTe7e+EV322XmkQ2fQal473t+bOVQ08rENaHH68q56KHxCrbA
9mtFKHNc3odG0Rp0wjhFavCkbBzgMX6kXroS1SzqypkU7QDryq6HvoQUc0YaHsTRzMvdQPDe9OqV
C774wEELCDCt8KZFykmzKyESD21WQZbRb21BE2IXCL4TGwh+rRuHWaIyJ3b/YpI5Qq4cL2igVs6J
7Mt9tAe/qahEragZ053yJY8tUH35Rr+Sxlm0X7/k6OQrY27ItDLmQg6JQCL2FXlqyYZYhPsyFRuv
/eZF7va6isyH81uYeCZSS1qr0Gae4UAkxYFFeYLoV1SbrvlaWgxpnZXzW5OmOdYp5DPoLTbSndsq
nzPjyY8+5e5zjqlddwUKYW0zNccqfea7zIQsXzTbyUhGtusnhPZvQHxpAPFIVqeQ1yRq3pVwY+4q
g0RrLHe9J5IyyrZyspIMNztV1Sst1L0/rPFozj977Qi1O2FhJEuENcRmYMWqGorCk7cSSC71jUaI
7QAMiBF4lFe0zbRZAOtSIAlaGKdcvLXN5767dbLEsg9ljZwCWHR300TjtHwMzTz2gWvu3QbD0eEg
jC0213V20aydfYy2z21RdWKkWLDwn6ph3HJyixT1ipDFXT0Tou0qdWTpyQYrJuTGaRWwR/4C0A4F
TBszQy469n9jvgtwVLQXSDYa2EJLfO/cNDZZDOCcldNb3K8zQbMBPwuLiOugU7qBIPQuxTWGLzPn
zfJXbNfvQlwgeJrIP9vIlYMb5lJIi5k1AGPNhsSVG0MU+3pw8bix/vhYLsVoFgR16MwhDs4+tG2x
ZaGZbseip8l1DfvdpV1K0dTdQBMQUGGwmHCyk6p8a2kRN+mH9L7+jRygb8/9xyjjaHJCxb2S+oh9
3B507qF7aKOAx47s94DtW2PX/t08YVHA+0D3CDAawa5weUL2jKKsXKTvB6hBPj47mMINkhzACMDB
xkset3ZF8X6/Q5cStcOqcscnGTXhz/zpDm+cuI+yx+s7uKh2/wLy+SC98SJNt0Wg6gA86LhEDv1g
TLrvGIFJ9ymJ1kBvfo9TQUzloqdx7t9GJUgLpig3JmWNLsoPpL4BjJfo0WqBxHjzBaWd64v63U1C
FCijQg/4U75tawZuMptuGJQHa2vdtO275b9Y5REsyaMDa7SygQsh1aUwzdAVpp3VxgRhNk0s95Pj
AUCjiM1wJ1pMWDy36XZaI49a3Mqz9WmHNkpQoheFjzCcitgZingC1jbiD5EeVmFDl/bS8THhEqEO
4vs6WxG6HFJRGwGOrY6V4cQqQmpeNIBxEcnQ3lbv149uIeKfeyl/ydN0nhWBy8sA8hh57d2YmncV
/4oXxiaqPxljrNQuHDZdtGKwlu42srdo3kN0ikKlppyKKyMnFAB7iDDSEsDyEah/tlYexYQfbPM1
dI/X17l07wBfBshk4JCg923+oDOfAs6PiYwNBPYY1G6/BvWbSr9fF7FQ3XbNMxl6grHxbG73rTGX
0NvniU3JMPwDDu+v7py5GK0Hi7u33APbfSj3DeajyPSOXsMVh7PQ+XT5FZrZLGmR4zOwUin5hnsf
TcoeK1XvrJRtCjDjyQzh8skwin0rBmCM05UemqXLcr4LmkKR2vIqDAfNcWy0bTiPJ/d9sk5e+RCo
ldzkkhadi9LcUY2EYRN0WKqJ/HTL2zgLEmf47nQ7BHSkOwTib4zPuUTN0tWeUwbdBIlkfCmbPdC/
s7qKDfBD9OK1C7Jtbm5a889z45dHqpk81cLpTbNUFbzWyLi5a359bSM1AxdWltd1M7lLx6Y8BjQp
qEFF3LHiJJx66zjpG0MH58S8p+tXZsnYnW+nZgaMLuUcbb0wA46IPfXskj4OeqBL5z/K8lj8+ct/
3ke8wwMLDcPoEro0AlPflB1mw/DyqH7KXuDBH7MoqazX66tatjW/xGhKgoK0sIL5BvRTeUi78ZPb
u1vTblYi2KWg73w1mlYACiIzOwdizO6JydkpzVXhTVD6h+vr+f+YlF8L0tTDadKxBDY3OsWQkFe0
33rFuz8ldrB3JCbDdvMz0dtMeYIi70poseifgAeO8Qx0qM0sM5dnFqrOqic3A/Ak9eSPirhq75Op
PKL+HaLKWKXiyeBu9z4J9/9w9l1LbivJtl+ECHjzWgVDzybZhuoXhNrBe4+vP6u4Y2aTIG/jniN1
U9JsjbJsuspcqzDbsslWMl5zrTJMOPv3ZXio2PDoDOAuwGCBt/d2JJyfR5EeYSQc/w3GqK60c26d
IRHGz/lTc5ImB4jVZ4V+Akm64dFMs9L8OePPXuFbWR7N2IuHV/9qVpNT5CEJIDe5j1xmbKMXCqUM
hTygdigniRKg7fxNCF5/X8eHHhzKDv+7kJPjBOvMaaOK46RoDggZucbiQRgQqtQtzbY5GANi9Gbu
HLHduc064O5fCZ2oGqNwgwYkHcC0yg8aigF5ZR1Xb/EoWJXg2WlZo0EBaZcDqlxLYxXNFUDObSnT
hFf+hxSrTaCVWOYE5M5++MyAYhDGyLKlBTMvg5cW6N+mOvF13F5pg6jCVLWyMYNuhEwIG8OXIlJp
afxJJJBk5N26ViKnENU/GvgReIBrt3234dsfDsXz0J3LmP80BJ/iDcaRes4JA/dYlOG6rjIaG3PM
qZdM6P2gGWYhnDOw/kzOYSENwLCtwbqkCBsYPNqpDZH9xRjucM3BbKqjwLntjyAsVrvnzlip/JvW
zMERPLRHYPH7zyAmh0QoxrbERgHhHlXSROzeEZwGIIMZzIYvgINamX2jaDNH86G5uBI62a5ATKIs
9iE0KolUYOZ4k8znWOKgKh9egP/ObRpONyC511sFYvIm0sBh5MsRuBWCCoXxvkBr1IX7KCUXpb3g
d2lHtc6vV1UT+BUJk6D5loVQlknkDsYHDwLaNVDsjS1fJ3pNvNSQh8PYu/WfrI2KjdBWLjrbNKU6
Al2osQcwkfm22EWGmRkIneqg5xpS57nRYBiFC/oXPS5WXqjUC1SQSOtMK5BaKjjh0ANO9ZSVTYCM
E+izFq6f629J1bmrqPRQgJ51bmMOTY60ndSNu1QzYifkesOp0iqzKleJKFLk7jYJK81Ehqw0B/T5
vYCQqFu5qgHqKZA0xERsx25r5FX6BJJ07S8AAPVt0ox5QypNF0Nz9BPktmsUtrxVAOuwYtBn2ylq
PkEhiGb+Lq+kP0EdNU9ZJQSJaaBlHY9pY2qOdeI/c2GrkthP9Kc6bgeNSHIJ/D51HIUFSKuVFFWQ
g/rJYwHXfuGxRl6t4VFObOSgXy4Mv1/oBt7OULumAfmU8dw0hlG+6mM7PINwoHjS+97fV+jMXOlt
JCwLtORYcdfyP0EhtocsK/k/oL0yliC9wL/o6mVi54NWDHQchHpZIqO+8iLAtgEU0pNMpNj1F8BI
1Fu/GNQcKJh8+uWCsccG2VPjUg8lFgtBT/IEli8u5VUTDoJKRL82UjvSB7SElq6rAJnOjZqeIKct
DkQPReE49JV3kF3RZ60fsburwLr1hEgQPK9qoSfvWum5FclCLw+w8CWnA5lbMxa8nMpPvBvVK/DR
cltDrRl2Da+HFiAJhh+1UmWajeCYd343VA9NI0g9ZRV40ejbmBj8Ica5Bn4HiIPrTCb1UGxVedQt
t+n+JqH+GZXNRksxaiUblr9Lfuz1GMinXOrSAGhxay6CQgLFUp+gC1GobFeqIprpBvh4C9kupdZD
CykHzYxXccLHQJ7gBITqWZbOhHLMEN/p5KtRTA11XWY6j+w1RWZ5B5wzR+aWY+IUYWf+Pt+H1vFK
0ETvtoD+5ZAiBzp30TQkbaKW5KG7UXjuTxPopB3nCBIf+iCozZZY6ZauI8F4u8BcHBlAWwoBf9qt
JeGC51NqJwHKqfbgPJptvw01638/S8Yswcj+8D1tuJDRcNPEA2Ty5Qejg+uUNxX8jHrzpsy9hz+e
H3Id4IvXASE0DXU8H4xiKMoAOxH/7PVAqVgr8RZq19RRwKXJdgAiIUGYmeAjSwagZhQkg0BBuKPB
bo3Ay9s6BdvEmBIFOLZ+HVg5AqDf1/GhGNTPAmeCh6BpSZLXDEnRuvBvsnFRRmAB47Zi/fO7DOZi
T4++ciVj4oIjupAMSYQMT8sLWyjRDV6A0m1mwR5dsGspbKZXXqE7DFJTCJDSdiWwAwuw7Ea0E82y
92bc/McHQkLYi4cvJPCnDXGBmuYhx0GU0pXW2CmkgxLVi5EWVbZUilolKTIZfqmboEWau26XLfl3
OfEGp+O5ANg5SL6hwV7kGRTe1USBJp+BmTlJqB2ekm1OdnSxPqzNH8NczJXyXNTyv7J0UQAIGISg
7B6uKTi3J/5Ur3FZVwQwlbnZ0coCm7jZmxzhCIpdrIz6JliuqYpvxIu0tnramQJ1SUh4klPO7Ihr
aaZiNjM7cIFVuxuXqOChB73/wt17Bhd7fMfpRkcKi42rNVsTBeC0wrhG8u+4NBpQ+Jl0sDvzn1FF
Zko906WaqdN8RvPewRohqubRMIXeZgAq3VfOCB0MMfI/PdGHZRATwTNLg0BHqafKFnbugkvWKmmw
Qi8+OX3NLYo4vQFT8ZO4qOXDNgPtR084n4A9SDzoGk2X7/uMwq+UALtKgqVr54vPlsYkJTg5A/kB
dAKdey4BSNzkygOKm5Voi3BfkHZFjH17RotkrFqpCFVimubaNLfmeovf2ezLtom9XBKCX7a2beN3
ZEmcmiwdhxwdfPznB8Lm9IMciYP/vMSvR/w9/F2L/Xd8UPZF8cNkH5QSkx4O5gJf6wVkmewD3xRf
7K+wv8r+YH6tXw+v6691bub403qNr681+79gnOuZE3Fpcrw5p2gz5nmUHOE0SKJgTLdE8VO+jxOd
KCQj7/8cTmlfmxoZrIAETmujct1M6HdnF1SXLPc0rmKnW3ekIa+5yZOfL516tmYOK25mbMLdccHN
YWQnIPzjAQ2nThRmLPZlknGxT9fnhETEY0v9+UYtepgpEb0DQMUdBWKCjOOgot8bsm5Pgw/oBldJ
ESGITmli0x1nU5kxwX78bmgugPy3y30raGJpOknsoyFwAfZLkovKArApTrdqSfiThEmy7wQ/1+ez
uTWs7d4my55N3Hn6lMlGJoWpWLmlWJ/kCW4qwSMOeXOsE10cvr7Wc1Rcd4aERecAG5dQ0wTaZyzR
7cI0PVrDxQp5qPwzlCn62BCbtavh3H30f+IZS3+3Czh+OIsGajmw6diIyX4DiEZoRy7z6dn+sJff
T5/W7uTNqub7chFWxgO+LzxEgY9Zu3t043Kp8cckoK8KwV4TssHqEmotZk7V5Xn3erPZfOAfgf0L
VMsMzPd28URXjDMR4Q2Fetna5+0/P2xolS2UC/v6R1EwZcE0hsP0xxL/O/u+/LAsYqVks6FQG4fF
z2Fhrg9QDl+vi9/P5Z1hwFBBia4y9iLWTctPzGhS1IrsZg2IGGlFofSCi8aii7k+ycuz2GRNADKG
xlDAJSE9MbXXfJclUTJg8Zk2g67FpC0yc8se7TCQ6wTkAMExBJ9gEmGUkpEkRQAixois169rc/tu
O2+4Pm/WzBYLLHK4m86VpIn65FNPcA0fktbbLbYNuun/sDHoOBbg2YMoGWTot2coyIwsrIKRCTDN
89b+Jg6OA13M6NoLEvB0ItdyJhMR2iTzowxytu/vH8/Pzx7clGcoHuasjPg9/gTR1saii9NPTk8/
p46wnz8DGYjPfpl5fbuUu96PCJgiaNdCC+8U+7FEgyJoOwWcFHZdlnuYZNhIGMrFAoby92W+z6Li
/KOc4b/CmCm6clk7DVZQKZgwmH8Y/iOsPKa6YAb6d1F3JoBdNSB660B/vxibSTDKIy0y1AY4T5nX
wbyNJbv27P4zF+DiDszJfLyWVzLF2+l5RtQ3VVFDJirNCT6AgIfPV8w2ggf67bw5T5unzcaa2cT7
RO9kshPD2hSt6PMRBEMDZsS2n50/dDenVB7e9+slnShazRPEvAzY9MytRgxozycHJ/Vl7pjcv41N
pjOxUGoQlwLaTiHobNpLB5HNzOm4i2cup0OFi44yDZTyTHv4pDBLuWj4Z6fWGjmDhtwybRj/3Pq8
qEq6YHdgpvT18fW/Eju5/pHkJskoQCw7HxE5N/T8CvhCmIOB1iaLX+AR2kcCS8m8jhpeB3HegP16
ialigoASP7H+M4bpAlt2pwWuBjYxTDr4iEcAO/xzW3CIzO3lAxeHXR5mUWEq2WVlH/jEjw1+vVym
i/ON1cI1nrnD7L78MqppLTRXuEXD34yKjQwD+sd6s1GwsbAgwLpY0rkRSOxIT0cApAEUYgH3An7M
ZF2yzIgVuUSXJxN8iVNYqMKikDfMfkdXTE2aB3vOqbnkrW4Eo7NUAdiGgdgWFZXSRFPWYcqFvi7B
IGVk7xGPJDShLfnG70bS49Nj3pSFMRAMxdk80ePy6CwtC0P6+Tl8weNa2tA9CHLWiIUOr6/rw6Ih
Px5i8a9Z//Uu1yjCDwAQD+Bo4d6jCOlW8RWcqoQNx0fgEyPj2f2piLQYP+IPb5ktw2NOSid6Hszu
Y4774t6goGfCAFU4ig/QTI8E4K1gLkbHfI9eVWa99rCnz8/MpGANTgOBV7WY25d7xwo+FVxNiANC
CfBJJgJdX67RNypyRHXGz2ARL+1x8S053Cp/DegHSDeoSnjkFoBWNee3MyV+cySYOwcjDW8LkIpw
Um7n2qm+yqmtBtEvonNuzeg1XnadIzjRMnWqRTGjE+7iQnEib3IEi1RpeDGHvNYWTsK5PYv0GFG3
MsWnTbcRN5rJO9rMlf9/CEWJPJotWAZlktQq5YYLOw9C45hqnvkeHMZNu/isQGXyk66hAW28s7wU
cw7mNAb+Z67/ip14C4FrBCCEglhDpMPxkPzwFNjTNODX3Z+3wUyWL6hpma2oZ9rjbkexqUhcAbUD
Pci3O9rwuDMjm+xokGKlfIrO4Ojb4qc2n5/CmAx7H2uM5BEJX/i1av2uXe+Czsucr6RPvJXCqMZC
Bv42GRQyogziFQYHGFWuxTni2xwC8aXP6H6ueB5ArCsijz05vVkSoOYE4EQk3BQ/xasIdRav1aXg
9Mfs3K8AqkULEBGSORXxUDAcW1wcBBDIPk8EV5HbNjkHwUlioSrCQjNN4aRr5RiTbjPYum0cukXv
hNZs9oud1emUryVPtCKnua7oymx7MTcirnJbfqoJ8TaVZ6pEJy/VInUO0lJ5mtvbS7ftjWhgfYBs
WwG7I5JOQN26PVktaIaAkJ4gp9MjwektjL1E0EFkujZQEO1gHVn1OjnI1EOqFgjnr0+dA3h5aK+U
JE/VHmdg7Vrybjc6Kc2WIvHMl3gm5hLZ9KdjvNxyxKkofr8rph6rKpayBoyKpvraE80CV6kl7d5z
+ECoAXTqTbBqabL0SbhTDvHRWCYm1IDDPWeWspy5DHeuBrgEoNhR182K8BEF3i6YgS4CPstlPF7b
mkiCioiWa+ZW5TmDSDis4fg1I/FOnU8kTk6HZ6AKKwY5CS05O3jlUIFIC5quvU2B6yB/Kv8feWlm
nCYrfjPJiTdTg6gGFdkQ2axSbpsnEPht0J7y5yABVxYREhM9Us7vE72PimRQBMM4GxKWVsGO3y6t
xKljm/aqT1uz2HlEI/pK2ydHoBHQzg5/VBMlB8hMR5t09yNZHdnFlCf6LiF/O+J9/D6Y+wzMZDAT
o4Zn+kqpM5BUD8gHKqzbTR4IMCY3oED7qC3XBhpKQTO8DIhEzYj7v64jmsif7Dr6BsSiGrEYA3KR
Cal2pS1a8TOwZI71QliMzgtQB+yYgG/FrHdA7Fo1i5QaM2WO90oRw9CBO4TXcOQ87roLSg9OZ1Aj
EVV/VgppUSm+DNaepS/9j3HH7xXHo4lvWcZSmLtobLcnZ/BG8t1pQP1E0UJyZaFIpD3LP40z7lE7
I1Bly70XmyrALZ9TiPd+G9w1QQAgDZLcILedHkJ+aNWQA3cZDTeSGS4Tq7MMC1vPwZGWnPDHe9a2
rU6BdGT2nw1tavL7wXtwC24HMDl4gaEmkotWYxb62dxiDIiw0X/qzflLt4dVb3rrfi3/iJZMUIGV
rqNnGXhLlF/tajwnugS43XMjujNPWBLmxKKfD/dS4ycjiuMxj5oWfpYv0c5CczwXQxV3f0eimzWI
I8lgh+Q1eoYn4tEvHtSpMyO4c3/YABhqLtDrcAQv0fJVNkjWey7SFAygDXAFmQ6Q995TR2Z9j3u9
dytoMtNCDuNYBP8mVU7xRgPxAilikq+DZULfxE/R1g3izli3+5TMZHITgxIlKWCHVcjEA8Qzv+Kp
/KfBen7r+4CWyOglH+mcyEfrCTgbNLjAy2FO1q2i1eqCy1serrL63u/R6lLgWQn2vl14jmbg/XO0
rM4ccKoSc+4wPdCrgqQgOkFrFNtMdWJadLXshUCvYxotwob0p9Q2KMrurAp4p5TDs7DxPap03Hp2
P5JqPffm+XC5r+RP4wY+DHJJ7iEfnE4HbamWMKe6OdLM6azlyOr/BHr6/Uo/UKI3c57WngR9Gza+
zEKTjKCynkQr7Qze4Y+IFp89Jm/6Vm+5b/l2zrO874rBnQVuEZwVNKEpUGe3O10HIjpPRg/vRRvp
q7THc7KSl9K2hEmzUIeSkmbx+1wf6M8bidP1DesKlwjVcJQfqPyeLXoz3A9b79guYpJsewrtTdMD
bwcv4H7SVrPkKXcZhtsZT9c6DQWXD1TI95fc3jh5iH2L19CMNvrz4FnjQotISotncTdyM1rqPiSd
iGba5UpN9YIfRa7Epu60Gz5cIFajwfdgkAYN7PvO7FfiGlGEKT3/vuYXYIhbUwksWwSGGp7PQXwx
vc+x26icGJcRlZ3gTYZtwhw32VZCqLTmLHDILI1Nb8pQ2ij/MEfiPp8BbbzsV8Gzey6+5Jkz8OCO
YTwMK5jRTsNnn6g0IOKMihKjbs49yEfBzlae1RqoqhBt+At2ZOYdoXNRwv1rpSzCK8ejKPJheDe4
JKWvVr8EPKHQGmlEpRPgswdHQWmH/CdzjB1wwcPXagOwvhkn7T7RzWSKgDJCQgClHJfrdyUzdH1N
qPoigjJpTf6lD0hLZBS26AQHfKPveWhRbl3beKGfO2z3UQFEA8+OkXQwopOJf5ilkQxUYqwxcisk
WHiW+MfdNLbhoKH+iF77p9/P2F2tCF79we0F+Fa80mJXdfH2cEty3JddxDFfGLrELs/1cg+mJZ2q
Tvikmhr1ESaf65VKDCf/SWlOjReQ+qDCKJirdLtPSGAsaL5B3pOh/t4hslVhJVVCeBmLSNEVqngk
XaBSHRwY++Dj94nfvzFMhE1UaFYC1T5LIMxHMfqi/EpWEdWo/MmbodU7c5jGD48UfG44nkh94IVx
cndkvig8l4MSEQ8lPNB4+RFQb4vOrARhkPjk2tUSgJL6ztvPtdjcewVsVf+VPDlRRjn6nqv6ES1j
G+j9P96G/yxfQ0ebiSku3f0TdXUjaLKiqREFbulDEKAnjFP2ao8Ocmjwr2WifiVb5YjYgpY7QCWq
u/JljvT8gTXGPFEKxprQQMI5xb2sNK4U5Rwbus2O9V5/knNkPAoqudSgHg3fs6dh3S1V5PHeZo4S
W8G7iV9JntwhxfAzw2dHqT7rCtlzIxEc1ZQ0kn2Co2OwSxKY1Tr4CJ02pbMBFfvXf5PONMqVsgo4
kNT5eC2gxSsKHr3FXgDW32tn5ivOCexZR+uRgkI9AeIFuJhIvE+OUyvFQLuqoRvVQ/IX8fxuXHCo
/GtsNDc2NP87h7b50ABcC5wcqyhWdE9MILCjAogsn8bFU7tG18ST5CApy29mVfB9XIR5Ab1dRlSE
lxd+IjCME0VtE5hd9xDuUfUPNdSuQDgmWtKXe5w5Oyz0mO6eCnxeVnUAMoOpvh/UTO7FEPoecLcF
6Lpps0ttgAJahanumyVocX+C5+akz5m4+5BIhHn7V+5kku2o+VweQG6K8rNd/YQXjX4Vki9+IyIH
JEDPzz4SPbomVyKnzTJu59aRb2Bd4+W4kdaSWVBjZ9DcCpbVJ/8pEm0zLBTc2uM4Y+UeeS7Xs50i
RIRVJ1cgboho9Gps5ENvGrYLf7n7U69dO161x4HMyWQLeL+xoCIwWEGVOFX4QqMGvRI3ER3P3a6g
0SZ6GlcSDeaUDzMcd3KYo4A6HMbtNYlt21CLFD+EnArZ7fGEVL4drPK3NLc8NKath2VxCl/AgwSP
bfn72Z0UIOO4woReqrs0CUUWd0BciWuIY1r38FVo5wTH2FRsYCos1FcbNEW03arnwPZxqHS72rwM
pFrQ3wfwyDO/GcBk7r0S6JnqYQC9uUUB8mewLpff0UZdhjsJSVs1Jas5GLBZmRP9J4lBX6tFB/23
9VuCJypjH9qqExzSN2WLvCLnoJlcsALUas7Mlr0GTXdaY6jDYEZglLuTKyurnlJxbLaFxvKVlmom
G+5bWXXPzXo2ZfLIqiANDsUL0HDE9ZOnqahHiDkUI/yVVdlSQHOb4lep0xYer1cTITRLe2Z6jzSh
poHpCd4oWLymjn5X5sIgalJEj7FBlD3y738qUqcLfi0dErO0xCOEL+au6UO3AfXtKP0CKg7IqCar
msqRPwYZMy8Hw5ad7DguGKLosrY2g6nBKyYboOWgQXnOXXowX01CaR570VXhE06yNXnfJhEfopku
gd2Mv/JNcBxWzxxexfqFYpfITmkrhLd7kaQ7z+bWBxZ1zPkuFym3hwqpIjwog6YPPhN63nDorrwH
FTALfN+qLJOAY7x8F5GgNwvLfa+cwUIzGnndiivJVizoy5G8JTgG7cozazxfcSEBfNpf1/Kovx2c
OZjLB+EAAKDZaQfrmQpEk4lbBXoRDrgCHNTLay5a3ov0wf8ZTFHdyh7iwJnTd6+uUaCu46EC1KxI
RU4f17WEG0o3U1m6rnpt/gLm/UMy/a8MfYioli9RFv3lk+yt3urrOXa8Bw9hINdi+KEAF8QoVKbi
r/YAKVCjQItURNfYBOTs8BzgDKtyWSEfb1DuJaDIi26AML7j3kuSWbkTbpAjRyOl5c0ombuGCswd
FXoAV0RDBdj0ppUcQsUyLS7GIu3fAyqdK+uE1JbTWM+frLQjOH4mlYXkPcvZAkJKNoNNTuJVdvLs
0ZIs7Sl1dGtmb+5vyvWYUKV5uz78IHhdx3I/HWh1SGcBR8eqP2KePA1mjkrtACux5hZzCle895GQ
zmTIp4BgQlnxlFyyL9DjlhlBTMtz9FemZYpyrPYVTaS2t5F2pOioTPy/qwZrVa3A/Pbzw7/P5j+Y
Gri9oBiEBkohHE9AT07VxAAcKr1vwpgKoBlB+7ajr/i/SF9Hr5kTr1Ofjqv+p69skcys+r2jj/ZM
9noMpYxc9rQkNkylQNNrPF1nO2GdOODTMnkOJWkKOtfRzjOGpJ9pjXyQZLwVObWtgtYATQQiRSdd
BsfndOmhk+eNdRXlP9hrx98JB+FdQkdRieajr99n/Fi8wTqcGDraHfNhmeqFHI8d3gf2vE+9IwOJ
xELvDGvcBTRYes+GA0iszmSZXXeXLf8PWXQswNUIJtpY4/iE60NQQ/e2YCsn/9n30dEkrwonXxch
qjSotqLeH/5cEmPeAt/bfOA6IqiDlZVQaaSxe3ilhwIfIIRiiflzC3eb/eUq0h/l0gLdrqmgH5ok
s3nse+cVElFLxYPOBwft8mh2JTERhrGrBGw4f1APwhIOlXiovhPUKCzUU62Z3IuLejcKSFlzVqs8
uli4WnCaGasPStduZ+snbAVkJYbjnJ5x4PZ+awMdxPRqExtt8iHoI2j2MRtAP5yzATYeRJkMS27i
cMj5II2+xOacrDW7PYPsjfDgrgjJ8JSS6klx1FNj/kV795y7/Gh/0RmpMhuH+U7LKVMl8PTMx/sX
CJqsnkgecZGvH53Gjr6QmYhmt3dO4ERxq+CX8/gUAsNN85Mu3VW7rj0CcvfxhwdnBplLdYmPBGro
MkPSHI7rXRm/nBlNaRQi3jGBwmVrJ4ME4GAhQGF42pC3t5ESlNZbKlnMd2M+MhbXoifbGiYdkF57
iJb2TWJWR45yO7x7Od6WxfLFMqcW6S3v1Jnpi7zxUFHyu/Z64MjCjfx37lOC71QHVPbICTHV34WT
t8teBRMGOjx9c+/Vk3BYgbmclNu5h/UHiU0cYUZ7KqGehT3m3l6jzOtcL3XxdIw8aoGWqh9uH+Ap
O7fTtYhwd6NZHaSPlrrzV7NVO+wfnxpHYDGDbA+gIQiBJ4sudFmlF5WXUHQztQbBnDfRFjQK0TIy
Q6fxyO9r/MhCwBdFt5EKsHLwnU08tUSNyxaZXHCc0dFGJoF6K++7XPhv3iH/wNGWjnpOxC8RugN6
C6VT6TJ6+30MD3IZCBlkdFOi1wmEn1MEBSlQgGyiYwzDiv+W/xTsgRfdajR6VmizBlKFBW7Kuabq
R6cLTiHSC+B5Y72Mk2jFD7k65USUDPX2YIl/3XfRGuERJpntfac7VGXuDeRal+FhToncZ41kA09f
sErQ0qCXmGxx6XqjVLCHXbxJ8AMpNaIuvQ2A2/WZzX0wRQVv56oKRwsvTkja3J7kOk6FIq4LODwD
UZ7x2Gfyr8nK3WhbAGMiU79NvlKarOPVrKN5f4whGU4Hq9hDzD3NOAouWLnkEg/J4VJ8d/+iSXGD
OsmTgcc818zOLS7uoutQ+b9K9vLO/57Vm/eLDHpaJJGAEm8gwXCXmuMSRGAyLH+xqw48GodfDBQo
dc5XvFXMLUiAfFNz3oQF8ZbAPUczZI7XyJTqeOBHf/tspvDeNMPv1JDkgOsJx3OKI5yDntWQM5jm
sIEEqJJFtgFSbb52F56IhygkCVMHSm7uat27vPD08axusFdOPItNTkCQ5KiUAdwNFQ/NKw63JYHH
z+SX4yqzwefJP1eLmct87wwwjm2wXKKAHUWQ03LytusKkG+5MR0cPGoDNIdmR20d790nlGb9pB6J
AiKibIQz50qeH9hKJpphdaCxAdhQk8nKUlS7UQTFLZyUk7ySLc4KP+TDh7JrkfCm0RJ94s1iSAg8
X4kCP8zp5vTppcD5Vn/fjmHi74Z8APQkA2NQPiXUALkw1+ylNRAJ71vNhzqX9X5wzm/mzIz4lb/p
B7Hfhj7shb9sthm6aUx3A4o3OAurlAgHzhneGtTHvErP9Z+Znb73D26nOlGgHEjyYlnEVMszgPaW
gW62b2gzBgYT22haHyN77nA9uEYoLOcZgQeeVPF2fzvbGrTa5RDgOJcAa3CX+ceIjrSCgFaAeHuF
5lv+2HPoUJuZ6YNbdCOWbcLVIoecFKIHVkcZkgP/dtHbHiHluqfNuTgV69lnx3ufD2UB/85yqrYF
rujHQoSTWRHPQR0d5odnmx3uTUgSx4U9PoMZwvSPJ2lV0jg0GWh8OGc8Hp2s61GwUV5NOuubvHZ9
rPWIvAmJtuAFpf7JsL7FJcCG0ACTF6RZr/u5Y/V4sVFCp7Igypg+x4FZQI9KMCqj4aQ1lUWzSyj3
N0HE5hKWLp11gR5eWUYC/B+BE3vcoGFUrASmIx0htl2nf/YOKOAfqYDGl/9LGR12FzAnLFri0SIx
OcMNsGG9wYWCbGj/WWMfE6LZOMREPAWo68oPPZ1jsnrw4ngrc3KA9RTA76qHq9rb8k+07iwUkjnZ
Jt4VS5Qi2MpyzuCxNZuqwetJTtY0VupS1VoI5B3vmLwEm2jZWznlj7/fzIdn9N+1vHi3V2dUyQNf
7UqIaW3NbkJS2Qqm084cyTkpE7sSpv4gSAVbvc/R9A7uRsxgvqTl73OZWbKLdbuaC56E3TruICXc
uA6AXt4qE1x69px2eZCEvjkLlzewKzmNINde2EOOfBCgzOp1aQE7/IzKn8PvE3pw6i4OLoqxkYVH
CeXEQLiCUed+q+PBUEAUpec0+TFQpFpJrCtHe+e26ikys8XvUh94AZDKANHgBuhICkx2i+Wd/aBw
8ahkpc9IPdPEDpF8MzbxslJRl58upPRVc3J66IiB7LSxmQ3i7rcSPfeYsqGAcl5DO+6t6uQr0QC1
TgIngCTH6FVoiWeFAoUjQIJV4LhACJFQwLFtLc9OTuBy/X0JHgRUt/LZ+K62uABrbWVIqNRtVqMt
mLEt/xF2gy2S+EXffmnO368Zgfc6+0bg9B42/FgC6w4C3XdFIB1gtV/btUAMS9k2SPz94F1lbo73
fibjbkeozOOhgVXH3M4x5AeuVHpsc2lyp/Cp2LWnUDPVDbB1WjI6xrtAI7NwqaTMap0HaXRgjGB7
QYOO1Cby6bey26QofK9ukFY8tXDcN+eMaiOKRmXAH+zadQBYJAUJqcJsnpIP39JxBJEbkuaW4P4V
AcNg4Q2Qj8H4qU+ym1Ln9pleI5A0XFtpiLgd6EdCEU+KT0ZqSodiGWyQVl3Oad0HGRJkGGG+4IIZ
gD2cPu+0hlL6XY6kboMXem1hnL7RePOJJSjhjqH4zOEX3dpY5OfOMOcsy6PDDagdIC0CLAys4FP9
FRaJLnAGFj/4azyDh0Al40Y1EWp6yMzAS2rRaaPbc9V19325LCeDpmDkGlnMPhWrNr0HXEkkOfXW
HCx565viUjLT9WDHJivL1k0fhaMkS0HjaKaO+XdFdWum2/5BTfrtICbefqDlSinzAwuuEEjiZn0Y
a9estgG6ko2tToqv6Hsjkmifm/qMqb1M8Nak38qenrai1FtdgGwcOKADyu/veF7986ms9D1cQ6Ie
0N32nhyy53o3fqgB8OGpYLl/ZzTNfdBxO4qJagXvSiqpIkaBkrA/BZj7epJ/JC+b9pX70RfysY7w
Yve7TPGBqkHrLvrlcd3gJ14KKK7UqRQE4FAdeaRRwCWyL0iQODWg4rT9c6iRT574P+rzW0k4g5YW
cC9NPLCiSq7BGVR3zTqcK99+UJaITDBOPurVBFReahP1rtaKFvmunCCo7wDoSfqNvrQiJ3LQcwRU
FbR/cjgPHRkb8sI5s30g91sA8UiR4kKA3wnq51b7yUE7qImg4sor66gzUcFmt6Q/BNvxUMek4Oy/
4mzr9oOqXpb9xtMGkqIPaiHHXMlqpVCAGUAq0qzwiluHBPxFCHQblGTugZKHAup8IQGMrhzwzJxQ
VL+CWh3+4Gwf+b1DeDsY8XYFohFEn3GFwUDrooIvbBEleNB09VNoY//5s3ZELSxg+QK6mzG1D9yb
W9kTu9foaSBEKWS35+hnWJmCZxVEfmr+fOpfo9MjSKsX3UbVSHjQnIwF47Ph8H0UfjuEiRZq0H2U
l2wvMss4SecW3QPSVnHQXE57i9sexEM+hxRwX8GIHBYqJsDWhjQ1Mnu3K96ggKjzygypndoZWKth
tYXq3VeVFT31c8IezA9lGuB/wQmHnZ+ad9cFfFCaaSAM3FWO/yYD63EjNoQ/PUVn3/LCBXznas6Y
PzhTN0In6lXk/CTVEwj9H9LeazeSXIkW/aIE0pvXtOWNXEl6SbSk7vTe59ffRV3s01WshHimDwaY
vTENdBSZwWAwYsVaINLygpVg6pAKXTVv5UXbiyvxqEDkHgwM2VYgJdufI9zCvYJ+A+KJTuadRICx
brdXM+ax9DM9w+CF71X7eK1vAoiGf4inwBrP+UtkK+voLblEj7HHqiMteTQGvKCxhnapALA89SAe
MbU5NGWFi9PKn4wjmcRRBLtLUTprYgzRkhnWZBd4OgjsUgdh/pJ7zFzqPoPFpY6WC7CNgAJjnvJ2
B/q2TvOWw4+onDR04lP2rO/4tQi1oQ2ZVBAgUPMPKeytTfouQ2+i4BTYrHfaIygEyYSX8iBjkj4D
qyeef5Z+1Da5xf/3ouGtYepzgyE8MsawRrn7nJ56m3TY3pStiAqtvtYcjD+5xovw0u99S7EZnrZw
kDUeMVxHvQwgUnoQBaPKhIIEMrj+M78pH1ViTnQrHRNAE8urF23hngKdLRpcQNLfftMo6yfQi0wo
RUJ5Dj1p7pfR2wAdoc7PXNdCzECB/a8tyn+4OYlBWA5bQB9nh2yvf4UuwZCLrni00G3Y8x88Q2Zv
4X1Nivp/bVIHRyiqSRwE2CycEN2dAjdjaBNaLmkfHlpzozOr26xVUh7L8QKZEEQbUMO9+8m/JAHa
SNMaSFjbAMOnYKWbbs1qJi3MBt6sk5YbLrJeUdsR64S6UOOgZQbNCkt+zLexfdLODagef3bS+zE1
BQwmZPICI/6ISfT7pknlORaNqECGrbjc4WO0s1+NWaPDXTWmN33WlwdyNvPtLjmC5uPlkXsKN+U7
uEy9n3/J/SfGLwGAFARzQEyRhsqtCyd9aVRlnQJ9vOJaTz/zoCYW31rFVG0ZHC69l3wyEoz7MSKY
RNUEqye8ncBz3ppsjSEZ9RFS9PMx3I1uv4bkhCW8Fzv5E+THrFBEUqWbVwVljTo3IJj14cGw1rrI
qVeAHXvCtt7OB4wzj8juGPt558DEnKGSTBI0aYAG3S5OwwOq47OqsCQBBAEtCIBm8xsDpkI6d9dv
ZusXHpasju/9gxlmUY7C9YaXOm4X6jP6Si369Tig+LSOj/r+Sf0S1xj32/AogGEGr7EtnCkuYvjx
PbL72ywASejGkRezfLvaKQ+0sC57eM8RHeDeDggvhf6EXCbxtH2xq1/UVbU11iwmkHtqAMow5UNK
yQ15mXXwVe99hOH5mO8GuK8rPRZm8rvcVYhUaMq1SGxis7pwG6cDZPjXBECwsmbm6+Q+o52MaDP8
bx8oJ1OhGhTwKn5O2zjKSnsE1nOrggtFfCwLu3FHBxOXq2oXHZOLBW0xhs8tWAdtNhrwaMGDO1am
MvY41AI1g/a8pT7r79qOUCQ3ln8yIhM3BJpI9rwRBZPb6y4GyRi2F/z9xjblAVVcT1VXwTYYxP9k
L/UuPUlboNF0LNsordmSKrN85i8Ms+SvpTYc3EQqMCVwPNRAqWMGCSyUfkuY5bYqWG+Enbadt4bD
/W7sCYoCJr9l9p3vVwqoDkGUgpAJkAOVuppCYYhGrS9K0sVxu010KA7FM77tCmUppLIJxqu6lfbE
WCh5694ulFgFz7TAi6gJ0SmGH7apkEK+0Crx0kKD7i3forS9x5yaDT2kr5+t3T/8UYC6tkaFkaQd
G5AgVeijTKvMAaHXC+E70g79pl4la+MZZF9O77QYk5O8+iGyS2ZlmZyUu/WScQYiGI8RL+rtr8ZF
EclZW6LQCyp2Uu9R19W+XgXAOa5hdhOPpvAWr5mf9/4Q4VmCKi8+MLq/0OXGD7uqwfQpmgw9gpk1
nRVwwJ/BaVJs1Bh4v2ydX9Am3eTeZCdrH9BtVvy4B0kR7DjSSAydotwMrNCt8bzkMz5NMqjmHYsI
cwXjOvGmU/Uqu+qjav4q/6DQ5UBIyNE9zCWxGkPfHUFq09GCxOLBQgE1YLojmvJpk8sSXLvbEKaA
6YyU3UxkaB0BOcKv/dVk5078rF/+OwIPC7+yrFOha06MOQiIZeWYHdJj6wJ+6Jxyd2zNGWMV5FA1
H/2+rkyF9SJb+OB4kIpAD2NsHSAW6oOnGdc3IrSdoegHGXG0wPNfktOhuMmsZ5FgRG0v0h0dgytA
+4EJgPySK9dKIlVNi1AoLXk/bYKH6RAhxePWwTqDtY71KLkPjVB2+GuNTma1AnpNIceXVroLMfVQ
7kI32uOt6Qbe7ClezXxfLyR0sAjmYMw9oSWLQfTb9encrA3QmiRHZ7anQ4pp5a/amVz/Er5zLpN8
n/x19HbqoFLAIiEWAezZrbmgjVNxSLsSajmOgMFPvOGjZ/6k+OTxvitZHDH3dWkF+HYgB3G5AhQi
0vagYN3kkKyBj7rSCrSzjmxBTmrLPYP1aXjDXIMlPkEybV96vpPUZvKR/UmYPrTwVa9/xB3OqlbH
rFMRF8cAtcfI4QEqW+WYeAKjhixa1ZF7GkEn0tqMG2HBd0leAcVMXicFauqixQhOlSYz7Grotq2G
DGNm7+IJOeZJOFR2fOHXkCMgQy2YV8SUW16Z1ZaJtWP9CCrbC/0iF+IOX6B1hZ3g+gmQyqIz/Mks
SECpa4I08NFlzl949xx8NJsXxiaQa4/yuOtN+KYCvjrAk6SVUIyD/XgHtR9PeIgwUjOe9MSs0a9H
ZTJHEfQiuv5DfFEvvDmsxENnGfaz5GV2xvSFhQOATA9lasDtAYqnBw0zNW+yMZvQ7n5oXhrokUA4
aledODSDT/KhYT7KF+7kG3tUkMatmetDAXvcSj9PDr+PNlJhp5cSo1XCOvbiTXJSLBZ+VlpIuNAL
g/AFaPDAuEHDWOcp7hWpA/IM5F8ymFsE8F0h0XI+BRtVM7c7B4600UArggKPbsabeI1M38lWENRd
j9vJyT0IszqP4q56zDH59bNPLDyc8Zv+/jqNOhhlNmtqVuHXqec6dIStCMhLb0GUvXAnNz/4Dm//
+dnkUpZwY5LEiCs3lJVCLZsBJrXH18iZ1+CzfRet8LgTLDLi75tZaMq7yJXQ9f/ZNHO11AlUZqNu
KhGmuz/a0/zaHz+QhnnQZtmcMm+0EhbP2cKDFtsLlTLCzIUZv7uhOoFgDuUEaw3s8AkQ8Tg00z+T
UzlHzN1fBjt4FFCnWUNNEDI8jAL99wQ4deAxPom2Py41tN/paKsZfhDWaocCvZMCQAIyIecb57Dr
RUDHFfd1MAVXO0amceDMxut6AI0L6y10JHC06ua4FRwwDB90eyjMVfs64aP0L7Pnm+fS9vehwwhQ
9+V1gL2JSo4ukKlclFZuPSOJgwiQG/ze5AVlpNmuPzA/gcfX785LwMW5DnfKCTABp1uph/9eBYVx
YNxBF0umQZE/3hqXkpirMwU4d8xAvUNRc/wYVVupXVz9uSmdfvbE+2I+rGH6FwTfhBYGLfpba5qq
5mEc9OgF1TjtGkFnamb/9lp4hDdF/So8TcMMGliVuN1sbZSvacWa4l/IHFUN0jMkcwTSjqZGkPsx
F4Meouv1a4ZyR4hXWbzxHyYMBzmM1ZK9oxxRBxoApIMgtAJHC5U6RmkSdFHtY3LBkq3+cZBByWtO
EGh7ibbtWnIzFJTyBwN092iMnoy14XU55txUE5q+DQBAP/+cpTBw/XPogRm18JO85ozMyne6p6Kb
EjjJ3l+hthBupU30yASCLKQ9Nwap1DIYpqosYqw/Avsv+OIwa3ZuVxpMjS8+WDFK74uxxLs+jYLc
+e+Oq1Rcn4fMl/oEFgerhaKlCaaETeyeMKmLRonoJfbP9paC+o096nINu2HQswr2WrvdSbu5twwz
Qc89P8oW/6sA+yvUGe0DPnGIsg587R9C+80PoA5UHtaF2hTfP6DZN6ILH1Pdz2BzwaXqayYPRWow
d/3XVSOZNBCsSLjAs4im4Ijirui1BBnVZAl2fUHr5OEDJxnD+3gQhYimpw1mNk4dxOZYvcj7CEJE
AHGWNMwEGYhZVLwSDEytDlpbw4nFd8LcGTmfbzHm8yMHXHkuaBPMHJHyeYDy2Pm/K4LAOihVMbqC
sj/+RZVYZJ0LFXHoaqvB9QXyoQPoeWAWrcdg31vSi4SzjKHd7GmVMIf97l9q6H2hjoQpKAxikZGd
2+AZDOrISUVTW+Ie1GVgFdbXiXUpXot14rJi17IxgiIBDR1GsWlA0yj5nRy12GcO9dB5ZVgkU8jW
s4N+0ooZmu7eCGRpV9YoNw5TLZhVA0urHHUTbDgzPKZ2FJnq8U3e5jHj2N6DXClzlBNh4qUSBDR1
8eat7RIIBShMaClGflAxsn4+LPftKcqWevvVVCEGULGDrWHTOR/jNvEwF/BKsOOcOx6Z1aC7O4cy
R3moIHfgsCJLa187Z/qlbXuQOQF2JoPYI3hsvfr5zDyTd51UyiZVXEX1SR+EAjb1c7YKbdILm6xw
B8EcKQNdQQuKztFDfsW7ucdKnu4iPrEtg+KY9L8gxkFF4AGTZM1Uw7bwaXwlv1x/L6Lp2Lkjyteb
Ys38nHevScoe5alK1PFJST6nvOcALBqQqhAetAr87ah5EXrM1kr3upV7P/vRXdpC2aVcth0mI+Mq
2AXnmKvH5seD4vH/F/MHy+sjyTumpKDQQPlPCsmjUDB6RLiN6HW/sz1YQYBmy0BwVDv9r2j9K9x0
W0xJ/by8++Tke31/7VI+ZOSSFMsxRlUI94RKVBn9Xf1ROwJAQ3lqPp9Zc+nSYsxBL0BQQVkF96G+
ZD8Dw5pHiOUkOzN2jXMU1pN1fHj1oRpA5mq0g7jeR8+/VXN6AwOCGbheuI3Avmk8PTNrqSQM3OSK
WD+klgmeCMgihRal5IpYKJJcrkFDjkHXaDUjL5VN5YxR7mJAC7Da8SCqmU8dzwpQS6cX0y2YEwMz
AAqBlGeFMlpAzcTXaGf3+qo8ISu0HPWIJgXPyFYW13hlifz51RM44qGJkY2wVDk91Nbx1soNxmru
MzKyj0iJAKwnhG/fSMErG4meyY2vqYh/nyM0MPHE8DSAO9S1vgOz54z2R2geBrMA44O2Fhkp9rJ1
JAgKYhKms+nyLbSusqob8RWnjZjZvWSVeMBZggcPfhg88GooZsg5MO+EhO3cwGixzZzNum8EkT0A
9BoATBGDYjTHUZdHoZAUGOJV980v/SHIAHyPUOGYPjUXw9u/pNmU3msneOKBVSs/I9foGZ9h6daD
Aia00YlTEZ3P209digHqkl3UWBnq8255xGCvq+z5rxYdqBL0SaLxD3f6jUXKuTRx6owmh8XvVz8o
RoeTASxoCxq2mtV9uB8KIwq/V8ujXnZZOaogXgihwu6p59DunNjmUpCNP06e9sWIjAvnE2xZArC8
qGRjR6kbbs6alK+h1ogbDuuBuEpmwpdHjNip+/mNYWwhKOKpCvgwTKGNR8M7xkitygCcx3gsGUfe
mUEXCMZCCPL8is3Yw9Fl2CNhnQp7N/ao6ybx5XyWxAyQHQCjz7JHmMVdzCigPGV3htk60plcPKVZ
7KI/yhPDOgnxP1mnLp0xGCp1zmG9swrygDh89C6P5rtu84/FV22FvxkGF25xVETBeAO+KQAOaFUG
kROrmRMLKGPvAfweNqqnOMfTEf2AcgWRMy81NxgF7lCK+IdBRiJDfGWbOiBzXWtia8B2ce5N9AMs
/5h4vfOn00xWS3Tpq16bor4qRO7FdAjLBszp+S48tituz51ZTd+lMIcFQViWR4URI7+UlVZrRYCd
K2JlBpNNC1oZ9PLB9LKuV2+hW7wae/EpfJi2MZKZ5COZGM57z2P2vaN/fwAVBeps7kaDJz8AmNjp
rAKbpHsjRJ74L4CvzNoJXUDfgU8VNqDEdTVoC4XeeDTMFxD2OwzXIqulfRkFZg0tBZAIoMx2G3GT
OqrmiK8BXkHygriLilp3CBF4A8JlIK8iuwOZIO+xvvXSSxE0gn8NU4co5yB+1YwwjOmXec3jcucB
myIcVjjAUfkP6hZk2/8apBlY+qCJIfgOg+/BpqnM37kp4rvPwFFONo96B5ibGHu7FIKvLZI4cpVU
KGOVdYoAi/GOt7rf/lO65d5Bs3OQWP3Ke1AWtTjqlKYq5i+VluymG66B+t3kduYZwEJhcQlGqyGl
sRIv8sPPK/x+zt97DyamwIeHXindylfQJ2xVDa5sPKobbStdwAaBAfMTZhCxt7xbWhe4spUiH+dX
vC28sdqEixkDXBflDdRLgdKhrrnQGFO+07Fw1UMRwIq/QuCqD9GJs1MH06drFoxz8Q6/Nkh91C7W
wXuPzggZw0RZdjAvb6LZPE6rAmTv/7K9V4uj0qGmQspa+7BVOLzvqJiLS0wejWjQbl4IXxNp/pz8
02f5EDgtXuoJ+tL8f28FArCKrBCAK4hoAGtIndTRDwVo4MzITj3fy/7Mbrv9mJGfag5w5Y/BqfTk
AGnFz2u/n8iDVUUhnxTMn0BQ0GWrXJt9IZFqIEYLUNo42X7wRji0YuYQYMPkPo+aN84si/DjHhhD
DINVBU0g8PXeYb6kKhmbPsdTQBOtcVtthAfOihx1DRLP+dyt+00GQYPxTfhiiV4tHWKgSHUDvJo8
jxYYybKu4sVYF4T+ZCIJ+OjG0JoLVimOsdxa/kp+BCRpE8pIpzrmK5r4EXWMAYY2wK8CQCn2m/Iz
Ge+raJoFvKJtDfSV9rHxIs0xRckp976jIywTYmRmOryQRwEJjYooaGxRm6QfXbo6trqfwqz0CPK+
1NVeJcP2Hxt3tqY1Mje3mWyGVy1cd1BwAGshhEGJ5jsVJ4tZ4BODQ0LKe80D4eXBRDFu3tyUV/4O
rVybt/ktXniMQLnozchYgScDqxzgR1TUmGZ09bN2JPWf+RU4d+kjRiXvEG3ai7puz+WDGpjCbyZs
ZiFxxHgTMJOaqJBJFOp2hyLvoE2lhiri3jgMYNW/JKtyFe3rTfosWA1UvdbByXf830a3Sj6YwfkO
tICjdG2eihxSEza8Qcz3bnHA7A24GfMPXIIAMjarsGAlViTW37qxBD0QpHV4QRP2MSqxmgZhHrNe
avCM5pCXi/h3g+RKOogbw0WeV3iNhEspBk54o61RkmksFGZYAeS78Xr3MwBTMgBT5VEDpzZd7Xm9
5RL85TymVysLNQRX8nr8FHAVrTpAskKQuSdejoDNQUVDWfPggpX3/+BzwNkDJ0voyPBbaPFueZr9
gR/1xgpe6k/VETBdcVQ9tF1+a06+isHDLWwmBl3zwn18a5T65JFigBKbGG0/JwwJaua8qncRbqzG
BSvvYVoxDvR96LqxR5M1dqVIhAJh76Vc65Bbz86cKaDAubsYaBi2e2F//tni/ZG6NUgF6SkroFea
wqD2KF1ajEyA+PgpZ8uE3CePt3aoxGbk5zbuJtiJ1zVgwLse8xIuSBee4EVOsZ5cdKt0J/9+/fmR
y6osLrxSbu1TEStQA19uyIccHB9VefnQuvFb5iBibUfIWZF0Q4MX8+toffgznsSjCOG06MPHJ2bV
XBfqY7e/hbqfCj6PJb/FbwleOgeVZXBwYyIK2mkgXY0/mtfyhfPiw2O4H6zYY3F/LCQEt9apO8NQ
JkVJyJeYNqrje3pqGkAaCZimJGPx+mfyxp31FbMyRRyJCiMYF0UygHc/CpIGFc24bJw4sUUYUd9z
uwXNxrG+CIfSydbFV4W8ntWevQ/WYLNFniXgnkKTkk7zJkOsOCUzSLI5vmrQUcqcbYukWrZm0FQS
+gnfBRfCM8KpORVmvckZZdCljb76Begh3uY/xlBJYzLjF3ArgMwrZ5857QemGrwUlOvFp//UnIZL
/c4cpFm4N2AXTWkJyGQUYamArWhyV+ccPjB6s+/QSIPW0Dt0NoP1YwX+1VWWWMyb8T4PIZv91yQV
JqVgnofEx1J5q18Lq6Cz1VPfAmkvWNybCsqBeCMeuBO/YvL5Em+l3QpUNviHjKRiQvd2k0WlnEKp
9VF98Mad+AwcYWyDPWaF68hDcRlEBI+1N2xf/nPUxHr/WqVO8Kz34xQHXIOp1Dw0+238B/O/GBYx
ha+fDS3UFcjO/rVEndY8V5skkrG+DLDcQ/uao4bNOQWG7iAS23pMnlESB3/aT+pL1rpfakIPe5CX
Oyh4nlXOaw9FgLX/yLu/mhVTyWThYrhZIBUXZHWM+l6DQekTTAHZfuYtcTC71+YpmJniegs9b/Ae
4vmFOQWkkXcNfeAP0Ymu8OGm1G5fG098Q/qw148KUFaML7fkmRpmJJGoEqwC3cuCrlllzFnQgnUw
eJAeexug8nYXv0Jt90GWnQ7qge0vUCuxUgiWXcpjolyVkiCBXeEzccKX3I6guSyC1FsDpM0SD/I7
iq68R8bk/2XFQLODAYSw0hnUGzdUxU6fUg137KbcCV8NpDERgvhnwMuC3ztuP/9KwQAtsbg+lpI0
4BzxWTE9iD4LjbLN42rgQXINFzqObmhVgNMd+BOklD4r11h3K6aE7UKfFm4E/BwGtKFvDfLW26jD
pUovDxU0TrtfeudUvTNuwJspeekmAmU5elkgwAG3tvTG2OGl0H5tl/q2Ql7HgloTu5vB047cA663
fdFZ7b51Wqt9YwmALrzhsVDCJwKoNnCZNE5bqoVB47uotYzPSTaNS/goPGT7hEj0jdYAvlAObSx+
W9i8ZjLWupAKEzZ+DGOAUwbTqNQe83HYDHUF040G9h5+4+eAsc3OdAIv2Up/TPdSaWZH5jNjKW8A
KRlA6SirY2yCikdSkVeJMmOLW1B1oo5s+o/B+i3cG2wRGhJL6Vh7ZUqmEoR40I3An7HCEigVFPwO
ykfyu9hPR3ClT67sKqfE5d+Dt5CNolp0pL+rvPuu0yAVHVklGZNClROiEtohX709+1axZX/LxZh0
ZY56ZQj93KZQJMSmYjpKgJSbFe0ho2RJD0RlWtul++wfKPeJ/jyquGiBY9wRVYrbQyrWIzDFYtyi
pQ+KaggjrxRztMftIICYFK945b2DfggIls/jieG7S/nQtWnqtVGORppD1KJFVqJ8ik5eoAqVEOnx
I6bzjDOk3r0AKDLfyZnBcOECR/QlEh4ofqGAQB0bQQwHcRRgetogZfD3gtuAaAE33Qntd2Ujr9Jz
7P283G/AMuXIsInJKcjVArdBY/IMYUyEPoLN9ok0gQvMLJfI/AKIXCL/dMgIyehkLrogG/WAP9iF
5rCVTuwxD3I4f/ohlJ9VCSBYQ4ofohxT6yXZpqGZqZbY2jr0aoDUXP2CXm1lck/5s7QOWcxjCxHr
Zhuor16MdWIMBdkGF8K8IDp4bUarX8W28SA8tE5oaig5Wz/v/T1uXgc8EeACoB1AlA4671svj/Qy
gYRWClfb5Ls97tv+FJ8gpPEEHwf1lwk2frf74uxzjOfeP9gWcMYgYgRiel2hrqNBzXkxnrLWqmpI
uScrjBH8iSAMme3qVb7KdeskPuqk2goWvNX08LP175Y//bFJl+Q7kcOcLRWpM20Kgils8b7KzdDi
N+pGxVFXJwjoEkLpZK3sB/cQb95OUIkDD/EjBMjtdKt4lZuDaxHM4kySoAVgLvAJf38THdJLfqhr
SW3QuDq+ck6wkcAdWpzTC0brwNcQX8Be65wT3lRO1TawAbfHxNvP27KUm3zzLRL5NgzS04cxqctc
ygxol4EDSt5IIEcOCdtajzoLmIJOkiki9/vZ5lJF48Ymde6m1O9rVYfNjwCUwLvxwp+mE/9a2W+g
QQEMEhHXDjfyFru+YjKJLlwuN8apEzAYUmwYeU8KGmTOpXD8yUo8DoJNA2RVBDMCh6/OrCgtHjzC
a/m/faZOewAWC79MYJZbzdBOU8xikyTo+Dafu+pJPkIpzVb3GirwIrPbvBhwr21TQb6dkPFOEvZb
OgrujE46Et+PBxWIT9UWNvyJPxqW5MlgikgujxBpNf+BrgNx5/onUGe/z9t6UH38BHEvCXCx1nmY
zdHlrO+jl7vZa+lpGwm0ET/72vK+Q5wKwpcqZLrpF//Yy1MT9Nh30LfBtRrE1c7sXyVwo2io65Tb
GCIFePmDUNS3/u2KgTAWWhAwTRCDt/FWyNMhjvjxu7oi2NVqQuj7wK5vP/OX0vyNDsTTZIJo3kpf
dGbvcul+gyYYhg4g2GQAoHRrXO3rOqlmGJcIt5Bhom17zH5BL8BSzrjda/Aa9VbxVkO9m4imrxlb
v3TBXZunXH6ooihTR7J2UJB8jq/JPsbUcGkFUEmAcFHyi4jUZ8evn80uBlUNghCEF4SAGamahBZJ
Awj80QipwbF+7lGp1I45aEXLdbIaQPMjoUWuJIhwmKLGUE3sgCMkfJaZJCX3gQbMBmCShWqCBAJN
uofbNYUIZCVaqSIi2qvLP44QrirgcaptJIB4D6+B1X2ABu3n9X9fZLcX3a1dKroKTZTok4qvq5lP
+ibdzafGmY+9ewaXFP5bB1mMDv9ZAwm++aQ4yDkujccB6qg4tdOu4hfBAtIed2CxK3BOhwuTdIP8
gp9+IeWXelHUXSmRX3gMvfAJfHyQ69PBd4VfsC0BCQQXwkY3xQeImYQgputZt953F4r+BSjpINGH
kAkh6bs9GXIydeUgAvioHY/qG4D3Xm2DYsOsgYay2m2pmGixrwvrE0mo+Qc6cryb2JybIj6x4IML
/iqjcff3t1D+mgYBQJECfgv6zyjrA8Lx+92ANIH/hTCJ2ITsF/+rmjUh3lTWHLtAsQDrvvkJ9Lh3
ofZVnCr4CWgMZ5gEEiHKrq4/ajv7UEzpawIlSnnxOTI5hD48+FAAaxnepIdPzGG7xTq1BjuxWQPH
3wfkh49kUI4szzhYCY9fJe6jB0w2v4OcLNn49mduRp54LNDEvAzoV08unrysY7SQpNzuCeWkWdgU
Rk8+i+59dPDBVfiIHvJ8BnLqbcZkaXxGyUbbaUf/oJGPxGJlvg/eQAZIINpDv15DaYNy0Vkwkq4a
QlCFcTu5nWxpSl4xD/Qcc+m74GPjU4yntMx2wH2BFWbxMiOUGiR0UWmyknR8VapAzpb1ypfMRPB6
SN6C1Eu01BmAE0RTIH9+Dln3FwVskhY9j2YtQiXVgpC7ictFggw2pAdFtOtsQpRm3EaLNgh7Bsq4
+IenPueYVbNRlFhXqgbbSvTEvlyV5e+fF7KAj8JKrqxQV17c6nXaDrASEWLVCXMIRfJQ+eOxkXVL
8Osehfnalok8ZK08YS6PBXq4LyXc/gCyDVcoGr9EibnI4LVtMr2qGOgZ5+iTk8oV31Vm3RaML7d0
x12vl3JSJRP6ofex3jz02v4lGi9t9NIz64r3pS+yKiI9ZWB+EX1BalVZmAlFl+Cd1CVfM69/ZeLk
gLLZlJpg18ufPV6UUQeMUidFG1kE2DsDaXpeNdAjUMMYvHdfpS7sI0zHyW3OUCRl/DidqsvlmtpG
gY8tH2aziraz7oEWzVDQu+ahgM0COy77MdCqiAgaxCcpPxaNtvEDshW5PplljllSrljLec6AMixG
H2St/zNDOfIoCwOgUjAT95e2PHYzkmfZ1VPdmjDKOFta3Dg/nx3WwijPnVrBr8IeFvlstlodOlf6
JFhFO1YMn2UZonw2CNVSFhqyg9pzohwAaDfLmAXvWtw/dI3wrBNINZHyWFlLykhogJL3wajdJJch
PgRTbDf+rznyFHSwG5VFIr14FjHFo0O2ALxWNClRWnad6hOcfKS4eqV7QwOV+f3UCe4/fCgdbRuM
gYHXWKM+VNJO4lwksKM0kzXL63AWnI5LnJ+tLAayKyvUV8p0udZizHGAEr3c5c2UukHLvWkt8Hii
2J2LIGbVp1gWqVuokHyxH8sckIPOd4vurVKAgeeR8HTBRoyT9c/rW4waV+ujsj7MTMdqV8FaX605
4TmuN8oQnud6sAuovEp65P1sj7U6yiHzbO7jqIa9tBndTJNOpdqYsp46URsfxkJMGads2Rv/j5fQ
UVFvxVTTInhJLwDBOT7VzZ9K+xq5h5+XtXzj/t1HmrgEGMooLnPYaQ3xvUlAmlLHObeFGvhOzDIM
bYyj6uRgX7X4MgOkQuz/cG3JIjVgrVa8vaCaCLFKIKutOVfU7RLo2S6FjIDGqmcsfkYMy+HcARkM
jqZbQ4aoZqIx4TOG5T6r3DE5CyXqtvUl9Fc/7+yig15Zom6AgdOMfB5hyRBfWh776OaoIuS12SW6
CZqKf/EXMlNKOE4wzklFFZkb0jbqyXesYCkS7AzChu0s7tV0YHSeFz/WlSkqtMR1UvIlSAEsYBce
dXF4i5XJygd1XSsGY1WLd82VKSqmNDGXQygMmygH6OMYKobmuw9ZZ6qR3bchkSBd2aGiSSxDXvd7
eCgHRdRs53ipiGFp5/CNKn1qIZfTnmbdUlr7ZydhbSUVVRItHLuixlZWkmy2olGYaQ0qXOi1DLnC
CikLOGKySgwfkzFr8n9vnb/KihLCnLCmxOPvFD0jXgyO+his2yx69fMMs+RN9yeGXlJiYIZKh45I
3Nhx5dsQ5b3IKMX8vHpij36gXv0emhym57S8HDqMbOUoIQnAVesyqLhC1VEKl1Pt1HDAXvUPOw7C
QQV0gID5yhLlUVyRKtKY17DJY8YZwtmOXEz2XIJKW5QZhfoF/IvMXxuj3CrtuQLYJUy4ZNVW6re8
asnRbsjsQnsGPU2KBn/EymIWCra3NqmPjHdaC4l7MiAmbPLomLXYyNJu48dEMtXOlot9wK+S2EHv
ym/3k74Shk3YPmiRU6vbKGDVAZZO8NUW0C0ajpukUErxcxoleB+S5ksVE68cfUY3kERT2pVQAgKf
BzQawdBChT+hDAopKmAm1jpvVPM3QZ/PP3vr0tVxbYIKe0YgoQAPvLAlx43ZyNsGl//MnYTkxed/
/b+ZopxUNVpdawUcjLoRzDA7N1zlltpW4XKrKRg7t/yB/u4c5aNtE/pZCoFvC4HI4sFBwAGhKTOe
Q8tGiEQPxJcxUkAtKBkNPWo4nLqkwbRkHFpZ4G9LKWd8oqU7VwVF0P/MUGupo7Twq5n0A/P9WD+p
XPPa5IcibV0VgsshyH0Y99Ni+nRtkTptsyTnfNzCYpePVlisjN9YnHSYSnMTcdY8WV2fu//gHJjI
AALz/x/Ovo3iLfLQtiOzj3wAgBtmdjltcNL2YAhPrcQiw188V1fGyJ9f1UPKNMgDFDbxKColZxwi
eCNngf/f8ku3DwRT6B1ZeCmMc1WjRPLSgcOe9V5a3uOr30Cd7SCf09GosWBVNQ3/fZQfwgQXsiNz
uMFKxx9qU5ePjfb28z4z7VIHvtS0UBsa2K3nxISSIN+fC1DIiW4JlS8uzcxSRaNXtgVkBj+bXjwu
Vyumjkue9VycT7Bcdk7KQwNAHb2e9aJZ/rRENwmJE3TJSU509Wm5YeYLLiAtxZm3mxZqPlLbvf68
kAWwIG4jyEX8zwiV2A9G3WrGCNSAYBwhE9yKF8Pwam6XyYc+grTNxRC9pj3oxWfLouVYDAZXpqlU
n6sSmetR7rEkwDU6hTfn6IkLAWOreUuFFCCnKYxosJTPoHQAHDjgkdodREIp85gPZgKRKJ+mft8a
pha5fglAhgRh4nalFw5je5eqzVcW6du118W0mXJY7DWvFR21OE3JbPo99P7C1pTw2mhKk09ZOPBF
/wTDL8DtZHSXfmxIgoF+vAKzBv+SR7UT8UC+BP2KsbpFD70yQx3AsTWSQS3Qe9a5z7YzK22HEG7q
fmVx4N8Gv3etPYLqjo8dMXwPqtFUCo1xOxITd3nF1U+gTuIohWkah6T9XWU2HypuIj9M8niqO8bV
tbylBjRaZRC73xW84lqHhNqInl7B7ZrxnPj7PFj/vJ/L2/l/TNC01EGXV0XXwUSVo2eulfbw/5F2
Zbt168ryiwRIlChKrxrW4HmI7TgvQuwkmudZX39Kxt3bWjTvIpD9ZAMGXCLZbDab3VXZ3+QGoWby
zyj4NvlcCyAXvI6CokOxSUsvnC8jKaOF0OqhcACWGZCjWwa3s9VQy2LFAkqWRq/4fa811qFhlZ8E
y3VB9f1o3hcQ0cFdopQciEKnsoHmzkOIyuZLPOAmlGnP1RQ5djY4Y9wf++BVH3+09SLZA0KXssFb
zWbjpOtIo8k4rBNqL3t9mfZkVP2qJE5uD7dhbe7Xd4k407zzpiIbJrfz8mmYdHWFJbbyrARvQ1ZH
TqfPu1L/oQ25P5JKklQQXk4hhwJaWrwx4VWZW9Q+MnK7WzCzMYEuMJmetKW6jrVqb1ko5dKeYm0+
TCE+g80geAigqezYygsach2rhTq1Oe7OT4Fwt0BhQUX1ARRy+A4qY4rnPqEWWsjraZ+R/mGKZG9q
q/P44lz+hQBD7eniDhXu+EsECNSXjPQG98Ek3VvGTp/+xottgPijvqcstycU4QZm4MYBVIy6yKnS
5VBEsryz0I9toLgDn1hZGavrMg7dYTDvrfGl02TnrPhevQHhbKUwu0WdO4yH5SESpLozovIoRTtA
0LlJ4XfMJ2tGoZU910mBue1fBGD1j7S1J1mFBmAQOgu63I3DgPqnZnJm86DXNzX7m6NhM1rOB1hD
mVqJAtCCeEwxnCDcs3aQxC7CdfuQe0RSFGXyHIheZPlkretWpNZhikHLMJs+03T3/K4SmvwGhnMs
NTFnKzEBA2kIp6/emhK0eytFQ7ILgkkCJjy8N2Dc4Q2xd1Y2M8DquXDm7KYCA9wc/mzLReIuZUCr
O914aTPUGlw7ARQXd8m4B6uew/DSF0teSmVrtB4WGxha4QBIExiCiq6fPMwfI3Xe5XX7eH6NxDCg
7AQ9OB5I+ZJW8CdHObqiQW+pQ7ZAn/E08DgR7a8M7hOFcxRFWjUh3iVAAdjRg2ZH3+Y63ieFLck8
CE8yUBv+MxjOVfQxy8LesuFjkUpZor0RFD6NDx1u6HXoLbKEgGzuOAdhNcFo9CXgwvImIqDiGyC5
KyttkY2J26vIf0W2OWHqciR7vQalHyjFW/KfcWaBbFBNkZ+q81H39Wzpv523DfGlGEcVuvogSAhK
kVMbNHol6sYxANtH51Oo4vV+F6HGqbypygu78yA/3aOYIJxkY14n7stZ+Yn7UW60sf0iXOp5SDHm
RUM3M0oVgkkWgQjDyg0Ed0rOg9JlmQYICBp7CkZRsYMJR0sSN51Sd0a5L6TVQ5mClWxk3EZgBcSc
sgEmQxV2nKr+eWmy/flVE1rlZmTcJqBm3Ldqi0Wzy+smL1Bd843BOs+DCEPVDQhn+qCzsJR5xjiQ
1XcM5djCCzZEd1osmDlBBv1iUQ7nIWVTx22EbFTzoieALIIASfXsArovP85DCF37ZlTcgWXqAZ5h
LfjcGmW+RXNdBOW+N69j6Hb8DZAOmnGiUx3dlacbKzGjMTB0BSQvbLzT8iR0SYHmxgk6EZbxch5L
eAqDR+YfLG6pmrrNOtOGPeT0EmmDSWs8vfN0tHWAT+c8lNgqPqG4JWozlMEUFaA0vb/Sw9lNjIcp
BwGD2odvQ5Md0c3uj1VAJNMpNvlPXG7dDDWFLmyK6STw8T0I+szwKZxGyQuP0BNvJpKLMHR0IAX6
OjrL8LrsoTJiVK1B1JHuqsb2w2h3fjLFxvg5qPVzNk5w6Yfe1nIMKgv9AS9kQ7XX2x+GKSsdleFw
Tl7LxsGqVQyLoNJmWu9+dYxXufSxLxOZ11296lfH/s+YwAB6OqbCUvIgtoBlR0/xeAQZp56Cs7B3
lxHKeenjYv+Z1G+l0Ul8h4AwAqnJf9cO7banwJNiZuaSAzhuwb2Z/GkDO9xZk+p0CEjqVNnn1eMw
zI49QJUFV85qCHZkgKKiDk2FgT1MRn0356rsyfu8SYFN9/Szio4Z7ZBhjbvkqRsuqXXfldFFkj2b
5o+0MSXbRLw9wRumQWgO6rOc19G1uYKYL868JlNBnOgOJdrX9RYKUcep+Dmj+MqOJB5BaFwMHWxM
QwYHV43TAU5pQEjcwGkjc+mwyG+711b/XZuSO6849bzBWb9js1mUfk6SNsDQWH2simMeg7LqPWsO
+XA/a3uN4Kz91fRPdXY/G4F3fqMKF3GDzfkFw6pJZ65nul4fMhO16JDZwaN+b+360FP78T9OKecX
IPKkJVoHuDD/Xcc3RuXW0IKmkkEJT9vNoDiv0NqJmVU6UIZ0OVLa/9J6IonWz9sGXnJP1yxTE7sq
YkDENVrY4NcUJHmVu6zenV8f4ekA7gJwVqvQ9CCcDVr2QLokD/H2MZXXiqFfm7n6bDbs4TyMOFre
4HA22EVV2gc6fIw+vuB1UNP9BGpbGogIQ19tPAXySoET9apkV4ttf4PL2R+ZlbbtF+A2qFJrhvoi
WHQHl0cvKKBEmIIl1v7ZFtF7lYCKqUbbRN9eMYZ66/PjFy7n5jM4u9SDpdDHbvVlWX9RGdVlizq5
fEIjj7JIoIQhzQaKM87cptWI2xe0CvJfFIbTJLjcVbt2fAFd4+E/DYtnXE/bNCj09U4ZNrswil1g
2bOrGpLQU+hEoJFlQrIY7X8Wt4iGMZkJG2Gk9bw32t8ofqrK3ItVj3ZPjdpKdrfwJNigcWtl9yzt
2IS1UscfpHkyh0tiP49BhDLfy6LazV0v2YMyQG7F0jZQjLJch1ckTghtKOVaa4jTlDe57lPT12Xp
IKH/+hwh36VDowjFxgRtEnhScGZkGpak+3beMsTVNxsMLqgIWlRQFRMGpWbqvR2PaBrMysEpcwLq
h2y6qcfkVu3a90YfUQRuLE9tsByV9UmriW/jRovcpskSv8z0wC0GvHZBpTt3EjtQJEeG2AP+a1x8
c1AAxlYa1fjQRF0uFLxiZJVxE9aQVDo/IzIcLsAAq0tSJQxmhZziQQ9Kv2atA0EICYx4r7A1S4rn
V9AncgeHaZSoW8NwmPk0mIvT5l7fgfMCVGvTvWpKVcyFUSsYAMD5ACYAcEae4oUjm4LUgC1lqZux
2Sn7qxyPvFP0bQKRXHGwUYSsoF2kkLXeCY14A7z+fRPVhLGtZOXaajazeq9M436UtcAInfYGgTsb
syinONgxlRPI6oplV5mBl7JDacg4Z4Qu+6PJFBNo4dJ7OhSWJPZUjjCNInqgtR+jokJFjGT48SA7
iIRWuIHiZi2YyKAWxQpV36M1wzFb1cnDROLRZCjczOVhBI6A9c6pxFc2Xv5jlHMWsmYvodtE9TKY
SsEC/6XQNxpRDIa2HVRUaEidx1dz4pagbdbbWzvzkxQ8qbrkHBLQEhmgIkU/2ypxArZdbnNV2ZDm
KQNkVzjpNX2Y78xv7Q25C3YgvP0O9hyEGMfwD0KM875DtKk3uPw5S5q0SLSPlMhytEAYjcrY5I6E
l73mzcn9eSxht+QWjPPcIPJKB4Rlaw+n7UDCPoQcENgLHfMuv8j31aW9OBDqzZ7qXeil0C8OQKxy
/hNE+2H7BeR0P+BJU49NA+azTLs+uZxn5Ei+WY1naj/PAwmfsbZI3M4DUWNBxhBIJLmES+7n3tPV
S0pROqIfGnNXg8alliUvviq04lzconKb0LKGkAwKZrh1yusFQeejmjhT6CAVH710T8HDZbd2tMfe
z8APZW+tusyYuM1JljRWB7BcQS0x2gXfzLvkpfWYH4Oict6HWND7xLM8w22O9KH2lB9oGT7uwQ4K
667c9oBDHIzh4FM96K/NTr1XLmNZ1C5y7QwdnKD2gTq6wVPuZua8pEmOZkA23QTx5M7SY0vkoBhU
ttb+B6pBeenUwpoi7zJ1xuFRBA6dUcSW7wNpJ4Lw8rFF4da5QSc0eo+BgkZXFSTrLLuG1qsR/dJ7
vOxnys7W/Fp9WtT9aO/orPoS6173CZ9R2uJzK50FSqfmDPiZjhrQNtyrKACjWVkdSKKiFDu9iIZu
b1SpW+GWqSTjEZVGf/O8tf2I9ZTdnNMGXjpRH4mP0Mr7UQGRM6oU80L28Ci8YG5h+DtClyt6nsKq
cSVvrF3bXi3js6mYaG/+3iZPanmg9bFeHs5PsShE2KJydwWlmlBWvnbJGrVykS7scsz+KFr20s7K
r/NIMovljp5mUMuisDA+Nt9R7WkeHrvgz3+C4K8FSZ/1BQsxGJIuLomJG+jLbskK7zyMbKl4vsbF
siPaj+ukGTsFN3KEO711bMjtQP1R+5Vol6XmqWZ+PI8rmUE+0A+jadDUCLAh/d7g3WzQ7il5OY8h
9q3/+hU+GqZW0lZ5hVWKR9SsDjXSHcp3yxovG0reEuuxteLDeUSxr/xE5HzMbKdNZgRAbOrrQEWg
DaIQWaQlxEBxI/gYQYH+pSKpaK0WXbyrYfTRTWmPSI/YRtm/nx+JcO60DzUh1HlRfu5UVACN2Uql
QWrTmxVnVq+DbPaIonu1eRvite6/4XEzl4fLnCZri31aPzTGbZDu0vkqsV7z4H4yG0kEJzS+zeA4
V8zUOEnVlQ1hHhbU3x+btHWiVFKTJ/RGGxDO1abhMOLJGyDBWPvo+nbV2Mb927pFoYfE7GSLxblb
MywSkqqAKlHlb6Nkxe+Wt3l61Mml0kneloRzR1aeNwaKlS+peda1c5UFCJcgaE/n8UIDe0gt4ycX
h70bFM4cCoNUCsooUWN7Hd02h+WA16tjfl2BpiNx8HALjTJPPxaucp3v1NyBzKhPJOsnEAJCYLj5
Bs5Kut5QjCbFFhjeb3XE3c+o6fv1/RuhILWpvcGlewZp+vkFcvSufrFQMP4Zkm8Qlh9uv4EzIuRG
p7wNMQ89+Ky8fHTpw3TZ7sEn+Fa/R/e6n1agvqo1//xuFAfFm7FzFpUVZDbbGrigzLQUyHhPl92B
/Ap+gTMFb0vqjjj1G15Jb0FqrjP/L1iET+d+tfhNnBIYRpraMfDp47WdIxAPrkbUUydAnh3rob8M
HshNsDjh2/mBCzftZtzcwZ6YbUXNVToxAV0asjSQNlH8VvYIJEH5uAhtRsdStD2ghhsHU/OWBJc0
c9NkcJZackNeP/ZLxPk5mI+jfwNDaBuAFW+dxDB3s4j91nGTsbXIUfU/S6TicqUibysrmRU6ow3q
GgdvUKFi2ETDDNS++qUEhpelhwB6o7P1zUTeMG5351dMSLS02SIfcf8GL6xyW+nX/Ons1i5juB2z
7/iBPll2Q1voJr6qb52rPihXxb57MhI3u1eu5v35r5B4xQ8+xs1HdKDJg8eC3dQa9sqo7UrDhRTT
35xbm6nlPFIJ4ushWu2mbgonMGuXQq4jlYWEsgXkfE7WFGuZAlDU5L3V/Lb36uidpv6c1k4iFSAX
pSy3y8d5GqpMTc5WL6sMrTMzNDPfqcyLh97rWy9C4o1WO9Y9owVU4uNkS8a5GNLXKrQhMMyu3yPh
MGW/UUotWTDZVHLuBKXpJWRwgWETZ1y+j/kxX/YWav0gQLlbTEmmRrLf+WI0OjdxP6wLl1u+0vsx
lJ8KbMHkuJDBne3LSZFYveyY/vj7xuwrCzYfN1i87IjybXIBidvqqru0/cyJr9td4rS6+zDvnrL9
cDE6FLLN57edMBb+3BAfvmGDj+6DAG+ZGLGSdn7IGFKBEveymt9XH0qJDfJ+EA/yxDxDr1DdIAit
rPK5j47Mvuzq5yjzmS4ZigyIi3jopNRlvnIuVfOujkCHdIHWzWz0+r8qowEhw79D4ryIOYx5NKFb
2FXLdzSbIzLN8NZayjp4xWtjMbwQgpcYjWen58Cc6KqWmSvXEEpccytFMdLx/OqLd9cnAreDZzUi
i2XC+hYtcea4xulSugEzroZScbKQeu3IJEfqR/b/qz18YnI72lqf6+qVvS4u6peUMFzxsgKvBJYR
7TJ16gLHDnNCwbWazq9xb+ToLUabvZkxBSTjsaK/kX5p3/sJDVWNYU1X6jhVP4wuyh7QXWmAzAr0
Qw4qAeJDvrSoXK3QSlb3nfUHZYXBcz+r8xu0KyG3VU+gdk11xXbnDvUIqRmGh7BjwS7vqI6orbLT
azaEwzWb5/CIXjiQYnbdddvFdBW7MSavtvX4fbBmqEylNj0srDV+R2qdQHsjzZEbUqif6NOjWrF8
n9b0UZ8U+2CUBHyOSnxX2rEiWVBxMgIG8382w9PLzMHCUBqA2QXhhYJi/2lx8qTHMfe9hjSicrWU
T3g7swcZgbb4LPjE5bLsxRxpBEVkawZyASeK4gSZ6aZ/d3x/onCRkcKyAhRL2BE1aM5o7wbDLgp+
n98T4inUwd6mQi5hZdA53XZhbRtpMQOkTx7DZa+OTwvdpwj60J+RxzulfWvWira/Oeg2qFzMYKxK
zs0E1KD9GdfPsZaADu9SGY56+phSWQpEuFwbNM61ZCym4LwGmqK8xvq7gW6rhfn/cSJ57zKVSRjY
AEmq+6C/JfbNpJZOX17MkdciM1+U7og3l0r2BC48CHR75TQEHQhoxk4XsIrsLFs6UGSxJtgv0+Tm
cXTTj+FNw+afrM3/5oDbwHErB4pG1vQEXDah9mrUzqzEDtMdI72apDMqqmRH+/G/I+OWzWxG21IU
jMxOyNFUEieyDpX9qiAm19hlGqEn2PCx8c4vpCgqQgJrFUAFXbT6IQq3iRFqEAgqxcp5N0+507TZ
bi5Sdyx78AIV+yhMDnPeotFcfTkPK1pGa9XkRkEhSJ34EsYCekaQuoN8fNDigGX3A01SOOUWFz77
WsUj6Xk40ZbYwnHhQxAxqqgT4FL1fsxav7Wekk7mJkUH7haEM03WWPZSDgAJy9+Qs4hTb8hAsQB2
hfKSBKYkItJWf8iftWj1weOuqa3KAhxcnC1jNdngGzHTyMmCn6PloH7Z0wNQEX3rcea1UBdD07A9
d06gvf3FhIJce0UHTwCfAM0Uo0qsEs3kjPyCn3Xj5aWTXdCF87nB4BatzqnepCtnRhoRtMrsxxCt
dAmi9lfS/zJkdFJCE7FAL4maBsNEieupY7H0tAzpiJ1e6EjiRKAYeptoKbmDiKI+JKb/AeFP8HQE
/a6y0gjWZfscFXRXoOL8b1bmE4I7rM1qUYpewTjaKvYjZKfquXPN4dd5FOH+tVWiQVEOpIi88dl6
Z8dxgrUZtOcudYmZwATwFgsSaTZkElMXGsIGjHPCyMsspEwBZg+PgXmnWeiCp29oWvUoO0bdXzTs
wQvbqDKHZAgEck4NIeiLigXaKhxAqn3IGieZqF+kkg20fjO/e7co6+7e+F3QpNKStthApX0ToDTB
ZPuU3CWZBEbk3rcw3ONxP07LbKzsFuFSHLLO2LcDyix1a1elxOnB4VxMt6omY0gT7aUtKrdz7TQI
7bFfUcmr3f8h3QWxv503QNn88d4PKi8t0QDRdxPSZzbeeSqLvE4FOJ60h/NYwuGs7bWGtfIXqNzJ
XLAs7wYDfBIjLEHVrIvRoK8NeHXPwwiHhKeOD/cDnkMOpurKZNZ6wFBc3VDIZd/1lfFHD8s9qm/3
57EE+xc8pmS1ccSC0Ik+Nb8miY0aJcXoX7MOtwSKS+Nwo8cy8rp1nTkjP0HhNm4xGyW4EFq0vjSH
aumcRnZECMwbAJA/U0EYTqCwczqM2ZzjOQ0AQNPWy9HHuGgGaEy/LQ10GQPlPWpzp7UCySOPwB+B
45bYKAwDoZPKE2PZQWTqYdOhvYzBg6uBM5nGPasiJymuuquKysqcBIZxgrd+z8ZXzCHKQlAfgRK1
YQfWgaQtD1l+XNpUMq6PPOyX9doMjDsDi8g0szYCkIbuC+NIiduZ+7T1U/uZjTtSF+jtOUzJni69
0/UWAlJZRbhgq22HytOdIEijY0XwBfN8naGYiliHtDict31RJdUJCOfh87W3eFnXL1VmP5hQ5pLY
Tjy1V62NhARLUFsVOZE2PpYIvySb/P8BR48vKNUIRfH76WKi8GKZR9KjuwCXaYp2S8XaZfFLYTy2
SukE7AgtKQfyk+fHLNwoKNj8B5XzLUqVkVFlA/pq+p0WegVxEaju1Hoflk6V4zlZxqkvXshPQM5m
0WFX5MqCYTbtNfpa7MmtJ0kwJZxK1FyBGNOEru2X2qvZYEEVViPMVY27m8mOJk+tZ4jbazrU1Gx0
tIJ3v0czFF7GqLGY4P0qZdwIonFqqwQ9BSmmiXDodDlzs5uVdFzQVoBQOwgJWhdvovLn+dUTeest
CGczSobysGWY10rY0J3S7xnZqxDsYu7YSM4FUYOdtoXiDKVTQdoWZBiPOfmo75+q+5i+RNXj1O1t
9IePlZ+l11H2pqv7pT+MmYsC0jj2iIzITeTztt/B2U8XW6oFPUT4PLCFVPpzoc4ecg6oqp8kW0O4
glDVWLWgUS/LX2VSPBuhqJ5gxDoF0ftuJopblbvzKygqx0VVyicKFxJFdhVlRgaUhOae1nrT/Gap
F4N6GdX7gF4ODFJM5CpOrzXmTv0rTf8Ey1srK+dcZ4138Nuv4Kx1rlR17Hr0C+uxz1BLOJZuX1On
ixjolJG37CTZBeHcQt8XrANQe0F7zenuMC0WZAoD3rLYlZe1FO87jPykHZVlD3VRrAGtWbpqza4q
txxUltRRWkWYYAohydqfPOrgxcxNIQmdOnjkgbr4CC37PnGyP81h3sVXyctvaKvfkpvY0/Y4zF4y
qN6rBxm5q3gO/v0wviAaeZ26n0Z8WG09pkHk6Msx1SV3FpGDQC8oFJRVtt7GuHVd9HHOskJHb3jz
XKvwEQnIMi7o4mtE1hsimuctFOeL4hlSlouO4XStr+LdIgVbwPm9IkPgXFBed9mYLkAooYnSarWT
yl6ThCfHdhCcd0mmKY+NARBxcgQhRmT4Y/4zUg8JRKeVi6C90mRsTiIrgD7Bh+izaSFrc7oTIDef
z4m2WoGxUy2/RrOBDOLjBZPf3QREBKtAAUJivkEyMCLcHBJYAYRcL9pdu7dtr32P9y+z1++gBOwF
bgAKDidnDmqjfVkpvMhlb+E5y1DKnGbzOsQYVKMq/DQiY2ZcxIvk3BfiINaH7INm6bD306m0zBHF
XDGGOU+3sekZyZtZ3lLyeN4KhQu2QeEctkqUceVyhcMGK56pHMwQFeWydjpR2TVCMlBHMKgPUYjm
nY5lJFnPhhI5Q9vKbxR136DP0noOwud+cXRaXqb2XQ58w9qhUcSW7TQRPIG0jIU8Hq5QYKY9hc9m
M4y0ckYd46rWM3oTu2fRC53eSfFNqZ1o8VDdY2FT6LdExssl2OZr+shCVTty+RrldkTLcP+EOieq
QVXll1XVXthSGUGWCGMlTYcyHu66uLCdjq9Ph7abbRP5tmqoHG2mOwjo3J83FMGZSsia0UPogEyo
zY1DHTUzbQYIN9PIAl2pv4C7orH+9LHfQqQ6tnbn4QTWfwLHuS4zAn1BvOpEKyPotxTrWlcmtPIg
pqfT4TzUx9HEORQIWCK4NHVoJSP1cTp9Eajdm8BGIf54UaIBY3RB2OJQyH55/UW5HxJ02pT+G+r9
HPowuGD5g7xg6L3nXnqlu6rD0HRx/otEc735IP4sVezMGBcDH7T0qPr+PbPIg8uOwPIyhNdVM//F
hRgTYKAcAO2l0AXjtucQUnTQFcDTVglwqPYaHkb93n6PDnbqvI65UzInnd3zo/zQqPw675+wnO8h
zYD0JOhe3OfcB7dFCCLaPeSVnOBo3MVXy8HeDZeZMzm2b//A02Xu/LSPP9sDqO10J9y1bzcgS+t2
sxv45z9MFMViPhioJ3B11aEbfmoQYReDODvAhwVPyq66Cr3uHVSWlhdchb4G7qW1q8zNj3/BtnQC
S05hgzBTtGVlBA5bCFnqg2O9nB+YqJr1BIFbaF0d6VAzIEzvg6cf0M54U94k39un2A0eKXLATvho
fK8QTqIcwbuI/NT58x8/gVv0vEppmIVQioZgqwOGrjftyvDKp7v8+v21uqb78SVwsdKKZznUmy9l
9NWiaqWTKeBiSJuEId55MAXK4Xq6zf9YLvpQzIN1fP9e7tH0FRSO8sN4tB7tPbufnV/nhy+6eJ7A
r35vk+SaGtQRGTGGT29vLdfcD2+aN6G0NryH4GIFZWbdBVujjMhGcMpD7gu9VagKwWnEezgbilVV
vqTgmg78ttpREiM7nrmT6eGRRu2ulfACJRVq4lookvwRR/4kewgQnsE6M/CORqA7gYfY04HPFatM
BiEYd+lwudY7J1UNB04ZfTp7XT+W9q3VOiFI2vPiZrFuKtn9V3SgoKLWwPipjlY2bk8rE5StjB74
I720Ei9MjoUdIh/8fH6BZTDcHh5NNGW3KtY3QKPtUpdX6Ah/V5roQetkuhIipVOiW4ZlgiGHoQqf
G1IEHm2NrrYE/nK386J9cG/52XH6Zn3T9vphuJwelOvizyP9hahjh6Nk10IHenLbF9muEnvMzadw
w26SFmwQCmY3hR6wN+AOjKtpssvdGm2U7oRuTmfYq7vlgh3Pz7fojrPGPBoKyUAShOTFqV1NMzqI
NCPBJHSQLGPTXiG220FQdZxy9HXE8y0SrD/Rv+qTVsZtI4q7kBo3YFe4iX95ygATkl7XM7YVCdHp
83sIHs4PTrRtTYgjgnnKVHGZ4mOumdrg2MCskmieJyesShbuJi3MoF6Wh7V/Hm39b/xxvEXjQq4k
rNu5noCWdd2xQKtt1+r+bA1uGoOTIno9jyacOwwNVYEqGET416aWQcarH8sOLidGCVt7NamZ5AYl
SvRDIxqUsaiA+signtpGmJQz1EKrzi3L2YEClbNA9tRuLD8NysuhKC6CERIVRnxgjeEsbe+WGvRu
G90llF6cHy4ROQbUQIJ6Hy4IhIPc0UuGPNSHvunAJWL51dS5hh1c5nO2n4LpoGVkVxTZjo2PWmm6
uarvs34+gijcqS2oAtDkCpJ9bgQ9yB4MTX3wIyl+pnjUon0FVtzseo6tEaQOGR5YmSRME+4wsFcg
PtapgROE22GpQSIlVPHlWv2djVea7ZDutYIUZnRHK2cqLk1VKrC9+gveFreY62xujkkzoI2qtsAM
29SJ8Tpd6Iobjn6uKzu1vJ3say3LHLtHRc2u/4v0IdmCc9suygIyJTPA+1F56trkwrS+tVrnJ2iL
nILaMea388YhjAq2iPzWKyzaTt06XKh6WcgFRcVrisSlaXhmaDpj7enQMAG9pw7+rLZzMnUPCZci
+z3Ol8z+Lfma1RTPTT53H8L7SRaqE74GSqCePV19VJZSj0z+EqQ+C+7q4ruq5CBreqmz34r1KMEX
lIgRhiSfCYdu4NGW2yo01Zo6Ij3mn3xrEA0Z0TNu6YQcKZSy2c5OUR8je8MVXbm2mFxYasSaVk3G
0Llt9hgNOyu+mBVIuug76EY6ZSjxTAJXa1sMV2k80Gl4XeO2FGVqVDAV5Wh5mzmdYj/WjQVtT+ii
xj+GSvbgua4Xt54naNxmagKtMcN4LbkrQhjNdQ6y9YB5pfmQjq2TtteGLjmVxYjIcUPIbK1C5caH
Ui2jSFvElizOoOaFlJzxkqDlvs/1x7H/g9ZBELXJ6hdE7t7GlQ3XeNS1oMyPs5vESIbOpKgJgixl
S28IiNcJKRyj8dXxSDJfWTLXUFC3+ZP2JSQgjrV+OG+6gkPt5As4K4rmUVdCGzOts/J70VbV0e5I
IzlKhMazGSY3uUY8KmG5lnDFQ3gMw9g16X1jxi5eknad8RdFvRgSnv3QZoyDy+CdQdKxfFqwlHas
+owsrhW/aHH8rSut3ZzAarVKYjzr938x109EyhHtIWzTkqFfq8dQW1iR7BC0oZtK9UDEa4X6HfQ3
42r04ZM3R4xiGtZYJigsVHAlcypl+aHKtNIETgVz9wnBufWA6NVI1jo4NSkOSIyCa3i3lh0UoTeB
m40o38+bn9AybAKFHxs0U3Cdp6emPsUoIFuV5pTCGRR91wa3Tby3MlcvZu88lHizbbA4Ux8KGyJQ
I7DYUqp3c1dd27F53y/2vhpQqakT5ZEYMfi0kFF2pjab7yCRrvs1jS76LE9uOyvPnyTftI7vi+Vs
vonbGfZQjYMd45uCPHmGCuiPXK1usix9D8bnHA+AKaiYRyXY0zRxFgPUbkH4TkzIUZ//DkGoZ1ub
z+D8bVnSPrHWklUIvA02vdAgLBdMz0ymnS7GoSjNgTIPs/i2pKUtSrxTAScOXUvdszA9lui7klaH
i8ITDOgTiFtrgw5TrPeY18F6V6N+b84dUqIBewqj4qBnr6YNqUawqehz5+XtS0uGu57aL9CccrQi
vUlmtJjaMvII4ebafBS32CUe8Cc1wkep1CHsykCc2Fr7nKHvAJ0q0yxZVKFX2sBxi6ooSq80BJPd
z8h9d940eCXqaf7GcrCaqzYYJEC5yHNUIf85JSj3qysXKkg7cIY7FMVXqSY5Q8ST9wnEeaYyMYNh
TqCdlxa/DLrcsfgeBLC08Pr5XQ9GiUcXG+onGneGNGPUxig1xYbQddxcHdVu94rW3NiqxCut/+ir
A/gXiD86yhwUfDRHCW0Uv7bImmeql3c5OK9f6shjVnoJUrrzKyZqzsfRiHjVQugBwTFuydIAlYsf
hchLPh0mCH1pKGcowMmcGeVNCqJIxax2Fv3V939o8ZugfRY3QYi72p7Z55KPEdno9lu4VV0oqdMi
x3nTjknhNKgf8MZajzwjjtLD+XGLlnQLxS1pRcvMSgxApWN4zAYNdG/9EaLuIAiTkfdLRsV3tM59
NZEJrUUu1ZTrskbGXycHk0net4QH2mZEfBsrrCYrWQCYQMn2fWy8KCUqvmnnKyGovzriphoq2UZz
v4oVzUPisxjvhobhxKNMw060O+HVodUHhg2kSrnEnqWOvVJTmHEbjm4GYUezY25r06uxe4u16XGE
7KTE86xmyu8cECuissJCJu2LsMqIKKWJVqlVfdaf7AYSAm2ZZAAtaq/WyeyFoUzIS7yun5DkNFoJ
qgC9Vav8LrNq5obKYvlNPEILdaCyB651wr6MTjPxvsWwUVX+pMy1UYmZjgkFN9R1HP6ywflL1H6v
QmMqSf8wmiAKhCQi6Y+lOki833o6fgFH2tc0UfS8Jp9Px2lpia6PNcCrOdnFCX1Ih0WS4BdO5QaC
2/gkmRK1XOBgezPdoaz/oGaZV0aybnlRKgh8op9D4Xb9/0j7su26dSTLX8mV76ziTLBWZT1wOoPO
IOlo9AuXLMvgPM9f35vu7DQFsQ76Otd98pWtYACBQCCGvZUMu5TMjjxKDkrw2AcBmoLvatmJy70e
AFVBfBEwFfcHrkZBzl4GB9v8DPm8fllppmZd41LUW7x1Ut/LonZjgGdOIAGnwWjVqy1EMSbZajrG
ZFWICojuDoghorFH1dk8g7L79rpWq2ccNRkF9zxa1NkRzRi8sai7YimFxEa0ipn1DNgHiKmq9LtG
6B+t4W9pTPRS0bhWkzmw8KWjTlDCjHZmEFoxL8256kYWWjG2DkpE0UhGaDXSdDMEwE8pfppivR+C
5w6UuNeXcH23fivFWH0e5KWczNNZQgOEVvMYG98bvz/XPLNfiyrMhVKM1ctZ2MQyaGrsbgxNp6R+
jGJ0c9cY/QuV+1M79qFNMX9yk+iRytu5VeHo7UDpzFTnadDP1t+hFUmUUgjXAOUgFM4wvAv1zkxD
K68vSfGTixS7uqq/BbLM9wVVMHBXQmAubfryrW0cM35ORd6s4hoctWku5DDHGlXY0hdrgLI1Do4A
dcOt77RoxbVUS9u8CcfRqc+Tmzr0Ihx097rlrPrLhWzmnHdmF41GPssG47uWRJ4hm7tU4V2q68Hh
Qg7zIJ80EFJmLeTEb6qr72VXJa52X7ijl92XgBbFZbcBuCknCl6rxn1aWua9Rns85kgxi33K3SRw
hK3vqsf+Sf1IN9l2TMAXZVc/QcWlcZza6rr+YspU0Qb8pdEKw2Zh7vsQTOSjKWEgs3RGo+KpN+/O
lwt1IYXZPUFuQkWaLSeqNlp91sDck6JJfKod8BYUNHfpuCnxNsOFZHYP1y1n9XQsZDM7mqVGFxYC
ZNNGvRkTCBHLAwBQNlWob6+LWvWlC1HMLgJSAvjkFKIyod8IwIyRxwjkaWhY0BN0HGqP18Xx9m7+
+SIfNhR+0SYZxEnmayHd5XPfNM+Z8VZv/vlChpYgaYQkKVavCnE13KXNlhp78gfjNWhQQ+FPVNDP
hZLXZzF1ozQBiUXcQtlNIjhV8R5wQdlWihQYNNFQD0NDI/5jZJRNV6RERlSnNc8Safd9X1ROP71O
Qn3EILrbTcVLJj3EWX65vk+rgcNCMHPrhXWG3zkHDiESfGZp5xMcCSBHevRF6RGIhnXtD6oVS1WZ
KyjVSDjqZA5VRAy+DrLhAZNx8Ls7qZx7xUQO3t1s11+O928F2QsoyMQg6OZYJWowotDSt27EINb1
ReTJYC6fDEwGJuCMAXiKXcPLwLfEUeSljFatfaEI46fGpNHUtoaQti0AZiVqti8TdzIkhF85Lxha
a7CBQc5T1+jiQ7Mrc37LupRGecSyldE2nzZhfhv5r+jxVulDoyABOT7L2q6NbotgV/OK+WuAI5+E
Mwe775s8C+dRWDVxY+1GlY9Uf9YAqzBYCQpq5UHSLNJxbpvV0Ah41JIqizIiS0bjqSyMOg8hNBPS
5yHAdEMUOr0su4WmWnWtgyQxssVU8K7bzrqyC7mMskMdkEGf484JLT5jiDKtTi2fjO6QPwGbw5bG
pwwkYTl50mJehosrnPE7bZ0oBjCBELrEHXoXjnl2MrR38Ek5obFvjU3pO7Ta+rz0yKotL3RmvI5A
J2oCmho+QHbriNyVrW5pfulJxtP11V29hhaCGGcjamJfNQEEBUawG/GYJELmzeAu18Vw9Pn10l3c
RFGjRUOhzWIG07fKfngOlMkSUN2X2pbzTuHt2a+fL4QFsYq6fglhkfxTKtxBsX2681HOL2fgpt4T
W2+ogX7MYx5ZDwQx0a1hblgHUCvj5vI0BRgURSzfVL1FgZgUDxSTBMKGKKmlVPlWTkb8/2qnipGr
YqGFybgkGIBLzKdR+SjSdnd92f+Xpfj9RYxPLCqMS44Vpr+74g7oE3137hLM+wV7DVD7hrIRUCvR
G9eknGBqrckbVB6/BTOBWw0OGS0jWIqpfK2osml02RoG/ayPKiZwDLcQqCVFd0067jsyoGIn7rQg
3SniRUmCvan5D6X+vSevWS3bYivDTIJ9Z6CQ1MvBpsmljzqpXEpjq8wl0epq1D5mxJC+5BF3rYaF
C0WYsFDWzVgbNSiSdLdds6PRe4k2IVV06DBydmvdwf5eM8bBVn7Rmf789ixlcHFean/YiMWd1JxV
vCkEA2WXh+vmsX74fwtkPCutxERXe1hHofqAHzK3tShhRHNwr4vhWiHrRDNMyHbdfC7SM9g7SgIw
m9SiIpq/dnFsp23rABS6l7jVgtnKPsc2GviJNYByYYwNuV1mRQsT3XyyiAC4CA+1H258da/D4vF8
aaPvMdJaQ2R32WFInartLJQtOYp/XWDIl+ZRRbRLigZbYBL0TqlRlEYAXgI2p0Z+y4vFGzWUHb8k
TqqNtpHfViIoFzN7qu81IH0nwVkc/zqi4ufvYK4TGWP+bVDiO4JmKjwkV3rgjwCNVs2qs59HoQVE
qtG7rvyq7iDbRq5O1BA0MB6gn+SYxpqCcMw8JeqWlg8xD7J6/uwv24s2WKKpeGGLLC1aN9Uog44Y
xPH1AjUC0DtooDAhKoZyAtkx/UONuRbOTbamFtpPlZlFHOl7tpdIkA0YlAq1hvGkAxI2HT06fFxf
uq/hMm6QhQzmXA66SdE3r+JBFdhEgNlw+694WjAnMhzLxB/mzUkDu0OOfjyVyct1JeaPZDdnqQRj
cy0yA6YgQISRnQWjBZiUq9NDU//lHPLntWICmB77Ic3HzB7KozL8yDHQkN4RhVPSWN8RNBkgywJo
AJ2Rko56T8cEO9LKvdVQL244W76+Wv8SwEJU+OFIRjGGgGK8VNVcVw/8i9z5HOv9esVgtUDXDoA0
AnQvtmeLGqAVMufV8jsKwEq0u8PxToWv/dCjNnummhD/AFli8zD5Ecjc6yT2Oa+IVUV/TT9JooKp
K2Yls0jtxVyFojINMCa+S0WrNmIr5QGVrlq4BgEgx0LKwGBiscEo07EGvCYG6L6RDsM9PgB99Lvr
Nv41OMByLoQw4ZUeGELZzELUZEPC26m/JN0TLh2rbWvOzq1a4EIU405z6kvJpEIU8Q86xjazNrWv
K7NqGwsJ8xcswmZ04eqF0EFCr76k4XYAC+F4korHWt+q0Uvec4poa85bwkQx/DdO1BeEhGaoKxD1
mQis8odMAWIJRr6r4EdQvKvGtzDbXVdudfkW0ljlMHDYI/xHVWvclsl3oeAkbVYXD9N8M4oqxLD5
qViJaU87AebWPTf0oIinuEBobb4a6ksElPT+/bo+q+Y90zQj4wa4PPYxnnXimJKJNnbUqSBSlKy6
iNCuzQsceGKYm6gyUjPtC4hJtJ1qYhJQgVPgXany6uYslGFuoynSZTLOylRefgJyxY5+06hVaxj6
c5Mnzc5s/XQz/VAuhtO/EIwDRnZ1AGLs9SVdaUnAaTZVMqOAImRk5xCVUpnQPRdiViBx5P3ghN/0
V4y4b30rPcQgcHTNB6HgCF1X/bdMxoMQoVOD0sTgLSJUvXuQ/3o3x2edGLdRNUIkRT5+f6AcqmKr
m48mD05+3UZ+q8AcrTQ0e0ElEKGTk6DtKIktLo7i6q1hElzmujLngJlboyPhBPIYyEjLGRTnDRmn
Gbel/utz0BoG5uCWAP+lz/fkZx8oxu2Ai2+e3Ot0uPQp7i6JTwLMgJBW/j7EQf7XB9Y/S2QMYCoV
KtAUA1VZ/9wVe9F8vG7Vayu31IgxgCmWirST8fulelt0P3sFPO7jpkt5Kd61q1DGMweygMvypTty
lKQIU1VwgOLgSH1gafK2E3ekrxH4ba+rtGZwS1GMwQlBBsKnEu6iUJDGmWJHCZ5LEjr/npT5KxbX
odDpDY0aSAGiTip1NsqyOrC0/kQIsFX0GcQH/TKfhUytbOqNOasCohdQaagARwt4g86rJoBRvf8n
hInEK4pmHBpASIiJpUkJHR0DqXEsgW784bo6q5IMjFthzkvUgXf6WR25QFYvknB8DHXmxTxHw9YX
3Y5HXLXSGIPQFfHrDPQL4tNfyfnF3gzxGMoh8rJ2Z6h2qRlPEShpVWWqLEy4W2Bss8cUs80+9fSa
1/U9Wxf7rlnKZqyPjI2S9yil23I22a1W3U6mxHltrAUTQH4guBKRSzRYgCMaTEEGe5nbOiju2zbr
HLUGTm3UmuicyoFP2lR+7MikAsJb33IKQmvHC1cgDAagLyoc7udN7AzZN6YQoZIBghxCAbldkINP
mj94CCh4Sc3zecBAYKFx20QwVYSciMh8V8Z0Ge1ypwEql1l6141yVZ/fglh43HLM+6DQIUgRaxD+
SpXfXLK06EU85sCCyTnR67a5EMdcIUhF5mOaI4zWw8EC06iVROKWDIhwEwNkLmFmNya6Y4dzW0y8
R8JaTI2EC8ZHkHAB+DazdUom+dIQEjzvkG9SzfuiCIDtWB6CWHZU6UcDmJ7ra7vm9dF7gAkgEc85
kZ0dM8x2UJts9vpaX1liE1CQC4bZVi4BO9uhSlS+/HsC2dNH9FhpKgg0kxxJ4Z9UF60oR5BodJam
Ds/Xpa2ddUxggokVvGuAk2HCDjTnlb3S4rGqDsBLJTrqBjz+8NUVBA4IetIMxJ7sWTcmMVLS2Tol
eXAy3R212Kowlg+I/eZyXZtfURLrujADjNId4nTgCjKmKeKNkCR1g2BwZ26bF/moAP3OGl76U2wD
Q0x+J7vem0669Zgd9fN4O55f0Xu7NbcGIEAw1ute/5611V1+DhP6lP0kTkGBz5k3cfBzFIWfrktY
gZ/Q0H76W2PmQIR5qshgU25sxdNO/hGQE7eNY2yNU7pvXwWn2xdH3QJTDrRMD5nb8EKVtQtxKZ8x
10auSzSUQb4KTM4kOZDw5OeCk6NUcV3TFeD2WVMCzheUo+f9/ey1owStnHWPiUoc0xcBN2A8Zo4+
AClL9zdJijd824DGD1NlGCJFT4gj5i2vdXTV9xloygdqLpD5UHD5/BGJL02lWuMFFcXt3tfCXaoT
K6par5WBhJBQqxtvowBQhcGP6+qv+filYCbEQTG+xHsOggeaWW24zTDB2gy760LWNtOAc5V0pH9R
VmCWWCzMKtZ1hNKCsZl8oJdsiP5dmzgebqWzYL7zATWBDB0ooFnojrjtVbUFIo4t0VsdRLSYqrfD
ONl2Ur3r4mYbauNFL14xtmtPNMOYuLSXs4AzsbKqq4moFN2ywPBiE56CIMsCmo+B39EkNrpzo5xa
aeWCevD6mq7dWMZvOWzec8jEmqDDBhaTRfdKGLmlVHybfNHpZGoV5Y8x5LXrrQVXBIdAVDFGggZn
xqerU4r5iQEoBX6ogDFFmdJtlSM5GA3+raLkx6HvAlvOBd+WJZlH0LTm7dEQP5NizIlD9oIGHUYd
VSNgGBTte9TfdunH1NtD7Q1/fY50Hi1QQKFloAtYYdOsGFsQaCzD8ejkuah3UfRah+9x8dqK7zzY
jJXyHmSpwLrR0ByMJwrjZKM+a0dc/1hRpJTbzhtR0+o9KThLmkckj8hgTpKfZV6+cjVfs5TLONch
BhOTCCw2W1S9H4N9J2zryiPf7oUnUrlh7VZPHC+zunsa8C3meU/8x7g3fUpQjZkn5UmCwVztoIqW
Ir2J0WPAQ11cO35kIYnxZ4nW5yScJeH9Y4HIrhDf+thWeZjjq75mKYc5DHQwlIHMcrIGnbLStrMS
K9srdw3Sb055W/q29nD9wHM0+3WFLJ5ufh/9cw3DeRYfE7P5cx6DaCq9vy5nZYoSVolUBNh8gDEn
s9m8qTZyIDMPuHo3ui1tpQcvt1XFImfpG71MdrQpbwHm0VvT63XBa1fRUi4T1TQz6XxOelhl/Z12
O0DIUdO7LkKefwcbyC1lMCeuExMljwXI6LxEtuQncIg7w47sase/5A9S72S2Aqg8zaFviX2D+QP7
T9I9yy9gzl4SGYIiJFjdSZZv40n0AHhl62jomMhtV1Y7jsK8RWWu3lEzmlEfoLBx0Te5K70LoKsG
7Sg9Yaxi7B3JSZxwg3xTa02jpb7QzbTH8Ox78EQ8XmLof1n9OWAHxCYm9ZnVb0KD6lMAJy5uNC/f
+JtdauuSZXjSqbRrgLq5qlMflA9ph1nnbBNt9Ef9D97oAKL61ycwyz9MPognNVybbbRH96us7wgP
tHv1oIJHCW5dVEHDyDi7tFalUsxnLYsfbfXTVDvQ5Vz07uf1rV31qQsxjKeLh7JATzfEoLm77r4D
OsLPj7k8gP2cG56uywIqqIn5baACMVYUT/EwBT5kUdANJC0qnToabd4aqtl6j6YBvbeRqMC7Mv5o
9NAxxu5oarUzVepRiIgnJLcDjTn+cDVmhiX966PmfVg4RLVOfb8TS1wqIHVuwYsgpLY57kaQbesv
U7kl4knh5elm8/jiPwAFpaCXE4vBNq+KlTnmioybMyXiXZzqF5znPwjsMKL7LxGMWkoQC8NYIiiQ
M8WtIruXNmKMiRq6G4V9kPH80aqDWIhjrLVuzUYIZgQjBRmXvsM8d4JEIMjV/sBaF2IYa+31Qhpa
Hwunx9KW1l4eiQ6yI7YwOAVvkHFVJSRx4GUQaZq/8DwXhkERh0ZdAcOQakChlrqlNu6fEMSB5QCZ
eYCCqTLiYmbh9KxKGkSlqL1JPwPFqZGJU1Qv9G0BuLlpZAc6UF2211dxzfxMaS7nYB5P+tInaUyD
XhINm1WkwGCslFPSVxwHuea9liKYW1goAa5bhlBLCJEyDc5JZGWAdlKKx+uqrLmUpRzmLghL4HWB
YQ4BFJoYSH3OancaMivI3YbH1MkTxfj8Us6luFYhKpYzB6jARSVjjNeumkMSvl/XarUiu1SL8ZRV
FutABMbzQdi2o9XIFjk2O9U1bflc3IAe0Ums2JbcabMn5+D+MbIfqcN7qM1niXVSy29gPEhatX0r
NrNltpmbZm4/5V7fmpYm3QgUDZE/ruu8dtyW4piDUAJ0Y8wJxAFt/UGYkXeAHApkiJ7nqlZNE8Cg
yAtJOARskkTqy0kRWsTcaulNyqFQj4S+TTxrWV29hRTGU5lmmKRyi3xQmG560m0FAQS5/s1Qp25B
bikXc3x+KXzZrYU85iWRlRgP8DtoBew/8tNAtuBFccQ75RlMpLSzCmoLT6MjbuVT6TWef6SXP9g+
pL2Mua0IGEOMxXYKWM2DEfoKqFrEgGkKVVvn0fmtOq6FEMYk6agHwq9F9fPQEeXnEDjF19VYzeOB
4EY3MH06t64xDmWKwU8y+POLTDiX+W1G0T6NPtX3UP1RdWcd6HjFkQqbWHy4LnjV/BdyGe/iy9IU
B/OJrycKKhEUcA1ERLxX2aqVLKQwuyRUXdpNSMjaZXZS8w91PMhtaoEPiRYZoNESN9e/Xddr9bQt
JDJbNuRFaWbFbBf13oxew+5I61eNd1evSAFqKPoS0OoKxHu2DtKJhTg1MqQUvmBHhuIlfW7F5NxJ
IecptDLkChELUcxG0RikS0aGp9AA9PCL1FnTNjxOG+Go3laVle6oPd6YrxKnWrfiTmbCFcz5obY/
Y5N9jlKLWmgV2iMpCeQpgjISGLKnNrBUaWbkdcHQe33XVqzxkzhGyUbpE6OPIa6QD6lwL0VbSbi/
LkLiqcTYIrrdelLOedZKu+8xaVM5aXdsEwdIpcgNulL3s1G9ityI5K7qbrTstg7PNXVaOLaAs7pr
T0roi3EylEMx3MimlqVa1ISpR+G8cOhJOYNe6pK/qfZ9eOgOzTa4b70UBNnb+JChOrMPHmses9ZK
cPHpA5hjkvkg89JifMDge/7gFYETmK+deSoCXqWCqytz0ValGCahBlEKdTA8Bzwpaqk/Au8jPrxH
XvScS064o7egbj+0VvhQbN54yVGesszdSEiO9lATO9+mTq86Kq2tKnVD+k2Jnq4bGU8ScysmRj42
mQ5d1dHu/Jsy2Y/JfT1e/JB3ccwngrl/lxvIjnGikUBRowqSKhkk99+amBNQr2V5JbA5q3gqaASx
O6NKrRayr84sCSBI0fwzphmGxCsVb8puxsGBcugxsSdV41yI6soxBYY6DgWQfCW08zJFy4DWdZGg
ygzEacWp4N9Az43SS9QAGLd3E+JbUWxTU9+mxQ3tjkJwA1SoUbvRlVOvvej9XZiFljwCoZpuYt+J
8s5F3b0Xb+LJ63PHmPDyUaxR3UXEv2l9IBeTwe3QfIi6tl0PTx1wXZrmTW7nKpptgD2oiG/G6mw0
ojcEqEOjdQFMwjwPuGI5MrDTJSDbIRSQ2RsFCZk8FyYNcQA8IAX7DgA3YttE+U7jTfivrfBSFONs
8x5crok8iwoPoL6pA1vpIysEJwB19ILj2VeFYXpUlzBDKmNE7PNFQqceeIQKhCWdaQF80hMB/NpI
L0J/yNtTVDTe9RO4cjPPgv4lj3FsbT1mId6geDUJT6IBZF/5gda6N7XudTk8vRivBi5Npaj1WS8N
/aIABSTye65tlCnYFAbZES6E1IpARcLYPSCW8Gz5gj4pyAHxAcfd2hIAV2mxC6dvI6gFsvIcSi6P
hXxlFdGdRgiKVhqQOtnrP82McjKpCVB7zbfH4nH0J2QGvD7jWMfKvf9JDmOKhaQEai0arZ2Z5yE+
JtJDyKMMWHGUn0QwBqhMihkqJdat8VVbVnpb/4PRAwUxIOCnkDlFsZgxBXlSdJoFWCw1aJ+bbHK6
IrjPIk7MsKrHQspsH4v0UCcRQQ9FSInh35QGpDG88arVzVhIYDx+JASmXEyQUKYfRekqwJWUkCa9
fm44QljyHVXLFYoD0toDGl8abdcTFZ6X053PWSuWkYqkZWeoOTQRW+0cdLIDDgDnuh5r9ablrivy
5/2oKowco6LXAgVjOob6QRtjuwegZDMqThFmh7nVLAt6PMZFCzMjKHRnNqbonaAD6GQvbvz+0sS8
OsG8RUxU8OmjmLA966KsMQWsbto+kvxSjidKb5L6BlUpKXa79u76Iqy6id8W84tOcWGTkS92WSTP
Nhn2my4EuVH4DFpRP+YMffH2kznDbWeSujDnMxxHt21V3qTZw3VNeBKYayMvqUkGERIwDONnG7mR
OHa/lvf/tDWMl9DDZAJXGdYq0cQHEkWRRaaeWK053g6d4Jox8YYwt5r63sSY83XtuMIZ5xHQSdJI
7+NAiA+pX6ET2C7bczrdgpltiEy7F24yQeZIXTVGZL1w9aPm8KXqUFdEp6oQdHYKj+VnbqhinBtN
zwOGA9/0e/EPZuoU8HYC+B0NpvIXdkQyqHUB/t4OE6jdz7TKHwbkwlopc0Q0Y3IWVF45aEtZzIL2
DZHTMg47WzrUmCamVnwo3oyjf3mU76v3nDM7tYI0gBavhWqMayY+4OWkDOK6d/EUPhmX+DR+lKZV
3BijrbiOtnvS7ijPxYnXldTmny+Od2HICfhRIBWvU7f/2aWWdlR3QWIFgFjhCFtzJQsNv4BySkUu
ZgNkodDpZFFpT2hpi+6Jurm+c2v3z1LOvLELnQItSuImgpxUMXd6ot4EgJfrR16CiCeGccStFFRK
2sxiNNEm/T5Cdo2XtV/r5lhahTY7tYUuGCE1xnYWImxRjNhUL9FDdpCc7CZ/US+RboUcN7x65y0X
j/HDmKQSu3jepDp7om+g+/3WOLUluCE6KhvNEj6KG/mhQ1f+XfL0720b45/hN5MqrCBZUd578iQr
tVWKj9dlcNVjXHQ3xpIgzrahHxV0N32TrOYm3M+wzT1Uyl+m/XAbO2BlkTeE99zmOBSNcSi4tfVg
KCEbdfEytaSzikK8pc/sGO6riLYCgxMjrbRTzX1poODDQCEIUNnJdn/EJFfRSGh2LkK87c9pso8j
cIc5clo7YXQZy2Pmb9t2U46OUJ6imHMSVzIM8wcAdhFTByhMs30V0wDQmyRDt7WJXvK4S5y0AHc2
eqxAueyDMXU3Bjo4UdyUhzgpGfNqfo6TPotmTk5OKNqtDMxFx/oNNVCTTAGTu437HbizBfOc5oeq
fMmVTWU8mZrVYX5GyF1F/JCkNx1vFM0Sh/gO7aGWSUVXAT5mfySlv5262DaKB2RJQD6Q5pVjooGy
Ljqrqb4Bf8FumjOdQJlRbBU5QIFy16m1BwqWsT7UU4xCzTcyCa7QqEAb8CR5G01uke60cp8LmVv2
u0zY+NFOzyarSXcTAVL8puou8XD0FeD0ZRaNqJNmP2h4Q4FgqSOqSHPHnG6T6JzJGAPywP5eFNsh
O0fgVxw9sUG8mj0B9E70t5GxJeZTXtwB3g2UBjfJeAf4GkOKHVJtjfJCGi+NFavoDpq+j+idnh+E
7jEwnk0U/KdDXN3kIL0r452R36fxJqvf/P4BdZPMvBjdNtctY9yAszrD+RE7gKmF77UKgIpzP3mY
QXFDQJKkL2L9mhshYK59UCy4sX4MQGEnPWbRRcjflBGEOT6wLEBBplMs14iamrqvBccM3+Vcs1X6
Ko4n0B8IRWi3KKTIXbRNiQfzs6P80S+3wLedmp9NaUfmQfTPSGN19SOJv/dA8AGOVlfOC3IDzuvM
HOy486jq1mK9EzBU0QD3UJPPidJbYk42JH5Bt5CXhi7wc3n3/dfQaR5JnaldVBFlIXbcN9WoX2lB
Ozfj2NLO2FVe47RuaCWH2mpES7xVjoCydWFhF5FiQJbjCFfE68hFqaYpgVYXTOifL5Yy0fK2mtsE
owNGY+3eju3sXImWbz1fdBB2Zvt3FI6ea7fkKL5CoYmqw0IyczD1fNSNCpfar/YgDArtS2t6BnVp
itDVvjdc41i49WHcBjvDKZxoA9paQPM4vJtgxT98+gzmogu6Om9oj8+QbSCNQbTv6Bs4497LXx6B
/W6ZjnGIrRfzx/WV/xoFfVafueZATgRYCAP1MgBJBem3AmhgRWG1Ck+/+fsZ//dJP+amE+MUyEka
6leplZ5UW7kJvBh6lk63aVz/pt62Ni+ltFLI+qwbc8OlgSKbDcGapk9g4NplXgmKYxf5R+etOZ6S
jWbzIAd4WjJRc6IAZ+dX/65h7hVt4w8nRdhe37C1W3SxkqbIxMjBWGBEqZqPik6/i9p2ErNdAezX
un9Dxckxk+Gt6WXLiAPAGhOM12AkrQ+7u3ke8/qnrHDgLRf4C5K3aSZyYc4leQSDdyZIYrxsFznx
yXe+x5vBme5xq1kos1i1R6zO7j10+zt7LbIu1z/kixGbCrrD0YyrYJoAze/M4emFYExE2UcYNVae
TEq7hHOtjaM83l8X9GV/IQiDoWit0AFphwG4z27KTKak0EHYhMQb4Mr1DDRDriJ714V83WFGCnMm
5U6ZkqGGFICqAtt7Qnxm5RGQftF7u1PsDPyyKF6lHE/I0405oVnRpwYtox7zn3dN9FBoXs/DtJx/
xScnwCjGHEhkLIVabKGYEIniLonL9FkWFD0C0OKYH402Sn4KbTRw8phr1oHRJQPj9oDbJuxDL47Q
JtNNSY9y4EasMQQmP/XVjay8cLaNJ2cOuBePo0mVASU8YgFNxHWONHj6hu7lV0AC0gO5ZPfFjXaM
d5pd8zohvz7L5nWVwZGGKo42Q558lkyNyezNMAa3xA6nbmeI1nNlda6ywVyGO88r2RxV5+v4y0Yu
BDIb2dKyDasWAvVjcwiRGd6YtnZnfOu9YRPsyYmbjviSGGA0ZByroI1ZbwQQWGre4OR2Z8kS6Opt
1ctAqsHxa18L95+l/UpuLXayzZK8A1gSBmcc6Uw23XueWPXoyvb8Pps2+rlGYBTYzRusadzy7q3V
g4i3ACBf0Tj5ZQpslPI8k6e0R2MVWlq7bT9nsTSdp+SquSpgAVXn0VCVLSLoDTEKE8uKYKv9CeoM
W3eFQ7kvvvu3hlshHXJKb6nX8Dh2140VjEgoXcyhHkv/0JKppTqBXBSW3tU7NNZ7vpN8lx8mW7PL
c/udY6vzsftiqwt5888Xm6kJctIEQd7bhoxOlgZkm5ZihxvMJzq9aLV4/XFW9mv/wWw+C4lMMGu0
fqKnAjQk3+holchTe0Di7KzI0x1ptOrz6BgbYYcBke3PwTa+FXvhEHEm/Oew9YvWwMqWADiDlWZ7
AKukqEmuzM4oOajST9J+XF/WdSUXAhgXgM6yHmCk8OXNoKPLO7dKNbIjkdxnLdpT28JEvwtK+RXm
3kYVKegAlGkocvfBlhaRDfABS9Z9y5zKc1/0u5goltRXF6J1SPUJIe+B8TXMn/dk8bmMA+liEpei
PN9u+k7/1r+B70z3gkuxvS+sekveU2/qnWiv7Adb0p3BHp3LX+6A+fwJJhO4KYI6VImGFUunXSl+
E9o7Etomec4wYXN9c1Y3HwkWkEriXH/hYo46rQyjGv5rQq0rm4rTMIib6yK+JohnbYAcAZg3DOJq
hDHyITPwPJ09MrC8NYyTn9qTp90AhnZ8bSz6oO0bQOjboVd51wWvuq2FXOa9FvlVrIC/A4Ydyju1
mA6oUgPtc3SD4P26pPVV/K0hE+yBUkKbGgpJxHwOwyc1dK///vmEsEcUXS5oeUHzAIJWpu/EqIsA
kF4lTJJqmxpJD//WHO77bCNlySnltXusabOUxrjBVC+moE4gbTSfW+rlDa/niSeAMQjdCLVBmgXo
5DJDQXTb68u1FjzOyFmo7mho1GHhPCR5BNpfV/WAZPlea07ebOrQwzSLSe3rglbj74UkwhzUfMBY
rRFDUqiInZ0FATLOcXRM6Q9QxXhUVtBcmjRO1pnPfZhhDi5rnsQO0wwayU9+UnMs/mvHLo4aQE5V
sAujz/QLXgoYjEqly/A98U/JkkynQVNRbeWHE5qUkBBpRM5LYO2ImQQNQGCGMtFBw4STaqgAbaus
e5v6Lfg+DoWSYrrGzWvn10L/5/vwX/Qjv/2/tl7/z3/jz+95gTIKBc735z/+z7n4yP52m7y9f9T/
Pf/Df/1F5u9tPvLTW/r1L336N/jl/xSOF/zbpz+4WRM24137UY33H3WbNL9+Pz5z/pv/vz/828ev
3/IwFh//+Pt73mbN/NtomGd//+ePdj/+8XdZxdH4z+Xv/+cPZwX+8fdH0At9/PjbpXlrPuov/+7j
rW7+8XdB1//DNGDP8LDKTJstYo/6j/lHmJf7Dw31TRFJMk37P5R9yXLcyJLtr7TdPdoQCIyL3gA5
cJZEimyJmzBRUiEwxIwAAvj6dyDq2i2xnknWtag0ZSYTQAwe7sePH09B6fzXf0kFCfX/+VdB/hsd
3QvMG4pRdyliB4UFvE/K/65oAnGRiuyJSnRx/te/7+6XSfrPpP0XxB3fq05O7n/+9aMs6D92a78i
5C5+VNSjup3Cd/zVoRpJbyVZhux7Sdjkq2OiU42OP7Geu+0pQwd7NMeJbOZO0qxuTQ9TEjKOvomK
xS+ttClYbyi/G4qrimerPwwVKEUXSyVGdztmQkdrrYaQ6RcwOPugDhirsadNiw1CvheIFP39yEMx
foFqr2ZfqaAmv2vzzmhaC9I53EqqMyvecRJPizy0Y2YHZDWWTIgbUqwGt9wKQdbrBHKG/V+RmxX+
5m9T+nPQ/j5IvxqrXc0FSqsVmEwVkAIM124s/+Z0FkR0nue8/M7A0OjNxSRSSBSP6exscbG5H47T
1umx+2uMWZew/5vJwPWhkQUB4ZSWFDOFm/n1+ltPSwcBuu4bxLLo0DWTAqWc11WVRKZHAmBp7XSw
fGpTjqYD0able2gOrw4hTrrlC72aci7dAMqPoZbcQRzZ4LPfj9GvZgZNjZFK3LneFDXUIJgVb+4R
HZNBMbM0+paDtR8nh3Yr2sKcxjKdKPJPdsrz5yGL2XT5++u+mZv9uinqM9HnBeYNNY9vrqv9qgoV
0fJbu2LN5TW49aP7xFOWyLZe+s537yQEDREpIGxIkj8FXrun+bftg8uD4Q4BO1AUUDcOhYhfp6bN
5i6KA6ffogJ6TbQBNSfPvmAjRdOl2rpivOsiosgtHczqHwYXQ8OmdrwbMSi/H4h/3kmJLsMpgH/E
mUAP3pxzaMjARvTytd/SfMGWO60k38hwyuziXXrswAHIn63HEJjaoSlP/qzidbbVce5UDJ/99zez
e1O/DEsGAgW6hEPzOsfUvGU3oRw27tdBsq+s2mRmz8powdZjxISDnOBa2oAl8vtLvglFsQLRAhnq
YPtGpTCnbw/6ttqgD6un6IV3ECKNLgLkpbAhRFDcqcYvfbqliMLdmqDldYXaJJRJdmiY/CB0Ds1V
iZ638qESXFh5MJmyyb2YO+lefn+bv/qJEBZGfSfSlnAQUcSL3fLGlvgFKG5stvASLEoZkYvxaIWU
HuOw0Cyqg6Vz9KDRiHbfNNOi9pdOt3/s9EDfTBDcfPCEobq3uwaIpd7cRmlQzru6XL3IMYtgw3tY
r22B4E48gQxNWQa771pvhy+izyQsqtXCkuyijPpoRhsFDmu7W/6V469kt43zdRoGrf6o2vF2WaPm
DcXkyd44BzMMiOHXDRboInUlN/riQF+NxLGfwO/27802dVqigcNqcHNRIWZ8plYj1Hooh22NHhat
2aWr7Ni3iNG2eL0W3Ei0YpKob2Ug82dxNN7nomrRFxfoWIBJTKJ+JfIq3qoRvzp0bDF/It6/SVvD
UuUgaeeQBEFUDAQze2MxsDKlmeWsn4tMZX3WaBDosRQZ81WF7vMblBIQXa+v1nP0KT7zP8yJJqzE
R5A1oLk5+YX+eQ+lb6043NG9KAl6cBAUwt59syyGMKC+nCv9rC12EUicbijT24Rwul5T51cMR8Xm
cXsSPKxrUXtuFwNN+DhZ8vvWbCy6sCLttycbeZffldAPxzIJ6SzG6jz4bJ8e5WiFJbTOyCDda9sP
29M25sMy1OiLuh9aHUYfE6RkxfEmhSu6PZUiBMwdzfoVL26L26k86MxRd8oLv88dmqd0cDDMj8tX
ZRuhOSgqN3r8hILzgDvvIrn7BpPOxPAluFwafapmS+aHlKptugEnE9y2cRQW4jNRy9Ayuk1xuH6W
pWTp0xzPBIusKFv4Gcj0Krgov7cNb60mRh9wL7TW0TA+h1rlm6VB2SpbUunxeSPCgRQWAAZoFB8o
SNZdQphvgaH4/RXfWiMUC4DDQXBuE7gZ/7iis7Hji6DLZ7r5fTEuPt3NXwKNdRze+Wyy/Jn1dMMi
XJDQde3trrCJdfr72/jRWePv5wWUHUF83ltuoFnUrg386y7f6Owht52LJ5FKMUE9Tvks+q4MN7BG
fHCSHC0rVPd+diVqAmrNMxBb2hJFdKoG530ZQZJIWnMN+d38ISBzVwKaWyD1fz+VUYzC3GwL6hqL
KOZ1H6cMLcBTBsk7bHYeYx2qmcO7uGT9MO07fwYk+A51AoVeazpYGubz75/4TYNNPCIOKLgbeGo8
LUVM8OsTDznjcjGueJy9jOHEZtYmcGLnbV+36GSephecLAHLNgzQFTR1O/3wbNGwfF/S1PdLwh4Y
Wl3hfhPTbcJedDqhu4k0GzqznMw4a9edNzCLsevYInafmqylwO4siME2+v0jvVHPA0UTXCAcm7Bq
eDyC8PbXRzJUik31MnksJ06xtybd7jcwRdTvW/fHPkbGb8W9MR72LQ5buZsUqw0OmogTuPEkZPtb
ygxu+DJWfZFedMu4j4NZF5XfMRPwrY7T/RHRxzZ3pyEqLD3p0s5g5Kw4L/C4f3i0N14mHq0iwIAJ
tsreqOlH1dHfIoApDKQYvVofaTvvlmqyBktrG7dOfZ3iEiX29Topsz0VidzPRxEpggkJuRjb9biJ
nKALRIU67uURXqrFcCwFMlnQTpo3WBPZRRWWWLqMerduHmbzokvQCQb6vvBIcMFugoZs0iDGIhgK
0aYYimkqeDQ12eh7bAmw73v863V8dlM4fPn9ILyxThCXQ6oU51dWIuzcxdB+nV6yQP9kzU30cRaF
gnV4dW9RVxJAW0JkyaEu9/srvklJY0XlqOLaBa9xLCET/DbwinsFr1WH4qPzBCtkWqcJCwpnP8Yn
7XWqsiNbIoX2XPlIVwz4ODMJlwVGD6O02DBO74vclaw/sSktYQywIed7Oyp8KwhoVtxPQeKg+jlt
wO8khjKMpcRewS7ap6Mdwj4RUd8RvFRrX833sRIKd4ISSJxNQz7tcervn/21IudvNhEPvx8CMBIQ
Z4UX9DaygTvoojYO60fO13xk9eQHqhu2xKy/y5MttevRcJvrEopfSdXz2lrTmat49DRktYa3E13b
VqALHRO8AMy1qNB+RTVlfAEqd5ofhkKq8Vvaj5u9FyoX9suykXF5l84kDtuh7GWV6cbAf3T+tCxZ
Od9Zwxk0QHMRC4KuBRb4lZS2Ik0fJo8+jSqUZutrLmebBujmDDM2w7zZZR3rEGV92p+QivfpQz5O
a9pC/ZtAtuGsq4UTBv+NtdPlxAt4Zk2BJO+2IazFUtSX0HBmvjaQJM1Pc1W09JCJKGwfl1wl3ZNP
x5YdaDolBAyJtIKoQN5OrgKxK4EQWpuN7QWUi6aDUfGyXbNKxvGZLGj7c2ojV/L4qAcl0sc1m9sh
eqxUHMLHMAWKCimHwr57nBiF/5bZPLePWzG3UtVaKcLdhyps43BmHdCN06bSUqi6GqCWw5vCbs6U
L0T0pfzGE63mcMBSWc33yk8L9ISHcXEoVZ6YNFl5QByQjfmZiQhlHRUpomE4z7lO3Mi/81LSCaMc
IJACdaGNqhlLeiMWqPMHsGqnPD5KmWpdXPqKdXy8kVkYTHvs53Za5pslY23XnVgqFp/dM5lQc4lu
2LwtT1grOfjtet5iHOujK7ulqtsozc104Mxu/Xq5tC7i3XnpBE6bZqiWFAZ21p3PPqnI55m7xOJY
oIC4ULgt5M5reF3VXsmCTozvRmgO4mV6fTPquhGfxTtICkFK5VLzsnlTJfNVn1vdJheQIoyKoln7
bEDDxCB7IkZo9c77uYiy5w6P06IgMKJfAlshvNf0Ga+y9t2KzJMu0FYz6pfxVEDsL9GXg1+rctdB
oBnKS0xV7ZhEYaeMD09Fy1i0XaNI1WGkohWt4cQtrLbh2XVEmS3GG9KZjozv+x4ydOy49DAE7VF1
hOLeYbL2W1rnCGwVlNTxtTOHWA+9LQ9yiqNMfkraBJVwJ7GrrT76tjSmsQi9MbJJ6TucIMhO8f1H
cP9wWWpjqt2nT7nD0zeaE0nzU8+XfcToiDRJhbbifIqgR13sJj+dp7YswH+dFBbAJuFvnKfKCnxP
vz4qnzIIWNamR1kgeKqVY7jayAmCTElQuZq/Ixrsl+x/yRj2cZZp1QNLinxkMRWRHEqefjcGAY05
2a6Dp9UsJVkL03Qlz3yEGUy98U9TLz2KlkgX8U2dud9SEm7LvthvucNMa0iBYWXhChQfmRcWQdNn
OuQ22mc+WyO8h56v+9DMM8FXccSWZsE9zNLhstD5/jF11lJqXgC4cbyXBa3yhyFLWUWbdKkAAKGp
KEdV8PHn6mEbevBCwbeP9odj0/pjMDxWjW1++rhVtmX7v6jLhlsadzZCS8EfQx29fv3fg/z6PSAF
yXBbJGgvXDREojzlZehy3dkzcgcrHtokW8C1kFdou/gBATj6WtWgyu0TpbZ5wlJD5A1y6aUk1coy
qIfxec3fVcIrjNKciBFfAROL4K4AczDUvQ7xuju9rcgSvDkWbWxeqtcRVBo7CHbt9Zk4erWtptFK
5gu5WH25R+fx69S+Lo+cDSPGB7Qn/MUxK8b94UO+cqzTltj9MjzlOd5clYkL/rhFXeqnKzwp3Yf3
dSFtfvW4Szzk/iuksw5/B7EVitXlJr7f+uuAQqVgwz8UBAjT4hjFmRz6yy3JiqDPbQwQKT4unVfY
01WPfjgP2i2Y324uEvNCUBaJ5eMyeKx4eDvD2X3ngGXvP5jM+0s6tyVe9l7c+IrYsv3+pc9bvjz6
sR1b5OrbEr/LDSUtvRjcWpDpmr6uFWRVq6k4/xzyqp8tbid0dMCP4ARQuHivuwHn/EzMlseP8Nz6
cj5oE02ya2LXMlw867lCyDSNGtgmugbtyA2miXsQmdt9O3ucr3hvWH0OVTikrpOwXlG0fQrqYkpV
LATYquko0FHQtYANSUU8vs8n4/ACpzFDAtF4/H8VC3C7LF4IoCIDLH+8g8IvAyiw2B5XJ7xV81Mu
WUAUwNZtX/sLCPQAiQM1CSxMafnoy+MocMSKY4gkq9xlVuGoCp/jPPSwN+2o1DBc/IST+2nktj95
PiLe/bqmLqX0Qvccw3GmP/aMUZA3xbSzZWDbE+WlWqZHQxe+5BfT66OHqnUYIqrDtmt3oveRy475
FhNYucmm+/BBYndfNcCr9iX+ip+WSHpjBIhHNXpUT12X4MVigeP7pgP6GNWoigOuDCrVICu0g0In
bHFLNbH4Rr6SPYadM++wrl5BFpSxjZadvDSWJZctMxt+Y3uF3hjCcqCGJkNny/XMyIDQVwjETlDg
HwFMZNdiyPf9NKVLBxC+HcoJppLm0FYkd26FpelPiPX2wfMd3aGCxJcDsPh+lC3+3K4jnvLzAveM
RVcLc9Z2dxXtd5BSeRx3t8XAaD59SAFjreyI1jLRyk+QGsxGdwB0QSB8UwAEyp/TFiLmBuWSS4XJ
36J0w1PlUuzHhsjYvtxsYgkW3+tI9pMCEg2tu47OV8uWCXQgHja/RA8WzjRQhU2bKn+GvcX6ihZU
8a7nPo33Z2BaRjD+CC93lGrs4K/Cs0ZhwKKf82rlhrykYczHuzw3emWnNFFuiv5aOtIHdsSJRse9
MRzw7wg6uKSwT0AkIV3yMQY9sW0blq2UI1FewLcx36q5m03y2bES0MTZDn4WoJ4kmxuettQnKQSD
cToEBPuEKPiUUMOrPPFY5aKvkmbGm1Ex18WCzFQ4/HyS17k0ugdA3ED4Yt0f64e5Gcd5t3/V2u7W
BN7/vnk7J/ZvyB/oPeuT/T1o7ET4xgpJJ7wwCnRCoB5W7rmNbmQaW7mFt8jutmlFD+EeG3XflZXY
P/m5ZOFTwhLtCn746BWC381p1DY2rJYWNUlsXL73vGihBrTEEoB9um6sSi4XI/dd3kagJQK+R54I
L9AhgbUwW4z1ncbIP9wBt9zvfOiQaXz+eaHMVjjSDJZK9PAascmu34qh7qX26Yfh1WANr0CjKckO
Rkej2UFIZ3ObpgfRCqMYyhtyHz34LtN45mlBFm++6pJ2d+M4uDARqjTG/bb8jw0XqQHnSM0yv29y
nexpxoNcwr4mC4Zmn12dcSeFOPJ+xG48vQ4IcODd6A0gB+N3U0ei/pondCzKPwBfbwJ6YDmwD1jB
0LOEEPw/YGU+IYcAvDp5QIumHHddtG3AblgUzKyJ0n0HjTOAF17Pndnv/Q/RHWLlv8V2++VBEkFD
ULQKBgXiLc5qfVDR4gpAVa+msQcGjLtAHICd9PtLvQHQsZtiqM/jWjuLDZDuHtb/DbpYQJUqGVzJ
f6+ReAgKVH0NdZZ30K7eV3eV831SfddjhlVqU0zZT+P4+3v5FUJAU1msH6hn4OGRDsc6T369FzbT
BPBt3z780I167jKy++POoUvecVNwnf80zv+8IBgPAA5QhJIAXKzeYBYDtzEZRczuTZA4KNoBJ/5l
sQ4wcz939u8f8E2l9P6EwG5jyMoloGshHfXmgmHs01ZOY37/02IsfNtB+zWnawaya+rK+dRrttkP
fqFrfxBe7vacWpiGyEEP549t6n5d6bgjhFI77Qktc7IUEN0boHGt4mgpVmrux9dNtcCvwx4PfmCw
6105d5gCnvoVO7OiOBzgWkR8v5FeU+O3ZjaI7E+ZoCpD3w2YlrWBqTf4OvYHI3fdShFPNstrPku/
mtnfD+vbacTEpdDgBx8akCwp30JPOHfNlIRovuNu2C0T+LSYQe0y6T+s0CtI/1Dc+P+7XhZjIvf/
0NvozZgVAd4I1E/93c9jL7Tc9HWsYFlVbV3X/p+gtSz+0V4VyCIMN7bqP8wBXRiQ6Lnr716PJTjJ
+2wUw4h9IZ3ZD4zfD+iex/mP/QE+u2uypdiB4KOkQDTfQLXLuoXObtlwUcjIDllTCFHQ59xiw/xp
C/7zUpi6EmmvnZWMvPL++d/sj2CJWMERbi9eXZE5AzqCdZQYgZffP9VPKsbfHgxYIS4FjW0oCSMx
D83rX68Wx8jLFB13Z7slMXfHJAs7G8GjhtSrv9wmkUNvlGuBrVa1YBuiRciItBMR1zitQcFpGzVo
ID83SQrsIX4vWNa26mKFb5CBDxa6gYS1QfdTBzfFGIEwyPZJKs1RjH5LUHKn4hw1/aXNALXd0EAU
zd9Xr/m8IUcwQt8xKYgJt0PL5wqUGTQP7AgwkR5UjQsEGkUHwdSo15iKnw5KEeHPeI2yq30pwEMv
cVjkP8zYa6gxLDFM98JFAtON0HB3A5Y5ieDQKuj0jHcy8fgCXKzcF3fUjbszF736NhrJUez2WJdk
Q6M3Nwmy1dLZSqL1my7G3tf/hjwMjk2O4tUfjswPDwqZtQXju5lyP8QLMwNZQmwx5AnqKxUuKQZE
FfNVjGxF1zYjtIMRTwHPH/vxkcLtrehdvk5Vqi/7PI52MMDNFjjr+hqHVcvqqDnwwQvArkBgCmQZ
arR2LBU0h71ql1jUBs1RsuR9ZSpdLMfWgJ5pPmZrNW/qI/INe0YLPiDaltypySGJ8LHTQJvbA0hI
oBOcuDVoR9gIAqfzrxWhpyuvMsjHJ88kC+tU3gE2Y/qDrKp+SI69dFGMSBiGA3r2oHIhl35EEy/M
7WEJyWbXOo6ATMwNXDPIZjRrurLlZqjc5LYa6eilQzRdlRZ50Y7H7pzG47S85LEYVn5gKRxutAkv
pLCfoJJaRr7e5SrhDf20RQb58Da/KQXsdn+SfMwTVNu9+lkAvnc/cZXTfui8Lg2I58EblMU4IGSz
FRgxup5tnAuUXLhWFbiNZBiSehmiufoII67KBy2raERtaoZ+crxtl4cMjVX6w9ot7NylM73oYrpd
ChvmCyAZ6r6wedKEKuN3BZoGxsCMZ/uRYVFfpG2mXI3dx196q8dPbdypQ6gIOqiUI53OCHYBKSUy
uy51/KwGbEe56PwmXzp9KFLOMbtxZE99EVJ0len8u60fp/gIr3w6otiRQlnY5eIr1/4B/Gl9bdOo
vRazQ4MKBwga3Jf2Yla+gkDhUn4oNDfI6+vuW+cMChW4RvlrKuUhY5W5KrdEnFYmkQWWOkvx0+Uq
m7SXxWnBT16WiMdebFD+DN4D+2aqYTwPoMlu9Vr12Yn3sXrQUGfb6hEQDXimVLWPS9jKL2MkM4Ty
XnxcyqQ7xskUX6G2Hd0IFJqe36SA6U52cvK76wv2AeBhB77SRKtvBKkexDNEk3u05eTdSa8yOhIn
pns3pwAcYAoObg3+ijq7DnUmlrJhRcV4+ambEyjDg4Hgv7ok7cH59HpCmNMJvtZQwC2/l5AgEoeI
RfZKVKAjHFIy9R/CTAfESUJdZ24ipkFHU4W2JU7fhCKNr11O9hXKsj2H2s7LVYA7exsXw3wJ9Du6
6gbKk0MJ6/eNLAuV9baVhCNs1tHnRZvlu4mi0CQd2b4416sEjAIN+uC2OaxcPuqxBmPK+oOGwmW4
ylGe1NYx0d3dSgoYYoRUzbzQkV6lZTzqKxsMygS1T66zUYQaSO9TtqxfY8/YXUqwfWbnpwOgxbir
2yDm4pBBzf6YFpOEXGVqP686wCeLkd6GsKMfwIFAFX7XZrqGiGn6BZlpdD5PRnlWAArqJBbTh0Dk
8MHxdRqaYZraR8NX88kGLZLaBB8aRiwq93vcHzKuJTA3bLzAtyYN5fK+ShwfQeSf+y+90FuNJI94
kgoSj1rP5EOFJMKlTlAO5W3MrtJOpl9cmYebHng/lJEBuOKibKqZjwwiUt/e5GWkUMNEhuqLjeDU
HEr4Z32d9c68z5d8OMHQ5zk49ltxMRHF34OnA27Hwu1joqQ+zz6Qc6/n/Iul7HFBnPy4GQGBAKNT
dE82ov2+YkDOfCq8P8INXB8mW0G4zqYGGduhneqYz/NlXg36bOCHkrotHHoHQ03qhQZNP/aWqZd5
m7fvHgv8MBcquU1BLDjHOCkOJpjpAf5lBGUrOd9E1g3PW6zkmY6EgZkFOPmOr3GKsyzAIkFjowQe
lA35RYHETKOd7M9D5u0juF0U9z8nVySW9NTn1H0GLmfeV5LbC7KO1YMQdrtuXW8gjg+TizBYdHcy
jacr69PlvXTMfrTQvPhKhxnGITHrfJeuApsHmNY7Qid/HWwBpYcloH2R8qU8s1ykB4THYFgC9qgu
t8iyG8a4/bAlJX8sAZ18Nls5fcSB315gsxW3G4kmcJjy7jRWLLtBhpvQZhLVeCi3VVKsdytPWxup
9wMg+PftrkvcgBkSn+zSm8968mmL4HrbbmyV+msQlQagA0J9bOlWCdhsEY5gvZcXBDm/ZtZb+q6c
Wwpk3kbfIoZWoPHNmqXo24nWpwG+7qHwgLTLmyGjczEdY2WHEcVVlWY3C7owvAfKMt5F6Sqfxsl+
wd+g48/UkScn4MH0vujvQtWDfplp0l1VSifPPmIeNYx8iW9B9fGPXTLP5syTkaZNxUlxnTJly1MV
C1ldCV7qA/K46VbPyHcfymoTRd1vU4WuApTJOxUh33+9RqbAWOfxMtkbU81I9JBgCZQtUiPe0ZBG
HwpZdbrJg4WmPq+0ve/bbhZHpHxXfi26AYoSkZUZSIiMkehczM5t92sprefn3fWID5UJalQDRk0t
7XA1ICa3Y0MKeC5NJjybb4GW9OgP6kn7cSk2tTYqHvMb0PUYOSzoqDlcTwjEp6esQ/RnYUesnrIc
jlMrQSu6mKe8uMqSEMv+40ZXlsz1Ggy0+a4SGDt0pUmRETibcZUWcm8u8w8VunOhbDBpx8rWNmLt
ODRRWoWHjoI1Uyc8HT+olUTbeUGg2UOT3iTxzVL1QTaJBY5/W4wwpwcQ5LaDArJ11SdT16A133A1
RWtw/btxjfJqoxh+GQe03IsTMewsLZ1k4t00pX05Hda8z1HeJL1T2A8l0puNJ2sijinxI78ZOLKz
tZCAeZttCtDCoGJF4gelwMOF7KDdd2yRKLwdOsCkhz504YK2KSkPqCvkBSCx3pLLobUa6UifFSsE
W5H9zqdkQqPwKhSN6Fnq6iIdKKA4YHZPREf221zBNaFWr8lZKUbosZ154pMGLhyPVIPcPKhoS13w
/H6NUlXAMfPl2o0NLOmEL6g46kL3FUbIoHMd16Ous9aQUB0HgU40/KiToLLslqDHs39EMldA7MSU
6Zd2np+3jbePLdfPbaVRCo8wQTws4HYcWcnsOcbhEcNI5Bbpr2KDJkoy3lna+dPMbdVoozddF6Bp
6lqITDxYOeYHa/O19mWXwr7Ok/g6tWw7FQrCsaYN7BYZxjJuSHCLOWw4bNL3leP0oQCByB66GVgP
1gMWTA0+3PKNKD180Ea68uiKor1xSqoHb9wEFe7QzgxqMKIt6kiE6lKo3hwSacbTYFj2IIeYHKuJ
q+uBZdFtMoT0OtFIWqrWIXldISw6JKjT/yJ94c9bSJKxjgscwoe4mo07apKrO/AHl+lS2wXVgW6J
AwRe2r5JczfruiIC8ucKhEh/6XI83HEFyP2wMdt9Y8h7mzM0JeeDxaZE3611sHc45XH4d/mA9k09
/AvcArvHqdOdPJqwNV5q/tR3LXkG8hZOIO1UZxVX4lToon+PMnXbzCLnn2IpHtFmF5EUArdTkbD+
s1qSSdUZVeozjZm98gmFbDmzoS+bDuDoFdMJHrqNgXB3YW4Q7NJ3aP3ur+aFoFUep8XzwFryaSB0
uZmRuT1k2qDAH5DxE8D3BBVh1RZ0TfvY3OaM0V2/Hp3isQjTr+mwB8OrFPupHRL3ouYy6o5j3iER
CjBZ5Zcyk51qnO3ChFzTpgAWFktPGjrCjkCrp+uzW5SJJi+c82moE3QtlHU/FhDAGfC7DeAvrAno
TWTosumT4jBxEDktfK2hvRJaTf+rEbXxZtCUxs84eCGqBCnIBa0gpiE/TLqPLjqTJY87b+BEIFUE
te010u+yLPQvfi41jgdEniflGdhQimX0Bqk7e61XkEpq28KluQnO6xf0GQxd4wAzokXUPIav07Ri
r2BTIk7zGijmtxlZq7lGRm4+yn6mVwCpW1CmOkg+Xey00e8pKKTsJAo+Xacr4rc6gjsyHUZmouwY
GQHOb7zN2dOEBjWfCz1DjMdRdxjjyMR3finIA7JrZQVWEHy4Op8WPp4XOFVXsH5yOQbD0VbdhAqu
J1gckbqjfCFR49nOxEOrk0wfrZ5RYQBGChYRFCQE79Nd8GfOkUoRA1qawkmzxz2MnRu2mi6BT00l
2z5JdOge3qE9C7qqIqpgA0xalatNN5b4dlzPEUpbZfou95SV9UBMR7+MoI1GspmjMvTshITZEOLb
gatcVQ2i7ZBC5WXjwvmmwIGbrQeO/FU51h5s7nRFcdvKBGSoIQFM48Z5BGD6/TgDHaJ1AM278ifr
tek+te2QqvawYKsgjYJqHCqhPRCMyqdTC19NXnruI/GXMy7M2ZGD/4RWK5lBru2BxQlyL2cNotQk
D3ZNIYb2vvd6wDykEehSvgeTGTmAGTR3PP53EVVFjHF0vVwhdcVD9ilDlok/vIK1kd4TDtNY7dBo
QljQ12jPuafuwRfY8yDYh1vxrU1ZHPIzeNUb9pshruo+e73wCApZJYCuCJEt65ccRwTM8fTkOQCF
8maCQxnu4r6KUdDsW+fNcN6Q3cJs4cjrVf9CS3RSF4dsnPwqr6nH420Q7gbLAs26M0cFe6BTprv8
mIOo2tGr2Ht0DwcPqZvg4yB2aM3/o+7MluNGsjT9QuNl2JdbALEzuIQokeINTKIk7IBjccCBp58v
Onumq2rMsq0vxyzzSpQYC+A451/3UgbU6CLT65IKFdLVQszF6C5DTsw1LBiiiCgsJnLCVwkKO4Ok
FjGSKlUvDmEP2inqnVxQ3IRgB20XPGyMfsEuFbWXwoLNaShVZDp96Oz8dbOdA7xf800Gqv4qUNdM
kdVhPoscxb2zQ23S/DLaiikL9Xs+VPRnjLSLzwM6FR1tVg/5uHlq/Q+V/TkssvnZRR17BAcuHjoj
tSkT8tS1NNeVXhi7Qaw1hxDBUtRfylAv/qlnhKP+uZWrE+l2qdrDMBmoGHUglxZzzlz9kptBGV86
OE0aUezkqGSyt/U2FmLRDAii3jGBsiGmpXTdw+A5U5OkTaB/ii3VKy0j2dKbt6AqKjfBsdl+DgYE
djSWM6tBu4mZbWQozXzHODEQRZS71fwrE/qOuDBRW21MdUm2x6c1p2LfKDNAnGNR+xGnhtN1O2c1
xqM5dv73eq4dAu781KLWHkCxwPdOZuL4SLe3oRLLcNX0jvQB2UQ0SFR2MZqOfmZAMi10RYBbjxmb
dxM5PXP4VUO46WixK3KoKq8+i4zEiRHhNeYKtHWyQbphrWpMgtYNoaTElB/wLfDF+DoTEdWb/bGX
dV/GCsDs54ZggWsjDV+UMDre5yb3nin188qXnThhGoS7Em3Fb8roGAqqUmYPgmN4/GC5XPIXv2yG
+9RlW8WRCcY7D47vFj85Iu31YM9OeesWO70ik8QqO5h88sGyaeRqqQIZ2Tb66mVhLF8D7arnZahz
3gI2Nthhv+k4Tf0Gs0LlhjcT+NBPwrJbTiagRZEsaGPeFtvBR+hWo3NsnbJEnji4X/o06/aT1Rrv
3jBSWOKjQ8yHekOhP96bGgN3fcRTaRWJpcb5Hv/QIpAPizmcT5k3oE4b2w05aJYumpcb1ndpBNtw
LFt/tfYwRPCslNAVY5LN9szRK/A7FNFEG5GK7GzsGQradbzaSqqHzDLnIDHcTPp7hBDyddH+hOp4
anmXqAH8D2fIA7qLGMCfenGfeEeCbMmAE+tKgF6VhshRqr7IEx7oJcor4JLnrQEBiDZPSm9XzQjs
EtsgBm7rNX8nc5HTIRtpZDLb8s8y5u3OSkdNsbK7fvc5LeaLntpBJnU/B7eRWjTFr3PdnoWgAAVq
rO5q16l1CfK68pEJEdQYDWYaXoTIrZ9rXVRnLeT4jFaP5IYisH7giqEyqx39cI0Ll8bh2F+cYk3U
spZjVA/BlO5UXgQ15+9g15fStFZ3P3mL+02kudSPIFck+yHkoO2glo35vQhRPEQNQozHDoWJsfMX
d2UpCC1cDX1quM2uMcv8tXI1Rmiem0x1zOdJbg99cP/cvKfFXoChbatLHwMaAN57VBYUgqv6uz02
3fswdV2UFy3YI4pKhFLZzCVfD98zsRBpV41axILJ4zoo7D0juMtHmylxGkpu6mQoKv9pUlN3ntwe
r8fgVw/gAv5RpEbwDcS48LkMMu+nJJ19px1jvM3Dap0qct2suJwDskbW1iBbMWyBePxxDI6jnbde
soWCwYloTH1oXWuub7hli2QA3EoGLnUn7m1X7RhfzEu7djnawMV8z9NVv4cpodFyVOTRQczsmqBO
/yArNhLHdaavAeP+wXRS82eHAv3d4K8QmKr54JD8v+O5Ca4akv9AdRF3XaB+IFCenqUy1jQKps4w
uQ+25zATFRON6TQHngcDyR7BaCdEIl9A0cTD0lvDWwnYkQSaRaXHU7xFhI5330RQEwmb205DNT0f
o5StCRWG0rKy7c9Vgf4Pu0qCBw0/eUBVzZzAgeNiemej7Rp5G5yxc9ynqcx7TvkxCO7apKHH/3yP
ElnLpodrgHDsnpwVKc16WCy8GiSvd4ae8pOh8qbcTgi51+lrWujF/XRbp6uOZRc0kxOnzmBMNFDM
rrMMHF4VahY4LfQRZWgWHv3gU29ujI2BsRbxUHmDoU+Kfm0EeJ6l3b3jtEvw4bXtxKHSy6rWNeeY
mxtuwpyHTiERq5dlCFocNFbIkRnjUVWteKG5aZCx02Sy0v3R/TZ6sfpjAqGJUI/8vWWtchjLIqtQ
C8ksvYvIuQZ7aBDyNjejf5ntYGKFKWztDcM3yoDTuUwgYgP2PixDhS4fy7IbVZeMyz0UZWdIW439
T1VtMwk0/CuyWAmPdxjJok3mnAzHFJskOZcg1vd34niZEdaHPNOz378pkW3Wvd4tqPgztPC+py9i
GlmYL+U6kncTayMM/Hn/39Bz9wyM/yLnIP8wUBPlzYwJK+0hfPhXcq412DlKLcNPo8RF8p+st+VV
LvTTYDcZak+659omNhpnsPzIH2qMSFENjzLGk91q/2v5H0TX37+uf2V7eVk+PD121RD+FRX43YP/
zwxl4a5Yk7LC/1V18k60NH8JP5oqrLkQRQdd9t8Qlf/Kyd9/IzZuPo27dxjK9x4x8M+/EdAwmAz8
Er+bv37j/JeqxnbbAWp+9HNHIYKbDS2wfBQlZOVfX8X/KKzhtWv4729zGq7F59CN3Z/pb3/q/6s0
B76Kv0lz2H7+rqj5/PFvERD8pb+iHHz7H7BIPt5Z14M2Jz3h/yQ5uO4/QuLoUA2YZAqGhoe25T+T
HBz3H1iT4eiQpvmGyXzyf8McbP8fRO6QY+dhruG2IGn4fxDm8K+XFVZeLmQWINwyLuw3s8y/XlbT
mHtBbtc5MbWwCbiB+oMW/XLIULzwfLes1yWz1fM/fULPf92+/xyO8K/6ovsvBUxxAMLQlphojP5N
K2GzAfil4xdHTzXelvRzaAJMTR7jWmdWqQOIbNbXyrboUxV1frfo5yiSk79/Ffd79L+Olr9ehWUT
JoOVDpOS/++vYtFL39VGecSZfCo6O0otQDXOOSKtvOajsbZX4hI+//6XmqhP/5/fy4mBuME37mU3
5r8n7RbDKlbhjt1BuBOaY5dw2WC11xsPon7je7D1izcRIXZJvcH9Vdzl2glLYhf7plrvQ7leP4dJ
L87HPEjrLSPofTki0LO9rzpvS3dHboiSCaFN7XAkfd6qv8B7KOvB1HN9mPrtLqtt2sc5HBS8uh1m
HbSV9+zb7mPPVAZLYBraSjrL7ZZLWtD4JVZlv8F4yNiVK1FfJqAyNXWohE9tg1wTL88SLJHKNkci
OwXWQA09ZWYM9lt99cK8/V3JCqoL3WlMOdJp8wL31Kol+43rmZ2useujIFIkYeMID9ZWPbPuPmPx
eavWyUn8ehIvq7ZToM90+jJo3Z9W05JPxsYU6Xmt8acWDSHec/slGBbvS+bU4gj+hl/QQOs5p/yS
0i+t/UYlxsHv13o/6u3J67fFTXKhvptMIX2avovadndL41mHEH1bIvxsiCxUE3GAQrVGhIpOPxAj
e6kF2zCSY3d27dr7Oa3BmQTsMOlz3qK3me1vYlrdz2CWMnEmFCW3OXPeMGEMu1DYF+1KVe4XAHRv
V/T4NXHEe8VR1WgVrkAeDDWEccK0QICYjAe/t15OuGZQPekoVzMZ2Wsos/pZaTFWsVFN1lOpZvdP
R5IyMH3dV+WFH16YiifXjNM78xh1q+e863wN7CgPoNXOoa8W/yl3G6DlCR5TQRa2wvk+aLPCT5Gq
pr9ZuPyHL+itDH2sqzn7ibV8nK99749r5LahdfYqhxHJCdt52k3caEGsW/geMrUXqY5ua/lXoTsA
NrdQWl0Aj6bXNOzULa/KJosgIVzaEVOVn1C+ADPnFpANeh9YZ15naRFFnxcdBrW+9W9WlXv20e+m
sD3puczEvkKM8QnYr75SeLIaewxsoYwDqCIzlstMHYLJEkCJJGC12V7T3vSenCVYSyeynSKcoqDJ
N4hsp1rnn1zHC80J+BrMKmqNedynVjUNzK3uUu9WjO63Cl7aTSyvbD98jtYy1kQhCAAWWZoHp8jX
myItQEC0t6Z8nSdjrS9Sr8DgTV2xPxPaQz1JP2dWgOMrsN14HgWQUhnkXrvXU4lP2VTe2J0t3uzr
Qj4O1ij8NVbcNBwqSc1wRvYZ7kJcB3ZY9V8KJrp1b0tMrV3p9R0p57XD8tjUgTpPWdYYJ2OyG95X
nYknXAazwwsYMRBsjY1PKWC8mnazxVQZU6LirN9L4mvGh2Xuwq/aq+z6i96I+wVDt4JXpMXLNwxE
NtJkQxPUT+RfjawdoH7X5YVrJYipi+o7N/RE/mhludkbKp952AP/gpKOrMDhkWj39lq2dYDrr7RQ
ZtNGPnpflBS991lZmH53RrNq/8zT0R52Tk2R64U8j/E0W0g74IvbpUnUull1QiaDOb+mg7V+FgsO
t8swOBgCm75mHfHRfqV4gSdCgc083PZlvSxkE7T5zdXN4u6FB9SUOAJt+t5FQ/WJP88EAgW9Qqk8
EQgTTcOqvqKVH4JdU1rqy4jPaYrcFH71hKS72ho+ybK9cNPa8J/FkFY7t9TbzdEIn2PRu0DuU6vD
7tHSoDYRz43l3Jv5ViaOtQ6/ITWp3euH3HxKe9edD8Kp3Y30rWz4NGZH4ezDNPS6Do7Z/AJu9B7B
qHp0M5CrJLR79gJE5PjzD0tjJzsP1DLNkRdkoP4ZZNGl8ptyJZe2oS3MJHmXgX31m0/frumZMFlH
IyxOoCuyhX7KPV//qGs4SIoC6nwnqmLqgeJI0PT9QLy65mY9C1g/FmoEN5cqaECyiJvcSNN0Vx+m
oaDnD/XDeOQWCuGqMkS353msSHYZslKrl3rgTLiaslq265BC7EaOzPLiOPaFXLB504Xq48yuDxC4
3RC3qyiqGOiphGGcSsd5rAap+ApAgp/BSeUTgGnTR52Udn1Cxx3yYDDIiIgszYWT5MvIRw2WZ3cH
VahFx5Or+2XHkzd9QoYzPAxzN2TP01qk265znIL4Qrl8cG5mT1Zdo5YQRV2f3cbISRGfxnenI8ZR
N5okyYznV8Sy1r5LFiTIwHDqLx7mIC8m7ad7LTObVADYSgOuAxVg64f9j17VRg0xY/bUnPvjNhwy
gMXbpCSBtpqjncCfB6y+w2NjwBy8haX1H9ysFPkeLZv6WrWZeJbaUAAp2eQ9ExRTkQ+X54FxWJwm
x/LijYZzEIAyVoL1cK1je1Wwguwv6pHn6X3wmckbuFS24af7vgcl3y2Z0YYHp9LDmMzoju/RIvUv
LOOLj7hwa9qDywkj4tYJsuI0GKYx0GDbjvlZS0hyWGySvrEsJZVRi+CxN1d9C+95wZcgQC26X+bJ
nvZO5dTbuXOm7tCtDoEgZY0H5wqNvtGX2Q5UZRJnVo+nUVspc4HjdL+UNuaHAIuLRkO2hHOymT0U
lu0u4a4flf9DVlMuk3WEf+EiNzfjcZ6K9LcKZqO5qAKrcTL2Jslk3qCMfl+VYQbLG5rL73KdM6oH
DAxgxxkmDahWMcCiLjLdggcPAsrIGeqM+o7ldzvTl4JGaP6cfNrepCkuqDqGnWXTpxGyrFur+TY5
9i50xXQ2JFBzYdH7S7TMtK88WceBOWHnafKjOeHnxcVZUXjsw8vFo+3xSDQQf824LmX5sGGw/RGo
ETILNdgfiNr0XC05me+s78c52HDaQbUlXb8gGxCT+Wi31fTb85shWec+/SrCuvqekWuRocsx7Yvs
U8uPfWOuHpy8Jqgxb/ozKdz6LMOeJ3VhZ3vM4cWHL13ja+nKG3goqzWyTLDvlBlhMefbFo6PDKRk
6sv6IbXtD0wAdLk09ztOyOGEy2xMlAqpFFmBwktnpJK7mLJDba3nfpyNo8oyH32Awbg/T/QrGFNx
ASstd4LQntgPRUkElagf66B5Ygzqkgmcce8YwW2YKiYAsjoOHjXsBG1de2DfBHDi7JrtAahe7te1
d5Ogbo+q8Y+z414cpasEvc47cvz0sSuWKWq7VMbOxPHugGzubD2E12ZZ1d6c6Q/hePijwq46uP7w
MWbELmZlejT88JvRNyFaWmLLzbl7qlIa702dn/mZ9LyOg/zMrOq9Q5cRA4dZB0Sal8C18MeN+zFs
XhiQO7KjjJd0mJmahHvMmhGpmefwmMrN8gzNoyL0flacybvrBeYE1R2mI1IezilFGWRSlc8SoQGK
v05c+QbTuPfM8pZvdtVGvQWCGIklvQpjS4+tvZASVIMICzJC9u1g7guijp4Z3HUJIbQ0sWlNitlP
kENm5svF6lvv1bYW70e5tTmOwf7D3Wb32c7r6UEFRrqTENRnguOe8XPqZHTTVwx3nBSzB/kX+rEB
jufnxnUYgubIFjT9kKbTntzGO+QNHHKHdPBsCz9PiiXYfs7Vduhz5Aph/t1SHpqYkv6LwTqISew6
3FLvANjcRaEfXhUKiIMkBTa2rOm66RIToy7e2jm/BcIuo1nqU1oZ8oBfvLqGxi/kk9FI7QgRG/lR
mupVDh4POv6t85gLlHtOgxVtNkDizTcml1VE9cLV12Jef58o5CmXwNzpGk+XTOXBa5EdqNa5P4YA
8iFf1IpBtIMJv0uVsF039s1p0EKSuv2ybv7Nzl11aDbExN7SBj/dxWJC8lZ/HwT9hWtUvSKjfyA4
7kG2aftALh6ZJOW1BTulpU8OcWU0NqES7noaYdZPLt7UnT1nt1rMezXNK2jxsjcQR/A8rvq5i+ts
OWOzOtC2fBMWLTjF3B5HR2UXw+79T7i4/B2iPkP8NXjMjWH9vra+9Zj7upa7ZfVRz+UqjQs50CJB
FslLLfyKMDZt3hntLUZLgdfYHNuD2Fb7V2oTkNsUzFJGVgQPsKBpIkKj2qfb8q2eG1qFQinP7laf
O6PkCrVT9SIH5Z9xu7waqAaORtf733H0oUwYgAAkgSG7dvanfdqsZ6dHbpzWAh10ZeEmRUKz840R
Qc6SZhl7Td782KRBg9TivCqbx90SAB6knP5JmXuvpNdkt7lEUtJU5P5sll8nqTHpuLURF69V+q20
hgt6z2K/NqXvRl27wNx5DrDAuk7e94yw6ivW8OFiBw3Ll2zxpRdhcW3UUOxRfR4WvprYIDCD7Cgb
+sJTSUdUTVLlYuCh3BnJZrfmE1ETHPXdBMXbCaTRYYWcUznFiALUhpddt/ZsrqlNojKxMD/8MJte
QGvtJ+9OhvO8pLTIRq/srGW/n3R5YeEs0Kdq8ZpuZXuP+Wndn76vX8JiCn84Lp8VyyVRAuXjkku6
MQoG3znBgn/C9n4mkUIzkNfTSZNFHxtD7775fM3X2Rdl3CF5veZCqibGBkEht501e3MVVHRRQkJE
Uja9tmX9sLSIEXVVtwgSKifZZqaBbUur26C89uw1XgLhHbwNEtgCRqbxnmx79o6NsaImdFkJGpG2
lzwv3qZeT39GxfhgVcrY5VuKwyCflgebhIwIYmy8NoX3qTzOyrkzTv4EGWjYh02CrdcshZG8RxQS
IijPWG+sc91yuY7Ehm6J0faNBkygbipaZsDaL7k765FsPxnY+tkhLN+meQkdZsn6adijdyumOQuL
Hfq03FkP7GcDjVBmNtB0ZeA5yJpotHyMqhFClxFaLQ3dPouXBldxGW1pwfi8W2orN6EWV9n/DMIU
70a0itrFTaAhKrwd8ZtEsuwNrExoStuxW3KEqFNmdOsniSNZ+OyM/VeiTMd5V8Ao6wKZIz8VXBfD
UFawg28f1EsoTWbRukbbtbInFd3sv2e6tAhpqVSJGOiopT960yms1RAwIBVDWzR76bmOrQ/b5ppz
SnyI3QRu1Ct7naES+jEr6jNm/9EuVdJss4H6jC1R22KfY2UPrqW19N6+M+vuIxtlGqW9Y+3t3FCE
bMEDEnBSmkm/pNRe4D6NJbKdsLE+eejSt16XA3bickbTHtrmzinEuvfJTyNssaH6Mez+dHKW+3u+
Aa0Z/VezlbstgEUiw+VpUOJcovTflYKuaGq5WGC30knCrts4YEoODL7D7zqgvrrXXJp9gRLRcHt1
hJKssYSYs0l1p73ctzHjvXHH5sytOOyzvPJfCqzd12Ub2RlVXR47UjrjJvOCCGoMunBxRZ+Ek3cZ
NqeYjltvcD8RFhHrmifJ5E0vhRpt3s6o5Vuwld0Wp9OQ2dGoHQ+LNIrRSONVfQrbtfpuirSkLhrd
NfxW1++GXngQxroo6BK1TK7XbMT1Siteh3UAJAlEYu1z9t/N9WmkAnBkliAIDuNvHiJLxWZL6sDq
2295YaZlkrlVfrb4ahNY6QxWnGyTzF/qr0ZX+lGRD/qBwGcvqbf1EU1tdSKb53ffeIT3o11xh3nv
NM6UGHWwg77qT3Y7Lju4tTxOt25DArKkx44AOpJTh+mroHlODDWzRr3lj+jbVoaLpftjijWronGx
xodhms0HIcStKGz7ICgxSEaOof1S59claMR+MO0EP3p7rvO6PqDoEVPUDbWfECIDlCW6xb8Z7oKA
A+dxnBnj+qWHDvshRIbeinCn0zjjfneWzDy0nlDnsbDepB3Kk6mQPgPDfvWa7bq6o4e2ZbOQXpb9
i72MPObVZj8gBvsztQor/5R1p8l3+l01BuPJcdZj2Zr6BakvQj9u9aecYJZTUYXWQXpynXYCg7A+
+rYtrmpUZGgvABnP6eJTc4cS1n4Dokl3NET3R9HAXeX4cRNR+kGMAS99ZVakco9A4yy2kHP3s3WD
Gpx3qPWbly60fAaeVJ/rVJhib3eFm7ge5L/IvAZGEMuUT/5DFGB64XoWc0axl8j9K45dahfreUvP
lnSCQ+3glNrBv/kHwp2KB5yuYtdkpftFWvVG+9lY8v5mghEYlBeifYb5OzZW+W1DxnCAKuwyXCZA
dzt3qa6d8N3nRjEPD0g5vzhEM0TLSvdNWOTVHljDJCcRRC5pDFkenNxlG1lMc99Y/U7eo2LCafqJ
526NFsDaIyoUlgPRbImr0yU2WRF/lawYl1JlSP4MNz9MBiuIYxq4kKe03otw4/AnMuONjd2tgihv
Mtcr4xVYN0/wn4zGkQosb3gvCN/ljknlLvXl+LiyYj+EvP5XsA29w8VifEweoGTsZvob8SMh4gA1
sSP1dbbPtOZZmOf9Dq2NJnqoPyHnHM6p2+o0Dr1MfFuRFPHp+t1urPFb+NvmHEakwmczbRAXo/L5
ishwO5PLbP7C/fUnGxmSQYtbUu3TZv4iM/e2Ghl83latCaGZ6pp2m31aJsHR7zFKtEsKrLciSXLs
eleWzjuEQ4fEpvciZHQOGndDMcfxBA6K1D/03Ww9NOO0HVMdBCh2J3IetrY7DTWq18Z31ZPObC+y
yVs4ANSF31bSnx79wf2tdNo+24VTH2AoGUOYtT+RDMz72hbDI2JMnZTGuO18RNyROxnZ0YKFeVnS
6R0k6mDVIlEhU50bZGcnJ2PRUPOSpO0A9DC0N3esUQgqV5g702WAiQj+GvasPSmLj+T2hvfsb4i7
yKfo/ZawlT4/jlUz8Wan74016FPYBPkDGGmQ1DK3T6tbyWe8PFW89UT1kELgV3vRqAhHJclebs4U
uFQ+kvFADfZPPODiQFBtRqRGZ3eYIsJu/AUUtX1WBHqcgxBQJWh4LKBbl/GYj2qXoox9Kjsxn0Qt
qkcD+KrhAT/lr8AA7d6CaYi3HN3sMKiHxmyaCzgjTdsNGX1TGzwW+XIdPBOynToUnzynE9pSTRBV
kR9bEs3eAuaNcoevjpYhuZn0eWrP81/WtMfpsdYcp906Fwfdj6eGc7TX1l1CjhytHEiN6v193vLp
IIh4XJWhjpXqD0PbwkE47os2Fq7o3N16OwaCGq/kqMmfvdXmW1R5Zu7GdmuNFSGpYbnnrxsfIAjj
/LFiXKgp2ZzlEYwf3Z6BLyUWBFbEK9O6eTFAhM8ecY7ZyfUz03on9yvZyKwF/pTZLwaL9YdyQ55Z
xp1lCl1sAOnk7Wql3+YSmcikHwBBxhja0cuitpQPpJbXu8BFwt+MLoPwandAkrqujae8Ywze+2gR
e5dU90Nl9WY8ClyC2Hh/WlnR7tNw8n+vqJZ4Fnc6AdRsH3sjs14JznXO1PSwPZV2ce8IF+5LOgYb
wufCJPvK0pGe544RjlkgJmhnoKGGG9OVCDNsu1y/tNKSXDab+dK5eoKAFzyAiy61D81MGhQWwam8
OUgI6wRRPVvrVE5HtFsLErUFSkuboKQ16sFnLerujXgtEVmgyTpqesqXSI+3d804Z7vJxL0FxIz0
SQu1r5nhKE+300uxsoKNTd69pXghrhBK4XmtLeuGzMi93RGjF/Ad92yVY39e3dq7S988dfQLOzzU
Qei8zDzVXjveN5HXhOoeGVfpD5TQHzW22RvdEB9E3lbfvcDCQbeMc1DjTbt/LM2wmh8bkaNgxUXL
Y4VXxLKC4OxjmoftzSSOIzJnaaJX3obmc/UKuLc5CLg+WE+DTUHblKN9ZMcOQKi7wjkrOxMPJmLF
c2k68wO1belbqmsVszcZCR5p9KZeWc2vk/LpGyvRoqVAmEeuRRrWmiXnmBYVOtHV3xAE7Rp8LdkP
t+iuXRfEQqyD3rUFok3SYT0wJpTteGq5621HTuCdndoOhaDU7M2YDI25FzQwjQdW5T+KYL+qJpyw
BHsLjGC6aANZ3b6xZUXB02YJ84IxgYYnzBuXNRzwwt75NK+9cCEidyaLUn5Bp7kd61ClIEGus88G
26cR6h6zs5LW8mFLy4NdBHCr2LN666mvjJ9Qb/6M26Wz9yESaFInFeO/cddMcqwN9ve+r/Nvixgg
BuBerGgUpTmgWvfnc8ZMM6WdMHaT1NPvgHBk41aBOCbgl9vrUFn3uPs7tm55YbI4xiHs+i+zgZH0
Hvg1rvljOd/3qfAmFbRlWmKJ3dpXstI/wuHHFtryOi39MchT5eItnMpkwvDB2RiDbGMTylOsCYij
0Vfe7jzvIQAPBdkrz4ufepjS04e1hH32MpedV114w5FbWy5KqPxlsPoVj+Xa7b1tIXu7G+Pg3kPs
dw4y//bZFS0cRoqqbsofM9ntld44JpW2j7OyblrDf/UDFipBIEVOME3kjeX3JgxbIhV5VBSuHbkb
7CNYxRHdFJ0Q+UXMktzKsObP+T+UwNxQySdrsCNHmIciD9k9RM9yjn9uZ1e5/8VnC9yVuX4yiOVB
QNvGJGvMyVyhLlzkY0EkxJz6Gw+b8U/Yts8bmwRJcnn5ImCKh1md0I5fSRUKMEuTiRHkJK1o0rSo
ZX3OluBi1mpOUkt+N40ahXnwhPgIhJJc2xoJXJD5fzCIIOYnG/WGtj57aVbjKhv9WWcoJSUnKSCJ
FyG0PTRSbbs+CMMkKNr8XPNo2m2gZFHasvFOpldcCtcxYzb3jNk99xMo4fyahXmvWamgMHBaJ3aK
36cB9ss29QBafe8Ay+zPzQV6r8S1asuXxgZ9IVyUTwQ+OioY6OMsM0hN7zC3Nc34xudzRP12MQf7
zQ5zmceO0/uXgSPkwMSX8kyBfSq1Lq7BMixv3Agh9p+2oIlv5grdyFpICBdAtBsSwBWjOdTcinWQ
cSuv9hP7qzkAO6+wPsC0oRVJKvcw8Fem8egw2ID5kqAgcTChpmjxZZgq/SHw4+7u+EQExf2hHGX/
uZ9fscL3STEBING5kiJkn9qYw57zMh+mawoxpgEWF285Dc7CYocq0nOe/Hol9ZIM4/yLUxkhMeap
8mjJ9kkFGM8j/t3sAY6oaEgbnY0/ivM0+l9TY+giUKo45pJB6rtltfM+dftJvv+9EuXfknLRv6Be
A1N0QT7h3ox/b/n53+ydSW/syBpc/4v3bJDJ5LQlay7Ns7QhpCuJ85gc89f7lF8bdj/Yht/OCwON
3vRt3VJVMYf4Ik7kRRf0DZayA5zQ9L6U5fAwWx2XJ5PrxLJZ/Nr0QsuaeMezcUSD7nAA0KU7BPF7
PTaXXupaGhG5ghLopnSc+aFmMq4iDBjmEA7ADMst5QRLvp2gUFjc5+sM7gCl81c2xLn3epXoSiPV
Rj8F7dPWtuXT/7sK7T+yrf3fedIuTUSEkH9+huvP9t/da/8v1gw5mCX/98a0l+xnqD+rfxQMXf6P
f7nSLDP4SzoexR+X9kcpLrDxv/uFTPGXhav14jD77z1Cf7vShP2XHQiubvjPTAyqHm4y+CaXiiH/
L8fFB4kX3vY8gHtu8J+40oRp/dMlBVLFcekCgTFvOXCsLOff/I7eWKUqzv320JZ4UOkkRwHWzwD0
8/ZaTasz344LBqeXuVWLDexwrUvJzKRITdQjlOHeIqOVeNbeZm0Jzijw/XfrS13dTzpFC4kZbq8f
HlR34ybw5867oGvprYCMnAz1FbgAGg/CNS6bLzPLg3HbrdlibtaOG86mdswWT03bL9UWjmScnHzw
z3d+PFW3gaeMeY/401sE5srlC5Jq8ei4kDAinU3G/DtmuPq2XjBViIgeGiJhWbBfYZK4BDjtkV/1
jRCmNz23F/7e3kemU2pbYIDwTyjXAYJNyeZBatNaK/Vkghtoj6S6XS5gbtW9dBJR79DYmXY5YE1x
e+UqTxXHNHWbas/Ah7xUA8jxOJk5P9+bhY82DyBGo14NTF7zeGI8yxrIErSPGZ0vXySXiXeZVafX
Q0bKzYu0URbBVjqFNHZL46GfTmL20XRsf9p7Q282WzPNXSda68UsozgpGizlq6nlwyTc1tp2XMre
x9kyDRxnbmejuwUsHHiZggL6immskdPYU7up0j5NojEdLpp1ToACT5FPEqqOFe0hmFEC3uqpZe1o
5z5Nr4acmB8TNkAHRHVjzQkeyJ9OohxmVnOqXNKZEQevGTKB713Qt1jbl5DJv8MtpDSsNfKrQMvQ
56JyuRAOZB0N4nY/BeVXyalHzmfDJQUL8W4UKt7ngFwVpG1bWN+Nssx8Z4FWiDe4hFfNhtVAsUY9
mJej5s/EWzTctYo4eWN1IBMoBZZHWIIAZfL0EhJeL7cEoT+XtJJrpNvCSV+apc/wX+glfcnWzvPD
Ph7Kfkczia7O6eoQb59k4byrfF6/LFbp4sg2rCTziCpPPyTnUb6zuTdQ1WipnGppHY/NrofQ/Jiq
dCyvh6Bd6m/s6pb6yWviAEeuO4neWQZj+RNob1Oe/M4wnSj1HE6KqQbjIHpp5vusk8awDVgi/jhE
TTn3Eof2iCnNU17cGL0p5xc5y9g/O5Viqm8Ggf6MQdkvu1Z0qbXnQB3bZwzbQ0paRuLkmDK/tq60
Tub1FhXKXENeXTM9kymwNddTB/+ZscFfMTX3UzlgNEyDCr1UZFKpTV6Ylj7YUD4R9KTTexrbPuaF
wA8bL8nBQqZNCjmv0Uj6VzaaJNqKO12mDeWUGl3oqxI4AhaUJuNTHtYJ33vmD1YVDoVcqhOBu+BU
dI3yn2KJF3wIrQyO75ZSEUU4eXGEtbFLI20jatAQYy+eoOaM4cx/LPKRsPladMRrK902mJuW3hKP
iO7ys9YlxgvAP6gk9mCOziPOP7N+WbG9XQtKFqHoaIP6JdrW2kPgxcRLS43MuB9hoHObjpNljhRY
TN9GMhyd/puRQV6G7rKalMa4M95Nhh5VEsl+HKyNLoYqvlr6KtHbTLpFdeIUZaA7lGknL3CUyovK
ocGdBEElMXdxIyAVVeWU53vLs1bcKxiBUiTYsg/2uW4M92ns3JXi8pEwOpOMxQZSUZn2k55in4SO
BJx+EsCB503it6u7c0zSQ+EENTF9632Sr3wSwiwPnkgJbDBns386REKudroZzrFptqDmKm1mmyyL
B7UPbJORv1dRBB9iHuCGoCUBXergkLx2U7kG6dmFlwFkxBmrZmtY2v5M3Y6PSPbBWm5rA68iiOCg
/aAELWURqnX9GfT16nHP4t53DwahnrbFms8qtDpveC7xUdQbaCdPlhdfO8E6YPABIBZCmjiMfi4z
ko/BczUXJWO7JNiOUO/gJ2U35TA9jGl7TPAkngpmmu5MhGnotcJD1Gx99IVd39VbnXUvFpCuK9+I
EdwvSanJ/baQ/W6FUxt4OMv4GmCM8dYtXoGAnBksx0wDydi2B4d0/6ZpspfcqIJNrrk7beO6Bvrv
oo395qBUN5zSP9Zav5EmOXgODjHS1WP5mDPwCFN7XpnwN+UW0TT0HPee4OQ7oxiMYXl5bWAIKDaO
YX8XuXR/E9O7XrleJqU7XknChlckuwhkdmQbjb66jomlEj7K3jh1MjnFLxgZaMD72nMevW72sb96
eznZ+6Xw47AI1Cus85vEG7fo5e7GawEOODFRwqAW27RJRDT6yYbtvDiRyt8rjggHnWTMd2ti8cbF
YNGTqnOT+U5QqRYyKLvC0MAFUQ/17wjSAP9Sv7dyD35DLeBINUb2U3VcGg2+FpGuY7Lq4k8yW+cp
78XdNHbK2igSsmFfoQiSVDoaVUt6xnS2erhEZUcKBQJfoYzF7BpdqiLqDM9Wo+aNwxCB+65dRyPn
/qNmVH9OfNNoEUKXlhGTwoQhVnlWMGwI38yK4U9HQs+u+bABDYFUlJteJCc0xO7ouHral3F1wvq0
6TkBbVig9vaijOvF0/lhWouNmvjb8F6eCVH5x2o09EOXo3VNfazQ05vtko9qB2aPEaaS59XWy0tL
/GnHGFTjOWFtqhMI0X7MZYCYVc64aiKiR5nib+z02dZnwSe8ML/L2WuuknhyngnuxcfWwmAwFS4y
BXURP+5UXdhQ09K+4YGtv916cXKEcn/aGlo8BpYe9pPJVVjiUXjlDc6+VKsJUeuSkWgtHpyZmX5Z
UUCqvP5cEdUPedDZkA06lwRs5yMs3N2SDMWpTobz2kEPTihlOJptOm7AN1mflDBq4O+8KNhgnWn/
IOo7YPfgHVRjV5412SHOGn1+ZtBANttXpBr9dNeQHohwqdBiTDFeWGv1gxXDhZvEzJNlKGAQSfIz
r2NcSiO2Boa8SJLOEiZrdm0iz2Sjl0R49GCdxZZ3lB0rGt54sdyDFwdYANEEH1Kqjyu2FZxQWtaU
8ViSz4Q7sIr150A/60eJocxYgBZon4Rg6C2wfTKcIMxAXvxJHpsk/2I2Q/I09rgW98utSs3mNPbB
cUkJCaKKNJu5kHfkkW97AE6bpOuhzHd98Ax6Ljtg+lPbxex67mNJwObn/k6lC+bDTrv7BRYjk4Lu
Fs4Nn3mJAm7L9YpHGQkE4cTv6buyxtBEhIoqfvqWFm8dJnJZosVYflvfObEWntidyXJmzbhREmek
55x0lzxO2o4PSUN0M27yfQxJI5HTjZO5/cesDfmNTPc5m6veL9gtIMAdAjfTG4zAwMlWB6QnYx9K
sjBAuesnpHRphXR7rDvDI6kn4LDzAgsR+djTWC/iowalvxsKPmMOyPAkigKjMYBI8mT2dQ1POyr8
MUArZZRcmZ9DZzwZTWJc2rQ+OfP5b0JequtyfVeUvX0F8O5erS4HMU6nXlC7B1guHM1zT+1Nqo8i
egjWrZW0vrqW8OavxtG7XWIFN1HASQ5Nd3TuG7Rp0guZZA9q1cbzuopHOgu72gDQ1GDaiWrg8Rvu
8betXpL9hf13YBcoNkMXH6y23XGFBo2OG+e1snEGtMYYgePpnxK0mW8zLqFGIsSdFQwkHO/8mu/x
4DCOUO9zqc5gH1ve+2w5gceyt3E8LVsNku6nEpNfRAFTk4PBKAi7nRTJqyriZ/bTh6xnYDfoElMu
p6mFI163ErvDg2Y4RY+ApsomsvF6bdgkj42q3lif/NPaViO9dcsvYLCDNWJgjbGqPq6JYT8x5bSO
boZxM/Qz4erdaPqQf3BANEQOGH/l/q2dL8G1b6fBJ90gwW3CnPye/hFDYcyFY7qdUNPvyOAaNxMD
gQ0IiDu8Sj2rmjTvsSO+ybzyQ361rYuHayd8znuC2cEBshIWlt4/c8T7IstlU29irOKQ5Db2Wk1i
O34qAvlCR+BjkgXxK5LtPO+DuV/+sHzh1DXoQMsxYKyxJBXds+5Q/YCzbWFc0yyG9VJkCecbjs5P
VGTEv6wFZDTm0vxZ2+lxirPdvArGq/DGeAxHQhW7CVm0y63verIPrj2QUvXsd99kVS3k6IXCGaer
FiwkF6K0624rSXQXItwK1XtB/+za8aPTmE6ZcQaMTv2UtLif/BlWw4xwTyeHUc9/4kRW5w4uWcbu
7PQfUJqMjSmHx/TiS6+JizAbqR9Wt70HsXPgJoXbZUY/dRSDSaTJsO7mm85TT3U3XNF5BeoGPA6B
IPWcWY64Lein2TSJ/QhCgAVJTZHo2Kb55cx9EWRP1Nhy6mgtn4G/mW8hfADlasAuu/ui19nepFc7
H1FwteFz1Bbd3u1wmYH641Ffhi/ysE94XI0tU41rR3Aepvw0/eknl2G/qoNIX4S41S0onPCyePlD
EtcDR7IKbvmx5AswZ+VXoaz2rVgUt7LKtMhbzF8JoP0z6VMbl0FnlvspZqBaukCsongi8xMyLLgd
h4G9ZIrnMHOH5nqQzCEGNbwvHIX2mWe/zbreZaM74dP1TPIRwCYo09yVwvqA/dJuOh8VrcP3wAUf
YmD5Hsc1f70fUttzX2TeXQalLEKCfHNKcGIwWRyn3uR99eQOZGqYmtL0snC59Wr8xDiUTzRfWWFJ
peq+AeB9yqylwF7ap49zN9kDx3UflM+YtMnOJQLmnDFUOFExd1TlBfoMuoRRfLEENHHUt4ljHkvX
Ojpl51B8vqjjKhiBx67/NdWqemSswssuZHXPgnK2jJ65X/HKTGmLo/OFPM+v4n4bMkrGfZGYJ9dJ
KpanhPcst+poUbggPNBLi+SV5TPTqK2XeRPtUDzPRFUatV4zADpeTFnvlVpwFyJEw++5g7BM/aMs
DlQgzA+Ggr0SNpozN4b0bG+k/hT6xIaibkj1b2wriuRick997kYFvDSM2atLwp6hisvQAv7QXL3J
athXw8ySCrFpdY0DKUVmYqrYC97E3RrU3P4vN8HOmtI0orl2uWa6lN50PVKDU1uHpK/BNE3vKtP9
yQYc5UA5mE5d1jebNgCRS3uFGzOwzyuogclpTNM/mcnpjXYS6CFLD8TUJRp6jlsc/Qn7SUaNQ6St
hoPEQg4edua8KdTq3BZD1/4JjALb0pDNnw05uDOtyziL+axjKPUMtSNEtmpXu1OKrcN1xnNFbWTI
Tn+zpgpWpfRL3AN9UOwRufJjBSkMPl6qGPKTRSJej/Ow5dqP46g4d6No/tCrcJW7K1d74p2bNhNn
mhmGTYx4dVMl3JqyBSU4r+31C1JBifI1um8ZR1XcKR78T9xpVyQDrvu8Lz9clh3sTPVNgoOK8Yth
/hn53h5Yg16mpFQ/Ah7u1qjMMQqor+YS5S5vtLftm3Lxjpia1AuRBK75K5CFvMdLOcBUwHlp7rsV
I7Cbmt69AByFafti3/OLCpThXDF341+lwBtmwksOScp98KC/lW3y2+bNe8zWl3EOr5anui9YpkxJ
GYv54GXteuJqy4qYfHnMXO+W2iq2A3SHlPB5TkUBu0kWVX38m1UMBayhhUmZlPp2rpqGpAlYNbyb
a4ddFxDMUOFpJbcln9Dzgg2ApyuZg8xiljdGhoNzpJM91j63fe5J9OzHAjitZcfJY99rRPrOLpaU
ARAJ/UnExsaeDYa9ZtoobwMCLDZCaoCS8zwIHZWUkL3Cjhd3DSrHFjvQFXjP6oreH3VyGJ9ucaD2
2zIomx11HP3N4gziZpV9jMMjAGYjiUxkhXpb+tU7JZ73M5olbS8dNzQxFQyWPb6J8Xpf+uQwY5Ay
m7nHV9bjeNBDwkecuyLModGQGkWeDsI1v0CSvJUjuJpU24ZtksjjhVjykPpz+SBSL4YMNNrMbIq1
JeFmG/muXVtyJrTALsOBIfjCh58dZJsPDvs6GiR7p2iOtY9fdCnSWkVJ3xg7mfgbXOtrvsuT2Ae/
1nSHxCNqseB9x7VXmJHn56+rO/8ZtGE+1fSOqBBdJ/iGJm1RQVMV+Y0j9EdaGA91scq3qmgISEHt
pRPC2DJRzO4SCguIL/pgPkkeDXqSMNI+BjCF0di7KhSF24V2QEmQNx6hT3Do5tEIjcGZt4LDZ4x9
HlMbWWQ3DMbul2q48pZyt/GGM628MyCTPvlt9ZNhPUQa8+ju6+u4OnbAN26a2XLqyCglNxrtHn0l
xodmmNtoxryI5AOxpQ2c36EpD7nC3F0v9Zc7yYegyUv6IYubpk+XI5e0ZOsXDoscJMOfRM76oGBI
EkIxz9mFLO649q7UDEW5pMGfLKOuqZNtVg/5E2xPGGAktlK5mTzvNNSQxUC5LNmd5zJsC21smwdb
rRCOnU6O3xQuxiAutHTBwCEbuIKv5NEDAnk/+Yv5g2aYM1TOrGCJmpy2Nth+TXVnxJdIcjbW4jcj
ofzOZlHaxOk6xoF+NR2dWjkMnCZcqMAQCfNYGbHuztk69oBN+8IEwnhUpJsVsziPlV2Cbe8bi6UE
miG7ZaG4ikTC4QphA8nY1CQ8l6giXu2zdc7t/SL75gzEpXksGjIsmQknS4H9MbY9TE8ahtuKkym9
ETS2WFjYKS6ayCRhXwsLb62crdWN7hMI9syOUpc+uU2TZROl2mBuKLDCUr7sIIcmd9OgXlq/7M6Z
bfyh2dghfiALI5p6g680JyrjjkkbsBjgOvZjUiXmS2dn44+wrGwKwQH1PCHphPe9AQD0JloTILNT
ApKKJXFrTu8W31IWvfypaBz3XHCBuKRN9T3d1JlmxppyREo6vkywreI311xvDCGHkPklta2XwBTT
FfakJsh9xtDQc0OfNXZbo7iBrJpVOW2USM1j1zQcJU1P3dRYgerYbN8mAVyTEbeJApaVSUHti5GU
Pkaf/KGIR7SsqZvgludnid/rg+tGcKCSorpx4vQGVrK7DaZWnPuGb6JZmE9V518PZXY28J/xTazC
2OgecFaqLU84eZhaymeYuSv/qoaD4S1nZtakzJ1G7VrU5MQdjW/I3K+5o6jZNRBfOT//uRyV8Bgw
WWjNc7eQR/GEYqI5FYkVFmSfMaZrMjvrIlOgoKo8FLZbdKSI24NYcEUIVJrQa0GydTYWzwvgQGLE
cnmXguBozAbnCp96stcsCN77JTl1bd8dLtlOngi33KSlgIAzoghCI8U0Sw1wgMQlF6xuDGp3Fd6c
nWcVdFCobV5kJ1Hb04bkdhqpgTioHDh/5sEKTJL5R9w+KtK/F9Wy3pGA7Q9ECh7TxXyT4JK2k8Xh
vmKixRMls3sMNk9dXvQP0hLZe+plyBiuLrcsf14YtEXMu1zHyR2g+8DC41dDcx+0h3ELujCWBsLN
WElybTzIyZmvKChMj3Y/D/eyh4cejqU78f1qVxhM0Ap2NvYEr9LFEdNhsaUYYQgJ9q4+gJfRO3R+
y9BltUrU5LWZ5+/CdEk84bIlZolBc0ICwO1XI9TUogjxz9nelvVHgc31HP9DrLF6NfJBVXs3W/1r
OQ2XQVJC4tnAleOFABGzHZIff4nXBzvmXbkZwSwwaRxHE9p6bSk2DtVeXOlFfY5lWaP9uYLfwUHi
rTGcsyxH7lAn084pmKmB86n3re8NBCJ962Mk2SrChSHZC4gk8dbWQ3YtJrbSjYn8elBUX1wCw8Th
cHVnzyrBPhflajE/HTX/GY0cMmLQs8EhqxlcBStVDV/44th56ISQes/W5w+RzaHu1s8hyW47gvzb
tfWzCEdYyqHbzsFPT3Nv3ZWFitOjGHQe0VRS0dTYHHnn1D0Y1eU1twJ6V0tHZaTDWrGDys+ZsSPd
cnZFgFBK31z9hVNrvONVZjNCLEt9WHumHVHbVDyVjA7r0JLajpABN6Nw5/OqEDnxmaX0MFKyiX0i
F+kmzTRJWrvP9cHlZxUhPcXZha35xT3uNLrFBZGgcBTCr7RHiFcmYh+A3guDACS/IUzgFEMqDmQN
mtvZkYTDSpSkKF1mssnTOhlvsRUX1+sAK2GhS+s6KJZux5FQ/Ixsx2e+HhE0eusKIKLvX+xUNwNA
MAoV5/HJMzC8wecBE2IVqIMZhDKUbfWMoFyV7KvCPLMARxriO15YN34dR00Zhh684dEwuvgbIiYW
9qEvjcvjPPdN6A0mP2+89HCdjdEij8Y50v8ysWbGJ5euOHo5cg477daoy0lFOC0KfZqWebrrF8W4
KgBFBuC8XLZZMTf3EjXjKy36Y+JXvMtoX9RmTc5DEtfOdepmR7j43r3yAkjbM96MgFGRhfphlQQ0
G4fXshimJCkNqxM8RdSvzvpdB9aF34bb9ypnBr8fNMjtKIVZ8VzWVfE1SGY/G4k7E5eI81wiFfE+
NY8mWeTTOOh97AG4YtbFXoDX1mB4NdnqwYdQyzk1xctkQ6tWQn3CAn0lDGnuVkloNzTbvrzOeca3
6cr0M/CqIPI4HGy5QL/hOA6IrNnTsUhnxh4XJp5VVpBO2kkzvu6AQZHk8p+Ldn4o6lXg66ZAr6jN
qzw3Nw7MlK2rnKNv4QSYlrvCUBkSa+LfxYt69b0cYKqAwa9q+W0yogsryiB/5ka8+0s9sCH1n8E6
P1Vm92bB/9ymcDsiMJAovkZFp1ssJV2mZSf3JFHMsB15Vky2qm3J9Xfblg7QjDk3EEMcyGwigJvB
yv9IFtnY6q6gFbkvhuKKUfi7JblTgYZ4aSpkfz1ocYNvJoWHpiTUXa72HAisoSPNiPSNbxWWKsBZ
3fjL3qj8DKEv725BvrznqnaO2DwmzK7kGdGA29EzcZ2yB0Vov6h/zWIhFA65qTiUuPazoeszSKtz
k5CoBl4D3gW9Vz1wMWTsOdej/Tz2JOqRoH5rNlH7GjcfYrVhmgY/2c7zj6YTKwInxuXcTwh2aOBn
Qx7H7mnoVu9V8ogdLCOpa9CZFhD9hmJxrrYOtmGgfh5esqZYINVqVDyPp43TJSeMvp8fc8v0GXsN
BPrSNH6EZcoNMR35osU1qhTTy+HF8o2c2IyqbX6Htjkaxoh7riivxdzDJJ452rCZ2G+DDLjMroge
vuNR2SPh5FlW8JJSo2eTjZtGmoAyQDN2bszwxBEwe9fZAunPL0tZwhRJAU7W4K4vOaBQT21+h+hR
cF4S24RU+sQaH7n55Ow4vGO0Hdl7GdLf0owRb6BIweOOJ7Hp7QUub5Z9+OB+djDeHWKQPusAkatQ
OTJ+ZZdxbqtKd5Cx4+TdXkT/Zrto554BUh9/W8S1yryGICIe5qQKrhMG9+iRXv2ghDPseB+so+6d
+I1U/XJqJstjZhA/Ur70KxbvPjbkYfQmRCXamH4Z5ik/nEc1X2XkPu5d7rsMp2CfEizWN1gwrqCZ
xpss8MsjNvGQb0HyMJjFuPJGjONOQ3e6XfwpzzYdcWIeJTNuniFiZ5iZC/d2GseXUsji0QQwRDx4
mSr+CxfKNUxTGcv7bmz7K8Ln3NV8bGoQU/PEt3eOM1DPoRoXs0JmdaW3XblclQwMO0o1kDVS7hVF
j/cG4urwOCKeWGT1luLGMXUX0xxDPD1UTTMxXpsUGwA+c6e7W9syEVdxLQf5xFWvTRCkFu8CZM7H
emHeIAw2gdqunrp4tTCnlMPAAuhOa79fSEbsG4j9WTSZvp/zgtuZElC9oAnEpM78qOMJ+7KdAYsi
pabMq2t96QzJKzU7kQVguzwz99QxQFwiZi3NmBV3XYHlVGqnwwrM47fNereUQHY846bFilRuJJZn
Mue2SohmJkX1vC5tBpil8e2bib7oP8ZqIibOfkCq1k77F8j0CMSwIorNEo+YOZMei0Azr/Z767Z1
dRUksXlU3hLLTdNnyHX0GZmvjPWV3PvxuP4k9mzfgmCFAVVUGWeLVo66u5twth9bIoXYb1cqV7Y5
FZztlWkNfXawaXDitjsa3VeNDW0hUSZ5mJvs0sPpt7hCML8Q2wwpUlXNtjfpHAh7DvNfmYd5KayG
CreOTZDoCK2SxLWbjBPOAwZhmHUYhVF/zN9M6+W04JXyWy94s2aCJiiLzL5BfkMDVX0xXg0+9BE2
oErjFWCDiHeGaEYArDAP34tO8KytxfzNqwD56bHGXCZpQd1RdXjJXvljixiyDI3sNoA2OXRbxEMz
GEgYmYCvcIe8aKLWt4Vhozv1vm4mXiAfddhijCYoksxutV8Lf0nOfKu5bNNcz20rtTofuC8Ncofe
8ih70L5vuCdyh5Awu8ripJTkpDi2bQ1X9T4vew7XDjLBrzaC5SkZ7eBNc7rGe93MXXe9ikaUh7ab
s4fRtmv/oH1TcRvtRb9Sr70Mf1jhBuC1OV4Az4xTXJ6J1zIer8hTSOr1ODsRbP2l+lHIT5OETMZi
vLjzrpu5nEWlaDrquGgenTflmPoWYe2mjMZ8cbMoWLjALtzN3wIvEYAtsYO6F+QviXqs3UvLmzTa
hDDJeJAQhcTMLckiKXIzY7e7wlnXBPQCU2N71nBl1J75Cm5wkSQ6ZQY4ivITrSstmILW1vCwznIA
Y2wtEwPUpkrTx5iCDbpRpr5y/oCy9toHNWcoojh50rb/pEo+EwiQsZEyJZC6vifuwgpNate3doNV
Q7d2+nGlxZWymYvpQWYclMVgZrf/k0PzfwHG+yeNz+NttIkbCYzIrg8cTv4bkk6mEgRr0qxH55yd
WPzjfyHv/r8Z9r8I9/9ohn3/qX7+CWi8/Pl/WWEd+RezGx853Rf2P6yw0vrr4nQlQuiB1TI9n//n
byvsxS/7t/XVwi/Lf8a1bfF0+rb4j5yv7uUz/h9YQgpO+Udwh+Bn4rMVwb8ZX1E1FyfjCkwk2kiN
vY3FvL3ThYQJ3CYD0GIi3gC2c8QYNOYr2FqVs8e7o2897ZXJ0YXcSLRNCqPbC7vuON9QigP8WVTY
nTzypu+r4D6MmJ+sr8VYeO9+U+gMAFvRvPpoq044zgyo2jDHJerNoO4R1sj12KB5gLATfMmZkTp1
xzy6WFd+CL0Q0zPl601BF3iX2ohy9J4bv5eO4OrSuZ5aF4j2klKmQ0gnF9YJnBPiCf02luFHs902
xRVx4tHedeAJrvC9GfN1Cas93eiSEekOM31OJNzWvrqjJtGVx2RNU3KFK4eY9dSuXdF8gkhlCwKj
Zifoj17mp1umjgyDuCI5F8ddU6Ziz3xpjq9SRnZxHcYmSeCNM4/OZ8ztxwRMh12O3o7e1mxEmZMh
t57zPm9o3LL9bvpYF7X0z31BM3F0cQCvNUfgGO9UkBYiZ9gM/4Hd4tLfeqNLDB/3Aevix1JVS3uM
l2ZKrxl/uGR9ZjTUHFudY6yxs0v4FcgN5vwwDhSJr9tK7jm6d2oTJ9j1dr0tOlGBlZix5xklZat9
Uj0GK5ZYTKbcsBptgpWAu9BOvyZZeifdBrgdhCT+ipPzGSIMzMa9ZjILPIn7dc2GOzn484arsmPW
ijpYd3HxB4/JtBycNq9Bp1TDIKsDG3if/XajNAR0xaSm+cDr08gxguIZDQ8+qkfY1klLs95Q4sXM
ASmiPHfl2ObHBqNqdX3pmbi0Z3nOG17l3j4kAeCDExQ3KzmoFFEmarREyxqDkvwokxrO4919O44X
92L633yYMygS27BpERDTTJSlGp9FOwdv3JnbL7wBt6JvvVczARIVgq2T941N/EygqnFQtkdsn8Ic
OSmzj/S3Sy7Lt9ZczMcumZZNPbXBu05Ecp0kAhuN01pOD+MigE3WQDqaM+PR5maJUbEpz9QBMWSR
qzN8zM7S3tPMIj8EECT42ukF01GPWQKFSts7f2ZDHAwsXtUsMsRG02C2Y2LuausjeQiTYSWeAH/B
usbT/IsdqdkOE0Eopc0nvK1qyzTDvcKswI9AA31I/PphUoQoRSm5hLR5f17XRmybGmWPh6PYytwc
i0dFP2nDBuzkeLcFuaIwZuSISZSmHveMKG5T38K0ojh1TuYF5wyJHbo3upy/m4JYFTelaSES2G6b
VlyPYI9/C9fhpshJNQavNWEI3FROYoBIyTkswQtYOPeOYCjBGkLvQMvVZWXcaCwvOiKEl3m3gTFg
uxNkxzj10azwi07q4hOM3fZhcqfgjtRP/+VbxeAxIHPxcvvLgPRJC1XzDCumd/e5oHqSARsyzlsQ
VHXNMXGyKHksBk0t2CpzcacI5A7MC0i8RWZiirfZInG8tag0Beo5Y93kKc8LwrISTtNnxTSEeI+c
m/xgtDqxtqXrxdWOw2FCb9sCjXR6td2OG3VSTAxi7ZHB7FVHaamJCtQrjRqOj6X88eZa5Hey/a/s
ncmO3EqWbX+lkHNekEaa0VhADZ47vQmPvlOEYkKEmsu+7/lH9R31Y2/x3kw8KSSEoJwV8GqUKKSS
QSdpduycvdeukeV0dol2GT5EQ64VkIvO2Hp1LbLzpkB2W/gt/MdwYw8DzrL3i4kVjf3dRsL2sVI5
XYGH37bfFhM0eLzRKehARBBBqYWj9HzNh6GSHvpTWZhffvtybILKJn5TCunoFfr7TWivS35oXLXK
3WSJET9NtWOfG5lHVx6G1pU9o218/3pvaqUVfYzgnIRnC4gyOzd787fXC5cxITCTrggWYBR5Xfgq
BDY4NVhXqLEKhpH5L674Bvr99xUt2+b1FiZh5G+qszAObTQ+XLEWZclICU/cmqO9bUzOwv/GzTm0
6igEGdbLN0WAdLBZZyTXErUzTfs0Hce9QtPy4Oqm3DNCjR/ddrSXX7wxP7vBNVkea4stHcd6A4Pm
OBkus+w5MjFNOBhVTBhylZK2XmXt4f0bXG/g25fTNi1CZDy8RKYJh0u++S3dMKRnEJA0gKa0Z6CI
QXKACnd8/ypvP4H1KrYyNe42VhAKuO/fETJt23RyCY1p0PR/SpvUOKC8LXbdnA3XuTSCvxnpn6f/
DL+WP6nff3o914FZp/kO5FtafULK3qwT2grwrQlUYrQBa9KZnwc7KfsNRN/83/gZ+Q3F+o1bQPje
3GAE2zKVGNk3TdIh2S9oWSIwwUf3C2z1zx4Xr4XWmoVEO28x4ZKIwoU+K1OM3Ko/VdHqMGmi4bff
en40x9O2B+eeidb6yX+zhCxkDWRqbOh6DJ59tPMk3nuoj+5aBR6RhIX2cg7Y+N5/R6y3Bff6koDW
UxYlvIXV7M3ClY14QliFg43IC2KHjInmRG6GHXmvS7LrweweWA4MZqS1V+9M2t9rlLPjfnj/7/jx
47M8V1jKpvan/FFvPj70Fm5iA9JbU0Se4PGGF5TTUBL03Jy9f6UfHyZ+OxYXhjOuRaf3zQ2vAM0Y
uS15qGHhPcglsPZLO1sX71/lx/sR6wLmCWEjMNfizatZ4CYYoFQB9/bY81oCbHziC3B8rwf+9y/1
kxuSaxADjYj1o/PEm/dmlkkocZQye8Nio2frS0Tw5S++7Z/cj+L1oPHrOC7A+PXb/+blzBQzSGDU
9MuNgAMOGWIBxCbd3QhiT+ffvyMlLN5F4SqXs+B6x99cjPkcUka4/ejI62fDROe4hGn8i/fgZ3fE
WdPiw0bezML//UUqWdtG7GB/W1ie8K30fZeep0OxcHYq23rwf/spYSj1TALMXeqEtxu2mgn64COk
Oafafi8amjSBwQT5/av8WBawbtgu2lmXj9oS601/88vFPWleLubnjTUWCB8KRemNgih9cMQ0nhrP
AwEzqxqh2L9xXeosEHGMQ233zY8J4Z3eXw/HnThP7ArVbG2LzCtvi0Z2n2fLHO4JXG5+cdGfvPgM
nR2Ukbz86oc1A3j57BotGqoubgZ8HJlpfxKwJH7x5H72omChsi3aER715Jt7y1iXMegKtAYGfB05
h1+oysoD8W3BL27op1fikdBw4WL6bTbCAId5rht8+cQPtR85TiOLchbyvuRg9ekvLrb+2d/XIOyb
NEIsSgNWQ/vNbU10u3tLteuII4NTtKit0bqfybtoD7QwTu+/Hz8+KlLc0QYIRwpb0uT5/r1MYFgH
ywpy70cmQOYUlL4hcWC8f5W/SrTv72m9DAHtJluojYXi+8tETJ+zCFQj3UyQbH6P248h0yz62VdG
iQp6YLxCZ4fsrGdj0A3pG2ZbkGMGIQxoLp+H3IqAPiRhDvj/f/Ei/fRHWJcbk9/AFfLNXyc5aQat
zV27lapRoPSMeVUw/eJH+HEJkJKcHAzsq3ucauz73wBPLVH2PdLpqE2NixKp2E2IWt63dFvdz25X
P2NztC/f/+V/vDUM8J4ryd3UHDTEm+c7oszrhwXsWMvPeojkjIGDLLlf1Hvrpvnd47VsQA0ceyRf
mNDiza0RyWykxkQgSjMXzWcZw9tgwJzSiaKDXdd+E0CzumJukDsXUsYQvd6/yx8+GTyStqVZxx2q
dvft6+UubZx3quL6Vd5ckPdB28JprOlI4ANKp6WL8937V/xhReB6fKKuZbHBmmRVff8wey+o4ohl
flMTcVQ8kgAeLBuqaSSii8UM5Pj+5X54jJZNJWh7HnAErivE95cTld1pxrASFckofALWYqhg06/K
9h/e0PUqrKhs8AR8WG/joxDDDhpUGaLwNG3ROpXWARs9trxSEM+b5tUX9IfDL57dj4WuxXog+e44
UHJ5721FtpAuO6CAxV4JMxeE4XOsrA+F517pqH2Q+fDJYfLjuMNDVKr+V1dfz+Pfv7pqbUTQHOLQ
jvHpzQeSlyJP4xm5juojZ6+jKTzLWxcRwiKnG4Wt4MWtu+QWjvt4MFCCHPst+RHD5996vhSklo3q
gq2SWn89Gn7/fBOrLArPBtOZuIXeVB1kIXrh0/b3r6IkxARqXyG18+ZeszREMBh7+RaGOFlvNVB6
vWAaff8qb94ifJj0WXiSWlK7keP0ZjEALT6yEMH29pbBg9cTKO+1awld3KZx3/QA86Kk0Hs1tLp+
ef/Sb77K9dIeGRNUO/QmKCHXP+2bKgs1eYVgvEJfRgDLHZvGIJBsqEnsjaanO/u7VyPwzORQ7dIw
YFdbP9pvrqbojoXFpDowQ0wgUn51TMyY6PFIuKNO/Pev9leJ+M2bys05zHv4UBQ8E9a5N7sUo3ni
xJEQbU1bI4OiReEV44Z0UXfEqZpM3YnoHE/4rdWo+aH2+IN2iixA46A8gI9XTuMtyeiDlxvUa2Pi
+/Sdoe1qH9aH9TDA4IgQscQQCG9Tso2d7RxZvesDvTNfMBM0JtpNq/L2KrAWyK8dbYTyOUhMJ3n9
607//zjwHxTE3zx0/7V7/Y+vKCi7+eo1//pf/7j7n//uMT58NxH865/8cyIo/9B8Vmxv3roTUEX8
C44jJWFuLgUjbasVgKPYjv45EURb+Id2LU4exMkIeC3f0HEMYf0BHIcdjMVnbejZ9u8MCe3vv3x4
PdbaY1I0txxGjmzG338QQiOnSdoAX54LXvwKrOUIVG8qVoHRZCp3b88G0adA6JOA6dvq+AzEbIzQ
thwnRFSilnpnYyZbDsZQch4PlsJrz6xJIGsaWIazk2vBmECmEJHPoGsC6zdsKEgXW9tUBJw0kbgp
GgLG/T4i0BSNAE6ijZW7Dena6DuI3untu44E4QbEQiWzbQuYWkH771vEmaONbNqunttelZ9DI3Y/
OUVTfvn91/t/G9TJXWe/1HjrWsdhYR0Cv/ci/59P89f4W8TTT//932/12uf5G/Ek3D8YU3usUSZa
A1Ouu+C/5trmH7zdvN8aYBfnsLVE/+ec2/uDxRCJgkWdS5dKub816P6ru/DNKksf0bEYmFOpS83J
/203fQplMBpVB39iItXYofOH+RyCtElbe0pd1yI2VhXVGRgo2pv2jI8OX3wGVSOvGmKMUwk/EKnw
kFXNC4mUDa2mMU4b1wcSbc4hB5vIcf8uH35rxfzf9kqB6nr3FSq61+ZzF39m8/h7jTz78l//+Osf
/f3eWJrC4u8Xx/jrP/9rwVPmHyxz9GuZMjH1cdbr/PNdMbT8gxPKetp1hSvXcMvfWfCstURkTft/
7wuierocrHo08um9wa57U+1Us5mKKtGo4qN+ztpG5CeARl6srfwU2hx8rEkDO6rGPM+H7s/KbePO
vAkcaRm3CtdgCm+1zJscJmJQp0xRd7RXbYgZNnExJPJCRO2T+uTOyUI+jBlPJHdtZBhEkqD4uezs
A0MEqIP3LenKCQJdA4XhcCpA2eUAKEkJRgvGKoZHoXF6Ao0aIBXOddlN1nRZIfsDSuOZkXVE0DE3
X8y2G/LdnONT+Nw5xPiA/+qA7NE0baodnAHCTzjLLzngpYbkmYpmIw51UI0V0qHjLNGVgQxwAi9N
gDwmI4nlcK07cotJY073PejjC8LD6/Sq6vo2Bn+eVRBRDLji5WeYaXn3tJRTcMfD85AUZD1ZLIk1
iugSqpY3PqWtBFugoYc7EURMoPMz7e/INarq1htk9cgVQOR4dXU1YbNtGEHYUb4ll0GVRxm486mF
ssM5A1tEdIAKP3zJPLsG0JFH6qZdAgkzeaZBnFw4CzHUzID18Nx5WX3m4WDfLa1yXtOuIU0hnpFx
bmY7pkOTmyU24ZDpeQ+g7cMwDM28i13HnF1CmsdwPvJjdfgDOpq0CIBHBtyYpDbBODgtSNKmfBrz
aPa7fjagjC25ez55oOS2xsLpdj+2eeBXCA/BHLWBCbdBBvDeJRwhglFtGsP3uGrr9EO7LEbyZwuF
htA0OPYMBaaQ2TZ5pdO69hhuvcVKIgQsA2zrPGm01ecEKdUp2n7StEFJCd+M8/zIoSg8H4SDrHBS
3v2AptHboHHTMKrA4vi1So3rfpQxBipNMvmMQUXDrt1ENDNvlhk8JqiVKH9BnRKBYhOJswVnjbjO
QeW7NQ0JlWhKBQp8Io7wkQYMvrCf2WdIc5sngQO42C4Am6gSWDQfc5LDb9gCQISRHhI/LM004ENl
qjT9iSyo6nbSLsfhtpAuYg1Rju11PQN5yHdEzdQlZHvw5NGuiNr52M6h0H5nA02HF9FZF1YD9S5a
8ia+RDugeGES2nPnRN7P9jlk2UbtVGSEZBoEEQ0UDqtGpjE/5CCcQTMA+/pAAV0MrzmC7b0ZmSDN
R5Qup96IrAWU7RiIr3zB+Y4jQ3DKeXTGRRSUDmXHvDox4WgEGndm0nzI3VxFN1OUTn7doHtvXZuE
pgwFwa6unOHrKEv7yVviHNJGZzyjUU4DumMLOw1waHhpYsnuvcrBBII+xPIDr4cZs5gtL2dPbr3v
ekt7nUaci89RaDrE2vWBU2zCvsJ/aNSuJLR7pJG18/qx53wQFCGR92GCTLSIW3uHewSt5jhWu2GK
4RgEvZ3iVqqs0Lw1zX4kl1ASGf6ZerN5yuwkq841OSvTMTSI2tvPBuKnXR/FNs6aJVqOo6DVAInG
EAC/nDi7HLSO7yyQpU/EUZaP3SzGpzmdPZ84dmn6LBIhFiL8qpijsAhC0wcsgfkCGtjOSjGoLMPk
HBaVhkh+mW4RYdcqOHu4lPFfVKOBBNTQF2U1JZeCupjTduI1ly0l6ZMeS/5vM1Zd2vluBE3KtXOy
WlQyu1euA1AIOYWa9iW+nMs24hCLwFkX5WEQNqq2fnaD7dAv+AzguGswgFl4BbAvz/y0JIOkq4xC
vDQOZ+OdxE5b7ayStWM7tEZ1PQwLEfBtgS3KIMFPbdKQbNeNZFv0vXhI3EsgCfJDoFm+GSIsA0C5
maAAzOCivSyIq8AyPAWT/CiaMrlZSK3t/QB6+oosnCy5sYF8BRfkJeX3JYigi6QJpvvS9dI9QJHJ
JkhDWncRpsprrI7BB/RjtfHnkiNI9oHcISyaa8JGCtbbeSEPdc4CaAcpJtmcCT0htGUeTz0gyqFc
gg9tbkMOdmbPrG9q2pOwoZOmLffjiMbm1pVYro+iGIdDG8fyZSldoHRcAw6xGZKCsyerpj4WEdYs
Cw8cTxxzja/lYDgFiBHDxsQihga8Ll98fAdvwjhf7AoweMD6dDKCvEFjFICARLwblLdKVsANObt0
/kCK522pNc5jvKbOrecarOQw38KPrizGR0hZCJ5Bh2TL15aMrmeSV3DFt2IyeczkfpjrxxSmns73
LZ9nusNHiCxbdrwkm6Rrk2vOFpW5C6YETjHAXmREaiAPcBAuosdRLgXAoDorzWNLmNEIU6bB9My/
7MpPtWrXS3Q5u69Ik/Ao0qayju1gYl8rbYTFG7IFFhAMxPFFGt2HlbC9479oUYInYGdy74FoQ4d8
J4hT2FFch5xA0WE4K1oNSoY/rQnyw2ib5XLivDle67jUhU+UVVHtJyWJl9E9azyVbhf1G9Dt+cjK
Z0dEVkSdvadOgoDTsUTQ0bNA3Dk16BzXTEpr76TWcNJtOwl+KwNEU9ijg96glMrNT2NpIUvxiWem
MAiyKJiJVumtmwlETca+G7rjNTXTzPKXZIdx6fi1wmylUSXSlq9DvkaERBCWqs1i5Z6BAKpIrKNN
sGuxHeh5gPtgIyy2cQHA/tHLcoT8WEx64AsjYTYIsGhhSB7ZFcK3DKoFEk3FTRUIQhtSpSGBRElo
bigf2/HAljueGbWNDdMyHGfHnsRj8rIwJFKokxrHnwDifaoVUP+zSi6W2NRycj4X1tKEePi9piJl
EFvfXZ/mY3aJeii9AViAst8WGMXWkCh6OSQqiFtBEorcSkIAlq1VOMmT4DsnPMBhp30M0tl8MNF/
mZgPHfBYzcLb62boEKIo1i/jkBkfSQ3wKsDPg2yuI5aqbQZvkONyniSQ/JYljXf0loebelxyNuN0
RG+r3dSNn/AKhZ+ghwPACjpcsohSQe9c9Iboi3ONn76D0NYAtCaHlSasBxLpC/9LDGlhhhZ3upT1
dJhcCAtHZlvOczk2pjlgT+zqxK9MbKU7iZF68nVnEysBrLPYxe0yp9sIFbQiQm+sSByjQ0VSHbvc
C+4vVKcNBD1jP8ICy++gw4QILnM9jffk4oxfljien2eLWEmcEVPX71OrxhzswnqgyQjP5HYgM14e
2siqpsc56YhWaSV8+L1dLYmH1yRU2T6B4H3BI+4IkMTyc2z4qG4xRojXSVVVsIsHjsPbtC+bbuvo
tObvg8afoc0ttLFpeqfGc2C6LOGx4wxqpyNUYdS5iVudGjUh60lz7ZXnjclcuz7Yy7IQRth7Y1Ae
skqMYLUSNT7MvZN+AYfbGnBWCCdp23aALQDhaNkyLKwowVE/3g+iM6xTMTlpTJCpWZT7gUCKdItE
wLSv5iWgNMnaiPmH1+o1txSPK7XuELSXneWUr30DbG4HJtyLtrMlQiIOCWm9kUTHEN0iK/MwZ11w
1/D2yEOJS616rbs8XkI/73VBBiaL+d2kMNPcMplcWCSXKTWsLV752iPZLrXlY72M8FQEzRhcSyHx
QYPK5vxgexOS0qDJMTNGrh4/BYUhrdMEnbXYkqE9x5u+HLzHLvI8Yz9g9L2QlFz2Zkkw4EFJNUpc
x+MQtTAlawZ1Y0fU0QY8QY6+O5SoS+fJjMG3Zx4xRDEN+8CWlesQzo6LBnPTsNx1KNeSDVxNfVYX
lgml3TEzCkq1ejtrhxWfxzHIiyBLLMlrIUayr4a4+pNxloEBe1aSaAp2VPpOVXgFMdWOPypjsYju
cQoxkQpS0YNKq8UlSkEjJT25hdCf8i4j8niSQXByszyBHdR0VbhjV8aJ4hiAcO2iGI1ztl10PmnY
uO2NjkECNhwRoU+IpL+Echc1Z4wjsIOZixG+TiWR0vhH1G2eGEa8L0pYChutRzzbJADhsqE7zaCo
FXwWc8lB4CxbYs+5ECMM23OU65Xt921pkNwc9fZJw0BKP+GZLYYvhEzkuCKrxsYMTCwpFSemoE+A
Rsmbq4fsfGhsEKFZFFGohfBmUoAwsKVy+WRPunN2iWlEHxDQoaBNqjK/VUPsfuCezWajKtaDTVx5
NfDcvMWdjtUL+lYdlN3jYHYiuMxk57mrgxGQQQip0760SCSFYhhPWf1htMlhfkh7e4h8RecqvZvM
OW9OuanITazwWiEgLhadZmdTSBrd5TjxPuyqqQ174AGwHhBu29EzApMWML+CluoUi2nuKssggFU1
OhkIxFbBSy/4kXfDEAmiEfN+mUMU5kJOGJHdZPo6ml0l1yRy0R5wf1nEmJGRDQc5vOsX18ThqcVj
Pqj+LDfjpfrg1MbiN0p0H0EKG/o2aXDYbQYNL9NAym76sEXAXgSWrpOt7pBmHACnhPosJFrDwN5a
OVtQ6Pk1KoH06DaFPsTSGLD0Ru6h6dLg0lpheCaJyx8MMwejAAZaVhu3qHGo9v3QMmOnhPNxZhDm
qji+3ahFWeiUsbgD4CN0j8jTOIafmKoJo2qdtma4U0wWLql1+4+UoSSa9Corj2Y9zxegWVC1FEUu
vZC9S7h7qufY2tbIod0t6RtRvWUT5IsG1FxmTxHvQnFZSYsjxQQhZz56+UJxwUQnecBE3M5kyTjE
QPUjsCi6dbAXi3Y6yw2dfi6p+f0gwF4wmSA6rvBxtRC5PHU9Yb68dCwQ6TRIIAMbpE3gwHPNPHjV
pACumhv8rKUarW3UEzNxkqUzXY1WOfUfSxJZTjLR9Ulksxuda90O5xj6ly/Y/l0XXaYFjyl0BliP
YZVss2RIiP0Au6JXoNhyV2CSHgYyZ6DYKG/q7tMpqTxgi1UiNiiXUGV3UdR+WWTUPAa2CzSgbcoI
sklqgtdGfO49qkCE98Tr5ExaOb1slsUhz48soz489E4xv2LHsO6N0bHgbJPpETaLseyyMuoOJfRN
gFBjRBzaUAuKMhxzV+1U8EQX3c2YwiApUF0qh3otg6TgNWoky7eeEgS1RTRez8j/SLNrYs934w4i
UYGz9owoMdKiF3oHF73oJcGrjYMqQ0uRkrA35cz3Ie6R12TF2das2paw2igw0meZGDw4CAKN9tOY
2v/WqqlibzhU6+BrMSThcwgGoVhN/fkJHWR5l4igHzmS11VBVDaw++tyZQqTtYFcG1W+aZ6W3Dab
A7VA9Rm5sOM+d8aglJ/0WjkXoFmq9agqLlNOrdMdO5p8IW/RPNPzYKMHQATwXHilngGlN9AmYund
MtMAidYjwb3Xi6jVLp3hCh2xRI+Q5JkKnMs5APIejiXWHiCm5TP+aIlRsomDG4JG0ELHGQRMXOow
GIKIHf+4eIN+nDw+rl07OnN2Th5LN5wh0TZcf3UIvMpJ2pe2ImjVKmv7yonH4fPiOFV2KOkp7VY/
1cGNh/AprAJoA70Avri1rXC6CJE8HbuGLMltBinwHucG3mxQ0C1IJoTuV5TE7p793rMOpQLixcJK
Nmoc5AGMUwkt4Nas4rH2l74x4vssKXhzUP+PcuRsB66AQxokNtrbRXcd4Ze4hG5hR/cYMAg74BWz
X8Ooa85jON6ClHsJR8kqZn1vm9Q+fC3JAetXeuaEbnArDa1vTNsNR38q+1wdDTOFDIp0/uTJBKpM
0ItyP81lipc/yo953lf4MEMOvXti3Ql2kcqtX/KA+LcPGJdHcV7BKW5YLLBGbEJ77M56lirIINna
jgAURNraVDZecGCv9O4jwC7NCqEox03aZ8tt0EXJixEQCoKz2BCXTYBbZuuBk+72Rucl/JeVMRzx
ZiX8XMxOP1JSFTmxh17xpWIz84lFhgMw4Oe5hubZnCIEfJh6ZrqQVA5eGZxqBEqYuvLIuoxILJC7
WpbVuM6isqJ5dMEw9dfpYkzLn2U5TjeaXWm+SpaZbpgqaM+NuV1cLbg+hydwEBDa0DU7/uyacNEa
mcVp4i85euRd1LBGXSHPBTJQ00e9rDqZF492FAMOUFj1oViwSClsq1k7620VG4qer1DNV0zU5kuE
az/aV42ZT3hNWgsMDcIP4d0uLdmc+F4Yj9yUldN1fj4H3T5MOeSie4vkhzlW7hWpAhJ0uBxWfwN+
tGKr57Ygeoch/NYa4YXZdCm/JHRZUl+7nH/3Y796wcrE8zCoONVRibCY9zFd6ms+5fkxD4LxrgtC
OgGY4yNmfBU5U7EZzdneqkrnMBc6AoUckSjE2kgOGSw/B3qrSi9QF6yroGpx2MNLLuPdiPVNH6tq
7Bku0oeazkTMp+aTc5c91yHKj81gIJW1xdw9gj0xIcou4KLOtD1X3rZ2gvghj4aGgOG5HzzwENY8
+U2Tq+EijoqODCpi6AAwxs6OrJ6kP87tPIyPs6X7l6HS+fNYmkTTRFjfgf+aFKtMjE6GOUn6SfXY
P0Zzx5rZm7U57+xa6+NqkipI5Gm9+cByWpS3QWp4LYJbxKK3DsNKe2eEHos38B/9SsAT91aCWAxZ
BbLqWsAUOeSY5F+WuggvDJXPJE0b/c7rKgjCKvLoLw2geDb0QODsRtYUbmd64VjZKzf90te52NNM
iw5ZUhsHbXfGRdF303EoenmmGkteD6VnvqRohS64r+o6soVxxFIFjLQsQMQWkUUOs5oN+bXQyOSh
w4Mg62dVHWbYgF/jVjuPKdj66LKYACoA4ZqDpyTPituwMJJjALKUw7XXtCertYlLDJn+lgBKFtR/
QMtdZMBGTEPBBjsFWXeK9GcbRtunGk7KmU179qxWhNXCSY+TvQ0a/wMpEAsaem8cOhIw1FK+CJrx
fEbEA942Aan0J1qapXOKyZ9JNmnRu9OOVCBL+3mXtMdOg2v2kbzD4RORh3WuE4SREqY5lC19ANHa
PpEKGLdUiccL/qZDtksw2+qpAJQD9o0gWlp/IgGRldi1+5VGY0609kRcyJYJPol/edrTem5YzUiA
GL3DOFHz2sZUXYWQwwmMpb7C1j6DcQWhYSOT56yO1Wc2aj65XoW3Q9J3RKepAgfislQKknPYCdrt
WmQ35dz3z8EswgdkPypm2UJLupXNqJUvLYSYN07UJ74eKPoABVVOviJioji+GazRvYUp1TdXTpXn
MP1IYDP/ZN0LnhfJoPyk3ERfDkktbuiw8wjs3Dg24UofEJYNyKGE5XaCJJJUH90o06+9dLNLjPju
TqZp/UwCe9qC4dNUqKik9dGy8zHxGwrPfD9gZyVLt8X5i9jWNC7mtM2BNmUB4va2i9JrtejsNpui
uSAJVecOpNtKv9p83jjlJHGqjKbMyQdkku4RDWmfQdPCBt4ajrsd4sJq0QfWZNSkaarZWwqHWL5y
HoFQtfzXp/vODdNDjgL/BMO9fV0W6Ep8pXa/CYUyiGOLDPsoPQPvqlZGfJ4hos19ZhjtS9RpwLrj
bpjJRB1aQfZOSgDjmcb/Kjas4fO+wtr8tbcJqxcDRDZ4XA1NGY7Z0BgKkBIlyT/O/ElT5FzEZmvQ
6zWq6doaMudzKPoSC5/R37GuTP7oZHmwD2BLX0hhJNnOZXhDCEFSE5pDTESR7GTVJ9s0m6vkbhmL
xN0N9tiKfd2YtAmWjHjBCXbVY9MHYJFa2/vTTDrSE0pZPmHCivZJMnjVU9xZAz2r3MjTnTnl8rbV
ACpYQCzzz8ZR8yWtc7s82QOJHLyPWCtYDTOnPNYe+I8tB52l2npA0epbWiMTAOwkCm/cKkrbc0Ix
2uk8whcYnVHLdNe2Zwj9UAjbrm+kVeFgDfl/qRtHa+9Au8PW0GHdmqN9KcfzDmUaMAsduOFBh0NB
1FpMCQCghRTbhrFLz7GqCcJDp/lYWIQDxl0qlXJvDr22P0beVLs7TOkoS5JFkPJTWobtbNaEHcun
49n19pZWBQHbsZkvWzp8bRZtaGQiyXTmSjqXIzXy52DRNZEazTCWZ07lAqPlPKxL3wUfHbDkpdGT
59QtAxhsj9h3E2BXRWYonwMlp67YMUre75nBkBrS5J5oqJG8ciO1qHkhivgKhcGOM2E3gLykJ7f4
OodazlnZTggcavsscGKfhHScIZihx3jYzhnd3a2K6vEw8vXfL9ADuk3E9cHPDQW4T7czQt7kVHzy
bNguCPVq95l/299FqV2dTUiIDsyW+tdFdOKJnOP5QSfrmMoJakHyrR12/Rat6oKYZ5im4pSoesk+
ZDg+SQtxwYDfEi/P1FPEvVAM6lT5YKSVulVNORQnEjvywl+W1r2Yh5p4UWrIsrrFB2W4xyoQrXEI
8gq31xhXbv8xAM5ZvkBUW/KvSzstMwsR/D/fseKk2NdplWa3tjdq8q0izyKTJUq78UtTeEjoiBhy
9G6cenjLExM8ppmSUcd2hgz7mT4V7TIKlvG16mzPJUG8J2HUccdL0CnEOs4j1MSRrYauVB/17PB2
W1g7eF0y+6jaWr0KKObLzpus9FgaQfOphOioN07SV21FUjsMrbOGNvmaSJvb6PZEH28RcjPkKERD
MiAW48uMSAqIJ3MPfaQGoXjNvMEkOKyiK/LARuM2dHkIpt3yR8aUKCvB8hHlQbCczIFALTkPk7oK
u8pjTAk/GIyLDXFhAL4UK+/MosPY7nXarr11+h6PcSp4S5dw6P+cKrGIUzsUZXTioTrnDBusYVPn
DUDNFi8zGQSEiFgPk0KndRpB4K+78gybmMk8fdK/Gu7rX7ogAhB9t5/GsR/vCW8SOzQb83OVpxyM
5thuyXtktRjOpjoerTOMHtGZqg3o14mmT2Frkmo+0Vw3dj0x8pPvlZVwDqov08tF2vHE4aiCqdx3
7voUOMs3NG1Xi691R9q6sdVpxFetXTkcBcizXW+a0xnIoBn658QRIahWOLx0g1nv+qyIjcvGsMbs
zFLGhE52sHZjZpnnTGQrErzJZ15tgDOpiZCmrEsLTOFdiiQOgDrHB+rgeZbKN6Kp9c0GSi+WiiJ7
7CaIY8uGCa30sc0TS0CGc/g8lWl9TinO4AxiazKTjl6p7BHs6PJq9tHC94Ni4QP7XhBtPCYUeXwx
lY65WEeKG3ME5uPQi34OszyK93lm1+oauBGNHYbqJTGlZdPH95xUXSLIgP84R0KYzAx9qpcPy0vb
LracfcZFFTHr/ZSTaqPAFKkd2EVOcRd5L/RIPEVTDUa7X6yiUfCMSkXSousOIygCI20759MEw9je
ULDQg+nodg63ZsQ+sfhh3+bh2ZTCSHDpVnbVckKW77Ss/qED7xvya6fLXRmieS/OIr7M8TmVcQgF
uhzc+FnFwQwFe2k5ghKqAh0dfvkiCFAQgpO136p66A5zKQmAyWMYUIfFMmsa3sxpvI+ixePdwUHn
FBVvZ2FW487ovRYFSwxokDEujen96PQVEpwEp/x9zQAmZb6bMgN6sCCgo/HKU4hXy6mMKgPUWyml
083+UI1laG7B+cVG5IuGeq8+eDSlI/qs0hqPBNVQ4f1fjs5suW0cC8NPxCruy612ybK8J3ZuWGkn
4QouAEiAfPr5NDdTNT09iS2RwDn/euvqIOn/63hqmPIXu/b7ihGBqGFYabAkHpeQ1NH2/33CngNZ
xooAhj0+E6Vb2ue5KWuC28aR9qwd7lYRJjsbuuGMM0a1BWGbdgBmOznsriRMEmk1Nceiaj2GZJyx
wHCpWPR0KoGs7XYK54aYB78fyydODmIT8M1q6ECBINIbULCpHp8NH6Oiqsbxxt4nj8C0ajgQnWH6
5pK39t49W1Wkm/3tw0QmH8TwBsWVRXYUe0NsV7FriK8k7QEIe6W5YWq5Ht089TTvH/jyj96pBW0t
KmhpTQ8rDrcuQjpyHkbCK28AaYE9ZFoac17LVOeEqedZ9lci2hFqh4Ip6vsTtsGe/NclWujLKW10
lwP1Rclav4e8Msklto2ISHsyDpggNDFdeU9BaVM2dbu0dR2ciIot1QMCMu3fAWlcqXRGBH31h5BP
VFgM651SFEXQM+RHx9a6ZWRQ9w2FR16CK4PoiJQGLp5JSVNRTKPiEjCNIzGRNPONAZWNCS3d5J7R
fDBvdRrq6cE6I/3pZY58KznDXuj+lGSFXY46pkxlL5t2JiJNFg1wFOEkS3p0ZRVLivwWtlN1kjSa
adqeRujgtkE5+xcKppXFIUgnWsf5/SJ5pgvZVS/GVNb9V6e5A7bNWzH8NxYOxMq/qBo1DHBI3DAk
FsPySk114Fc9OTbJ4BbcRKTM1p2zteAbzl9Jm3u/S03QkaKOvkQenHJxDZAwUDCkHLge0ehLO92C
NuInLn2Cui9zSkHB7R690W8tJUXZM5rmjmu0HBonoq9+oOL5bUzqPvvnKBJLT6Uc3P7aVoIJlQYF
otS0X5X+7zoWLmRXDJrlPRSNcnyoVIrz/ilBpBDtiG5Hrj3gsmp2zer7E227tpkeKTfs3l2fZZl4
QS9r/6utq3tK/JY0Ijwd3L0FS9ogsyk8qq8sSoR3PAIi13vEy1F9awDr/cNMblC5nxJRuUen74ds
jzZsKj77liHoHJaOdX7dOYL4rLiwky+OR/wHqWmH5kfuEB9/U2TQO5RDKa+Yif4bivUhu1cZkAXR
+f1wmCgdSLgtSCWb78tE6h9S4tqHfp/7uBkOmSoIPm1luzhclWtpf6exKvwvDRgaXQGiGJ43mcsV
8NaGsdMeO5YHxx49b1BrRJCfqteWEyuBSIYVzDJYVBe9TzuBibmYpqZYiJbSjc5NdXdIVo+wJKrB
EVhcwHJ6fV6Zj9fPIWSvvWAznqjuhnAfs90wL4M9o9Pxx8d5wm/9j/9cWLRc4kr0DV06x8IZaITl
zPb4ovaCOB1ewtjkaX02tegcEicdmx8QJzbtK3XqxVZMHVsCZ6JD+wMrlZ3ZKoLWpCwxFPUVN0wN
XfYz7vpxybaUlyzqYpIiEBeFdCE/+h5n9bON+S+nxEX7Xm/IDF1qtQnHPmXGykoUBM965MLcrqEs
JKDO4sv8HJuiF4fWkNb6NpCCE7xyfiCqOMKzr+K1bgRp6/QhaY5zehjFci2cdHaZvedKLFt05t30
I2y10/+dRekWf+NhnJpXTuQeJmoIVb6TnDX+VTp6DA8AlY3+wQqWFoQTgzD9TmTOqHLAuiGaJx5y
M36sdshaUphMKC39fKUOr61ntN4zYsKfLfFa0QEWe+S2f2Kgh0VdesIj18s6DVV0CGmg9P6FVHOR
dezq9CWCCYgHOJanpJh9hcSkjvghn+pF5Hi9mFlH251FMk/2EGvtEk0DHDjOv+fB00jMmGEmyovm
yRtooYiWhfxzYJCSuD2bY7N6Wtb0XlO3ojSpyu+GmPZ5Jkizt+23n5PWQPw8LJ2Ot9QGyj64EnIc
WaYXUCs8SeMkt37jkqWP+SR29g1BHHBRPvVLzr7FQKhfw7JdB/9o7vT8m9/0tPGWEzcpWhzbtiT5
dTQk1l/xTOLUsE8rg1oTe055b/VsXHgeopAERP5jEXlTeGOLIi0IrQzCjeceXZ+H7APpVnNCfjK0
VMGAYH/mvr+YZj9osRRQ+rOidiab5yS1BxVO/KUZgrqXep5IfUkqn05xWA2zteMoPuguX7wNRYoB
CQCl/JorFb4Ip4wNPWYEHNJSEYc7LKOq23bSrbMbTQYBgl2B8n1CFUGu8TFPo3Tdy1QErNoCBFDv
Y1e6/Qh9MZevuR9I74AzsBF/9Qzs94SWyzdf/mT8jPtnLMj52KiEPW9D8Bf5jkgmJx5aDGBexUrr
Up3mWRnerOgplstHColI70DUSX6zs3U9AmBxkVZEvDleKJ87lWenPB3h0KUey9OKQf9m0YUJPHya
upzR6XfaNHj62tqsr2FdhE+lgraCihnrL9nU8ZG45fgSBXFFk0Ymg7MXOc5XHIf833MHhCemxPjH
MGXJrqIt5TfjZnhEYu89eHwbW5dyXYJcuYkOUw/pF3dReJFu1O6ctV7vpYZV8NzNYn4qS2r5qLGb
8Pk7TR5DLC7RrbCSXlYC1R6zpbgnlIBBn/t0Fm+utf42tl3y6vuls5lXAj+2QLX+yNJNINjMCfGj
YzPeJ/U6fSbIiEngJUo9EUOxG0bi3kxu1MUhlUgjZ5PDG0sTvRIsFyWkLPHkV+GNTrYd/CHZAji2
n3XdQSsnnf3nJkW8PEHt0MO2yjY8lU1e/qF6jyzsiGf8flqW/ncbrnLZYjcujvSaanng30fcWZQJ
b0VU3dIpqH+JYkLZ4kkVfSCYRZcRLjHTwTwFZxl36VbkZX7FhQ7E6BQIU6ibIjPOkSFBAYRnIrbs
JyQ0OTUhiCapgC2HWuynqPXJXrtrc++lZwD/ltx4LgX3FljWzo1p8uS59CtotL4x8t3VEbpdfuDy
MWisITK74kEsZCsemwZc5uyhJtkSd9IFkKLJOmz83vHNNqVKZpc5y3KL9YxSIonE0S9cAvQ6jRSH
S8Xn0RgtraN5V28R+qThqTMj7Vy0Z8C2Jci5MwWeCCsM1F238PLbMmgqNnUC3ImGm0N0t4AmRxmX
4RdQVnMIVG2PQbqmB1gywMIp9MAJTF2dLZqMJyL8uwvlrUzr9Ryv4JOoWPWViDsB2taIt9aBtAcx
SNdol4xR+6CJZaMCEm9nWbIybg3kLkBlKdB4xc00sdU0kLOlXC1CgtTp1kPugxtto8JXe5jCqLuB
SAYPxg9hKZplpDDGH1JnxzLf7lATBucqaNRpdhvi70bAWTL9xvE8aTmcErp0z+UIKkkqOrFG/MNP
xLPdGx0l7Ue6hsFu1qDC7AxpeapEYJ5G01TXPC2zR3fNDbKvLGtu3mzAoN04Tl5LQaHGhojA8NTP
vXPJExv+54LwNBwvcTKENHH1tXsIEDh8UPXTvtOf3X/43ZJdfCv9fas8iFGKlYoTUyusRj6XEQmL
U/ojIYD+wBu8CQvtrdcB6OQ6mVr10DeedzVVOTxWyFk+U5r3/L0UTbDvBPEN27vBIT2RsyobWmij
5oJ9gLfQm4R4knQxX/H8DNsSmz11PNYrrxI5S3UgxFXt7JxO0yVE8bJl8Ku6TSqtvjUwep9dgJjf
JlF/YjHuDkSm9RCoGbGH21l3XzzPzUOVq2LZ1kwbe0n44OPQ5gkFR7qOb5rLCW0nPCe3BJzUiXAt
XreYOMJ3oOj1OrGhExUYthdYbbnvEZOSvdaDDhL4l2/LvJ2fsyFddy21xzjWbH2Igjq5hYyo16xd
NY2zLSUJlXevHlNGjxILwVi/9UlqnhO+hy23NtEzHmfO3wUt67D3sV0faVROfjN/Zcup8zt3199t
sx3GjlOaJvesehGreruOtvpZc89+Ve1Sldw3zsDc5MK2YeYyLNXUHVW72egZKj+OvgeZ52/lIKmN
twwuIC3UO/qnANaj3S6Dupc4Qgp0uwRu65nFiWLoIRIfCq3wQzAE2fuU+jo6K7Cs45Sspn9akblQ
056F9oPGAPdWYHOBoBiyFw8M6exaac49RMKwAbknHnfJ3fBYgDf/RYAZRUT3Kf0GAqmcQ1GN9FRN
zK6Gd7QAvlyXOix2+b0LRo6i+xt563wu48i5cP/X8l3WIsh2c+WO/blWCHX3QzKk7wk6TPzFrfVY
I6qy5G+dI9+/03kx9V2hCtBteeq/mZCsj7siIsUYs5bnPqcooKJPRhxdeuiWY+Hn7vop9JDUYJKW
//+JD57OIPCzcPpTWNJBu7Kt4AFh9lH7uJYCT6dO3OqsF7TSeyfMWmXgO/qQYbDMqCl8ItWCVOoY
JWLzkrtwD/cN38uJwoumhTUyd4uM4Pl0NiGncSIQGuTLRF6+76BXUYi722rnhgO2TtpSqoJu8J7g
bYImfavBzIIlqq4pPxxSBHhCGor5zIefCMkF00ozjdMDE1iWb4YpDp4jkrz7FydrQ5cK1FSm5x6I
K2SB5Cy8cAvSyRpNKEDyBBvBbixSmiCsYyz6ZXLm3a1TRLL9UTpeXiKsQz5/0Bw6+K71NFWk7UXE
tq5Zpr5COuloMe6D6ED39KD/zCyF25Z8bH3h7HJ+u4wa426JJn57p2f4UQg/eblGDpFNQw78hIiz
WJIDbWdJecrp6LgA9t/LZu6GkbV2dfg16HEcf6ZExza71TiY6kvpYL5unBRClnuKETgBpK0eJvSZ
9Savw7vy0Pr5SFtSYVTyXoZ8DEdau7Lxn5jnxkE6wOfPrDpy7J8yrcbkF1gtjX8iQvQqEjIFuUqG
tvmhlhbBLXnk9bgjL4uYVjS+4zeemkFzWy+x9zpIQMJ7rtXUgTJYlXg7YfukPy+6xNS0dyeN020b
LTKKzqCQ8p2l1CebdWq6CwkRTYk2nbyb55K0d8pzBuqKkVSN3P8/SPxMgt2w4FT4jjwJXNkkgi9k
hUFfQNCKUA8b6VfZiRnEoRZ9VpxQO5fWepDixM9DktYT8MgOfwUx7WqgoD4w+RPsqHOItGy+ZVC0
yNVdV/wuVur2YMbAUAjejHKJj6p7TebObhdMwTGJDJ3KTqVX9YdpolXy6gC+Ys8sm7baYzajmiaL
Ivr+CHoRD4MNa5oEkN/8RYBs6nOsxWhh7Lig7/Y4zBd9UXwLFSp+ubUBxsO9fAqjuP5bO8pcINfi
+KQzd7mi/v3rqiTloKqTKui+Vivx0AF/RYJwRHSq90yuNeFnTmC9OPhGp3RvSKyopi/5AIvvkdIJ
dZycRAXTztQws6gIF6FOwVLm8b3ALHLQn7PSZe6J3DfqL2K8De5BiDB3kMH4s2UPxkKFNKtJs7Z6
7gx881Fkqxafjh4WWDgqldfmMJOCuvyqCDVINg1j+0CZFm0Gz2ifRp67pNd/1yQb6YITXWhx/RkE
OWDnK4IdCo85foIJLMZGiiaJXMrue3C90j6gi07wd2SFjpwPvB6ZLxhmzJz9GSAf18eh0ch9JFG1
435BAtY8ll1ZdTv33goCZLlq1R/dEBRmT9hKHjOLYsyGh0Z5b0+VFFmmt4uiz2dcNWDexVg0mfnO
xL5Ql4gq+Zw+FFIGE5p2AmKpRfRG2fK00AWUOBIUhbFrWv3dmIN8I04hyN/eSoVbq99CEIZU+C6L
DkMMPODg3bSNPNTAIJ1uu6PXefkZKzWoN7JV23ofY1HmMWZ6iasB3mOW7blpdPi98km1/FUk4tt9
NKYODdQS2cGGyruJ4Zr4EURNMkkXhEs0xAzyoAwdS/tydoThlRDh0j15fWj4ayc/qr1HPQ3WeXH7
kh7GD8CqOt67qSxpbw0B19mQQi1RRy/UhI9ETGMouxaolDV9AjhIxT+y5D3/28tKeMx9NyL4delc
2AXo2V/GVhTBhcWXOnE/Adh58ek4n7i1Atc82IqP500Chts97Ql0pOR5E56jBgnUhrxB8KnRWPfg
SQBS1PGWpK+FHsezg+fqgTOp2KYz3NQFnT4qwqGYvxtYxXs9aBrsfAYmPE2mviRlbtyDzLrwEIyJ
d+2Rtc+/5aA5g/YqqHN5iMrJePRdhaHiEsWVFt2Bj6U052EoIxrM+PnupUxO/Gete+w4ayTrX4mj
9XE260JSYiCSCKgIIIOHdIFbp5sgvjtVHc+jGi0lUrs202FotbSgPXwB+yic9KNssT1yKPTdCxLY
/OIPUf9GlwcRYy371I04nfFTK6iBXe9TmDFPBU5eiNrBPAWORCW7SKrCdikK2OmM3mJ9aIIAUwla
3LbEKMY1CUQMQkDktchoGh9dKflHzarpNi/rpyZTLGHa+tUz6H7cP4R9TvCecU31QuBUSeoBvvJH
f0STwhINbUpxy0rFglqV+9RNEKl36hPFesMW/Dp4c4rZtZWUYKHJ8zdFm9YUaGDMc89B2fvpXmCM
GallhZ+n9oaQmCHxq5+BV7dbk00E15VlA5PWIjZ3bvFKCGs7oWLbh1XeuztSnTkzRhDXbUXDl92o
VBXDoQu9cnokM40tDqubWpErNFBRGInolAFYHbIvWzrDe1KKlOIS3DmcgyPpzGcRELN25DIxv5ce
rwEeHFQ6A9mpH362uP3W1Q7twghOhHyYUXBhBF2z3djQ5rQbWhueAXuD8pDT7LglUQy6rYYG/xGb
6t7h7dEXUkY4dh/GJJtfaZCK1DmJ1vndM3ECyOJM9ZFKorI/uBn75IHqnvCkqtq3rM+eCJ8USMpz
11T3QlQzRtRNa3mpW5yCUclUrYW0Z3dts7PRKj5HcRt9J9k9wZ5o534bhs3wzHbM17Wt8knIfYyz
4zshxvkkcGOeeFXKPduKYQBTgG6XamG3O3vYQjBq0kKdPQ4SkeBpdFDEHNyAyG1EZ/QgHunfbZDL
5AZiXWRldEzGUu7dijmVS3Me/+rCstqyw8cgf6tZd95YDQ81uDxv86Cdr6yEtnnzBFqnXT4rAI8Q
Sxv+jRLamHvaZ2no9HHQSWV2ZlZQvboYmJpmYvL2foSEALQgm8795EXNLmMceJNZDaoTjNRS817S
YiYGMTK5+2721BuVM15jtNzMBIW9ECOPjc/apSMdvHAXIs+d6TmnaO6wNo64LHMu94Ygm3Mw6eVF
YH7cOsQ1YPKYpb4tbYOvhdeOTlnVJmbnzUTbRyODB3xxMh6WyBdPI8/cNgDg3JFtVjUX2fo5Gemq
cND5O2g3qaKGxoIqp1KKg0mBpCbhsaT9hArkaqY81Y4FpUJe0KIqAujp3bNMde3sYmfMkBVM+XBc
7xXTDtKceyExBuADahgEziuhvI8+FQT9VmBJxLpU+4gCS1fDJ/tTHC2nCoE4fmszpUwZfkjLLgzC
SbvGOzRBA05WernzB6N4eczoFvoVSTS5mzV3g7M/KQQxnUroQ/RBE8FYgvwXxTbpj7ARk7OVqKYu
OMz6QxlNBMmGXVZ/adcL3iI/qlYUArAUP0bHs2c1hl5w6GCL2AwrP9N0C8A/7KOqbP840xQ/j4QJ
tieBBdjddnQ2HAlqNt9ixDcYYnp86Zah2QnUzN22VBZdA41kw3aEoT2PkLnPdbPIZ62DNn+tYEWf
hgn+BTlDzC7VIDgCyO9IWfJnVUT7jvWv31Qe8lnl9iyAphPBd2wozPnddX1+hU3gLeu6IAlYQgqa
+u4Q10nXqNZoWUF2+jSJXteY3pFCOIuFMuQ0qN/L0e3q05S78d6DE2L4mfwdZLIFLkMcXbtJ/hZG
HguwxpqFEEzY6p+RSrsbpwTr37RBwaGKecXZ0ddHX9kYLO7BRzfwthAvTadcrt2jVPQmc2z2giUH
o8V36qzYwdx7E5M3qie39qp4X/QcGzRVOh0oCCPHIw5j4mtAMPObZXb5YUaXXzDWUckHlBvSX1sQ
Lp+u20DqNtqauJlfWXrL9DHRmnyzXgbX1Je2vmR4KbLDSJQcf8BMVdbFpTly/AlNQvbqnaWTZxtI
29GpCy6IeHvqSLZCtopYAUeA+5jzfIwnlAfTb3QE7YNKlujuB5knvN1ZRH5UPvfzIR6rBJygDm9o
PdpiU4YjaFphe3Uyuu5+94FozAbYfDnzPwe3gI4lQho6QMBLAgDtPRJd6t9M5pUXJ1DiRFb/8Mnu
2unrMmZ2OZthjkC4B25R3CRJaHBrJSN5yTH5Dhd9X1ZFP+L16pU712dljQZ5dpt/laICezPYSP5b
UaiGG5QyI6bXjO54sXHa2b+QeFX37+beiUhdKbX08V4MeYUvoIHZEvOIFgLpZH1qU9k8O2EfFkdB
rtzeN57BRuXhrBs/VLmslbtZtIhRl4nFi4Y/mKbGBxI+FKH/CbrtnVJuTBYCktV2j4abacT1Zz0e
cbBRZU3kQMMwKEgrgr/L8NQQFrLj1jZPDK9SfuIZwXmOQC3ozymzU3paw7m4rItjf8UKuHgZXIFK
KMs/2wXHz8sdRDafYxIvuNFgefvtlPvNV72AX2xYX9cPD0UNTzQcL+rFnH3s5pfCc3cNdgZEcnFQ
naRI/PQQ9np+4FckfYENQf4jtjv/8FdPgSePKP7qtvJDiB6PTAJEmM26DRtfJ8cEToQ+J5RxBT4N
pDMFNkT0RXN+l6uVZv3icKzgcNjKA/pGctyzEO4wnqfC4pg+ZmT2lLugmxHfpatL2oRqw0CFu3HC
CHFc/Ur+58fT8KLRJFDN2oaAjjwKMP8tItOXJvXi165V+Raj4LTT3eLtnYFCRM6Xerf4KVpdjZLM
vkczcoxorfURLV02vqadW5QPZULA6THgAqhBXZtlPZuICI99seD53UEv+VclYKkcvDHnPihdDG9J
vwD6GtibDPg3oDTjQLrE9JQjtbsUAOPfDhEyn7IkiIBLi9KoYUlR2RAGnh1cOig5NkuyHFg4wh7G
p3IOdEaq+ER7yLzHLcWpYxxqB3fLsmInIQIGfwwVlhO634nPrscusfDn8t5H/NI99MJuKqZUtJs8
tQkF21w0qYN3nonpiF5j+U1VsTnJcSZUgHGWfBsqd9S2R/TwlxexK3HvF/rGWukHm4nu7VeSRvM/
hLRHPE8ArdSBt/Nx7Wf9iKIFcpeyjnWPI2B4WsFgzhENQMfRri3C3KkH4Ct8yMs9n4vzpnWEZ5qi
RYpeUxh/oB1NG7CO+VxbNoG9izvh0y14N/8t7qDcX86CZNLXK0Jvb6mYyvEli92czOMTpqP0rEg/
zg7NrDO2qMKNILqKTKGOXS2YTWe2Gi33m2SnOamxnNlmyq4+ViDCiPmjBVHoIKXjnNrEY64gKVKk
BwcbnN6tI5g49uqYbzZSacT41Kw8Zfxj3C3K8PG1mbjJuVOPOV/4Fd0QBrM2p8KXPBMMxeUiMKeN
VDtvklSLC+tmSCx1mf5RU4QjVaow2KLCkfneKBeWlMANcqtDZRBw4jQgNjMKhh/1QNU5aFtiNg3I
SnuKkgEjblOqlnMhxSgPWdzFst4kQVUcBi8kQIC1xjQbwtuq9t2TOkohVPn2oOJhGU7EUqqU+qLO
o0dNB2V2EkDJ/b4lngXpSwKrjhd2jrPRQ85tSvxBPkkqkM1RWxwHZ3S9Z3ym0/w44Sd5EmXD3psa
QP5nN1Eo+BFJhqga4NWONG9WgH18884mxb46kv+h7bau6/WpsEbxR8QYeTBU/7SQZe/MmYgZw7CM
xQOy5spc3WlpEOiZya+PYtBpeujTyFFXchQz7ypXN6bj0PMR3ee6H08R4M1PxKr1L5s1MwnFfoo4
lrto+JAOe5TL3U0P3oouTx1N55QkH3jREY8s4GMEQ4r3dbAIE/36oZny5qsybfInSMP4pS2yyH9c
PWGqB/YBhIzc7lbsSrAEgFew51tH1sx3GrTVk+LrfEHCrjF5J22dwon5dpm38RR6+ZnoFz94SdAi
B/vA15J8BjBxTcoMJoZtbNC8QF600EIuG9m4mRm9/WQD3TCjMCwYTa3MHYb1zB5y/sC/rSC/Btbc
obovKSraRDPpYWW8FzKlh6Vi4sP1gsTkR2KRq1OxiOBln7i0gy9TnR6DsBye+mmsqBSuCRfZ8dNo
LEWI886qMzTUmWWdfppmHf7F6Wj7XbvEWJm7mAltkzTT8lT0iAq21l2JS+hRQF0JoI/mmy1Ww6cT
UMC0S3oJo5yWCUB2niNhf1zTon1xKL1OHilCRckS8dAmR8eU6uKvzrLvFy++tEGaf7sWsQOncKyS
B3pnguKRzCux7hbXHZMd8t22v5Stdp/aqpM7KMv8hYBd9d4gKVabKEfy9dAzX6QkJq33/qsGqV+8
SvxS20xQeb5ZGwFuVoBpm1/TxAfU3o2cORL3iE74Eyy8eSqolqVwo6XHfCkaCuSnrn7sre+eSF1a
/E/I+hRddcPkUNbokhnq9KhfHTb6cMvWn6bnpY7WE6zWggtunMO3JZzy7AlxBBvdQE2WeszwX5Bf
K5xgJ2b8CMpmcOE+QZPBxThueKgdH1HV1slJm/xqPRvU77JTnYUX7Qggwo6V+czHPb8vbDk5/Ri5
xtJ7x83DwYDEwfcfvClLb01OPZWqFImnEmyFH5dsvDck/tn0gjo/YUn3So6BFBQPpoL8s/GFhON1
fMAv2syUzLuYA/hWZPPPZbQLPwIxOBl6vDgi/1/PbvpgDL0y277sUVRgydeKkzbNWRErAhj+eOGs
DknautGjM2pUKnihaErNN5NYobE2YEREqlIKDr0F6x641WZMpuWRF2XcR5Eio6i12a71M+TvlTtN
x9UBUdyIMSRFqAuyJj+g1ogu9cI8TvhsfBUYOzBVLEHxgm93QF/gMSQQFx49trkf/yb5dexC5gV8
Ks++g6nkRGAUjgGiDzAC99Qqk1CAmVL07fzYJFnn7xN8UJKMzI5KitZbTHWd2CDKowg0kHc9A39t
+oaan2PQO/iBaz0m10b2rvmFTSYKPkb8V7/HiB+0lKKrD8PEIYgJWpGwRkrm/cKh2gq1+0St1IIW
+RyCF92rmVt98WJqPTaGTLrrFBTIKwnaCeE5OrtEvyZLt9mp0AkLN1onGI5Sxdwbbk3/5J8lbYY3
CcFF2xycBmJC6gUagPula5rkX6u7vv4JAeEWJ5QN1ITdiW+0ImNsQ4T6US0P6RCw7dL5HIY71U4i
hV5PxnPIRAEj7Q9KrAeJoItXP8TZkrpGZA8swevM75quv2NW2Ws/VfJnDitVPScmSm6AQ2tDc65M
JXk8sF/DFj+G81cYKb17yC2NWtASxxRu0Lm2yWr3SDxbDKMJCmev1iepmnhHmBAlWg0C9hoVaR/6
H84k0H7NoUh+E1BwX9xMXRf1l8o8Cym5oG2brGWgjnk1iryHxyFfhiPE9/Ex/0BTi/KLmC6O5gO5
T6hER+DbZJ+5Zp1ONvLJkWoBln8GFMfD5PD8ABBFJkfiJNZrA/JDrNeIimp3723Fh5tn4DJTDfkt
JS8flovXJqMcRs2FGAhgM8ASg2ec/jyTa2039KVSUQbPbdqnifJx/eJ4SY5IMo4rVKOKfyWuvLvw
RasXXmX7QhaTd6ln0T5HxtCI1Lt59A3Cnz6iFde71qbrgguFyZLoNuTd9ygvFX/643RHRKo7D1qu
WNYu4MLVVzBkCSXbixfchgi+HOjEiib6D4IfkVQOt0aOetg8BaJPMK34of1FCglF0Q36yf2K3cTF
pekuRxsyNRytcPKQkJZhjPZ0Mbo/FHp6AMUwJLGvQAesT7xoCeFwQ1kJtEmIJmgqj4y6jnU7v8sU
+TCOksK0RzJwDD2qtRByQ3JT97qyL28jU7Y3CfFtN5mXRtscYQhxEWjTEkSDR41YZ++w6v/l9ccV
RUg405eHG5TAqinNz4OdbHqamhGWHePX+jGss7HHWIRO+ErTG9xdgXi13dIgQ2YBaq4YOD4lRuEL
e/nKC6uKOHtRNSjWlsV8+Jnyg1vCLlxOOMFIcYnjMscbWzoAoKFV3rydU7V+IarXv1kSmo07akqt
5pwGO+gcIMQCudphZQF888pmBS+AWHAPGoNZvRfQqPdkI+Tk+SHwXMRxtYeoFGKlRDPOxRkdNAfU
8DIUSYXyzI3rQ5d246P1uP5esDDN/mPmteElFKFw2cbhys5I3WXw4HgxeUtZkPq/alIqUg+/djdg
SXAiMRzKZEzLW4tOuv7Mgj4+jxHCTxKsJpWQwFB55nXWnvhIe2a+NiumPbxOM9Bd2K/1LonJsVkI
lwrdn6bs7X80Kjsnq3q/3K5mWV5bJ0o0ZLPq/0V32e3WtFL6zxgLgvbAUOqgCWwTEp6oNS2XPXXK
w7VllnkkOQHOIAtCRb34jETynIop3ydUFOJMZgdl5NKpEcNRapZJBPlrCFrrZO5L61E/UOyWoB3Q
URkbnjysnheByn5HftlQsXzY9TznhMMfchSJyKQEzzoa3Wzqz0Vns1PQZ9UzxQk8Hunkde89kuzv
LMjTrY/26VoNSv79H0nnsdw4c0bRJ0IVctiSAJOoSI3SBiVp/gG6ERuhEZ7eB+Wty/ZQJND9hXvP
nb3CsdDaahgbmWnec5Fq1pcqejexWs67XCFH4ulyp3uNcP3SMLHcgxzpMXA2TJyf2NXgELQmdnKX
KGc++bq4tUDdRLjnWn0tq2Ee0hlHJCV6avJPmyCVktxuWW/QDyHopGhv2uucmXBLxYS/RzHjsJPQ
j9b3shirv8UyGRezNllwKOV6KMzg5O4iI1scNjFTdBMsJ65t0xZ/hB4REPPlQznzeCG0n5pdXMFi
Cl4lKZWAuybfwa/oIWXc/BcIB4YhONdso9WzQi2PTjboyr+wEbBL5O7MMNQxg+2gXNiOQatrf9ao
a55Xsaw/uQ7cP0ZkGMEVVmNt3DM2EbwsbAMdxh61MyWeicbmzyTckMuJ2cqGRdPzHYv7oMXQw6V4
rkSgzxkTQP+wSLUacYkj48jFmmec8HJ85CpWbLKzqDqEZWUtu6K15DEYy1EepJLm1dMF94NBHQTS
kSfKALEY1T+MiCGORhgvEEL02wwsH/rTukaMEk0NPQK/ZXnmxSRBHQzhuUPt6e7KaEntJK0RJIGu
6rgK4ZthlcnKofHjHtJGzl7Gkb+mOeUJkvvgzkEHQB3tRmh7OztDD9cNftwQ4mHseRjAH2dphKk7
BJR6aQlpAGcD7KjGcIuphsKNXRprIgun1AG3yLyv3ZDp5TQLfZO1ynGxtbhziCUdKM3TZZEHc8Tl
7o/maD+CYVjto9VVfU6MBuYMOFp+/toyjQaNY3Uqv6fWyO51jqkFHClFBMf9au7cNorqJ1bGa/cI
XxHlFUS8PrzOXcB+r14q5Vwatuo8u6AXkXAZmVoSd9CNuluXpRLocYwab5sTYZhP2XUt+8x3cFIP
CvAtfiqUhTHa4cHZg8zYUnXNzK7/qTWsH3yury9H9uHLbLj65BoT51KRI2S2THsmAX1tWNO7CPsf
ZFOq9oBYJnwcPKt+Wz1ZTEmr1XRjnhjkLxFeFoJKq1qY+jNbragBLhZG7B58SzHZGEYs69pl7vAv
FFnlfrm0Gv+mcsGWSsZr8Bk0tthnCEhCLOldwHqpHJ1np/Y6j796mtdX6mRnu7GY2JRx5vdrcCpp
sNo/vk6b7m+pw0z80GEI7A09+V6XcO0wnbMY4uYN2PetCGXL0D2UYVaDCwmq8F87edGbl+UANNh0
c+2jtuC5YMva61eGgbyZyYAL4sEztJU+IjlEiEic3cLSeBGh9+6Hpfs8G1bRnLQql7ND1OQJLkNz
c4VGWEWuEPbFfoIepcheGXZbPvJFtl741SoAVL81ToyfuuMYZZnpk0IzeVXUPqToLJwzLEOvRlkW
0gv0mEGZcpA0K9sv2jq1/MVC1RQxtmT7P0WmS/UUbJQPk12Agx6yTof62KEWwiJOiJu/c4I0vEhO
3ntvWnofDkhgf2tb+ycnchCZBG0dJk7q85T3Y1vvzSCYLJQbTpcAGKABa+YI0wwQjPUsUUXNH2p0
ffUJb8OW1DlLpr96W00Tt7Lw39EaTP0LT4rVvQERVLAj5mgYwv3MFBADd1M8cUYAgOmmHOlHz8he
+V2W9ESD3ynq8AEAmgUQC7vb6J6qYq7ycy7t7B+SdvKEOantJwrX8RI1a7DNvaPhp1BV+9HKGdOF
zDJ1wuExvPSAAo5t2LXfGujTg0I30d9CMxOoVww7uvcHe1Y7PoXJshk9JLAqqh75wyx+stLDKBGq
YKR1wpr/G7F4CdtRLwXbiuSPX82pvOlvugoHaHGDTHCMIwle+5OTm39ypWBKmf2k7oPK6ZwWKif7
0rksVRA/rSZbl8m0hBl78KbfChgfBcM3CboCs0kQ7PkarU+KvQASS14qCUsMSzFP9GyMeRyAFJ4O
MkOn8oGJQSICNLSrn82q4+nf8oz99jpiAmzjul9g0nhD3h8jGWgGZg2aoRj7oRDQunqMWG6oa+vJ
E7qkIB+YCDadR9uwijI08Nj2nQe4tW/t5gxWvvbQvrbz36GmHL/KPGQArDuCFmd8EN8iYteeJRmr
OzRqps0O1QFnOgOfSAGn9eWaP9Ono4TqO1LMBcGsz6kDPHva42syTwxQ2aDUWAG+m7DL1puo3Qru
K7qOo6NYPbHD4+CB5Jaa8WSrRZ1yLl2EyzzR1fBVF7V/L7Gi1CwNG+H9p0lxMrlQ04K2DVEpz8wG
hVTpMyaspvxTCSiOSUeVJg+LXWRJacMnPmRpu8ik7mRUg6Ao0urXxLxnvTv+aiFhcCEU/hnxLRTv
IRoE1qJoZtP8ArPSvrH0k0xbBPzGwgxIDiMtp0xcN2UvYbV5c6wdDtuWnr66BtOMxVqgdH2urD7o
98FkeE9Mv1ORFBYM29/BzkceEEii/nCktMFvAnGRplfb55TCxo5ZO6HYC+cuN2InGrEpoDbCeEkW
9c7E5XmsSxIAqCqN9bTaoWG81gMY72M45pnYdvZWdl0dA8SeU82uuusn5vv3A0+POhZ9H1EHuoxn
4ywTw5Xnd30DtNWX3EEtYmQ1oDhpfNNiJWIJ9ZPPHRlzyqllgY0jl7wWoevoo+kBr0qW0ZpgoMkF
c4VDpw65qF7OzUwgDJwyu0wihN8MzzB1nInXhZgehCO7lMrGQrkrrbRJOqfJrixF5K3yWhQh0nGr
t6gEYkKH0+TfbLOyH6ieJhSSSSPNRsPJbwuLZI8q0gEyZXhZVaFhW72y/yraxdcnOdPtFwQ2uEkA
bueQsbPAA0sGAgWfB97vbcOcSWpn3uako9aJdo7DLpRnqrG7BFmojvF8QSHDZwF3iQHTtoyHGAnk
q6lX8m/8sH5kEI/BX5Q14+gQ5Re6IM8UTFFs3FlkuEcexk/YmjunWBUeh14zUUn9xeyT1WZuyXPV
LVYah3Kdws+WAwlsa8ss4wZR0BAvvmB4cWORSEUQWeDZT1QdS/5n5RzMEjvLMUbRNJ0r9onQZ1J9
9HJimPPCXS5I8QG/QRk9LXh+251yJUuN0tIBxpntTTZNaPVHLkPhEbGO/kAxeO9gsiAcmaefkO9w
uTKEXUG2WRaONtT2NbHHdwNPw23lsS3OA3oEXHADbln0sn74JyzF9A0fxWnfDQwVmBlqPkbGUOdS
+0FwlUxo/tFZpqgUu75kHz/UzptM7dQ5Md2W15xWmf60cLrsCXGKjVJimVhOZ1N2z7yIfRm5pkHs
4QMjxDt0GfBp130eagNUpGfNuI1c5uKEwxekoFOMvTSFjTLU7V1Iu2BH7ucR8kkOzpUd+dQ23w2I
rru+7voDbRduJdes7JNG3/Ca56Dx70P8zTHoCMOETuYKlwikpXzMVWeveLDxD+8La2L1z+7LSdjy
Lk3CH6hvC83tK0J43zz6WB75mqaiZSw+F6D/vaC49J4KjEPTpsGjr4eApeaSoUFEXmAPb3lUNb+T
xQQaj3HXIM8z/fROBAs4FdYP9h+HRXp9nqt16jaKTy9OEA/S+6zn8sMNt83PdkOEi2h723rrowkg
G35ThbrR44BktLvN2VgEdyG8yvU1jDrRf3YgQw91GwGljaymcGN7pa56XJn4xqHVLR+2jbdzW379
g3GIMMlUgGlrH4lVOnbtl1st1BltPfbeXrSyuEJJ9sdnZ3aYmDQUNyCvPBNNpel1J4y1mX3uOkqN
MfTYm6uG/+KuNJbuqzXW+cMwMJ6DtFK4kQZ9BCri+TwNqj5rw64Z53l8RLZwS6geglCjt1lVKe+t
EArNCyQMO0UJ5tsn7oy1yhC8omFJGDj4nyZIi2f8mgWwkyZilLT2Nv0iEuu4ol6Am2OI8QiugL4e
3HPxXx4ZMytlXWQP01BX87eSRCoCwvSXANLN2B9dayz1QZcggfcjonxnT71bfSrfhrHaNjjGp9IL
nR2zOveRGyK4lXSvCE+cHM9HHRY/AGrVPUDvuce93TtPUIxlXAnO6YRKYr25QVTES0e+0NHBzZ/U
boqpNLWWAo8JJBYOJvNoUmz/ySfs6rvM1+7nsOD/phHmZ5rp62PLoN+jdzTEm0kywQ1nQ/uEG+Yb
Ter0A80+P83QZhjeF+WlRCpzcoAJMoJ3W8nwePLOQUB4+EFsFuZdaA5mt4e3TopSLyInGYwiYNRT
Zeaz64b+d684rFH+5N2prOoA+MVov9sMExgSjcrmeBhS/+TbHottd8P4IFPgUzIqzv+twi1ecaku
P2AmDegWXuqw48O8YpvIqdFMiuhxnsz61vOxP2HXdk9UqJRiLrggXGmmeC715H1LaRPbZAQ6uo9M
7S93mZP7wRGjLbaV2Zj94yTo/VAowckKcOU8uFZN80WlkLg5Wvq9qcDvblnUsa2X9d5Gck+lCfGZ
VToSMx3lFWsrM1tj13S0H6MpEu9NrvK3kq6fQ76PHnIC429tK8BmUc8U72MwfIiuJNxaFwga+t6p
7600dT8bQC5/cmfGARkMUpz8mZ3+6i5/2zycjjJbvWfifWRxCnnxEodbb9h1nh08qrpDduNjuruO
Jo14Mg3+iHPLV+dFOXyrQTt8UH8sSYcz5mA3WTT/eF1l+gcD5sqhgRkgd5kSrEeRfaOSNRDJ9fxa
BJlEOj0Zc03EmzGYtzBypwdza7LQjfD85hMYSgTG0Z1NvNaLySRhxyVVxi5bL3YbJJhc+tYRZ6b0
yeIW06HKA+osLOadZNXXhhet1QjSxH3Wcw4Azl2aizGK7G3R/g2rlXGw4fPdm6ieT3VthU8BZvLj
WjaLPltEHcWcRS39AlLpOrYcx74Ifh8IRmwPrJ3rTC6bmNGizHDL+m3hGL6Au+O3ZdOUs+PpRPje
sMdcT0Scr88ul9VJ5qn5jvyB6ApEzyxVA7AffreORTw5bujSPQ7fSDP710g2SIFKX74jxLTPtQeD
uBxt7aDCBw2JxDv/ZVOUJ6Ieup0Ak7nzez5XPcOykqOFbpqmKm4cBwpWEUw+AN6JcTCZasUjxoYx
1nkYveQsm2jptciQhRk+G3vpljk5PdC7EFRU5glN1vRXz+387UiropwdvtAbzoldTjNa1SqN3oww
Ra2WGc/r9pcigmwWojB4RzYCDLaLKvBZLIDgBtRLBzuiBxg6fSqI2NmDq7PvkFPQiIbBPG47T2nu
yrkRlwCjDR91hZZbCWQcpk2pA/Z032sm2i5g6p1FgsYTCypg0cx95EzB1NmFw3GYdSQi9O0Z9EFP
zss49E9Rtp74rqOkVStywMBg/Yel9ttGGhB3ljYus5guWKqZVrb+IP+FFmlrxmBz+fV8qyt05eK2
LlEYxqM/kXsC8aDHyqT2tJ8lFxpAro+Mfncr2MaOTDbLozxEJfVEjkb4afTefe4pfQcuILMvUWZx
qFogrB9MUm0x5LIMwR0PwRRVzT3FUnnvzZv53Edq8ZO2Ft+3RxxXGxWhfyAppLOgb/BEG5bxn1Tg
wWyxAFrEZ3Bg7qJZOSIFK5UT1HsAolzEYVDdiiYo4FwWpX0OmTZ/hoFq7uZgxIJOOfxD5V7/VlXz
WG4OS17dNOB/TNjRzrQM62tqy0diy7OPEI75bmAj+piGfnWAjG7luykD67qXXqRNDDYNl7pwf2rD
Kp+5sObLliDf7iawPLuxI9vnpBzqZ4pbSHJOAC6E2J3tCi25sd6czASgyyyXbzAaTkwpTAaQfMxV
MbtQi1guKHtQW+cS9wKiEBXnZcD0gNp2R0kfvas5w0owNsEJGRAADllisZWleu3LnmaTQKAe8ZG3
IVPXSSSN7wkOmf+/EZUu/7KciurEXTLrQek1szE0MDMasgHavHJgc02i/oG4Mjg7Hr9N8KqG/E+R
pvYDOS7yxWVtHpf9HEIep/6f9wp1SJA4/ZrLuKzGnJY1a1nPwmzYseHvtsoi/51Te7jR63+2qZMe
ewn2GEc9FQIrUiIIKvXFIn4SFH6tutO9DN19zhYbNgADuq8Fyk6+97221ndmT8uvxu4v0+E07kOH
IFZ3HtsXQWYr1KlIbMLzCgVQIDe06AjyHXe4/eo5EyE7XteWX0pa+XFFfb+XnctgG7ZZc1wgmT1l
nW5f6FI4S3zd6r8keuhdO65ICXRdMWppPS/fcy4ExO0A+En61c+HwyZX2NNVkoFoAAtqFpXGRmWg
75gzrIh2Qe+DlrVmm+GbFztlttth1ooRE/dJo4XC0FBhVTWl7vb+PJIIIZtQDYlYW0rZBnUViVxt
PAKs5DhZ3oDNoX90JmPY91OEtXV6b/PMY4+/gTpQO8G+yT70hK8Uil6EyRelcj7PGp45e3af4wxP
hWW82gtrG8fRxdUMHPuDGU3+qQOzPUdD5OujVRZHCJGb/Kjg98EebudPac0w7BDY8Bc7hXNnT9oY
0hhSJQNnwoAthTqDdTPOgsVjczQGxoOuDvxbiSv7FjheTj7y4pPLFcFAC3r7vVS9+WGAazOOpTDl
z6hdJDfcWtVv4fXTvUCNFQF3J6ZrbzPv3/ziFPskcFScHKN4qAe/vHOnsNsrHTLqh/uAoQP4Tjr4
tMsNdiGBNt7ddOyQSsXYnoQMMQoIVl1VkLko/eb/shlhFG7JizQxljdUxyiq5AeDF/6xMXquBjan
UVFdMAlEuzac+ncJjR6PyrwwWl+LrP+ji+U1S7caQfKmHSe03AiBXS9eYAol/hCWZ4xn2ZNi5fAp
U2dL3ai2dMxt12DPOccnHidKLqDrR5YMTDVCsyJfx2wfuhDypyQv+3WCT7EvCu10e4QJ1qZTzF83
rd8bloeluqQMPaimsrwhEAjE63UFo54QhNL/YMCONMusrOaAiwRKMC9wFno323CSdpjn30ZJdpcj
f8WvNwmeLFGle6O1AP1beHW+Wl1MdxXTGedICRSC52YTjheNBxzBragMJrroSuBy/0KfmN+Zn5jH
sIw8RdBV7zyPYdPl58JinX3oV9fFyIMRTu8sbFr/bMvlKpoRkxIQag5/eXyt+lixsf9jSzHVX6bW
9ePare1TAPPhaUJ2Qm+nIgtnf0ieKZh+EDZn1GwuqVKRCaxXwuKc4h4aO1Ye3+786oXG0e2YdrTc
4IhcpX0KnHqj6KXVdKfnaY6+Rvq8AKFUj3sD1ZJxW5HdLn+V4BVYgwDSLNMmZCLjmgM2XLWs78QS
cvPyA0pZPQfTqIFwrG1xEXaQw8xrxM9i5xa3Ktpq7wCQxiuf8ADYUzKBE3snjY5aS2OAO+R+XZ/o
DtFIy7EOHq0J9F44uJLGtlzDW54VHkA5jdjvZjL6FRwb8GyoJkZHjwmyhzpJB8uIrihgbH8/lJWX
COmZyaTou9ELwi8sBJF/BxrXnFEdEhknaqFsej4Rai7XISr8JrqueV2bx0HP7n/sTZtL4QyCDpBg
DwsFtT1deQs35DEhBAeoJf2vQK75yBSHLJ8qcl30wqmDNhOiAwvIEGORjnWnmQCZsAoY62Dz348u
Q/WDFwbrJ5obEswDd/X/6L5c6jgza189TgPmUULqOtS4w64cPHCBXifkRoaz6fTyGKurIq1wwYN6
7wDGq19ZZBkL6pzN/ftl0sQ2H7mLugCJQcsyBV8FfT//9dbGdurNRkXJRYJTv7d7plIKJW/WL2d6
BT4m5ih5g2bCPGrPrsPi07EPxeWVu4UPRwrU6h6/T50+O1mRZzJGXJXPitKWAbQ4cTQYmcWE1Mmc
lwhNBZZh9JH5HziKMn1Lq1FHnxMm+eGiJ+T8+FcaQyPU1tDomonbiJxC+4g6YJhOOe+qrNjx5NoA
ztGkpri309QxgVPDdYLmFpIBUZyLTAQziVbrag5kLKlurojMGkRJCcd/JFGd+xZ2dsqNLMUGRhui
xT+2kab/31TCQZkALQjptug5Sn9SL3mZki+/h5rF4GhvGbBfugOjZTDgXDzrC7KQaPOvkIT5EknT
6E8qBR1EiArXyY4mzMJy15pRXPmKVKQMncMOoyxzsXzOGCAjku4/i2ze9lKlre/pcFOQ6pAvqMBw
mLi7ofNUcRqraR0OOnKrT8I0zOpsFCQVWPiBxtiWZiFPdNNkJ/rLtMoHOHcyOC4qcMLzDGctRdJZ
U3MClLEv2hnpUaD0sHjy6F5voHkgP+4Mtx2Gu2pImeCgzW9qGFuhmF/wNaEcrgnjxl7BzT4+FMMc
eKeqq6PpEBpiVRjsGv1p2yN83h0F0+xe6V6mU487Ejl+2QXdrdtoHY21RTWiebVonDclMMGLqcAk
j6qh3+PzyIaDBcvrqxEj4hAXvDV3TeXZT0HuLRsza0De1Pskp5wRh4XLuWsdPz9Y9lRWV/5JXxEp
qhDkchz4RJoaw1tnLMEzAig9vZJR1D/6gXb5o4ihAVTiOOpY95UD1C5iImPZiobfQ15GQVuaE2d7
3vyhWKjH3xHmzy8BdbihbJbjIXYyDPz3SBS697bMW9C2DNufa2Mc/kUu/pATnlckrSWS0gfmiI58
dJVN4eOEc8Jjl3/jrgj6s8F0dee3mXyUHAflUU9lXhxqou9+fJ+cnFjgQSTmgtFldirguuXYQAWf
E/5wdQcwzCeqyrCFG69Fay//mMePL12mmvEYLV34AzHOxFNNgiJjRmeghvaBa5hxnvnNuXFl87cH
LsJcyTTIpuvXybwz2bJ94SedX5a5Nd54bUl/Qi1Ewlk4yjE4915qPUx0Le6htnRxlw+wf6nOWo56
fnnpHlxVsCHuGBhg2cD2zwJDyei+hMRmxBm2DFpFTiDrbirX5g2Hjs/Qn0YJVbVlCxwtc2DRt9m+
Q5NEQlv3QBKCDIhwahGOlL6tvlNCOK6e56eX0cNKzoU9FXBvrAY7od+zt4yD2vBf1wxbB/8fuECI
Cs0a8EqjFVzJU8Ar5RuQAzeHTq4Z4ZV+FaNu84q3Ci76dKrGsfoxyhlx2shslmdWzETUM3LIf1yJ
RxUfvZUGrzDMixu/aM1OoCv7C7EfwYfl0cOdGALaaJB6jfhY1OF46OrWMw4hPXBzXB2G7DHOFLpP
x3Td+dAhgdP4XE0Mfj2e70+xTml7V3rQgS+IYPPsb9fllUyMYRqyxJiUKs8pcEYBKZYQNqwWs3UD
dA5722fXt+V5UqiNmACfg25UDESs1Cr2ZUlJuJv4MkGFtmDGueWm4Vmi37ozIW6Ko8Wt+E2EIj0z
+1v/haoEoKkut088jCbzitqoicPxZIkrfhojthehSeXglHJGW1xZnNt6be3giM8FcjMnJe7inpP3
GSdB9WE1Hpm3PL0YCjINIykmKQwSG1ci8RCKg+isMyGy125h9JyM4LPGPeMD50kADmtixd/wmmno
XPHsuNkedKx1bwzCxJuSrcW1GWpKr56ha/XZeUbX/WGcWl+NYZ0y/FtTKy60fW6icGoMRyZrPHus
w+oZBCicSBc5/pWJnHmxMk4NK0/1t1WFJUaacmX2aeGhYxu0wL/cnrmsPiv2hahniDezkFDi7pVx
PdndH4Bh/vLXTisCQXaVxQjvWzoamQKlp+OfKAi1v+s700IzDYs5Jwu+5tsoFmsi/cj15wgaT8Qk
aZ6bqE+WCUf/zoJ6Ou1Lo9LL0ZyMVB61CEPnOBiMw2zFs7NrJzX8hBb77YNfttPVQpTTfrfMkwsE
DVk3nJmOG9m1JVDUPzpa+j4VVAlEZmK48FLOToi6qaPkxloqofL5uIYINmHrBuuEmazFV+3rbDJP
rAUG8cWGd1T3ro/f/GTbbuO9SIbN5s7sxnY9lU1PxpjTTLV3WsxOhmdui4mBuNigpkNGPwyLxmZf
6pgg1fdm2wavNbZI8qaAQmXfgx7r9pJx+/8jqIU9DT92dzM61JtxDyVkfXCz2vyHMnl+HLMJqHQr
ILtgfLDMp0VBM4jnCWrMpWvs4B86BrZ0vmuKYB8gewwvpI2swZeCHhqPIRKoAYoh1UNVioegc7WZ
aG5ig74IM5yFrHe/lHlwWcOILGRKKyZwssuB+sF8jyviJTkMiEi2DtJk33lzAK6dS5A4lA9T/TsH
iKJ3uhvQkGgPnnNiZTWjgcEdASTWpRoeO7ghVJSVpiQWSniv/E3pbfZMsHDc2ZEJZi4lzEmGYTM+
C6SCZ7my5d8gauYD9vf82ijrw1SseuMBfuPjOs1wV8jCUzsPiEuiGnPFjm84lxDIYMZB7aN0r8PU
esePOsjnZTQ9AFXMwfc25y5rEMN+DKALmTifK59BWGM8WWjQr5J5arGvGPQdWkMSSLjlPnQ1oq2k
ZEx+Ri6RQxqZq+iIbIy9vhPJ6mOtNP7WyiEy6jjp2Siu3eIgVNIWxLBBRXwXOk1XK4GWplr2XOla
FihjV+xIjbT/KxSeqLyauZGapt6qqfBzY8U88BnUA4g2dqkOm9YWqVNZ2DsxNbDM6mr58p2qA7y7
4lQxMadcXNt5zRh1J2kVbtQqbV1QTkFtaKroA37MX1hHLhhWPT2hN+T9l+PKS8Dc1nucaaJewAbP
HHhMVA+IHrO3wRjcYxHyGBbTkpNzUQkLhn5OG+C1TnkPxQCt0xIN/7XeUFzq1vRZuxZINZNIFNU1
stPi1JfSf2vCkjuQRTa+ow5S8G5SOMZRC4a53HEnBInwkCUDHkqjnRoiG2gaBqJjPpJIjRIc39yw
dsSAF1MT3AsLjzNIDcRrGrMMmxQoJY67Jl7qcpMCM3gQRe4/5gjfrqFF1BDTaehFASNTtJat+hmp
NsaYum151asDBolKPHK/G8arDiUvf9h+dmxGUw2XBYOy9ljyCJgHlOtpw7enuDuWXkHgqdti7pLB
HsV8Zp1rprEuqwHwLJUFPhjejRuvNXGLjJaL9qCDfDTjwFVt8V0smj2CZ8wcuRLwFkCBiojCV4Ey
Cr1Nq2GToY32c+AdBL6BIEA9dgbS6zGkns3GVQfL4vWLaT6q5aM327zeW2sfdo+zkQ3TlVkLxg4f
x57Lsx+hbNhlKZbUY2ZsnEtOAqhVLYMUZ1/aE4oAhj4RMkrTjY5uq8uNYUvKD9dL5j1Ap9jWaEP+
X5ThKIMd0C5bABAnCCmIiObBftgpaSQH1ucE3aKXqACVReSg0XOPHMlObWrS8hiakWbXV2hk9OIH
/PEW3ec2R0autBd5pRZuo8oaGV9BPENhjmA6ru0suEHTYpPGPy/fVd1wnC1h1H45KWu+PdyjiBsE
D2/70uOz5eedieZMZrS7+L2wI2NLxS8LOiQM+vGA3NK9QSOLWM2h3MjQ+clWHPOCkifhzGZFKYc8
CiHmpijrA+4jXnPymKF65nqCxZiDDord2naXE96gSe+7eh6cIx5VOzo6II7OTQTgBWFHrjWjE6Xk
FXeEUsehYMeSWH1LGkXk9y2YlNDoH91xy8cISZ9/q4wWJd+AbeRFuQVsWZCCyIKlDsXCSdKa5pEY
GSaJPElkzgoSiZ27jmxFGytX3eW/oDrAMNfhkn6ZYMyQmwxKqFhGZcn2yUm7V5NQwt916QFok+vE
fY9gt6HBD1xr+2w6DN7WbMD7Q9VZ4qjroOBe1NILUgQJ4HMOzbKSF0Qr4tIx2VRuvK7k0R0ATQ5r
jCKWFhF5MmUg6b56jeF22/D5HDnNpxawxT+bH/arZuwb3teLNOY7Dk3s0aTCuRjuaLCeeb3xswZz
F7Kzioh7oSKIhEFQjb/xAVAuPEdonaHPpex1eJ7M4jwpcFh73S/Rp5Hahr0P5OYZQslae7BNl85m
1dC3n8hLAbVRIZiHkZaCIBwbNQLR1l00HFw0Tgg+nXBpUGCMfci8iX4mGRoXXpNdgorajWEJQ0Mr
Oy/ueoYjHoPvxhMnNm6GefZsHwWfTtsKqKHWYZjM7cAjBI/EH/esuBqHvU3Vv3gSifzmHp1MYHkc
fpwpDqLiWta0txY1fhizzuLEKS2LEJ0Mn6MPf5o83ITvoSkg06Ste0a84mQ3N0Ra98iqvSdgw2u8
+dOznEYdgH3a47EoQzvaIx7xPfayyLEI3wr775yLpI9BBQTbyJWgvX2O7vg2i5JgSDx8g3fMfGPy
EorwzvkjwPObrxYtlwEhOhAR5gWezxghSllcR2SA4JAohC+Fb3S/szNsKPNqro8UgtltDDCMJG1j
4SuHTDOHV9O3RFjBpNYlnAZP10vizw282QA9IMv5YVOpUpH6/2AOs8yjcvDCy1LZ6b/ZGyWZVKUj
fpfcaq8V4dWMUqC88LuvbpmSH4qcEklQhBaoY6vKkgXO2CcyvKZnjGvDPMLqilwtzwwDUkYgvpkZ
aM2ktkWnlCr/UmVIszBUtMuN/yx4jhDetsnqoKQ75Ayi7T2m+v6HRexsxJQqyotHI+/HR8a2Rc4m
faiBsFqTRzfZo0q6t7Ow8j6MFBPPeSkkAx630wS8Q4Mci/2cyvGqJxz+8YLspE4YMbVqn+H0e0ET
QfcrOwh9Ru65b+XiLXcdGv0ejGwbPEFqJpqG7A01nBdqUw7ajmULKC1khVAnx/xEWkH/zxwb+WP0
glp46pFRnm0MxtbJ47Z+XUBX/gNTlKqn2sYou2vtan0YKWIeu156D3XWso5IOUyB2UyN8ZwtbWNc
q16V3znJ8P+5Q0YAmGoRxzIYaIllIP/TjeH3+0jydE+gZNQZUNW06fxs4kFeV0PIB5+F4l+4RtYv
GvX6KcwWxGkSs98RtdP/ODqT7UaRKIh+EecwJrCVBJosW5Znbzi2y2aeEkiGr+9Lr7o3XeWWBfky
XsQNqLV6bNEgxsIKEpyka4TsX7qCtXxXDKzRrJx5zTYMhllSoNYbxS19tmV0th+LFsB5kFcCx1qj
2aw2ZQPi6wl2ptnsJGbD70bnXk4Rhd68GpSOuVvKMdIulF7HMieTqECr58y/kcOmrcsxspioOHlV
KCQp3jrCwkp3d+6cJKxVSSP0Tel/RW0q0VDgKi3WzEjX8hO2rGrCtBHiXmid/QIj85bX8zMgxmuR
ZtNVm2bKG+Rk3OEtg/Ujk/iBvOx8L/lKpaCtp/xYYMQ9ClNhucCtnBw71YmQUyY/YMZun2j4mW9s
85eAGx41lZOrfWJg1M+U9PJ+NgcRNB2dXRngqdDwuvktFv3zWNkjvoUs21qJ5Z4nokMXUXX4nnNP
O1XepO/0zvlY+KIEkdM/tQBrdhXgPbwJNNvh5KlYzqI8so9tCdH4bqLeCSq8sbD3fgqiTo9aD6mA
+T49JDgp6X0u/M9GgEqKDcXirEG83UR1UfBWHbpw9m3x6QBVetOSaqVXDWZ5rQxXv1hjEm2xc31G
HuU04CLdBstqAwECKaS9I+70vHDib3rSAdC1NLkjrJHRajilP7UOXW6eB+2UU5fyWGYQGvRCzlfM
g7RjSI1GIc+TZ3zY5TnPh+y7aWLgH1mZHSSdgA+aGpY3wUO54xrrkhBylk+u7POR85NoQwJ29G1K
SS6i6zu/bqP3Z5hKK+xSRj8Zk/wu9hZ59luvvTNJIxGY76oDJq7hdcAixmK3ax/81uV2LaFFarrb
P0uq4sBokDgBrTPz/1V9Z4nrb3tZmi86psmt5wjzCIPbOtiqt16jLBa/Axm3vTRpB8KCYFxNo8tf
HCdr3y3H435v1qSPTZbYjdSKJ3rC2v3S6gQaSEkHGkgU0bTZ3iibX8pXqgCMBCJegSRxVgoueFTj
jHaUZaP2YuHaR3ATiL/YHfU81Bvt5wJzLKMK3jALG9pO5blxKVqVvsIEKjBLMzjiKRnCwRD9wRHV
eAHpCtN3EAgAdBEhJPqoi6T72F0gmxyhH8wYX7LRY8UzeRvGZf/KySJKuNazez/a3tNAsuSSJ0sr
eCt349HUteILP+6N/EjzYQ3kcPxkwCZbT0f6maLXOvdDDRHtw+E6dJ670tzXGCIImKLWkp/rDnyB
rqSF39OOw9kotOGPGCCZVe6MhT11V95xH261pG+5Y4874LRIUSYMqIqKRSjNHeo6GtfrlEKuTyrS
P0z/zt60W94LEAZJq1qda20j2pNuBRgpBUijDIzaLw6gg9sr3WMkQcvRPS5kg8LC6I+E7XRcI42f
7Wj95tLWd87LjCfkg1/FSOOC9tQQzfvQcq4MmCeqO4rhaKmx8dQA8RsIE1VUPR8aM7EPDig26r0h
FbJkrpBt4nH5KY1kxvrfq3AxWmJU4/BmaDqucdpkBdvYGDJCNA7olFwEON7GdH4SVINTgavFb0K2
0Xamsu85VwmFoIvTut9QUMaH3GILuankQkSBTByKPD5R8zvuOmcn4DkZG6fpM2j/sdV8Lk35mDQO
WIFO3LXARrHalDRk8GfkZMZafUtBa/+WJZV64nciNpzX7t4g9Y7A7Kh/uq377+6IETKZoN23rVPa
wRJj5o+hiMH9xTSzq5bYeLbmlhCHYxLyNCtqTynCvhlZjQs7gyG3YOR0sxfuIM3eM8tpVywFbDyM
5s1RxADLiwa3gl2jwApcDC1wzIfC0VmHdvXyoU/0gEwRhnyWheaZ9Wwf2COthIaJ4cKFtn5sI/99
dID699yebmnspX+InvgnmpT7v57XWeimwt2RMCDrwUwYobk2/bfpIloz8dJvgzJPg0/rgvqrLaxG
HYMq4QCDoCj9QpggmgV+b9uevATfTS587n4o31sZ+e0hHsv/L6RkMrgTvaWDrt6J+TG7s7CqT7yN
k88iFuZZSvWrK9wJ8NE+U9uwzq1JNfZIMUAYAZ3bGr2pIHxU8T0rLKKgFjvzHW4tcv2FPod631f3
ZFXAT+SSRUqXkBetM1G1RKVZzYHXa7/6LLMvmaeiB8OZMiyCWrLVB+cVFGz8igDDChrH24OmFenH
iLTwOBmSJGEJI76FRXmhduCB1gLrWijX2Mt5Sq+WZqg3s8CM2+dGv2JJV9Sr1njn1svk3veB9jII
WuS9QErcEywh+SsGtUXjqZ9rW8cNm49tUPuRuYXrpEL0NnFNeSaYlhNqELFsk55b3O4vj4CAYfMZ
rRvbmYgguTIOLcLgziz66LYUHqiGmHY8fIrRRbnUC3Odph0Jo5f1RQaMWM00dYyJ9sDbinTmGcoK
1BtcGtMrKLU63gmfG+fG0Vm19bFl381z2lxIL7LLN2JztyC632txY9xBmezO0+S1J7IU7ZsruUAK
w20DlOD5U8bJI5BInLSxdwWP+6nbToMPFbFuU5pEdERSmbcI7EXYO3N3tsyG04djMBRisI7GXNzW
cHBAkRWE+tzU2J304372+UBGtxjabTPG3Mw8p/M3CgfYQ0qc8qTwNzy5Tm+89L0UUON1EIdBRNqz
31SCC/BZZI44eF2lHxndjcM0y5aeDK73R+5MOmNHbX6IxYqOOUn/U7tw9fFZM+xkJFQwYOgwsClL
+TjXZX+o0ml6I7FfHby+AurGB+tCGGQh+jS1zXLxJSt1fdKSs/Rr6zkzPX5ar8t8ZCV+wStQY3jQ
ZK5tcy15nlJYh9QGAAYV8JLs7ahTEKEUjNmJwBa2Vy9mqW8jRYJmtZOvtovqnTFG0bvS+3vwYc6j
ma4cs9KNorPVieShqIfyhdQaNtgCmKk/0D/LynaoP6sMkYZto/6Tm5SrVH097KTbFhCha3outCG6
UenBRhHq8Te12/YXRJf9yMWVFA+8jTvDKOd9BaeEiyIW6QrtcbB23UyN2ynr2FOtyP1dGqVWsmN/
RHUjVk0MjFo9Y8OOTDtlC10ugV708T6aEEL55mTbKjOsGd8lp0rUMhdYi6h/kkT1e2fq3dd+UukP
9mD8FSC9dg5B8r+5MrAB8M6Qm5664H3qWm/9SLh148/OOO5Imxc3ZJIcXrija08mSZSPoVIKh4Sj
RaGoneg+HUWCz5trQkC58WvStz2VGcK+4m+CPMYbPGfimypaAmyyGBkVG8Ry2NC8RxQpPHMlxQtn
9fEOd6IXytLR9nFpGH9+NoL5WIHrNAEkzOaR82xT704IyGyfsC9L6ILRDNCCRu60nHragOnoYW1Y
DEyuo7wRllkegalp3O5nF2WvKNQxhTzERDe7dDk03o5mwQgHZzx8OVaph7XVVLc6FX7KCaInu9gw
WPzGHnUHdVQzHsg0gcrsiyM11/59m/Xyq+couhsL130hgjXs5rhnKcDF26HhyeKL0Mol9zeIyfU2
Qr3+yhva41lFTXcGYvIhJV9yyxI6EneWpVcfGWvVH1KVSUgBJmu2XO+vXQOGwcyT9KcxLVxQ2rCW
Z0X2Gbtedr/4E6WVs2a/Vnhfd3VfDmHsG+5q/2u8Nwwd8oXVZHS0rDJ6ndvhvq6X/tRnQPwrSm++
Yy7OAUkPXhtzZ24SoBkrKMUAtePRAm3kWn/CGtn9up0aQv676FnzdK7DrUPt3ABb/wRj2QlN7vqk
u9z5TkTGdKxizu2xZG2DBGn29ylzUUN57ErjUuW/ca6G+wqC38VxSI9h9oSqrk9EDIsy+2Hjz9s9
TbSVo6var2GiRBZB7zQBy9qAfI5/UbLyB64Bzcc8KZppWmVUL4syXwnToV50dA9um55h22/c4cGH
dpyvyfAKcch23pSGz45QvjtSteCIk1zQNlXEOVsNZXwzG9XeZ22vANRPbbmhf218BKGoQh5RneIF
zTuhrPv93kVpwszwf56tNZfuNnmxOvUgR7oTLYnDgX6Z8iLhgG7EyDVrAxi3h0JWVBrv3TT+yJ2B
QmSCaGJTxFMRpmPMDRNJ+NXpZEWANmNPC6X1loPu3FM55kGG0ukfJRQyYT6Fe6SIW5AZ2Zig5/7v
niDJYSl6cLG2kidjcuBSjn+oTKLogMvQn270nQziDgtRvqNVInqCsmEw6UNMqsHwr71kclsAlQ6l
sCS1EN5ayOJl9EEbZvcPCGf6QE+Wk36q2ePrNnFP4Pl/6cyUH0la/TvrkHxX8GEVW3vxRJA5HIsx
MvObB9iUgtAprjejJhh1e2zdyEqj3aApGNZhElWzn3yj+0441P/fnXifeARtCtSBR/IKGYKFkEt5
XLRWpqi1Pksr9jPUPzLfNHkg2Tc+RiSNfiIJCzVvIwETr7T/YmeQCDJI4ne8dXxt4/DkkFjp2qNL
xl6EcnI/wZZCmq9ni7IhkDIHi3o9vlEJYxu7BsJxzaxrC2hVSJMCGPIv8JTGuGQN4YktACB5XujK
eRp7sBDkzZKzn07tbyJld4v8KieS28qPlLfSiTSt2sUUtT5R/5EdfUK9d6xQ+70mmIfS0sGIOdta
FXhmnx4KXcoy8O1G3gxNLK9aGYvznGuOhzEP5yDmhhJ3HlKK4FfS6SGc+GTXT056sswSf9k09Tdc
ofrRR4l+z9vMDAjT5SjbVefcF5nWY+xkMhPXxtLa95RFJS8tJJQmsmfiJEuTHiaslx9dHM/fwiyW
a+v1+cPcLA7vBHotvFY3HoxO0BOtyurNpk5110f2P/hWHb0UIE27stO+tJHym8lS6cGFJbaa9quP
bjLR79eOiqhMBNKVk3znGD/YBFTmWVDouBmVlZLFJ3EGryN2QZqBr7hGCY6pDdhIcYyVsMD5VNnj
CuDaqIRaKTHyzc6MBrwGMauOWdMsvCv56f6ZuLK8VNzx6PPMw2bExjtYB7Aw1n7B64BoZM8XGijV
19JlGuyIBbU/8xWRC/ymVdUxSiEyxgTNJ6866hxm5P39KLEuQ4MlSkf8x8ZZiFfFrcnfgFN7IxRB
mlojbfIRRY26J688Pi5J3B8rjraKNCylIbYgVW7B0sDhC9aBpcvoBfQzLOFQimKf+tH4AkSlP1N6
Xd6MtX8EFIeN5ZXlLptEQFJoap3h3zQHdwfcZqyJGSmBm1OSVqZihps3cWuV9SGVp84ng9Q4hdXQ
0xWIH9k4C/zeRmhqrNvhGzBKSxZ5+6GBksyZbb8j1WYEoFM1ggT1ZkonbNO7m8fJBaQxpQ7qe5cO
PwA0DBNrmEj43PHiBbJOcfH4k6AAY82QhDYuqbdqpd0/IjgbIgAPZ57wm7EDQoYuHWr/HEf3g5QR
6ZldI8pTX7ps/9KMsrZvQovjIwp4bIRJPbbNdsR9Mp2tpMPTS2VdnF1x3pg0KHG/+bGEoVvbsmCR
csHz39WAh5PsAyUSzxNlpMmyIe6DodnIJ6fclg0fBoKbKK4qlUQu5qy0CK3lIzxEhHEs+DzH+JKp
GMKn7HM57JdJu6hixcvgksVgJjnZ6GFy86fct3vULCMt2c3kKkvo5EnwMZS+jB9H3Eg3GEoYJJJc
IwoNnyWAHMjQ71pWdWiwdjChFJXX4c8zJOs9H0zSsdSMlZ/p+ssvwQVyQ97SjyepFmM5wbJsngEx
A4STLKuBJ9TrJJa5RuRdgbyy+SVFxWlpJ7CGgJTlGr9tZyQ/6XO7QvuqyDKeTYKuPAxpX1Jh5MV9
cVBAwcDfT0DBSIA2YN8gtOv7UXQEVLIqfx8xqTIWEpoTqyeZTjhVN/55SSW/lVQ3FyB9cH+3kPhM
pDO29zhouQK7pc/OU9kJpI9Wg20RTLOn/+adRhUKWSn9nIIE4K5ZN8Ap+Z8kadOlswEfr3Sc0zgO
rntPUqfhuW8MipR1zdXOs6HKKDCFUZU7CRqlOZeG7x6oZNPb45gXUPDcKTW+Vrop06+S9Z/ljG5Y
CqowNhn7hWdWr91CFQ3UhLClQm08p4Zu/+lq4OpSJF5zAQJhP9DR4r7FvMy5wqKDPncRl6TAwHpM
rS+wsr1T1sBsfE5XyJ3aB7BT/QifViG0mmXthZguDS9wSxaqO2QvHBn0HO3HthifTPTWH63PX6gJ
Bt8S+2ipZNlJNNiQU9T8BVr4hOkWT3aUmzO22nZ6grTinbnSMHjEXM3fMM9T4EA9KqoamPkoV4EP
jHNTmNYbN0cEBlVqeyZt/zWV099sZWlIdwqXPTGgrdulf2ix2TNKEHNA/e6TR3wXVK/iQEh+rQFf
Bw8D4GrxPfO6fgPqdHKIkW4mqrZra7zS6LCtHBLiwOGuhCRv3hpX9Bkiyd2+ic7BuziNkk5zuLhB
ic9qZwyC2B7MQ+oWYzPEQUXIVTTZwey6AkuIN+xNShHBUor2nkyLe216JPhtRCsX6IJ5DMmZvGNw
HC/o1vo5ixv3qDue8W73fXSCk0fDlaf59cfStP4lV6tXKrKfiwFj+6D76b+Zi/1eJ2NNrhbUSI3B
pvBZSNtqY+benTeZ08WAOLgtal1ADiXBhqcheW5ZmDkbu8cfCgPxhrxsvCIIehf0uvonjgx19ep1
SIkuYIcAWOLg8M5uYTQPTACeXEep5dCvTv2cqXQyDe8xgf4KJgpuQmm4WFdkUxKrX2xoFQWwKyDR
b6Un/3z26iFgm+hzBqP0G9HFzc1Y2VcHqGGYR820sTztwDYM2bv0OLB1wjl3gzCInImOgyet6pdY
cx4HRsyjAVsllPRE3gN1yFmn8opiz3WIc1IlnR9pYWUmzSZDsJa7Caj8pVJOeeYyiwbn3dgRpngr
WnGGEhwRhk30hLlwfDKWYrY3noRfXIwUmVa8cQIUZXYOOPX2GEy4LrK7Qu8YcCTOzockFbHpB+vV
Y7cUsNYpN8TXH9zGj+61ybxkhOY2A5nrEFASH1VX9Lt5cVU4T36zQwmugkWDIzo4XfMNwq8PsbP2
YWfbb8lMHJJS9i1zPGBJ8MVMsCwWfN317vCWipOjsB9LgwotGeG3U5LUs6n85yKGGUeNMEQY8b0Q
fwTqqCrr7GKkPlZJIt5YiZ+dBaO4IdOUhmQHTXUwPuZZ/TPb/NLBQOhaZVpIqHp7tqIy21uuOOJW
tXfCc2o0nSg5YE0uglgmqIi1M4d1L80rkr93dtL5DFQPrTkanwHq2MxCS6ASez7js/xMjMEldiOB
Y+NWDvE8fQGBZMEW0yeJjRNcBCVfq70wJhi6mPF4HXS0lILKd94S+ok2Dlw9U+Pu5GQbZOys2W43
blK1Hwae43Bsa+jA7Yhr+ExNpyu2yuVs4MkAymoYm8nDwsuCx9nDRDIf29XbwPjKODsXdtApwBPj
ysnj9YSLWtbivsX7iR/dSHY6fbjIavSUM63uDFLQuOHN/kBYDGvaaKhNoorf0uLr03uLdpNMgSdP
l90BmMu4lV5a30VW/+Kze3yKpYXUlGFxVPSOdpG1b1xr+jZ0h+uE7d25KGDcwUAGgbiQIcw1oFqE
9Q5Qj/L7DmrMvum1bwW8eEOtVo9JmKyFJ0RHUwavooObSvebekFcInkx1lTRE3vVFfunwjfUPQay
C4FlesYdnS2ON1d1YNlzdCxcjdsuk3N6SqoBeQNAwH50dYMVBiGGkhIAyJFZS38tTQU2OVuqszOD
ukNNfJDq7mkpHQoHnoZrDFzGsWNuYHv1BEiN9L6FOBQClmp3rd+kL4mhfQNrH8aTl2qgM0lH/2E3
1sHJwK3e4/mv8U2nlHxr1eSEi6S8FuF0nI7M1ZyDtTWcodloh8wdmitdLNkHF3r8UWlr81mit6XN
XF+pgnDvTEuF/vxj16mNRiTJx66AMUAUC9nDmpiiEKY4Kh/dItOH/OoVlrPxPVO7cdxgXBm/Wow3
2X5CIPywrV78U4OHd8aI53mrsrgzj6x/udanH0NnRw+CU+mMrhhiJvAupBzuHMulazWr7HjYsTN4
qxRGfE5Y8FQ914SUzp9yKrBh1wMRUr77LMn+pZ2Lo9xv8x3/4p/0ZGnms7FU8Vuq0VvtRaa7RaDz
6AUSX7M1/7ajUo9tQo25DYwEyaD41r0I30ey3Hk0GDy0DV4vPS7v2rKVbEXNHPNyrgcldT3bBedH
sXEcrwnncfBeWAuT5igGrpQDDSb7zJScSq3r33nrkn1IUR9pVwLKEce6cW4myQHYOOUz+xU6Z3ms
J1uv4XYk+QvXK15IbNyIsvH6t2vkgMxhxwR2VJTuAzv8h3gdG8HDFZd8GdqTVfVmiCm/fqKaO6Lo
mlqmnalT3i5iApYl49onfirayof+RWqY4srKE3T71fCSGpdZSmfL3PorbYTt820y1EkfpjevjUO/
x2JVEa5ZJmuCu141bKHN8l9szU1Dt4cGccVlJETFvvRp5r7mC8Ut05w96I7gyGqlc6rGKCxk/t1p
BYgbKP8+KEEx88skZUawKf7XactwJtEDd2nkfQ3XRd3bvm8h06dyPyf9+jN08YMwk/XwE5Zzp3lx
t4+NtHvmKJ0DfawBgdhlX7y7QogffTKyH/xlEFWStA7oqKv/Ije6pilhmGAY+vfOWh6UyBAXJrZY
255igGQR3U2YzX7o4Za48jvGi7xlVZURmJr0w+hU6o7l2FogvQJdctY1Y6ICByvjliPkmwnuBJJ0
OtYLLxqbWPbRlDOZkamP000nKWEbVFMGSLDV3hl0jxzZsO47mhe2QE9C5hGJkLg753qVv3QLe5jB
VRR4opIqNod1/lJbvFddLSbqCvn3MHj+Hhz7L1r3Asq6CwqYY+c0x1+ZAvc+8pjYl1pL9tNM+mu0
qijbdYjgO1mZEK3TYdRYA7PXcJoXiRdnw94crIrB0DvpJZBOh96e3F671IvFuSdhN+pcm6FCR92H
36gDGI6S7UpZg5rxr3lGHMuNcGAQ5qGXy53TI8152ZnxK95PmCbuVPWOlQcb9vCsUVUmoIs0pI6w
KKCiL7BN9rFbewzeVadoaoMwqkHc2w8jdsNqzA961xph69rloyIvGNTpqhVmJQ1QXcEwXIqH2M4O
BgE+oqVT94V/v91btjaHtP0xfJsurL5haC5qSW4edBpGEojOJTznZpXBTcOpv8kopz9d3j3xABm0
dhbTc2VjeGfL6vxwTaehwSJWfcubQl5Msoi0jCIdm97wKR2HsMtGGektGU1c1MKPV3WTISoHuAld
G6FGpM2d36sHPISPjYHpeaa1cAOz5NtXVX0GQ1MH/ZwwLaq1dTxncXyWWtMee5H6uykmgehWzG1p
/D2XksPRnuwQo8ZzYlQPTSM5SpFGJyAcsXsYGYduA9tMckITLmT2UMWYevtOudoTccdVvGVPbWLQ
XZ9949Va8XSZz5iDRbM4aE7yuLDewYmT17sY7/SjFvXXIoeyy1ChB2g1etB4bfZPx0fAa4YHt3f8
fD8hYAW8QSTEJixKATWXDg302vCYDoOi5ofUxgbTbxbjJFpL+1KRvjcOmRUqvNZS7/Ycz6wywQCE
ip+zaWw3JFDCTS8Gw8sFGPj2TqZ2dZBZAsEpgjEjvL+oS+5svNSQT9nP5N4X1wFxXKCP7M3Rci4u
r/a9lpEAnvheVBGHIwQTI8Czy5UWsbQfwybyxmfPietd6njZM90Hp5ZtzsVyW+uXXA2ruiGL3i2i
uitqDwZcM3gBO7XX2NMHUrZcijyyN/OEW6deUNT9cR5Zf+EG3unr0LHTIqZWgvlUacd+fAJBfO9r
9ojKDgsmt6hKOC3koi8F/PyTu4BO5JvbuJ9+6XY3qVn3DTQDVlxI80cc//gTE79Pz4kHkd9k4Njg
ac8elpy9yTDQKpDxdLxEsky3U2N07wsrOuQPCrih0qSndIhjcSwdXKo1egizPJoY+GhAfbB7uG6a
RWLtSVYVO561eg/oQJJogetnUzUHntnFrMzcSWMSEFI+lGnSHmDY8ck4hfbOFAoMn+jYFpvk/UqN
ZBNrlqcGTyTpkpmj8Wy6U/lkT3H/olqnva/zWA+7ZBmfDdoA0O+Qi06dQKdwyvlcKAp1arNkNqQf
+A+Itc84Oa6ZKpdipx22QABYZZwORUjPUnPfNp0VDp3xlfvVyfH68UdxhzsTADR49xJ+mdh2Wd1f
wgdd7PPSFvgK2xYuQJotUb+n3WFkuxpFV+zbwzlWschuBWKNHY4OatBRGB2v/YYrMwFPVIhN0nSd
wWqmdl9b0hOBTV301U0RpLWlx+mN4bGyOQPy7tF1vR9jSBO0KmntC3hawSRmPMm56TtwmcUU2Fy9
woVBYl97PDfl4EJQmggRxXT/4F9v132dPgHDIXWLYd3Ol3+qT9uvuXT/zVUn9oWSecD+O8nxEZY8
y6hthwV0zGPmlNqn19QRFVJrfh37MBFTz6SPF9pxy8W0GDbAZf/B7iVfaXLarHS1bU4D556LU79t
e8pk+OGhYSTrvZ67fH3q6rghW0+w3I7paMNC3Zvbxc+OTpVilmulwhI7t3e8MmER4BbHiq0P81s3
mDWAIVJUvCypuSyeB4tV5ckdxwzbhqz4mkK3wqzYJ+wEERjoh0n5REIMO8LdQw7ojkWFRWgrMJDt
ca5J1pppKV9phSHaC1PGdk4l5IN6vHexZ7Hz1QaVrPMYxglF5LVOMeLpw92CfRnwinCdYCmjD6bt
5WaTo9Y3hNTNAxKVOg7gFZ4JLbvARTAFvraugtOPFbG86Woc93niY7ns+c91vYv/4E8OgU8V5olI
/CfJjeqwYGBfzXQ0wpZrL7s2QxMNIai0VWC5tX1jeu/P+QR5DPMVAp6vjPghElIEqc/3Eqs7Bo1m
RKs1s3d6YrpToljgc8GVYEtd1mGE7IeTDm+UZTo6JIt/1gtsyhNsiNTx0ZbBCvubDBlZWSvxzA2o
Keqy6G70SLEgrqGYbNAc8j2LBysLCgPjBmb+xHgxc/WazRUy5DzDuCH2b2Hac9q/LinBfAIpRXU3
g9GdH3J6djdDgs2I52c3VYN3j9dGXCROXSDGQBpbm8Xv7NCpxHnwL7UGI4zKOWEDNr7GpgXKFc4c
JBnucMd2WQYsIE0eocopdzzRTb9s0kUVK+3HMM6DnriXjkH4QDTEopsHMim4eqp0WgBgmNfG02Sk
5LRYBgUFxeyLVS+oCAe9ZQtQ+Uly6L2WtHUK4dsuOn8n0WGwmfLm/WS6wswe9fZLlJhvfKqrAo43
dxNr2d0SuctbZcMvrLsRS5s0qdNc0upq5LoKPDXjp87aGz2kLO0jsM5r44XxF6N/wAJc1znoewbB
eEgU/CXrggHRnJMKqCdMFpe3L9+eWe48iYWn0WsmpYy+MhrffNr52upMC8lAKWXksVjq8iBbJ9EI
WiHVGJOH0oLNfkcydlNbGVOkP9IaBSn8ocncv3nxfnuC/ARqIJP0Gp1XOJQK3Ja9jQl0oZ496B3X
5O7k4P2ETwiLM83q0PSq1TmzVPyBi/NCBo0ad+GK9IOD5JGQJ/0KBiF2YOUM/JR6LewxaJ+ObjNM
EBILcz/dc/62jxPJzPlI5NwiSsU/ZjwGM28NNMCeyhj7mpnGqcf5ekBULQ9Z1lMRYlLSxwbP37Ef
qFlzGlh1zTg7T9gzbp4/7RK4wntXt1h/F/r3Emt71UpaLAsoi+1YoG8lpv84j/QquBOlI8XcHL2G
LipMYNp7TJkvyEepRzxNYoEc2BqfVTckTUi7KNiQEVJoJZx+zxAqT+WC1YtqzObBk7N5kOm4Uhwo
i/NNRYzA8tnxZNmZ7ZR/zXztNlpmvbOh4OKP1dBwi9GcKABqsbnLsQMf09Oo6a241fmzoXcN5D4F
9ue+hLayRiK8z9pSzhxM2byUZx3m+ZOLVFufMAugVyjZHVVZj8BMpRfdq57H9oGFbl0EU51Dekjm
chhDRyzEYnfs/aqO2E1pnie5vrxb1T5N+XTLTN3Zma36JlQ0NdtZ4bZEH2LyaxZ6IIGeE4qVMcwd
PFIxRjYH9MBu4mZ4KFOfX+CkO/+m3m9OETodtkakP+kVL5pG8jCe0dF17GAJ6PSNJPAeE8md2GhP
U4w2WWDuyfUcu4VewCaKiAOj1kijOHsL/a7OXIx3uV1AfTPcuN0WjVdy2majbm4xK1DGPY/mK6/1
+pcpYHlruFxOgVzc6QmtVT3ZC/TxjBj2wUCRPBWa/roSsgPqJbog1k3/GftzT9QnGTGHW33HilJv
TkJvvSPDBMiLfHID7OYIdiYlLVeICnNBJrnNyEPH0Z3DqZQ/aJYyxjM74PkEWUVg3fKa/oDNYvRZ
dWBgyrinHlw1RhfDWKBK927+PpeF+GooE7rZS2G90uzKVqAtlbcxQUPzFCmqg7Ysq2IyIhE92CWS
gA/gANhkY8uXjD/4rS3qJhyUHaBW0Ja4ENQN+RFNxjLlEILmLR4tJ+FG6S0FxnYZPSBmaGKQtEBE
ZlOYzhOBlXJ08u3squ6fV7OV79wW+Yk3VegJLtk1312tTOckADcB+L0lj3YAYdfyHeSKR28tjmZq
ZbN0BzwKK3TqzTudmMghLX33vl7yD+jicbAQJyYa57anRMj7sluea1BVpmJlBJSJehptkb99jHro
uzVebDFC+xa2y36xLLSNEGULEiJxhvXveo6qtPgpsYIEfju0+LBSfyHEquXhICP7oMN3xrNZ1G+L
yPZ2Wl5Fkv7lgpcAAXzS2H1GOIE1BOdXM7ZrLYbjUhGeatk2TmAmZQPY3RgeaFB1CGgE/LryVfUi
Z1cGfhsdlhesxMsUalz7j7qy8suiSNt3qM8oNyyKmug/zs5jWXIk266/0tZjwgh3wOHwZ3wchBZX
xpWZE1hKaK3x9VzRnFTebrtl5KSqrasqEYEA3P2cs/fa5tAiITukVAkah9v81JP2/kBscslDM9MF
7uthF5tOnWnfUDrrvN+XuJlvQgBDv2KYAsCEgT7RTjaUH5ks7/U8mwNTaYkCCxP6MtV612r/lybw
+0wIEEcOCOt7lhwIrSrhJvAa7/TEGQFF64ILzCvfKyYJPjGkC/Ez3aDWqunFofTlizBTVuJpyeov
E/Ic/LuQpKJdFmv5iLL8kRAH59RecQmB9O/8ylJ3aASZZjJYJqdWpEDro+AxYkq5IdhS6g1K+o4k
kN4xW1iQ80vdd+J76CEClj7+qD4pxX3VC843NVRn+1CYxtuopszvc5NMGwdn0wWgoTK7mX9crFrH
GeBkI3I6M+SsXh2l62Y3DNH4lA6ZvFuSgMfViZMDzsjsxFmQCYknMYgDr7zO1TncMjoi33m00CR4
ddYNl1Gr6lvXhO4XzjHdKQ1na18NIjmbqOs8+h2WuweyJX7QxI9+2bNA8E6TPJvb4lZP2e3oDvcl
gySs9AbL+JjF2WUp+nRHnsc1awXT09qMngOL1yK8mrCqY07Fy1/cAuw0SdJMFQjmKOtfcQwOSDYs
6zRi2fCwyzMlLGjnrJaiABI7iktTT/whvLOkt2fvImnr3Ui1kqxtm6x75epgN04FMWIkeMDmMCQb
Mvk8RjUsULpX5TLDMmIgfSgmEQZYOjrHOlqs5njAynq8tLK2JnowIrip60L2h6Tjt3haABeB5Uw9
KmMX4DSBPYRmDrA2NmSPolAJNBN3F5rMXgGP3Is2QLa7KNaFeoRfpggloys+4AwlNdgTPyKmlvcA
Egj7rrgVvyO9ZMc+G7XFbIflrrDJB9mOOOHufVRkZ2hVZscTmD3Mufo54PrbBgIWcqTAGOIqaFYj
b1syYp6evYFEdfAT2S+jMJPhGWEM39FD+p1UIQ3xTmTjvlXWQao8w75XPDrUFijhsTTQ0CGwIawi
NC+gwhgJCIYgwrPk3qlqbgrOqSdQ63h2yQyiO1pNoKgYbO6Q7AHSmAoU3t7gTbcLfl16QbUKaODS
8kOUSMfU8Q2krMIrD2HJ+ADdtGOWZ9W1kbdtGt1+HSo7z8hqyOd4E0yIYNc44njpEEf0wyswJcQ2
btnbN5oU7ZNJUss8kcbmbbWowbEW4FO25EXL3wIz8KPnhsGwmpAubQaEBe9RC3NvlUauc1sHc0fy
GqLvXWLiJdijcC8aekD5cM0cZEqfTh39k0m2XfxEATg5W7CYtLOL2s83rTUl7yqS6c6hivC+Uo+P
/dEaqjHZuXZLFCk8LRRqHqv2Wc5x/Vg24KmgHwf6K/x7nT9ENDDdp1a5zJWAPJTR48BmUG5NYKri
Hti2ouwjR7qvTgPmz2k3qMRS1yZadNPGRDlWY5w4T8w1sbY4dui3K0goZBCuqUPCXRxgWKZNQ5A0
jTFJQHS1ZDf4RB3CrAvL54w/qXkYaWYQ8MukigbGMXd1SscDVSTy3nKAohWTyexX7oAlO6MGW+lq
mZrz7EmRPU2gW6x9F+vRDlZiqEv6Iai0yMlavjU56XRnF3jRNyyqcpcVKlzu0V0mzbYJ2nB+4aiG
gZ8+e1z88N1WPXLoy/U+c/0Aa2NPA6nNVXtnZXYqSHpPR+8dX3NZ3TuVUMuecQDqltUi6A2u5wjW
SrWi2dRDPkxBfwZWgBksli47XkkKWLW2JjebeP06WtWUWzZnLwS7hnTz0jliVVTfXDch1hwZm9qw
RZD7GiSiv4sZJGY3IbhalDQIw45L0uTunSjB8d6SlVBcKP5SdaAAGll20wnfcCDAjK6iiM++Sn24
VZBjetiPI9vFTDuB3dKYPONtdSUxA70uK7Fh1YnfOR46RCraVf4yN2lfvwG40wm/IPJ4sATDvgkS
Bu814bPBiQwxWxzzqAunGwbtsyLvl3JrDVw/eivzptSbMeixsAzc+Js8Vu54QnNWtJDkHP+ABKyV
r9h7yTR1iQ7de5yNfyQkdLwyDKnVj3hy45tRdZxQFTPULfCW9ATDprvPRlEc7KuZpLRJo1pZFS12
GhreVdoPJOeVjlpKEGWhw+BryYl1fPRQH7OGkS7t5JZLlEvZFtdyN+/xMHltEI+/JwzP5aZQka53
CHCm7ntmDSb8npByPp5sOcr0Jut0fxw8OqYkCTXZ1Ys+NmiSrTA4VSiO7AvS7OmCIREYYNMO5GN7
+QLUniCciOrnDvGSRP4Ws1xMToz8a1FuH98UeOCSOzuX5DeGs0xODpLxCjpN5DIlo1YeMhqIZDgc
CjtB6CvqMEUl44SXcDAkE6iswW/f5xkpkV0y31iIuDsGzip+s5aCTrtbkI58XzuBhQDWAaLlkfat
b5Np8d/6Hu3wypoIjQ9owb/WVaU2xRTYF7+siqOKve5bKI2n4ZtIJRBX4gs7mwXKbBzDt4V6Nw9F
T6IrHQ/6xUkZ72mKEc83DqEd7aWDwYGFHbsBKw7JLl0ToNlGz1x+dbywdzgpJAOmv4lZ/bEK7fEH
AVH9+5LS0YywvGX9tIUcTj+0CeHeXGUXIqiOQVtLJF1Zu6AIt2u7PCVgOQCspmFPs42gl3xi7AJT
GmQQVnlnkct30atufCV9Imx3yVQmV5lHFJPhUU+xn+yb0XZvG0rx5eIIZHAphCNdrPDdKHz/5PIQ
bTRU9UM0k8WAjozQvpXoLZJ/ioIm0HZgVksPlt5+d26trndpaIbav7Oh8geAJWL5paSYgbQIz07s
I5K1TjU97QmNqbRegKrBIiCso/fhvV55ytG6EYyrKeNaCUT25KeI9GtaSAmB2lkSIiuwg/Iabi0K
OHgOzGBkCmzdU9fUz2kNX0FdBb6vVd845veAObi/x29awpNXA2YXi+EmUpg7Mbc27czS1pk6+WS5
7soA1eS66aFX3cRjLwcyFZwiOlY+J4RDz5x/i2Kxe3GaGDBaFZYUr1ehzVG7EBtQ7AL4IchK/+D4
327JfkNUFALXfDCS0eW5Ekj3Lp13VRh2cynhkjaMNtH2kQR014vMx3Md4wAnLYuoKTIEplw6Je67
waBezor6OIirMNC+Kml2SWWi3yRkCP+OdqWX3yG3dFGBGuHXmIEFnXdakYnSmLmSka1HR3Yndg4z
T33vmDBissK4YuMssFY3HFLT+Wbq2GAf7LKh64XQqD7rfCxf8XdMHJUKq33LbFlv0zivxDvntvwY
czph8qxCD+gLYu32pcJaHjF4cbyN3TCR3MswgMLlRf4xyZvgpwbVTw+9r85gsoMToc3jjY5FDimH
T+CSaNw6DfLODttHwnwPUqhCTtBSiDHs4m9A8ZwogxegB+TxlI7RDjF9O23cSAEGREPlIh9zXAaw
uBWjbSgwCp+L3ETXxIuuX/yz50oYXGOPd6XjWcD8Vqo+27fQBxgSFdp+8YsruBkIFq1FucT5NmVK
ma9NPYPLx3FJHZexqqyTodYZaXWNs444O7/GvTb3fE3meih3+6vMdI7uNcMtuZK900V7Dt4tImJC
N9R9g073aPkMZjGaT2gOQZ6idQtrZTOycOZXR7jeq4wG8Zj2KWPz8ZpIcOs3TtPd2mSdFLcdLZjg
R86Ej5VDatZTeHQEWx0oMek40msipSnUcWbFG4ONMszYJnh+D9YYO2w5iFKewynXN1p3o5WsCK+x
stvZpuaBThUBhp9Y96tVm1v6nZOpsB5tmzHpuw1RdI/UKXvtMdSNPxDlQj5jP3eid91xPNmjY6/G
S5HMEfEvk0bL483VvGkqwkBIvdUuHh1dPjqAamec1dSuG48EHX62EnvFecmTAf3Xldn61ltNsqUo
ri48E8Fwg1NPPpM9QgK5TdFwjJmuambaKnzHNtXNGxRyhleLnzw4B3AkcXJW9RYMSE8w0mjptdNO
hcuUSarIu1MDBdIJDGOulhU4lRk9VB3GV4CEg/f/hcZGiFzboR8/BwYDrB3lPz3h88dKRJBb5lmj
g+aLI/QhmKU5gr7vGPHzmmztua/DszNRT69TdPb5fVJ7sB9oZXH2zcbaA3fYScZ40k7hfJTaay0U
XkppPHW+xIOrWzS50C+NtyXHwZu+GvCkd5bg15MbOsfja190llNsSL5q32FlkxleVxxEHDwV7Tns
an2iQRAla5QQ12aB5/LAuYnb4EgUMCf9lfBdGR+V6wlzLJJYp2tpsWOs6MEiR4y0N26xdy03tICX
97AVdrPv59qj9dLMhAH1C1FWeNPGNeI996YAmAfnT0VFsknJDV0w8Aat9YraMzj6utEshmCrnEsp
i3p6jPF7lsk6g06ETyytQ1/tRCeq5jGP5pHRBSRUTAQKCSoPQT2AIXGGI/3Y4QZBliQyeYYtYil1
o+G/mA1SZQWhIilb8bUGLe9t+oZT8zqBTTIjVxGxyUBQ6WI8CXOdUZWRVFW9KaGLGMpoPaq53yQj
zyTTL3KnM1K4eR2ov3aYAsNNOPXqe4Lr/tbnKT0QzK07gv2Wcrq4lk0/uB4DQOgdDhSAwlniYq9v
aMh7jpmajZrhymVNjaYWVfX4nSFRFP3wK/KGb3FJZxhPJemAO0kjM0CFmbRp9xi5PcN0p/OLbA/7
R6gLPXLo9aN2in1UBxY9gTrIscYRYVcNmOUPno27dJuUSXlGQJBth9rWh3BCdrrJS/pP/aRgTuki
0lfmZMhtXppbgog5S4dqbNstwjpnRyt9RHPFJLCGi5P0+XM3+Wl6k9r+WCJwX+yfJqrFTxo1EH1L
yzGC/xz44NeaF0ZtlgaQTTh14MJXsZczWu4y9wUnp7vBMtGDEyuss43hmUMdvcHS2lSZLwqYcFkG
CSQAuYCORxbBt2Vqx+0ApaN3wZGFC+TOrrDkqQ5d++pTZL7dY0d78TKr8r7ZbdTcIghfgC5V5R55
AuknjJESB93P3O+gjE0M+8uevg20QDfifiSy34IYbKhqqrbbqRqJOl1Lf7xwgkvKF9htqA7YZQeN
d7DjVFOpmV2gHnzPXxcu2s25nNCVQ/wP1yXpmWiYK2tOHwmOXvz90HNUO7adG6iDX4aies6uziJa
7yBkvk3DPMEELCBNJVfldFWdFhBl2MG1LXtqgiWMH1GFN+4jAK0RP5g7+BTjJrJg1RBoXY3jCa5i
1JDOV3DseYYdRx21kd4VhFkaS22VF/fMWhd2x5aypkqiB78jhHDVD2gJUyTWaYlvzmYERVQIkZTt
ttJj98vNrnPwhPbMqdE+nBtKUmKvZFe/lHFo9rESTr0LpYh8hFzKfc6n1jx1fdo9i8ZEvyagCvZX
BZzhinr3xU9khyMq81QNDxzaI5Ak0YQgIVX1yEYegfdp+FNaU9I4tbowerb62fpCk2i+mDBxA4Im
fPi2YPsgf90E8OQeA4r1X7VtaBaxFnjP4LBJQ8rSsZ/vM8Dot5Xp+PJAExwSV90hD7duVbuSLNSa
/Kfei8pmmwuMoWtXZPPZShgvkkIqhucpaqJvBgWW2KFxj/IHv7IxlAQGV9aW3jGrmj1xjghRHz+D
p7TUaXb9fuLckwHmhmulygLUd0pACpMPZnV2b8wtXpeqIti1JjQo92iVnXMkuBnRqsRs4jqJXLHt
ye04y4oBNAA3MraZ5bHvbZEDBtMDpiDzjhMke2EkPQ7bhun1UecejH+AQJdFMno5UZJ6+Slk8vk9
spvh1bcH/xZHgzXTwvBnsrAlkFATirH7SqplPVbnpaYnVCKiYq+6iwcmf6QFW9XwhZAbBCqIeBZG
ZmAGAyyXxkY8BuZ2oUHGsg7h3EcQ45ZWfZ5Izy3XDOYZBUV9OzIXJKiKOF/lew20YfR5090gzHA/
1J2+k3GZP3mwDIN7a0rJp5XBMJGaXOnOiE0hqpZzX1CZciuhXkag9uv4EPeVeo1csuqODOl1+9xy
esF0nslIbAwZMppSuoKeu8IHOYKYsUD1C6IFD0Hjxt9VJOoX5TYAbpLB/pElmTkhg6l/d7Hd3SSx
756rLAyzvTQDAUkGcwTtujGPf+Zze8W2Oks4ELhjeXc6YLh110ZBZKgNORKfZ2U38gbNc1sfnIFv
jGILspGJCkxa5eTHNTRk6Tlf3aGzjpjs2/EVT5qxabtTkAJxb3Ad/yp9Nv/73M3p9TKVWErzU7mt
m9xmY5/QYZLgvQgSYEtBaBc4E/uLYO/fFMQHi5UBPHYYhiUebik7UFPjj6dEmJIEhCFBptVCcPDC
SfPoeQma2HGuDDnn8xBeGoxm/bafRQpKfIkc5x6xi9UjSeXIf5qIzOAac4JZJnD88W5ge3iUepnv
iQ/2qgfyhrIvRRHSUh1N6EF8iKsYA9r1twNQi1KpwMm8abG/WBdXArwoDiIkOAS0+9yY6tFyDRhk
K1GA81YDa44sr7HACfh5FRmQHjpQJapUPVIlrBicjhb0jkpNsL34vKcA0inxDarq8+HNYiIYOWvV
VdjDaEfFU3ig1wwuWjrLdfLrEnJ6Y9esPkgYacjRRpqj1xCoXIW7vFyaDXN1POC0Uib94hKJBhEc
6Uhy45pWdzG8QKAz1YotyzQ3ipHTmxdMoDw6GBEZnZIypMjPZ2JSE5gOYCMmt8TjDACeylKplLSQ
DjumeMvzpgPbMg9RaN9SRnZI9zLcmgzRndJN8UhgHEEq57uLRTceZyxzK3pDR867EzevLb1DLgqc
GmEzWQTi+eroeDptwYdwKoEGC/jEe7rajqtfoHLzfTiqau/UlNy/tLo+JD0BHUdtJJPJoYrzH1Pi
yITiXiybgahzvSHHm6dx7GsarVFP/Nr3ZcTBeshKyo+72NJVeS+l1de7BmlYuBZD4WZHq51sD/u1
W6jbNEwRTJLGh/GEzJ7DxPMPFtMZPfuXiyQ/2+NkY9lMKO3P3hhC0Y3TrL4HW81WHqTVdFsyMbDN
qunC2nvOMFy6T7gX8ixcIX6ytkjbkBFWkKwQ/JnxjUkgLIbY2Mjk6RiFaDkqS95mHL1fBGeQ/HFJ
ivjJo2NL7Ubf+AdBHRztfDdsHkXbJOWGbAX/XPBef8HuuMBMxr+7pSCjWcQsU0zpSlF6TJDUy9w7
x2XIP4ByD1uQ1AUfUGdrNdUd47UY9mm0OLX36gk9H0ATuLhlC0IKaeY5q14nEH6LtD62TpVa9y01
EBIO4ajpvmQ9ZSLKSCFfNlOrQw/Vi3GeY1CAKKJiU2SnmNn52iBM7qvNmCeyuUVNG+dfigj17FfX
84aeEENE72svaLtxnca2FTxEFgYhJusuJwT8sKX03kuQHtpahfDH5BsmIIZkiLpMekR8VN3KyQVq
w6xBfTMkxAVYkkg+JuSH1cjbWwvNi5wqh+b9rSWCNPhlSvpWsMpYlMHqfq34Rb0Dr1XTkVyQ26K+
dVqSkF8HRQN8l/SyEpgwba23jKNwzoXduGxxIZA9rJlDgXvp3EXf+DPkA/AUi74tyFjRjIFmWh9m
m9HPYX4D2PKZfleEfo05KIcQH0s+TiiHIqrEBKHT/pT4SIaOLGiLdyHOuw6Bo1hBy5m5Yo6YEdvn
3GeLU6yrQCBp5MAYFf5LS5eKSr3K9fST9jkyVirPGdUC7cYqpQ1JJNY0/HIM33At3JgehZn69jnN
osJd53SD3mfWYsahlhflnMDm6bnlcP2QLYPFmxXVb3B03ENdiX65qdVAWRqDe915YBfCF1fYE82M
RaTeT2oMF/Ma4y35lEW1/7YQERGGOykXIB4Tqz/YDy1SuFhukDwXZRkG9z0e/R2RGQDT23R56gX0
vWtG8xD2L+6UiWhrhhl2KpFlddE9su0kCJ7zvCjfZB3yeuKCib6wxPjv7TxqGi7ZQhQtOeTug7CU
sTEj1MNARy1bEEzkrvs4Ux/Yx45ojK+l3/vxGwIjCGaTalISpP3AuQxlIPEJ1SklUTS675Kg+hM+
ZDy1nFdV+NzB6/IfCSel2uLNMd/mYRr2xhGYlKcqPzfiKrmnSZq9cYCdD7R/cVH6jtdtCWsGlQjY
v4MEhmxgvs3V3LxhlIinp9TPxrlZlYPk37x2SGk6crT90THLvir3PVKvYNRATuorjHVF3ujtQsWM
4SWkFlwvnXHiXwHAyZtpJqnxJBJTMqtLO6/ay37hAAqVr9pHcZ8wlGlq+C6SQys2WqZe5PhOnrsu
xta/Ix6aIzcOECa7aZn7Xxg5V4+9KwcIGyof2mHL7bfsm8Losfki4PtYLyMmcWu94PhaVyzS7lFo
0cD/KrU1kMfgDNFPzfk0OzYDvAhJHoa+oZk9NAcHg/KwATKXo40ybVrd+8YfccNRaVnqN/0nhbHb
grRQXTI00+VWaI0fESwmhGzsxSPjVWVl4YNjQXez44msh621tLV/CZMGSylnmGDNiBPwB+gusFUx
njlry+fT1W012iX6Y5+VmTwF6IRlQFm/CRbl/1gYKRHVzFvwEoLdQGeRwl3GT2ERnMmpUGbrdslH
s6Emks53U2DgXcNOZkoM98eeOQyjzWfWBMEAuBBOQNoFjMienM4ipqJmCgr30WNMOcp8q8B09cyU
NHUAMC40JzK6Mmq13WFFobMb7kYHk/YAwNRZO0zjntHI2+ku4XRynZDbs/+tADgL1iqSdbFjKB1g
YCUK9jSNZfGSd03DwCPp5xBl5RXbSXWLom8XcUDF4dsDVQGpF2Zfe1aw6d5PjUzPIunjrt3Zc6Wt
twrslv5S9QYuYxey75ygbqHOqwX/myYe7dNnCAcZB2MOz/dy6u10WbkOMq5ftu0l3DcWFgOQGC7b
ckDO3/mAWPiJ3ysA2MsbbgEvhKST5FH/VJIa+MTsdgqJUPDD3wC2+/Sxrn0XvDdKhX1mcQ85FWv0
ToR5KvOVvCdBBoETz9/mjnzjKAuZsmILdVb+HKLB1nZICcGA4spNCsPkturD8lcW+IYGgFD8FbuB
t/P8gV7Tdfw9n5B3q+atiafgFyM8v/w2slEQGomum+ORFTTNcwGaAXI8PcBLoGpaAymAIPYP6S/f
UiuqMMVxsMPYRyY5mTUVi47qkaXeepM9HrLFrs5NNAbdM2KfyblcIQHNvpMdyIJN1dczaSJ9wDri
Rjjmn4gryqMnRkySa9opnlPHIq1mT1iF94tkIgrRxO8iRktJv6uNr+9rd0iPUqf1thaJ/V1j68NL
jzIfORq5NvWNt0hyqmiLIdBaeCV3+BRsGxFVvOxFWVAE9bwb/uRYtHfcgJYKDSeAGrZaHhsLmdXG
zdX4XoT5ZPYpwZUz7KbAkJngJHQj1iDZC6IIWTzAM0DxD+S0vBcMwRCKimJJZmwQ7O1rZlLeFX7J
CWM1SOVXzwzo/OUYYgBNKXpmH+Qa62J9iNTQMDqaq1vGkUWDJUcVzo8+8qoX3+qFC7hnHtWC8Mbi
P+yKeXjwiqa/QcSjDyTmWHh3UongohhBEcxGm2vLvwDxaopheXO6KgZiZU/jm40fWtFhwh5qDzmP
cMx9dQ8clkJCCQvzxICJe5xbfmKxkBmFvZNcLoUnN09E+RSaKidwjyUOqWRfcr4OYKOcUKDSXQwh
ZGdbjlsLOgzjVs46RYVb7MueKWiIBtmFj46+8JB7k0p574dGfUFdWSYd3Yakpi+wLAgnnYOL3YAr
JLMd+Y8oYOPbpc2zErCBP1gPw+KPBJrVxrPvp1p09om1DBMhVVjztSH75iG1rSp41VVvqStyQjbH
KJByV2PEOBGxO9+57sxM1oq925nSqn0fPGawazpx8iddljJ+IY1heaktzamNWlCvS5/b+kg6YvzS
MsVZo4Ot1E9mD0t1IjvTnPOeXJ01zFPDHCohiAgrMckGZ5D76QP7AtYkSgLH2sa6Nkyvkxxf467N
9YKFZYx5RadTDTIPCLBL55fkOzJRSZIWHuEOoFDNmKxFxulBInQZcFAe0s72dLIJeT856uaq10/J
SGW5aftlpLp3Zuuh8mcLn3F+bWjfLMjJw/2Y4NQhRsmo4asAu5g+z+2UhiDo7Ja2hBoNNhmMVnST
Q1hT084ayNq01w5xBrm16t2KOUztkwUCzL6SwTxcMAOES/1b200/YFscqhkbJbaobqJvWaJbK+bN
UEdFZz/By03I/w4sRvvtc+yAynvt/HKYbhHqWFX403DYToId8zNeMDTfE3L5vd+jNyZhLcfSe0et
txDD4WrbhBkgC0AQB/JEsD6omerzjp6+v2z6UpZf40aUwz5xrZoBkqgdt98nbGQ9dr0Jg1Cx1jkS
TufAuCiKvkSDy4p1mMkOnaudKNDHqe73P//xP//3//ox/Vf4q3wos5koo3+Av3pABNK1//1PIf75
D5b16/99/Pnf/6QMgVKpNEQXTm1G0eHin//4donJeOPf/h9OGuYd7qvqW+B1db2h8hn3mZ2JN09S
T+D2w6eNcZ5Q7tY2M9VL4zO5n1LmWjHypM8/jf7zw0hNk5usCIOn0zPXCeqfH4bp3eyN7PtfUoHc
YyPcyrwLPC3dVg75nO8JUsEOXKcRR4r/xytjyldK2trxHKj9jvvnlaXLDMiKrPGNs2K6b/KZWBYP
cZzWXniDOfKHCABcfX5NYf78ug7AOccXLj1zGHCacPc/L4psilaSRu9NAMjY3vpO7wGO7FyVr5jH
Mnpajbw2LM1Vq8SDkvhOAeErk7E7O5q2UMU0dUPqa2kfPNq0CU2spudQQMDmVZ9oEXedTkk1PI2i
D/xTmFPY3Hz+JT78ZI5tHJDCvjKudFFaGf/P7yC5QYsKB/syazEgT6qmr9Dzhm0rbVBdDoea91nK
8Pj5Va9/6l+eWkdIWxCwQheTB0UJ9/pU/+WpLZc2jVTglU+gHgmxqAo/vxlSnIXYiJduTTtYM18m
cfYY+aRz/M1jqv7D1R1Xuzytkr/Z8s+r92hlm7a1y6egHLtLmjvqKWyvMl34iH9zqesT//GLOr6S
DsI8z7ju9RH6yxdtpWMxEHDLp7ajsiwQfqwxEzW7PjXTrtG2//L5jf34cwrp8kCiN/QVz6W0P/yc
CmBPPWF/uJA6iW8hMtcxC30MwHJxcaDhz9zI43j8+VX//YZyVUUD3xWSQ7iy//yW9Dj4ogzfLmXK
EX21WN73qKWDzdTMWn58fq1/v6MujymdMV8JuKcf1xiezdqmxRYAjSyiW1EJDqtOArwET1p8bUlh
qfv8iv/hnrqOK7Qvhcu0VX94XFyc4B7962s60NXTD8Lu23y15MADkpjYqNjJlsxiMW8/v674D7eV
C/sePyWLqXGuH+wvD4+yUJBKkwUXJFinynKabNc4AHlDGi7kbLdw6uNxab7lnnhzr0E967TtCBsI
wFY0LLke7oeRos4rQBg4roxuP/+A/+Gn8Kg4aUN7dB1t+8Pnq6MqHFvoFZfZJZpkFeUefTkM0+65
aAl+jLOyfvv8ih9XXB5vLVmoeNC4Hawhf96RiHJ58SPLvUhebpSBGAg6ugIIpD0Qzg4YqYPrWYzv
8Z90u5iE3PXnH+A//CQsmILPQXtLeM6HJz0dBD6RPtQXr5/kMXNbWklVFqDGHfq/udTHrZ1F0r1q
glhoUbTBy3D+/LJhMgW9n1feBaKd2VQYa3fo7ykKmefvi6Q6Vxz9VhhgnY0QAZiNskQd0Cz54fPv
/O+LtTLCKD6MzTe31YdtriPNBSH/pC7WaCTA28kXxyrL3rHTc9QvYbEOmT1vMMnG/x9XJgdICN9n
T+c2/HkHzDI2RlWue0HzwQjUUpPeTDSgdv6SqhumUvdNPqlfce1X58+/87//zoqtiW1RCI4TKC3+
vDK7k49foBUXmXCKFclYTgCfomXjxO3w/fNr/ftr5GltE1LnSt52xmx/XouwaTI3Wj+42EgZd3Zr
rsVcpPbIo7t1YU/J/vPriet7+cempNFVOpq1BTeyDUbqzwvmqC0G386Z8IWWqM4EGybOAUZx/jti
rOjsvG60jzkJN/Cj5pCEO714znEmz255aKFNfi/R2TuossroBFW8AAYUN9jNqypK7kykzP3nH/jD
DfI8pOy8Bdqz+asjzIcHcGjnHlasKM5yKZYDqLDmUFq52DCHyy5hZP/dm/fv13Ns6fGLQOw1NGs/
XM9GbUQSelozmDSE0xYjnnX4oQGIf2YVgMX93edf8F/r1l9+Eb4hUiXb14C8fN5782ElHZBKlGiX
6jMj5O7FuFa+Zxcs1l5kT8fYWZx3a3RTIuAmlCBV3qX7haH1xqZ02Sopp7/Zzz8uPf/382gOCzyP
IA3NhxdPZKBUeglJCalMkUfEeTbOzzGpguh3UDF9OzbRdMX72FmyL9DKwBcGivrkkk3knxyCTl/+
5gZ9KHP+9YFQH/mOw0LIQOXD+8iUTqCU7PhJwjwb1rCg0Se4RDTxcKrEvic5Ev0wPVk4RoQ0zs5O
9Zb9O6tkHG2G3GXI+Pkn+g/PiNDGGOXb0r8+Ln++Q8a2Rs77U4cOwMt2JhHzE1ipeU/LwfllC3pF
n1/vwyJ8vQHsBMJ4HiJnacsPz2Tak3zT0+E418Ci83XV2BbtbEiymnE3cvyDXzfedNfQ1H4mWHNo
/uYRlddF4cMjyhGW/Z77Lzh+fTiyt31GWEwbtedoyuZjRzodTFB7ejVxc8c534WgFd1fI2t/5tcx
DZWvw45U0yn3yEw9kJIEV5yRzrTSyJ/gAQv/dzhwMAm9MVmliU3Jhj3xuWUrAC0hvRvUst8+v4kf
fzSfapkfDA6kS8FDV/XPH611wRhSsGfHio9O0I2n4Nbo+J6NT68FSQWXz6/3YRfxfN9zjcIVbUvm
4OZfC/FfDnCRbCINBtw6+r4ZbPyd9J0nRox1iM1tleUz2/bfPJcf1nYuSSHKZu3wPYUtvA9vroct
gTa/353czq4O+v9wdh5NchvLFv5FiIAvYNu+MYZuhhS5QVAkBe89fv37im8zje5oxFxdRdwFJVVX
ISsrzclzKHaj9jFBVdSazda2qnEPzWKxYhyLsIxFHWGRAmi2bkkSx4VxIpQ3ZSA9kSJwhEPTMGMw
zfpgp3RKTpVa1tMBri9FOY+NVrb06oE0bOOOps/K5o3rH+KqsI3oPKWWQ7yw+MC5CqqnZtzLQ9RH
HR5psYXt5wwkecbDbXfNP2an2Uz0dtT6dkYAP08GxVo7Ti+ij6zmsaXXqn6lqGtRG4FAWI2+D4YU
ygHHC9nmcwy+L/lcQcbh71Raau6vxoRzc6+B1sfxhF2tfi7haw1JXitQcnBZwF8PIroNic3KKUIj
OhpKTT03sAKh6ZOZI+3SKS4UmX5GauQNXdb1SDdGAOu3jEgpwYsxwMn8GgOrTz8SVMNEOA7j2Okb
pCNg5L5vs1d3hLTctQwDlhoyOd2WR/zGZnWQeighgE6ym5y+aOIP9obGIkQ4+lz+ppzirHw0aRxv
HQu2Ty9N1TX+dvhy0vG8WTBpmNpGhSzz1GFsP0GTW35BDjVYWeXqSfv/ZciodS4FL+1iXyXELTFQ
88wDpoGCM/XCc20aaLSYvYHQc6mflQx6RaS/QyaeUCpJy6zZinBKVkLLpSfnh5BIWiBjNAovrrl4
68fEgOoSYQAvcM3h1azS6JCjSO3laPD1cMtL9seoKD0S3WrlEG5cD52ClE2RQJBRLI9ag5OvKCMN
tRCGCrd2nkcfMhiM9oO0wpFxjjNIH4FEJNLDKYWYj/dN68aXJpMxsCtiedP4+8S8+dJh1ujzlIGh
DHINsCtI0Oy3EmXR+y1YB86m8kyC3lXtRazQD0Un0CDnS88MJUJqOtpPhuNP1iGIh+AbIH54/+/v
7Mal4YsKGBKJmaCMWRhX3IRjGWZh6DUmYjhm3zwwNwiYvgNTZukoYdxf7pYxw7ysqWC/+Rtzvrwz
tZpMLY2w0BvslGd0TGr8m4/zGMfkAMEDAilpCbvGFJePgU9jYHJa7YNaV7/u/5CrqABjpjBOtUnY
svi7DEt6cwQ3UAeZB3mqjqr6KEbHY0RnTP4xkSmdNxVqVcaPsQGvtyV30qOdXVAn3syOpQS/EzGq
5Qe/0yFahaSlnm1lQ1PDMna15ga6sSmIJWMvjuahfJ4BI/UfKk0w5O+q0Bs128zvXONU5GYN9gYw
LbSc9zd49YLzmBoU2Ak9CYUNc5Hvww+JdLRO+cUBp/5H8sQe276H2BXIELJ/9xfTbpmR4EAt0MOU
U5aJB3iG3Il4JODLS438EMIo9IvpTgiyE2eyTzg1QTKK9OZ80EEMVFKTq38pEeJJH/lX8y86MBh/
K5wmekIrWysPyPfqv2JiWG3FBG/8VHIyqu2CG2ZT/FtY4FSojPM2kQcL5mwA0Ual1gxE82rNulM8
tVTn/rt/Ojf8ps2pcCykgIa+tPnRjnWq7EriDZPb71AUsgDDisiLcWOH0tCbx8YIUDgsg/j1/spX
RoAUuAGDKm6bB4p+y+Vem1RDj6mKsEMbgVkGePQgA/PZRQ8ZAO+VotoNJ0mAb5F8MdxnUFS9XMyw
mAPQygoBPcMZzy2jlVttSv6HRwg/RdNImLpNYrWI5ge0HfqIWWevmRNqmGCbgY2qmoJ8J3RKcCh0
aA1NQOD8NNvfP81b35HQTLVV/KWsU19ucAaS47ZmEXvoCKUU7vTi2MI2vAsdls8a5lWZjDK3gT4P
x/srX8fGdBukn8ZgeR+0xWUGvm4MnZskXuuYhfgQKlR/9uihhF/0QKefOyLSiKpFMfrvN10ZS8n3
niyfkZ3LLdelaUy14sdeibLLPhlKZTMBZH8cx9j+M6I+hwhGUDDOQpW1XHnzr4xX1sipy6v0CCml
GfJzvHl0QY0HkdPNumczP7ct+Kc+zboPC2CsZivp1dX5kuHQiNToALJJrujlUhZwjpz6kO6h5Kwz
fIeckwBtvgnsZtxPsO7R7VWz9zoiDlWuyisEtJ+49XLROgWpP6mG8FJoOx5IsyCwQg5ok89tdGxp
e6yc5/Xby5NAomM7lM9Um6fhckFdZMjmJJnFk8fUAEOR6IbH8X+VjQIBwiXTJo8ydl/m8LaHDHkw
5KgfihG6mndas3yaNEHtgdYAZrUwKtOOE9MPfNNr2so9Ni2gThgp8p1ZC2MDSFd9yRlNW9n91eWV
i5LvyfvDku7itCMfNsxR9Q0vbWI7BLfbzeBkBuL1jUvo7sFtCBG1sDJxqkGtvjeyY3W6lEQaOuEP
vvjy6E1Vq/HusQXZEj34b7VANwDij6J4Bo6VQI8RNIwZvP+Y6frY+Ej6d9TnLtecFdQbs6AnmEMw
jFmUKt77SuF+cNA5OQaS5Q0sbBavWPWNW+vKSJIml6lrfN3FqhqtjSFoTW9SM0OFiKpp4HQKfIqx
WgiE9v4epalcpGDyXGGC5ArxmPP8XK6WpaKLFSU3PbPEM7ShyLf067VDFE4/DXgMvfvL3doceQDh
IoEHD/rCcjuG2CJ4nwy4IqZs2+oREnkqUJYcYoKVlOOWvcraqqETLhMpLwLzSquG2aS14qUdAhGq
0bknBaLuQy5y49yCdn9tI03bUb6EE/H+LpftO0plMjTHO5FzkXAuuxc1rAdQx4auZ8C5njkAm+ey
2EKKM9abiokSf+9GIND2qGyoyOoi22siEBG4k7uHANuwoef3Gdbf8O/G0GPCsDephzmHbuIVYIWv
ryABbhmBgEIB70aNFTd+aQR+6/tBHTEHPDvgD3twn5BkiOyUx6Q0U5goK+dzFehwPBI0gcGRNrli
kcPM4O/LagrgFc/a9jdSjvWRWdTs+f5XuGVrjq1qjg1CEUtYmLbZOmOlqrXptUXVfkFbKXtoW4id
omY2V3zj9VJULzTDEDKEJ8BZbAhRAkuBkEIQoPbq1g9bfd9VJjTPUW+sOEJptpcXVhZKVAaOHc2+
hrskgdXUDAIKUPsOSKsABmShR+1XsOH9geKpswdE7+8mo2Q0RoWP5f6hXj/0LC/oiIM4ApD81/Lf
xBQGPEvQTeSuN4XO/JiW5lNSwnFLic1HhB7EoR5CHnB/zeubzJqAigQ2SmTsLMJGeBiRApwkVQWl
us/qPMJgJgYDaUaRP1sFCsvN0DN7XSi/7i98bacydsJyZBtSQowu70XjDGVVAQTy7DizzafSbOBG
hym5Sr7eX+iW/chsXiZVlBGWKIpesfpqMvAXIdQQHqrd5WNkh6+1ytHeX+mW+XCMpqza8gGXeWYS
tmo06YHjlWGtAF6zW4Qoozp+0IYBtrgkr/pPSSqy70Onxn8s3sZP93/ArTOVQQQFGlsnCVi8AOSu
paJkk+1BGjV/8GEGRMOIfP/9PoZ8jfDQ4abQrVnijPpYmIqALsGzwjjuITVtK+eYUF58t5dhHd5P
kHgUnfH8lzZC+XZ25lKgaQnC9Icw5/yBKaKaHE79ff/kblwDgl3H1sH8yb+kEb25esIMTaDTruWN
5aTsfVXLDtS4x23fV+hqAzsjxkZw2aJVuvLNbq1M6IfLsYXBx5N//mZl+jwSGY7PYVo8+w5bUrxz
85YBD95T2GpjkR1h9Ot2wMnWmk83bga1SdpfNCSBXSxvRhH1jJKGnfBCN2cCS6G7NbVpsusGJzre
P9/rV5Bwy2W+E2ejUlBZvBdhrPR/Ry49xoZpY/lTNJwyk6IKdWJoVhREAu8veMOXsi2HBhHvLv9b
HqsCH1VZxrgXLYBGubfOneVCaxIZiCcORb0TMH7cX/LWHgVORsNUsSLLuPyS5A1DBSWb4bk99NoB
2NkHwEE+bKiFCb1M4q64m1ufD4QDZUqbHBTgzOV6kGHP6mRUhgcGqT4wr8hc6DyjRTI47/fVdGVJ
dg0qUtdljaidxqpUe8ObC8v9pvVhv3OssVi57bduAiwfFkUhXIpY9tj0RoP/D+IVr6wgTq7cTPmK
DEC+C/oCXLvV6M0WEsYfkfDfidbEsVCHMITjAPEzAfktYjSY6xO0+QjUNSC/+YYJWPtrU7jfdA14
tTkyElHLtOzd5qITDsKUKZMEw5bO/O3FL1oRln1CDZSC1bENkmBnuoX/0sFHsqsYy4xWIsMb9qlD
hEjl3uVDgji6XBBiAma3B5LMvm1MpK2j/qznun9Gk4hWu9W83t/fFfpCniocrySUcACD8VvcBzWu
JytyO8ODz6fdWkEMuw0ow100DEwkjMQGmz4y4NroTUGq0NdPhZzvGej9wuoQNsPKgd94nnUKDDSJ
eLy4nouvPKKxOBX2YHio2TZ0zR1k3TdgUphOtZGEPNWDWx4aRhhOFRisz44dp4f7R3LjxpJzSiQK
lDlA6eQXevPJTX92/KirdVRwBv8Y0U33xqpu9mFVBCubveH/DA3MKi1HB+CLvng6YQ404CbtdC/O
HPWB+RLIULvO/lrEc/RnEvH01Bq9uuLlb5wweHEAAGQE0usunG7rWqIXo2V6uQqHL2TibjcjCQF9
yyatEJPd9LAJPgctjDdbaNnFgzCHsFvZubw3iyCe9xQcj0U/jLu8+MywTsbw9ZEATQgtfo+awf80
96E+v/82gZuxKLfKNj38MpffskgHyPcKzfA0X9B36aAyLcpGZyifYTwjp9P7fttx8b4gVfiauKrL
9RAnHtCNpftVK1r2e1RM20M6XnkumDpYeTtvmKls9OsyuyeUXMJBIe4LlNpMTU+lcruF53VEs7KF
OjnQQ2jL7+/rhlci+ACCI1MQcPPyc765E24Sz71R8mpmYNRf3J6sbsPoHwJLBvINKLy6jr+y5I39
YZzkWFxC3rSlmTIME/OcObrH2Jb6WBdWSbGvgbjPhtn0/u5u3AhKmRbV6f9vPSyspInQc/NjH4Un
TWJ0LEg3hk2AIPiOoTmmu41+/K4Yg30YoDMgxZysz/d/wA0/wHicQ7ON2wD4cuGEpygVeeSXTFWG
w6wwGW9I6Bt8NzBu6KMGNRHInWTLTJZTrdyQGyVdvC3TTUCtSYrIaC8/LePLVVMVYUoYZImJCUEf
jjnVRnhpRjYb3S7FgZovCpPnQdfibe+g4u3MofPHbIW9v38ON7wCrVRSXPDNGPbfoZM3ZpaMikpW
rSYPs5Jof7AMwF5pbL0/mH+7yrKS2kNC1EGMnzxYauzvdHc0UfyAELp1suKrsNzPc1TWXhflawju
W5+Zh0Vwk+hwMQFyedRmDpDTZV79YWAazHyYahgcXtzA0r7QtEx/tKMKA6DQUjGuBG037pJs/lAu
IZGHZmvxzsStottwUsYPsD/UJydv9GMca8hVBNHa+/23kbTw7I7zN9J1BJNBywCmHfgzA5GLB1Gn
JjoqoFoR7ImyDGmLruza8oxwX+cfAhQikfQdcwDep6pi1nhGNZphopXn/Np1gZuk+yNr9jpucvGc
B1oNhRkcPg9GqaEYq2v1FG1VYr5PmFf1LIZ5/Oe+FV+ftsRr4yyZ0ZAg9oU7YSAqsFQlRo02HLNj
nqrRvrKyZid0cy1WubYow3Ipz8gRLBDU7uLDos7aIjDERFtsV83PUItySDy5opD55C3j5qGe7dTJ
hTDx3VuUQEJecPA8DM0snEZvl12MhKzvjXDR1bykdfbURWFebMskoWV/fzX5X7s0KSo1tIOxXY2Z
2uVqBuOqKI6AroXT1nlOYUHb+2WHTAz63hDnTl3XbvVSwtQpd/u/7i9+bT+08+QYAvsVVBcWvrlg
pkMMSE96VpRR4Uu7aVNbZc94ve1u0iCqVkKIax8osxs6/ZQYeQ2uhhqNDOY69Hi81q8oolqpfhxA
sax42msb5Wm1KQzLOJC5pcWtGIQOey/y5d5EUP2xaJz5WWF83Evb3F1LaW6txbOmUrah1E1kf+n2
RCTSErzT5EEvJIEdGQzUEH8zopysFWdvLEXiJCHzXCawXov4K0bEvh2gEvemTkQ/kdlKP+axku6U
eY5XjPL2UhDp0QkEd7r0c4hxlCo8Vz3UnMX4ETKR/KQXZr6HUXwN/3zDBJmQkJATgljZ9Lw8QKfp
kelzs8HrIfo6OjXE2Vk0gPko4Aach7Zb2drfIYjLC2fRNpfwJkHTHsLHywUZIlbDwfZ7DynBDJ1N
x4rOUzj6Xwqzsr6jPKEe68KBpq/OKJ3YAe/Yrsz04aSn6MzgyktUaNHbvX8Tr52dhcMhcwGMRA1u
WQnLamTh9BixK2gOINTQp2AvOj/xQmhk4OAYj9CCmuf7a944erpXVFXAteHOlwF9l5lDnsLJ6Rlw
9/6jgGj+OlYhpJkQQRy0Bp26++vdsCoZGgAgYMDLxu0sTt4dYdXJos5roIj2cqiQz9T455MQjXb8
H5ZiFAbgArk2XbrLpSKtG/sw1VoPiq6UdDvwz4YSmIeQxGylvXZrV7gZU5ZRZG1xYU+Ib3dwXsWt
N/ZR89FRNPdIwKu9UOhwVg7whpEICtEUTsiJhLVsekbwa5RqJVpPrUbI5pXaPQ0CMVURxsNTXU3Q
VM3F+1NqCm58LWJoUC5knJdHGbhN7YhMrb1imIGb7GA68YGipSg2ZihTh/Aso302hkda99BgFa6R
+r/hZCmblZbvDXMl9uJd1gAlUplYxANdl6JwXBdgwOH2nT61KB2E57yu4KEjyVGgP+1MP92+25Ac
A8ckQU2su3yeRTNRaJjNxhNGNh4nFLcOEfwvJ1OBM+n+Urf2J4+YNNQlunTln79JEBDkGhMko4jO
JdeOr7q/8zny9+DuJtgLlP5wf7nrwMOi68XrSFOKDvoSTat3PWljaNWey82HiJ/h9gmpjFOZF5+Q
FopOjVTpgtmnWbmbN/dJGEACTBHhCngBT2E+KejyemNjRS+QeqT/DLYV7CBekIyKZb2/v9EbWSAV
anlriHyBBCyfmJgwo6zasvcsprAAoMUJGuUpQmLbaWhhmGlqxEmCKXJglczmkYQpC/5NaiX5MWpJ
s+J0r90Fd4nRIllvBam2dBfhBJc5TDQzdbdqCHbor83Pbp9U01FttGLNpq4/sry5cDfImVppW5c2
1Yd1PJlppXpaVaBiFidQwO8QqTNeJ+jDX1wbtm0Ep+JkV3dJuYJ4vHZXtAX+drPxi7y3iwsL1EiT
vHCqR4+k2oomLn9oQx39KXIFQhlXqgRbbez8vP+5bxwwUHQCakorzFMtcZYxNK2mNSDIG2jwyZlx
63zIM73ZOUGTrVjyraVossqYlpVonl2ertNYVWhaFKeGIjF+5GKczvClwDuowrt3f1fyrC6jFgbU
5YyWSf1c5WNeLhXwRko6/ckLQEwfaKtasDbn1ikF/XdC7hZgQKOAgYnLEYKJMl+5Qzd2KoC/8zl5
C8gWFo+AAxNvJmdKPUKm4tiQimwGJEk2EMqtBWg3lgI9RDcEgBRjeMumUqMqBrFnUnklYPi95k7p
lwxlJMRP62jFBd4wUIpC9AUpTpEyLPtlNeUfRKFHdgUpKvD+UWk8MO8ZwvUQRH/LSi7yQ811Kd79
lNFvhVBBI79kot2RZ/DG1YOPjaYwRPfRQBkE+FIgJkFwLeZ510KT96t06yF957AtWGfwMrZhEtLL
QarFmi1yhCpi2LmXuUOZHedKdbNDFSYQOmZ2h/5JQdV3xdndOmDwWbLpKlkdlhhO6oJlnzpUoucE
pVS/sn5GMEVvnE7Ag26Xv3PFXYNAXL8ubBMOCeAP8iVddtK0UQoPuX7m1ZXRPNlzUx7aUc8Ywqqy
46A0a8QBy/WAG8uqnpyqoqjnLKMSrYNJ1x4d8zxpaRFATG8gYIm0bRh0z3Grpl2+kS0qdcWClv5A
LktrQbbNJU3QMsdViyIPmZc2zkhcNf2pnOCo3WZGbcOD3cEYmwcag3CZ5exCGvj7wRmH/X2PdPWs
YvxQPFKAAmuCS1iigusKAd45C/QzskEtxdxqzIeX2gK/dHDnqFI/joh12gdfcX3/UMIYgmpWWibB
01BSY9+H8NJHK7H4VYGO30TBxpDwWWahGJe8vFhhYAeAWMvpnJaVtSmCoH4Y6axuLcZmgFKEaNww
4bp1UJOihpcExxJ1tfemtPJH8NTKEI5JJTAqlz9C44VXIqZJzgMwnb1wWBAd8dETov2lomO8EqIu
33i5HIV1Ug85T0+YerlcaE5IG2V6fw7tYaw/JpmbMp0UToiAHxrMJBYbeGsTNJsRfIsmWp4IIqyY
o9zS2+eJ3wBsjNIEl1wF+bd4niCrj9DPMPsz6nj6f/Y8pV/TOkyf6ybsV7a7rCGxFAVILA+UA13d
5UzqjMif2gxWBz9eLtCZqJq9TQK28jRcX2tKLfQPZRyBA1vGjG5m5XTih/7c9+X0VKeM9UJSgSBN
OqobB2K7zf3bdOMjSsIVHlmZilP3vPyIbsx8Zq7N3dng6w0vfVIQj3eZMY0ZQoeZnXqMuOk+4oho
Fm+CtDXVlc7B0lfTkidaIpRhsBkwnLowI7tMBITjQXPGyGLkCWIzn9ID43UMkySVgPQqV6IO9cnM
QL57jU/pauBMLs/WeaIozxDoLGKpLnd7gR77fEaDK9DdU1+T2CcbB+mn9ACTdu08OPT+1NfchCWP
crrTlu6wrWe1d753iKxoz8PsOMYxtfVI+a7ArVcejB7m872iQl9wbBgwC+ptMFIu+BX6dZx+1LpY
IMtRyEGoH46LCPPnBtVyKDSjEALO935hUCU8Exr9Ga7JMoQyIzcC7xvQ+4qqlzzsUIFu0bNplJRp
ir7PHzqhtwdDi5SVKPX6whjgcSUcDw8hs/hL00oM9KpHe/LPqgqSNCb32ob2lH199/ZYhc6wSVKH
9Sy+X41gcKGbnX9Grk6PN0HTSZoosx+oGnZW6RwdG3D4XoyJboIlzYIv710fQAnzG4QZ4GZRPrnc
ZSiKfGTEyj3Pwmc2FE9Vb7qentMcJv5PlAGDXRKknQtNl92uzadfewu4bEhnKN0xSkg4ebk4ZHwl
nDazex57DWkg1coe48rJPvYaXI+Vw6r3N3tjPQoxUPHJuR+mF+Sfv4kfXfht+zAexblJKuSMC8Po
0TmtGS5rSoUEoAmqlejxxssKXQ4BB2mIxDQsHzXb9gnAq1ycg7mVoyAInc8F6Yc60SMXlW9AXFmF
BY0MwDRRRPA8RUyrDlqYPSWNm+Yr1+nWEYAtp0DN7ZSESpdHUKfwAdCk5whQn/CUYHyBKLza+72a
PGWlEq1EOzeWo0NiMzgGsFWOHFwuN+SxaBF+ss7BGGebsGUwpAgme68F2riZVLoL97/wdXwH0I2i
Bem7LquLi/dgNDlLBGkCrytQMdjMpY4SKQwi2k+78PPHqrds5L0ms3+F/B1BIhelkvx0/zdcvwi8
BqzPwCIsF1eOI7NpJPtGAz5r1IpT1yDUnkRhij4DRZI8gNwwxd29s51LDZV2LpyP/L9MN6U3e2Pa
GU0uigRD4EGk5+4yeqZHtxD5gcH+NXaL66CFpWR6IvMTemCLb2qo1J2Riwk8dMQV/QD/ZFDsLZU5
zX2fNu57wa7sjLqlTOBhHJF9nMudaWVSImOkI8sslOaMzKWyyTM7+Y6i8Vph4tZtBRREeYl6FxZr
LW5H6RtIh2odam2WNR+MBO3O3EaljDYxigPDYG7jEVJUSOSQMmcSCfFdNzzcN58bx8uLQ1pNgiBh
sIv9+qkSqGXvuue264rDMFifnGmOH30QKO/3BUQMBC84fk53WfKJUteaLWhszj3ncXSyXC03tYEs
wjbv03qbBln0TqpJvA68PTyqVH9J4sk2Lz9mNJvQ8g8KhGmjpj+BeLCYzNeqExNl7QqvxI2PKQt4
lJnogcvLuLBTPRgyLUBC4TyXDXWCqmrUP35Zaf/YfYIqSsXctGdO7Yi889SpT7OpxN8QATRXXNK1
C/w7QoYRA80ivZEu683NLIu5NRhbrs5jqTgUalt4s+okeXKKuj5rZPjH+/bzl9v1MqlgZI2QhUSK
VjFZ9uWCRYu+Ieol5dlFtAbKEjvNlMKDjlzYLzNKFGzY8DO4ySU3zbF1zUr5PKKFUj1ag5pU//mV
MlmeHU2K/XlAFxXZmrrJjJ8i7uwAUZ7BCKOt6XdRdh71qewOrjbkcDNHNRJGm1jXkfBEcxBN3w2q
PNH8HT2hUH0NXYFsz1GrqyY8WGbSA9dnlEL/rqIV9wuKLcQVHQjCxT4d4iD56ORF1m0iv86V/f0T
unbQcBdjFLwUzFsQXV4eUG4UOufAz4+a0j+64/yZhul4oi+SHZoJOK86+uNK6HF9q4nUJW8fJU/Z
hFqsqSgmEtd2AoErEo67qEa4Wc0tG2ErapDv3R5oKaIq5i5I9Oh9L7YXT1keKll6HqtJ/2qiWxHs
2sRpxq0v9G48lv0IRHmucacrK19nY7T0mdehUcnVBr56uXLmBllNE7g72xAAjYysByrgEyVAuoVa
SHJwzAjFyKpHtXXGxa04zuvPSgLIpAJ1HepmFEEvV2foq6p5tcaz1WcGnNyMElJIGPc9hZ2nPHXm
T7mcw75/2De+q0tHgsYatVcGRhcvRgdSmpY7CtRCH8Pq1OdMDZ5UvQihxW7e/xTCsCYMGDdl05t2
1+UOowDdh0lr+rNaqdbeblAKJ75xN3NsrJWprg7zLyZMhxpAkBXQ67pcSkDXPI1F2J5LoJZoaKbV
HoW/4XkMVM3L4zRBRzVZg5ReHaaEnlD6obkFSIyu/mJR0kpzKKLm3PoBhPdUw6xnUU1uCX1aGbze
/3LSHC7cJARLBOSAlcCT8vkWO4ymGLFNJFnOXTO4+5H21nM2lO4mgKFsPzG4uJsSgkeny6U8d2Wu
PL7Xz5PMuySQQlbskQxYPE9JBCoKoaPqXBjMq8OF7x7NfEihmp7r8ANUxul2ou1k8guQEt+hQlzp
CIq8G9tObA78j2I+7QMseUlZk7gF2smOVp+z2YCEou0sNA+QAN+k0Ni+3D/zq7dQriXJQwwaw5Tc
Fl6ws3TINYu2PluTAZA1Ry4z3uQt7KUHPIp1MMPK11Zu6K01gZQT6NBTg3F66RZMCDZq26/OVWOV
4anMtHB8tWsFKeuCqtBnwdT8e/s+8kxNOpV4ItkpXtKl+iIdlaSzKup6XfHHZoRqa8+B/Tp1UHzc
P9LrejJrEVtgyIRWBN6LMy3jyLetrKvPCl847mjOlnkabNO6bajYKv6knYgH3GzvlKX7SpxeWvsw
ifTms4J0qR9vGqMq2hVffOPQiStBXAF6l0XWxY+CVKRt0bPOzjGKbt9AJPY/SO9DZQNqrz9Slgqa
939matjkmZKWSN7rS99R5rMllMLIzl2aVQ3N6VGLdiGybPMP30zMr0aLXuRKiKnLO3rpQxh2ofrI
zISBSS9zEzUZjMiiSnaewXVkYjNzcaJyayFVOMFhIqtkepiWE7ywBiJFn2w7j4dDhTSb9TxVOlw2
rTUNxS8NeR1jW1paG/yVWIyR9elsiiBuFKhutx9C14VyDvGvwdqEJVplL6oYx/pUzXbZHu9b1I1v
J5lwiSEcG8zRskERFkYj8rFKAeUW0SlXLP2UKPW410vrtXTCeKX5IDPTxRlSLSZjldze5JMLP1hm
WaGVUdycVdp7XjK2zUMuprUy4l9G1MUyTPeBneBJ46Veltrr0IVga66GM3orvTiT4OYwsajoihwq
R9Dj9hWg/PZuVJBHeKmgS9W8gFgNCmkjzZPvyYzGyEfkoQf/K9UZN/wQmwi/TTvLzQ19j4pggMhf
QqAsxVrHEjU2FDPtszWM+HTGQR3o4KcqNfZWlPjtEZB9pJyYGKXgltd5xSAgiAP9FJVmr6EAXQpr
k8zpJD7BaqtCkOOn7vyjLZCnRf4SPa9/c0VTw33m62b5HLpaFO1T+DqGbdQgB7RLnWoev6amCeNL
pOv9fwhPZNPznGtt95BOoWLAUmuEsxZtpjDPFa92K9iGNpoOq0ayAdZhuc8wHvoO5cgJ/aH7Rnb9
1NP3IFaUpMvMSy/xHEBZ+A0kAecWLt3x1JT6iDx3EEbplomZ5s/91a4CUzDCIA6IhWGgwAwWgQUD
5MHk0rM+j3YqqnAHj7hZfUSkXohjPo1R8qetgrjTdg5qZWIfjaiqfL7/E25sGFQ2854MKlNYWPon
ZahT0MhTRWlhzL8ZTFR8q1GbQe8UTZX/YSl5k2j4MMixfPHcPBOTHeX1uYUVWvs2My8xfFcSItT/
Rmi6zE/3l7sOFTlaRhOpKP6lF1yUsIeuiktwAPYZHbjmKauRgWPA9ZxqdfeE2mq6ATxorXjeG2vK
ujFZPX6XWa6F0zBjIKrIUaEHW095t9O7Vq+3tmJmr33QKFu4abovoYvezf2tXn1EOTkG9EFO5KAX
s8zlCWts+sbCBseWm08CpWsvolmNkmW79q5feeG/S0EjyFytHM1bmGwdh34Df4Z9akKl+mk27lzv
EdhMPupwoZwzY+5XbuTNBXH6kuGdWvwSJWkUYUOZXrFPtjn/60N2/TSg07XTnPl3pqvR6/2TvA5/
YRDE4TMQwjcECSCfhTdlESRpZoQlhXkqVCX5pHWW+t3sCCb2cZLbIezJeYFCcjy0/llXRKttVB/O
qB2is/r+/k+5SgQMujtU2kCHMoPDU375S1THbwKnEfpp6JHY/aNM4dSIfeY4Q9w+lqMVB5KOLFWf
5xiMy9auwPwd4sTIhm/3f8i1dbkkzZBqyFaXYOzn8oe4XUP/MkJodZibYBMYoXrUrSY/9kBpzu9e
ivRRyvVgzirg2MulEL1FwL5EAxSpW6egahOmhv1FrwN7/EaY5rgv99e7csCQKEnmHwCatF+wscv1
YlrG06gq3dGO7WHfZHb479QiI0Xppz6GZsm0ttMGD6ZZRrv7K193SLlCCAmAtIBIRLvqeKT57NQw
3LTHUDQotsEp8jlC5/dBMfxyzxGVO0ZcIfjRRAvOWRMwJhbzY9Oo0dnuCiTkTOhDwSVkO+jp4PLK
yuKcQuxMYuZW6Jz2nfXJKofgrA7IG6Z+rT+bWixWHN7V7ZS7QNOK+W+G3emEXh5gBFolMFE6PHJO
9kNYVdU5LdR4GyP9cEDLbI009grvTwAEJAROVXJxkAlLV0cwYOdDGYPpMs2wPEDmHtJBN/wuhW1y
nis9+DJCNNp5tfCT4EMH0D4lUgDN8+ggzaG+uGPoKEcUNSm1bRS4lMy1zO5vJHoR0/EbcR8wKZBm
gTRe+EgFimCrHbv62KDO4GnNpG/qOqw3TRUV23BQon/tTDf26jwYT2Phk2RC87BrqxhR2zKOj1qn
OjvNDJChCsP4E9rb5qGxrGrXzEVyhsw/eUR4EP1PqJJf3bbUD24dWdsU53guw8beWCiqHkCMKCeU
gqcVy73yS3J3PN8OkCX41pYsZPD8wR9UKPUxC0S+Y7oqffwrFV6Utb7zk659GqGM2qlt1z7SCwvf
6yLk8pSb4N6R/fflA5TUGqzEY9gcs2ICcVpFzjGsq3nb28ZaHnXtHcCW0hQwCFlIBZbzphojfmNp
G/G5ylS37ndaEgv/MFj1GB+MufCLZ0e3Y+OHH4T5/HOuKf+pK4d9FVAwhMTtMmj9EMgA0VrcLysZ
1LTO+QlJOj6EQdFskQxtnqwhq7zG5qIr7Tyf7vumm4uyYWa6pMNfcosP8LfWjh0kZ7fW2z7a1i1E
4xCL24U4qaiLzL8SXc/iZJsnZt2sEY1fPTfwAGFdsjsC6JdY8XLL01CXeqGp/kkZoALrLAG8uxfJ
njpTsnK610tRSaSFRxHHxqEsGUJCkhk7yib3VDR2eqKEqH+CQENsZzR4V17zK0fJI0Phm0RP1vep
RV/uKpiQPlaF757GJAoOagZHnNPr9gPjAF/rRE/e291hOWrNtNAIjmQ79HK5ZCwQWAqZKEmZk9+r
kKlvU7jUTkqINJZSwk9832SMxVHSQgdQQMT7t31BfrKItqljqr5pDMqjCUokAxxaVMNjht5Mcgi7
3qkoH2YCPl7KaUG9qYVa5v8g9DuoxwRpSPvBGUwVclnkSeCZZWBRPRBHd/P3kqT0P1JK9Fnj2QKy
PJO+xnvTTuzpaIEMmJsdYlPJ4zgkqn3QxjIJNy7E/9XWb8dxQulq9kfl2WV4+SOkJGZ3iifGFbfw
cNPxMH2ADScRl9a4m8vKD45R64uMFDzTZmMN6LFwKAzYAu+QigcSuCPT/cuv0lvozf8fZefZHLeV
peG/4vJ3zCKHrZmpWnTuZpMUlfUFJSsg54xfv8+lvGM2miaWdpVmVLJ4cfO557yBzI9/Iyeat6uq
6kPXGOY7zRuslaW35jrqLOA8Y7eU95rtaBrmgUn8BiuVSEPXZw0rvGIf88oolfnoaMjKVyg20qaM
G/WgBHq/F1oe25eXxDNtosfJGa2JhY92y2VncUkOC2Oyy5vBt829HyJXkLWFfaoifURj3I/XoO+W
WMaPUfGTuxcFcHRWaVLgNdGunD/g/Y7r3aiM6UQCR5c3XWdPKq48TZJTQ1PG4Hteef2nMpY0nJTz
OtFXNnLkDz6+xug3RNDsV2Vp1rU7Ihd6q5dlVm29NLCss1/49gdjqlT/Yx6lUtJwEoPlQ907CTS8
ydNgLO/zhqEoXMfHU/kWmawmWndjY9nv5FKxs3Up503xRrOLSflQ9XmX3lhYhcWkVLwxzldZAoQ6
RRPXaVmJQi/eRx2wwrQCX4ce0OkDmT3kOlZyaRYgdKzCGcq14tdZtW6xGzrVNdS1LfdI/LErUKlz
KZv3B1ToJ3kTcm3eDTDpvseY2f1w4Cfabo0P9utOOmaA2syjihslN4662ZWVO0HvTChan1JHqZAZ
U76Ooxfe6pBz9mMYaQsR6NUyozmCQoIBhIh4ks6aq4DBeQOIRvQijehUe51OcRYzcI+01XZqje+Z
47+Saim6CBqDrQTkHczAXJjPoR5UD1BtT0VbjQ9GMeWfGrWtTqZGvdYRWn0vb6WrwxUJQOGTAEwc
+xZeY5dbyUB3NPQJDW/LwBh36KpFN9MU5Dswz9PulU1x33NQYGaIJ44gw1w2NcVemcEN9m5K3ttv
5WoY3dgMms/JMCzxNR4hI0/3KmgWZg0xkUd9H7B2l20lWlVloA3qU1nbSXakYNGkR0PtpS+aFOmF
C8ITGHwfac4D8Kq+XUlo8Ti7KrX693ai+jHkPWxQ9o1NJjsME1zmtZFNuXC3za5ucaQIfSXObYGE
JC65/MzJz8lpl512KnN9/JxByvlGTKE9jGr2VYqqYiFNJnr9dFRIHUEiIcY1oLeRFp6dm1lcm2mf
6dMJIE53GoYhuZlaa0ns7bpT4oXChhG2lXCAxLZ6kufI2wJLyrjoT4AqYkwZRjm8VQqjuU/VNtqY
CFYvrOFnGyQmoT5M3oir6LLBaOzAhUxqd9L7aUQ7pFCcVRfbxg6pXH+bVbm5pOx7fTIwktDleINx
OgByuWxxGLMplzLCZisoZXlVaGich54WpqshbcY72cduqBudeOHeu9qs2BqL2JnzSFSo5weSpCBS
DzlNOdXG1K2l2DRdXlM/m8lZ0oN+piUqIWKXUn2HHjfbPw2EyzhL2uZkeIgeuWMH/cbQeR66ihlU
CwfDI0piti7FwUelkkmkGj4bThlqldkkfnPyIslbtypX+0qqwKV9ajWrqVwVS8vGtfsx+Nw1epe7
jdPqDnKsqqe5IkhQ3vnUwLp92TZdudZbI8auQ5U+cgU6+SZtjPY4OQ2GZaYS+kipVZWi31hYpVOt
ohYQbay0a//QM1OOV4jv5G+QPlXjrayPY4EGcltRLLHqYWk/Xo8y/H2eI3gxAuWH23O5jGDvDYaC
jsDJwLVtlyIh6naW191StuhffdJwjpEcR7kHtQakYC6bqupOMUYS/6fc6n5mJe98r+fyErT6yDUK
Of/2ysOedzzgENSLhOIMR9tlex6Avt4MetQkE1X/OeA6tOkatRy2o+WPSyKvs7yBWDvcXcIlFOgl
h9zsxLFGzQur3NFPBhrP6yLT0Qtg25+M3LdQ3+/GaIufZwXKWE2mnVYES3Il1ycQ2QqKzY96G9xv
YqKfHHkpBel8xJ/3pPv2cKzaVi9WTqxO322zMu70rAqXbo7rpcO9QU0FmCiahTAhLlt04jRKsHM3
T17ZTpsAG5yD3/b2xh/CaeHUuT7scKpC2FYl5LZkNHsvm/KNztZ9hYeU5sXKRkYtdN/qQ7QqCwQv
ZGxwvtgSDrQvr5+5RSlxHrIvgiRAnCcTOYghfzKkUZV7vu14xYlgOYnALlp9uupQeJ42lSZNxQ1a
b9anvrZVH7Z9oSjbIpIyeY3Id5qvw1EvYreaclu7jYLe2hYyPHyXTJ6lbhsztWOssKGMLAzVfB2I
j4ZUhlEpMAgB/Lz8aDVFe8Ac4ZKFhIbRm6yNbWVdQxz7owiCorjv/d54ZdlE2LiSC4TZx3tcIM9n
h8hkD0bXmWN5CuMu+QMzFTtdS1VTnJ0oauut43Xjl5fn5rqX3EECe0EaHR7HHEdkwX5NxsGrT1VX
5me1nuQ9+e/qY+TLLdKN2pJwxvxtSw9BfHBmIZILhn+uFc18dmqe4rTpg3D3eXwrYbP2bS31DnmF
Bxb21qr33pwKadWr7fTx1b0FW4j+APqMZDvmMjC2kZGY6pXyJFl+r8DFkaJu7bSFE5yHPpc3UWLw
Ia9uU3CbQLxRpSGNMjvQhMd16lkGJmJjkn8Yep4CodaZX8JQ9WQ3tKX64eUG58cJd6Qov4jsK7Hw
1Yu61gnLClUaT4IMu08ovG8rBxRlm9RLz4Dr1cMbACQUJwnpgitIX+E5ao1KyHDqC0XblLqer/LR
kXd+5n+bSEguPOKe6xkhDK2BrxOE38stKaAdvQYr/ZQhdxmsKsjw7boP9OaLUYSvldrEBF2EGwKC
LYpreHBettY5Y6jbQK53yTD1G0tNP/ZwytYdYno3cdfqCxXMeT1AtAebiQCHkqkg3MwiJ5twoQdt
Wu5ypQ8gEPOgSW+b1nYaF+BVAoFKDYvdUOAliVtzpj0i0PwQSHNj/qQa33/ATdMJUHssstgti9SG
pFKr/Rtbie2PpVTVquuhfPpWrh0pW2WpNFB1htpor1JTSjZ+hMYnYGmp3fgZpHHSTFUWrEYfYb1V
YBXp+5fX6fymf+yvyJcLCAUUwNlhR3SHcWtXVru+lapbv44CQMxyuaUMllEZwntnMMnvKpme7CzH
GxeiqMvmkZQR4pDIZpNgowzDGX85vZmSNKpNFWo7Dma899RUPY5SH200Mi7NupekAiG2MANhYRSf
/VhekgqfQd9+fQDQERgbnPpwIGer2TJKx49B/W21Gk/VTIWxHCmT/BCA+13jhTydB9U27ho17Q6V
UvubEqznOjKlYuF+vjyTf30IDjxkwwSPjq+5HIm0DFrJmWwZq3APJABpK/QjfdRz27Jujx5s6fuy
tfwt1A599/IaED/6r9cCp4ZIcRKJCLKtEFKbjcGEBTdwi0DdxZbpv4u9ybupCeUXpvry3HhshXIg
9xzZe1JA8xxjEuaT3OqTtrN13ue4VSoPyqhWayfylrIVlyfin01Rhic+p1rMq+tyLD3gVLkV6Nou
tFr1LpQa7rFKGT57/mBvp8lbiq2uukbenjcHkleU2BDamg2gLXWNU5GG2oVZBwtGhvOCCam07cke
rF6eq0dhyYvJQuqTe5NIgdmCZj/bMYbPhY5LoLqrjKa5n9rWWyuSbbvQTJWd3ETf4zQoDjyVh/eY
H06ubwT2WbbD+J2Z4bZEoFfvWIfAI7TcXo9EXsfRxPNctaLwNgxS6WHCAXsT9kg5V1AMd51vp1Cg
hcEkWgabzGzLNy/3aVYoZr5En4Q8BgeReB/P+qQY9UimuVV3JWKpb7moI3QCrGmvxVpFDhoItaxn
3V7tKmkVJJO1TzKzohIrVRtbGxE0sFFWffmbrpYQnyQgjNS1xHNgPsxyEShaR5FpZ2uxcYf68ptm
rMd9lSHrmufTz5dbm29+MQCECtxv5EUZhNnmz81poH6qaTsoOc672EHEjDVAulqu5V0x6Ypbwhz7
HBUcja9umeoTsSBqdGSC5y/mOCBUg1Wi7Qq25jFQQMxEWuC5llWMb2UtlE5BPakHT6qXylDXfYbx
QE4EniPnHTWPy02qGV5FpnT09wnJ4rXStN1Wi7Dxy/WEN6Zd5ZskSfHsbbUlYebruSXMprtCStvg
fTEb7a4wsgp4W7yfHLhNRW7lm9zQgnNsE6ohzLVEFpq1Rz1NeCeIEIYXBaffrL1k0FGc8QvoQVoB
d37bxxLhWcobz3YQPR4mpE5Tm2zLy1N73Sy5Ldhr3OssKpiAlwNcWSHKymal7FNPk3CAxK0L4/Tv
etkP23Dyl8Bfs6ucXop8t82kGpBWSRxeNgfTofV1ZKX3WJFV69qx2k2cd9pHLQuDL4bkNPt4sM01
Iy27KbO9EOHPltNj8+jF2b/Myvk/l82bGES1I0IN+4T7/NgCVXSbUOp3ZRHdhWkjb5Iw/gyFUdu+
PMqXj3kSP+QLQLgQpHIDcJLN2vUzOXRqX1f2SemFH22sIVd63Pv36J6pu0kjuqP2my6Eqc82SpYU
5JWw+pmfTmqIGp7tpOp+qAxtK6WmjRwDB6ZeBzDwedOty0ZZchl9ZoKRnWG78FSFCnElhAXg15xS
Xd0HYMt2WBN6bqQo5U6L0KQweWGtHK+t916eG2voOerPlwf6ejmTY1c0XskQw5Cpml0SPXqvajhZ
xr5KYGQlrZGuVKuPdnZgRO4kB6/zCxQTy0dCHuQNQCLxCsM+hqoW92Vs7iN7sFdmbtu3AUgOqJ4l
opML1/pznUPBiFsdw0DxJr9cvWhfZNLUteY+Zg3v8XSubtVeQCd7vf+QsnEWQr4Z7eBX7+D3wbDg
5CX3PdutZT4N6KGE1n6CWuCWkTbdFH2fvlVzT6SHFW1XBWa2UxMddzcQk7uRO9CNeL7uurSZbiJP
7R7qCGd13gj5vVZk6X1jQRQhcRSsAASlYFFkQqLe8/v0daGkmBoeabzO+F8QGnOUI3nWTsu9CPtm
pU/vjTY1VpqCKG9ZtUuaN9fHCse2cDCRETwgSlcvJ2bqPCWrrc7cl7kd7R0VWgx639Z9X5vgD6DF
rvIktLdhiWLjy+t9FlQ+dhImG1cUD0ZhU3vZsllzQwY2MB7cU4xPk8MHuKVWIryTKcq7l9t6Zvnp
T9ua7a0CxVYsxxtrb/kKduEWVPXRas2jCZFgVemdtX+5vZk/DMtP0NMBhIEPY3+RtbjsXDgVrelR
f99zNbUPUtHdZ0obr9U6aN71lRN8L53opLaFcehQDnGRZxu2BCqChSqV65c/5mqgQZ2DBCdu57ZE
lmC296wOV2gZYvV+sCRzhbqzcYSseQ6cWnv72pYIcoV8LGBsTOnmMrzgz3RLIrolPEfjQIomadMX
lnoIY9V85YFCDY0mIFgwuFSB5p1q7WbKy8xRDqpZpqesCb5KdvE9TIb0QUnlcfO6jomKHSGsoCKS
OL0SWMDkp7T8RNNhHpn6qqqd6MbJcGxMunTJTWx+9dEUjwSuPAEFo2A4u2+7aqzwmWFhhHI9usXY
mGJNTKu08ZRNMGp/VKluLTxQ5tvjsU1eQsJBEFqYPFshxhhRnNRr4xAgwr9V61xZYyyarUKzCjfN
RMLt5eGcHzqiPcFnIicCDIjD8nJ31Ak6/xmvkgOg8nLdKoW2kgcQhOuxH8xvnYQkvTykzgRDr2Or
vty4+OFPHpgIHojGaRvEM1fAvNose5nVdoNhgKQs5c9aUcjr1quwxnq5mefmkawDjw4ofvwzO3Ly
tDBax+6NA25t0tYcx/eaBH8nstCmRljFP5e+VS7ces/NIyUQkj1IQV0TaEzkb4smDs1DpNn+CQX5
7k1kOjFH+Jiv1LSX/3i5j/OTRQzlk/bmeQg9K1QzJpN0yIf8vVz13Q1SheOPLrTsJSm655rimUHn
xAnGsrlcMuSUoNtVPWyWkkxV0uTprcVFtRaUjIVT7LlRhLAOWgzMopBxuWwqkvvMs0EDHGyviyPX
M317VYZJTNyAwpXbmVm2EO4+1znueih3JKqEQtpli6lf61oiB+YBR4hqx0EjnVvVMw4x6NRXN4Wo
kyjB2BzSCq/iy6bGUWuNqAqsgxKm35NEG2/lCP+swiuGhWG87hTlARFXUJPjufTIbnlSj2u73q5z
q7UOFBKCO8jyGn4lvVBnLF+HruCNC32WMg/IQpHp5MV92am4jfLR8zXroKnt0UyEZbLdN8DUbCBr
FuR8LTCn9y+v/etVQokHoiRkGAHpmJvujO2EM6E9eYfGr1TXhNR6lCtFSADU+g4I5+u01h77KJRo
SMBBccD1bHYvpF43DDURwpG71FyPWeXfW3qsLaSFZjioP5shSYX+J4EZ2LLLodQUPzFGffCxC3TS
nZUk9aqeku4hlMbR7aO0uy1KqgdW5AUPpR5GK0LUPlghYR5uIn5x67pT99BxWsqYamctnKqPiL3L
09sBtczy5ZkGamgOJta7AXmuRJEOkdn5bg1W4DseUN1N1fYfkhz1IykxtS3Uam2tNYW1MtLM2RlG
Vq9HL1CPXT80+2yI9b0a1ZrQlrkvhwlcaJn4KOzb2ooyZfXJwLJwhZMeB3eCkp4kmf7GNCLzexz1
5hnFrHhT6Hp/lvTeOmRDOuy7onbWRgWUuo8sf+G+fGYrUbcHjiwySmzb2abNzbQmUG+lA3jR4ZgE
KCaOUWYcG16JCwP8fFMC605RgCrY7GrO46rWjXyUDgYX9C0sdDSngfUc/S6rFpq6uiFNAYCgXklF
AHi4M1tqCWpvMUoo4dHq6mAdRpJ6cIJadq2glg6aDZlP1xGRennbXvWPRsEnUQejQeE3dLm+YQdy
jGhDdER+rN6FrVHvNDvsdpkeLd3GzzVFylMIBlPfI6V92ZQlwXoJTC86Sk2OG81gDudeHZrVUKfZ
AkH86jCiV0+bmt2ObdIZozHYEdJmdutWgZJtxkAL1oz/H75PLfPlQXw0c7zYhaI9W4CvuEaIF2cL
0hkhzVolooBdmxurTMrztR8HxUYdJnx+rMy/6Q0AH0ZmWdtR0lqg/9IEehgRBTVSsjsHxZ13o98V
qMHwMMmLxH9tSMsXWvjfgUBhdTEJl4PvWVmhRBoaLBz/6V3UGh8HVfE/J7S5dfQkf52IIecm7VGt
AClJfZUFpl22h8uL36OHH+Oy0mXbKJuq2yhrUSrJLMlFxaCU3F4NytVE6Ja5g15HJxM7uIUAcEYZ
ffwMKDrgtSCsAP2bA/5Uu5SzrJbjo6NNqDdKMiK5QzFM+u2kxiHOS0nlfDXrLmzI+KTTt1r1KLA4
MPDL155ZAnH4qAZO9puhmS1JQPWIvRZ2fGxloIeTL4cuFP50a7C7F5qaJ+4YezwPCCMgdvD6nAMu
qibvohwvvmMRJ+qtnyaWawA+3wSK1Z8HrzRXNpYI94EZyCfPx+zr5d3wzOZ7pGQZIPIefa4vp35A
VTBv0BE7Zko3bO1aDo55JNebYszHtwZFzYX2np1kEkRcCeDNhZT9rMF+8qYi7ZJjZw4aCzzugbFM
Ten2jhkk/BoYqwkmgL+aklZd5QPiOWzKJQ/E54Yd5oiocRACGfOQ3Csqp0OQMDlagzW8HcCDbX2s
04560n7gT/qPmuQkK3Osw5XZ4M6zcH08c7yKqBIYAw9m3jtiWp7El81U+qNXTMlRbxOPpFFt39Zm
ER7BUSy5813PMEuYlz+ZUgC15FEumyo66Pvd4KRHqQxGN++tnvSwI31FsPOdikvekmTzVfpIoNDB
WwNR5A0Cc3N2ekE5A0CrOPVxyC17JUcoLdYoCUNcCnJXyjJkVFK4gHLrJJtO09pdrZX2G8qPxker
05dqslcLjtCDfCRLTmjlgWGeDXWZNWYySsOwj62kcdwStMg+oai+YqkVKIRM6W3IOBzGotM/U+Yv
d2EofXvdLiMVKvKUKEMwHLCW1Ms5wDbLyPsc2lirOQPw8C5xDSsPTghyDKfBKpfS4/PohNQ4lwcZ
Ai4PnmXzQAE3Y4KtzFCOjp4Zax0g/FpTq9bFnEhFkUNNVrGfmQvntwh5ntyrQFSE7iN4UKIvLpK5
KJJeek0OBl66scdcO2aDFdxLjdyh899Slm06Yz/kOHWkWbaUoH+2ZaGGIdjC6P3Njuth8EkPjXDm
lNiQj7nv2DtsAutDl6MfXaGV6DayEvCwwb7v5Ymd5WPoM7JMJPDI4okTdJ7sjlAVCTqqOecaiNQ6
7hRvG/XVK2uUohU2FZBAnqM8E+fa7kZt1Y2TTel5GJR2H8iN5vrNEJyrWp5WsTJJh5d7NTudHtsj
X6HxPBRY2Hlwm4L36X1jTM+JbUVr06j8fTU0eIFP6lK595mm0CQjJwKjD0zeHGMECz3s0sROz7xy
maci9yzLTXtES50yspceiCJqvVyizkVrs30IVnqS6hTjSgohmrUKK5iwbW8mlPHztwTy2j03dPmu
0CvnjKyY5mLnrCzEn7PzWAyuyCtwuXAwgWuaHY89ri1xEljpOa/01F+nyFatYGtqbytNP+lSiijm
y7M5P5B/tSiAHORmRTpj9lYZG7psjYyx4U/jKTbGM2ZTzs+slcpji4ke8Dei3CJyPjaO5ckr3yDT
gRpuxscVSwzKGdSZk0n0nyc670FUT7giLs/CNqjrGt/j7BxPhkTlt0rMVVfWOizsGEBbEzEbKTBn
tbfSleQlje8qEE3PoIvrjRHoKExrZAn9wjY/tDlSkxYSAdraS0dlszBwzy0XhTwTu47NwKRdfmrT
K5TNJTk7dx0uljF0WuT/fXNlebp8E0pEKg34uC+lXevv6zzSNr7d2d3C9M3O8sfxEk9MpNlFykue
BUyJiJbtyMzOmGZNICJ6o6N4bhY7o+xi14saybXU+JX15F+twuW2hKAWT6XZKvWk1OrslFnyY826
BcP6KRvUHJDLOG06QKWrXA9+5KVsv5+qblrYp88dClyV/2l8dmX3XjmgMVFn54JC3m2DjN8agp55
DNXi88tT/NxmJPxS2RxwxRAuuZxhu5C8IC/G7DyWXvYFbHK8seK2JwfERe2mvIS2Lzd4fVUhBQDS
jpoWQh9X1YrKjIqWxE92rsKyuKsCvM680Gx3/djcI1YeImlqD+86ZnrhTH9uGYF1oaYn87iiQnPZ
U1nrx1qOnOws4S+zC+UyXBs9VFkltYKTbCGXP/mgQl7u7bONgkW2kGeklj2nsCKDTA1k9PNzELbT
28i0ihvNx4zQqlJj6+l+9SYszCWB5Dls9HHt8r4QYomAw7g3L7uaJ7Lnx0PB8gkS/euIGP+em2vc
1GVUP9SK8RNrVfPWrqWPJUT2M+4dFUlkU1viUD/Xe9Q94CoQGIka3OV3eIMSIeZSZuc0cZStPprt
dzlwqEz3SfhlcAzvZmzbfmGeHydydseJlBRQTpJE6BHPJhpQgh2PI2l+tULDHVN16W3ZGrD77Wh4
r42y3Kz8Up6+pnpibAEeBTsrdEamJM8PnpcXW4q9wQ0Tt5TneWY4EKwm/ctFz0tkHogXJoXV1kyD
M7UcZJZae1xbRqVtrAptxFGxvd04Jv3ulStQXDKEo2w3kCJXxU9PKvw0xobnXHeBj9sVkGpXbnOc
GggG0tuubxGRMSpzYRau+kqzhN38AvKImH82CYWvSwa08OCcNIryM8FG+gBcJT4mWf8pFIeaNoxL
seisTWAIUIDJnrDYKK0gWHG53IqhjrU+KbO7An+XcFd5dm8nLqja3MhXlPOs5l72mjbZOmozmq9L
WdG4yO2iMwLuCdLu3HI9moKUhJXV3uXllJ94x30gwwWRaagVF4WTYeFSnJ3bQCF5XFIEAvchaGHa
LD3ZFp1p5LrRwGdudlULVbI3YjTfcbnZg13U7l9eRfNHJO2BxQeJKTg5RPrO7DqsckvPHK3XH2RM
01aDyhMmjdACMBFqI1Ich00vV+naN51u63va0XeSJavD2c3x5yewrnjOi7tqtqQAEkDr1kL9odam
aON0Q3eQ0koGEzk662hQ3xm9ba4GUs/rlzsvfvCTA+Wq4VnftdrXmsAv9Ac7ivN1jQrWm0hV7Xcv
tzJfvb9GGI4MuwUdx3kO0tCrNDXMWn8okyyJXcvo3kk8N7ejbfn7vEycE9jNVz6sfnUNCSTSFOgg
AbW93DKVU8e+7E/6w9Tk/RbjOHNtNsCaE4x03LY3lpJ9z83ho8I3ihrs1nkBaLLMSIl6Q3/wvcnY
ZIpZrrBBAxCoSP4xQdTjnVH7wXZQuvF1pVPR00dPBo0wUhgmzFZPXNtCqz8yHgLTzzZGW4ZHtYbH
PeX5kjjL9d6kKRIPgvUEXnyua2X6SQkErDceVKW/DWBwu5ojAQdJuhh8lDWUS2zfZ5YO5R6Sp7xV
wbnO0Qpg0AtlQuj1oR0j/5ClrfOzijVedpqcrzx9dFamOi4VgJ6ZSg35GfiPwt6NE+9y6eBXp0Wx
2poPOOcBI3Wi5uAMLYyjvNHPkweLIs7zB10exiUrx3mZU8wlOXqCR5FKEhi7y6a9HtevNlOMh2KE
A5uYJYVbHT11D5zkdvRkPCtjP9wYFk5DcqX5q1h+5EzJb9MRxymvicxNkBXyvvarJcj65VyAGOGK
J+gSYHXedjxJLr9NieIgIEtjfhcUCedEmjNRT14oV6Wz9jQNqG+XNVH3IW1z33idWP9j4zQLNRrE
EwSTOXAt6DXyqpiXfR8KK9zGuDAcGchgHZvWEgfaoR9/HYq/mqJCAQMVS0ULtNxlP/WIWMXWBvv7
CEBtl1hKte3VZNw7Zov+AuTJ5uTEsvzexgDMjbAtfdV9SzKUxgGqiTQbqBK4UZftG4kytCS2ox/5
AFVk76CuKN/XZdCZH+MyUHrPlZAOmBauglkqQTRLWhFlOvK13PeISF82q4ZlNjZ6qf6Y6lSCG+cE
ZrxBiMosD1ZSFV29Bjokt281OIf2PQBQObod6zSoXV31ALujIuFtGo+380LAdXno8EXC1hiVbhLd
1PbQh7r8MGItwHpmKP8AHwmxRo9jZRt5WdOtjTotP9lZ0S3x8MVSfroEAAQjOSnQIQJxfQWTtCXU
+zrLCH6S6Kgxyh7695gRDq6SpsH311yOJMtFUyICEY43hLGz0zto0C2xMLL/CU0v1G4ipwXlBrHJ
Tt4pamTdj12AAyF7zTIWZnw+rqx04PPQI0jNocQxFxsgq43VlDNEvht3VnsK7Uzbjaj6a25omdIe
3YFsSen9alwB9KIFRMYD50dO19lUdh5mUKkT4BorWRTYJb8xVoWf+HAfc3/38sBenuIMLIo04vgm
y0G9j011uWwkzjBLasrKdyPD9PZ5llLRT/LeHQslvOsnS79DMi12A2tK9y83fdVNwLUiIceiFXIY
86arqSNDiC4kRuO6Pd76zuhtUl4rd2pJ+e+VbQlgvgOFC94UGJx5ybsOpRY4S+bRzdaLviB3WJgu
OLH2Jp1qp14Izq96hu4ReVIoUST6+HV2NsZKRLp8ivuAUjEAQ/BFcerWUeI4bs9FtdDa1RTy7qGq
g+kURxMKk7PW5En3J19NzMClLp0GazXNjENlBJ5O4SMxYoHihY7gGGN+1kbd/vTy0M6eBiwhBvaX
egNpQoq5s73Zk7JNtE7zApfyhyqjJaxF47roUzs55oODq1eV+xGW3XJlfw9sNP7duHHkT01TN69z
/OJbhMuvkPantih8kGffElQYHlpObwVua2nhrlWT5tTkRceMWxmGRNOSHMPV4FNWJI0FqAnGFsfD
bP+oXesPZCRhKWR9Uz9QQm23aEtJrp4k3iGI8/aNb2r92gCot7B/5pEG8sbCl4fNS7dJjIob+kkJ
FVcTq7LTjqYHLUo/j2nxgPWy9j7PZMrGljoeYtTmF86LRymgJ4c+T3oAbMAcNbRz8WSd53Q6L+QO
yjWZ1UbgXr+Vy74e1tWQjtmK3+vvNDMY8v2QDOpns0nDNxo6UNlXM1G6mxo5xt418nh8b8hZqLiD
RUB2E0aZ/gm0nnFWUN25r9oA4nroG720q2FaDl84DPubRoZrvGqI3ap7C8mu9ldh/r++Df/t/8jv
f/Wh/vc/+f03MppV6AfN7Lf/PoffqrzOfzb/FH/tP//Z5V/69133o2ra6sdv569F/du2zb5/bcI8
m/+dix9BS39+yfpr8/XiN5usCZvxTfsDWYcfdZs0j83xzeK//P/+4W8/Hn/Ku7H48a/fv+Vt1oif
5vNZv//5R4fv//qdgOjJ5hY//88/vP2a8vc43v3fTuKXt//zcPX3fnytG36Eov8DUTH+hYDEa0Mw
pfsfv/5E+wepTp4ClARR9BWPO1TXmuBfv6vqPwTSSMjcgTcgVuAv1Xn75x9RZUMhApXWR9iz8vv/
9f9izv6aw9+yNr3Pw6yp//X75ckrsRdguZEJmO172Q/SPqg6+eQb9Sqejk6WrFRp/WQw/mzs//PD
ZzFfR/yWlWovn3ozd822/lCE/gGJrM3LP1584187669vZ2ye7uPOarBSjmv55HBsgTTyANu8/JMv
D6m/fvI8uS8XkdoGrcwrZNok6uB2AyypKd+Nw1nlbR92P15u6O+6MLuCMk0pVW+ioco+K9WNpS+h
Vf5mXuemEjniYGqIwPupVSV3gK+uSs4qt5fqLX/z3XN6ZKjZHdrAYoCGtVm8t4qvL4/Ho2zAM3M6
d02jwuCNclEoJ0WftrrmHx0/d3EM3PZWvjfi7q4lI2gMw0ob/L2klvdWRSYEdIZjFDdkxu98xdtI
Cd7WZXOOkPpQ5aNp5rE79MWrrpH/LI75AwqXJOREclk+YQDwiUezW0TBeop/Onp6VIxu4d74uxEW
E/vkklKSTmm8nBFWsi9aFbnD6yK7vz5fNPjkB/sZYiVJzY635A8jT0xzQCV+IWf0N/tmfsf5Qz40
psxHp622KUjQTzm6G9+s4E6uVCikCxv/MSH03CqZ7XwfZKmVJxOCcNoPc0C9MglXUh1uqAJ4ruGl
u0Syj4hFrJWcUAr7MF9p31OT3Iyxs4J9s+lHee1L/bryvF2bFVvJmu5KM1gjlrwODH+b+tIm1LNz
5PVr24591+srHBHQS1SBHhXSFnkTom9pV/nOSuuSdVB9GMaPRYtTwGCcvOKcIY0uqcCpu+B2lLO7
VspdjHe2uYDQtMNtP8R8ieFqxjHP1W1SxlgfN9QQcT1o5XWomoeaJFQd97dS+6VDWt+svueq7Hbh
uCHd6HokK6ZobXnRarJS19YfoklzyUEu5Av+7gSZnYFZHyExMUXyaczeltUXPbpR8qWH8GNu9rkJ
nJ17EfI3aZuwh8wydtMpdfUmCUFvIPxdR/thPAA92Pj6fagHq1YNtkVmICxqr/swOBVD7Bra6NqJ
9E4DYGI3LQDg7Dhyl60lP1qNAFBfPo4uczb/2SvWLFLE47xsi4r13HXFplc/xVLgVuMXJRxXefVp
QocQrfKFO2emn/xXY2JTPdmYbMthUsA9ka72Po6Rsq3te7OuVp6suZMjHcbkh3CPIF151xAgCmQS
ZQPrpKHy5fm+2zV4u7XyRz9J/P/l7LqWI8eR7Rchgt68gqacTMmbF4ZaLYGgJ0D/9fdUb+xsiyOK
cethJmZ6ZyEIBBKJzGNoXMbwKywCoZqHygKdVxc0zaqtHYFf7Rpexyev1KCKkwAzW1PbeEHqSuMW
SCipeWb1qWIQ0fWeajk0SWuaIm8s8nIDrLPXgJjOlLtefSzLywh2UVZ076QfpSohAdD/J738kl3+
nTwsBMA5hCIiTtu3OdZea22aKAPkwldGnqXk/1vpWQmshKXskMMj69Ax04vjzGsLjSpDABcDCum+
gRBPFbj3C09RX51xa08p2oyGr7WjB7swak1Pg83xRyauF/Ui4TfwgvZa1QoKrYlX9sPS7z+7ACyg
Qmo8XscDcuAtM3CbrWELv76D/vfrz24Al+MpXxUarpb4AgWqgBge13/n9VbN1f8XHuN/P2KW+cH0
JOFuj0umIbixH7v+TScfP5/JpXWZxf4UEOBUwpb5gKIAxDVGc+XCXVqVWbyroOyVVCrGtRBGoral
qhxoLXZOE28Ncffz5BeC6pzyBqoiBEYlfkgfHUvrKqnfrWQFk7+wLvNKTWn11lSyUTnEwi/0bbNW
z/ujPvFNrJ5zo2oXLnhKNygHeJ2jdyk2RdQE1pj5heJSM3F2Nn8RsoK8wANPdhKCZklp3PdN49sV
8ziRvmpkHoG0Zy/Sbdfx0JXmnhu5b2ri1PMMu6nekLz36lSlMTrqvD1KPtx0gA9BtVDmb9IoAjLu
TuW8ptpxFrhKWLEngyUrOd3S4p02xd+xF9zjfIxsJEWChHoNUT9y5sizWGNVoxSc56dHym0yXujl
WiFlYb/OhVmqOMpyFN0nQIEb2vdQ4e1isAxvhsihdrbmgrK0MKc//2thalibEC1KESrjDZhKwlg5
CEuznwWINuewhquQAMBvlMKOYUqepvFzhLlsmqvnRdA5dhqKiY3Jk2g6ZOy9VaEAu0aBWFqUeaiA
4nivQXzmIOIAdDwAQ86KDnOJ0n4AdcOOtOlgySq01B58x/ga/d2fR1+Y9b9s3ExTSJ1jOfIGVkeQ
ZVrt3y5EtXndHQJ+Uamk7nQoozspUcKLkIX3a/SAha0yb1oC1sAMyAMg2Xczaqf3g3KEbzyoDxrV
+t8/r83SbzA7pXzU89Ye/ihMbxvjAda0lDfWymddWvjTD/3rDPEyA86kxUktYT+BM7r2xl8a9/Tn
f40bT5BscXKM275lsElbS4+Whp0dzapxCAe8bTr0yjYeg2itFbg07uziHlzBBkB2p0NjxLRX76S1
cvMtfbzZcSRaBdGB08CMXXfKjYo3mP7/cgT4J4+Z24Nm7cj7rsdaFNWOdH5c3v683xbWwpg9LDRX
JgSeO9PBxbtm2pqmd964szcEyyeXNfB8ORQA592Wa6jMpenOrke0wqSoawyb8kuue92a1u3SuLNj
l9ZIEgVE+g85uxn017r/OG8ZZieuSSsojcPr4JDZb0N6GSfizPU9/SJ/HTll6GuwKBFDncE3mB+n
m/MmPDtzGYunKOvgOGFYd9p016w9YBdi55xZE/N+LOwGC5FUN1ba3LTA1AxADqOjtBuKNYre0mec
HUDWwNIqKfFTYnQ3RoLmFTsvdM7JxIAF1N0kK+UwxUEz7obhvLtwLrufxxwtHshHH9JsCypvsuYL
sbAScyRlS6qkrQ2MO+LR0HoNOy+LnDfT9UmtiZ4iXvT5vjDC6MxHgz47gH2Tq+1Uu8MhR6et2I5r
sLWFwsm8u+fERenUJdZhct968Qmu4mZspadH0nfFvcHqkDfHs47OnKWYqkKNOmFPeCejlNTeq8Wv
nwdeuFbmEPS8Rvu3gX7mQak43vmwXB1xDZjhz6Mv7ZTZbZjmkZspDLneAJEoFSZY8et5A88OI/yP
odpmY+k7EVj2NmrPnPCsZNcUwKNHAIkegKulE/R3z5zwv7RZAJZTkcgg9lVHPd+17QptamGF58Ae
obd5Arng0114yNqYxuMae3BhZ8yF/YXBpO6eoodrCGrjYdtqxwIWGj9/wD+aV988uOeIaCB6elg6
4FZUk1c5xscYfGJ0x0foMUJ/IHDNh1KtaZ1Kj5ECim6cMvU2UzejEeqk8tRR2XLO1mZz+r7fzWZ2
l/KWl0Q/2bnJzvZOBvBG1dJB3beNQV2cjCbhXmvfDt2aUt7Sdzv9+V93bFdy/IQ8Gw9RFh/rqrxe
EwFe+myzS3bogO2oMvwmdrtJ1JSW0XUM396fv9rS4LPz3Ei0rtrTbmt01auzNHSUO07WcIozgcd/
EtE5UjUDO0dIoQ0HTaCW0g3QD4dlk9V6cfkaSe4Tt6BMI3ttbA9Qv6S5mfiVzv3eYBSCMBRKwWGp
8quyIH6WWDS1lX0zrskqLn2yWWyYLPXkmIUjHCs1SkK7YVx7/C2MPNeAGSa7zpCsIOqMnlruCnsl
mi18rrnenAHvWAleIG4NFWzzmhrWSJV4XDk0fyLBN4fmD5Xxrz1cJzCft04xrZcZ5UkWpiO03kwv
rWAZqE2bIdE/3eRJ6eBq3v0q7HtD25g9PlNh+UX9O4MhUGeEY/VkTHkgZepbebqB7NjJgdNzM31X
yUeT3P68dU+X/XeTPf35X5MVSgIkV5+Ph0oBWI/fyL6iuQohKVVfORxLX3EWQ9DuAQRFV8ZDaZQQ
1vkcm/Ni/By2lJlmFXOlGA8Kent4mJz5tP4jbf7XkkwqcNBjhapdjz4JyRM6WmtuXktrMQsUPKsG
FQoK42GE8RIMfLuVr7g07uzeB6x5EqJVEYBsC53F3nOyMwtpc6BcneUAjNXleLDQ9BS0ffp53y3M
eM5PdTuDwPTXHA+gmGlHJoLzhp29gQl6vuCEGeMBNGTz6uxhZ29gN0mbLq2j4dDdT7z7VWXy/ef5
LoSiuQxlZVYMUrxotHZim5CXweFBpGfnPRzmqPo2qbgZ98N4IJmHnqE4L8mc62V1I1LjssCwkD5D
Abc+c7bzGzpqGD4fhtUvzNtkjfq1tM9mJ65XCK+EgQ1RxEeApF8zAsrDyrdbyI7mKgQCAtn/OXWR
BCO2ewG7ipqNV5dRaE07Al0oJtmNkghKhAkEn0HHxoWzwYeMCg8AyyCN7gipwrI8uM4NNq43osGh
3afi6WQtPjYd8K8jHcuC8qneDQmsGpJ3CEXsTHXcOtHWbG+bfm8528rdRWCNUlQag0yFAa6A00it
U8WCsZ+k0wR9dkVQN1Y9Ej8I5fnnFVha3NnV35h2LpyuHw8w7ZaWF61xyP6E2n/fSlDR/nor2RDx
r0emDAcGXI1l3zEI+6SqEub9c0RuFA4Zxw+S39X9k9m9MqQ/5/w+EPv6+mPjQWmiosZL2yFBUWyN
cUWz7Pt1Ajj867gp75XCgBzYIX3ryu143m3iuLO723aHlEXmadhPs9zDbOHnVfg+JcBj4+tsceOp
Y3b6qlHyZCGZy6Zby3qP+vOa+/+SctDzicETA9Muo0fdotxYKQV/X++CcuTXeVtGVVhwwRzQ2i5o
B4eRDuAJI7k1i5cuX0vGlz7lLJ64WaMjA0cRUO02rKPRmmfQ9xcBuChfJ1/biuyEcfqW+QZCADQp
XA8GE2du7NlBTUenzS24AB1KADjKXV/tft4qf+oh3xzUOdQwyipgypoWyV10oTL9Rhv3rDf8aLxX
4ocYYKzJ6H2lM8OsTI5cVSlRr1SXhDyOaSJr0FDF1jTGPeRnqc7SoK5APivtG5WYPiF4pVS0LD7a
aiv4PcR4/EKVXo8G0MSEn6XDSsoO5h+W+bvfY3byoYnencxaUIyWFpTb+qCtDN9Bz7mvfyeRCiGi
lEJVEO3h3IsVJ8jNmk4DOGID1MwdakLzdUC2L8VVB1NfkFF9x2hDYmXbFBe7sAINmjuRwoBSM3ww
cf1KKy6s4mIwT94zCNhpFrjqw2D81rUEmJtnuyJ3htqFppZfl+kvpXm0Wy2QQ0ljZlKLWCGEc4Oi
43Q03it+EccEiBYrbMpjHD9lCWip9aXaTf4wAB9m7goFZ2K66TJMsilp6SZUmCp1nAe9gk7G8JZl
rdcpL1mheRI891goeFMKj4wGAOfScxxCWf4wmUe71LwotTcmhIILqM32WTApDxFctnJmBKliXlnO
o6NfpKVLR5CM3dENoB5GIseLE+UIURJvsEggNJWW+SfMkYM4edWb9Cj11tNreV7MnUu1TUbEyto8
dVl0Dx2ybk3Qe6YX8d/XOOAPX08qmspOZvfItavqvnQunN/lBYhADvdgKlqpW5buonLleC3syjms
g5ssBqIQL8kIwndtRGW8serVzuRCvJxjOzqVtCWEKFDjhD2dJd5spBnjZ6ZfVNl9Vu7cdhfpN7Ac
9lz7XbK7sur3mbwjaZibPa1j2+ss4Zl1TV1QV9Vy62T1ndJCaUpF6cGOPaeqwBa6Fax8jEWYZRDG
k1aYa6qnAVFNXPCW0g0waD3gdW2gFTXAab1vaPs4eeT2TcE2jb0hsA/6OVYtRO65xnVj2EM0EgUb
QoEADkEX/Oa8gWfXcJQJLnqCdcxdj49H0d3/PO7C15/DoacYRsz1qbDiyItE7IdkS4YVrO73JXrY
zXzdw4CH1xDqwlXZpQaggr9r1nhFo9IiTsIOEXu06n3vcP/nX2QhofiXMKmelmMfwVc5jY6mvBfp
pWFJ2qy5FS0Nf/rgf73XHZVXU1fiDor4QAXhUKF8lS4UGPtkZessnJQ5tFm2nQLPKlzOSnEwipy6
zi6Se2xdK135IAubc84L14qGgOOCCxpPNb0Nsz74eemXxp2lFWrGMz2tMG5qhkMc5s3Kjbk07iwI
9lAdhz4sKp5WuhtO2l8rj8CFb/kv0G1VCRU63+MBBVXfFgXg07knjWOLOtrKx1zY+3NVcUHaznBO
7da+fszqV4NcibSnuiLR52FUGU+A47XEYmGZ5jjW0kpbUiQoUQ1N4WmtswHQ7LyoM9fFace6LIxY
jgdn9Bg/JGvdxoW9PleWVVMI5MenriBv5KXaj7uy5F4Nq0BNyfYKMfyfN+Yfu+dvMq65IYZV8qbL
NEQ3W78oCHgq+gXIyt6kHKey8WDpu6ncX814JMDSO3yrGzDIkNdm19O+nmjiFLQZw0ioVJlquIpC
uYa70P2d7qv6oTAaSDkm1Ck+0vySOCklXIQ1BBcsJ/x5/gtVXhCBv0YdSFtDLVzgZBXNcwYfpXro
vKTFGzvvgiL+leQp0hwNpp8NMGI3VXSdWTe280tUwqtx1SU5UMcT7HHS+jChrkZc1++SECLsuOVv
1PQxH/3cXovAC1fJXFxjGIgj3AYNRyP1+8bvYPB1VhEWXg5fl8GJ1YTAUx34G/GrHVo/gV7ozyu8
cHbm7u1RA15cXJ82iPNelEfSv/w8LiSxMbdvtp41+3RTo8Tt5OKBK9As0URJmbhN+9dcvYbbb05H
9srQEciq1xuTitb0bWOfVY8qe9XrEYwEuLqj2GFPysbQuMfGz37E3kyes772wBoATO0F8sh+lkE6
bJMwOA6ThPZ252mNGXS2QS0GEicDsWQYPyJykYlDnFwocPGpLs38AAUyZbrMzEMzfjRiWxmhSl6s
9I5PRyIlD7PmXkINhypkvHRUdgs+K3a6UJ+gEIn33V5YL2N/zdLEN53XRlxAnYZ1T0VWcy+K3WCq
ZJBPnzZEkBpBm/hyArs0NvBAMYB4N71at32ostFYl5dxAyPt5t4e73l11Pr7ur+FO6nfsqNS3E3F
RR3tFHKVFluWX1T19VjfJcbB0vcTd/x4Yj404pI6oW5/nWogrIuH1DhU+m9pZNRS93yMNhw+4Y78
nTU9xEjsa6eWTyNIT7H1FPedJ8kNpm60v3/+8kvfXfu6VzuowtelgkQNxJKkuYIR5nnjzi5ZI7fc
vBwwbq+BjHI5rYXimYP1P0+NOSa0BhkkZvGAgZUoRFsUxvGuH0c3LCc0Nh8y1dfT5+TpJQrN6YLY
L8R8jyBjMTk713my+IcJa6hKZDcm2ZqwFYjtOzURoYnXaclAsDsPGAWhq6/rGilNX3EVKIyoyqFQ
fFDYylE9vb6/OahzbGk9cT1JwIw5TJmJXrsf15sOanTDvlP8AfH9rM83x5jyWk9bIRvk7zX65z7e
J+eNe8px/s5LYZpj2NUJKZBeJLafdf7P4/4BIH63LLOYm2ZW8R+ATQd2qkiKwLXf4i6E0zYtCASM
1NuBvev2ez3uYWpOJwkz9xIKymMoxNYewJeVrWfraE52EVWnXwKOOFAEgq15UytgNflGcUXklW6B
QRQ0WkyVKAu49qm5ybbIP+A6tmuL4qoSEc3UfToQL3ImCKF3dKoepLjOINbSXtrs2tSvTDOEItuZ
X+p0sP9aUdcio5pHeNPX9W2qXkDa6cyBZzdC0g1qajDsYFULrPd2zbx6IeCYs4ADqwadQJ7s9MIW
NLaeI1Suft4DSyPPQs7oZBVpSYRmyTth6hVEDVZArwuZwhz0WrQDU3o5AvHhlLTASzm27iEat7LO
MznffyLaHPsaFzFEEEwDT0FSw7TDPhg9yFSZoqEq1YRM/4B+ghcVg/RModM8zZCuKDnldXLVVBqu
ZvJqF/zDJcp5sXvuqDsBup6D5DAecqv5rT/FuvH7rC80V5VifZRC2b2fgFynduRra6ncwpc3ZlGF
ORqvdIFxW6SzsR9/nDfdWUzhBO2qJAU+RrOehLI/E5QM4amvR7bUc6smJaabWxRO7e1q7+P00vwm
CBqzI9spSVvFUCg9NBFgFbC2d60HJ9ch0HmR2h1l3Wcx4mHR+ElNPCO+QSHTSwwwR4fbwnmPExO0
3hF8X+26TMBCyZ6rsbvrQaNsssjHLRPlYPSpm8FRqdKU8G+95t3zpF1N5ZHVmyzbtupm6vBab657
+awzZXfeh5jFjETLFL2usGDGq17t637lvbK0bWYBQ45DMvEJy0XSa9ZtFLlyfhaei3OQbtzpidqo
Ovr4xjUUXVKalqiPxAnaOg60beLzTtMcs8t6fWxBxkNY0gq/s5tQ2vdnrfcctQt7BVOp7NN5gpm3
9O0zu1xz1C4pIzaVDsZVlYv2uV/jOyys9xy0O+h6yya7A7pd3Fvg9hYleqQPLYxv5N15CzKLBHqp
VZbCWtQGm/yylSjBtivp3MLdMkfrmvUIWSQNc7f0l7qYqKZfCGdNz3Zhg88Ru7pZGI48DQ6JzHYM
5Zrh3tKkZ+cRNhCsqTlyUDN5sdxPuK3C7SkOzlvr2ankUWkOvYZNUoONHXnG2qSXFmNWnrMV5M12
CdRDExrDtqg2Z013jtYd3DFTrBbTtaM3pl4Y7LxezRytOxEh3FprEfMyFOKCds2WbGEZ5lhdZxpQ
CVJSBD0VPsTUzM5iEPxLtni0QezU7QQV50107B7OW9zTBvwruYUvm1AmC4PC2S9YE/xYWoHTn/81
aA9ZximD7ORppij7/DzTP6Lg39y9f5Qd/ho1knAwq9RhOPRm5SVwWIA3j/WrV0/6/nKf5dIrokNj
QUsx070UIjQ8R/ezYOgiHiuIIVFplZsSL4zkBgqMHlTH6+Ixr54zg237gvncnHzO+neA5QJYroHS
CumFqPXMRsIgV9f2EpIHJn9w+DEB40TszO5K11BCuS61bgOLaeiSP2Vdvct1lKeTFyBEvEKZdGh7
mYC/QlbLU0CN8QbFpoRVuyjN4foi93EMdYlhrC5lc9Vrxd5pNk10OwwoqBxieLhn2kaTraTqoAHq
ajIfhUu/ivhx6ssDJ8Fo9VsNNwqVYw+lr2nnlv3OdYuNwdQNdE/DonfvXW6ZtIqZtS317LzngDJL
hko2cTvqS7SKUj8qKSxRfv7SC8FPmQW/GsqOyWDjNcCbC6k9W3YK5YkzQQlz+JTLWl4VOk5nZf5u
tbsxvz9v0rPgJ6tUSZpsArtiDDtHDYz2WWBT/Tz49wcKAlxfDxQ8UfrR1BiuGfAYE58bK42P71fa
nkOPRD5CB1XFSsfdBpk4zfPwlEX9POmZieF/n11Q/fw6a8Ez0UBACffMQOikq35TuIi0jwLeWlPR
eaIdqISidJ5rfut8Euu5Au41ldHG6LobiJiuTGRp9WaPl8RhKqToEOgV55mUj/l5OYs9hyxxhcNJ
HmiHg1Y9Sudab8/62vDt/LpuaiuHPOkRPvWQPYy/fv4a3y+CM4fzl9AK1GOXoykUsstxZf+cVvC7
kDzb9Ias3LqFa8bBnlzfQE17aoCQIRawfytR/7RXvvkJczS+2UQ6bHBBzdAjKywgg6SYg58h2+fy
Phufz1qbOTSfA1ZqDAkWPNvVl2f2KOaA/FSNLCM9YUAh9PBQ4y92Xqr857j9dQ8SebKvRR3+kBhN
kOu3FcgVP6/D9+EAbiBfN17d9mJQwEA+NGLXDgZaSIDlJ2sUhYUdOEfOA9+nwRIM84aDoBffwWlr
5R5amvbsHtLsaYzZgOiY2K81mW6crKUQvcpXVmVp3rPjmEe17AuO3VFP13K8gun1z6t9Ct7fbe1Z
Gk7GckhJhF5q5EQeTL5OTSEvBYsmj1KPKIovNB6INf73Erp1DqlnbTlZnURXWI83U+X6Tfk6oNJm
KsOmz+TGyDsPUpJBJWoUZdGVaY9pdF5Am8Pudavse8kRe9JbtGxWIsOfx+c366ec6vd/nQORAGTm
Vgg+hcMOcRs0sIdsHfO6QEU9yrhfj2JbGGYAEyM65mWgKASV6l1lAHVSFJvRccA5ecEIXl9sUucx
V66ncp8y8JW7x8RpdwyslAgIwkjtfvXdWyrvUrlVpl1bd+EAu0jh/ib2mrTkzBPnv7clTB6+/jpJ
ro+FborpoKuo9exPIvlllQc9JNCUtjgAhWOkuzG9Bnshl6on1Ruu3f68ExeC7JwPkMQmKM8JXpsw
vGkZp9G0k9oTbCx6mBz//CMWDtGcFTDCmLDBPgAk5HG6Tc8rL805AUIkMsugaX/IUnxLO+jGtTMP
j+zT8f739vqXXaLRA3OTlQWy25OJWetp5S+rv2DKsyPfe6ALc33Luuu0cr3CfjsZ9pTJHhgSaIIK
r01t2nXbmF041QCtsqfefnKsfa8+Y8dSJScbR4U9CQGXEXJrrnJU5YWt73T8X9pjEQFRb3qtLjZT
2W4IAH6ltYW+61ZCDK2J9y7+yqzbwYj2lVsdVPFuux3lVepZukqjAVorxkdpyp1m3xPhXJWwXWPG
FUrsgWM6m0GpNhqHCkTJ/a4cb6dB89Nq30THXi1QerT8qIh8hUSeINvIxtPKqsD/dmirF5elW/us
lwFazh6o8r5IbmHKhd5udXKa8TrW38aVEprksag+KltFQxv/5m561/YyJwu06K5g++hktNDzcNCP
03QBYLNX1D7kWqlNLsty3xmqB4MEr+k+R3Khxdwr1a2RsFAYOVazp2VZBnX0ofRv/eBQODzQUU0+
KyyR1bUea/uAKFduvlX6JBB1uU1VBkKVGGilQNtzVHbDJDejAklD8tHnw3FE1K2Lz1rZp43c6s5r
f0Le8hIl3NBELy3RnvLq4PYfXNlJ/qiViafkFQqNsT+Sq8HpNjIxH2V0mwLDL0R+a+Yg/+IAu2hl
sz6EHoLfp5Zvtp99WflFU4GzqG0U8+gmLeX6VZ1NlCAs0X4MVeaGGVN80xaejmhEIuE1boN5v6fJ
pVGpG83RvQrsB3WofIdPvmHfoWqGihGVAzwzxsZreea56NNp2kGIlHbph13zK2OCfBbYnL1+NUEB
0ZGmBywmLE/esmED/LHfC2szxSq12zzARQo0iFT82g2MIDHuTO0o3XsGx7fkosuO3RgO+Nfm9M8m
OclJenUNZcmHKr3C3wv8vbt3N20w1SE6p8INvDT2E9TN875B7XwjNUE1vLO77qoDDiVG/866ysWh
1p6bsQaqBoG4+HS0F5m+6/LVcTZd9DJGL2r7meF/s9VNCuk7DufFLCOXWRIk2WU0vUbaNjGBE849
1h2H7LrKrrRsh3TaI1hQ9eQ9oAKN6Uf9ZZ7D2i7olVuXK9QCk6UmVxGwFAkc1pXxGnWckJF6WzvM
h6lglxS4X8CUQnYhXvNkV7TiMspGCBUOoaIVYVMDXAHSS0zcrVMM29y4BiDYa8iV2V32VgNF7KDP
QanO3xzzvhhL35YZzNrb+wHSZRpqElDJu0SeFDTqdc4wYbkXE/Hy9Gkqd2YzhB07tKXmW6ym3NyL
Aoa12KQkdemAqEPUiLqnxmwdaghENrh+iU2lkQKSjSXvk5S20kVpBACTafAcTfq1s9GjlHKcqThr
L11+NI1rWznmDnDZPgDp6InBYg3aCW+2uFG14YIZ2u2QAYWiG5SkjwnqqhOQTnBZtPFOd4q7tOFb
VxAf8hEBBFILgv4wULhZe5tXv8WQHuHJsk+ykkZ6stH128jJaZYKWhKIhKBBMkgdSPOearmJ92jr
u/296460kkZg1y+WSMFsBf68Yn7DhocMxZS2FH6i3kGXl5pGT4X70EpgoHD2HGb4bjx4tnOVYgXc
/I2bAN7U8Pap8i16/B6B0kcLMrNuXlhA+pfiwVCBy5Mcsug7E7xzu/PBNwDQKvWF/uhad5H22HJx
pUF6koHv6ALWoelVCGh9UMlX1qHuUshnoQy/VCD6bJdcDhKXAPTsT9qZXmnlNBLtNlEyD2ZVO4EX
E3xXglqpXk5Wb9lQUwUgiTYz/co5aTeloSHvx7qgbhuFw9j6YuK+XZhhMu4kRPOrLIxZ2BCUiK1N
MdxNHWipSVC0h0w+98Z1Wz9aGgj8N6R4QgmVVHsTCQ/+CxhtU528FvENPGxpHbl4vp0kY3M4hwZp
ql/DIYdq7R0r0ZPXWGh1m1gETnmd9ChUPSb8zsBhiYsGrfp9pLkHNMe8woULb/o6lNUewdoF54zo
MSp0CvDXalApt7CS2CS4+Tr9QbdvJwmwZeZnMGAY66cyAtfTTfGTdj27LIsyMGoDZbU4sLXhnuuv
hdirBOXauPJzgmoc6GVAaUGBlvSvsvptajtdIumrdqV5U7F3dZI4ERcQ0dkm9bbJfqnNHk4rXsn2
AEvtrA4eSGAwmBq8Se/7cUO61h+jRyCIVJiWuIZGqypUbGCv+PsAkp3b35jSh5S+Wz8LJ8yHa9Lt
W43vmuYWxR5codnYv0+GSju4FWmEbLIJu+jFKt4k3lKxKlCks/cdQmxSQVAh2WkJWNWXRaFCVaFE
8iW2rBxpXobZeFW2Ca0LRK/Yl+pRTctNATXYWk5hZCdUZSzg5hFkwF3GriZUsDO57cmHBQ1DgHaU
EqdfReFTeCgT4mVkQqGPgeBXFKNX5S49xZuplF4km/sWl7y8ydNwZNeG7g/pRQyapc03ir7BZQzs
mJfyivLMV9Q3RdkO2sE0Hqb2WjUe1eyoZy3aYzc1AYALBObWoJF23TlOqKIHBR2MBNdhHz81zBfF
Fq0kiDrc8u6B4O4TDpTUmwr6x5NA8RY/A9QPt2DXjAFLnZCDaN5YR3AwDdp3Yqe1kZ8AWFbCnMlF
QtZt7bK9dDJJRZN7hoO8YKqvNRFl2NBXWY4+BLKWPE19yAt7rNkhPF/Z1aFFdCqryuOMebErN6Q3
Pc3ukWpBVrXoAg3U+La6cwkL0+4y6eXGLQgU8lrq8hA8smOM4lUsUZ5F25fHnwqMirVDXn5AKpKo
xyzeN+1dBH9ks35ppihg8shrxODhsuKPE4ckLrzvHD1oULY2+IvMnxItTHvIzbVhC36NkyKCMVzv
bRLa0GopewUB/FMkWxCVPF5wbCLbl3jDTIgAw5Pr3mf2dmquarP0a25usvZQujn82/urlAGnBWGg
gfCLGppiDfD2hON+sQYbL6MPMJc3Qylvq7r2qijy+ZRt4q56b4Z6O7SBjV86coVXRvVF3vdQxr1B
cohQ4IRA21jZm5aXlHPujw3xZSlDVbsH+ocWLPUm56Izf2nqLo9O66ofZaTRDmdINumhwRJYeGFw
srGSDnrSm0KBpWf6PuF+y5G9TMjpdQc1CGxiHRl2rcdhn5q+Nv4iuOAsqAG34mpkbyWSaQUKFXa8
nbDKBdwnYnO6bk0lKAzjdADcuN0y6V42IDrp5m9byDC1nYARsMKiYteMCtWF69XYN0lVbjP1dSgq
38oaJAL/x9l5LLetdO36hg6qkMMUgWCWqGhrgpJlCzmHBnD15+EefT9ra7tKI5ctGQSB7tUrvMFT
Tgo25pGhBt2QbpTUDKZ+23WtPxeQCaWrFsY+H0+5OeIbi8XSfWQ+5OU9CejQ92FXi2DND04MvERp
vTrbIhKDpyi2B+tIfIeNgnu5Yvh6lrgl1hp6nft9S25Yq9uyWdx+LcO64GBri7BvoYMZCluj9lTC
86Dz1EYVWpUeTsZv4aD1tzB4mKzmFTNkbX5ulh/kDNtJFngGk/Bl2iFWcg9eCsFNgN/6WJpQjo0g
oxW7mud5slxFJZ0fWYyk5U073adl4fXqpRI4sxoNG2PwJBKq0ZwBaQsKgjlUrFdsNTfrWB2nynCX
ZEbeqb10qFUmnXKvGxw5YnT7Nj+oWkUtYAVxdkhbP6IX4RSO10+215aIhJk6HeHadVaym872+tTy
LHnXdmSLORcoeShd7xv5Br8RVKWb+2W8a5tq0+T441qVV9rJFhi5J6F+gce1Z4HPyBqEos2VIZ+9
1Zr8OCH4rfGYV2k9OhX4Md34WRBQO+R1FJKiVf0cIPqZkeU6dbnrxc6YCw+HUHd2yPARolGNItDK
+SFfRVixOe16QoRldCcy+TlP7m1lPq0D4huaIXtD9du06js1PXT1e69FAd6dHF7CN5d+a/Wg9JNz
X8Nxsg9NLrmIUAco6VHbwnOrQ6SN3egTOxc/Gl5G09nKbbVBvvygOXu+R6G8JkYSJsvGmQNNm4MI
2aFJC5fS/pNNSOU4VZBbs5/EfnNlTB9HMWzqZTNYd5bGjcPqqwRA9XE8t40VmOJBVZdwoAdUy7aL
Et9mTtVL15THdgAQ2QFhtSkcG181E4ZjzwMlYmy+xEnttYDjyRyzOArsuA7S1YKuKnaT3X5aaIO7
YiC0WWN/appH1FtcU72Mdfqr1JP7hUgDC7Jqw3RNPeALZYku8nyslInkDjlwhaid9nO1KxGWGbT6
7NgHA54YAjuuMCs4WzXoZHsbNQ99dxKxSXT8kTq/EOZr3AYhzzxNONKogNIBCD9RHE1gbVTOwqbP
s3axp7TzRpFrP++0k0BjAGtgn70VNutzBVsy5uA1xCMyikFjI1Ue1U/CmJ9k9LvHIvcY+kBsDHsl
LHQ+cJXcfF6OjiSCSVgbvCIACnijiII2GV0ze1LiwrdUx1sW6gkKSZGtnmALzlEVjOuL1ZMSlLpX
mubWyRQOdEcKK0CQJaEyH9De7+Z7R+N0VRTMZI3oZe1yrzSS86o7virv5Dy/d9pPu9VdHQJnr83+
Cj15BWs+z7o3UCwsdn/Wl6dVu6tEdFgHNVAb9qNxcKLLSlGeJEMYOVTBceurg+7hMxNWiYX9xHRs
av1TR5Uelf62vh+0jVWdY2WPJrTrKD/V9GVKLpOTuM5wJG6BZu/SU5vR1mhHkNAbE2l9U16epCTz
okj18rq4Z8xF/tC4jHlDDJgvWpZso8XZDXl80kuxMWL1d06Gak7JUVgvy9QyrSJjcEpaMKubdtrG
KVOvghpb5QQPUwo1J9nLQLH6aaEgp8GAbhvi0KqrIUGvl7HbUEsw5N2YkXSIzLNGpdFbDJPF02it
+NNQ9lurFsbaaTIh4F617OvZLcwuUJ3aNezGy4l2uLXd4RN4EoyMhezrUMEkMp0yhqOk+pKK0cBi
vs32p1Mkh7bPXSX9NVTpM1OZO7oiiDco+yrhhCtG62zr3VM/RCFwO6qFe7uu75rkks0P18LUK0mG
00HzMnEqKgbMlnoyxeLZOj5MhJ6lOcRmd24ijoH1HVlEz6o0V62kYLXfMnqKgl1E3wg8bpEwIp9W
t2BCXL3VBbT1aycneRi694x2janrZGaF38afuF/Q14q9nr3WI1S/aO8zwEiVqa/pfERW8mhPrOAl
NEZ7a46UKq12THLNb0wMba5Umi5ISiMsnaDjzizxWVumK/XW1mjOdBxxdqcAjJcwtrdJhQtbMXmO
lG5MWm/6pFPgsyewBRhsONrzNfDstLjfolZkDK+R2RFkP1cC5wDlM4vicylN25iktcCDYFRyEMiZ
p6bF59z0HtB0zAcu17aIwjkm9OExU7d2e2boBgsGabPqT9q+O310SOUhVFrOHWW5b5MysIpPaQ0N
/ODVaIelZjgnjpesXSizajON/HM2tgbZA7Wxoq1BsqzEPFnbtZZNXVv7WRlvy2K6r5w3nMvPNd0o
w9DccSJXj+Xzyq0N0Ft7rBhS60e57mXrdQKiE0t/6uWetsZiPxo+NnHp7061jw5dodzCtNLZ5ORU
lchheb+pxnsZ7QWd9m4rhirs9U0PF1nKTzmZ3NT/yKpdTRNDHwNDPkXp4A7AYkXyq0JIOUtMt2Ez
dam+WdfPmYRlpbqcEePW+mOuiKClQZwhqmRAd6K/Bmxb3JVCeu0Qthzz6pwRp9sC84Sy2CUtjBZn
dZUMOFpzqabZz1PNralL19kvqbTBfh/jyT5aibYtSeFKE+dzbMSG8SBHd02awsS/q2Pbl9rRH5x3
vddRzUpPGaMLmfuNZZOnP+0GPb+TjJbM+LO0J2+IpmBqyf7q3s+nyZ/iFF+fiHblc7RGWJCGNjMu
E1ef1CoOZffSVJHnrORWtXEYbSg1Mp3c4VpHGqc2WfZO78EL8DoLbLpZelIBtKQvvQWcupPrx2Ym
iDudayZ9UNczrSYF8oPwSrKCudXp2AFExXClnViArQLvBaYymVNXYzNWvVjxVZo+u4sXK5ANoobp
+EYbYVAq+NXRT7LWS1RxFDYLpcyP8XKe1eIha7FgmyuY9gSxTNroShpOdUQfAG5/JbY5oaqz3iwz
d1vwLzrLRZVJQ6SUqxE3zNcBXpYiKZdWd14MVF3oTjzD0vXQej+1q/OcV2Kn98pp0KfTEs1hD5RW
prOtSruyQHafBuT11zNdIhuvAmvOsE6WdhyHuBgn1JikY/F0GpZfM+bD2mEYhp+qAIqiUoWOkdjE
akRLtzbgA0uPyUiLrQOPptAcMRL1Xu5sst9u5YBHk8Ga0q1Yug/ZacJSXf1WhrJX6vtSkYKhNqRQ
lG9rpB8M4AaLgXVJHqhpHsOAgvwvx/5S/5x7QNHtcsbg1a+mY41Ix/xTs2Y3j56M+EfcOfuxyQ9o
2/1MViK3I8JuXTwjY4OYr/aE3Y3y2U6vLf4cemIFq4SJzhAFSd4EpSru+g6fastMHihKQAf4U0Wh
7vxIBnsvkup9FkB3zfq0tMZOyTsUJWQJy11rYCTFHIpCSBCI8gwcvGB9LQGOjZ7VHiVFHLWOZ7w8
xsvRlu7mjFe27ZMy8eT4ObOC2iTNdwZsCmy0KtTa9HWjw8xllb22uxhouI0SxqgYU3trdH5o0/Wz
0cOma7BSkei+9dQZTjdsBHV/4jzL3YOV1RcJu2YnV/dVv9C/bjc9sj6xBhpqfnRIV/vW2XeNSm3G
CrMnB8GgxjXTN9E/ljQuIkfdy4NFZ7Ot3aEzyJnW2pf0c5bvYltHnEhnAXT1VlUv+npOwOLbAkNo
TBoCrWgL4NQPRgyNZare7SuzMR83iaMyBBs3179jFrPRmFW1/DkwJLj+/coVjeo1WEkGhWK7DTS1
Ia2udQ9qSVy4HBVSxAJNSf2Kx97JyLVo7XEgYejX5GKpoysZCb1U43OOsOQG1FD0pe2ZA5wW8x46
o58z1skPoqQJ05FKz1r32NdWOIvOFUydo1nexCP9J+cuTjVfBvQyyq03LOMjVi7vjQP/oKu8sXyL
GLnOn0b3ZEUf68gxKVmbwWjCVqcdjNbH1Py2mqfW2pfOxJnbB504zUm16cc00MY705Y2Fr/erH+o
joPJaPZjP4a9o/uIvcKhcFwSgMMw4iN1arssjJe3atklxqFUS7esjo750mIH3AjFjVfZl+gaZHJg
y3A1FdVLTQtq/nvP2m9o8SrM2FSHPLymYbzApVBAfSlJmErdj3RSX7DWLNiOIqT19VDae6nZ5lYc
iGG3GOu7TNrZzQNCUxAg410ktlHbbkcJYc9K3iQpXapx3ESKsZHZCAsPe0x+z3n1nvYlO6zwJVNw
1P62l9mrZ/sl1ZCZdKz80c4UT8kB00vgz9ZMPSEIs4lzhdx6P4kDx8aOBR4OnbzrFOJAPn2aRKm6
b7ar8hRjXWJy/y1Pf0lHWoyR5S+2/j4ME0i59OLEpqtNnNFGhZpWTQNpXattNdmlb8m6P68XjIIU
z6HdN89LUGnpEdWWC54xR9HnR9tct0mq7iJJ3sqVTVWnH5O0uigAuTBVDSNqgqnUN20+bfUJ5xHG
Fkpxwho0X17r7MPJPjLxHnMEKGib5MdBe68FrfbhLjbOwrxM1GwVWsExnUgaJpJUBPn6kfWvzvKa
j58zdKtqOevTlh4+MEHZ3tBB1RIjMHNoCqfr+LpTYiiY9wwUla7iCvexerHpyjjyThr2s7jk3Slu
znpxUpJTqpzk5WNWr3rejyxDf2ryzShJF0RBK0LTKmdeEUFMzsXyI4HY2VvnybgrrifgU5vkD4tJ
QdqWQdFOHg/jd11/dMam0YA39py4czBHTjCnHpHIRsEleTTJdw2a8FWCxmfst1rjrUBTEAjcWzoF
GFxZba8V52t5uTj3uXTXjXSPqpMUaQ+r1h0NjrRYZxS4RZac0VvYG9CGyf7Xe0PsovITkVLgFsdR
/lCkeKtpbChxyrKgl17m9LmbPVXZ0yqoUI3KxVWnpj+oRthojl/Wy57yv7Cv7/uAje1ZSs/9cGfo
SJcw7WWYFtO9PIh8X4229jNb1RB20aGo39TZOWrjg97PaDFXMmo0zvtYj3cGToO+M70b8suQKBsq
rU3spDgeYnc14ED6i5h/WWNnq0va6SqPU4wXO3ktR4Dt47OUvpTMi4ZHu/Gzxt7ryd4mNd/q1m9J
PBo/q2wndX3QL3rYy2elvIPKz1jD60N7Am4aB3GEYE+vPS2l4hXEYxG1rNuzVkyXND9bfRIgkB4W
avTTTC4JEUE2EPghR2RgQOFnp25lhd2OcqY0dW+0H0ep2Eka9Y/MBzU4Mz2BlAzkka6k9NjEv8u4
/HDaOlgn5yhr8cFU16PaMHrue81rLbC9CLAW5OFOagcG4TttNybDR5xQUroAjzklqV5lGzFgoTPY
Y9Al4JYSzVenZ3wB0QnumTkf5OFD7cQG3JSr0vooaGQYpewPivQ4N7+hX7U9vYyGn1TZ8yjqR3t8
VGQp+A74ARvi/wvt0JO470YBULDofalifv8X7bF/B1VYzg0yKZvLmvOP69r9pnVOjfUtZLx1Kwsm
p6lcGwvXzRhkjlv5u4DJG7hghYWZ2tggwJYOMWle0V+QVF8Q/KxbQbC4bLV5KCUOJc3cZenbJE0B
vtOcsUxkVT2c89aLC3VTOn/saH4skt5t6L/GTufHUN6rX2ae/+Vevngntz6lsPyNIrt+x9ZgNOXn
33vV9g06aMqFaec1r0QuzwujLAbg31qbt6I89mo6U1qWMIYUf8yC9G+An3+Hhlr2DZYw1To7j1T4
zRw2lVGGmn2mbHejYv0L+Ocf5Oq/AHT+4Ql8vD+kVYzbsPL/UjkepCmVBCqmtOtab1yHMG7IsRmO
T8rOymR3lvAg1LQdFeMhNYxAV1+jpSANvascZisTcZjOiBLVZ7mb7obyL0yNL2/tZsMXU77KSQzi
uKTrjV0sXPUt2gNx0xzz8Tcz6F07bqvhGbSPbp4aJNRNVCyk1kLGIXcLaggqIVwBj1H5pBrfo+9a
9k244HXUNBMcZGpLn54zTqnfW0I3QMbWLse+l0G6DoxmF/XP+D1ddsu+iRei7mqrW7mwHkqDi4fP
t+73Vu7HErmiS46JZKPqyRpl6Ldgjtatxo/V6Xkr0o7bXVQ/Bn1o0Ab53i3fbH8c8dRqHWEiVsNB
Ljbp/L1If6vnk2AnUMXTshyUj/W1/v3fN6v9O57Qsm72vpKqkmUsFuFYB50FzGMyrmq0tE/mNWVw
XdylpUYKGF0c6TqzRhikY74oimOj/2QEIUlHPdunZBNNhi2Wqu+YRGxynHLb9Xc1ISsr5vN1Op/K
TjgpP+TofWofHFUOTekpiScAUXtlNZEfZjOVysN/f60rrvRf4s2tdpClZomi0vE/FOJxQatEdBNe
DL34qTXte9rwFZNo/uYSvQkgS26UZtGylKzsbu02lv3y39/hi9PJugkBWqWPlaKnRPv4WGfXWuG/
r/tFtL/VPTT1sUFrk2czSTWBGBdGKaKxZOMA/jeB2H/kq/7t+d9EgymTNbk12AOZmnhrdanqo6w/
1dPbUDh0GSMGyLtJO/b10Sreqv6OY72uXltJAuiWu3QxaV0XXt1+lNObIz1G1muq/sRe3Vxo2OKo
gRN6f51aSsjsxLR26mJTt3805qQ4YZtqw3H+nOYvRuqDZXZtRjaZEyqIL1lt4g3WSR1DS9zL9BHl
X2l2MZQPZ/1J99mbkjtlvl/Nqxfbfdk5Z6k7zNk5rYEd1C1DxreG/o7ZdvdxpYGLBMETPyBnaHcr
Hrv146zLflO+TNG+BZ/t7OPxL6zvLzDheLv+38TUhBQ2ZCOaRFdtDopBgE+MatDWXGYa/SbgR8cz
YgXHjdpvqIR1mu9OnHxLfs66lYLsZ6eWBESvw9ye4mgr/gal/mKR32ouqnWsJxL4gcP4aT81fznT
vwpq5nXp/0+6saRSbU8tcP1qejWwFwUKSnvMQ3VLj2H+9rTjxm4zx4qvLKYryysO00wkYstv+l2S
76j2xRAaxULTkIfNVMMy1FNcrz/ktL9z9Aq0gXmxq8RHWTBUaC7PqbmL120Za15SpseFfnKuHUu8
WVLtb8zur57VTage9EJUa66QE+xRIBDfU6GxbmW0pp5pdpdw2fTMNC79m2LK9a7+JQTcamhdzQby
smTFRAZjud8QJ7Zm982z8Na8M+3F2LVozx3SFQ2GoMz+kqh+ddM36ZEilTCuG66bxKXnTHQ6AJOI
73knWrdqTTJ2HaU8IlqufDAd/V61caut1Etq1RczXBHrR/Rk/vrvM+KLpXarq5SbcS9NwHSu2iR9
5vffrLiMm9zIFH0diesTWH+s578pfXxxoBk3u70ckYfXo5JczmnDzgGPDgbJkoFJ2IP/vedxs/X0
jIAiCm0+1G+jX/353kWvD/9/olSGGrOc2iy27kdrBXRxvnfZm3yk7FLLkWvyRFCMjLmcn/992a+e
8k06ohpxJwlVpYTTxq0FALiMG8/qtVAr/ibA+9VH3Oy+XEVb0waJi648Q4k/k3nJMKp38r8oF32R
6t4qF41ylmiSMhA/F3Gc48l1CnGwaWcu6j1knu+l6bcCRlmhC3POUc5VS2DmW2eIN//9Ar7Yk7dC
RGqrT+PSK3DqX+In6XsL+1aEyNRrBrYyIwJDiXY09eG0//fdfhFJb1WIzCiOOuVaraT5NgfkRH5V
J1Xw3xf/6lHcbEfVwVK4hO147daKabdo33wa18/7nx3ZLJlBZ5xH3Peb5YoX/0uJ8MXK02+2JBIG
rYp+2IIlHKDgAeH6HMzcpV2yINLXv3zIF7tHv92gZm7HQ8aH0Ba94jqYL+igvrT+eweNfrM7NQO/
kLhH08Fs+9Q1dcWvgRt+74Xe1AuxYSv5aPNCjQg1OJQf/pI1f7FQblWBbPTEy2XhnlXDFx9SFv73
7f5Tc/9LcnOrCaQPwnByR8wHGU7YgiZgBiZtjo8Z6qzS/HuNJxCP8Ip6uBpL60uzDIVrZ4K5lFXX
ZJxV1KC57kzVBgAMzaNNwqzRGHqWoVif9Wq5TvoPia16gCWv6qBakzw7pR7YixnWK11ZLVTMyadh
5ulIaETVrys7QsploApvK0UWbg5HE8G+eS0OujwA1XzsgXanJvNz1GRL650RfaBQZcW0+kxGLklR
hWsx79ShCwb0/ezKl1bzWMTLzsn48fjHYJg6PK9KvElgJk3lfY+ef6Q/2CrIhFKFj/qMgB3ogl//
/ZiNf2rSf3vON/kCVGFFITcVKHcPcG1fovnZAG8kAaCs7cd64flEbyKTQtXRdoszbIa82y+9yQxj
bw0Lc3mxLa1TFaFcDj5VR7l8dhiVN+5k/752JfJ631mQidQ6vEqQzFqQAwOI5T1QwTDWIezw02W9
a/PfmfoO9QGGw1PF4LDStyuz53nczDo4ljVG3tAXbemn4LxT8VHD+0LCyNP73i0AC1vzDA9oqyvZ
Jme6sQJKKhjUG79xjTbFQRt/ToUTlrYIjYQmCQjt5Vet/spwKpnFLgOXodwNxUZywN0ws20Vr2t2
s/pJm94T5vic99VdIw2HJWeoNDGphKTca7XXASmLwJjkGhqw4mXpQUpP9wuQ+bjkSWRni5kcBDUw
UqigpcjuS+NDn7RgwPRtkejevEgP9QDm811RFnek2GySepOv+cuM/3eRvtTrHNTdQTM3tcysHj3H
Uel8ix+K8mXFClkY4iLBIG91/rOaTiBkJdnXAIyPi+qyDRrzjA6WOzdbsxncrr9goOFV6Rho+kfR
Ho3F8DOz8jShvFZ9C00RTDp3NaXaLxMZd6ymtqmD6rqYxo284mwNJ6VM+oe5ba7oL83oH5Zp8G2Y
FKMq+eA2wjm9BzdtlVVQIFBuSYon0mk3gcKPrcLDVnJtsJ1I1p0EwUo/Y7DnF8DRHSPHKMP2FG7B
4KNbkCxTDBTrOmAMVD3y9ajbKVG/mYSJ0qmzV6B6OtEMp6oMEmvYjszahjQJCsAKeTeHrfk5TNEm
TZ1thbammmgfVQx0GoJWzIDWLuXATFW/Kh6XTrtKxHimhLRvV5wL9Xdq3S9QGWiSerRDgKY6+OeV
nm2NuyExvOXKO1wjwEQ/Cqe52CuaTExQDFeCjyBJJycbTg2D33YOSv3Hgv3umh4t5O/GLYXQPf2y
O3sVR8V5UJI/cwxbUwGS0IBsN2pv1p9kIfZOHtJRYi4ahQZ4Cz7aneMNUzrLMT0HDDqwIKfHwuEk
FBm4WAUIsw1EsT6NNoSgFtiorLsVb0yvXrv5VWYlAo2aGRJEU+SVUQ1UqnT7WPK6BQ0SbF9Wx3I1
8YrucZ8mXj5DMSlBpq7lRmh7GZiDOSTA2ZhaNqB9C0gA73WuQSvctZnmJpaGTyIyfyXMxu6YLvMG
FSikB4Msf8xLG+DAn0mzXRxqlH4vVZDT6RPNEy98Mj0NvSBNfjBgXUPcQT5cRT6rN976utwkTDPs
7KlcHnoZgHnseLwMMFYHFcawU4G3d1jHNCOH/FUqO5SJNLgY6rYQ9iU2nMfJOgDfKoE9N+leoGje
zBuzM08jAdrqf0gFnMAcrmja+3KDWHNGaoXiFmMT0LNFkgfF8GM22J8jMB0cRybtD4qNnipDwFp0
vzHeW9Ctw/wyzFUopxaz10tuI5tpbwEHKUPujQnekVfy45Tv6/VO4QhT0td+BBWfvTumvm0aE7hh
t3Usme7c5NZQOQtjciWZTQfh584sL3XOMp4N1wbXLzvbxTlFFnZtvYVidO1Nw7OtgN4EY+/XefJH
zop9nDyWzNfZS9cDURgAoKxXXVSEyCpYh/g1Yto1AAsunfJkxm92DBSeBTeAnxP4w7gLoKGGLSrb
LxlIjwoLnTpf781Wfi7BxC8l9OK5Ii5nzlspERGTOe/CYjZ9c5i9zqD3bHT1z24yd5N8BJSaoBaD
xgPUYRRIzWqjpYdh+qV0p7Q4qfJPW8ybrOZUnhlK9lfJXHFQdY7938vQ7vpGC/PsAaxhsETViQrA
03lvuMF0+aPRoMkMDXBwwNcODI+icqtYzqlTT1P3q2UiHwtvQLzeHNAxjJtgsXdGN7ut9TzYb/SW
/Cyd/NZ8McpPzXycsp/4hvk6VJKYpGOsflnwGFacd9TeunTZfdNjlxI/Zt1LmW7YUaGIuJpRpKc4
X+4FnmCptM+FBZaOCAwGF21Vj4kLRDyjdfOshxNs7/tK9kQJeKDss2DMHqJ6OEwVPA2wOCYw7xbs
pklmQjFlOs7PaHmQ8wocLgCWOHmK10duw5cBHcn29EubomMnXyT9WaThQE8YKtWcil0h7a2InrBz
yhkhNYDYr3Ip5WJ9jDUnzvSnhpuXLsWmHOfjYEF1c9i/7Y/IUXZzwpS1B9kpsVgLWYYvE7kGQ7qr
pa2UzqTCgkTtwRj/pqD3haaFpV7z8P8pFhLMEyMIMeLgLOehV/yU2Nx3MMPbT11kYUVqNQB0SbsK
Eyjo7PAHcP8NYlPyRAL3Lf1c1fIhjzjcoseuLP3SiMnzVL9me2Y1fUd7N4wToCsI7+ngdYm07cYa
VLgDV/PRKUCGVvXGHABVAQz+75RLN75KmW++Vj0kY94kE53eCbxiAesd8Zr2kqjjtpdaPyUYwzTe
Ci1sm/VoKz87+zcYWFctTN+qJzdZ4V5CxGpAecyZASP7DocRd4UWIVYIpFLQ6uMBWGE6X7KmCBok
5838fqwgrWbqob9iCRsSVEZ9gw4r3mq8onrKlcuA8ME6CN+utUCOFp9a9XcJCdXJ100ao0rF0GC5
YJi+qSFypjsBTywd7g1QTNqCB5H8PCHNaEEmyaJTkXwApTWaaS/Mh4xzKhNVEFNL2qN1ynIQaXTz
IzIrCGzMGeocm0QBdbrfoxSkuGWbQinfdFDuBdPpDlAQ4WDt3tb2gOYPmRB0Zat+lSWkr2klXmVo
R+lotPHDQOBaYALM/cZpT45x7jp/SC9qvW7lbLfw3nvYXFEMqliqt5oae4DTyAv2URNGxU4VvWea
ib8SzgwLPCdkC1sHnK00gW7fVQRluR1ddaiJ4kA+IRJp7/r4IMqHBP4ZXdj62qpOLw1AORQznM7Z
pDkJqB1KJjw1TT6mxXmV3jgyQGQKXyNzaqaHJWNOGm/k6LRyeHbto73afqyG0uyKB6s/tfPqRtdZ
i3yI14taPVnKvZF3AWbHrs6QPB1Po/Wjh5dZ7GbCmkm6bCis5CsuHj2BnPe+pm82YhM5tP/+MRIv
snxJ4l9Td0iz1whudcpaKFl/mnFu4l9OB5eKC2dPdZdeHa/JNQi4NtR9Rlr4K0SxfZ/AwpktcMsY
oQUjRMSulJ/m4lIzV7dwHgBoG9ilunNUZWOb0QOm3EHuHDDCsPNu0zTA71X1ONTJrqL6iYCI14UJ
corX4yyMC9qXun8ro8c+fVZKZw9JCEFA7Smaxx+S3BwKtnRtfazmfJnw/sR5AZs3v8L4rKf/NNZP
+kCEkCEyJPU+Av2ppTwA2NKpFD8C8PJ6aKKTzCGwXOoywqpsdqfovODe2YB0a98j5WFSa7eDiOFY
6BfozwYCtWUKW1bOj3rzPBXhOP/I8sWvxz1yZVejUNJWUFg6gVHRThVbUWsuuA67bDI48PCYsW5g
s78r2cNIeiHz9p1n+F34jgzivYsOGlNh9Z52Cel+oAIkHtaToR/TaQ5t2/FRABnkw8L5UepvGUyH
2XnR7T8Kln5mWgfxVD9YevxcQdZOkRlBA2VABt4fI6DxCSdQTv0Zo+0d8o9KgajDkoSl8hENS2DP
pAGgwr1O3+pJuIgWJvtBYYhZmNS+/Wue1RCic3BzI6R2ZBim/tmW+oNcYxrTJgM1sxltV9Lreux/
JAhkm84IBysJdQchA6ZEJhzEaQDnWQ5BDOug19snc3R2aOqfBax+awHVWviliXyaAvFOcTyBxU52
LcUFqRDs/9G8NyD/J9H5yqJBPCWyN8PsMJsjjMewlREWKNdkA6GppQYQ12QOWz1HmjcJcN8qnn0b
0oTV71P5qNYvMw00rVggiqxeHpGRw+VQTPuhWfEJub5PZwmradtPu+shpBbtZ6oX2yzSPCjnnt1B
iNAfF1oIJd0mCUrW/yfvzJbjVtLt/Co7zj3USCAxOY77oiZWFedRJG8QpERiRmKervwafj0/iT+w
1b2lOqTo3Vd2OKJjR0sUiyCQyOH/1/rWlAYrDB8gK3ZRiwza3g7Dvo7dc0dmGGujU9MEkpsiKiyb
dRgcxUBX3Dq78oU8anDCBFV75ktzDzftaAyRTvWEvVXDdpLuzmn14zplPDIjuYCYe+tBs+d9BRNU
fRUg8K+qx67yN06GvvmGzJ5i9E/G3LlOk34rXJSHgHA+Wc7eb0KZB4VCnEvcDDzTxyPGQnzRYfXy
+w9+g9q9V5k4KBX2orN7aZTDsds2t0xmZz6YnsFmH2oChiAjamT/72aIPt0XcA3sQewl5rLjSRPn
yeDu9Hq6C93X2AvOPP/19xc1/1bvXdNBmbGavBL9vA02LJWLhE3QLFHuC7X6/ce/seXe+/yDCqNM
3K4rU1p6hW6umkm/7YN9bhBV1L9G2nXQChrzO9GjNG72PWtiO8ZnqXNWfhq/+0b5e+8KDmqQAMqV
zRjkN6SOMuGwN8YMP0i5Rkm293sP1wUpk+p8IEchwulcs1ZlBqtMftIUx0hdB6gKrqH/e7V+86Bs
GWIEixIa48ehdiT62yn6pL7I6vr+ozwEKTt2jn+D9eoY8/2iJGOXahy+xC3SiGsOz5hD8mM2QER5
pMucrn8efStTQPVipU/1tWJFmUK5KjGpsRasJVbpAd9CmnP8veyKBzOQG8tuN3KS+7Do1qH2IFGI
K9M999R9X3TLMYjWWXZXTs6yT3DDFbu6PvHHu7wpV9CNPByxojmv4niZARWpKDSX/oXp7l1mU+a0
ZWGf4Pwry6+J3lJeg21DmNCAoYzZvVYYgpJp6RQPoEJSHzfbvukgcusrVCBt5rB5xCavNV9DJsoB
x9GgsrmSsPS1ejFTBsq2YFfxlIRsFhOEugA00gZnaOieNvaw0ySK/pnUsXbTE09fY2KVE3bF8ixU
u3r0lxYlQoM6xGBm2xgQV8KxQDWY6cVOFskCoBseVTXexo1aVW24A8cKaevBMdm2R7uk3BeU2Iha
ioKnaXjNVXBcYPQpQ/TTuBghtBjmkdWfeOCqFbkGtMhOpik6q6KI1Zh9O6tqL2LelWwVDDjAe+yM
wZG/CSwBbcrhUWN9HR5iaZzm6tVU5TZ1x1Xazu7+fRHeRNX0kPRsfmx8g7ZYc+RcFhErDja9Or/p
klMjOUUoCtzJjzfe+GxmYj3q8ZXTvHjhN2mEq6IHHpc5FD5izlrJojL05ZBvteKqcYrVZBavfZ1v
G23izPbgyGOE5Nhdm5PMNNfwTDjIyyVUpUVnZxcTZvIev1HVDZte+RSQ0hMMb28J40GYPrgIC8JU
kZl7n1Agbmd7JSBFZ4opIznHmTgLp9OG3WM1BreW9nWMq2Mvf3FCXLVWthrMcj3iK2h770yG5r4J
zOfIpAKBcMPTX7TOxHtMrFZtga0tCFr/GuPbgi7WFhsPvkaeyYvY0T/pg3zQzDEO1pQyiTuGjN+z
6+ioGl4PQbjSXCQkIe646TOFwwdz+Vs02U+nS2ituQFEqD9uktuMmGGrPvGwtf5+Jv/gjGccLBTe
lHNIYSd1rPRtHBCYN4yfnR8/mLcOlggnEJGkstsfD/Vp212zAnzywR90t97kuz/dD9szVZ87VMpb
8BCdP0EGAyJH2HGuf7a8zYvIO4uLcTCbW06e1slk8WBxchRJQ4agTblsH4MsieLbUD8ac5d5Jlp6
0l3+/kl88JgPmbn5JHRnnH+tKnwynXlniKcPBMDvP/2Dm3YIy3WTMMymluccWDpJ5MeD0WBABULX
f//9D3grdrxzzw7JubHfoKS1TFZAe5xn6l1URWdJIZ9FQJGeaN6ImbUR35xu4HibnmX+vVtxJJmT
8DDcQVlatQXgsGDcJgUnWl09e3a2a/Bb0rzbVJ1Yx3F6nLOb/uSKP3rKByhS3R4D3S8GWo04DO2Q
toKtTvr0Ogkf+uI+GBooa8HDBJJLAv3wEpg+jgbSrFloPaquAmtnjRnJVTotpadc+xYDgf/9tX30
Wh50u2o/FtDlXGqJ6A5ZREbqg7//ZGt+s997TgdVnZJzsGglI6HJ44vMGo/KLFh7Tb8z7PFIYUvT
RLGoVboCXA/lBxpHru48DEKConaQb924X8b2o4hRUipzT7dp4YdoUuOlcp6DmJk7uS5nUAllTSHY
ZpAJquMQ7mFBBTU4LXBpnp9sa7dZm+FD4j8lVrHGH7ctxuROjcM2QW6cRhcmzfycmNXWe/R9uay9
ozwC/TANz3KQV6RGUyUwP7krH70eBzP5mHhhUILkPxapogiSLgeAwYS90cn9oV//27fhvwUv6uIf
t7j++3/y52+qGKsoCJuDP/79NPpWqVq9Nv85f9u//tmv3/T3s6cO47s6/De/fAuf/OMnr56ap1/+
gK8sasbL9qUar/Cjp83bx3ON87/8P/3iHy9vn3IzFi///T++qTZv5k8Dopn/x48v7b7j25gNM3/7
+fN/fPHsKeP7Lp6qp28v6R+7On3Kv9f/5TtfnuqGDxHGF0+3PTQbuHyEOUd79C//+Ir4IjxpuY6j
E9TmzWM5V1UT8k3OF2Hojul6riksaXi8KbVq375kfbE9Szc9R3qCZiOo4X9e4S9P6c+n9kfeZhcq
ypvZivLBIi8O1gLN52YkflfvrSrGAw1KxM8AjupniZKraXBQL2v3CRyVwaLYVpnIlDBaRmawhSXe
Lnqz+JYPPshCc/vTPfxxhT9f0Zv07p03+BDMDNLOUL0zkipd6HtXo9wVqiJYNF6WH7shJDJFp82v
gIGaY3PiWrG7KCUhNywA38vYuEMMZ7DbmvaiE0/SgX+J5ttZOTWgqShzso3I0xvHa7DwNSPtvYnW
ka3iK8MJ1JWQdBV8muppGz1Ic9pPk7qZsviMK78bJ9CCxlD1WxZQoBmVZkEwUc06LrnAVk4vluvv
goxN30QwqFI3oZ7elFl75mTAd8O5ddlb8b3ZR3RUNfGNs+OdaAcIial+PVqKGlrHf9rGPp+m+pOF
4KP6/SGTWjSFrTXl0O29GAVbR8BOC4ZgGYRutPZ6AYfIROYbrloksXCJTsYifsDhuFNBMmN6ghXK
2SNl9cZR6iuUv/ZLBdsBwXpLayLXhosmtrSVm6TBxs37DEpikawaY9ZCxUa3rkYMb/0ExTChL75k
C50uUmlTNwUw2DndZVk6n6hg3ram742dg4XFHhq9SzSv249+f5HCtany+NIGncRN3jZdri86SVJZ
aCG0903G7+j0DzKiuddNQbOwmpJTRryJChpJfXpkecY3wrb8o6k22HYH6T2ZUFS+CjO/DMfgog0I
YP79sH/bkr536QcLV6K8bow1vdxXfrAdcfBmFkUxY+UhLHBMuLzSv3KrTRLMGgsvfehs/c5OaEFk
IXCoHoxWDdA0YfiKErZRz6CljShOPLNeeo66Cob++veXKj5YTg652SFYCCtx6Hm1LQ3xKF9RJV4n
nb/iKGKvGiI3K4vh46qb1Iyvp6ruyNsNdMzklMRUcZLxqiyGyvn3FHiHxG075kW3rKzauwBk2ogW
Z8ub9dmO4iPmtj7vNH7akOehZ1P+qKq9HIuTEplG3ZBpU9pTQ6OcXlfn5M0y1KFNVFLAvWO0h2FE
IKiRXQdZDbhUD8/9oDnGkFaBZ02OTCskqC+NHvQ0uRZGvVWx8/L7Z/PBdH4YU4NTrxpGpar9kKcr
Gbx4MIwStidE9CxTx/lkSnlbHd4brAflKYv5L8qittwLYn0MG+JSmXF/gqPOwFwFRtypYCiBf/Ks
z5IaPvIv6gcrFaFJdT6kebnvvelaji6tNRdpq6Q0Uvf2axIBCEc5od0mCDiiEaKhbW0GQ5tWWtU0
DIwmBqJvUbQM9Pu4hGNaV90zuUTMZe5YLS3HzZa/fwrG+4+BTvCvY8a2Rs32RxeAed89FBHqHyMC
sk5DcMIRNGESA5toB96tYdQbqJCAj2X2tTJCcG0BSVIsL1Qxmvus1ejuBGeN6FeZhxdCWgCr7eN+
oAwGar8faWaz58CLA2+mzvRPXDAfzEb2YQjP5NZlH0qzJMC6pl+CEaTOqSSZ9o0+GV8tCD2klB1l
EiNRUK3Gwt60Du0ASzsvvPp0pGVrmvalBptwMujJKZ18AOcbE+3Wz9jmmgESoN/fa3N+D//rWLTn
LdIv72eupWPme+U+rjW51FoYVDAOe7QBUXfm9ZO9DkZ2KOHQjouuH2DmiQQRR6GfWwL7UJZS0nA6
PVomAZTXDE+V5cPwzn3sgE1S11sKQrdaH9+Zvrgdlfnoibk5nXC4q6MnvRYhOxEwTNEApk9QNHYz
p13Zlrwx88+My+KjX/JgdaAp2LhKimKP4W9p59GxbfvgDLyXzhJblbdnSXXP4zq2wEXJCj9mDkAx
RRLw+5tsv3+YZON5cJMhU7UGI3MPEw/dwTRmyCLZ9NiiDi8KthSeTPqVyBH3a3r/nCBoK7SyWUYt
pQvgAxXiKdRcLrSMdERH47Xfhwyq9GCJlryBGOVIJoDwFhW9ynBAXlhMzWVRJHI74+IyGy1JdQym
7FhqtMyoW/bQN1xr7bmltwGISKhBnxyBxt2mvvE0GZrL1qzjlJPRZRUauyncT7eTm+5MqIN0sGt6
zyVqnsroN11YPVo+mimQhTS0oDWYSjvrMEMnKQhRM3nA6BdSiFUnGJ+2RJZRh7fxXYTyE9PBW+3l
vVE8H5V/WmUcve5duzPavT6woa2D8qbuJKDTToI2NfViMYRGszErU6H8wKuDRYqAZibFFStxsnHZ
iqDCkE/AB9meFxKVlh+Ea79p9lU/ULge2Aj/fjC8CfHfu9aDFbFTTVBijuj2vgzPqu7U6c7MIr+Q
ZnpcV5DYZGuB83aM1QCZrGJf4ArUnV4FP48NQx2kRwOtRxVOr3Fe0SR6mIL01NFchBbdsnDLbTFQ
jI9sxIFyW0E6JA2P3xWeN52tlMiCqmzXiXr0XW+bmYZYjk51ldjOsTK7I7uDgOaLtWZcpvYJcy9C
z5Os+z4YziawIQiF6fr39+HDZ2b8+sz8iXku7Ltqb2ke7ULyDW6SPHEgeFTRTriVQxp4hM5Oh+mu
bCpqPhO1NpE/IKAPwSgKCJCYIANkebqu9dJZmfjW18LoaP3LEPPeOEyfXex8Ue89tIMlWxtdoQdB
Bms8SyyDjIUx2EWELJ76eQgiPHXPg7QEdDW/gLrZOkupaOIGnjqRtgiu6jzK6gVM1+jCjeL2us+Q
0U6TrE69jo6um9N1ziGHof5KcKbWn+xn3lx07132wao/DoGKNMtT+9oCATXRvAE0mtjbpI7EpvOK
iSpL0awrM+5Xo1T9qssQjNitlSyyoDwh6vfKKYH2tePWElCcCos9c4FQeT3MCtVO961FJKWHviRu
oNs66cZ2DIR9BpKswsl0oCAgfWsRPbRecNEo+JlGYMgt+fIJqpXSIKCBHkka8oUScTgqh5FkgGZm
S43xleWz6Zt3jX6dqlVIWE830ieowouoF0eFTLNT3qJdiRbP1fJ17DuUh5yWsIfA1Oeanax3/giL
v6Ijuer1nF5fByMvadhUOwrClstjMtK0Xzu9a24+GdofjJZDeIko4UZzeC32vtZwv+YMvLqmw7ro
MzS+HfTTZRCQrgHo/GWQhGY0WjGR/VEXay8n6gSBnLWGIPpVALRNJvOSVsKJOaHeE6VpnQ9GdyIh
hZIuJD5Zoj44ldiHkBPVF7l0EFrtk8T9GnbNYwN+hUJrH6yUEV4g0/1qGM7XzAjPh7RujlKFZiiy
tZzcP4FbxYgu6kw8jXF09fub+OEVHexMTKbccHDo+cWliM7FGOtMP53RXPtmvg2Bh91ZwMtWRjEi
wRb4TKIYQGJaavtKqtA5YoIBbD1RM8KKTM+1av3gk/fqg7qPfYhYMbrRaepGL9CkTj0vfAmD2KQ1
Z6a2tWYTNewS5KOOZp83AcfmyWtII7FhlzuZAB+ZDvI8bJW+0foWgjCEYibu+DNx3gfnC8I3fp1Z
xZRHbtGKbp+TL2VM4qhX0L0099RxcZfwqrst3GOLFrgIL//Np3WwAoOf04VBVMLej8RRk/hHOuBi
dMvucejTFJU6EDtvVVoOKseObAb/tiYV0oiQ3BUQ2egkThdu2HySJv6BAsB2DxZZHrrVl0IMe6fr
bs04RZI9K4NVMlz48cCprqaOYiX5S6Y5xzmzhBmqa4y3MeDLyVqbDUjoUQTfVCQRi1bxk+1qn4hN
3npz70zKh9AWxqVetNrQ7tsQyTY1nIAadhO+ilGgxOtUvTWCUixKNqNR1B0nVMPSun7ULXVSRVQD
OmHq287tig0Vg2ifu01/2QR2tDJFemV15pr03wfH4UAH8nSdl5+xqT5asd2DRdBPNawKELn2ouxu
rcZz10SMLYZGA8pYZQ8iaR77gAVCjnIvJfkyzM+oNP2QmkJ4ltnaaR0Fig2OA89vYrxzE4xlWEYv
Qc6u9pOROJ8S37u9B2ueXWhTSPZDuzfom9P4jU+hgCcI3fLv5gwFNBURB7PDrprKE1eqE6FY7hzd
5coyLo8Z9mZyWbBK/6tTsTkD6qoVxo/uzV8q9d+ojP8d1vB/qfp/2A34v7HSb1Ft/+kpzb2EX2r9
56g3VPcHeuSqLf742x8wXCvVtD9q/7+U/v/xUT+K/9L94nqGQw3fkkIXs3X7R/Ff2l9cy5PMnZbh
mHJ22P0o/kvri2VZIHuo8kuk8TMJ40fxX8ov0rDJEDNNz/I8myL5Xyj+22/j/s+RxsdYpsMFOLqu
u640DlU4xZjlldJS+7ayBDAbysS2jpiuisPkVE0eDHY7fg3L3N8lrnM2iYy4lzA7QSGHs0N0p204
yu+9LANEnhMsiKExLnvfKC/rOi3PstEdds5QNVd+bBBFZKbWuR5nIBi7wIN5mJ3UXUJVMx0w5rQj
xD/ClY7byf+W6uYlOv9wleXlfRZCzTacRkK5xIAgIpyImo/rxi2uM3azdew+iM7k1CijrWGzFelz
DgOZM9FvzczLII2fW5U++mxhwMxHmB569wacE/QDwTbASgkrgwWGQkaf0oU3xo9Iru+MMrg1wuxR
BVjSnMLdGZn2FApnJ9v0tfVVSYFPnkUY4wxEMSQ4oP8xjforMcbAhqtC3Gdl8hwJ9wbE4bbQEJ7q
Bj98qG2khdpebx1tbeYFgRB5SGYkmhFNYg/xy0pfidila8F6eKQ3TJfQlvRFLGADD4N+5wdcZpr5
Ny2UDg65nJhy+PSkxqWvvlGAEvT0Oz2rxqOREv6S2blZI1wg8EvG3x1tdpjp/N56GRXnvhHYbCh7
d1VZ+UU9DTpdWWxueqbC72xF4ZZF2KVkV+NDLCz/PiAwZNPqXXuRdml40aWFXAWKEHCBQQHdKC1l
FAwYBQIJXHCqdl6JVo2ojQIKngeeOeLnO5NePNuWEvcQjllsnQAj4ZQWm5IDOiz+6LuWykvP0YhG
4pd2QkJqNBW+kjn0Sg/qNSqAX3ZmfkJj1SUwkFsUOBLtL1ulnY6jbxt1GvxOzYfe6VGCDvriyknI
tKvxg1FmrwCdV/EMCZblfhz49XkXwgV47tMm5ewY5jkWG6OjN2yMd50bkmiiWC06Qe5P3IzJ3s31
ZJPXkfk1HQ1IxCEDLPDro0nv73xKU6ADwNBbwrmsJWeNwAcOCSD8TKs764yDevkt13K2EG6FHbOQ
l2GLflR3xGWi4u99PNzFJdedFGo6LXptuM1aDmhNwygK0CwvzSm/sSkcIGLVoq1j8ylFpC7yyrxM
ordskH42K5pNTXRUB3k18G/8Mn7WpuI6b3n6KuYeJAUZbG/3PC9qhPXCutQESW700uJFXIY474oL
ve8IHEhPRESBF+JssWQTxENR8JsTegIo3xid1mAdSQOcQawYutbcSNe0PjjxiFHxckpkmsIwYzrR
5RTbZwZPk3NSca/BDkexi2sX2vlWNepaz3l8w6QeCZe6Cxx2O6Nu3PkN42TsqaxpGdSLqMlP0opM
vChoo6Miyhl2cj651aA/ReTWN7WeOMhzdf+maJhf4pLSg6RwlGrVOpL87pXengbI56aC63VG76Y2
igvVMZ50D03nxO+k9/x0JCbFsu71aSsC3BmOwQlMWfGrVrSnZYovCAsDmmKONstY96HsVCDNM7v0
cRgw/6kafZzMU2eN4pA+CLvZRepPd5qNuVdvfLW2eEhLuwwRdgmeMbx6byl1XhU7jZ5rQ17qGjYA
qO2KONlcLl2yZlZ6ZDHnuqa21jUdzWCZYh2AdLZU1ax0D7qEgqbrc0uU4OuBatLdNNuuMo/Jwymr
+1xU91pGA9VpmfJHr3RXw5iTXEcYmDmgZE7mB5lZ9sbSB2OtRZm7Yk69w4yXL4hNvvE7VgHsqAyF
vLpvQ1aKwn/Ckv+aWT3c1ZQKslN0zfrts3PTwL82WbuudW58tobrqtWTFT7b57EjDgyDIYKaAINN
n2JrDXvyIRpMOHk43vlR/GrM2TuTr4u91/WnpYDt1Qe8smkOk1CF6Uk5JicljPu57Hjm1f2p6YPw
nSqWJVfGj7ms7qs2M/aNS7Vd16a7osY5U3QMRMNC3272Leys3MZ0tck9LS43saNBhq/jiWJHmzDW
dBw3fWdEuCVdSl+cbnveOz0gmyvLiXuOb+PSb5kLGAtJ6QUrp+XRSr80F6JnKrKmBBx2ap+hL0y3
6ZQ312YCY85o4mJpaDxLg+VgQLdPSQbyg4i/F4IsjLKltd0TV41fxzD3GBKjLbWIgSqoK26EQ4e7
601r2UzysjcTD7KT5u1Ak2JFyEGw1wXP1rdvqOEiN00L7rHGeKnZuk8dZgipLgaLnLxZ9jgG/OPY
ip6DkW8NjByh43inEYfZqZJ8KKNztpGbdlSqeKBNUBENQWJSFHMnGld78QL+Og2cXe6lj4yD+3xg
UDvSufEy4jm08LvuOsPaMCZm74iwInOc/Ct/yC/SZLwL0uIe1jzlwCGuTs3Z7WPVgKM9W3thpYHl
rKJXTdca3AucU9MsexSav6cRQZJoGHzXgvnWK2TqFi7uRZQbGuK/+n7oaZBGAdcouM3d6Hs7zRnv
BtX7e9pJaq1I3LjUEhoDuYD8q4caGXwj5RdZcQlW8j0dgleqUhvMN9+TllmmUMR4aaDmiP7wLbjz
XJ3bs9b1UegtcukOR5KmyZqTo8b7yYNlwQoZLT2ZUgrTSKrFr17E21aR+LgUPWtgZPPOiDZ6Rn2x
zyxeZy/TblqLqbxtSUedrPmG2EzObczYF0VEPz/rF0HPbJCPOPN1G5x0X813MOwUQvWZfmCgSahI
zPHHUwRnxOSF3A2MCsPC6gmtXkkVPVsmKy/QzIsiNyVFc/z3Jr+6FyNuN7XhLqHtx7mTn1/kBtMR
IQWh1C+byCLWcKqwQli8GFPpmEdVOhVnQUMoZZWG4Xnq5cN+nimXbT3cRbnrP2FE5ZchEnLe39FS
rJdRQg5kPImZxwzq3s3Z1BQGU44RUeh3IoV0umae9XWo0BobwTW1r5O5cKMAFBLDpx4zFbUb9s1H
BEkY6y4PvkdJzfBjukoSZn9dAwFfBuwcTT9XW2u0q1MC7MzNWFbGOpRz8p7JDBl3/McoGJrObOiP
JXO31nGe6kvc+52lX+qxszEDQ5xEDm/NHKxl5z4ZEn1x0fVcHymSIch7hSswIvSKFhhK5pDbrZvR
c5Ux7aQZC+/QWNpCjXyn2zCdBcIGpQBmvNOMdjNWDFSUE93SmNcX2wy+qyJ5DHpvXHbzFjtMM/u0
MXFCMWUlqzDHru8PWY8rx71xQ5PttJ0r7DNiF1QFfc7uaHr2K3QMsTlqzwEc2JUsMkCDuP6oUcth
9zYZRjIki8439llovTZ5169jJbH/NOyDCr/Z9oNBAKFvJusIEvDKs1Jv0zWMYEPCWAty1rd5Ygl6
nn854EjDR0YGH/vlYa4DlhGZapExkAxYsRLF8cBtTGxzr88JT29ntL90Uv3wGPr/7GGVtrLjzKSX
j6VpP46r1yHujOYp58D6r//7D7XazyfWf33eP8+s9hc6x8IVhiOlkHMC+59nVsu1LKk7jpDuL2dW
8wvGN6m7QghcmcZMJPznmdX84uiGzlIkbWny3c5fObMab0WmX8+sUko+zyDhy7L1NybiTx0z2/BT
FeTRdKuV4it0230V5pdxJb6lWZqxcpnHwg02bAKOmaOcNeX3FzmO176r7lrTOhUZ27O4Nk467TSa
wiuY5ZugKZZ9DpkE2keigLWWLD/EcMXk5sTDulMtkYAq2LXeCKUiufT6HLmZvXPK8dElpIcp7Wak
iAuURmO8T+ZKevO0qNRLl3A2jilPLyg73ZhEA2dauab8vO0Ct16osoJoqexX0bvn9PdOaFftXOHc
KEe70V3vfI7tzN1oW7YkGrkYpIfsATLUMxbLHJoLgIDQYGeRJeqlYlMNGwF1U9NT+5M5q50VOSWJ
uAYUqbRZdmp8RAvL9wzJg2am0KfjrAAPzGovhmvp8I8rYXWI8Un76wCZBKa6c3t6oEXrnkv+trao
mSdGc6XV2jYW9YbokTugXXNyaSnXWmhspCTUqOCj6qoGLij76yCJsOVNxt4b/VejV1ep4K5oXUpG
tMe9RamfrTOjLZeojjeuZ3HNFYtcktR4/yBrkxCcXVICsBZlCYtyLO/4XtgNrrMdbYePVeYmdVk7
rYa/dqWDD6bL1n7EVtqN8TxmbvkSp1y6p5WQfULYFo5kHzgEhCalFU9iqsu7OJi+9iQiYuImS1Q/
TmNCxfKpvNJ6/ZulmOfdATKrMAQ89bq6Ei26CK8906wb2Y8vbLMuoiB6yMXMK6nzlwBFFmWKTYwc
ZkG29MuU0XvQKd2Bh8DSnqYx03tawE6owdsP8fjVo18yxsOj1QZoOh3sZQTZWqb22oZkHajpOpCk
Rtcz5iattWhtjXP8Qk5+Zpm6K8vX1uQDXbE93opO/9ql5V0irJ3lqDuCCy79qT0djfxKKJd9isru
KOleGx5mSU2brqMURU+gTCgpDZqyMSahbw4itcM5tcqw7juk7QSt+Vs94eeE8sQz8BH5Nemk2KBf
EsETroxjLUwuO4/YxRGuqAkAhSffltVL54JKc/EskTEqMPosHN+9HGRHaFRXrZ3aX2tuZy3iqjnq
nPLILsVJiJBm2bb+uYmHfck79qDFzRGXh4JgfDVEjfJIm4X3W53sHzQrD36hP/Yt25HeIFwyvRTg
Y5c9bEP6595N2ctvXiG+NZ61K5rs7dJ6y73Jde01CeXeSZ1doXFzZC9OpBc+j7p1I0xxPHYZiaS9
3Kd6svVMch2T4Vovta0VZ1tCWsqFJsPnEHeRbgyPqndfu1w770vWNXLv43F6jAGIJNb42OfZy1AA
tbHYF/80yb+jnRW/tu3meh5zIwVFanmsEM6hW8GUHAsJQCUj0k1IlS+Le9IaC3ZTMfFdwbd+YDfv
2MCZ8pOgqe/jrFup3v6keXggVvnHVVCdtDyqG5bg+EF9+6cZOvPKviQiVecqsmJtBhyKi8Talp22
Dgz8aqm6JvL8MWOjjTN2r6hZGEHEXuOH/ef/8/Wfgr5tShbYj9f/06f0aXz647itovR//Y//WSfz
n46q8en7E3uB7dOzIl3+PeH6vz77z70Ai7plsG57lIlNGif/3AtYX1xbCs922IxI06FV98/6tfmF
hiBVbe9HzZvn/+dewLR1PhHgv2ehbpd/ZS/wa5+EiBHPZhvCbsg20LoJ/aBfMnpJlRq5Xt3afnlk
lWjNpA3g2F4pMormrFgSMwGNjJ/44hDtM4B/3oLMP9jzBLAeFAKmO0v6fx7gtieMsmnM5pbD07qa
Q8OlvI28ZK3NNQ9doFHvqXKOU3daIpkhAoIjrKrJ5MrYJ7M3OOpzYpVlvZeDvZmLzACb1mFUbHOj
I0yV+PS4XQV6sePIcdGrZ0FeJbX6pR1Yl1ma3KjiOSRnBfXliSRgjBLTTTx2p57NlOJZ0zoZaJfm
aHKn4ciM7Qen4bRoSe9Gb3SHw6iOXb2Pn0NJ2nKdnnkkQI0yejIDq911lXsTZOmaQwMwB/NWwk4z
YTqmUfQ9ZKFJwgBp9XDV2W0CdaLwljF29j51MG2OMDiKI3opu67nUmqt3yWVe957nb/IDR+XqmGv
NJ+sqoabldSb1rZWQ6vtY0MiHbfl2p4Ig9J9cqAptOY98VZa/D0kjG+TJL0Eal7ce76/LsiWHEb2
A3WohRt90DbGRFC6bd7qczFDUll1CKmDF2GftWSyYWVKVsKHe2J6qN1LUC5pvYf2tMpldiJcbW0r
IjMjgG/2Z06sN5HcwXChvQSnyWLnYUPq+3W4lDVWgEFo1S15eCuwQ8SQzGyUEa+tdTnCflqYdn9u
xNFNZwfHoQfXkkw2JGhnEQtvExbXBa6FEjUj58n6PkiHu5RuSKOKo1CztobfYDwg9490YiuSWycz
LlFCHkUUOUBaQmJQ6Vlu/2/2zmxHbiTLtr9SH3ApkDSOrz6P4R7z8EKEJs6TcWajH/vL+sfuYkRm
KhSpTF0Bt4AqdL9UFhQKuTudNDt2zt5rl+fc6+/Siuov4GuPrIMw5YPmNQvRQZz3+32JMgPBY8Bg
NF4y7CE9MlrIdprraM2VChGSDVosQ58whCRoSUI116hSgTMlT7ZDWZiYh7Jiw26V9KmbRjCNSZGG
KrIZisfElLuxJbhJNzeN8C+xwZ1T3T5ESX/yRX8qyvJ6isVMEmVfxsZtEEKHcfXbVvorQtcQd6Vn
m8ekD4yLWCeHwOiPrf/JsI2FlaZnv+C94nZLOAuXGneIhmwuSbdO1uy4QQ/B6P1Ed669SMDff7Ga
cFn8hG4I68WM9maja2Mp06yzqlupujeF5d5EaoIj21kNDc1GlU55p/WnsDeXRR0d644oZplfee06
N7K5Z/anaADoXEaHkFadmvtEbOV0HvRjAeWsy4ozScA3BtbAMLEPxVhuG2Et1IQAPAWGqyxLksDp
utvtMSWLGn3lvLa7ZVWQQ8tKWBEQHAgi2XneIvSpYUxTyMqB7Mid10cLIaOPHo3TrrWmHFMgTFl3
J51oUTSCdwT0MExRdOHfIHyLEnstfBYrKn368au2gQBXM5Xpp0tP36PNNoPZHAsXlQjeeKYjS5tV
KK+zeV1UpMi1p1Q0i4gxQ2rDK5Ujh4VqFWndMXX1NXOEkRxoGulSn/FILPLcvQjKO8NqT15XbPL4
s+vYNMA4N/Q2itJPUucj6LC9kOg3JOhVZn6OKPun49S2IDkt8pTzm030B/XVOyvNy45DbS80je2G
8uq9NZraKbXMsKhuudbHpmZJ8U2SDImWM7JNWQ4ntzM3judfJrZ3Lmx3qUTFulaI0yFSJ+bmKLL8
0YjSpWuEeAbpHRYj5ZiQK2kYG2AjDBriCydtFn3e3FdOttWFuIVX8ml6SnSeWw6NK2mhASOL2sqd
C+m6PykiKSTeb25gGtjUHdVA2M0W/d3mZiR6SUjrWN8GkV3S1izWnd4sBtnFIBain6m2JkXP+0dI
ULIKHiLDtF/U3W8fIZJYlKJjKzXyemem+YrYoYXgPG77+7o0bxlNUnubBymxbKEAVpu0nWmtF3B4
+Blt+Z3Y8KVwnT6wo7maqdLemAqON29GmLFvC0ywtx0HoTEqt4qrz5JpUy0z69A6Foo4qgwSBCUK
1bYoyDQGiAIRNOV5UmPk37l1EdXioqYByHq9Cxr7kAflQ59l5yjz9yUrqt4CXXKbo97mZ4Rg59CU
98bo71vCa7NQvyUw+sqq+ZiYgu/TJrqY2q8yEWSXWys/IqcuLYFymgtnaI5qYi5EHH6p2LV1qz8h
qSZAw1qkTnYdDzRwS8J/sDuV1dyBbqHxd2alVzz6DMYN/gIUZdZ5XWFeZh16EewL8sZ/8iVPd8zb
75g2jW44QhV0legOvejk3lzWQgOaGwRcVksRG8kuLhJv+fJk/g+v9FGMqJbtcj3/utTfPzdYzuO3
Db1vv/ZaxdvOBxuTqanqr/28adl6reL5iUEPzbBVANSqaUxSk9+qeKF/0A1LAP4w0YUYrv6tihfa
B4d8FpOOHrmiUxn/K1W89m5VVXSNPdrGGfuufvfsyO5yaCVrP+mOFcYqWvSoxII2+RiD9fJ1a92C
MC4BXYShvQ2xXQOWIv/yulSEj5/jsvMH2LStJZfMBZ59HTCXncDb4vgLIdLUJuBzNdO7VN/3Sc4M
DYizqLKH2NJXrntZt4woAudga3Idl8oNMuNbLR4JbUzOI9ZJGkzYLuz41DEIXAbAkUEtzYVzpZsE
wqLCh1DX8GfVLV6rT0yYt76rRYs+gNHFZb3AJXGop8FY6shyEaWEHsugXPnCBuoFWA6FjbqIfIu1
Y+TFXNg+QZJgW59qZ7/6osjiCob/2qudmVOQG5gX4b7r6vvWH08etJwyAENLYmim6ktVta9HuBF1
9OAFX5sqXY+Z89AFiL7tPrwPtRP6MFA5DYGeHkxFNb+Vhv7ZjLp+Tn1zqanjcoDW5uZVdAMnVj9K
M1Z39FlOA9EIS/T7+dzNSLZ1hvpJC1t1G9Y51BW9u0sL82Jk6dwhdyoebIjkc+Zp7bpOJxRWFM5b
vR+oI6S0l8xyKpKZTYDHnm8ZmLMcHf2zDNa6XRraTBsr5zx2WnnRWCV/Uatu0rjjqBQxgaWzgECI
vurghQUrpR7eWvkYbbRcPSScQRZ5O5C2Dnzrn7W+/FgZNy1kfxji/0Xc7a+Ly9/2Ec7PShIqn4Lw
Wamq5gdrDL/92xrjfuAUPh3GqY2mI/EfnQLb/cArOTrmd9URHPlZzn5fY8QHOGvI2WxhYYx/qad+
6xSw/NBBQP1ma45KG4kAu19QumnW93vQ6xrj0P+aqp03e4+r42ouOENu8twI1x4Bk/NMCUGl6sAs
XZ9zaa+7nI2VDoRujgJYR0m19IYQvp+e6MU2b/RxFjtO+Gy3Epi62vt3ppGbO0RYD1FXPfVNWV0U
na3szSy9sUAEzU1HMmePqQHMIAXn5xUEBTskK2pBlKyT2N0FQWJfBaJXCBlwqeHzyjkpXtMdErcm
1iuOjQeOFgYD3IEUzJY3f0TdhcKocdB/iGpWeYXHaZqEcaYk15r5rCepRGCLNCgICZb3SuhFsDQX
WlVFRzbnHEh8MGzyAh2/JhEv52j/0tnA396YHNQ/mRgprwMGKXjFEQIcusGynlAs6Ts/Hu1lUdol
jZXRmg3VgAQwyfEgZSJBvBt7+RcRGTnOS/gAuWJL+npZ9mmkVbySo+XfeHQJ7+xas2ZdCbpLx666
U1xN22Skkl/C1RDLirTdVZLEzS7QMuBQ9sAS76r839jzq5nJ/TW37MwlhBlm98yrsWDrWWXMLAPE
XOdn8Zw0uXbrmV7GibZoPlXUTQ6B9qaNiMdRS8bgstuVXMxdnqrW0nQr8nqNrI7wLifRsS2y4oiB
MzvHnsw28O4YuycwEVZEyjdrIfPsaNSWvikiNbqwHNneN2FbzHMF/rMVBe6JVrNyyNCw4BdMkp3M
zWYeBKVcpGmaQFzP4wu3L0kzIJbkYEx4M6uAszdLa88jnQtQVZcHwbEpWNPrqBXTPKle0FFgjGui
kzKcUWOdL0cmw0GEGEWVaHta2LlOL1gNPbmsXGe461oRfSROvDiaYXtJE1aZpZLtLyS4+GRLiucq
wt3u1XxdQg+LBSnZX8zUi/HucoS2A717pTr8E+qzf7f1829lw9fPmf+DVZPf+WPVNNRpoIoOWNBn
nUq9PyozeucIfB3mAwb/fbNqah8Mx0Kyq1q0JPADsKb9vmpqH+itMtCFk0+dxVr8a6vm1Kn/Vrl/
WzWnU9ubVbPzfCO16tBba3r/0IaNBqm7Lte19LR17DPFJ4YlXUIeznbhCJe4gD4OiVqt540fyjWf
ppkXPgKNRBHdohwiIkLSHPCnyJ7CNIf/gDRmVzpF+ix9D6qn4sHnMMd62VOszpjHAew08IWOmtmL
WV0xMYtik71+wgDacpX4enHBYoGyMXbr59DthiNrHBbA3gtXRRnrNACl1X0culrdNVmkgihX1F1W
ukRGNBi3OqreXWG1RI6UhcT85eoxzHzDQfuaRzyZpqohHXKsSzjn1ay3c+sO63UDfRGjtgjh/Qzd
mC9wPbFfaJ6cF26KTiMbeypVE7xyW9wrkVtf54ExTWlRUYUuHLIxDIYvtCGblSttmimwM+aZis9D
r6ZeXRzpSzeH924lxVdF1fAatJRBKsnYM3IwQG/kNvNQg0bToEK0N7UcJzm9Qz8ZnGmi1hDibofN
HEL+VWKYwTIQ2bEbG5cPgVFt0/hdslF0EIbIc/3PSc0oJol8+wri/LC28g7UrT60C6UmzS4jiW4V
27mychxgMYMbbjJLf3D6OFhiAR7mptFU0AwxqrqekawGw8h32WgVJI/I2F41/eiAWOpvgjJaOz3n
zTSPszVRr0cLO83clH6A9qRVNonfH4hSddbCpr/j+ypWhn5pdZG3HWxfooqC5zw4WLv8AvVZ2aKq
ypze35S0O1NLNIAgO3lo6iymPc2xnIom4yMm7lMlakHp3Iid30NNN8acw7unFnct7eTrtmUKFviN
TdeRwcssETXO4ZExcdL13SLqQ3nXNBWBmmNXLQ3FSje4xZP7/y0wXwtMhiN/fXo9PBd18Jz8YI3k
117XSEf9oHMEtUxXvBaCbytLV7AU4pRwHP4zweV+ryxV9CjIV1xmBpQGLIXf1kj1A+YKBjjMSS2N
Vpf5a2vk5B16v0bSCnzvVcMUJuK2LInmQbZLChVYzd6Jd1kMOb3oulnRB48Zt40xaI/kvpuzJu0O
ZV9szZbzjxenpISL/FFjClql/aOV+w9DvrQbpOX6UzBUxjpqLnWJjqLV0q9eOt4o+vCAa++m1qJs
3rrjYlTBlBlwfuZ+FaK5F8FF7vnbnujrHA/Hyq3di6YDXuTa8TopEHYHNoOnYkC2oQzPBjgSCPtU
WNJCBk1aidZQqCZf3QjBeh4evHZ4SmptUxiM+UftRq8sDLOMUeaWo24sHjKqlKtMtlc+YuKgsj71
tfE4qOGXxg2on1EMhrp+H7XjpsHU0NTOR1yOSL0naYHX22s8EKfISRZViaa6CK4JtJGzCiphhfLe
0TH85ZxN8kS78dGTLQZTfqlEd5XknnbkYmUwymaKe6n3WbNwRsKh8hQwpouPOgxqhLhQwzs9ICCj
bC8ITkERnWqAT0P/c+FgbWATWgTAW8oC5BoKCJKjRsAbpQLsv54J/g3kMFcmi8bcJBoJFGhNyAxw
89i6cJVY21qxWCuqHdzG7khuifsoPbNberqGjk9eZKHqLPsidhejgpR0GIZ6k1v1xh9izsdqfWOP
dYdiUW+x2qK7WJf2WK3DhkTtwKzR/FTxWm1pBg9u055GX5qfewc7fyQ+gUpwNqy/TNR7oWwYiYlF
CL0vKdSzO4U0YPsKyWbxoWMPJf5iOyHxBNngBsgx5xKs1F+DOF+20eC+ugP/Z5d6FEZ/vYitn8fn
f1yDbCy+X8f4pdclTBgfTMvimXA5BzNE/9aA4ye65riajTiOEuPFvfz7EqZ9oB6kkmOx+h0c963M
0+mlTkg5QRHIeP5XljDxfZVHsAevb6POtDhqs6BOTcC31R4kZsv2Cug5FVYoJjsK2Ld2On3RrPbY
jncKxmVy1Ap3W+kZYmP+CFuZ3Mi8afuFFpTCn1exLo5Vq8d7s3SVYYWFsaXLI8aKOI0+OlViyFcM
6Hy57HpPIcM5HlOY/b2inCq1ireYNDE7Dlloki1SMYX0CkvzN7XeQOiyM4rGBBBbvvpn7bun4kvG
l/zlS318Lt47H/8F+zu6SdX+1zftPQzCf8yes+86xy+/89s9iwvRFvSNaeroKA2nOdDr0YR71mF1
NGnyOKZtMAn7tu3StTGZkKncVEJzxBTW++2exRGgqdzjv2/jv9DQefVBf9t2GRJjjpwskJph0YQW
77dfK26JDAyddq658a71jLtaWM25CHsD4Grsb6ySLkHbUS+beULaxdifdTLJVlmq2vMej6VEdUYQ
mcPco1GlscaYwy0f4+bOLTKv+hD/08xg516bRs9ISh32rdqoq5CT0Qx7o4fMuQ+XelVq3MuspU3m
EV5lKTZKC7GXQ1IznyxzcyWCWrnoRvsOBZqDlDxUVnWLsdIbcu2k11p2HyuDds4boVzqoyXPTRcS
72d16cEEuYCtLhtaQVyzDO41ct+e4FcH7cUwLiO5rpzm6PUUDhaID7f9At6TXMbGvvJVRSHNZvws
9AZfZzrBRTpo8oZ80sMHvQmvrcBmo5FbWkdrc6i28ChiAjf0owncz8yzZ88qn5A/fpQy2+V6s0xs
d99BCsztfhUidrd964yS85xm5BnxqG86T7vpYf0oVrG2vGVnnzMnuqYRcZ3ZNJv0zL5AzL70IQ6W
A1Rv6e/jpD93zkMUMvYLPaITEs4J7sGq+gMakgWOL3rAufJU1hapcXp6WVf+NaFgRN2bEayH8sqs
03vLGQ9BbDMq9B5R8N53VbL1tHo95NWtiUuO8n4Fq+aSTvbKtjx8Pj4xFXb+WKUsRwDSTcU7tehj
ZylhlJ36KJKDX37ph5EQ0OgQl/mVnjOcL1J/b+fuqk+hJDu+vud4zjsJnWNAkVbS5iQMcWYp7kUh
JRu4c9JLXtHBOGeDJqPFsx0jzCkt1pno5IYMsrVT48PMkN5zGmefMxtuWU2cYHTChLscxn3c4fHQ
NqZOhBAkeLkax0cmiE7Q3wXaaM5qIekSKtepqj8Xub6JxQkhPlYMQ65dlyw7RZ0cEzX5aspKKuMK
k9Wt6d1QbxhGciU1WqBNv270aE2YTwTohWwWJp8MOfUIUKR+IWrzosbxpGfOqszvxurey5qtQWt/
tL1FkZobmPLL3LeOQzvubDJRQumfAy9e92pyGhSNEMScVypJFCkxRPki2SrxU9VqZP60G5MEQZtA
pX7g7tQmsABEIF0/AqEGjtJru7QInkz9mTtojz10hbD1MdYfI+dKC/ieyk3meSSxtFNIQ3Kpxt11
1iJfdoK1H5cztRdbO3vIFIgtmWXuDbQ+TlEfROfuIru4DRtzUTFv7u1jhTjLiUk90q4ouO41XB5G
R+/02Jh7NtFi1tnD2h36QxPEe2ndOUq0I0FqJWLOhROfPRNwIeplVflPbkKIgZl5l0PSXdvTwxc4
7o3WIuS+MsovU16diFYy1RYZWTU9nkITh0TnbPHvrBy1OogcBXrhHnML+3HMVpvNcYXOchIBS5ot
2JeXNYF5lkhPpiIfEhtbK8AyO2NSUxQHJSZKRaM2bgtzr1iXrV9yGfR17vpbvfOX3Qg1njihKVXF
rBDzPg2Gea7qqiLwLVl3PTZjimbhqvfoBD4xCAPSFXbLEcM46THLvjyadGP4zP66rsCu2cXG8Hcg
qYxWuatqY9bgW5n5ES1Yabi3lEZnMWGcFMKflCrM5jKkeLe0ZNVrH4n/WffWuPBdm9SLdcntK+nQ
2nF7p0MvYlXwvgYeJbY6kgGUx3uXUJ9GRPas8L19kWWfSewgM69F8uI05oZJKNEvLXkJ3bWVEPKU
OFq7VDXcWXGRuPcOdldW/uLJ9QJ54BxUHGWdlPPKVvfoWk9CGfETTib1Ton2g9Iizvd4WlFNkKMT
okijIPe05GC5ZLs5VRPtvTS4pCFm4rfUuDnsTcqvzgqLeNVa0x/jbLyuzeS5yduLaiKUkh2nLOs6
UzdmrLWkd2DiswYjvTDYea7MtNLP3SC0C1198KKlWXnJQoDW6uhk+eFtMFEzCkZy3LultnZCe1W5
x84Nn5NEcj4p0nGiSJCxWW08e7is0wpBzJDfKinqwKRgCJHW+2ytxI55irJ4W/cMTG0filfFGWah
A+Z3E9IN3V5duXlJnJvPDLFDqp6iGPfw61vhOlHzvR45D2XQ3uYGMt9A2rcyLAEW8mXFNqFMTdkc
0oxYBxRNegjwmoZmO+fAuyPW6TMeg09jI24C2ZLqDDPd8+MNzuqToVTY2zT1obDwlBaSMWugkO0Y
8nT0u6xFbEEQhE+zOk/0cR400M8SF8NCnfGAdI28l40o55jgQe9qFk3z6F4FE0t+ReRjsOiP0fhs
68FDN/C3dKik0TpNmbKmMfFVkfJZjfVl2mIQV8a1mwHIin0xrAY6ZjPNRE5XDBQenMWsBO9lOz6o
jfiqYCTjmEyjrY7ikA3R92ZWL4GT9saBVu4hTrwb8kqf4s67dIsA0pz7gD/iuXP1M5SGlTDqz0G/
LfUrP+/UReAqh5pN6aYrDcxxqqoshNmquy7AY6WTgQIexwJFXljpQYkUjRZpg8+67wTLd3ItaKmx
5ZO91CYVvLaxXBuVWa686YolNBTnKP+9Fafr5lgHcMsRVN5lpSEWdBe9Q0qaPCYJ2z+E0CAI4khZ
mP3iwfQmu4BRtl8MBVmig64TCae0FklhOnRjw5pk4uBzZqEqhKNwsGzTm1sjfNZIS9tt5pnxgVZB
DFZlUNehgU7PkUhJ1Yop9xDBaWzkRk8l/DuNq+zYVEujy1nC6ZHOGtW6s7J1IhQxV5uHon8sQ+MA
oZBUYJeAFrtL58JXd5QXJuuUc6PU7qlK5LZnGRGkQEtA93k/sRoM9cKPP7q5S7uB/t9SNwdiesvr
cnBiDLI5jeBYuYwzz1+KIr0h8HE3MN13Anq9bdkGK3DA12VP2FQWaSxsNX6aSBY7y2ycPVMliaBN
EfZF4VT9sXb65OzIafWEsSWw07nGKteG7DLFGxO7ZBSr5qXjk4bZBcVDrSg+oZybSo2Uq5Gx6q1r
68M4Ey7DJ/a0Dnmw4XvLPuEbJ8MqhXefVGtOYvdZYdvLtlK+/p80d4VGeEg/D4V9rbT1dlDTfuYo
6GZLpdmWisVtTYRLXwxHXeofwypFnaR/big0DZoeepit//e4VQ8TLB5L2nTa+esD1zoHE/+P6+bj
57CiV/Cpftss+O23/zh64XFSJyL821YB4HdNCM0VEGE4X01jn99bBS9zdOToJlgA5DTTWe33Y5f+
wXJ02pMw6Gk7/MKRS3+BCH9/5AKQwI6PBxD+HDK57/sEWJUVUxgEsJH3Nc7KFLli4kYSzSKqcSdZ
RToIVlu7pyA/SwMEPw/VkNtH2rPGMq+rvZlaG/r/cyDVJ0WxdnlrXCAY2ztdfBeyHqrBSIYlCrW6
tCGxd+tWVhstxoWc6Thx/J00IHcakCBIj8jmRmp+TgPGpy1HHqF9tZzpYFGl3TpJ2OLyKPoIGNn6
UpCRR17sqGu3feY2pO6V2QXhk+auJb+NskoT5Kum3owpTHNXx6UJyCXpn9TBg2UpwD8ooOQvg8z6
GFfPPkyOky+hhrLwfirUsF8EkUlzUlbpzne7dpWZdnASmh2AeQQ3WhRT9zdhvru1AHrNZS2tq36I
r33AWJ/sAIIiZAltoejwZOqoIV0zASG7kEzcAyBTXjuLM4eiJrPvARxUs4FjJLQvasaUXt6crigx
mWpxJnlvKyIyQL2ojNd2I68LnciV1qqCTyaSOxjcZ1nZ3S5OK/TXabGtS4rONCEQQyIpzQGp4ppL
8mHb4R331GA3mMBF4j2q1L0TcegQci5TyrsazDdRV2q2UljRiFy5CENgJkPgzSMvuBv8duKAXwQG
rA53svKRaf7R9O1VpjdnvvrHHoJjR6qh5jwwFl+R7AaOMduOnFcYkCs2NbOLrgnzGdAWl89kcHCI
iO3VAqWd+X1zzsoheyRAlyssWqB2M83zC4b+I25wMxiXmlFUW03P4jtR69gXMsIKi3iL6Viu+kx9
6g2h3XpDcV35g7pB2hqdyvgolHwHEvaL0e6rIFrxsK3sSEFwraO6rn2TQOIYSOn4ScZVctbNwtxU
oMyiFhaKx1tMy5YA9oYzm2iHVayB0hda9pn7AGym3WsL3hY0IxJa0JEmp8Sz06ONgh9CjnnopZ5u
BRCyeagaxIeVZEo7tX8yoK6QAxbQ7Hc71F2OPf/1Zfnfrb+FNBLViMsi9Ndr7g150D+yOX373dcV
1zQ/CDpWWOZ07fc27Guzi5+g8DdU1WAVfbE6/bHq6tYH3MkqMRy2++qI/mPVnX4ksMtiyOMdvnC/
fmHlnexEb9ZdlNGWSaOX/UBnERcvtMQ303hNT3k8zGbiX9XzuDGqSSbyEIn4Y9oEHPJzrV9BGn1z
oc6v//zbHA5tmvG/f1XcKoZmMIGgA/hOnckfhNYQBSSUFgRg145tkm+e7KIhTHetEZLROg30LbGO
0uTsm4FNVZ+G+1gGtxGr7IJ9hGi1DNXer9+r/2+m/n+3O3pqamJqZyiJWm4Syhl/W1D8x9Xyenl1
t1z85z+mZu4XSXVBMM/z27rih//kH1UG5R/+eVfVHcS337x9wvxgT2UENz0SFEudBNvfKg1KFYYS
Lr/1m+3vW6VhG6yZGOOYr74UIb9wz3Nbf3///ehavJ1KyLoREk2bBuAEfpY0zQ2AjGAZ5sW4CevQ
mIVdG6xzjBjQbi4jo73zSKFofG1bmQaNGRGQzNBwVJDmRdPCSRTxAhHERVxWyZPjgIZvFdSnhE56
M1oV+prK415Izp3g6nNKfWoJRw7GSeVMs4zC8Sthx4+GEmSrYXS6g5J42Mr6Ya4m6VVX2AXajcC7
bICDze02N7agewoECFo8casWnesG3ky6YUODK5flFdR/CyO+hj2QiR9Jv3BcEltDnZdFq7y3lzJr
jlXqGCtIy8T+BsXZCAWKC6cm/DKUN7khngMZXmSpdaUGNmAYFS5Y6QRz/vJFzsljzMO72g0vORse
QLkdg1BfS5O+cRpXDb1lh4MM2WYLJwLia+p4DqXtQq1p9CUBekdOPV9VWF9z6XPAoRVOgsd4GEaV
drhBRHHaOiQBqeqXKkieK8+6AHsLasqh7ywMJUaUJkliqAn0jipny/GwWSLr8w9ZYfZLrR3mQRXv
ReHHcw9dX0z4d+7SaNH9cZ3Wef9FVuVXsBIVuS0+BVQ8bGuNhgcM4i5znhEybj3y56nRkLZFZTTB
s91l59mnLITQN8hxFhVNTQWR4qqyZXGyxnzlN4lqQGRAKywCldNi5dfVVh/UYZZIxbjAKAjjXqWz
bnAJiXI0JnF5v8krzb7utI92RsANZvxwN4TBdeDr45RdmpIeUMsW6TdWOgTJ9yGAihSWL9xQrnJD
M7zM+vwMYz4/1LLrzqMJQ6hVOmVHWOFjVQXuOi244+zkU5uJclVTj9awHZaG2do7KizsbTT+9pU2
HGxaumul7W9pXNKHICPAmOtFOe/1Bq6bCjgn2bh2eoqjCunluKxDHILElEbya9YQ6jmVUqJelzjb
ZlUj5k0WLNuCYD4fvatP72144vxMaCiKT8WaV5xS60xbS1qg0P/3pa+jWHqE9woeqF+aUyaTB5RR
8GVkJSgAk4fDPfdOsrblWQ0IgJ5mE+HKvYgb6GcWHX1xZ4TmMWOA4jmqz/BdI5rZ0UFX+FDw5Dxr
27W8/f+4c/wLTvBsVlOO9q6jMd6altvJkPTXxc5//9eUQ/ajcueH/9DrLqBrHyZdNlFnyEgZ3E1c
mdfKR3M/CKoOQCsWu7/BpO2PXcBCQoPkxrRcHOC/ZZr9tguYLt4QFC/sD9h+DLazXzlzstG8rUGm
IaNmTK+PG41CavKgvN0DDBlD0G7DcaHnU7p403QbhtU7YBOQmA2rfy0t0N7/OA3tRy83Odcp3RzG
6u/9X7VVcgB2g3ERuaR7FDn3Y1ujBJFq6kEM1u3Zm+/nBzUW1/ZPH8/hNC9Mh6vF0fr7jxczcKCw
A35nK/xP12n10RwIwVUT3BIDDFWOcvlQb92AjC0XHvarKvcvPy9tgT+9PjIoPi7vgGr1ncwzTon+
QoOpLiyOstsSnMU8i8zktefzl6/yrpB8mRSrhoaKlUEt2tT3ryL9QtNbjS+xYB+MdGb4TWaBK1Sx
W//yBaUNA/3CYnaNAGz6gt9UyhKMiiMKhnYxB88NsEy2OuQIOFbyZKOFgTafuBXLuiMdSHhd/pNP
+pJm+qZmfvmoOg8Nt72L3XtqCL19fcPJx6w0O9Kfx3KEB2klGspwR0DabHjYyFFImW7IJoISUBbR
MUVYhRIqH1BKMaFCAGV1opkj/49vR4r8aO63RNQsyAPyz6NuDJ9Dr7E/qUUa/uxefF/vv753gdoY
WZyJPu6dSz0CAtCkEkUUSCCX4FDsBHAHCdGMHOWc9qoz61WF1AhPWwTYBGZWG5lbbu5sU4EQPvHc
QN91mgR/v6ds//57fXcCenlvGPOxDqrwI7iw31/XPnTIPfY8RqNawOmntDHCNhVAI68F+mIzVgyZ
RMpS73/i8f7BiqCDjENiw0LI+vjuouAZQRRri3HhFXazsuth3JZtNyyytv+sttX133/MPz0pfDYV
8wwnPdcwrJdYqTe3bwUWEFkZCoYx7ExaJdI9p54FChyr6OuJ/y8fyj89+tNLIfnhWtIf/FOwDyGO
6BaqEftIFYkJRehvClf1b//+A6Gy/H6B4VV0zq+qpaJKN97n845eYVgyeOE9IKqFQ1wuI0N+dk3i
b+2CBvk42s1P1oA/fWXTa8JHnVqqk4353VemaE0VtTIyF21OGGCXJeWxNbyApFvYS06GnezvP6P2
7qCCDJ8XNFnfMD/pYFinn7/51tKY8U5p8YJhGlNEFjhRZOqHdHqccMFp4LFq/X6Pma2+TnmqNmlW
iaViZvFPVvMfv5GpTSHwUzma9W63NBGMgEOeLEGjguIyqsqjnxDp3iUeWWfwmXdKAzmT+S7uZrMv
txLo4rJp2VV/ckl++B1QH0DKpdViTHCYt5fEooAdYoytC53QonnseCRHoK1QM31A147BSnRMtGwn
pGK0E2/vNnCqZTxwCMMgtAhscSFACO1dyxcL9q36J9/Zn+9LZEMWxQUaJghF5vTzN1+ZVRRFQEKU
uShKKncrVD2QDPXSMRKiwELE7HGt+z/ZHH7wmrBisJfTZ0LnNymS375mwwzPUgwDGWyTXFlWMl76
wkuvksJ6zJlrhphOneAnn/NPBQYyZ47x5nRY11nZp3X1zec0rBDcJTLtRR6X5b6tVBjkDKkXOavp
DYX5J8xaYkmWlrfyDdwTP7kN/rRsTy8/rTBcaaQvL1vOm5e3wEEDkXX4QtXK3rSdU96aKQbSPjWM
RZWIZhUmirYMHSSynp6naGKMfD2oTFAtdN3L/8vdee3IbaVr+4o4YA6nRRYrdJbUbUknhKzAnMMi
efX7Ycv4fxVV04R8tvcA9gBjaxZrxS+8wRhb1e8rXMAawQOeguHfowSEvWAlcu/tj706VTx7nBuw
mrASL6dqmuDWZsMMH1dTnR3N+4b0uVM9BR6Hh+rsqQ6xHWmz74SI6YbZx9V5Av2pWLCAdNNebY2B
5zwWOKV7BgX9W9hnpPAqSCM7Vz+FSpj6Ie/fh6JPx427cjmHF/HKskCYCSwYUgNO0SpeaqupV7va
ZE+KJt3bGlFZXwzJHrrzlz+fXt42pEjRC0LsYRUZOcJ0usLqZQ/N6vyg6JUFbAeKoKw/mpUFpzid
am8MB+tmjqqNR/zayftl7HUlEwhertQzY+PU14G0qohgRguRU0WJDoaqxudAnfWNzf/7Fbj072Bv
OQooSfKhy/3U91abpLjHeGWlaV7NbXZryHKBvY5Oh0iOjY09dG0pDYq1lIqR6iJXvBxvaoWZ1aol
e3peWHDWQV8Fqfk30jVbAiFX3hl+2pIUIrkFYnR9e0oSDJqGR98r8hwp9jQcvKIYajIWPQcfNfdu
bZbWYbSHwhslGEiJ01v7Qo7UjYVVlkO53r9U2FUT1hvVeW31zkCsy8sigkQPY4yOPlgnd4gt2y2K
NNtbZQWptoeh2eE8C3JJBpAAGB6T0Jb+XIrUpK524xnAjnx6e7evhfgWap4DahtUNcJANlHB5WpE
Uw9KiPKrNxiQV6NIPTV29UQHX901wQwFYcrFKVJjwwMdEbhTUzd7h4K6Vyia2Djk13YiIAvuFToZ
Sw/j8lu0DJUis4TDh/he4PZWEvsBZALA2UO3UyozeX77x187br+Ot/rt3ZzItd5A11CzRIGDgUEE
KJ74mEyS9WRDRb4XTt5tHLdr1zdXv6mDTAZ3rK+CMLMfIssaFMXLE5PERR/so5lPd6A/SuqiWbwv
DJBafdNLe6Xu0sPbP3mpiP+2ES3ubh0MFgmoudqINizIPsNtACuMwjxRb68A/Egm+EE730lBFu2N
DGJ4saSCoSWac6cF4z3/Gkic3MHFWasqf6gy82S2euUWJIcbE3TtC5HdU2i7kPKTjl/uAhWSQZul
GodWSY3viHph52mhCQsfWiA2bZsbu+73Nw0AgQE8m16ARbFo+Z5f3n5BSWvCm1GhJEpTOOvkypWb
gpJts1RjawWxOsS6WiV8eXspfr8SGHeJDgwTqMJv1QZY1SC/4Qd5xqTG70IHh7LB1uyNBf99uzEK
SAwdTLtDAKpd/jq1lioDWw/F67n8H21gfq6j9SnyHXpHVXoyd3UZ5UcMU77Zo21v3PW/r+UyOmE+
wd0SV63WskcNF2td5taRIodo2VBxGLTD5ww3GS+sE2mjTvX7iV7aQxaTSRHHpDV0+WuFkhnA1VoV
3Xpi97pG395YfEDGLE+82MjD/dwiPPfnC0nVcQnTyakoSVwOqgVqAwSNQeUCFG5I5EbpP+s3jsVy
MC9fEM6rgiSlw9ng6Vx1OXtAenaLj6znkJHsFQNY7VRP/SnBHngjwrw+lIXOhfUaFKwiApwqYwhY
/CDU9ydPyavhMM6YW/blnxcyeZ2p0NI11onsVGsVzLbh0Ec6vjTeIM+zL7L072gIFtfDjuLXNIT/
ZhIdYldKtNSaoSNdnPXZDOZuMAqV0n+bgGQg+1QdAMNqyt/e3hVXgg+a4MtyQfu0CMVXN60qVTWv
R6l6WLL03mBXthvycPoLQcPFSnPEkwIXBx6K+KPNEw0+fSxRvGiMjS+5dgWYiJfwORRQEC+7/NHq
XKcNcEwQQgTmvgjKAVXKCjNkuflCM2/0Zqhdj5NRC7+LJIw33p6Ia2fSQnmYvI57AJGPy+EH3hTL
LlLFs0Y1OdoYvYzqw4zOBbJHw7wbwmLrqFy7dXhhqSuQLnClr24BKVS6qqNI5lU6fpBpYqr7VkMu
UIa4GaRoUf/5D0Ti1UCAiho5bYjLH2hDklTigIu8n+L4pMljsM+zAP59XzwZqUSvTY6jjUm99mgx
l3D7UYoxKNBcjhmbSoorLo6cxoQdmVRKGG+rEXqNmt480YwAiaZEMsrUtr0x8tXJNaH96wA9UMJZ
jVxHWq8bVaJ6SaU6btk30z4XSuH1UUlvLiy2ztGyPdb3Hr1Tcn8FJB+v2OUvFd2YgG1ndrWgTfYa
Sp0+jkKRr1gcrbcX8lWRfzUWmQJRADoXFCLWbQ4tkFX8SWKObCuNd1VXnzoZMLfWxI6Xg4NHzbLy
s6k4OZni3E2V7Nw2qo1aaiX52P+WKM4I+8nEOGUX8eztIsUETGVUvjaPyVEQ1R7krDS9QYuf5SDU
jrIRKc8qboo3cdWlvtGFcD9kGyGtEgmuFo2dY9dSj5KmSZziJLJOOXJAN4awZzylgSGHmtL7b8/C
ynEViz0T9hsoI4z90LAgLbic8TTO5QpnIFIChGluc2fqUbcAbQ6frD6NWHt6ztx2gIol3YfOa/gD
8H4/SdLsRCUPyY1a6w+oNdCzb4bipp6ifh/Vw5Z695WNcfGZq6cDHU81nUeOQCTy1EPIoX2iClMy
VLjlSX1lzzMUKC5tMTv8SfH7JUQEh96kVUWSJNinZzubPzSIRrx0NMv2kT1jiPz2Elwdz5Z56MnJ
qLStzphlhRLIe4I22D3BUy6L7tgGjuE3fa75Oo5LGzfY1amkCWVo1P1osq7Gk8LCdjoTiae2UcK7
ZAIOIlFDBpw9jRtn7NpQhLtgxMh+LJqyl5tr5omw+rqVvTxuxxN8XkQWe4iJs1zqG7P4GrmvjzOF
BhSNGdB6lZ/5NbLH/bZhbeAn9PmUI9c3a9K70RgEYM45iV9iXb0jQ4qOip68E4h8eMhZxUctgBQX
Y+31sVLGXVSr35O+Ve6a0QHAmbd4h7gR2pPs/S5qQcNXWDdIQRlRe8Pn20nlBmaD0wkXSufY7+Z8
pP8TBJUwYHMGA8gBqZgLt64r60XuRigOdRQY+FjXmMormMYhFzW34nF04ubsZEU+08HS+ve1RUEG
dyXUlkMift0v5gzPokzNZOjzqvnFyDQM1Saw2oMn4JLWB8UqCsOPLJjJ+FcoQBqMKcxTxADT7pMT
ZOkPBcsQRK77sDrgfuj8JUWa/ZctOvHOSNT+3irM6SPGw8OABAFSxiBjgLCAy1exqTbMzEdGtkGX
OahazY1xPPgsMLF4L0+G4ota5Y+1SqbfV4VVfXKmWHnXobOCNRki0JScZnlfKFi5uZ2pdaObh1H7
DWHvGEnhLAgQwtGRFF4gSu1fkCsI4+2mHZ7fPmrX9iMeBJw0ypo8pctR/OVoh1yFdm6wH7V8FqcC
OPtOQ65g345pu7H1X0EAv+3HBSm/9Jiotawu1lztuhqNURkvuRjJoHZAvhpfRdXh9RSK8jElMdPd
XNVob0sIfd1HGnZ5O8o28cciqpofSBHmt6mYzW+2g3bvPDYpeCGr/RTBQH6qZoTZdwHPz9+11FrP
YxXr33ptasyNgPJKRLdcTKAcloyZOvDlnBl1Hdjq0FEx7LkOi0puoZohRDsa9oOhd9LtPLP+b6/T
1VeJNMFSONFICizMgV8XSo3kou+rAf89JwUR5XTGjZxHaJyFzm1bWv1Dl6M7X8l2jQR0qOwbbVrc
CWPjPBFsU+hj32eBkbhSwpMlZqM7BGrvHN7+zGtTgxwgWqPgFcEfrq83GDSqPI1YWoR56U3o/rvU
8U237CDyJEEqbofkH0z0f+2QXikuLrBXngkqjLatrptYotfV0RpaGJpaSsN+5p7bZ/rUYLU1VF/z
LGFtKi1Jnw07BNSn52P4PCT2+AKPNXgv6szodmBjpQd5UKqt/u2VtwxdMAQgVIMKBLSQy3UzbO6G
IgdPjumjhT/a9Lmtet0dQe36Tmuof74A6GEtArLUMh2QWJfDcRyVYMpn5qKVdXjgY41Asxy6UKnN
xzS10PTDqHH/9qpfuUSAhVLWZWNSCFhnAM1sD3VhwYyo6jikVouD3Ay+BJNmvd4Y6krBlouD6gYA
KKJw/vvyB+J8VA5zzA8EBZPhiBRWANPY25boFPzv4LhZJQY1jphJ7HL7ZhQL9wFls89WW44bN8GV
1PI1qSOv00ly132zpBUOJMyMGKxwak6mBGQ0j+YzPqfTLpFFcTPgaoQvj4AEaiRbtdTfoSAme4v3
nZkA/MCddDkZwkoMtYsopmoQWb/lGBK+n/XZuGkDAUUkN/CY7bBMitK8ebZhTL+vUA86Vx34RS0y
kT7qihHrKcSCylaeNq6sazsfxZRXhA0IhvVWnEdIi0lJyUvKYb5WuKTrzXhQJTs6Z2EybUQ7r+D6
1esCCE7hqFE+R9t0dUE6eYNw30QpZURy06NXhrIZUvyHWMa1sIlBz6pFCdRH714aKTiorT5sdDmW
EX77AvosoJr4EuMVdPTLWwrHJA91OgdeuBzuWGTqAn1Wj28ftit7blHoZkJBb1sIv1+uuWllg9Jm
QvWMzFSeykmdvCqc+l02dKOPFkiBfv1iyaHH+KDVItt4xa/VdShm4EFCqAr+fQ3dokMUZcOEw9g8
UIgL5hEeLu6MXhLkC6ccmXNcXUI/ixBTr216hV3/rVMkdePoXdv7GtNAhoY5Ovapq3mIstSS454q
XRygdZrVmXnTy4PjTbaSI9thT+i+Z5grpKON1cOY+YYFp6sPSDETAT69rLIUJQvjnV2JamOSrjyD
pBLIriyVbfKY1bmMnQGr1lBTvcmq0KyD0PbY8LKftJa+UqohizfN81al4NqgtDUWcUqHoGR9M469
CgTKjNh+075vmvRe64vZjy3YqVk/I7nRbez3tb3OkilrBKFcfEs4BH7hcism+G4NY8WIjtAcEHvg
4VUZw0iRN/VtZEXa0l/sd6oWoXENOX83JM74IXWaL9ARxU4yqmZj4q/cOfDSF9QGQnOkPMsR/eUI
Znlh9mVdqZ6GGuB7yTJ74NfVc1s15kHNs2bj0rny8JEWI25D1sgMrKEiaUjhS8sKJL0UI98nlUEG
0y/2Pw7yv28f+6v3GzhdyjPI/ADQXAcSHLwsdDIEM8ysu4kNIpUh6hJXjHCdpwHht1K02LY3KNH2
+dydqsgs/I2PuPqDUYHnxAEYoUx0Ob9lo8dNqoDk11ItONUZZvEaAP5z45TV2a5hYoxwNvcxhdQY
6d/ERiUCpH3YFY1nTgXmKYlu7oWGYYVk8d1vf961E0BJEINL1n9xsLz8uqSoW5H0TNFcCYD5szF7
Y55iQqLkHv5Dqg8/69O/GBJ40gKb4bzjmXmx4RIlLscRxgVQrqi7LxSREWo1AF9CpGSYwmkxx3a2
Uqlr25wnn4uP5x/w+WovdNmMln0eYV85YcRrO1l+tKBZ7Caq+3s9GZ2Nk35t2anjo55I94X2knr5
K41K9EXWx+AdAQXO6CEfwKZNXmdpxb9YQqIpUJzkiLwxq5FCp41jTHQAYkihdWvpWUpRdbYOnT7m
aNIY8k2oxdq/GBTMDA2RBQSlr5/UBAxwHOo4NUl6IfaYRx/mrkl9dK9VAAvlByA5H97eNtcmFICZ
RVvQWqwZVgsImShLsP2k4R5auB4ip4/nMioVaYvIwNtDvWI312EJzWSaZkwnTmjrx0iLQkNphEZ5
R9Y+myGe5NDTb/oEITmn6rlBcnhTERkRbimZCj1kRk+2mDD4NPruRk8QyAFxXp0qwsh9MUPtKQaK
wVMZbdxx10Ibwjcg7pDgFS65y22WhG2Ik2inebY0WfSewy9FrzTnqGkQHBnS9NwbM6YyZaQg3Ugh
5u2JWubht3kiR9MtrlmgkKuAosDrqQ/LUCd8mwY/69CV6Ft5eIfNOyJZZLt3cp58QN1iOr098LXN
4IA2ZAtCIwGfevmzI0HNB7EOBo4MEnfZRrpqlIRHmN79m6FsnTdEQ0/VXvQNf30fYUqFUVCz09ug
QHES0UoMwtRpb9d5t3/7V71+9m/zCakWxC0ugvJarTCyM+gEI+W1Ukvae6Xqe9Df7bx3JAVTvKK+
GyMnOddj/ZUGqUqoYMCZm53xkM0qAL4eoy1JPjhtm7pqoRG5c8EpWSMj1WLLIHEycRPyAB1CM5d3
ZRQIV5Jwtn37V1x7UhygcHBluJRoZ15OGObe2RwmA0brhT76UZMDiS30+lxbNWyxEBcUMTbK1pFd
Nvpq6oimbJJq6nLE2avrQZOmPi1a/OfLuoepy821y9FBRvuqjL2GBqqnZfpLn5vhoSy77AapfGXj
NFzZlFxOAOJswLAyL/7lD49oLwWpxU6psEgEipNXD5VtfYrHPN4iMF/9tQbymTKdJ8Dnq6FaeM1j
EmAsqIQDINeOTjjEwx9pIWzfxDcbhYSxRyJoIs81kT4beaA2zsW1rGZJpInVTfoAIHAvf26KEJ+Q
c4VacDAEh3rQ4S6qneEVgQZjEOEgX+Od3wtqcKdMQ12hgnrr9tTz/xwywoeA8ye41n+/A9EBDKQO
wq+XJnZ/kzqhfkpnp0AwEcfqWSu26lPX1hlYxdJoIUX/rWJXRplhhGHO20etEylfKT3hkECiRI67
ET1eHYom0tJLwmdqfSG0oTUVQm10r5EDTqwRcc8ZQ7Uba2lrPZcrc32AFsLbP0OtX5JCZBM9CXZv
UmIaAq9a3qutqDfihmsJkP5abFhgHNAKVrvGsgOrtQVx0VRM3ReTGocLhiXdtQC9T+2QciUpSnGS
Q6042No04mpN2THuARG2OI8d7B4xr7cvrKs7mdoAHC56ucQYq+c+GmHjjstrgsyMCZ4VgFqk4Z/Z
qkhyqWbefI2DSd91czHfibIqTxFU6kMiOnX/r76EFwBSCbHO+hZDcX7o5YC7U9SzfYzLSXGtoLR3
gyGgB7bO/GjqqXRbdjSF8thwgKk6wTmPQ21j410Jl2HQLLI7dO1JC1cPrDEBWmpKDjf6cYKOVJ3c
aT1i3BGvOi9HamyEy9eKlLyx1AOtpQCG+e7lbVJpRmDUI6QdVJ51LRMIDI6fQ0kYh35KbKrh+Zzt
aiO18ehM6jvRRI4fj236EjUi2nDBvfrjIbyAxFmK5OtTV8Wlkc1ly1GY+9h1AnM+IIoK+7e1Sh81
CGT+3l73K08mHQrK8QtAnztVXf34BPm8rq7JwppI3hXCRKqumlNXKstPVYFjZBchGv72mK+wi/WB
506xSBkWWPWrrdAvib+FL5+QlAZUHfXPvQzDhi5lO+653podWU3tOU68yMZ2jldOxI5ZnysuJGuk
KououDO6qjoVBT69tg7Hz6Z/4Kd1gUQM9d3doKvFUUSYw6uh0NxJz8pDbeSok46a7UeSVT9ksAX9
KC5U4BnWVj3p2s1JYRFgAqVFzu0qMJamoazaErFMWQvDc54VwoOP2rhWXG/FHleiYJ3OAVzmpUn9
WwI263iQ9/qsASHMY0+liuupUWQeaso2XpV1VHDTaDo1/dxt3KbXNiqBN8ROm/r+qzbWr7EpvCPH
bvQIWWDbag99VbaPoSmVOwRPA1IRWf4XBwPfAWvRJ6YXv0a7pINpxapecyu01oSE2mii1YeUpFEF
CvKdmnl8e49em9lfxtNXi6hV8mxEoIYh9fQoZw2Ntm+k6BaoS3dqdexE+0aLUKWcmp9C7/+1Qbbc
NuuzsVSo+AveCl2aywOJ6QgdKBl4A4jb9IdtFDbiMISv9jyJZ/qH6V3OxnXj2gp9kThbiKkrmGsV
20DcC4kg0Ehfk1cSJWFHTbVK9QAEnDkU37QRU2WEatpDvaCoK8vGKGpKcvBUo+rbHZVziMDybaua
zU5MVnKHv7Z2L4dmux+IWd+/vTJX30yoH0CgubT5wNUMKa1UKxajekUtQXUb5wwdtFz9Fs9oSYqm
Qlw4q+2/sjA1fU2idEkQmT3IaJJuvJnXlgpuokOjl4ACPtblUhlpp3SjAZtJV8iAO2Bubi6l+sme
g/Bs9qZ56Af900yA6McTta2Na/TaPfPr8MsR/eUWzRGZRkwVANg4tvpzQMIPG4PK1o7I8Xljzq8d
d/C1C6AISAZH8HIsqWmkPCV59Oakd3ZyUMafAjKxc5k54ykqbOFaczQ/LgoAB6F36rGGuvIl0I0a
5Tgn9GVjQA5NtIh8iSa7H+K02Diw1/BwSzGAj4OPgYzeqrgXDwkyflEJ7ikNUXRVsVLqhQx/WTfK
Uw8r5F1oq+2tWs0FgVYyHUK5iE4VBhdY4AbGO3KXb7mavMcdTT8DhTRgHYz6jS7QsiXrmzD1MwGg
J2bg5rq2+F+m3W3Uz8qnftJtMEH4TSSlRfhgpOVhdAZQKmpY3AY0HX1kB1B5LnLt1qDDezZ6tfb7
DPFvlLPERjJ4DbrBEtNloWpA82cdTzMNOp4joBB5E/unKII168SKBbY3xHLD1rXboeqts5pP9R0u
IpVvR5W4mePORNJSnx9KKxn2NGzKnVZbFsLv/fxSC1N9CPuqOGhmUmD2nkzfZww/98ZgbbUqrm3s
xS14iYJg/q4hGxSdBOpctuJ1AZ8+5ahxUbFIDzQRmo1n5Vr4A4GE/gsgCABeqzNk6PFg9wN9qSlP
U5+uSbyTkj6/rxbPcGvsC2+CbHv39mm6+vu4v7DJ4Qci9np5mCD9k7v29D3w0Ot9bTDyFyGsLwrw
qI1s/dpIoBmWNUX2CujQ5UhKbpG8SYzUNKI7gQA/B86gPqaWthUPXB2J9jFNRsBVgBkuR4I6UsN8
5dkQXVad1Lwo9/OAYbxqCWljf199ohBPo+ysUHxEL+VyLHZ8q8+p+lrGR/2xRMtehB9Hs6y9wC6r
A1WA7zFGWGdL0N9SjOAJxy/nOcjpe1WDXSCQYwictcIdSAhx+vPFBbS/iMxQMOYAXn7cXFM1BNbG
jtJLwHBmnflWS3AWR3a9kblc2byEmfRUuZkNlA1WmVI+GRRbA/o7DWpLpy7UwgO+ZQ2SvRP87pQG
6iRttrauLDTcRIifEFYofKwJJI7ehuh8O6pnCtvZVwjdAlwyxp2eOVsV5msLDXSEDhFNQgQB150M
pULb+hWUAC+nPMaQAXaV1Ia3TdaEuFNURLt9UuysNkv8Op3wWRvl9FbP8tINqiT3ZJF0XpOLxUKl
MPE0MsuXt1d7meJVtLZEIGSqBr0+qm+Xq03KrCx8VEDYE0Be3RqbcxLJwZ8f44tRVgttD3Ei5JI9
1ZeRtLicJq4O4f+YRtIWAeJa55LCNlxtG6EVGuKrlz4TJPfIEgKZDwyU5hGLP2BI86jminmAwNzv
KhLFW4LU5J1TaNUJYGm+sa9f63frWeV005SnxUM4uvq9LSIyTjDRMRucpjhMJtDWIXAsTyDZecwk
TGukWGtQy9dBC0mN+JxERY0VwKJHYUepByepPUhZSSPCCUGWogfjEe4a/lxL9i2YTfupAdYOHl4r
v+PpFN7MWVAc0qEMD3FbfX57j1w5MVSc6DijoMPbtZ5RuZ/oSU9ILoxNE7OEcXKe9e6rJJr28C9G
InVAJYoGIEt4uRuVTgNHsoB4ojIs3yO0Jg5NH1HJ1zTxM/j8Iz+q/21KkAu35r8LfflfmvL7NZ2v
5Y/9lPWSECAFUc8SLsI1hBvcyD9lvSTrPzxxcCNpgy7m7gvi8x9xR1P9j0ZmbvI/0pQATsuq/CPr
ZSr8o6XKA2OTCi0Vrz+R9VrpJJGBEPtyLwP0QaaJ6sOyEX9JCBJI28QVBTq3Vtw+tchtYSeCTTDS
hvthmIKT08TtXu1nRHcryTiodhLfJxAGznGSFj5tRw/OZYSCcqofMdREt93qbmWpS59GxXr8ZXIf
f57mX5VQV/H6z69lXkDlcsvAflq94sKuuNulQnPHQGlfgiJTLLcqG/tDpZWg3Uq9MjFlc04qAlfl
TlDoeRcNDUrrnZUopy6O23ZPapb7KOrbRw1AOd0xGoGAx3t8rox4JlOBHf09HZPuXqZndp/UVrCr
pkXqWtWT+SkyVYkDORvvKzvA1E0ao46OVWl0X00jtZDrK/OPUW306FybUvqoqAC9aXhXKPU1QfbZ
SXPMOt6el1UHeJkX/lq49+ATlld9FUB0Ipt1I69VNyytnYO2JhY85XCLezSe0pGQEa+uwAntShtH
gjhU6ae1TSTeVZWF1khYxI078y/sM3mi9YokmPoU14UDYdowcqISbauc95r8/f/r+vWL4cHzsYYG
c4EVvdx3xNWt3UL8chstlN53GDadZG6hr11mF82uiY3oLKtV8BwjOIlNQA8CzIQqjwR0H4K3DGtM
R4UmTy9yrXUvQV5VMdCvVOD4ELTRu4HS4NM49P3oNvMEaGUapsoFXoyAqYBF8HlOUioPGVZn+w4d
H4gDnVBAMEda9I3BUrqRg24UOyCetttP3ZR5lDTEcyg71bk38aIYamBYgVT1AHAxFRw9YUUfrEIE
H3tNSdwB3a53XWxVX3p5gR8jG0l9hHb8sRhR53TH3JY+RSoOC5Nit9/aDGtozK8jfkaZN5M3ALC9
I2yVHoVjVQ9lPmXxDg3T+OntvfNKFlyvBEEIwQJBCSdr9QBIdU5ASPHIFVodAxAIqI9YUPd3WmYH
sTuGjZnuhYpVtVSYNoSG0PGtvtffJULDcgMJ8Z3Zyu6gN8NjbCUWNr4Q6z7USC3Nu8zW6gdyaKd1
oUBE9J9EmNw5U6WKXT0jr7IXCpYHfVAeq6hoxK6pYpZL1pETG1s4BAJHlilo0wjfx17nD0nYPcG4
yvZRlKLCWEj9SzaUc+dj/GXvSpxI7oomo6IRmmnyvluClt0YYMauycDTsbMMkb0fw2lqXWh3KHjW
KdILepXsbFzA9lqkyXsNFzw3xeLqRgrz9s7qS8P0VTzo72cJ6Hs3iOhcCgEZJR6x/vGoJgGHy/kX
6KrF2mOsmg9Sa49e0Rd9dKzTJ7Wv4Z0i7ObL1RT6iP5Yf5kTvAyfmyN63yDQmnlWLN3IZdjnrmJU
D8loJZ9IBcZbPdeyd+rsYLuxsfYcsvXSUx9FIG/RaiAkvTyEuI+kpqx0qttnbK54auTbFFT2fU20
cJiFZnq2kbV/l3Mkb6SzK0j/z/OPeDH1Bk2lmyuvcr88nO0gF4nqtmpV7g0J+xDU+aybxlBvWnvI
TnrX1wfDAL8gC4yJHanyVBR77yQHCIBTsVVEKxcbvdlVGeT1s4D70aqmkIql4xpgpox6iVgqfSxH
xFDfdAyek6ptdkFswXRKBF3iSjNdA94DTWOUdS0pzJ7DEtn4ErIUaqqDfOgbPEC1PExOE0zBXTRI
Gn6LFrBJ5CTBYxTaV4KC2q1bcqC3V/S1TrNaUvx5CSeIEAjp1uEcaid5k0aO4gZIKt+aRTKNeGKr
U3EMUuV9EeDT6iZJ43xEK1mi+JQ2DzD/fkQ5/fldakR0ay2BMskOyyGVv+c5FkCpUmOBNVbhXo0b
FM7FnCxlbGumMscLg9asqPeNomAyEc/tvVaYZNX6VCEbZWd/ZQbVd8URyl6USsCZqeTqpmym6ZsK
jtlBeXkWN20jPSSBeJjNRhIuePj4g9qZIatPW+KBQkv5CQbRnLhxUo13/Yxwmsj78UZL9OCdkWXj
fY7J622KeLDOjYXrbqjgtjXN0k4Sjn0DAkRPXOKC2G/tZD7Cbxzo3LXTR7Wzo/cA2ZWPeQycZRdD
Mx7cWVLTw9wO9LeSaGY2NYROrSlzPGVqTS94fT6GKeKfvb2C195y0AHcxYsgOLHOqovQJzpccv7j
aqgUfFB7RT9awqx4QXDbaTurBUMDtz+cavlGG+f4qMh04dJwQcL3felnufxlwpjYj+pI3zW5DqAk
MyLML6atAo62fMtqt1FR55mmJoVcq6VeXiCoG0xaH8m8HUOe/kVL0L6RSC+1UFf8IjFNn12kHWSz
VPZ9ZOIeVtefarrmZ8cWyUGdY4d9pmu48yS02pBjh1Ey1DezYu+KNkx8xY7053rCSKKdO2sfmtX0
WEWJhELPzvhE7pXcd7kZHXKrz4+NBK1sYzEuc3XuA0r0vIqULSCCo96xytWlOIZ7Ugt+oJKqj2Wl
0NstZ/GXOnZQo4Ge7pWyHnmvwOvsBgcRZdMc+PjekHFPMr/JvGlbZ3zVzPj5UfTQeEW1Bdiwjtkr
Ow8K2aS7qRR6Qv28GPbS1PSuYg2n1FayY9wUaPTaH02ZZ1LRz2MvHP/tmblMUF+/AVgj0vgASrhm
1iCEOE4wfASm7laV+GrEunkcnEHxcyTDN+7klfz8z6FU2jYLLNpZ0pTLTTa2U4Iob6agD45z05Bb
zgs/bMEXW+yhPpA+xzORttsVRvWILW77ubS08AW8QNh4wai24BEM6Qake4x9Lcz2v9OyPzpzh8Va
nemDuZsnuQM1kM2HpNTw8aIRm+JCxl15p5qEQ41GE2vXTE5V7NKy+VJk9JJ2ihzXZyt0oB/oWrJR
ZH4VUr04WkvPEqYVvCM6wr9RsknZkJstahnsKHhv1O1zF1pKcSvgYz/TPdD3WjgOIY9SmOCCKvQH
PHwsYNBhzb9qJM1dE87awUy68Aes6sF0zUmR/g5F3L5XpOpG7pvyQ94UbYtQ5lAauym3my+1Ptsv
i6CuP0hhiShVlhJuL40YoQS2sodYgS5jHff0rypn8agUDxBLq2+ikbBqc/L4U1ia9sdMpPYNZC3r
b9HpxNUVVUG8O1WIelLZmzdWb+B300bpSZm7DOcbFOn0nWp/ytUh+1iNSpHtnfKZdGyAWRS15UFX
EkaSAwwSWzX+uZv/qDLxf9PJwuHK/u/1i0P8N1SM7kvzq1PF8kf+qV1gxoJm7EIzBLnHCVzO3j/F
C/4RsTNsQNSdwJ7QZP9/1QvN/I+C5g0kJkS0FsQdyd0/1YvlH5GlmpThYZ7Tc1P+qHrBn7p8gRaG
IBiw5QsRfiEDXr1AyKdh+VSVPxRlF53mU/Uhf6d8XBL6DtODXeWZ+2/pOT9H7nyrHMF9lAdxSI/W
jXMzfTduh2+wKB7b++IDPqgP2bfkG4Ijx+zDHO2tr+IFpdz6S7uX3eI0ufXeOapudQqPxJ8382n4
FuG1qe5qNzxnXv1Un80v0aP+Iz6Wd8at+sWJvB6p62GnvjQfutv2jITG3nnA/8gvPCLaU/qiPlW3
mNQ/JSfNx9bWVffZ47SvnxpQAr1nf8j3MVaeruMXD+WTeBYks9GufZpv7QPWpy/dqX4nPWhf1TOM
fV8culvzkN4bfn0IvO6Y7nEu9iPX/JE8lme+8l67sY7BS/5OcnbOV/sHyIvQxr7YDY+9SS1+V8Oy
aj37XJ/xEHAQW39wfMyunsPxoT5XzuPf/V18zvm/De+jx+nsPEwvTOEtv+EHNhV+cEJN72y68t64
KR6sHZagfvaeEObE6XUjt3U/5K61z/fVrXzWbiNvcGWfgtGH4Fz4uNa6utft8oP4XgR+g6LGR+NY
nhX/f9g7rya3sWxL/5WJfh5UwJuIufcBIEgwvVVKekGkUhK89/j18yFLt1tEssnRnbeJqaqoUFWa
w+P22WbttawtIbqHtPJ9TX1NuPS/Gl6yUx9nIvL7MLVbzfa3lOAap2ydCB09mu75/vCazvLgWypd
Kui1Xmr7ztGdfIvHyOcar6bBQaD0S/s45RtFdQbd1j7PV5kX3aOqsEPFLN5XnrbRnZh5tXbKssT7
cG9sM6/YBZfyRf7UfBVusmvzjhFerC3ivaIb7vE/TZY92UU7fWM8KCgP2/H3AAaFl+Syvx125s8J
hVO7f7EeAnt8US7bx/rW1G0IMIG+q6Jn8UE1W/DEm2grueKm3PGyb7tX82K6aHNnY+ludindCo+c
Tzi3w/w2ojlkK9nFNT+/iRzZDrb6JYz14tZgR3bppvyCJpdd3ROgk/JubeWGRVu6mDajF3aQ6m+k
p9HfoqciZFsxcsqrfjs4XWZn37TNuKl2IXywTnB9lzm26hQP8ZbIfmt46fdt+xQgvfmJpkTi+sFk
mb4SzoW26UJw6JA5dAWnN/gU1dfser7Mt+1tQYkgsxN+xfeYYyQ64340bFW61Zf+iPxqCc9tsFaS
/rlDG9xqf/KO2JP1E3piLYMskQYGb1SuW/vurdkiIT666aVqG47tN5tWdJTn/n561J4zQvocnehL
/p9Gb/yEQqnTvHWb0B6fU9eUHLR83Xl0JtnROYvpVVbR+NDZY2vnGpkCG2FiuCfayRPfRrVxIs6u
6Po7ldaI1+pifslFko0XgVttJIKqC/+teOruxsQOc1fvmcZFtc8pir+mF9Gt9lT9JC/gTcajf2Ng
l9rtdJFfqbt2q4g/tOcK/Oqmue0eyw2soZKybW7768lGLme+1j6pW8mJnHSDIl+COUKvcks/NjIi
dopnAj5VUFH1NGj63Qe0m7RM+FqfnyB33fQ75am+4Arb+rMo076G6M1932+MtrfRyTQNO74u7tTv
pmzr7riF/lm+qKIt6qdGep2+Ro/CXt9Z8hbp6mo3/hQ26OxU7ktROBbydnZyL7hc6n1I+rRxW+WV
9RU/N/VGVl/0jQXw4UdZvwhuAuB5V07oedLA79EjJpvXSurm3wbBjnQPDdQ0QpXnkgC5+UJ6zEYO
/KFyzE0gIYpwqUh4bC6ldk5Ey/KhxCe9kEBxkuIr8kJS7iRoC/tvfoQK9FZ57GYvC+9GCRjWhewm
n3S+54t6acjX+XOV7bOX7iVCsrsMbNMrCThBIe3Ea8gXna+GvqOLvvmUhFtdR4Rwi/JyE9gF+EAb
2S8xcpuUboHN/Lmz6ArbFbqT7CfrlbWeHpWEXzg8Do/GJ84U4izOeNM+iAjtljaZMugm75PNo7GX
NIeEAqK55nYavofmVWDdB4ARX5oX8V5EMHUrym4nbNHR3XWC4yndJn8W7syHxvtubarcRisiBXZ5
LaivxrUodE73ubrtksJutpo/XEvBQ75VEDR3Rs3Ovxrdc4eqEQiwnazHTtEDsn+LnWmXF3ZmG/to
kzoQyD7QHOXq/uQY1/GGxFj4xO/5nDrhfQh2HHpKLgfyiOFF7XbltWxd698ym1+7iV14LHmBsRv0
AhLKvSgRvFK7Su9dqXJheCLBZF4PwNCxb1llG/1G+JSiGPnFUm29teXsOvos5p+l27r9KgV71CC7
4Kr5CW+KXZVvWv1s3cL23F1k1pUq7jaVCzboVoN3bnSee9cd3rLG1VHc4SaCN7fVl2D+3l9LaIaU
YBkCDKVbXvemg3F3OPajgWFN+MJ9t21j0Gg9IkBRJN7xYuW2/taY9mzmSOOodChkLwIkTNcoQSaP
PgQbpW31Lro/gx1fdHs4Q53qm/lg3pA2gWf+ukqcJrflb/yrvU4vpiv/VnNobvsGzmfPUGxq6ehu
eoW6LbklwSv3Oq+L+jXcd99KtMcvu2/K3eCpl5pqD70NbjG5K65ota4+D9qd5CGutZG3zHVwFGlr
jDv+QKwvktWw/ZCDVmzz0OOskhSPOhI6nmYi4b2ryn0MxfJM/cJrtZeBesH3Dh7QzYjEoeDmGfTL
m2TcQhl8EV5wyDjN/bWa2Vpsd160eTW9kBadYqub20G/8Ns7sbhIB2dsN99RvBLVv2uTf+SWPxUZ
//yvA1GgdzWzt6JEYy0I2//c/ShuXrMfzfqbDn6m+c/3LyM/s3ltXw/+A38gaqf77kc9PfxourT9
L7W05Tv/T7/4P368/5anqfzxH/94K7q8XX5bEBX5gW+Nf3rCHecj5M2Paf0Tv7xxGbcaBQyIjIBe
Q0uxUHf/8sbRliWRLfIXDUX0EC+wh1+1RNX6a8E8UhHH3dYOaol8CRS3SGFyYchein//NfNfxTgW
7d+CUD+kJQAlITtHMQfODli21j3x1BbacTYCDgho90td8JNPQtXFN0YhhJedkimbFuQ0wuJle22J
TXNRE+PSJYJi+m+LdqRMuKLSgQmST7IQHhGvsBJI6h1mDFo/y2N4EkZeZ/jiN3301dcp3SuT2P+E
+wubZ8rhVxMsDLnNMGjtjigIPbYh+NI2AnDwYGq1e3VuVK/t+4w0gS5FDwJyNmei/CXL/XuQzwdd
dHyBINJaTM55BVro9QW2QBxvV30Xb1EOV3Y1OQXc7yELK0RlESc9szargGlZG5Aa0IUT2ZE+Wncu
UO4xe1qxKJZSacrm0AOzFz4KcCTboj6hyqYDBBL87nOU6AF6boFiY4MVuzHRDVfNCTHwIUHvPNF+
tfb/0W3/fzMI57L+tkuLVfllLRaz9R//uPhRry79+w/889bDoiwSRy+NATSbiBySf956mT592pI4
4uDolnP+r0svQ+eHOCSiGrT4LZRJv0JwLj3AAVD4ZG5/qU2ubvmpW//OOHx4hCnikJujtxqzROPX
4V2L/S6hcKT2RBF8QHsWika2wduU7qQOIi5mkSdfipmMG53Ls0UHu2S2diVB/yhSQvveJEP1Zaxj
+o1DIXnyB6SP7Gpq9c/+YAaffAAwjW1C/vKFRNirGhr+2/ta//9j9493NMe/f20uEEG/fp1+HDxQ
7z/z6+QZf2E8tYXeeqGCgXjrX9kf669FZ5cGfpCJaDlCCvvPo2egY0ceBmAKsJYlL/Sv7I8h/rXw
ySj63yfyD46dsSTefz92IL3ofKMMAqyQBPS6fhipQQm7MeJhmT7nCCMWU7CPezSiG91IvBA1Z7hD
+wgq4Fqou5tqod27FBEVySDkjYPUE8jtT3bgQ8hmt5WmBATGA1SEghrWvs3bG730mqCnThEZw9dU
Cnmmwtanpj3GIgx+oySmYE3koBNtyId5QwqI/0q5VO50lMh/SpfVbE+jlDa2UpKP6hoj2sETo6Mv
ppb5azy3s+Eg6tk9ttrCtDAJkZNEjfg8qFqQ7frIyi4HQZxr1DGFadvMlVxRgk8Gxc1o6LsYdC1+
k4d5D/6+yZxYHoOLEqaK3pn0svtEqwikGGFQVShfDhAHQe2V7nKrfbLyKEu3sBFsujyx9k2nS3eA
mGHmg8aaLEQoSK9yLVmTnXV4qFPVyK9jCfVhbvalVwxqBVgiy7z/fw3baf/9P/6hYhL//S10wij9
8bvDt3z7rwuo639xwSAReffN/svqSyJu21J6gccC6Ja08Bj8Mvu08P7FV+AIIl1L4Ypv/afdFzT9
L5hzaEyVQBXSe07G9g9u4GLX/3UBKY5DWUwKFwQbN3ohhzu0+4qRKojZjvOlFGoNkB2z0NP7tjZT
/1lG5lV6DoO4+Pbbyhxz7BZU0O+D0nXIsYWIHoERGcnL5UP9hlaLRm6GH6Rk2OzbwH54ubp5vD/X
IsMKnRxjNTFr6kGR0bl5kdifvz4F9pVvn8GqrrqKMY6raawqWtzPrJothmjc+8/XT3fx5m52vlDE
tc+s12F99uNAy1x/Wy/EP9IJ8Qfz4tKypc1TuGEyKJs4Z4ZZPu+JbVl3L/pyKIlxwbYkPsFwsTOy
zs7BuugyaAK5dnwlA2TrWcajBPhGzHpbGDXHb8g5kAZU1Isks2xaRjanP9eZnVzD6gEg/FrmeXt7
azm7G5KJ/5dDrCKNaqJJyU+ZeWZ/DZ2n1r6B3/rM8h567HQn0dACDgDIPph2dDRWQUIZQMGWWUa7
Kwx1cIUExDIgI8WuAuEcwPIwHvl7KH3xDgHALOzFy0f57byUgi+PqVW1O0Hzi6dAMy/yd2JvIUgu
Bmto7TapxDOHdGVIoLGkjI0nCqsoLxVMF4djJhOoykTXMjLlUrOdxSUV33f1JpPl/CKTeTVPn4p3
Pv7fTuv7gDjYyy0kHlbX5XNfiCu5lmUGzCALha5Ad9UcDtkC+CaNS5AIJEnl71pYEtywrYxLTatL
r5EG04GtodoGSTu8lqVYI2cE5oW2gdzcpFE0Rjby4Shjjn78IOiZaTdaZl0Tzel2l0WFF9SluSvH
vnWjpjf2xOsAzOKkcnHWAQx1VcUr3ZgQn4uhqyeKxJ+y1C37TNueXoPlyBwsAY0fxIELZmNBEKw7
b2hPN7Kso8dOKUNxa6Vpui2Kof/TUbRFvFRZKoSLt7Yu3E+CpviJOFfbSc9kZ9D8flsLXX1mlPX1
ICYSCfWBAy95Dx6mw/Mz10IiaxN01W1r1Z9KMxcu0kobHju80L99lH+b4jgyFDqFFOR5lXlmtdXT
ICd+ZoS0bmynwICFkZGfp6ztXHNWu4fTO3RsKEjOFhpGZIEJ7g5nBdzTpENZVLezFGiuUaFkK0WR
tA3l0DpjXz4cBjrqeb+h+GO7EClZLWAs53PpR6G+JU+huTNsiZs2hej09ITWpgX+UvBoXHaOAu6J
uTItftNFDURpnWcAR/uZl9IcOnWqRlR1LMza3Bjlo9WQRT5joVdvEzS5DEhPlUb+CyjREo38btJE
eJWhQ4LyJQgCGNj1Pq0/p1oyJIv0W/TSQhzxJcLXquxUauRz78PauC0kvYCcSYgt8TE0O4ejZ5kc
lr3aUAdOxCpw5qCQNG+Ezpnm1zoRH+TeCs41+K9Xmr4iOg7o4wQ+AkyEEvvBjM1srLM2F3QQygVC
wIYZfC4XuoSmNpTL2ZwLl6xle+ZqrA8RSClAYAsuDcOypCkOB9Uyf86Qti7QVJ0IpUStuEZ3KToD
G13fivdRSGlAxYfyDJM8HAWUVjBxAQuvahuKoJlf2DrkztukGc9Bv45MiLwoh4cLwQu8dh6CXpOQ
cGVCem3NYLslwTbmuXdP34ojE5JhtMUUkzKFvmO1VzHgMZqg89Ib8kV102rmNNoGlgrlZlVhh87k
Gz8Ox5tOg8DfckQ0yB2uX2cW/pigtOcNIvX+QlPCS0QgI2gyhvQMJ8HH9VsgGYQhXD0dmpXVzGb0
bYtQ06md+n59A/tZvRNL65wq9LFR3jFhsCQuiYCV/yWYKCUbWTN5UjYJ23aIak+o8m+nN+nIIAuj
PfwBUAgS7CyX/DevqGk5bBakAF5ZSDMQqGLK7TgKu5+nh/lgK5YWSfwgGlDIoUMVdzhMYY4g6qR0
8ATO5C0iEv6VLNbVdTkhhoJQxfR2eryVe8wpgK2B3QFAaOhAsdeXSUvLoJuK0dNzNbjXkxZBPiWh
ByKjDl5ZQ7JpSziDzNjX960SFWeioCNnEUnihfxs0cSFRe5wugn20gjlHqIgLRJcH/qryB5CcYTp
V++fT0/1yA6i0MTDDbKWTKq6joMmEUqVXho8Wl2S1AbGKztWIEbKmUfu2JwAyFNPARwJ68HqOC4q
EXGsWJM3Tmr+yooajWfmTSTtCgYr9qdntaq44MJxHJfkr7W8qvS7rk5ME3U0mCip4PWQ1kBTk+qV
eScC3PuUB4JwM8951nyJM8t8GnzTfMjrQjHdKhQHqtkdDL1nrPOq93b5PCBk6b4Ee05PN5wPh1sa
jHqs0nUqegHrAPApGntrJxi5kW7lOVQRh28nQAKRjNO7wbyL0jYJdWRB1VgujV3ij22+BS4uUP0X
5jiFzqkVPtHENN3JY66cY5P9cAH4uJBhEHUs4N4PyzfqNBNlyjx5MaWZ77kviJRRZWSyw1rWLgcZ
ALKVmc11ZwyGK4vTcMYaf3iol/EXygV6v0lqrAM7o+1KTc2qyZuUyoe231IdaeijnZJl9WdotaIr
mm2iM4fmwxFlUDI3IPcg1CFJuzozM7Q+o5wLkweEt/+aWD1CfkHSFL7dS3lzDs1+dDSkcFDaRlT5
A39aiepM3cP76OV91O/pDmoiO2gqw5FD6DZPX4djywlkFtOJCNzCdnd4+rj2FA9aLl/aLqRChFyY
6SkC6ltEg1sY8uiOKA+dU+FZQRD/PvVYFsihkYJciF0Oxw0lJZyNZpw8VKopXcxh2u1kVEXvlMgc
VCcWcy+Fb5Reu+RFDIbyVh11N0DKwlHCmgbEsY+uJcKW1BHSABqU06vy4VVhv3EDwVxCOAhGcrUq
QmQI6SDGojepreaEeTM9pR1MZbbQtvWlIqbnIpdj27DQRtDPCtMueYvD5fBRtTXFIRM96OtTJ8ly
67pSmuK5VKsA2nJF3RWDLpwpax4dFENIchNSS/yNw0HFVOmRN5Znr0oHUCV5rNau1svVIw0r4QM9
XcCT4pLu5j81+Jw03jAFmDbW6gNvF+QVBFVtJHrRYJWqQ+dNgzSJ35vfdTb35fRWHpkkAhw4Ojos
U3gKqwcb0SUUjQxj8sJEFDhFLTgWtB26myFscpfP0dl+2TV/6sgt7xgeI2SVYA/oKjpcWr1XihT1
idkTyYuCgpfUqnJgSTAC9/T0PjzS7wNhjZeFRGdstYdmiBpQSkbZy2L0JAmoEi8dxe7Mjh0bhToq
eAdiUTzglTMnVr4xSm0hee1cFyhi+UMO/NHQsrOsCMt2/J5kWRwAgyosvFiwUSxQ5wO3MddpWkON
UfKqWhRHd66nrtqUlhrMjhIsyyeRB35q2gAmoGFuIzRsarkJHCGsjdChp1eE2LzUUOyKzAiSuz9f
7YW0kXIcnhZX5vDT+Zafl1FWSh76qpBiFHGyNCPCenAuvXDkCSCT+K+BVttKrJr6k8JAUCTm9CvA
wEWdbKzSB6mulHNk2B/CfUwcGBQ0lJeqNOmtw2lVVdsVQ5JjfQTBcIJQEV5ogZD3zThmj/RbGrdR
LSPwlynKuS7sI+7E0oRtqFD0IMC6fgcmJFmm1MAWTJmVP2kmJF40PFnjA++CGthpa4lXgeBPFyi9
lM7Up/Sc/vGeEt4x90UWFOWY1Z4actFVFs24CG7HNMjlgGyGiwh2a+sMuciRS8TJJv4kFldNWnQO
Vzmf0jnJk9bwxEBTN2lajpCZtL9Kgv823Xbk6Vr45BZkDDaBx+twlEbphtYafUDrFGLJ3WcDXIX9
EGVvGKIQkN3sq59Pr+CRwwq1AMqfHFiVAtpqSDkpwrIKU8MrhMHY1IHRuMo0iReEgP6Z+OfI7Oi9
5fjjKROTr99JPCNatVq6+2AZaL9mSZDfKZaPmqoFFTM9R4VRd2d8vxVRy7urAg85BxSyVtKy67yv
VtTlJEmB6qGyWRnbBi2bCQXALLmrpZC+uyEvH4Iq6H6qrTIAtZ4jBGj6VC82p5cZ+Bl7tzKORNOk
G/ETJFZ6ZRxJwmuZOMe0jbWdFTvJiDeyhRuvgncpUPUbtHsXSl2tbGPaGq26tpNR1t4gLLLErZy0
gFinPkcMQY/M5FMchFWBAkRIjBXF8gRGOK1D0+1jyAFy6A06h04+OdoEPWz3jpjP/mMhS+mLJETZ
DSRUTfVZmVER9qxEGm8z3RgQ42sU+HV7Elv6LgxKv9wKaaxADioL6nAZJlVrOsglqINj9TAYwpKW
Sd/rum9/4oBWxVUoazQlIOSTfKqEMBM4wK1huFHaFA9a16sArxvq+3bZNEbvFnKrvvX0RU5OJPpt
Zle5xJIMk2CBM86M0dHUMak3CW3H5nbkZsA93CNW6mQoddxSH+oB5sPQgz6W0lsAGcjBaVslrlB1
VAkCJTurTNmH708dv0rod7S3cdTV1/2gAfPUYQb8Gpc46IjRS8Jr4xeiuZ+yaJg2taVNn1r4356Q
k8pjG5Eb6UmJYuHHVMvqm9m0KiCDXhnudSuF5wLyjFKxUZGwpo2fENnhho+acp9Keh1s+kmmlSMS
Ybue5ta6a5uS5h0pD/y3MG/pBOhjv7xp4RU2QN8V/XPRdZp/q3dI79oaEN/KTYs6u+lyqWycjHwW
bTHKINQu0rbZ14GuSWWnNGb6PA4a4hl+NXTfVbGfaHPhdyR2JjWh5Gi+qL2ZgQQcXanKPL8Ms1bM
oSQcK7gDioSSiK52MiInHR9o22QBwntRTlR6L84DojdZXklA5ntoChwzVUR/L2Tx1DutLA6yHSp9
0jjBIuCX1GUh7kbZKnynkDOElYJqgEN67BPlrYDfwgLLLg2Gkxh1n12YQpm+jlk3vuFCzvvJSMzY
ziW5LmxNrmpayc3R/4YCVfFNVdpM2hZ1l4oQL4tCDtDaFD4Lgag3m6RJ6/sSNwIvohP5GJyzwDXF
dkCYWlBgyhDEkTrbQE+66tJEKP/8n30yDmMTVwrPZ7P86onsJ2jIqEyd0xbgyDtt8c5pC4kyGYy1
ZkWslFYl+AAs1UGhqammoTNxk3EMP9fBOHR2oNU5Hb1KgE/bt/650P+Y+YEEHhJaABSLaPfh05Ip
Aj3rYil7LWbypqZiscnSNDxj5o447ES9y/wIDynjLIvwW+JwnLpWKZRM9uRG6MHA4x/w8psiuEtb
5AWFhF1JjW+hMTXFz9Pre+x14XmmLkYT3vKKHg6tduhc4CrI3pTGVWbnkTbtGkWcHzRI/ndjo385
Pd7Hqb7TIS55H6JNMGOH4/mlnwtSOGje7GeIfsJ5QB+RVQ1ldykkswaRWqPN4zacBdzf00N/PErI
7JIDg9AY8fUP9VyKTlJUCWO8h1kjttwC0ZpvQZRA1V6Jg0lvaWHkndvJ2FYbpmPrXOx5JA1H4pZS
3RK0EJutA5d2CnV10uNsr0d6GHi9boLdzaOcDlclwM92W0I6ya6FqFE86gCIafdqrdBj1ojtsyrm
eXJmST66MZTyyGmBFsAF5hgc7gYS8JUyplGyr+qGOrTV1PQ7NpJ20deR+Xp6+T+eNMbiLqPIKwID
NVfxYRmgB1WIabLPTYWuPSVCr0iSu+tQpelcM/tzDH8fTxoxC5ABlpzMNeoZh3Pr+0g1I/SRPBMG
qh2IIJOWsDm7VuJJ2kVNItmTqJzTYzqyoEuCEAUL5ggcYzUomvdgM0Bye1ju9IaHvKFpXJ9d0H/i
mb37aJoWkmLcT8om8FysCyd1EOpGqzWWV2ilvBXULrlo4+lc1fzIrhkUZ+gv57IuGdDDVZT8mWCh
7ADliLHAE+ILj0049C5q0gO3VArPZBFWzCqL64knTz2N2iBXhWz84YDxOCvDSNRGblimD09BICZ1
yGco1eU4VMp9Aa2mvh/aBCwjvea+v4tDKbxthtq4iwR0baAOGiktxn4tPPmT0QQbqVGy9DqWVbr1
fAXurl1Tau19LLY9LXb5pH5p/cl6ngNcoe3pQ3/kPCxEgzCQEZ5o0rqaHU0yrqXW+t4oyqMEDsSv
0I2xOED2FGhjcuYhOTrcAnFAOGvRvlu+/ttDApeQVc4gf7yy6kw6TPM8E1yyxvXTQlwp/HEY+Q4M
p4cDQrjFrh6OVk1SLRih5Htt1uBeBr3+pUNW4u70Eh4558CaVJ4KqCPpgFjZDatmhDSdfK/QhRBn
JFHi7lkcaSw5M9CR98GE247qKu/EYhAPp5MYal/paul7sxEZAIapPOH9mWiGNl2m2bWvD25pjuFV
NM30epye5bGdW9IBhK8cexgADwdPyRcLfSP7HpR40RMeUSt/TmIlf5aFWi2f/nwwUoNgPIlhAYyt
kh9BYwaDNfaCJ9StAFFtbMHTU1XivpesX5QJfxCcg+GQyO8CrMDL+AC7Gec8gcNc8ILUyjZok7Yb
MZCHLW1R3xBp7c9YxSNWn2IFuE8yaRR811ZRE9t2tDJJ8CiNh7eyWCE3OOvpVZOkuZ2XvbCvpUw/
c3KWzTkMUpkjKX2ed9I5sAwcbl6L/OLI2y14cpnpELpkYug7SSU1mtvpzQgOLxt0y1aifHhFmNjc
yU0zqX+c2qZhZyHsZdbkltZpxCQf9UzTO8EjcZlJXlj4AMP6QBuGLTqjkwipXBA0Duxl9ePp43Ts
hoL7V//OJoGdOZw+VzHsuyYTvLSa9cssngUnIJw9M79jo8A8TmV2cVdJmR6O0gjlrKHBx84mU2jY
A3U4BeI0q/kz4aX3F4hi2+KgUfqmQLGajt5baqL5IdMxyCbFVls6VtR/VwNyrnXwh1T7fw+38Ggv
XhG15/VwrRXFaYnKJogYJCFUpWgoP7W6PcXQS53eqCOXgxr6UnsFlsZRWRlsUwOHKnep73VJCzys
M+PuXgwzFSRj1mUgUtWS6cWVdY4F6IgXgT2FLw3f1wBUvhp4Ljj67cwcO79tPdKyqT1Ls/6c9uRn
SLbm7umJHrGmrCXvLdpHCGOv/VotJam+BJNeKkGdJvuLMGpoKiQfobE5PdSRY0mRBTMKHfeS5Fzd
/UXUXZHSyvLKWItuUkTVLzq9j3enRzk2IVwwvCOgi5z91eEPgAZAiibjFSXpeGk2cesGlRT8sALt
nPCmJH+0ZrwNFg0FmDSYQlczktOyRr00trzYaoo9DIvGdpxkaE9rEWou0VfTTdr6uZMGHSi9poc4
W7fMl1qZgx08meaZ/OeRZ9kiVsSgLbf/Q9iWktjI6nF5/5syoVC4sLAXXd1fBOTRnAhePTeq4UAm
TyKc0/U6tuz0LXEpl/vyoVQcAR+DMYyxqbXU8dWgj8ChzFwFlasL49ifOUtHhyNGxexgwD8E45ES
lV2OZJQ3Cla5D/VRMTccieFuKCcIs08fqWN3cqENpsSFFCjH99CeDv5sDSY6zLg7QKmlcRQQpJYV
G1XIyW4gZDsz3pGkMp7pQgTEZvL32hfWhX5Ic621vCalp8nOWlnJnE4O1dmdfLEWoLj0g/iSNH+T
7LKg6Qs3zBWYSKxsnNIzF+o92F692XwUWlPgRiZQXJuIeFAbNTZV32ti2AYciyRMdVEXWRHe1kVN
uhUmdNNH1lzox42QJrCyZPH4Q5/07nNYmnBeVV0Ki7A5RjHstIGUZTuxRfpiIq0+2J0/VL775zu2
eBfvqfmlMnm4Y7kfBaM4h75nxXX9o7SU6Iu4EB6Cl0ODN4972LlPj/jx7hGKUSnHK6ZH7wMeyuCe
a6GUmYAC5qHaqU0vffE1vxJh7VDS1m1KVKA3gHKg2UHHTT5zZD7eBxpFKZHxdIhLnLt6NjqtSazZ
T0z8KqW2nLBQIWXHCQrvqllptTPL+9GSL6OhZoHRI55ZI4BD4L9dG5iGVwWBuRPCNN93rXqOle/o
nHgqQK2RceHgHW5ik8I6mRQNoyRhupVmVPFgVwu3gBPHM2f86ISIg+iAApMII97hUOFUdCFgZfh3
fJA0Fk0CXin33Rmn4uiE8CXIHpLawTU7HAWkrTg3k254oVHnm8aSKqfuRWVvCLBMnD6OR4ciniYj
SX/zBxSsrARaNJYD+X7shWPm4uSWFhzJ8/SHqqeLV8ZhgFadohMC8rTRHc4qz/CyF1VObw7HFwnE
EGjsodmZSTmced8+2uEFZoVODI4zJdm13x5pQA1nfTRAdxXtPpJycytmCEaOVi7T8KScO+ZHxgNJ
DKITLCCYsnWCxQ8VOQdiZHp5oYsXhQjZcZXOjZsraNiiGHTO7h8bD5eTS0VjsAmGdLWSSR7iPbTY
ECMW7zrq3fcEb1Vz5We99obcUyyfCceOHBMaIUBwgtpbuqJWexcMaHZ3QgkJidBNdlRA8U4ZH9ad
cvozPb73Y0LNcvEQ8DeRGV1NzmiLFhAZHPGIaJoXodY2G+pAEDqreX/GFh+5zaQOuciLH7T4gYfr
mFiVore8PJ7Sk6pt6yZB9AEO3NNX7Nhu/TbK+yP+WwYJRnLAvFNjwgRjgsC05InC39Q/TWbUemOm
6+5/Yzww+pADYt/xfA5nNeDDTZR02atizm01L6z7SR9puB6LfAsVL0xOpwc8djjAfUGGwMEgp7Qy
ioLZGyT6CtMzej9wjcbqtjqoPEpd47mWkmVHDl0MMsE0wNJbAS8n2Z3DuXXI7eEV5KxlDaFWiybB
JlE5kUmGLhi02aJXmpSgK9oVNhBxyt9Pz/SII8/4YBRIhYCwo33rcPy2mJNQ0VnbwYjV0oukIPlh
VTNC3ElkojafyXpT3E1VUkM3V8tGhRekNI+ZLjcXJXkySs5DiNTN6Y91xKfAFgDzpNkFYNXa8crr
Ke7qUTFIPmmwhAAakK7j2jdeu65qBofaswWRg9J3PyWULYMzox+7RZS66HYhz0Y74eq8ZQs+urLw
euGPbjZjqkfQEUnC/vQcjx0yDpcCeIz+SH7B4cqHgaGOkUDtwUiq6abu8tiN+wnWu7F8Oz3SEa96
6dDmpXpvWyJoOByq5UrNZHlMD9wDvIE5iA1HotihozyX6l/UvIENMbKCYS+KRNyWNFDybaHBPf05
jqwrfZLIl1DYI6r44KopkUKXzWR5uRUiYJmUvd1P+R/j83Umy2NCyQpdG8LCw8nWyATLA5QDnp/H
sMAtKRKg2BM6kWesxLJqq6u7oNPps6DUsOScDgcKs2ABVwQ+XG5i4W/SRlAq6LHr5FOa+np0McRp
da1IrXgug3/E/sJeDHpSp5nzY/ljqim/5ygfenqaSFctq30xGmFwDVk5dGkTEoin9+3o+VlAh+D7
WFWKz4czRd0dHzGRSJWoSv8lgUnoWm9Ck0IJBYRw8EdXi/BR6Xm1dk0SZ9tBas8dnmOTpobA+YEj
AIqj1WqPKkrvTUQpq6u15MsYF421040stuwyx2F3+R9z4p6e+JErigsOZwJVd97V9cND7mNQMouH
zmyNDvGPEBq6wiq3cY26w58PxVjkbxYzjJd8uMSKNiHvoIW8caAZntPIUn80GGfNDjMtOKeYcsS8
Alj912DLRf3tARfFYcy1iShGh3BdRXajTr5Ag9/sRzBkuR3OgXQH4gM6xwKY8OidnuoxM0C4sVT3
VTZ0bY1kCpCqNQmmJ8hDcROpyYC4DH7s6VGO7R3ZvcXQwMbNHq7mmOBPlN2EeZ202lWVCPbCSVfd
sCr9M4bg2IRIl1JHBi36sXVGDYN5FlO8Lr+Lq33iz9HGzJXivzEKOMwlxF6quR+QAW1Mo12e6BDS
ZDCrIP2zmaOqPHMOj/TdmPJSG8QtFhfk/eogksUey1nPdK+o0pKGO6l5mBRYfrngJPbURHdKpNF2
pTxGm6b0RWR9ROMKBBmVS7UTNqIwSP+bs/PakdtY2/UVEWAOp2SH6Z7RSFawJZ0QSi6ymHO4+v/h
rH2g5nA3IS/AWIZluJoVv/AGJG+q+jmTovDDWe4apq8u3iWWpuy+oDSWBhVd09ulxS1Ch3jkKRfq
HNWn2MlwkyRHM560Vs69n2cdkqRx2mGlHlrgENEGt9trblXivdTl+B41N/UDILI28tndSucXhS7d
YzrL/Ls2ZnW1c3+u9sf/fq8DtlUns9HxYLv9vRSx5djahnJx0JL7S627+GumJ+pOV3ytRfAyDEMs
9XMcragOroYRiQLdzQsvrqvEJfLONPAOY0sNxp9qSdsw6Ud39puQemgwiZDenggVu33Qtdb9lsWe
Ef1lQPbqD5nSW5+tCM1EP+KeNR4A6NaYYYChdY6AFgrx2Ceg5QIrsuroLw0iqBVAELNRGAV7aJ3R
QwKuGE528i0fzX4Kmt7CP2Bq0xw1jyRpjKMFKbE6RVQyiwN7Hnw6dJz5X1zsqumvBFdJ/c+ij5fp
IajX+WthPKxt8BRLEvJUuJDN0owuWlkBng6rco+bvrp3/jcMMmYUpDim3G+3q0B/Fuhgl4eXylTy
Hx202Dello6wxeMeysMfXXIvgy3A9MXlne73moCg9SCl1CENL6nsk1Nhzzq4vjR7stJddvHqzfjf
ULjF4XuKNvor4uocOl1ohFF4meJx0bguimOWpO6Ryk7/1JCM4s4IE68Cl/Hr/kcuL/tvcdbLyCQD
MGM4w+S1q33dR9mYKe7gXSqvTAT+aYn1EGcxJlkq2CjFjfqjbmPpYGTWfGyUYo8auXV8PRpEAPyA
t6DVcLuigzaTPXWNd7GwvLkOkT0HSWJnp/tfuTW/ZAPqQiMBC7wmG0BcnXsrVLyL6dSO8MNi7M9Y
raRfZBrzVCrDt3oAUGvaevsfNpFHrMx9r6Fl4i6R12/RgFJ40SzxAblYAyYPZW0AMO0RFqGOle/c
hBuHgz7YcjJAW+nkvLdDNWaPB9qyX0O3Tp5yHdOlvOqcU1325p8fd7bqksURr+IqsxpqwqzDNeJU
XN2hav6uDGTCJzfrd3iCG6u2vJHIQuATSi9xNXd2IaJpNB1xNXo3+Vfo/XCGnRjFR0ylvK+zlsES
M6wcV5mkDHd2zMa+ZGza+dTcgZ6u/aWcRHHdFoWEa1l01lk1OmM4qGac7BWVlm9YnT9eWgCJhDgQ
YV7QWL/tD68FXWr1s7jOpcAACh2IOeuPXgz1H3/xvWrZxowip0OpjO4AYP4172QyptjUsQy/EgiD
zk4d70QYh049MP1PRqVXF92F0toOQt/ZnBthBZVOABKL0MXiIn27OcekwLxVreNraiPBN2q9dYYV
l3w0J8N4TOf636zWwz3AwsbkLqkFkeoivomyze2gU2ZnqCOm6dUO7TI8ZrqpYPnjFqLxncHtxmPb
FJk8tTFuMg/hqDX9Nathox4AQ4p/0krK0Z9y3UVkGqKxD9E3xypLdef3qe51FiYMRYNIf8829RtT
EWdNGW3Dr73aQoIosdS3Y0Rv+gqzti2vDXqFOCQ6ravDHMj0n2421V9sxYsvfdnVul8WXvxcyUJ8
tudw+BwKdfg3FhRofVG5ZIRR6+k/PEVPv+Skx+JoN50aPVvW1HxtE8t8j6rC/OywYSFvzao9BXo6
Vx/v36Sb68i5B6xLlIxR9+2UVh7m80OqR9c2kon+NZu1Fr6C7g3o8GeitM/DBAkuGOUCgL8/9MZT
BRWQgbFUJVc2VpfO3CixJzGMv0oHaehz2i+ON24DfPp9kTT1Gzb88B03MOtt1Oed/lSNIQSy+79h
XdJb3kueSvYUTUQqpmukeKwZaTcgmX6dZIJ1aopyUnRKoywTflNwLfkdOiFzoISa+A4wf3w3WmNP
t46SXhRoldN/mHv0+Hbu43UR4eVnIaq0aHiAl0E7+HZZ7HEIBZZj4lrgE7QouTtNGfRVqRV05XNT
o4WrxdZZ0/qyRaKiQjrZamzSUTc1tZ3kcGud4IZSi1p0ioDT3f4WTGqFXg6IXOqedA5Fk49HWU7h
M+pr2jHM8MzwlDw/xOMISSZ3/59M7P8X77Z86upGXaQ5TOoZi/vuOoEJp74Yai8T19ysK99VJusp
JKj+eH8jbDy2iDqS5qvEh0S8q3MwubJ3bdEyCrC6c96o4IwZ5TRU897VuT3UIh8JYZr8dBX0Ah1v
nNBLeCIS3Tu23Wj+ZUhtoJQdVsf/8lVUSPgsdGRfLO9+e42QGSGKkUJcZTbgMhBjl5bl8+x3fbdX
Z9vcsoBJIdVR5vNeHed6SKO86FvlkpJ3P4JlyY9KaFgfDSVvnkeEjy6xCvJYdWb11I6a9CcjTP++
/72bx3kpvKGIDDWc9+l2r1YhouGRRiDT4ZL4pUtkTAxc1eXbRk1lc5qQQ87OY2LCSm8Trrc3EzCg
+VAIY/hSULb2fKy+dvUuti5ZdjANC6DsYLDXK05/wuEWEVfuof47wlSjEeSpUD85Yds8pl0J/lof
AI3cn42X4tDq6FCVgOmzCAXzZK7KE1qoIQFBfothQFXhg+B67fcCv+JvxTipX3K8Ud/3k5Pm73WJ
ox9AFfhKkI5sOT3PKeV8vIha5/1oufITHWFsfTJnVr45BldQkM+d9pHy2xT5uKVVva9CBaM8xiGD
Q25HE1UFpaxPfWHqb0rT42GFlIIKRdRJ54OMndS6GoCqm2CIaukG0Rw1X5ssz9PHzDbSn0CXezJ/
/JuPJn0Xzx+tuerwI4VIgqtwKt/Lqap+KpJ2ZFA0RoH/hwgjK9CySBrHJC/ChptxKr41roYJfexN
FdZI0sjekRoqxefGtYrHIfQa44OYx+SYmc3cPFbNKH9ARLV+4YAw/NxZkNdX2c16rG71UkzulBjs
zsFKvuk9vs9TTZMoN5P54Y9HAkAKTwNa9MI4Xe04Snk8nsRBgGcayHvI1DzkQ+8ccpRc390fauN+
phNGBEEeT7dknabkTeViNNDG177wisd2DsfALuo94urGpUnfh1xoQSs4wNZuD7YTYhMy4R99tauw
+8cMk/g598L4lA9DshNmrmlFy+PrEmRCm0AJkr9bTV5I1x0fcSGvA56335pBnb9i+5f8rTZC/9DB
7Hs71GX2Tav6mCagGg213w9GVx4H0w2/3p/djauDd5eZBUQDTnedmUWWV2LMSXxCwb1+dlvsuHWa
jaeF+H+0aPV/9pD72FnS5UVf3RtwHbAoQFBp0SRdTUDtpUpeFRpOJCLPj107ZX5oRt2z6OiZKLor
Pv2Hj6TCrlKmXIDfq8XFf7ybBV95lXFMjWlwc/lBaLnD3+JN9CVjT82+SRVqTzZqa+/S+SLwe+nU
rFeauxB7Y5fZpeUFA8HIEfzCmsF9f//7Xnrg6wklXyFxoRyNaNTqWZqkp7WOPmHfE4X4Onhj0n9E
CK54SNrQxFqpFOk7uDL6jyoPx0vTl2nk23DH8uOQDVXQtqrUTtXcVzsLvXWqKH4uCEI2O9H47akS
etJndRcR/eta8jwoznBGsMp7SuZkD4q5MdUeQQjJInHIUp26HSqNejsvoPhfcflVvzq1bpxaTL13
6robx8VDXIlwnssC1slq54JuqLwZpY9rpfPgjMZ8iLswmFQ5BWGCh1fnYEtyf3E35hAhVJ5ZWn6U
2NdXLd2hIQOESeSIG/LBtIV6trUBYreeRTu3+sa5BHpAIxM9S0ZcL5deQxlT0yG+llOjPPbS7Z5n
2OATvkqm1p5ypdD3VFuWnbnauSSFixUBFSgwaasJLQvYQgIB1KtqpPWbisj7Q+O402PWNeo1Qovv
0bIbVwnkLJXu+Oczy0Iu2FaODvCq2y3T6zM9S9WmjFga2dl04i99pRTv9Kr6dX+grb0JtADGABQe
VNpXe3NKdLXpl+NZ2Lp8C8zim1r3e7C0rUEWlB2Ke4z1amuGhTsYM4WIq9bI/HFswiaCtGnW6vn+
x2wdAR4DD4YmEnWvNoliaXkcQY29dm3/oaIMfTaV0jmZbRqjzjCoZYCVOLXv+6NunQJyVdphsJIY
fnXD2Xnk4Yswc5MoZviuLpE9dbUR8/Jiqvfe5609SWObUt6iOfOqOSHTyGhwpE7RyA5xT9RxVJBv
62zs/q1NK/6QTsOIQeiIvs/BoN6ICoIZte9KkTUfVHuOvkjZh9gWxmH5rYlC44cqRPchT1uMBzOs
jPEB80pnLxh/vfwALHncwMgAt0Qk5nYzc4TMZsqm9FoaboMKYKgdK7ABO4WDrVGWvhlaC4vVwLr8
7nodwa4jqJANOeZwM+ZiwJH2+p6vF5ttvACOWGrsLF5dCl00Rm1bpVcAMLj+YchxrmutvCS1PRzu
76utD6LGTwWAGIhraLWvqtqVejMM8uoojnUo06Y8gimv/kwQkIgP4DoVII4LTfBX3cBsartMtDhJ
qm2kQ1Zvq7kNQls4b8M29EgKy1Grj/CYUM/f+b4lB7u9YOlIERYsfSIAj+vc0CaZihwRZ1d90I0l
EGl0N+h1EF2HcmxQaJDabHpY/eWiAC67WFYv+hHqtzLVu095Opf9YZCdiS0ixUqaTX2T/UDZRjOx
jRSgISCG9+IJKb4IqUNV8X5RhhzfWqoi6U6jk/fW9KL4faXZi/SJ7tUZjhKZMR7mVkuzA3BM1z46
ojMQrIiEPp1pruVIpaRo479DWdxNg3pszDqoNS3D+xfpiIFCambGQVGq5t+zUZi4aXoWV44sJhJA
E7DEo5tb/OP7c7m1LXHIdoDoESnjkXF7xKTuhtQEdJ7HHPGa1JzLo16USVA4ibdTE3t9ybJqC+Bu
wRigILl6mpau/qAYY3wdK1riCXP03UzqFAmXvv5QV5WGCXIz7pyF188/g5LWLdJmpNHrK6TvWs2o
EsJkHTubh2bCZFAtkJepR105FMW4R9Z5XfgDjUBCB0FQXawQlrP5W/WobmpUZ6xcXjW3sNJDnETm
D1nbIUT/QkkwduUFOjmTlw9HjZTthy4qb49h9/qup/6+uFxrVEOJQVYTXckoUZqwJ/4oZR4GfTiJ
j9Si08dmGrInu1Wri6nXHUpy/P6ds7m1n0g3aXMw7WBGV3dPPVFz19EFveZpiuW6ip2uFw6mb83p
XsF365qDXU59iBo0NfHVVCdKRYqTsZ9Cda6Po4swdYHYwfH+AdnYQESqS6nboiIEquh2QdPJmDm3
dnLVlQxPXgg2IfV3X63GKQB2sROLr/U5l1t1cbxZKl/UH/V1TCBkmihW0cmr0DvdpLAk7AdEep2P
LmqYISC0iSNiiaazjvCmpsqvq0R56rMBTnEcp0GudBUy4IMy2EEYxd6jVEW2I6j2Iiy2un+pLC8d
LA32ATIJt3MyCm48Zex4ywTaFucZ+AtIGDoC2kG0gxs/aakh1GPVld1bEYKsC4BQwaSKuzL9iIhn
8q9nFdn8iPdUcUGhF9tUK63Nry40VAeRrMmTB7WP3ZEJV8viklL/Uq6e06d9ACI8KoPQnZPxmIV2
k1wVYpNmZxtv7C2NsAyO45J6Qv65/UKbSkY8dSyDlnvpRzMzIU4DX957Qpf/zHoiaa9qaDCb8N/W
EznDtVvEaJWL58IuvMZFGmt+YdMf891EyWsEz61SBF1cWdpfOMebSmAktC/8xhoxe9brvM/8UpmG
MJCOmn8IxYxZYtNopG1jp7aUdBuzO0CxcwtfLyJABV6ncudKkad1IMbJfUM+omOcZZfqHFhj1ONY
3ev216ybjfdWMQ2Gj1UmctdqE8XyiICVax9Ep1gYQKduXBy1rrL1w9DT2qXC4ox/F6jFmEE/oGFV
FNaATXqsqV+rMg5/ZWWIWpqNAQYILsP+GA+p8R2tWhfR7twrvccwn53QLyl6hqcpmfsvYCIRI+MC
R/4yFeiaH7POsrwnR1AZxOQXKa2DB+T3E9GVkpxmU4suU5KqP90wd9CNNev2e1b1E2dXmVxxHLO+
T334XjGAb7Ma/9bqqfFObhi7FjHBZOyluhuVMTIY/D35Cgrsr17YyY7cuXRr71I3o47CQZQeEHwV
gVCz8e1SI3z2QEfTLWvzN5nSdoeW/kngOJ2+c5O93Pvr3QbSaUmmwHC9yjeoxBlweib3ksWZYR49
0UfloZINULrZGytOlR7F4jEBlSrPWUtkEJChIunZoNxm+S0YPO8MRCucToYxyM9N5mC7m4gWSROL
srz7RMtk6n6pWh23gZ7ZlLwztssnFRJd+tC4czQcG1H3aTAqvVq8LztM2k5Fmwzfs9RJpe+Qkxdv
XHfGrBnJGvNQR3b9TlqK/OyWaOb6MjWxu3fSseGXt9k0BUrjoIqm6EbzJcbULjlljtpqhxEZsMpH
xzsb3oPB57BMaA7k137qiuuAGHkWcNrU8ZB6k/ZWNWY8lB2PfbZzkWwEPSQWC6yHI05QsIqv+kpT
5DwW3gUVCO9c6Vnl+S351WHQ2ANKgrFdRJS7M+rWpmNYtHIsXixeyNUNHRazFHWtuJdIQTRR2iA3
hgXQCbeXTlaHpo2bNWHQojwXqHo5PDraUJ+NZtpDyW7EIjzNpCKLAw26YqtH2ommTNL24IeEo3EY
qmR+VvSxPdKHsp7bTkVly8mck2XtFYE3AhG4AAtgdmG2AVi8vcEdMAOeUS6bXfXyU9hINUBTwDyp
vTB2qgcbpUoeKfqFC4QdkNy66DLmtFnNdAAYiTTkXya1hDyQiCPimG3M9H/tLJn/kgBcU9+pVLqY
sTF28cduUOavhl6XBtpboWNAOIpDNb/cD2A2njJeMLhvxIJk0a8KNaMYaAZH3sVV6vSYxNl8NcYh
2xlla58vXTPuNzDRrzBe/EGWTUghXKSUCo0tQLMfp8Srl9ej865jl+BxKa0o3osCXzyAV7caGm4E
nIt2uPoKPWc17uC0VaRcRJg249GoRUNkm3loLkz8kenXU1uiuWT10/cR6uYv7qL2PfuGxmqeTJrj
15HRekdbC63qgUgTo/XQKft/JkBmNPIcJKfcsaZ3L8lH399fnO1fv2SyhNovBOPbbUopedB0USiX
cuamAkNKP9uSaQNAQMvMp8kQxltbD8UJOw/1cQyFXvvkxFaQmor5PEgvDZDrU956xqicZrdTP4ip
waYiE8pnw2zGc5Qqyc5ab4TEBi0OesbI3FLQWF0unYeCvBcBN+YeSS9yBi0+lGb2S45j8jHOFG1n
kjaOMl4mLokVlZPXpUbES4URtoynG0n6A767UQVF39XvBI/+H9J7lwAcNB/XzwvvhkFvF6QNI3L4
yFYu09hJtDqy6CDwgHiYrXlPl2vjZCKdxtW4oLNA2a5ypSIZvEIp+S6ayGOgzXp3KCbLONzfYlur
teCb2dE2nKh1msQXEk5FOflBCuykrOb0aFIeOgsCoUNU6Hv4uq3V4rWjAq4i6vC6ljp3aIhKIJgQ
NbuDRWR1VHq8FUVT/HkBlZvdXdykcVCH+7qaQDNEZSgVy6fFU/vkDab6YUjc5OKl/R86UbxsC3hl
yAthEgx4z7jdFlo70GLtEuViljggdIo3XqhYNl8zDRmg+wu2OYG/DbV6MkfwJ9EoJMdLz8UJLQbK
ap4dfxJhrB3/fCieBVjKC44VXMPtVzng/wYoaOFFmmoY+d1k1JggSHjmDpfI/bE2XghKItCTl2Sa
3tlSOfmtMoLKly7Bk3iXLOnEsTFn+RxlvTw41vy16qJfZqMNOw/zxkz+PqS7OstDPlsJEAjvotkx
Ir+5rY8fip48kuC02YMPbH2ftVRc4M0Rd6xDrmqB16hTEV5K186fFTdMH5OqMR9zu5EnaxADj+Ds
7NTUtr7QZjcuFRdqamswK/9wbpsudC9KoSZXO+qouxazfkJxa48etHGPoMYNhHThlEIlXm1L5GFj
rWkJKYteaQ9zaYrDYLRhoJlxHJCm/yEpezlxxMEW5Tuw4+YrHFbnTZDY88q7JGgan+J2mH8OjfXF
bFv9GqOPtZOLb8wk2RlVHlqghKvqKlCPtRhTk3rBmURR+sTjUARZ3ObnjnR85yRsDsVavbyfPGir
bTkWcZJlMA2uXL7DkwFT7pmKj/2uc+EZ3T90G+AuxGWofMLl5IhzT96eOstOhTHbIW8MeEEklDIl
KMfcPIxgMs6K5kwkIvPg125UPtdG2f6dYUgQ6FqpPApBtfv+z9n68heW53K9ve5CGRXjF54OscqB
2D/lGQhvT1WOgirtTsdr4zi6AIdQTOLZ4/lbBSl93YeD04/KpU2L6alsCvGgxYp6qme0murGejcq
hdwBnixHYBWKggjgHaJVT+3UWTGu1QZZZn2elItscnH0pjz5iz5EvVN+25zE30ZZfVmpZoXdu51y
QbcsJh/XaVJIr4r9Ku4BLt1fsa1MEmw+UpQ0xojB1huoC9MZZizlRRwVnW+zUVqXAQkFpOZhBxCK
esa7SnXdR9zmvb+1KjGdIJ4NYGRVKE/3f8vm9C70VZRD3Ne5tFGTvEuD0Kyc1PTa2k569YS3Z8S8
Ob0OAtHqYuvyKmNVVNxOZFaKK4r649VNK8Rcrah99rB02Dmdmx9E+2kJkwCSrJ9fbBThc1YAaN0x
An6pe5gv9dmH+7O2eRBQOFh6EhTl109Ea0ivdkNg0WFtCH9yJsyG7MQ8KLKrgj6Nm6BLom/3x9ya
w5eLe2GSctRXlynAJG100E24mpNoqA3q2MXMzGYSpnvONZtDUdLSud/4v3UyUnB9plKwKVBThHU4
JVmQNmp2CRXR7Oy/5a5cH28AHWgYQR55Deqme1YXakWu1mpzeu46V704Q5echgZpv6wb5BcSMOtT
K8b/UI4GmIjxBDVEZ2Fy3N7iw4ge1wCl+RJGpXcuzCw5OHE37TQftrYjCdYiBLRAbtdPYCIibbBc
jjqgY/uCrq56SXR9j2evbW1IEkfElSFcMpfLz/gtEHQ6jVarZ2JBUFuz8HM9qkDQtv2k+TaOWDXa
obPxi+YYTdR61sbyUDdTX5+zdLaWutXYlz5dgNY7oBcGlHbZG5FfpHP2E6+MujlS3tT32kBb24wy
2lLmoZJCCHv7o3UsAUf0tJRL3qvTdXbr9AfSSMbRdkbtPxxYB9g+HTwXhNS6cqVNaj2oZUpBo8jc
wwKh8mNb7c74WfSnJMHPMyuKPTvErUVBlhNL3CUAQif69vtANXpRrQI1U8KhDwpYG74Z5f0xsZS/
bHeCqgAda+dt2ZpTDzFFm/SUIt26MuXpcGh0qYmrg8vLh6So48A08vrH5Mxf7t9HGycXP2eK3oxC
Vrre2ajBamUjgbgpuS4E7QQTN7lYaM8a+NHcjy2RfbBbs5zPwEr3Ep+NY0VuygVPJfJFVPF2ah3Z
VkOiMrg1Arz1tVoFrymzac+bfnMcamBUwhaMybpyYRahHVWNJa49+h2D31uDcxqmNPz+53PJPuER
pvGHlvLqbo+yUp9ms6eImVrVlUZzd6QjGvv0esNrjXQTZqVQBGPMVXb2y9YHUloknl30+1+VZnQa
XXYTUmatu6x/TzOrgmpS7z3KWxEP+TAuTkiFOZzB1Qei6lI5UwVdNYqkDaUlrhoUMA1vzHylnGbK
mDgPOUeUQbLQh5YyjFRvo4FmyWx0TmDUuVHuBLNbXw78DTV6aDYL+/52C+G2KyyJVMYlM9XpuaH6
ABtg3IvON7+cBI9kYQGC8v23w1jpMKklRJULzAjtYaQyfXXzsTgIG3oH1q06WNBMPIO8GX0v6vqL
2nrVocO3YqfCuPlLOKogmxFg4M1d/ZLB6rALmjX3kipTwuMaAV+AE27F1SG3J8d+qEXZfVUVtZr8
EO9T+1hquVWfDGAGrp8o9iB3ftLqgly0+CDdQdBehBkpQq4KQGG/6IdFGKJ7Uu/AkGSprx2Oah6p
Rx4Gd2erv+SAv8Uar4ZbdsRvjyQu21kMxs5+KPte+xa2pvET/ZY+O3Uw7Owgq83kQZZR8RELSZNl
Mpyejl44V3uGIatL+uWHUMQDTbrwyJDKuv0hMFFoDdu9/aAMsv3sRVpMM78SbxNIx8f7N8tql78M
RZ7PLQ37Al201RQjBxLZuTs5GH4rRiAbdT6ICDes+6Msx3c9s7wE5DMsJS2p1SgY7A2xC5zqIYom
5xI1rn6gZzCifVnk7yqzj3bO7sbGoR7PS467Jm/c2qUNeEHZll5oo/U2d49hH3lENZnyzAyMwWhZ
Oc5mzX9Q+1kgMagZAJzlWV9dGHrihcJVGNRo09BP8pIO/aBYD3pnxTvp6MZ8krtQFeIbeeD09U6N
5r5NqohVi0svALYXH/qyEOfIbZIAe+e9ksbGhrwZb/nz305Gqnaz7KV0HoRN4amOdf3ZKZoR2bhK
PtzfKptDgQEBX4M4BLpit0OVo5N2OLHZD1kpM5pzafN2qJThU2GHh/sjbU0iT87i2069ghbE7Ui8
R02F5Y+4DEXc+2E8VNQo3PZxHlwJtMPa41Muv3x1CGjKLmBnUvrFaPx2vJ4ujYF6rbgYNeTwSxv2
+SeZa1oRJIUxfHXt0UuPyIS6BEvS0B/bpN+7UDdOO+xhlw1B+Mfdspyb39axjUYVUSZXXLqy0Y5W
iSIg4VO1c9pXkd9yp3B1LQU9cNYIqa12C2IlcVohzoDyVFs+GWXUv7Hd2Xnj1Lb9JMK28A7MUCt8
BzrC+/uL+gJ2W8/y0tsDrKrzmjmrSKJF5BGcVB5dIqfwKuShcORDJzxzzaeuGTCf06oC0dixJFWG
cAaw+mpRAND9XsnK4qCHnXmuAajOJ7tP69mvXGjf54HCS0JjpQRAMGuLh50zmJX5+f6P35o4C/Qg
c7f8tRYVpYljUOvxkPBB2zfyHV1xTiG0l3dpPLdXTwXz4SaNenSmzD3eH3rr2PEIUNKG28TIq50R
OkWYumCOHtRMHQ5eB5s4zKzxkBTjcLk/1NY5gPXKkdMpFNL2u92EDodOhd0bX/IuSsBn4AWC+Epd
pu1XOzT0r25vaF9GxcSbJI5M9ynRkMX7s8rzyxZ1wX4tIn/IgK810I3Ua2sz7iIqGGN8BAkWHidH
/GimaN65ZTaeIoStoAEgt7F4T69OvUykUM0pxnIFhpztA/bBQDfulHoOogz8gN/bXjsc42ro5M45
3LjgoBehqkfdhKxhfeHoA008o2+UBwNR4+5N1rsS7CI09eZQ8GfvG7hy1c7LtLGPqMZSZkfzDiT8
WgBzjGK99GSiQONUP6VVm39S0+wTwKZ+ZwW35pXZJAB0aeS+2rCpQ7iq6UX4kKb1CDZUyZC4w+X7
WlGChuiI6UR+HJ2Css397bv1hdRmKSCynMDMVtt3UgFXtABPHoq0jdxDUio5qEBbk4bvjPW802za
uBJQoWH1DJ6NBXOxOiydkvKUYERQj6Uuzl7rQAl3p95tHwpp1cW54Lr/FTmp+JBTfZt2ttDm8BR/
Ic1S/X6lqJwofcRxdcMHQi3lk+ZlOL0Kp5lSvyHMGJ866tjFg+nKor5U89Arf9+f7I27AsVjCs8G
QBrO0OrzoQ4jDFfL6CKz3ul/0pVqYT+x//rDrA9YYpauI3OMMZOOViqekKWveU35h/315bpYjCDh
qtrUAqEH3q4CFknVlJQY3ShjIx5Tt5MIWHTQlJxdoO8ajfy/sRaVDwJmdvZa47DI3TSZFUd5qCtb
EW+8EljvibQtyv1+MsxL4RSlEfsdILz0FNlq1vyD6oQcwZSJ1DlVwFvk2cFJm9qHonSPg6JMz2OH
6PfO1tw6CKwMVxswmtdZipUNperVQsFnb0CUpqO79lXp+9qEwlgX5k52tnWZsQkR1+AyZTFWxy5L
Qj0JE+TtotwmMbKqwvJNN5qNizBK8S3m/Eyn+5tvI1riRaRytaDMwG6u3kRinHbUhRpfzEnLTk3p
FKd5sPcgovryy1cRC4EK3AyocFgWrt3UEneOx4J2xyWq2yj7WYlEix8bS5tiv9aBXPuxoQvvOrVe
Pp47dCmUS9GRrQOvqiZ5AWGayn8q04yQqqiNegDQ23fP0RDbbdAafWkFE4C4CYtPu5uuunTK+n2M
hKP9SyEKa/0hK0eiGswxi50dsi4pLHv55dAggkD16NXxHUxtTLA+iy+KlxoLJGB2RrQlITb51TR5
4k0n1bIO9NATatDNDTOcWWajg3VV0ufSS8Ah//maLmA5xuDxozZ5e5JtTWnUwbDji+aE5SWu7DKI
Uoye7o+ycTSIa6CBUXBH4Hyd71aV7va17caXzLEgaxEOv0vauTw7ca59uT/U1iYlcIOwiToQ/1ud
izmTdUzFPr5QZB3PI5YcgeY2ewT0jdd2+W9zzDFSJUJc3cOpWiUqUrbxpe1w/FOcGpGNocZhoihx
Ei5NvX0jtKg8/5dvYxKX2qf+Sh4YvUMjr1oOoC40pN68yVTkoajcdGcON145JNeIWYAhLGaXy5//
lhaFg9sUtkjlhXYMKRHfiHJtTP+w9LMEpvvZC924fEYKuv9kZpX8c6s88p2lGWmj5bDUAW/HF9Vc
jmYiloumJi2jkR9UWVU+57UaPuRt+4f87JdjifACHXp78VVaq2kPUSNKas3RBUK4PM0Yxj1AQjMO
8RRN/6ij3CNnb9zdiBUtukUq9Ri0ZW6/r6VKgz1lJYAhwYtMI2n5g4zzc1jG44Na5f/hZQKBjdG7
S+F0IbPejucYg0jhrIoLLSxMQtq0PE1c5SeMxfdsSzdOOkPxAlLDpU756vjFoxyiKhGXxo49lGls
/bFSS+1SDnF9uX8aNodCw5eturiTrIOQeZRaWuhkh/2AD/ksm/QxrIR7VWiD7nQlN447rV1qgrRP
2JHrbHAutGxAeim6zJM15Y99Exq1X5IQGgfAjBAwp0jK8LOVtXP0z/2vXLcql80JdgabhiUXJfZd
xVqalVS6hWXBBTx9Up3BImLxTTO2+NlErf6YjASep26GMQ4WSp3SoPUg+50cO45S2GFdBz/BKM1/
+gZFzkPVdc5TZ/MPjrYl42cBvzbaCVK3FmZpG8Kb5sdTAbzdbgnqqFid9N7DgBpLILB0fqAKBFMr
BfmzMztLEXEVLFBdAfq+qKaiTbna2oqJRwZK/94DBnf6c1xXJoFwMRx7AM1BVkURShwgsqswjg9V
HalB1cZ7aI2N63KJhwGIIVVJeWd1XTWgv2up1osYf9n/C6GzvzbjaB4giJnBZMbDe9fKfoWy6nf2
xsZbR0BBfQI3MVK+tdfAHFlFHI+4ACR92D6Ek2G/c8bB25tjfWuOEQej1raY16zrV+NUdsZIaxNj
HjPJ/bJBKuAwxW0XnfTMqL/gjSL/adFT/sdqe/4FU0bIz4xRURQnZY4S+/x/nJ3Xktw40raviBH0
5pRl2WqZlh3phLHjSILem6v/HvTBHyoW/2L07OzOHihCKIAAMpH5GqdbvHgnG924RCWkWLrNgO6A
rni7yzItgwwG9ubaNk36PnGi5V/bi5ZLOdKPR+eu+uPxVtv4ykBXWGgWwKA9vdrV8ehEgNwqTEQa
+i6e/a+jJR/jxn5fR/aPRjP+VxZIST8ec+PeceiESWY0Hai7126LwmHRpBPWdJFR/mzDfD4AxdVP
0eRQpl2qv9XUNnfuuo3Ty9HlYcHBZbLrgrNt5KhQRCU2nJ74SaUJncK8wICgWfZEHOUXWp1dUkGu
Ndgqkmq6CoN2Y9mllZq4HSTmkByUTu96v7VFNfk1NBkXFmJnDccy1uo/o2aBK+TljfLp8RJvTZfa
mwUIgJ713WVVNpkyJChmX4Eb6tC6UtX+0DpWiGWs3dXlzlnaHI04gtQDNee7RNhqp2UwTYolY9Jn
2JOU0ffGisUhMd6qESTjhpRm+n9DycvjtyRuSJQhgmkYXhN0Sy51r/w0KjGeZy0d/8NJpKBDk1QD
TYPVzu1I+cgDQ4Q9bqo5WMdKj9XnBXWiszuXCAsgMnD5D5+MnJu9Kb3P1hGxMgyKaVkdXg01RZeg
BMbQn/S2y/8xIDDs2XZtnUHeRrzYaIzc986SQq3VtrNxAbUtoI3dlOTigwdoOD3q81xRYBG6FvsW
lmxv1Ot4/YSk4ajBcMnLduTtwsKnscd4Vjj+yFyeMFhyPxRlrh6QZnij4uTrUFTwaCvDLeA4rs6i
MiX27MY44tZltJzBkXHszUi9ar27VwHeOgNsTSok6AxISMrtrDp0pKoJos01LcfsU65qoGKr2TkM
S1XvQUe3rhgSJ9qCst16l2mPjleki0pjsDJ751OtREvQh6b6gmmjkUMLG9v3PLPaAMvx8edIa2bv
fb0VNTDYglAPR50kbhU1IjNVFnSmeBjGYagGeh0W/XmhbPKPmkXhv3VcDe0xgoL8g2wh2zN52lpq
UJegEins8wvWG4geHm0Hz7k6+Zx/7HJ7Oldua/sUd6wfbz+UlB/xdsH9GpVC+VN+u24cSMWJRcP3
WvZDeG4EEl7o7KVPaqv/B+M+1DSo3zMQ33SdXxr6zNtKYajWc5dn2OvDocP56BDX6EQPabO3YTc2
EYtHC0rCxu+bI8Beij5ZXPcquqprERmwlm811lYNlagy+jlbKdGrKXTrLx4R5dOst8k/jxd3I9ED
lEBI5paV8K3VkZmjrkGPBTcZvbKcQ9N22XHInT3sw8ZukY1KeU6IriSUt5/QcKcONBwefv3kAtuq
zRhrSX26iCbdU1V6TU1XsZ+0HSUoPCVR7rnLpnK3Rz3Q865Dr6bD1RqT1Cj8jt7Gn7DTR++HVmWh
e8z6Pmv+iZTOel4mM/mgVaFRfV/MihaROVTO+GFEvnQ6j109Z9+VcXCaIO1mRzsoQxnl76FG5V+Q
r+sKXzTN8sEe2l45zGOTLs9DpeGQQvuiOSmIRfeXBXr2356ohviQhC1Cd/o4Ay3SxrY4jHMXJ0GZ
aRH647OhzccG8/n4CdkDdMYz7w/NGefpxSomrz0gCGRq1yJpsy/aguSV32pYzhz11iv/bc0+w/mu
ahGAFjnuANfZTrr/KWWth8cm6tlKbt3Gn+3URc28AiVdBFk31AN9BrNKMILymuqg9qLDlQbZPDRc
8spafLdyzQ/CQw77RwlSRz093oEb2Tauzzy2OQVswPXxnpthEb08c1S1lAPCTlWgoH4shbeWYNCL
PRzY1l6UYDOaPEBd7854QgoaWuhysjNU5wW1nPypq3DjGVRv52xtjcQdiL4GzCKXV/7tru8GJanr
JY6C2DLT8uwgmx0dtDRy27OeiGLPlmojnSDykV9TkIGTsE565xqwA29n5doDDDoTHqOv1jy1vkhj
G1EG0zxSOR533hGbc+RvRcWR6s9dI722m7rFpIou5DC2AR8v/KB7pf2xz8I9kPLWZSmFh2ixIqZO
L+R2OVtnMuexbehLAFgZ6AihLnRxrSax/UZBMBgM31ya6FCp5pM+9M50ELFj1NfH23VrwuCOZMsV
4Yu7uB/GSj7bE9XCKh6jb8gRFgdzadzvuaLv4eJfg+j6KmOXSlyvbCqvQ3yeNI7RiY4GFYng/KX3
ivIX/VCn8qssMVGlz5ZxPvd6iETykijiOepooPmiT+0/UsdwP+RZ5XWBkVlKcXSWCSC5aoFowpdW
McVLEtlecUD/10l8Je6bbzVC3e5hbDtV9a0uRRKooDfyP7Ab4jupaqGcUfXRnnLPQY0UTdbiXQNt
840cZZkwgmeBhYB1KAyL9T6eqMkpQEWVq6fm39LU8C7VjOcCchbGzrfcCH5w6sHRU02USPNVWOoG
oXuQbDkxaZedwirn7i3R0Hq8Y7bQjpSakcChMcNtsO5RlFUFTSo3+YyJOT3XJcJptlWG/uBpLLEo
TPPPCrbTabLTP8YB95Oo1/55/Bs2Lll+AlUk/Fx0br1VmNd6CpmFp3BMSyO5KmaKuVeZVMsJoJB2
1tIi2gENbBwTrj0K/AR7kwqa/PPfkrYWTakxa2flmuJ56Bchqiimp0DoUoi9j+e2+RWlThNFTFkn
W90L9TIZwuoN5WpFTnFNEBq/jl5j7QAdt0aROjfyca3fF4VQNNfjagyVK3YUGHI1uCXqHerwj+ey
uVckSA4KCSV1EpjbdSvRZnenmQK+GjZO4KHXdy0mw/w42FS+LW9a/qVnrdq+OXj2s7Rsio8gwOyX
xz9jI5R4sHHgn3OjU8NYbZfJG/MuUxLK+ukUX2esxw8oEogTqelC9WbqL7QNxc533BpUYpUkAZ1w
sq6613SmcjMa6XLHkX2KVCV8MrS2eJ8hkXAdoqL+jDx9t1Nh2AgqUArYoFwEcETXmWnT1ok9TSVA
sDipvmtxbEDXRLs+RL3qOClN/m4SrnmIJyKnVvwXW06JNzGBowMcuqvaqMmsV5FVcy5pcr4vuqo4
al71T+hSaZRO7DtLfL+JqWtImWCI41Bv1vVkoXVapetteI0XR/+KJkssPdDnnbN/9zLlVWoBxUJR
zpLFBfkrfjv72At2dUdX4+pVrfvSDJgt9J7eHvusdz7UeDrhzFwBSgS/9OaHBkMjAcurlPqixCvd
Dp33XijwT+mvaGj2qr/AGfnVhssy+05hhXuUjfvTylVASQMajUG7lrbE7XARovoLzuvjVUx9NPq5
ldW5z8KX3YfYHUzlqFUUQvH2q9LZr3l46H6mQ9yHc2kJsQMI21h2HsgePUtOD4nS6kkuRGerkSgG
5l54i58C3M9PEavxQ9S9+4er1r15jloD4bA5tnhMPL4zNoanoiwDDOkR0XR1DfdLbAwjHf4raYtx
KDsKSz7i9C2GhQkWdwWozgo/qie9z3+8fWTJW+NlSSy/a1agcFtSZGlGAkCIwoNbZe/UwqzheOXF
eNGWyH3XNHV/BFodBo+HfmVx3aRoDscJEB7EFSTg7qxbQhcpSgi97IDFGZ7SpjPT41yE+lEf4uUy
aa3yXIne+OnN/UDXKGnPQjVCv7bbRfYwG7+trPivPiy8nYvt7jblh8lwyL9ADkHGv92aMEcXNxb6
cEWHyf7uFrbnF9XiXOAgLF8bBG6+9Yg6fXu8HHdpBsU3qWQNt4iHDwH5dtAKcE1ktXp/rbJKVU/G
lCGM5sTJR6kFA38lMcw9w8i7K03W+2CEyY6N5Haud/2YcgCjarh6Be9eS0/mk0oZ/PR4YpujgB1S
ZTWfeLEKy13bmEUYtsO1aXrrz8pKq4+UF4z/MApvNCkvissC1bPb5avNzC0aHOiuzehal3aYyjMN
yL1OwdZcaNgjlo10Gy2S1Vza2TKreRiHq9khFF81c3wcnTi7PF6xe0QSHwZYDsg6YgG5/GqYqqZS
YYc5w4yOe+n1MmqORWhrn0RUW8mxAhzv+RRALBTry/JTnfele6xpWcWHucrcvdB3tzVhb4Ajga1N
QkNHQV5fvwUlRCfjytHq5Rorfapj7EDVxe8ytcRXwSt1hcb3NP/9eA3uVlqOSXnN4RyCebmrR1dl
PLQAwK4K6emn3uzaD2hEjju7ZnNmOKjDhJGipetkzS0TyxoScyGFiZZDaXr9VaCp+Zn2rX7RkthL
dpLUu5uefjhHjb4aSRpZ0+qUR1MHPl6z5uuSmeLkAWd7dopGfJmMuPInLXIuulbW16hLord2EOXI
9BL4hxhDLfn2I9oJzSBQICqGnnV1NnMjeYGDr15tT8GN+PHHk3/Xzc0uxyKe8fUkKHb9OHQNDLy7
SllQCyrNUxN683PX2PGXsTFhRj4e6z6RYDDsv+AZkfySwaxu64kOodNh4HsdM6X+YaB68Y581E3O
+dgMHr6ELdKpXWt1f42RZ35wB2/6iHeh1+7kEPc7VjZoZddUMvFp2dwusBt11RAJkny91otPkDW6
M0iwXRmyrWEk2RDqI/+GuXI7zJB3pSUctiwbLBSYH86te/C0aNp7e+8NtIoOqabnSp0Zy1XLFfOd
aIZa2u6+GXVFc+u36bziTn+7WzD9JT8U83LFgb71IZYvL5Up/gr1ZTjWmj7tZFp3oV0Oh0mi5PxI
q3E56d+Ga5aMqqKjLld7tpdTmVttkJjmdBnFUvsw+I1gzCkKP96imyv526CrlSyKWbMgRi9X15o0
RJHn/CmqR31n/90fOhjsFLz4H/cZTfPbqaU6r2tsmJdrqE/zp1if61PniPIaQXXYGep+QiTsmKdA
xUTcDATp7VCKIuKuNQfjWihpfMT/TT2YfbtHfbufkBxFHmkqzsiFrG4sWbEEc1gb107gtqzP2XgY
jan6kqDPv5OL3scBACtShssjg7h/yqLfmGGCpRrXGW9Q3w1T9TQj/Hrq8jw5jqBxfzzeEffb0KBn
ROItORMAY/XbBezY3ZndxyYFgWy4jLla/0K5YTliEholJ5F5WA0AZVV3CjFbKyr7BK9eXMTW1RYp
oQg7cR6ZV4Cc8RGk3nDINJrlpWKoO3t+a0WpxUg4BctKael2hkU0i1othHmts7QO4q5Pv0W1vTwv
Qp//8WZKtjtxQB6i25gD1oykiWhA5ME78XZAS3p4VjHsz1FPmv9lSerUTwu6ooVvVHmpk962inXJ
mtw5YD+EXIepl389/qobyyv7uWRJpBNkuqtIFOpjm1VJ4VyXUFP83nOqg5liTeK6Yro8HmrjBFLd
BvHPlDcau/Mc06WKcvu6lEZ8gRRnHxfW5vR4lI2PCDWGQwFAlVr6ujwIBdTKB65RspXaoTVn5eex
svojxNHqMmZS/PvxgKtp0YklsLn4udDR5WJZH3kHFEBBhykLqKy4z1aIekRnxnvvu41RoEATWUCQ
ADBeb5Ws6Q1vbqVCKcDpD1qUNMeldPdInqszLueCUAupKw0Xulh3czHrNK2AfgamVvQ+2vbaqV+y
P51BWyofZ2cyoQgkxM4Kro7B66gAYnjUUUOmj7uq4vRdp8GyaLJgtJLiq6CJ9TSEhhD+WKAT4ZcI
WVOh6xNQ48giGZ9Sl37af/kNsKLZm5LDsC6VKYaJM7k5ZcEwq+5nC4GMj1OIc1AdheJgJ0vzXsEL
0Ldnkf+RmU317fEm2lp43jq083hM896Uf/5bjK8yWr8DpokBbWbt0CBU/zN07NonP0N8XNGL95DD
uPXePCpm7OBZAEBRtVhzNpYR4xZcMctggWz2EnWqfqntqf3eqpP7XlTpPwkYjD8ej7mxkdlfdOwd
mlz31RutxGdpaYYi8Mra+IgAFQY1eJpdH4+ysaWAH0i9Lmo1IO5XlbqBssSEfEQRYKro/nIx/k5P
I8o11ZXMpomOOV7spT8IxDZ8nMyt5oRIf5Ps1NVXl6vc2ODYKO2T6dPGWre2xg47Js3KykAWE/4I
zeGvuZgtX0l6/evj+W6t6ivokAyRi3wdJWOtWpYuycugDsPu7GWRdV6MKd25wTfnwx33GiooLa/i
VdwmcWM2SxG0gqcnLcjGL9H65qWivBHu9Lp0GHxRUoDog3XI6kC0FtaWRVzngeNM+vfRyGCE9gpn
972tTDID1svBDiIRi+pIIdLaU2LbOJCUZqhkgCiR6jGrO2lU6XIBp6gCFICVY9sPc5C5VX8a0Ss7
9rlOxjN1ezKPG18RgAJ2WlTRgUCuUVYjTvFFgRNvMEaqcTbCvsQpclx2Tv3GV4QVQw9E9vHBz62m
ZlSDwls/LAJ8kk0/TarqUhn6gvWGMpweb8t1VUh+RsaiIIJeH2WuNQY4zajdqwqnva3jZroYTVi3
flLjwZuNWAycK4Dnz5HdDPNxqPQpfdZh7CmnZnbqEcMdr8iOj3/R1hLb8n0GcoWy0HoLT3kc9Ys2
M/lhKv6q9bGDDI/d0s6bbXMY4icIKwpvtEZu7/N+atOafKcM0rptXqIxdQKcspSdyawqM6+ry18P
IlH2Qe7I9nWS6c3k1UVgDV6KJDDFTPto5D1eoR3mxQgWxpPii0ERl1J38z3B5Y1JengEONTDoSCx
YW8n6WFXEint0gRTbRtfcfoZnzSv13eWcmsPISpOQi7FJyiTroah0zDyLsmbIFJM9ZunNOHHqlGd
i9Jo7aFKsZGpulg5DMPSnbNO8w56OtVfLSVPd56QGweHHi2EaXqW0tZodSclU9/oXRw1ASiQ4sNg
W8UPykRY0hvRsHPTbi0tmBNeqyAJ+K/8Kb/lA6JKFhzS7Tro6WmdhgLyHHvojS1YCVYiGZc6UJBO
pOXD7SjQnUOFl3IaqE6BxHLGTmM2ozdwRgmf6plSfPsp0sMx2rkY7ubHyGQ6EpsACfgOLJ8VpEKi
hhhIvTL6bHTwvqGn9js02a1RAA8RQCjGkleuPljo4V/maqmAQ+b0PlZ5QBPmeu+s329QJiMlUWC/
YiB4t0HzLErIUMMkiIaaM44h0JD4VpN71Ychzcfwmx53i/o0jnprnAe8oACz51ahnOgALKlLB1EI
PXh8z63lWl6/rWyLSkIuD5R1bhdWRas7cSuCopqNibilkj7OZpTTG53YcCc1D+egasrF8WNXeH8Z
ZL+hDz9MFe8w25KNrA6PN7XReDJNttH+1GbISeclzOOvbVOhrKxEKZaij3/43SFjMVGBAIMOYZQU
Y/XNTGSy40EYaYAKzPRO2EUSTGUWvjRZ7r2ttPC6RACOaKBKR5u7+0vxaBLn3pIGsJHSK8Zfuj+V
qXNNluzb2yfF/Szp7sCd7vi2UV4CYcNfkoOW235nNF2QYSGDsEKm7JysVzW534oKr7OC7sozThai
uDVvD/XQtGnkqSINyDX1v0uTPhnUNcP7psDomv2sy/JfNd/glxBqKu3UReL6WtSrPyG5IUxXN71p
+DVpT//eqgbrpcs6Szk5WeKUh0l3iz/VMDQ1f2gn43vpDuHi61kO2nSMjHlvNlu7AZAj73nQRfd3
v16D5KfhLgJnxOYHDLHwa7VB6pfGys7G27oseMKjiQnhm7O8CtnRNMYFuGURmIlmXpd+Tp6BbkXn
xzthaxRCNtsOsSr81VejAMjtvMxxRGALzz2KGNmjMpnt49tH4eQTmwG6SEuO2z3Qos5GMb9PAiuf
rSO2vcYZ3mH79hXjBgf7IcGukrVzO0oCXyUuZ1ZsTPXo0+R27dGy+/ztlzijSMFuWPKQ/ldzmZE/
LIw+YhQVtWd4SOnZDEdjJ8vY2Gj0QaiAoVErHURX106j4LsmqH4EEONnB7/TtC39cHLdwrer3t1T
/77L3HilSTaJJLaSQ63je5rjho4SuQiAh8zXfnALSCQZrDxv8JYfkxa3p0QVxv/UTOy9rOQOW90P
yENhMPR67d2ppbWxY8uCighKDI2OyGjXCswnbTGuk6uW77HrGL8XQN3+xYLO+btWrb8f782t8Skx
8Y/K4xghxttdY4dWWhSNlwZDkZfzmazPbWAPZ9hq2V6aRu+FXjcvLfC7/sSN1RRHXLPTcifBkt9z
vQoe/9HJK5GqW4fHDIsZI6y7NIjVIb8YU8tFjCyq+7nTRPElTkWiP9Um5kuPJ7+xzQxKtTw/yCTZ
ZattpuABXnrUJAN7tAws6d2itvyE6jfYW2gMbw9wPCK5aGRJiXf7Or8zHNAYVlEEZT2quo+PcPO5
duvo78mY7b2UbmNFbwbTb79raoa1ZTUhL/Y+zd8proiOVteqfiu+KUL9owytcucuXZV6ZaRDHoBW
C7ZwXKnrQ9Rjo1F7lZkG+G2mg59mYvzaFjlQJ4xUVVcqKeXT+8cf8M6DQg5Kcx/vAAkAAjR5O82y
Rc5zqOI0yN16efFqRL/jZJqvaN0ZaMsW43nI6vQ4CVu74hI04E5ZNyfyx+bPdi726C9bi05gBJfu
yqzJXNW52D3JhF80iYUlmLA69E+T51bPfRSLY8i7Cbh4Ws5vv/jlRUlaTcnWIX+6XQN0nNLCVso0
CLt8eenwyDzUquL++Xiptz4vnRgohFIgBbn421GQ6JnGriORWWJXORdK2J5RJKi/NKAPPqdJv8ci
3jqbnBGOJeeFo776snZHet56CmuJYTY6Z1N5sqLevSh2nv+Ha0CumxSmJ+is47M62ZNSuXka2I2O
3WQ9/VmZ2nKYPUvbiWsmi7S654D0wsbCO4Sa6/oKEG2iKBmg/QDX2eJZdZTxKaS2tlNu3QhnUlGU
LFqyynCauP1Untq0vTPy0DJFvgwfi7CN8Gz1kqXGJrcQTWAnkaEfvXCqnaciLuN/H2+VtbaXvArQ
7eAmQBCJ3Gr9aljM1nHahVQ+LTAW90GOq9dIQWsgUJYmHf8wtMTJfhR1WaQHl6I6durKnEe0ajyn
/DYnAntOUYmmPSyWMItTsRSpfcbEVRvefnb4pR7kAGLAPf8JnHFhxA1np2151aRZkr+juLFzdDa+
Ok1uNjEkBxKa9c04hCbVX9DVQUL7/sLDJvWtZa526iEbB1S+LdnE4Nepla6+OgpCxSBlQQNrbJzP
WjgnH1trSv43V272rSZXz3bWbmtAqZVEveC1Y7mKZw6IRgWbrQiDqLI+dglamt0Uze9dZflp0Pw+
Pd5Vr6nl6vCQqdMbBekqX/ir1LMK3UYfyyEOurwuXwwbB1YfKl9sHel5F1+0MRwweA1VG64gHc/r
2C8D5X1znJ/sedGts9GnrjgWsuX2PyFyIwcXIOL5aHf5YPjqnEbYlopiMg/9pGuZH2lGHJ1sLzFS
qtquQR0Gjo/iF7nQlEPZRCkCulKC55xhnHP2sHNsnurQNTq/mTJhHHPhNHStwV8650bDnOntFxcF
cRIK4h/vy/WKlHphutBY0ZCZzfk0uumI9oBhHMOunXeG2vrYdFXJxTnWskB1e6dk/BE2dfDb3Mmb
g7DQi69dV2a/4C6qhyRV9P+yu6hlIgSCZhSBfbWdQ3gVZo4Z9HXUeucYlcaHSDN5b5rt8LQsyp70
4dYZpeFJrZ/Li3L0anMtear2gHeUa6iq7TExrOhYlUuxczNvBDVw0khRyQ71fXdaRYc8qj1buWp6
p0LtqrV3bd60nxEESb88Pi5bE/p9KPlBf6tZQhBDndlFRqk1su5gKml+cUrEqP7DKDANKAoAmUBE
6XYU216meJCMmShrGj+lLn6hiyd2RtkIaDQNAR1K90wenqtcIEviKdPMIgpwsu1wVtWUE3Tw5Ayt
Vn/K7Sa+RG6mHqOMO+/x/La2vfeKyjPhbKANeju/Xu10eEecsB7X50PLkb+UQ6b5Xsp0xyG3Do/H
k7t6dcdRuvTgNUho2Z3mkActjHeog2SZOSsv+Ba655Ty33mOtPqAhkoGcRbv3/8wKH5+sivE/61r
VB3N1kxYboz7lh6e0nEZDn0TWwGSNM5xKK3u6lFT3Rl04ygg74TnBnpwcFTvrHpauw4VpUXvxi20
D1Vqdzx2nf67MnjG+fH8NoeCRwU6lzDPEb/9iHgc2oObEX+LJHHPvR1mfq5gNuHWw9//YSTeeEDI
CcDWmtAkCi+38gpFNteq6/6gJRgo0GAr8595H4572OM1cFXmWRB8SPA4e8TgO/2AKYqrLo3joO36
/tl0cal3zCzHVcyN7C/tiJrfycqXJT+YYWv+Mkujfq6XPN9rz/5/fohsfnFYaC2uLuuoqp26zFAj
T7TaOMZ4tV2qUPTnUa/KUzx4Cm/AGm+lRCvdA6pZ3Eph35weL/7GWZW3AzEK9ty9MTmsnmK0JvTY
27RHSk04f+eG3iLplFoUVuy3eqnKxeftSY2SmgWd1dVjLytHUw8xrLwqsr53LLHdhp7YxX924KP3
hCk3bnN2E30uqsgUrNddt6lc6iosK+Wa5ON4gJnXPM2pqgaPV3DroEjwolRnBRe8DoJzXtu9lUH+
naqkHY4WeK3rnELr8ocuMX4+Hmzzc/EOQn9Hip2t213xqNplqcM4jIehtg5FV/LlQo0uiCi147jw
Lti5crZGhIKA4BaFLjyGVjlMZToTsQUOO0wEdPJdM++BMYgI/23FnrujleWOunOhb304ahS08CUo
9A6CWlcKD7WsjwKRCI5hbnqQBOy9UbbCBmkZeQWVh/s6dgi3iNYeqXhTKD1ADNtI6ksDYe2Mynz3
rqMLkfmLEVs7gXljw8hWM/qaMP4gO61W1MOiLo8LlW1pCe0pjsvklBqj44fABnY+nrbx9aTfH0he
mqA81eSf/5bQoPq9zJ7AfXmIo1y96HnY1ce8yMLlgFFlo3wPR6u2z0au58m1sC2lPoRFCzJGX0Kg
MapQ3S+qiyHcOUqN8ppi9PQty1thn4UVWupO4rC1Mr//2tWN2CizyLo2R1sE4MjRnAfE68ZO9x3e
sDtbbOPjg6Ggt4Rau0aYWw2VtYL+HT1q6j/L8FWdlvJQFrSODaWtP5Z9ZR7brut3vrz8sqtERZKk
yCDBVvPaXz3+kF5u6hJr18ApPPHSjdrs24oWY/ho6AfXzpQjGhjmTz6Pehx6L3958+UBKkcKM1Br
lDfx7WYYytjuRhHFga0XRnGMmozGqWt1uX6JJow5/Fl1+r030EYayvMAEBSJLq+S9Ts+R5AMICZu
Cp6iJ++0vmzPlrRdW5RMYxNRYtXSagAqGL+ReiMDPfcWGDqOGFX69XSnqBKpDgYzUKrQ/lg6akXD
L9YOumicnQ+7dcwg3aAsJcF4tEVuV9bBB21actkLEaFM6WtDu+R2ql/sisplpNbLzknZWlW4FLyK
pDTCneay6HNhgBAUQRwN0Y+xTSsAV7U4NZY2O09J23ulz5XpnXm9K/nO4K8Vt9U+duS7ApFAUga+
7e10rV4L6WrXrGwfix7iqGLWxwweR/xkIHrSnCJRDvQ7hyg+Gh1PXrogsar7jeEWH5W4Hb9FDb7D
fhrpbfERymljHapIC58co+/SlzBMuhdMUpv3aPKq+qGq3Go5N65VFjsnYiPQQDeFxsQNad+X36cm
rk1RUx2pKzF9tOZKi/weC6rz44O3NYxHz4T3CZX3uyoTtKcUBcIsxqxSmZ/dHlGlwnT2REA3bk+k
Y5HMYAuipbzOJ+3WWnp7tPOgsmC9HA0YKOhiKxUIOZOy8K/Hc9I3tqCLBhcAH5qnIKhWYWzA5KlK
ZbMkNFo3OodtNQ0+CC39S5KbY3+w46qIfLZpp19mfa6Ejz6nB8O6nebsV65bYjkzjyQ7zmLu/zbQ
fFsO5qQ32dUpHf6CKVdQoO89N2wv5RJNLyPUjPGjqcbR+KWz7Sg9mAV+Hoe+DiPlCUXbmog19Nk7
M+qLF5hNS73zITeWGCYfIjpA7yiyrC8zhFDy3umNnGy5yJdDWA/jxYjMuAp6wb93YtSaqi1vMJfX
P7cXTwTi9+rCXrKiG7A7ZImTQXMP6Fxl2qHP1Sb3cdmN+kOsd/mvLjHT6lmFOq5eqkgRo29HDgUm
cKWt6ytDo/XU5w10Gcclr+rj432wtSQw4sD1k9MjhLH6jYWq5cs0gLcvhMv3V6v+rExz61tZ9kat
y9flgDQK7BMeGYjv1VCdWWIFjyd8gFCqdkYMrfsrzMPi0OtL8e/bZ4V6NFwP2V2lz3F7w0Wyu10h
AYOjYume59Swjx06Jwc7Lb4+HmnrGBGfAMhRnkVS17gdaQzTPl0wKg+oxvzK8sQ9eahP+iqiKS+m
J71fBeqao1aJn48H3riUXt1/UGlCVfsuGQk7K1Jzi9Usy646GfPsvJ8Bf729fytVYajKgIFBNWR1
S2StmRVt07I9sGu7LqlSneIJvy+l1/aU3WXUWUUlhqIeSWQCorRO6ZJODXNNFUzIjeKnOB+LQ2Pz
IsOYWSMAKfEBin/57fEqbmx/DwQEOwQ4wj3eOeykAcoAdSaZmxYwVBu+ExqGbaWT7IBINjaK5Bli
oESOca+z0yW613Abp8E4KcMSeDpyvU8xl2l1qI0Jdsciymn6MAA1tb9EkauHe9fRRpYjuzFcygSY
e9hDNze5GpUqBB7VTP7Cb97orqjtiK+anWU11qt2/hWxLiq1SP8J+7MyVxBtGjJe2+8tM/mod5ld
XgYUGd6B8XIdsvsoMv0shF57evxdNjYDjx4ak0REmMHrolLimEMvUrppFSnZJdcn2y/VdLmWlrEc
spz8PkymYYfsvfmJAGnymqS+RJfh9iy7VTmqoTOkQe9kxk/NK7Nvc1mMvMvN+CLaLn3OWV/Cm2oF
j6e7VUwiw+AUE455Ma+Hpno0F5hBpoGOBXfpJzlUbB+myiIOGVLs9ZFIk2UIipRVcRiGVDOwuXMN
KNpDrXx+/GO2zgQUAAkdJzmkUXm7DF1h8HZ2rAz1Sbt2fd73+h9JZNbSukXtpp0vvXGPwZKBJEMt
VqY/8tf89sTllZ3HZUUAAvrnQHNoEWJEX+749jmR71KNkPS1Ox2iiHyFwmHPKJnmvACiNfxYnYtT
RFzcmdDWMSMZpaANDVuWRG8nhPtgWiudDYPNCtNLm+dOcjCm2PkxpWNs0C/oi29vnRwsXHBE4KlI
5shsbkdEFBjSvifyQM8Qb/ddE3dDpBerzvLLZbF3RtsoSpAJ0/2ksGxzna2JKYVJGVAJuUfcwUVV
vC8FWtJFbqXfUzjAVWDmrVsfOgiC1YtXjnHkh6EHfHxuLGW+2ATimfpwNISnYrRFfLJrcyxOdaF3
IYJGRm2++YOgWIw0k8w6ILetX3d6i65JgcxnAJ28OSXeZD0hp1JdOVLpx87rlp3xLJb7NpABLKc7
CUYH6tCdmQd4uoq6SymCEOngA2lHcxAutg6FMTjXx19ek/F3PRbZBwVSilHQPFbxGeUw/NK0Lgu4
VOb2iIk0guy2lKX2UZFQv5Y823+GWVuXl8Vpkv4wQ9fAYLtxRARXuq5Sv+7y2H4HKn16yqbI+xsQ
U9MjBDup8BiicYyOUF3t8TiIkWi88/v1+99PQ+RVXxOYKM3U263rLGjgOjUAqsTRmk8h5bY/x5C8
DqqnvtiHJrTMf3g4erCgco8bKHVM8SVP03x+tosMjeQYPk2yk/Tcn2BkatjfAGMovN1plf8fYV+y
HDeubftFjGDfTElmpnrJjRprwrAtiwAJECB68Ovf0p29d268M6lBVYWdSpG7WXs1+D4tkua+WnUm
5M+MJnVf+K47Oe6yZ2nD6///S/hf/rov5B4FFzPWf3rO0yT1njnKoJzDPkLgWv5glwOEpq4GqFMe
y39Tzfxnc8Wri6kYhID2f+HKLCVKfLJW4P5QQ797Ak52SNMI8X7ZIho02ivYnS//Zf75zzoPTjMM
2RFLhIEVN/X/+zcNNYCAhm1113JN99PRavblM938l0b69Yr95yOFkymWWkw50M/9v5evmtMpdSvr
rvWsCnKuoWKZH7bYVKcuiwnpuU98NngSml+Z8UKfSBV0M8I2wcWet4n7QAjLln/J0uo3E6r5UU6M
8Idq18hSUxl3+x1UJUYPfgtR4MysyAxKTz7ryxQnmJ3tswnuSfuN1T09kDM+hHViSB+2KVdwvG+6
3yplyVu5V/yJo8vOgPHy6a2dZ3L0NcNYNYJ2mHwecDaL43Y48ZDx2fyOMTB+1x0h/K0y5xZIIyq3
DcUKXceAH4WwHo578AwEYUy/fL3CpA+ARavzbioSh6Nr4voEpzL2M934+tYsuXjLwrGoC8mZfiEt
cO1TRo/j6JnyHmlAdlrXf7CIIeLaAhtK+rZjxPeyQqbrDz9tBgEi0Eau5cX7GqeTLrFR/p5pAYww
xr36nqSi/UN9t1cnijncX3Iks62wUViNulsTnErvOORS82irwNZby5OY3oI0XhR/HOto0sNcyR9/
UdFWuG3tLAddPTu2aaBdZPc8rxN0PKVk9sS2af/Bq2SaHdQioUs/jrB321WS7764XwqB2yyigEOa
ozQ3ycbUNTK1QUz9yFti6wE8rC1g3i2qD1wWtvoWC3y8rPHY9WC/snKuAhAnd8Vaxz7IlNs3HIwx
qXDQGZ5tCgvuq8DwP/RgWfptXEzMQw+HxQbBQeDcS2ThEb8PIBDNn+0mi3KA3nE5ertx9i7i7CHu
5rPH0WJv2+8wNs4YGGGcvO7VJHdIzBT7ZeDoyoa81ZjJI5pdB44biHsnhI/wvQebJzt6fjBQdZja
OnCuoJj/mGbYrw1ZBrIH6PhznEfw1Do2Au4NL1Mk2QPGGPMLJCKznYjUqzo5NnvVK2Td2b6G3T8b
2g5Wv4OqDv2Jd7waYTa4fou622hPo6nvks22oNo1ODxyka3ZgE1kHZZJ1nZwHaHfEq1g+1vBT9n2
Tbnb23VpmUDYplAv876y26UqtkuycfknFjXvLvkaMzlq5GawoYMJ8TdqRL30yZa7MODxXxfEJMLR
pVdH1fzLXDG9HUjKuxFLoOEEVQ2ywbaUFWw0KfrMHdn3HOKSVZY3BHi16FPp9a2lSwRzt5mnb9mR
0rcOLZTBVp3OP8Q6LT/Taj/eSbLoY6goyeKw5NP8F0lIJOlp7hgdVqgs5z5BDFkcp7XZ2iuZmfBS
5Hvx1ElW2J6KeX0J61E9d3Np/XDssX6wHMzSkdDW/xVlEvPeOgH8UrWtIFBw2QLSfy0XGHg3nKYj
ES7avhOHS/DvbXdaWqsmJE2I5REGrXOGn4w2+zJaLap9LKKm8S9ke3iVdUcrMgrc/9hVYvbyjuNk
9nhMpBs5FOpwMkHoZOxBOyyPAR7FTowCxz3ec3j3DZxp/z0paqXHaHz+WM4Fwz+qTY1cHi0fwuEr
MvDObm90VewTsbkFZMObzPDbjXNj8BRu29MekWo/VJHaVzIzPQ97mPnRI/8EL4hTwcAZutr2P2uF
0Kt+QjHjo0ZC7XQ2pK5f6nTxn7pu2Uux2TWcTO1MNXS6Jk+VTOr5Aj45hEBx2+08EqYqC4oWgMAR
A3+XYcqZJ937OckvpV75fC4Ejki9m7W6D2uerqh03D9PeQ7waysxN/eiWYq/NKUzOUUFw6jzusYW
0A6uL7+KY1vI2AIqQ1wrTOCedUImO3BaV6/A95Q5LcmsRA9d5vGZ4M77JWML7dEfWRJfEby9qaGb
E36lSizVg9/XDGYT8GVdxxrPTNdnidyeoHFb3kCwAAfMaeNC33WpeZ/naUd40ibS38iLMK8MXAtY
GOh8fWdVrPfTDFu/uu+8ge9jQ/F3DQulXxoLqM2qfpmo/PQUFKJRVfXCT86Fphn2NmWPOeQA3zKo
EsJgAiEGoWukeIGSGxhkSm0rnyeT1gaMNLf9Pr4IJngds0SdjnlDdGLeIGmwzLhJRyS9GTW0DQkv
EiodjKaIrK2Q9rQhonqFtyb8UJBikPWHymGcCdAWHr/1dhzNqU18Aw5Ok4C+AJ4qTFTLUsZrkU7V
dNFCfin+mpLiS8kDEP+hWtc8GTaZZ/y0+CR/ATwgdpi9ehD0rBDFh+Zddw/1EeSGTYTGpd+5sBuy
LVn8VgQn76qV6KYvZwVyE1rk+hhzFZ9LsR7Pgu14VmEUVn+2E+a4kzgwTqN2rPlNWFZ4vjI1t/u5
DIit6ztpTQStEnagfbLwkt0Vuyuv6WzJ71mgLCAdkZB1iIvbn3VZkPW8OIhcHGB+cQMrnmPH+afU
10Hq7DfCBxfEY0j8CRZu7xRl3qbzaVON/5TuKGCpDWEP0GSuUQZTLbp7iBymeYw2Npcs3/Q+FFNV
bwM8P82/aptY1R8yJeS8RNNwvGVz9wkRt0KELKpJ0h8C3XLgoAEShLlSRIHiBs0/La3dgdmCCGDR
gpWxz0ArMEM2q5n1md+6RzITmKaksQpDZAi36stiX94cs+SfkLl349TwNgLVTupvc5EKvP9VUm64
OLEKAwZcTUFQQmNdd/ye+9Ju+vFoc6uHiJH5+5RADnfWqP3Xtg5TNwY+YTiW6EQ5sMJoW9CpKZxv
IdVD163rSb3mpcgPkHDm9aeKR8dOmwABtkeaVPso4TfgxiZMeCZFboK+WqFW+1dsyfa0JhsCdSpe
cj/MbSvXwS+dC2Ncv6oWrhjxW5gFra+WfKH3sKpCfIVGXB/4HJVyTysSJOIlCoj8z6gS6VOLRPiA
oSCLJ2G57B6wwi/fEG+B3VeVe8PHrYqgusXkiy6BfhNRkY+ZyVNKU2Z6OadoO0hsIw0McVhK75Jk
lqI3SjA5eIgt0B9dkHhFUe3/bYdZnmCXhu0/KwkyY5FKcuRXh9nCR5fZ+aLrrerwvpjwU9RR3JJY
mJ9pytEGYbmP+8O2633qRY4KOyBPgsNnuEzR/JN1hU1K24B3UCtf/2LtgjcsPVRxMy28NfgJAH32
k0JRHjLmJfLzEuJEP+eivscuR0PfwMBWjuVS2PR0rCLPh0B21EVVhKoaQdIBjYjBnSHHK9K1jyAB
IZmjmci09omP04bHjyR3GqYUvJe7dviP1HWPguFuhz7TIFV48p33F2dwM8T9jGHwWpAa8E/mlaVQ
5mOIBZ2SI6iU6RzPyhTt+oH82zDBKplkPziX83NS2e6t0Sma/MxQ0+2CmKeLJ2RSZ4WUTFgT1Xmm
gFDLRCDFJtQJHvgtwQml3sSb61Ingdyt9gq5r2S7YoEWP7myrMD+kdGilyoHp7GzKtvO6Z6UIHRX
4GiMuGrA/DD12/RYtl+RyqTEpRhcpApWl9iwGMI6Y078meBUY+BBlsA7PEBeZvukrtY/Nt8OdbWV
JPnOeQqTIg2i+nP2RRAZKgUDtX6pQR/vwY7IrzaeBNzv4ACL6LHg7Y+Oyj0dVtO6d51m8x1Blkwc
VlWw/Qp7crYMkFSgkyRYdlaMh7x8UOW04TbYkuzGxyTzFw7ane5Z6+1P2KRU+NRpxRD0Fev0fZXL
cuPrya/D1sCsdDC7DK87SHumJ5muPYKAixAGYpUzPWxgJonEcb+SU2YxiA/dhs1mxKOabQNOSeov
WUsHt6KONkuPLpOk91kCIsgtloOG9Tls07BKuZx/3ykVuof1T/4XsvMKI0i3way62SU/+WXDQ1Yi
qMX3MPzYn2ZQGkUP54HpT2Ez83JIrsIYMHxs+J6+NgHFA1eji6sBcN6GVfUTjpZg3+w7/aGXo3uE
YAH9/6ij8meNMansl72b/5q9mH7j7JnxoWr31A31VEr8tbARfhC4I32ossKETdL6O4dhoOq3RK0P
s0xxgI1bFX4jUAjO8F0GHfRQCqn9GDF5/SmrTL1+OYwlZ4955C05MvsJ1z6+QkNq268izaPpV0wv
vzlz+PFyHR3QZegAHibcY/w5Txj9ixUtfDLJiMZBgOERLblUK7YJt/t+ISWK8BQqfGDvM5i2MOwY
XANimgpzD0ZDVQ7rJtlfhEepv+XcoWuwEgZv/U70QUezJOVbabGbDWVo/BsWWhQyFCzwJFuU57t1
5iUdYkYdGTHmya/vh8NSxBwsvleh3mWP+B7sllV+FO8QimLySagzYVyrjinol5x4oxP1H5XloHIs
HKtTD3JK8oiJvcL6anc2XdzOM99bawJ+zaza6QlB8xriBfAsDbpiiL84hQldbxqVJgMa/HIzIQwF
1Uat8U/iZ3or8qCXb1sGKpBIeP1CIBRfz9LHDmIEIbviFgboVI6t5vOlnZRZR8ydEgSWLDp54Q72
DH1QsZgxZ09iA+0kt9iceZnjteaBDelUfwHGfEYbRzKL+ofQ3HbtfTwodkBgf+z01bTfj6QMpq9B
DVpH1OjpIewF/axrUy5jpRP23eUp3cavh/pWIEsFg/tep/sAXUGOSIelAdCmDdhzHtPjjzbWVg3a
+5AOoIQkaH/Jaj/W6YAmrUsOUfVYcsPVtnR71mO0Us9zG9swNAscKPpEqeQ3Q9P4M4VavK/FfMB1
mXUWtb8SFTbiGlNXVoasRfmTSTcsTOrXyJqKIlYnqOaMvh9/LKmgv0GT2b/Bf4m/q/rImktw2W6G
Dmbwc6/rKNEx+GbFQA7eoPxz0IF7jg0Hy/FKyt/WKvNQUPy9PUUiyEeQK2fYug8/wUdgKdBq0Kur
Id2Df2L4b98ZTbrkUvMs/po4775PzizdOCUgXuFN2BU6cwkAv/8fiVBPQGu4dst0kCFhtgAdrD2q
fPR+o88rZt9Lx9vu3R91iTrebUuFegeb+l7KqfsHz5997TEMKnXq1FSyM3wR2mUoWoKCGifPXzE1
Znce/um2L2WVIY29ybQ+i3Rvf4dpie+lz81NlX151CG6NX6gXONZaU2Fv7DjdkOVBGNw7jNAAB8m
Vu2jbY79GGAeS/9gPurKPrbJdgNRhmmAUlgwDoAH7NM1kQdwJL2nh78snV8A2acLukd9qKbDQlvw
y4LNPFwpZIwlEMVXSXYimul78FZiHKhpqUBj2gFBbcmM3/6yW8V6nW8M7ayIvr1NpE+fLVH2EZJv
DENHyckdhmasa5GweQNLQjsEUrscgB09kgJzIZh+rCcS/vsnXuXztxS5IVdbnovv/tAa+QcdYmf6
KWuDGP1EGtkfrfMbDCLalg6ERLwdFpIKwGUuj6e2JOzP4bLuPU2MWpC712U4yO5HZ3vXxnzuZQuQ
fLBWFj+L1In3xXQBIaeq9R7gs5bpNfZG6zGxekUHpNul2UAALM991cJ2dS4l9o3a7eQhTTq2D5jo
SHKGMBHXDuggq+8LqbNtZLmFl24BgCv2ZVbD8GRpgviomUNM3+yaA72+a/XLuoTpuw/FNI04MuT/
NH6ah7XLoSdsMtZ+C9QEfEa+fKmR8+Z9AiWL9+uCpazXE0DtvlTd/NvAznEeuNglOsxM2v0ksbX/
ywvfktFIIdBWjCuOvpIFZKECxOKHqeDoqTsAGn3OvhR2N+bY3WPCFk7ABzTdk6yVRYFO0gPARqMK
MyZAW7fTUYkEDwMu3lmf8iO/EVbUJT7wVL/BywVqtpY5/i0pM3KPeJBQA9EL4rWJVpdDWtPw0y/5
jO9rjvVNokTS3IB+3GY4LNk5wOR2buob5JiHTwlvNsQ+gD/3KcsIWGYuU9hZc9BRMK8YZj9k5a3q
o1nzO0xm0V74l9Sv7ygwniFsMjwqjLHvW1db+NTgGP/cIS6OYCHXi4AfpG3fkVvHfjpkK6BVBNik
ggfZYhdbD+Geuk4sBJu2yLNTyQ9eQ1LVpD9wEEzU9WawW/fdlNcPrJqKGxgNd3nfutm+h7nifzDB
5Z8Fj7gFEOQII5xOFjDykVOzEkxsR6Yu00bTW2hIpQKxehJhbP0sf9PCxhYntG7WMHHoan0yx6xe
HLC2HMP7vMoTZgFAi409KAyjOdk/WbqnGjegif91akb5ZMBs29G3IsGbdwT+pNeMfIKhgx073637
eWQ6PMaS+F94PorvNULo/hCgnGsfNNihsMac9ncOv4j7eRZzfjlWN/+OmBjbQS0Rd8CuwTLWH2su
Xmfvtl/HmqVvbsvkDwWvoLeEa1VfPPiDj9DrN78pnScJW8S4LuMOBG4bjyQLF/DSwCrEkJn/O8AC
/6VhYvTGtsDDAKsjLK6YVPMPHoHzj3CSqvHMWbwkti1WGOel2fqzLifY5635BFJJif6f9h2smbs+
ctapoUpDCJdOAWHB2CLMCw7X+bel6cQPWxFxm+20Wa8MT1MyrvAGKQePZhJ6Q4oUKSg5chL76Mv5
55TsccYdLl9efUcSlM3gEeEghKr+bUkTAafi5PN2UAvHTcKoLAFtr6k84ebjb2TtQwPWQ2Nesjkn
O4raXDSXDRbSbY/nEpRn/HSwGog2vUMhQnmjk5hweZWZ+wSVEFUljQT5kTguieSM7+vr2ofH/GeU
TcC+YLDlXBcy+KqPAnfEXnZraHuMHu59h2pg6yF7aYHFLZhle4arwNbvkpYINjGoMD0HAZviZGLx
YBVzzv5pAAzAs7MUZEyli+1cgluYDaVB6PoYiYIcFzIRlMY9YViJDwlXlb4CUBhHAfR0BpWEsSe7
7oisJp7XAj1XdN0wL7u68Tns3fARF7eMHAHm94i+6eoBYU3pyxRU/alxvvixzQ4zhlnxfFowfRVw
wkqUKE866ZDXx7bX3MCsvA+0oc/OFq54RpBL+X0HlUxu51bi6P2Km7X+Z/c8QY3XrUUy6kWj11UX
5AHI+zXvLPaZnau7jILPcQUDPsdP0Ynp3aJ2XGMyDPy8SHAoBlYb8VHSaYFv+sRa1cNCHdAzou46
rM7C2eddewKUFTWbXFxj7H1nDLTgSIF3n2T3XxsbFsRvVVzlU6RZs8HpQBUew//C773M8qfVhZSe
dgi0aN8KHT8XXhe3gjTxZyWz9ZXjKa3gdLz7pxgK9Vsse/2y4dAOBI3WWDe3YrHPDHRrcdcgN0dh
I2Iea+WeY3h2PFsACTlXYZdAIaX7gwS6qrIrJtrCrQBhqlgVgPbTKEwKNlOT8xpggdLzCVeBrcGU
s0RM7imIweuJqGzCzpUV9EYi/w//ekOMWp+0IUtHhfr6vCRr8dQCOcW4ASrOPw830Fe76uRN4bNk
/QYP/4i7kM4gT8S2/tGYosR5BStyMYBxsNwYYFpyJFp+4YCoMg8wlmUCKqzc76dlwsfBVSPUN5BG
bOU5JRAIfbAMauW+xPHbwHVucphkOgyUcOTCRo/iABqagYfbVNPpoQplGgYXefdj83vYr3JY9caL
43B5/QIXUnmVeyxxpyrnwZ1Ysc2vWwKeLOALBUgHMYqkHlLYvi4jieQwt2k9L9MpFEfTjdtWt6an
WjZ+FKBitBhLzPYdio244DAfd1CxG48vYu2U/wEgQuhh6VjafpCUVbgKtkSlN9pmR9U36J5k0LLA
eGbaia14mTCmX3AYQhiCtlgc9lrufNw53yPwU0g3TkW2pVgA6ZzCjauLIHicERcbsiek4ThQN9Hj
XvM4tQD/t+rL1VGWBU9PNV/Ci2us6UZfNAYK5hqnrL4E+eJ4xK9vzwdT4+I2GtfKWzRt/uaUL666
he1/V3QwcuXAzF3PrY98Odf73j1yp/k64mUBhLDkzU6wZtRrdxIZ1KI9tRUGRAqAXZ6/2mN2PXsq
mvsFi8LfiZUIr9td8UsYEsW4sGzb+gB3FjF0DFoVuM4d2We1lZhsesBhpr5kjczNU6yoPd4AegR9
fwACr08lxhjST8zP/6Dim+Mlw+mO33JEHmElsKThLwIepPk522GFMQIULPdrUIuX+ewaRcRDGeUU
+tkfzXbtAacrbKIlksLxXmAIBhpN4w0vSp29oWxho+kkVAi0p17ZumcUPfghpIxWT0kH45OiT7oY
zAniUfYTU9VUX6eBC/Uo8i+C2NpWMR95Ko4PQQEF/rZf4s2LwYNm8MqnONwRmmanAiVvOdEZer/B
GUSmo+puPDvv7Wyxm+L5wSk18zBxo7AONvg/xVTewI2qNrfd19D9jNyQNvxdWGI13mAUn37F+ojv
S1MdHuC9alHaRLooePWyorhvQqjpDbZdvg6QRywA0r0ncA6d0PHrv6KuZHcBlM/ngbUa9xFSzZ07
4TbRvZDYJeAC7kf+t4ilDt/ZVGt7En5dO1xVN6PvfengW8AzQfOLl3H39zCYTbJLslAc9RKkqYgz
6tz+GYpEpciFnmDbYHALPbMj8x9yXoCDrFMMHsNLl306/OHuDhDcvp4LgJjmuSGoQZd4bFge8f1k
jyKF+myQUChgwoUNTzFksBcxd3my0SsrHQL2YNdj7zKkKqoPNJbWD7g8bdlTMu1tMZBWdslTiQFO
wqzhsO6hm3yLEyXef/8tE1b5e2DVTfmWwRCkOemgS1xaRMz9zRJbb+7xDmRmwJYp4dNp8EKMpYBK
vndOV+nfDHduNbYU0Px14RmT14B14S4A/j2aiIEeQaNuoVlcqcpIMlY19fqSW9CJeihXYv6TAR7S
PV99CnAnBZQ+7FGE7X5rNHoBwx6rR682ENQDvGt4z+AEzXoQJdLbNHMLQCdaqDjksuwMViMYpN50
AN4+DhlxYwY3XZsTFtepOM/7BCfAGfXC3W3djucIJ+4jjAajj/ixfIkn0KsobHGCDTYZBSKlV3xM
Oy3dCZyAOgyTMO49Xw9XDh2E0UePB87UVzNrFnPW61Fji+iQV3/KN7eZQZXIrh01EgrjaYLDXD4S
U+7xdW15nuJYWdr6Z6Vl1tx0uK1iSYSv4VAkGz44ku/Ms9rDBIULYqrF4CAyDYNGtvMxUuYcwm9N
NCbcfPl6xzEcJV1OUNXk+LHqA3oakigvHjq/Vd/xh6NBCvxwL9p4nY2HsR3sLXDX/8AmpR9ggjTH
Kxz5yGs5fbUjJIu36V1KQurPsvOYLCqPeRMXuwRjHqlnLm+W2aAvriQ56hEMkAPXb9MUMg6AUffi
BhlG5Y8S6y3Yd4uBwV0PsHLdsDZM9ngRMUW2IIIX2wnnhQ2XX9HZaTqnLi3lMw4RGr8Yt/D5FkAG
WACaGgOMGfet+sQCARERvDONU/bMMvcCGJ7M5yNMcBuFUqLeR4nsH/C8q9aEh802yX0FekV7DTih
ln0iU5rdVsA+nq2bKoClBIQw3FB1ggqmug3QXLmWSEhqwDwcWCxgja9zLoHQZXwiZ9PMNe8Xim3y
Rh4VPIGRCph9BzKLFSOPHcQuuk6gkcSvYnknZSaOUfiDTgOvD6kRlSdKOi4b+Du/JOeYfAucp5a+
KdjGrpSgOn3sVmgoz9zxNr1P4XeHCu4AGeCmiTsJph5IA4rqhBECpj5s8rW54GE8EMOuNKQ9ZGEA
eTMwf5OHYgL9/Fv15cjxuhpCCI7BDtfak1wm7L0lmNfVD1nT1I3WwWD4YzFTu+NYgDrKMJ8DvwE4
m+JB31MsYZdSAbJ8OPJsoWMC4mtxMpXvzNU2l9qeO/ADyQ+rgsI4AVXcdg4JnMQlc1FceaQx/+Tw
o75ViLhWY07NgasieB5jQbJqu2uKRchrdDkOpmGggEio0TgUKlo4pNcXlL8B75rqge7tRBALU9lP
fpiawiCA2fJazgqmTA5SkA8pM/3ocfx6g7Y9/A9ukuIQYEwszoCKkxwxQ4AHfiK4rY2912Wzj7lc
kgleQhiJA0yQcfQCu6A4bxusA3/CuwaU9QZZhP8Wq8Nxs6EI+lPiaQsWCEoefPAlzjYer1v+HfwL
IdKBr4C//wnm2XKB4nTlg8IduxnzrandeS9xpoesLCR2F31zLCviv9PUOXk/w1bcwa4YEM0dOK/U
netF7O9GgRsFjMpSIItdusE+A9aeEyrijDh2nR8Q6DN3qFdsE9w9qqojd1AVq/lCVHTFWQAkBkrg
VtxtdXdkG2g2WzEhwG5dkTzuTQt2T60ACuo9LZu+giqN9yEp/D3Fzb67UI9iMmQaJ8Oh4iGPCNdS
2OZsoqk9b+suLwZkq3koEFRF7nIczfg4WSiGr1oYZIGFG7c1johatnIQecyO0cyVsANuDOjYaPO0
wF27tMkQq2a+D4gbgpH65lsge91KHgwonGASEVvhB6PZcappZopL7Db1a9nU/OCgWgYXhuJzZzAE
5ucDe9QLIXv9EPG5t6GbWovte6bi1QeW/4YJwvq9rJh8n6eMg3nhjvJ4+mLetPdZ4QC6grukYWID
0Fsizq8VR+/hIPtO10qSvjAt04BAEkTTzbrujssRku1fRvFin1mYzHZGDmJVXfAymvaUk8axM5wj
QJIyIkZ5yZN6DZcajAI9aDo31RmCID39dBbL8qjK8qshbCZ9xR+WqTuDgTX7jczZrroIkWT5KIg/
yFm2te7OcUGYyXc7OfpcLiVeXSrU9GttOw0EI5TFO8494HEtsA37YSIAw1OYffWuZkhI+h0LHm7F
GFrwyqMwvWhgbmSYiNo/PWJ/+UhxG3oAIriCVlOb5gnWAArkhrZyyxnX9YA3KSdT2qeFoOAbCZtu
MAucayDjPN2eiQjd8xJr+QnWcMnuy5hSkJc5lA+5E4wPjSDA2KqUSmjadnyyH6baBbkCdQvZhsEB
uf5pm6+jBSZt+632e/yTgYvDYTbZYmdtE7F/4EC30DuEIqLhT3Wty9siGq3fPPiSzXlCLld5UQT1
5SZPAPFe5kMXdtx14cCZyT2HBHXCYrMAUgrXljbmB6x58YgmSS3fObRsfzyY19+SDk7OwzbDZAZv
JNKkEZwLu4CR7A4pI/KY0vKLnVUgtRSc2O0ySee+H8Zx7NNKwhTG4ELfjXkbcTuaE2YA1xGKrAAp
sd6CzOGjvgKRyfoxcXv6BIkR0DJBdgVfUey75MyxDv4Trg04TsUGx2g149H7u25BzX2RhyMHiunC
fg3SH74EDBKy14gI4eeCmIyMdTDlL+wXoAwARIv8xQrj0cGtQ09CEC2u2j20IeL/UHZmu3Hj2hp+
oSNAIiVSuq0q1eTZcRInN4IzaZ5FTU9/vuoDHHQcI0ZjA/um0U2XRJFr/esf8EduRJ+EBhA2u8nr
LP2UTHmR79o6cOww16arn3UbVYqXJpmiSFJyh6PtDO6Es1BpfxuiCeIOZHxvhVI1jd/6wVpxU2hT
MxxhChGZoD2PNHV/Io1np0Xu3dnUw9OPojVgLEYynttOdo+CuKispIbh1al0n7gZ3rIBnnu488mm
+TQJnK733dSRoMuZlMuQ/y+Ym9DCVVzLDvu5b8thQo+ars9OkkXVAYdfvM+g7blDGLFRgX1h2n/M
itjWN62KYrgK8eDE4ZwMYOh2YKnzYpkGsCjRbcEMp7tUqJhielui4CCMxAjPAVdjO4KRxACmOlUF
kTC7sfLjeQf3LUmgmTTAWGMTD6TnNj7ooFNr69NSlXRSPK4vtuUTrGsaZGRM9hn/7uYxYUwE19KG
BMEJTdBnzFverabQ3TFluP6y9inwmQY7Hqnj4pxCI03ap3FMg/E0J7PzU/WJisIO/PshW3tIRlyV
CcqKRqvLeLI0IbJshaRkTtwd80TvqYVOo0IkDdFPvAjh5lxMdO5XJcrsEESlrc8cn2O+o9yWgiui
aemIvdWGQ0Q/n+xjykb/4PHif9k8r5b6dtDpoYCoXLz0HU75G0oOZtKbVFfiyFggPqOMt8wJUWmQ
X3gwa7NV5Ux/L4Ag28dagaZvROUD8vWZ78xXnJvZtPWCxg/9i3ZsMzBRcI4exq3lgcYoQe0X50lx
hrmcz5AyvR5hugZp27PDq/zGgWBa8gWCcoQI9qNz1S3dTTLw+verMvYHhmfjY+DL4KuoBFPvpOd2
tMGnbTYPREX7V9oFVr4ZGGwmOwZBjtznwcxwAxS+gBE2A4SbNu0e9eTa047UnBlJp6kafzNAnJsg
LveTCEHdc4Z+Tirgj4PRp1c5mSYdcjlniBnkg2s960rW1nUqKQR2QcsYeOvaOXZ1IhHW+gBnA+Rt
aKNA7abC9m4KOGDJ41LjbZSRY132ZgsrJb0phtmp7uQ6dQz5+iUJDtJK04uTfu882ugwMeezUjE/
tEEdIx62m+HnXA/ZdDWDAdd3lCTLxdPAj6iHK7u2D4xeKUdcNbTiHmSqHkKLTrrhdPWzz3U/5e5G
RsLrnlbwX8qpPAYbpgifrc9O21rj9VI4TOdWxCXeLfBXMe5JE/Dcj1ZdrHIHrWsGOlap9C9dyoR2
A9JSsuspbNNNPmWDxWNqgvuMBg34msGofYTQHHyRsL+z/WBc9k0QFDNURimX72YMFu7AvGX0HMOk
YVNFQ/zLarpgfIQ6zuDVZaza3buJv8AiBSya7ldpxq8QavMOSivMvU07rqo8uANkqDAeAqvH1Xnp
+2096/F+NZkYKWSj+stAIRSjP6mtL0tjUSwWnkDVFMhynJ58dCDDdwUoDJXcnQbEMfXazB9WgkPs
+wHACMqEMK7bHtNp5IKKYcQ9CL24LjiIF3yunMJ+aYNOf5Iw9c2lz2u/lHGRBR9ElEEeF2uZBdeT
3cTF/bzKC2Llp357ENBu4fhKbqttIxj2PqwpyNJ117VtcO00mvmCO4z5Bw+dqbq1BiOyAxVQJEKR
M0ghqSgYLXAuK+robFWczteZBx4VTkaN3wOu2nHbJ03DUd3XdkUQbEurHzlOD/aP/9tdBiex3Ki0
MdAvKjrh+wUAqd7h9VVFGyqNkuzWZi3GDbTYDndMIunA7ueLmwF910jV0qzkHncUY5eEujUatrpb
aqCwWhi5jXnuWFeZdqqpLpTfbG0O3EsJi25wVy/MvgH24VCeIz7BYLukYJjbvC39mvqlaastNsj8
hX7Q2N2vdc6kSC78aLOEXSA8sXWAxb+k+VRMGzSgUoRGJ9q96bua9+j2mDff4GsBhboJRNM/FWC0
634ho+SyGwNAOZQZWbFdVV8VexeqygIVk+4mw8kDThT3NZfgqLxnpwFo2lLpOuUht/qmu5rGPH1y
uqbst2OfLdbOzLB0mchKOMsu+PXdSgKHtSfsvJRh1cRxc56cNkuuXL8ZqVTlCEeTR0P9WaXTclth
moDFV1vUuKvOWZ3RdPZVT+kdLGf0IFnxjOJZH3EMNY+tTKAPzW3TvEyeLn4xi/SfSKcBEjcign5P
AOqNsL38rkD5fD9V9dCFM5MKGJ5mEY8FhTAzb8bdj+7IJcRMEwskaqOpG7ZRIaA/26Yf91PVy+Aa
mNLRO+Mn/Ve+hparFAiA0bgzkepQU4V+Kf1xRCyxdNDhltjzf8VzIOIwS/t83kKM65tjkLTyV2lB
bw1VAamCRpLMPaxz26xRzKPz+ZtBAvB57rkjLjNt1e/dtc3tO2fhnN8yxhDdSaYmWg85lPUvsKQQ
QYil9J8cko+7uwaS3gBkpZ0JnMWP6jvjLxzSvT9iYzfOvveSpHmmD0AdTMvquE/PUi8BogYc7Isj
l/oA9VTHdqg93ZUhnFbIcz0azKuVynKBaYfB4Ll0AuehHvr6GFU1hCbRRvyoJZ0iCpnads++Ljll
ZVf3X8bSEvZeJxnnO307hyx/JE1SnhaqfXG4UD7Oieq7bYI9jgxtL5H+sUwp8EPUUG5DlVN5eENF
ca3RvTQwyzI1ld/nwjefl8VqzdnS9nTKh3h0H/1h9ReXwXK6/rCbCVmPWwlGARNeYl862Pne1crB
tYNgnlWocps22K/Go/8Cu52Tcu9Ys5MiYZjMfWJZ1Q8cP+iHF9vuvtZpkdV7qFrwlbNxBNqvq6b2
qM8r+zPRaX3yhA5n+kiHgqZu9pdgt6zcm7AmpI26puMeXijVvxF1OM07qzYcZARkQ8+ypQ/9uaTF
vM3gXH7EVIBxm9sm7XcNV23Y+HnQXGlZk6LtRwYwp1/z9Arog/2D4+3cb/1EeF8JDs8+Lamf6k3P
wCTZdAs0D7TX6Tpu3CJJ4WFdhofXPtkzc+hEPXWlHhyY4oiuoXJM0hIgKP2C+9eAk8aTu5Yxcwt4
Et+1Qe180uO0oqO2V9XttYAovo3sWbYHSZkWXeb6QbodGWSErZVQfeFgX39P+RCT81AhWwNMFKLY
WZPkgDVW7QJX8YOy67JkpAGTv4VbAqMQAn0laAjCovetPmyCeL7FOWlS31aeJD4rVIz2VaPdEpVU
ZsS4T9LAyFBNcsmPhZ7dluflcUYUazGg+BmTOd3R1uBfv5kpJHsyT5iFANI39Ve8txB98SpkumM2
eiEcNXbwzW5gXm1gjhfp7Wr3RRtayofbRUXiujxct+JsrtoxMvsOsUx/9C1Ad0a5K6zZbnDAmHu4
r/2ORJE6gHGzQPFNKb8R7sXEiIU4eguoLclwm+upudF66OOdToZYXyu5ON/kjHcxk9Vxcg8AS/Ny
6NNgal7yXvdim45w5M8XtlizIxYDDASIzx93yopReVFa+P6xd6Ysu1lbp/5Oc7w8cp7l6QElTXpj
9co0h2mOU+8KknjwhD1V+r0azILJGSxnF1pw1RH/VVdpQkuJhfem1CNXM6yqKqUrgXa6RWyAHInx
bQzIVNMm7nFMI86vTSVXM0Q8byVUexzce4RVTrqPxJBdY8O8DmFPqZvf9nQY+8pIfLcCq+04LYlA
/EWIj5udIR6Oz4Ebpbcunca8g444/IyVrZ8biezq1g+mrj6unT086GKW+RcbBGL9uMbjVB79YYkH
9igqkl2l2zGgRMh1f8pizd3C4ed8nB1cb7eFW3DKUexz7HIDGnxF6Zp63Gidyj1Yk3GtHVqF6hEA
O/1VW6P1vYHGR19nmCZCHTTli1VWVIjaIbvgyMxIpaGXFDnlUzYnIcmql5GXL1MISlSz1x2IQrVr
bWi6aNtl7oa5oy0P1H7V36o5YXjnjCiFqF7afN3NFSrTsNApfMIRGzZ5VBYMkkNmVvFFGxhVOwdi
dnGwlY6+qYk/tTORwfGIedwdqhGoVmaGFnNxw4HLM5TVMpw8sO99rpa5hfHAXioRxFXd5yQbLcGY
5+JA2Elvmg8t2GfLoVD6L2iI5QP0CvGNU31UFy5VHu8BG9vkg5PYpoHbzx09PCT5VDPBgWUahVk5
LxPXj5fmR0fEgjpbLTSX0NyremcBjz/XbeKag1xotZhpxXV5kwhCVND2RbW5txOv6Xdju4zX+ZhX
8E0hR9I6SSaBNwgvahtabLoy/C9lQ7KkO6RmPloO8PYGhNU5iqZQNjyvGXUPoo0+22EIVF15WdW6
d2ROJN1eWRcYph+D9J4/qPoKz5jns1mZk1GvLU4CpEDScvNBRjNDD7OOAzRfLO1RxUz10p8zXQdl
GNgw1HL0dnDxMSv3D5xx9ni0EgiskCOCntMRsPwJgvpC/ey1Ir6JO1MNt1OwrgYdpF5hL9jIIRhd
DGheeoPU/lB2UaQf+aMq8FukO9F2imz5MaoZ7G4bJ6Xd1UkSRJDxKg7jIIEyuNgG2fkIfeA6Epan
9xWih6s8Z9M/aBvnpCN9OgR9eixIdKp1rOi5yGcDHlrV0y8PIsJ6ou3q5oPFmFeeoctTaKoql3uo
7gUbKUvzG1M7E+xUOPJPqKdgf7FP6+KR4jP4DuUxRzesY9NukXQJOlYMQpMn1SbxCzwjvewbrDw9
Ogmy+VBsuVrs2/KfthOnPMl3B+b+XUxNN23g02Y3YERdeibpoRy3c5n3v2aRgHIDBsH7bzENZAO1
FW87pXBf97ZnmvVc8ynHu8JN0/s0LjMUGppP+RO3c4UWAGZAfJPAlvbPEMtTuTM5clTIkoxxd9Ey
tFdlIbNoC4Lnf24xncoPaAepZEyZZ81Jd06enB2R1qRrEgyBQIcRE+6ZRJ+DzUbMvbdd4fbN56nO
+cqEyDC1xC6NGASvsochBO32izuIurjtq3lBnbKIJr4jOq7m1h2LOWQI4EZhmU1A3I0l/Y/kqtcw
Utplim74yKBYXJq5D3bsOuZYrD6VS6R9jgjlIVRSiH39Xe/0XP2BbGp1bWaN7EADA3D4OpO+mXK1
PqedB1+uB5QPtqWMmLoFuU1PI7JxuS9Zh6eCUiHlA27oRHKhq3RrQx/wQknyxhSWEl1gWDkuCEUd
g+ttTAfTaqti4eYH6Di5vxepX7qH2WJYiidX1R1sP4Ve2/aLTI+uilJ3P6aJvPDHvOxuGKaohuOW
q+ZuLbu0euD7rdUpcqxpPiGkAC4uXHOXaJS027pJRgijPERqceyrhN045gaHoNk/B01X3cYLgvZT
sOA6Av0lX+kh0sWH/RJlv1aUrt2J8SbtE5BUkNr3peX5zQaLtdxlt2VrsSuHxKt3HWPUb33JKD/U
vVV321aDIVFirfFDjy5gfmkHyYwspWLLwwhyiDo0I9OuYzN2msqReIRfkisSjYcmn2lnK5FVh9G4
43Q/OHWuEPcVyyc94ePPEqr0ESzI7sqv59g+2AO8141ZY8YTWD5wsFcxekVwqJabp8yhwmzmXDn8
oVHG3ANwroCubFvqR5DouNvGYk7Srd8trROWWFqf5oDjcwvbEptTbxWq4/6au/5jP8arYk5FulJN
0URp3cVm+djnkf8QM+JxKB2g9O9sdyDT24GYBN+5TpA9V9g3o+oovH7aeJFuXxiFMLYPqkDSw7oJ
VEMeTgpmQV2YHyGTO3kopF6BapRxU6ZgiIpD7HNivXc6wP/TApUG0KqCfkoJlts9YCD0ul2rp9Ta
ZnnP3Rbh/Oie5hVC+dGbS/8HMwfEWMBBWRzKuZ1luNbl8pGvmHEiYsxl4ztL7RxkhRcthgqj+9TC
P6yv62BahnPceuMnPvBLQt9o4rAM6vqHHOTyC7puioKstRY4YT7FszIwPrk0fPRPTQbebgf1wMQb
UV1wsOZ+7bZzHEVr2ElJ/8R2v6/hSP1iiB7s4ABetEgg093zuoxrxh+nqIUn2g2kJWPc3jGkaikP
ZzgvJyr3yacu7zp/U0crp54MsHjYIr2p6pAQDw/+S8tptJsTbOE3FLXL5zHwhg+ydfovc6mXY4FN
UXpuwamvNE5pFxHrhPimIEgFHq/G/x9MK8quWzhwzyLp/IrSsnYaaNgc3Gx53c4hnlYRiCZxK/ro
T5af7xaZIA0KJpw3Eh+yw6GB6Ielg9X6MBL8uLonKKz9gt1t8pguufXFMRWDnVJzm1zjjVXIEKBy
9LYQ3/1rnc0ISUjccSFC2YT6yVxDkCgjMR0vQ1BGe5DuwdVh2N307tx8s4k/nkIzuxgRYKiAZlz7
dawOM/kdAYgglKPHYVEBDR53z4ZmKfjUw8VL0c1ERmEzFHlPHmzmjBGNmJ90ubaflZsTOyWdOnkZ
OPXmsAB//tZaML42kIzj+YArvf3ClsA5lDbFpi/S03yHwYR7ccxbPZcckS7Pwz4wfX9PzksHqVqu
znfVrhXdCHO4aldr3LR38aqbDynuPzJsGxPfp1hI/eAy12pnmWIRNNKOhFlbFcW3ikndDAW91fQ1
6+TCspM5I61urKETrZJifm3QrMKN9XPvqAXN2TaBdw94JPBg3qgOf4qtcBImGu4cB3hUpNgZDQxo
zCGP6zHimp/UM0nsE/oWWXp3sY7phZwskM9jpIU4mFrPD1laxMWVgrjyS+kxfe6thm+55Nv6ByJd
zQ7Hu1JvsUZKPum6zsZjm67oNXSsg6MVSDHdog8j52sMZgOfUqRyOfsK1inF4wgaUudkmG7yYVZf
lmmGJjCbYIgOOWPpKwfRXrpvSE+xKY36C2yMINI9rNa6XJt2mMxJIMELdiqnaUVxOAX6iilpX/IR
tvwVlqkBotFpZjkzUDwldp4zZM1tFUdYXLB77Y85p0V1gLJF1pMl86V/zJXJ7vN+Wb87qB1Os4Oq
8jInJ5B+GOs2JjV+8VbEST6AdRCpQGzdhirgVKnWtaGiWHjOuWmSxwcPbwaG8p5bx7vZpb48gMgn
zte5n6en2h2tfo+oUd2sQ1x2B4UlxJfU0FkArzblI4TOatpMHg+ObYBTwZYbE7eNKVLrY10Yb9kA
JCywdzsLH7bYUbBZjLXQ8tDtL/ExBqMMhT0z4c/S0nEpXMb2xyB8moQBasGwGSY1u3Q7a/RQmlJa
e4mA4LtdFFKd3EnIn2ZtvBJoRdn30ZqXUO5r3zxfIqQhiyD8p1Rwq8A7rxAtiXrHNeSuwrsKKjPD
JHNemtFb94jNq3sfAJxbAwfSlwkBPaC57/UvgSoT62SA1z606BOyDZLo9HaARZwxA2rcewconF22
SGYBYqnT6Ab9YYrOM++Cu94pivmALpMQXnGZyMCgaT9YzgAwZVciSEJvKFo+H6sbzF0wxXMcLlNB
lFiP83t95Hii4gpKh0BftmNBdNDs5wX7SeMlklZwR5KY6Rgn0eDLQyNcD/7OPwhReVGGgm1wTW0X
9N1XXj2P7LgSFhOFU8IkBg8XAzXQYWb1Le+S4C7jesMdhovkq0Le1Z3TJIpFaM0a/AFAYpKhxmMk
3SG91Y8iWh0o77JJSuIqOn0/JC2nfG8o8qyyRR2LJQ68PYALBnIb5gmx3K151ICviUbvbeZScJyq
RHpbw+wF/NG260eKNAq5qbYdpG49x9Rh9eRyVzicoZtxYYw2eVl6KaE78OZ1VBnIWJ0m23SGB7wZ
I8KUrmRjF/1FjkIp+Y2eRmscQTxxx3PmLvE8m8Qw9PTLg4sf1+eobnvMFxIJD39NOUH2uHYN3dmm
g3mMJ50jw/eaFIoQgqpxU2fQ0W+AHQDC4rp3P0V+Ht0P8Rrd2Exqoiu3Vqve4rlhTWEQTE65WRdH
LVdN7OKfNg92+Yv0weaLlZjo0wJ5dD3lOHL9YviREmhWQYHYgCqOuIK3CdiYEwXlNfbQHLrSHZNv
+Bkl+oCpHGGJy1IsivYHW4STpZv2LkpaBwRe0XiFXseoj9eQVOiYPBXJo7Yg0aPHVytsxq7tmEHU
vrNzq7Ld5oQNekfGYowqYMdk0c5dtQ95DaYz2Rt5YapHNA/mfsnM+CDLuueYhtDew8ZP5s+de+lP
0I+MZ7wYoI35eamnK864yP7AbkRIoRZZjVDWPM8J4wiwBCEo/LUNjenFeN8epqvIn+FKepaHWybD
u3Kr/Nix401OxNLPlgn7hbKG0ngDaD9+MY4PA5w+pXtMhgbKPm44VzUsKS+MFkZw+DbF6NEiGac/
4tY48w7KONYvF88MsVmhfER7D9xlwDBABp+9SCSfsGqvP+RzyoeTutVwXFRt24xhEvcKgU4sNhmb
But/6p0s9HKJq8SS2sGhDjJ5zVR2qEjjBua+q0wBJweg2nsaAn/sN42RHR8C9J8IOCHmxnQpH/vb
NUrbYBNjVuVte6e6qLhj6prQip3sWfVZu+5bBi3mnj91fuy4nDDmt9oABFV5cghX5AbwKbm7FI/L
Y8JZumv/Ccsnpj9F4Tff+2DU3caJlc9VURiUG5A44Iy43QATML6EI2wzGZXpobNnmD6Y4hDdARok
+1uxBukTUL/ybtmIBZ6hQpkodFqPOw3wn9F5bGBbA1p6bRza+YQjDP/q2IbYH+NbkOkVKzz0jJj8
82zRXAEfAbxi7aCzXTdOQ7bvsbRNaLCS8VaI0b6YCPjJzbpKy/8QR+7yVF4+RuCJjC63qQP1ZMMA
wd7Aa/KruPMLicNO0D+PDD3nQ4nG/rbkQiBOrSIWNmbsVHM1mOnrgDX0TxwT3GvXKl2sjbQf+dvY
hUR9Rslm4+Dc1PMJdyLv3HVELm4QtsCKWKms2K/0+d5XB0D0swNDk7IJzhGAJvJN/UGJQjbh2I0K
pxsu5G2PyOiEEcXYHvhnSb7ppxnxTSFUY+8kyqJy77tm+VroCWR7HZMg3gk64PIroKwfIvG9QDqy
o26mvbPkEUKhOY9yBEey/NajLtFe8ML0TBSI8J3kcj/gDo1eopjkE05s9oe5F8V3i33ypS/n+iZx
4+UiG4k4Qb1oqb4j1LcvCmUHuCzAxO5nUlqE2TF/UfNm4f66Ctjpy1XhlsW9lWe5t13hBWcbT0M1
eMYZI0btRg4x6jTsmcHtVzpF7hmGzbthbqbHOcvW4bFmXIduKuiGTyWYJNRQcmCfYVhM/gH6mGxh
AVWclIRCam/TtjSex8murf4rg3G72oopbZtrcI36XFNfrYcOWowIEzu2kDRA4cKkp5yTB+oQ8dWJ
I6rPaoU2Amd7gAO32lk7YKdD8sOmZa5UAyvLJjusa7CgKKsKiudG2QF7LqlcymQOwHlf0sJxCtS9
09wFlZvfIqbpsuupKTyoQHYJ6SqPZQVbOHPj0ANLbighx8sctMWF8QEXNKTrnpP61QmWjJJbeFnR
Cw5ccXbfGK/L9kRhiCrsRDBByvRFe0uAc9tunNTmr0ZoI8RZ+NC/YWn7xaFwyiI5A5DW1G3EE42w
svrFfh78xvpBN17xdKdaPyyqdKFeLlmnNthGmvRDC/VrL+N5MWEhZjr+VYw9BFgZ1XtYddm9g9MR
VlF13ay3adtKYmeR2hAAB/s2Lm//B2agsoZ0mE7KH5Mz9pyNvhlFGgWbVS+zs/sfEcnOhRRbntZo
JCnLKaumwnLHrYpwwhV43sNCt2v+UyukhDprlmPTLZUOC8ONtRheHMKJfHrH3fMNI1FFgYO9Ju6u
9CiXf/4va1yGnwuDnsacMIy2t45XS3gh8HcFfeZ75tAXo81XRqKYhICxKqwo+d8rI9Hs4haKosec
DDYJuwjTozBVwr9dMIfZghDpr1a00k8E1IHMtOGe1VTjCAEz+Y775ltGkVoSHc9YSBPL9MoS1GJL
A5fZ5tTrddgb/DCxyU7Hw99NN9/wwFQaczhfyEuqg3xlR2nFwLgLbcjJRN0HXmD8WcIwv8wWrRP4
AU1UWyDI/vuizptPGQN8Bz4z4UGvM00qJJBTBOh4msbRuYfG4B9c4Vhbl4HMnqoL5yL4NWHZq3XX
THm7Idw02DZT/V4o71tbC9uu//9DLp6k/9pauC11ulM85LEscd+DZuX7TnqFXHR8J6L1zdcJXYNA
qIux+x8Or2pWhXY7c1LMjw/Sl96twjbuHc/qN1fRruZpSQmx7dXrHOGnGAeG6EmQzgo65XrHeuq8
8O/v781N869VXjljyyFWsLBmc2oQRZ9IqIhDn+nQZ5y4qnPWQaSk5hvf+R7eeFVE/tiEmDq2Jlf4
1U8jQD4AaHTNSeOHGHrNMtyafIowb0P29/ff98ZThAsKq0ZBV8Kt/pUBusFsCT5IZk4E1Qn0s4Py
91AlGZ7/13UEu8GWpN84WNG+PmySiuMcEgu7L+vlbb0KqKLrHL+zJ/701WUVykjpajSSfzjOYtYI
L9xj50XYLe79uhUfo2C25vOaZuIEDhiJd6LZL+//90OUPCoiJTm7NAbyr/e6IOpE40fUnygRzKfE
o82wsiIP50rFWCpfvP5zVeP+FgnxjvHtP0Edr9bWhCYECs9x8lb15d3++4tm6oIQLF1Pw2gp55RD
9MV6ybUCGuCmEvVp1PAOT52hHjsyFVAtbYrjnY1BnbDP7aClr4rQFDOjx7fFK/RSbpFERN6xQk4L
iaDEB5RJqx/E51J7TOEb6N2bAkl+GRIHBUO2xPMEpmCxuk+6W2XzzvH55/bE5ZqLwYUx45Jd8yp9
0AmKOk1TsZwSP1dPGEXBY1gT++Hvm/PP7+2yymW/cEITjvTqe+tyK3eZaSyMqrAZSKxp2FpjIk5T
s/aHvy/15g8KVOAHLhaK2DL9/s5spKqrH2uWIi87zF2Q2Qt18J2v+q0fRMgFCXJSuQqg/fdVMJAK
ui5wCRmETLRdeg/rg5WmDs3Ce2mDb3wAIJs22Cpdj2Yq9/tScJsrdIv+fIppkOpNUU74Q5npYmmE
gaFIrrFZTV6mwEC7FYW1JO8cLJf//quPwGd5x9VIVpkLvDrAQFOz0rjtfAIusYAQS+a19QRND8Th
qm3tbKdk/V4I+RvP1wcB9Egq45ghufn3H91ETZrpoVtOmZUS6aGmItSdmUKJ7c1/f5UsdclJcEnw
IEjy96VilWEin7M3M3d+dsVsUHcx61XSLd9Z6c0n+a+VXm2aobWwkDHlchooQh/hbqnbKqgXpDFi
PLW4nDCT9dX+79/Dm4sGTBMlQTo2FcfvPw89HA20j6Cjh7zxjS8m/l42NC9+JZyb0jHiZWHy+u3v
i771+lzuPJeH6vr2a79wZGsxQ518OsVoXM5ticbKclE8AFF37zzUt5bylXDh4gWOwJHw99+H9zQt
6tTMp8nFFHxyW8RH6fjTzFPwzk30xpOEPGF7jD24C8ig+n2ldnHranTUdMr6cbjHRVTuF8JDPjLa
ba/9KIa+mNrf//4g31yTqCA0Z9yBMDN/XzNdQBSdy3h0hBZcMvXti6sCi/ldOmOchEeAjf3PApvc
Pf594T8veuk43Afk0drqEvDx+8Jw4aocX6SWS89LkE8zbC/IwPhRl6b+KTEpid95j3+e2yzo2h73
LEEf6nVoVseHNyWib/Gyt3p6Rrzkyjzt33mHb69CSUvxLDi7X+0Wp69wd5yH9lTWM/SRANr+Q5Ap
8c6P+XNT8mPIovW5WsWfr80BOnXHaOhO3YSfGeydfj0o8MRpl+Be/Ovvr+qNxdTl9iaVC0tfz3/1
qphuLbpNk+GE4Y51NRA/uE/mqLxd7Oa9wKXLFv/9LpBYcFINKecSqvA6mSuYPI+BQtSfmqZvhx/4
NdNFCbMUtxgUwpoeGT6OZ0Q+0T0JRgWdrsNV//ef+8YrxASJz4+7nTC4120JDpBrlAOpnrwoMdf2
YKC7oDf69PdV3nqoVCsB3Rz5Qd7rW89P15p4qdqcklIk+2gtX1DulqF2YRv/faU3vrTLt03Yt6Z5
Fa9/D8OFKXFm3Z1UttoHM/txBoaNGTQz59EcsFwd/nvkND0hQb42LRBX3+s7oakJU5BYE5zszprv
uQ1wFVJrcCUQ5u7//uv+KSBfbRkucO4dPukLf/Vywv2rhkbpl8CDwRTJRftZni+BdR0Tc+Q5G1QV
7rn3uvon0tjphTACEXIO2k8Cm+93zrM33icbRggiSCR12+sbCWbzLFpx4S3A6X3Cu5YxpZ/21nEp
odf//Te/8UYDieEwxxmpSFyDv/9krctCmTQ1pxR215U1Nd7HqDUlgr8eoAgbSDJidv91SRcCOUen
C0GFIKFXZwBMnaoq0qw/ETGBk4OnQmav/c7G9nxbTSjW/77cn98gyxHCSLiKzRhRv6pk1gm4Kxn8
7pQ4iTlheFEfLH7rO6v8+c5YhbL3Elhmg9W9eo4FvGI3mqLulA7Beovdjn8o4gBy9cXq5e8/6PVS
vClbK7A6bh5Fatare8FqXZz7jcUAvRvbc1/LHqaqrvexl/7XguWfpfjYpY/nYPBHZCMDGFhkXWGf
SBKpjhQtzwgHp4sqK37n+b1+S69XuuzTf316DgYOeT7UBFQkzbSfTKR2roV9x98f3es74bIKEhqb
Nt2h63rdn4zZ4nBTGOfkUI3guOqpT1IG+kTNrsNxcLIQV8jghsyUPpzxOHznY3vjR5LUJfm2HeoU
WrHff2ROVDLZRVhGCkgX58ryzTG9iA3+/iNff9L8SMohDeEFoaMPkPP7Kph5KTflZDlVuYc2vUSH
mmLjSY5MCqubOJj/mOxzWe//ahTBnkSG8/t6ZrWohiLLPjEYtP+XtPPajRtpw/QVESCL+bSTmgq2
ZMlyOCFsecyci/Hq96EPdi020YT/xRx4MAO4mhW/8IZun01J/LWubfTorn/Xyr5n5oiDHFAy6sVL
0IH2GZXcErBX8HCFNR1PaCxJCrlwbNA32BhuZbFAnjKBlMNc6GCLx8AsKnDj8A9Im01ISFUc37O4
tnf9o/R5dv5+c5g9LnrSDqHaGOEtLw4hrZhkFhQeJ75xX6MiDylwGEXzUpUKGDAHd7eImkoQnnKj
GXG/qITguZ1QyQS/2om9EkQagidOa0enwFXrM3tba/a144JwrqZwxAWBaxVaOv28p6LOpXJAUMd6
nMDqULpJFd04WX0Sud8QZh6b72EpOvDX8AkETTGMTm4HX03aPQoyebjHpUcFOw7ic9x4f9cW2MGp
TVPpedgULN5vpCEQ6M6gWuqFqhN7E3zDXaykBcUEyGbXp33ljFA2Zdqxcl8pJcUxQhboyU/IZoXd
FxsHGw86Wn9ojbb8bxi7Dbfl+Y1ZLLJO60DnoMz1kWXC4NR9m08qw2HTh67QFGS/MZp0Pgc4VewR
vxUf0fbA+TnDr+T6h/4J/i6GNklVyFgogy5f2ywN4qaqgFtR2w3MuzI3oq/gIdxPneKYs9eqg6Zd
2AYfp1apvoqsrU7g+q2Xyi/Elx4lhI8dJcPj9V+1stJ/6r8g1JmUi3J9NmhaECUGNqgQtM9BLZtb
dD+KzyDo4o0JWB+K1hbdV2uu673fVK4xIWWgWKy0VNGMLGrQOmaUPxQKAJP/4avmKr2gCMT9vniY
s05U+KrzWiJkAncJkWx5SJUw/ATjXD5eH2tlA+tz/mRR4jYwml58VjUSgsSNM3ngA6bkNSC2+zwA
JnhoU0SB3oQYlY3Ha3VEmIxz5Unnj8WIoZJFgZbkk6f1pQ3HHklJUG84vbQBddg02HKmXpYTuBh5
J3WTLgFR20X+1nRKaVeJHL0kDMRhELAeuxIkFfCMDKRo8Ka6uvWPkfefMdmTXMREPLQfF5slBMeZ
BSYXcG4XnwCHwOcEAnxT9Gn0/znU/Pz8FfDIgv510DmjNwknjo455gNPWQI2aKekqhg3tubqZJpY
y9qWjqfhMiZAKthyQmAgntv02l2PwP9Na6Tp7xk8fw6msnxFF7fc2KNrR0/A4jLoYdNWWj5tMyiv
7FuqlSakow8DAoM3sqwj5JDgcF8/DmsXLGV7h8EMx7KXpzxuanjeuTtA0xc0KYKiOkNT1KBLJih/
9UQ/2GLhUgoAd6NKszXyfGz+XkfET2NlzPlIkIn7KrNBP7kjoqJD7p6NQWt/dWEDpqC2inxjaG1t
7LmHy2HD2tZZPiuVWXY04BNWtavrgpdc+h2IxjHqDsgEx84eq5FwOOSkRf3eAmLsjfBaYyT4ffcW
HS1H26kQAMK9kxsBEtewo1FXGwff2dVm1WBWNIkeXnSP7s/x+oKt7Q2qQAQ/9CWMi0g8CzNfG5E7
86rUSU+9q9gHpANSokfV2dj7axcXAYUqiOO4t5b5ktoh8Wz00+R1dTWegiJsztjlFAc1GKf7MCzG
m+uftnbWkAqkDUiQb1Lqfb8jgAPrQYD4q9e5vitORqu3D2Bb/OCx0wvheJk/q0poSSM/XR/4T79o
+daDGIF+wFNPpLwY2Qp451QELrxCGUSJtkRk/KhdXGA8aVdOfWOAg3BOOHUl0bGvkxB1gwr6CzjL
wfzaI5uQf4R1kgik5SPoTH5h9M6hHCOk4h3kBZJTA/dbPRdVF3/OUEKbtXL8soXAEdbBLRj86XNc
dSoYpdG0gJCCXjO+ywA69h5Oknyb5DShF+EAETrAnqlexj62QTQ71QAqv0Xx7g7VHB3foOsTs7ID
qNaiEebymhBlL671Ic7R+ptvB87LLGNWaqlyFydh/x24bZyemraNqtO/j6nZlMio81PyX8ZdJZ4S
YScVKvAF3PpDVeYj246b4Qjg1dcgq3YUPf6XMelAG6arU9JdBCB1QHV4qBlzNGyfRdAANEvuhpOp
DMNzp7obG25+oxb7DcAFT6WqU36nr/F+pyNQqHc+IvRekOHdsPMlNjZ7E+HuLeDMypEyqE2bpEiW
RVywWEAXhViIZ9ngGag9hChMqJqCtk+GWylarQky/+E03cfNGP+4PqMr15RhILFM/MwfNIXff+HU
x42lmvT2BDLj2ENY0egesezRu2MnTLHRvlzbp+xRzTQ05G6ox70fzcgGNGshUnmVnFq0jSRCoEak
iOFgywm9EgsB8417eOUJoYVhskVJXinyLLaMU4SB1MNqApGEquaDTGZ6sBUmFpDH7AcKmQ92buvD
Pnekv/Fmz7tjuXtol87hv2biCbwYGjW0XG1ITz3ulOrM5Z8eMwlAr3aM2MNR1jhb2FYd8jpWpl3Z
VfXGbK+treWSXGNUoFO7W+xeSsAZwbnGrSDzJwcrIQ/Dg58TLiw31zeRtjaSjYb4XPtxib/m//9X
jJBoqGrlQcW6EiaJj2FsUlSFeKDkB1R66Ijs3CkrH3S7hRuM50v+vWqq/AxIy3lVs1wHhQiz8Sen
oLJuI3Ar0kNamTrS9d+5cpx5rnANMQRRFOWx9z8TjIq03WyYPCOEuylaiRJ4Awt5Y5T5sC7WHb4M
7HrqilS5l1GLIjQcBJGF9DRe/fTG77K2vAN2Hdy2+ANBVO76WodXo8V3NkacqD0F+fSNOm6BO+mQ
QG0BQJ/fqHYE6N+GUPyrUUF2o6QsdExOJmHLPYpiqPmh1wPFhBQTqy8/G6F7xK4b2z8tpUHUFklo
VdyRH6bj2WkqTJctw056hEwzG5XgUo4sUpSUCPBLLuv7bhzjn4MRlk9GFAS/RWll8uD3WgB718eA
bY9ZKUY1KOXXtzqqdMEhU6wxxyGnF7e62mT5t+szeQEnJF2xqN5rcyZIL3KZBKYIxiKWEJik0W0k
3ogKyv6/FrGfL/Crw+ZRNRqDnDfqrP6uagcUQ3MWJtxTSBt/24DEs40HaGWjU9HnKFGfIyhddhMc
DYHLtNIMTy9Ave8CU/tMlm884j04PF//+JW7kpyQfpdDPsqnzxfbX2dKdeu8L0oTb02FuwUpN1kZ
t7GUxm8NPafoM12G8N/zGaoolCBB0TDi8q4MpkhEKP/riEFklnUmanCjUy+woPk6Gpq91Wybj9vi
nDiAgkz08+ZEfxlBhM1Ib3HSdC/ToXDrkBZuagsHAITXsy+gt/tTppZP12d15TlgO1E7tgxaGdoS
K0TmaHcyDw2a2jbwU3SOBM7iTtY/1pVL8Fx1VKmCKbmDAR1s4Z1X7h/86ME6gtzhRnYXS9pnE5R7
7BYBpSLQDdMJ9SwU1f/9luMdBxhIoxQeyRIo10dYpyRjbnlJa/ZYU9q4bIfalt39yklwZkDQjNik
g78sisfSdH2DeMwbUL8/uEh54bQmlaNe0Di8vmYXbUuuAVJAE6Uq19WYvXle/zoKwPAh7uLQ7NWd
Dbncysx7w5HRMVLM6WyP9kihOJNfjbbTD6HixIcJ25ONWV05jjPghJWjbssvWfwGCwoCklKx7Zmw
jr6ksSnRNNf8U+H05hdswoOtvvDaV4MpNuayngAb68y/6K+vdprUKuH6WHOwm+Nnb8KWmXIYmq5Z
HmglYds34o6T9AMirEHU48042Rv33epXOwT5RIj8mOVxSUZ1HMJUtVHmdI1TAil3j1kOclUgCg6F
bsdbGf/KEXFVataCK3+Gby8gkPDeUyv2W9uD8hQ76IO4CUK1Rn6QDs4mdmnMrtdO9AncA7pRjtrg
ak+5fzTjetdR8T0gP+/cREjQvF7fhGs/jLKngY2UQCRGXcQOWoECfa8qJmfXMT7ZRLg7s+2Cje9f
uRKZ6f83yuKGMNFHwgs9wu0iQemVV+87tvTiy9AbPzr0f2+bXuobUeqfPs/iGuadoWFNYxcejbvY
2SjTE7E7PLJlnbXKrrSVtj4V+VDihoIh8E7i4gJNJ0Uz4GOOnAVUpRJ9oQcRIyl8n6iy+4ZW63jG
5MbvvkWpYmD3IHL0d0aEUtAIAaiFwiJs3WBf933yybd6zIwS0Vl7yqMzWV5Jh1daOAoGiEHQmJjz
mY19iACs3ISJRIJNx/kXwiEq/jjG1LHmHzAmMf1Pjj8ASyr0uawYgMQPDk2PtAMau6ax1cFdPZA6
lT7oqPAbVEO8P5A22ljISDcWlbBidE9xTOx2U1e2Gp61BMvXXVMbrrLTxsg+a1Y7or8gAL/Cxwp9
6+b6dly5fufODrsRBglY7MU5caNWm01fLG+i0XCMrQB3tFjg7eVm6sYdsPJkMhSF8RlpPjcM3392
YiawjBzBqxVE4a8EihOyxSX2hEE9PsB7G84tMgS3dPTNrUiav3m5M2dQA9UzLgV6r4uRM5Q/43Gy
vGZC+y03Rbc3hmirVbY2lbRASRIJsnD9Wux/1BfHJHJs0+unAa/EQMu42WL9Czq1n/990bjZYDQ4
oKUIIN9/D2YZWMToGS+zi91zkkTFDxC3+kMkQVNcH2rtIqFUjJ/0HKvSB3w/lJIjMFiW7I9ssPXb
wFSqFyvLxH1Ezn0vBtTWbaveiK3WJtIluaI8w+HgCnw/ZhCjuRZjRurZetDaR4UgLNtHZlcekVeJ
N3KD9cFICwBjE7SKxWE0arfKcO8xvQgzc26GYpYv1+IzCk/GxgG4HIqsVSVghI9HeKwvtuEYRWZi
dFzKrkinu6oeUav2zem5nMKtUu48Re93/Jwg63hSUM8l1FgMhdxDwqUqTM+EZg85mkc+Q/PwdH1z
WJdHWpuvMSC6M+7sonbndqEfijbWvT4wK/dmoGkhnsy26MM7fJ/zFFc+t72b99WvHJcKxIt5VtEK
a5IXHAzVF9cAVrivs7hCtUqLBV1z1NpsVF+xUsNqoZFafYh96bwOtgX1XAtF/nuC2vDclcDzT35h
GRQoB99/s1KojDvFDIPPEMWK7N5BDM3ZxS2lxx0cC0XbO51vvaVtYuo3ERqBb7aJ1AIi2Yr5H0a9
+luNb99HbFWdnxJx3WJPBtuN0NJFie9hZTc3oVu29gtUMypcyTRV3admSOP8LsGg4WnKzT45+V05
/cJAsc7OfoF2/2HsQQShplmJlx5yPBCkCpDvHmBXrp0oyWH8YqR5r+8CVALe0sQPu2MxxhKhEALm
h6RULDz0skqqt9gwIgmoqZm6a+1ZTT219NbaeMZXXif67jzh9pwvUuBYHIhIqiqmCYnuEQVj0IjK
lRv8VKuQ15BCW+RAnE1irCxDy03RQaeqieA5ApEIKzilW2+ES3/i4cVOBjRDDqmxkzV7mUt2sutR
ilRpSmThs4MTMxIfMWJkaFkP9YMz2vKItzOyFzFtq0Ix3ENohDFyQ7pOf0lBOIiK8sv1fa/Nc7D8
URTJYWWRSNB8XVzAU1YgKZkWwjPSsU2QDHGU/D7K0eJgq7nBF3sCv3Ie8gg1lgbR83ifueqk3MLL
keltVmZDfDKiDH/KjR82X8fLH0ZDmSgfgDdlysUPo/UFxnQskKoKi6JDkcwv42M69pX7MLpq+2NS
3GTcdU3iFHukHFW8AGhi4bNi4CH2KjI5qGcFnSf9oOOSWyIJIeUPWvPjxzLSul/Xf+3KJSXA9Dgz
oprQY5kKmRh7Yoda6zTKM/U5wa102I86Io4bs+JeTgrFd1DFwH4ZzVq8YV0LCcsJVd1T+9z9lnYB
5g0AOD/qxKno2mBVkyHv3CM+NDQpgkcVNgraBijg8h3laQHxj/AIpUNwgvzGv5IwBd43EkEVFzL/
8sySOijFZgKpEdTiA2RtR/ecAoncyAPWpphXgI4OwHgN7PP7YaMSBadGThS+pk5gv5vFt2QNYuOQ
rjxswtCBAmCupdPDXkywn8Lih49ieHQAsIhHMcV9a90yeDJAR8enf941ZBnEkRSj4Z0t7ydC+m7I
EcT2ijIzvREzkKdJxsFGzXtl4sgcbeq79F0BOiw+qeqdPEY9V/eIKYNbX0XeBiJX9eH6t8x/y+K4
gtoAqSdcyrykA++XJ5+k7et91Xt55Pvub7cXVnKAU2CgfNlwAB9y+tUbY67sRAMeAyRjIoPLXng+
WYNjF1C/tEpvvvfqjExBamRnI7FzKNENvB8LXPyuf6g+f8niSzEpMKl8wD2hWjef0b/2f6NjWR0N
eud1CXYmD5mowMkhy0/fBChT/cj04GKFzaicxWMD+tuofZnHwGzCchaIh5fTlyGuIVGWxdohQE0x
+DjALP7cRxM9rhmk8WCnVY5nQRKW2ksYEO/sAOLPfssJF+4PHWOV5FtJavVDkaFWnBMujAYQl4js
U58miMRmhNbBp9TpMmsXFtvEzLW5Z0+ByaT2o7Ly72fBDl3dNiopvTjWx2cfMxdMQhAVBMoixWmg
do0tilb1n67P/so2m9tyIPXpzcG5nc/vX5Mf5hXibQbYdQ0C1WMaoHyOJpC9h+7qPHFZyY0Ld75V
lotNgZI+JNntTBB9Px71r5boGRA5lqrmU59rzRuiXeEexQRER2s5vQGyqfYoP+Ub+2zl2JJYcgeZ
5A3M9GKbmaVoSr+m/9kaDRJoCIzdmIE53FyfT21lQhmBUzTfDuiFLcLranLiviot+GlRi1yJNH21
OVuxJjyr7K2ADVsk0w6jIkU5pEgQTXdmw554bjEgTXa4KfvyVx1gDnDiousQNhO1APNTKP1ngRW1
sfF7V7YdtyU9tZm3dEkmwloE3+I6poGH1AOtYat8HNMU4f1O6km7i2o/9YpBpu7h+jytjcsVDZYA
uLMQS0BJGeuIxiDw7ymFXZ7TVkZPRl3gB9wl2keeyQYx1jp6vT7oytr8KYxT9pupkcveftcNqKnP
3EHdmUrUEVWcnZzOOQ5t8erjL+VdH25lx+HxR2OW91WlI7040nWeqEaHbaXXNC2yH3bnYsFglOkW
NGOlhwUWnkINoQwmGlwU7w/VZFa0AjGw9Exw0NOhD/ToR055aZb1zUcskcPa8DS0eztgGkn0rKK1
Lm46ozIxPRfG+OP6d6+srU1Io7NMBG8AD9//nMHPFbRk1caLsNfEyjuN7KeSfXwjW1HcJUiMiaOW
hsW/V1nmSJFjoc9re9HsmZJEjehHwCbsEAH3fZwT0yRozh1hwfH6J67EjcguU/wgsaXKskw9Rnck
UY3KxiumUNubgaXtqlp192ocydOgl/6N5qvyFHGWTiFGei/Xh1/LxNhUtJK4SylQLMEc8QSuPRKl
9JDNmPyDsFvkiHIsCh4jhKphqNuIYIFSYrcf9Sg1KLHGWvBFDVH93bjRVyI8mxiSCBauIEiExb06
kGIj8whrZ0ja8WCBz7F2hjK09aHpinqrv75yhLnBYS9wroChLZ9Jkl1gW7KB19UXoPVk2J5Js9qd
i3/OAXn8fCPnXfs6mwuSSgarTaT8fi+HuLKVuhtLD5FmCNtVreMjNORj8A0/jkZ8vL6uK68jDVnS
Mx4qttZyNJr5JQqKtYRJ1sp9q2gI8pta4bWxppzsAXXgQbPNpwolqI372BR8yPuHmVrLHDbzmXOD
drGMQFtiv0ghD8HuSziqHaE6Jg9tNu2oYaj0v6CNfJhSp3924xATxcJwxi8Ifyv9AfyeT4ndcXzr
GEyT46ACXarYRTl+j3heLxsMHqZqiHYj/gnaASWosj42fYpwXRMAlLlxkmKYFdQn1EAD3dd+Zy6+
M+g5BqO9s/3SftbKRkl3EzpmH/xWM38ntqaEJ3OgZeDpFExeisBHBbir8xaQR9M+uz3iEycXkgYS
gNJUdBZvxJiys3u3Q/HPSgDyYkR2MGEkoqwT+v3vIkTczoOwJ+09ni9mfqjRmfT3mhXhErczMwSX
90EVWubGNrtceI4yOE5qZRo52RLdYsUjJD9k2Dx0s0vjeRZhcH9jrdWGN2ijgyQJsxqeScx96+8I
2cQW7G39BxAXUbZQtQt4XxWE2LnZCu+xZcj409SAq0GhuKkeAqK5GxpG8QeAHc3HETbp1+u7/vJM
Ey/N/Q7iDy61P5fdXzFo1NBomxJ9Qm+ZN0G10RhVMZHb9QionMaesOj6eJdnmoCDIJCpJt1Baeb9
mU4TO6xw+oFjYDT5MUK9/GjW6n+ya/v99ZEuX8L3I82H7q8vG4TIIxwr4P615niYDDlhvtRVJ9z6
khPatDkbeKxurg96GXYwKKfY0YjnKUUtIlAZj3DRQz5P+FRQ+0h3brshqTeCG/rDlzcGUfSfgjXN
24uLP8/GXlI/mVvmcd6/6h1St9/dqkj0H6UNoeJONULR38A0w0hdRjXa4j4a10jEp+grHo1GuJVH
qJJQkgK4Fu9Ka5TTASNegd1vkU3mTtdkWe1STMFm8byyjO9iN6UiHlhJ2aK9A672wEXTVl5TGmn3
SGwxCbT/ne5XafiwYsOokuhOh/6kIP2vYY1ZJYPdHaqw4W7VGk2i+p36+AsHONl1MGhGvX1UQpso
FEB3OLwAB1I+W1GMLmaQBm1wZ3YOhnIYzAe/fctO7INRolR7qNqItqNhhc1u6lEd3E8YX8c3FP3L
D7Szo/Q4V5cmJFsi66NBoyREckTmbwVB4skwfe3JAfj+WPPj70Tv4loahIGKUyUGYc1hmihFoMUd
x9U9ZGaTqjN676+a1JxkH+I/NvB5UnzopTbFX5sJa7odZXFJmd0nFuB5zOryuxO3Tv1TpgVFUeS+
3PDORDVw/DCpSvwqxzH0D1XV9MUJuVP3phO5Lt8wxImeEQ3NkhvLQhn67GDaVTyqBUfmLacmUPO9
ShlgyWg1oLjkJJ7R8UfHq+nbOD2WQ9kWj3EFLW2vDqYT/RAN5dHbxql5WhQmRt9rWS1QNDTzzj0j
+u9HHocX5ZAJqw0Y5KVEeD6ptfEWe1jH2ech9LuPqQSSBSY6x0DCwe/D/2aVsXUrpcDDi8o4tX2d
cu9Xxaybjnq4lgwv6VQK9+DAfNE/+lFslEcYD1myt9Fudl77APDg/VSBIHy10N8ufgRJomg7Ydfy
rNdor1HrV+1hZ8QohN4r0g/63TC0RFcT/Wrjrp4iIz4HWVGTTzWgyHcIAisaLtijFeG3PVXNCbFE
Xr3UqWkAqLGpl1+6JrL7L42pNGKXVkL8CCo9bO6KKMf3I2hCxIwG7l/1POIUOuAkModzrtSLj6Zp
cU1CvLTVE3YUKmKOFuK8QwbA98BC5PVBUouPEJ+1NCM+yhqPdJB4U3qrFvge76fSFN+x1fNR1MU8
D6RsKscnLLTw1XMCDKlcJJt1/tUaHoosGStkNfOw3SegK376fm1RG0qyuLzLHXf45TZ2xBvVlyw7
haoBO/TQNhXPltAUdin+rBEOo8Q4xxRPCGtHBoEVH0+zSPdN50gNM21H/1mbgCCOtH1o7+Mdit5S
FsomOwSiVqNDPihRdtayVstu8fpBqj8q3fi1wLj4zsLLjY6446dPqikt8+jE4NRv4fR0423palFz
sifb97iDk/4jmUT0gM+IWtykvSXrPZbdHCw7HOksDuGYBfeqJnv9nKZq/5yiuvQG8R1HXSNFfHQ/
mVYbHvq+CzDOKZUYxUerbpO93yAQeoPXwPQw1k51x6wx6bSv6WNV9J+y3eiouXacYheDR5AoVvs6
qLK2f0H1aLGfbVqsvngXfIyqa8HbO5r5bJgHHgQKF0/WrxxnD+1tEGr3OkQyf9RSoX02ocgEN1GY
Rl4/NJl2GAtszcAsVnV9w1+he51D5rUrapN+DSJBW8HrSj+GWuXcvpzza/ei/OokpRnFaeR4voyC
imgudE5GJowfBuJxz4kx6t9L00wf6lKvH6IocE5NIKx+Z9dm+D3o8sE/4gaKPj0WA9pGTroSYyAX
hLgAhH9x2edXrEg4Q6tAU/f9as+2L0+D6w53uVqPd2qXm//+8iP+x8Gj+g0+Wsy/56+XXwaY2cmS
uYjJC59qPDSGHa9YevbZy+Eujyz3ZSz89vWf336woxoJqUkt8aInj78Q8rjJaHsughQHktTu3qdp
d7o+ymX2yxRSvAPzTp1LW7YOWoDJ0vU121NS3U13JIU+VtJxr3/I8Zh/raswvzPMsrvHT7D/NNVT
9Xb9B6xEcIhbWRQ8BLwQfVmCR78vFrJmdjGOkYdGB4RYBsBjB5yxzteHWts4OgBEQuM5v10iDlTo
qOrQCr6V4tjOx6yblIxHAYl594MG/WkrEbuMquYCvEXxEPGBi+hNxE2DZYFue5oIfxiBVd1OqWt9
Sv1J3fiylTjR5ajSxwWaQnVqTgn+2qL0x0XCdQLwLghJjtJe+2B2/fjp+vxdhsBIRdC/wKcTShWq
MO9H8UdLVJ02OJ7ZKOpdHAcKHqOhzSTK8kxHoNj3gt1zfdDL/QFVfMbHz6SImZbxflBrwvQ86Sjo
CRyTEGPE0IEGsgkgvdOO/8tQ9GzZIfTwlmcBw47KV/uaMteIUz06kPouNMzxJov9cOPYXS4YJSdw
SvREOdsXqFsMvaKQwM7xqhBw/QxGfyDqrTZqEJcbnlFoBSBNA1KPKsv7uZtSkDVxb9geN7mvHkFs
BulOD0wbKygFs3WELFHq/vdJdEHfUy2lGs0r8n5MNW44Ddi3IWYq5piKU6DteYiVvSWrfiPXvry9
wCxbaIsiDYRk5LIl2TRNKHHQMb12tivYIQUThOcec3Zwrz1Y5sMw6A7e4kR2OOsCATzQ8RvqjXP+
p6CyKLj8gcfwXrJPabe9/+bMtguEvBzL6ysnUPbYOJkf6NOaxp7ehPsCGSH+DR3QxJkR2Hi5mwkb
9b6p+9zC5QOc4o52gl2e0H9VihvL73rt0JVBnJw6p8XgATPn2jkErlXWj30mRUtCMQb5c6BA33gY
pwlpFriFs/EWFVWcDlDE6ffAExyvm+qRFlCc6G8gWVqxcXtf7mPqHChtceW4sFeWmLuq6KYRDSzb
k1Uen0OcPO8mNW83JvhymVEdgVpHXQXC4sX8um7Ula7CRVqg/fypHevkG5acRbnThdR0rDTt8DbP
8EPYiboqbvCIq75c39V/pLzeL7EOPmWuzc+18AvIhdpEce2j6OfpvZ2LA7gTK3/uk7Ju75ycEuke
XLWb7VNSpJcOK9MGyygVa2hY+5H8FqIn2x+kgh3VGTIbXmEq2q3VXRX3tn4clR6DIg0vyS1K9OXy
sCY0nqlDzn3g5flIJ1sp2TSGJwttOkaxluEihnnG9clZuaLn3YzgE3Uvjv38K/56fXrcPt06ck0v
n92WZUKTYFdG7PCpSsWWZtF8lhYLoaPPx61J2XjmFLwfLMZ7RQYqrAiFnHjfusP4tZt6O8ZoJRwf
DYLUat+Gtnof6XJT0mJlPnW+kMaMSrWEKX0/uK52gZ5YgOwrm7JdMFrJXo7m1uOwQlwG2IlcGlxZ
xB6Atr8fBj2Uxq6r1vFQqpUPcPH4vBGz9KdGKOjRkZeMCoU1VYqKLJ1DAfUlIStIckXvIfmrgYax
vTX9gMAFqo3Ka8ApKWKt2CGuIDM8dKYc6xBq+unRSeL6tpTguvcYpkYPFb10UMhJW3+zOiIOfKVC
p+0ONq+/eoSI5745mkRpC19c/YObkeWT/gml2KPdgwu3PuWo3GIY4f7zXTPL4M8FTdDnlMSWt2yX
+fzH2PGctkmPGFfrZx0Yzr+/Xwg/0gPhYaF6KhZBTuGqvhUMZBcRnPz9IO0El4EcT6Vq3Hq91nYT
dCYExdQ/2h6L4mUnUl5RHC2JDxv1QA3cPIQE6xvVvbXT+fcoiw+ioBdXhpEwbSKaQO2U2SkY/O4l
xkxoY6iVAJEoFEmNGYNN5LFYIb+P0jIJQsdrVa3HdnnEXJK7G4dLakP3bkWzHpq8vREhrkQ50Jc4
jjO+3RFLBpM/SazHNIqXRogBjZlO/Unt8YmkoTAca1yUHq9fd2vLRlvHxkKM/XUBC8zUeuiMvre9
hLn8MOGsvQd85myENmtzObfguFkJ3djH7+8ANwUxFHWIsVGBdL8VmHu72HVSV8Hv7LZsesXDPKrb
0hRf2Szw64yZZ0dQevFgOJT40ppIwksHbD6iUgk8DN7wiXNDZyPaXlk2bm8acSS5cM+W2QS3Ozi9
XHVRmgpzcs7EFG+Krgwf6PKkD9Apsw1w3kqnFZAc8r+A9nk5aPq+n9IBY4cAD0Lfo/obPKCtZf8C
KKl/oT7lvgzgHw95IrkQp8Q9JCKznqq48IeNyP8ylgH8gxw3Kh8WoInl+0UwW6AGVwS3hUVpHb/3
uL+b4nFAowR9gteQgMrFrypMwr0r8oAgXcvLaOOSW5n7WfkGDymiN5QuFzNhhxk0ahDYntTUady5
qpKNoECV8Xc++VypoRUWG7f3yrtNyUag+QWgAMmvxX42TMRDw8FV8M+ZIm8Av/FY4JO376KxPkdh
NexyN5x2HRnFzT+fVzjtMyoT7ot+sex9kJmlO1G8NG1pP/YWHmpu7qYb5/XP5bYITBBpQyyJbHWO
EhePdgyLNJjcSsHtYFA1XNZRo+o0nD53SQ/GYAeWW/1PVezkMYYTjaGVO0YfVYxGfwhtMqeXLExi
f2cRHIZkTeY0fCiirMh24MuRlS21ytL2rtJJXFkCJdJOUmq2j1dTrOId1AYuhU6M5adjB5P1voFY
iVZJm2o97KYUb7DQGh2M1MeoT+67lD7DrgO0bp7LINBeoDG4/VkDXU1vI+j0T03f+F/Q6Ik+yTpP
xSHBlrs50koJ5c0ICfZpQvsKjHg/u39Lcndg6mNlYDmbzO7CXWQMz1YCd3+fIL83YJneah9xm7Cw
KjOz9FOXh5l1wDE1f+mI1nB3dEoiDekruFWZEbDSfT1kNXDMStrNIevcMttLLOisnQw0nOZM+kOf
eGY6oP3IrbS7sB0qejnFkD+ZRYhbEz4MGIc7eTqIxzxGbgjIuI5Zapw4421OMvo7M6X43QYAvMuR
OT72QZt9R5AycXcD5exmr9K4/gnRWH+psyj7SUvT/9bWQf3mpPgu3MZtPH2GWIUhnsOn1shutM49
PFpYXLGtpCeswsj5fOpDWGIiKJXCa4sd43Om2Fa48fau3Nxz9A0Ai8bzTAF/f7mNrdPoWtsqcM2j
L+MgLLoDteYcDSOPNh7AtaHQkEYggzicKGkRUVSYG/MzCFTUPB+ekF4pHnMctm4jvF03HomVt3aG
NAqKP5ADLt5aGnyxj4Gc40k6JucEg88PY4xZ1vUbYuU6dGYqhDmj/MhkF3NnYSqFab3teLiVKF9Z
wOoujFw1gqaiO6RMhVN0h+tDrn0YOBSQP6CqVIKXxXLFTRDT4CNBH5HcUOyue0gFxNXro6ytFLEf
80Z5cK5qvR/FCXutisCLe32jTYeky4aD0fZvwMmSje23+j3csBDWZ0KuPj97f+WAhqWklhXyPTZW
1Ge8JzE3Lf2tfvj69/zfUYzF9yiwQPM0B4hGsTPdJyhf3NA4ivYSAuz5+tStfRDvFWX/WegGjYP3
H4S3vZNg5EcdS8OhvqHc9atR7PjnP4/C+ztb4c3MtIv6Cd7HTqrUoesFTZcd9bYYT1pR5P9+iiAQ
qjxKYOoIKRfTFqP9kGFw5+IIEDkaGVrvu2ccpXu5MWkr60PGRJFpliudpSjeT5pUJz/LmpqeRdm2
L0kfAxQQOsppdNGrYCOIWRvMYKeBrwLTdcFHEH5H+UWS2EDG8A9Q7EHhNt2ww1Fsyw9uJXhxgQLj
jUaLwibTff9dgZUTuQh6MSnlD2WPtyf9cT9xYn03FkopAQR0zs88xAlPI+9+ur5JVq4n1JFZOlIc
QqflXRHqqFdlE3V3jKuznTIquIH2YWlAsS3HFzRNgo1lXPtc0IhwcGkJ8c9i708ptdYYcIaHGkTy
Bu4Xs9uu8acD7b70g5KCwYSRoX74P5ydx47cRruGr4gAc9g22YmjUdYv2RvCkmzmnHn15ymdjYYk
mhh5YwMyVM2KX3hDOzRo4z3+2L1VhSZBgxSRKSr+67FRJot7kV0B7138zhwMQh2jsZ6Bf+jqwf24
c8ihd2n4nJARoKe1GqzlAgkWq7RA5YXmudGc/K2dq9nBKNtPQpKCrgkNDFEjXU/noPUYK7ZtcHeA
O9xANrSnvo3Kd5N16P2xw1lDzRjtMQOWjkNhfPVFAEwVutRRcC9qCj0eWfoceaJsFFPG0OwvpBTN
6GIaa45e2+Xt5JY5jucnvdILLHF1nfjwbE2teQSz3e4p8cMoEsPFgLO2VgCRURcy2yIW8ckShhfq
nul3xEX1C+7DSoXEXtvprjqHTXzKSixRz4+31e7wAkhFZ4LLdn2GJrvEbENWgnvc90buYpY9D0gb
gf48SWFbPg2jrH0FF5nF525E1ezVEYYuE+ZRGEGvm+tqdYGUDYaY+GwEiILD+tElx/EKuRrOReBo
H/MwPWrV7eS6PCjk1TbSMeS763SraeqazmoZ3GUN7/RB76CTInVgXucen9Ne6eSzoSQ4gFT2+B7v
Yqwl9bH6+HjS9zY+CRcIEgqm1qb/hMvC0LZOI92jadTc2ZlgzmZdcVYLyzg4Y9uTLB5QSqbcGYLH
vppgK23NsBxL6a5O2FPoCfm0pebaH+wietRopPHwCJnyl++AtXR9VRS2mNVkvshKhoVjVyTnKUVG
qsc2xcvSUfNiCwHHx1Mp/uaX2SXvNw4RQkgTxNS6yBX1EPOCRQ/uaP6abm1q+nPY14Vry1LxTqID
cfS67ihl69C+xVllzG23F9c3HZOvzrkvwENE3pan6t+og4X1R2NYzPxS5H3x1eo67Us7FHrmWrjZ
W24R2HGJN3XZ/DdA3fuglS3VnceTsXfLgYcEVC1ELUByi9P+W7RppPaSyU0FJCMz0vwyjGn6STYT
FaFWlPm+jrOsVBe448XfsuSE+glZ/OKDFltq4429lSxuLVVKerAFt5UdIKiEI5w6Q9SZVj+qTYUU
SmNZ9ySWP859/qZEgvwaO63hz6GSnQkPfuKvvXhhVmffHs/ItlrIPPAPOQxqERsvQLNQI83MqRaG
ivncF6mXRo0LECl7m5URsDeUNm+PR9w526CD8Lzl2bTphmgvlyAMh1TS6tq5O0EEANyRh3OUKfLP
Splfj26gsktQyXOGojEvyMuh+mqG70Xn9B5buepqUtN7UL66g+Xb/SCYJqLTiOjWOvBIY40glRLM
HZgeRqYkfmQYUA0/LaNGsvH62TOgufPX0CkkLH/5SQhQqXowkUKHJqBCsKeFhx6OgcdzcJQDim23
ujkAY3Nh8e7RwFy3TeQS1rot9c49N4w+vnUDFLJTMGGLccJwaipd2YxBoquDHX6SsXs8Oqw7Nxfj
E2aRE/CvNcCH2odNiMU9ItvS4tkQA86L1tVeaQ2ZC2ntSNt75yUACM4HWzRsobOs7mj4p6oyi2S+
b43xmWRIR1E/Pup57n0VxRZIWgTkPHCr92YeJPoAJCb3cHbM2DdCpfyUxxrXsFxZQX9Gaej1WHdu
YZtmLpIEO8iKETvJVg3J4qxR+1eV2+ZNlS/BM5W47IjauXcW0JZFDobCC2Ymqzmcpbx3Rvbofark
EWlXtI4bapKujLDxQXV2Zyi6gyh2094XmqCroeQFBIw2m9o9stQoOi8jnQ9KZob0XxW1aX5+fO72
Xg5Ks9CsxMWFtMZquLRWlnFBtugOsrP+b8w1lMDAHcvpKcnIka/zUpbTR60ZF5T2wwZ1mMGBPe2l
qdpQhW1hs54nuZKzg/d9Z9faAGMoQbGXqNas7jjUT+o0D6HwZ7rUfF3k8OtkFNLHx1+/M4gj0jrS
N5SpNp0yOQo0Ba9m865UaugqVArv0gy6//Eo26MhClqgccCx8z6vQ882qJVeF8DF3i6rD5LZOzN+
XbEJ+GVJ/onnUD+4TLc3HAMK/VQKKQbaF6uzmCb8UasgtgePL/jQmXp+mWKn+lQCDTotczR8g2tU
uE5itAdF/91PFQ8+NTyg2etrvFWCTkvkwQLkPs1XUGMVzSTNdFUIt3QitderIqDcbtDk5N2gEb65
dVLHpMNfA8sNhulaToFya4bRevXTjtaPKEapiBETA672Yq+iskmNyLpDXobnJWvhm6JZvjvqUL5+
/lAspVAkdj0d99UzqFv9kKojiEwUs9W3au8Ai+5aNGcbSbkscmwcVCm3YRKdRog0iObRMUZt9+Wz
21hDEpkwr4AQIHyemHFznlCacAcpmHwp0WcX1Z7XOpbr4IYEK9vkNeIZXnf8AGY46tJW9FQbx/Ti
EmsQNlR1FurvXx4fve0BB7UIfEF02BzylFUVFrBPz/hTcJvMOPowtGNztytlPLLU2t7ZYhieWOTW
mMQ1K3jWOgQu4fbdSluXKldSlNKDkoj/rqymRy2A3cGoewGhFSd8rY+MPLLO1ZgHt1k2s2vbV3gx
mXVwi5T6COn9q+/5IlZCs5K2PjEJxXJjQ19TMDqzc7OJfGm2wWVGyHNYZ7lPEUJqZr37MefVOHkl
quvmSW4ytIh6oyv+KRYnKc6hZRSo909T/bUwyvzfsaDodOmXfi6pNGTl94hx44taj3Xg6kZvZW6y
1OCdJ82WrHdayJqppzDEq/aULYluIXQU95lbFiXyurmKNJq39GkYeDym81etDup/xzlNwBMC7OqR
jwLQwc0+o2ssGK0ud72FVWI6s9mK3uoGtxqD+p0hLZS48iWM8KlctPzrUowoZC1NMfy3JGFzA1dk
KF5UOAou7WOfQfiQl/TjtNjQYF65YcWECwMdOrNUGtc5EwzEvAhwP/KDqQ09Wj3FvVABODweZbOF
ANlyAjmDZFyARVfXjBxJSBR0k3RvwYR90eVK87JF6d9GAW/646E2J/DXUL/UIhhpA1e2I2QgDAN0
htW08VkbGvVpKfIjEMHuKLwD1JNEWWAd0y9Z35voe1BMGzPnioSkdC7grx18y+Z1Q64F+RIh8gnR
YlP1rhanSQbbCO40F9VzYHWZq0hq/C1w+sTXmyk+8jXYWSeq3IjmCuAbD/rq4aEV1poL/sQ+pt7o
1baydQ3A4p2iaDjKirZDiY6iQD+QU+JEK2KK3ysIppU3s5EG93SOs0ujlfobLZmUS4Eb70E8tF0s
hoKNy0fB4tqUf/OlDIgh4+DeoP15Nro6OUtTfVR92C6WyJApm6NSTf76C1P42wdNcxFobQ38wExV
243qKrwNmBid1bIJ8JJJfjze53vzB5SCqUNuhOtydaScPO6gmAsCljnprtyY3a0qBoBCQ5odqFtt
Hm2R+/Ngi7WiuLHe7OUg1YQgoUSsGgfXVmsT6QTWuXoztIuhwUaPwACnRrT87/En7o5L9gNAj6+k
C/hyi5T0zDp4UBLwPM26Nr3U+LY1h09BYoNwQMzfn7hPzo8H3Uoo8bXEQ7x3EJzQa12NGlXVQKkn
4kaspEI/xxVvrBvjcAoEFBqrRWyp9X4PdVM7JVrU/OgbG0SmhVHGadCSAEqjnOqSZ5aNNd+6scG5
prfzRggeNHN/tqNs/DAvjjR5RpNO40mJe7T9QFygnWRoU05DAFXhS8cr9w2SRYoM72A2f8kdvM/3
rTMMgIlNAs+kahAXGnJdPvITF5/48hUmCxKEJPrx8K3W8bwlRVVcV1Vwn6SopHc4oVZVz5Vzqa1E
rU45osL3yEmd75NRxQfp6N5hxZqaKIB0zNwU0jJ46k6h1PRqVDU+97XWXfM4iL3Hq7x3WLHecihZ
I/tBT2K1tXLDgmkyBnepTrKbITfyeWZ5rkFlgGQptfTgAdy2A9hVvw+42lVNBTg+gih4by3E85u4
zV3Rh3kXTlUq/ss56TP4twwE90kNCOegf0Z/8tHA77ilgE9u5JQgkFb1XNCSsM2qfjdJTnOJlxDD
zlozTiGqHwfB/vaKMrkNgb8zx2SGyjoYrttkiDSeL7kY4AnSA/FsU83xq8nSg5dye1W8GEpdPVxl
MmN+kIjqvG0V35d8GV2HR9OdW4h0be3ozHF+BIYQv//lMeGjRIWeYpBAKqzWtE7LRlNT1nRKVOYz
cEBRyfl0tuMgEyzptvyQhil5r9SCM8zMV9PbkJ3l9hfaNcIpa5PXtAbiH2of+ZqWR++iaSne2H1d
LfekQBThYAfvLabo3ZFECbm+9ce25DKqBGHZT8Mwe6uhGQtoJpjeZ2WXHLzXe0NRvqAwS5UI1scq
SZz0cNaTJov9yXQqr0tssGSdo57blCbH43tgbyhdyGTDqCMWWee/clNUctgtmIURwj3NipT9bLWh
86xZmz4/Hmp75VAcIfsFoCjym3UDFNq/NAuZPD+Sexy/eS0MbQwvQoncA8qxnB8PtxWyYncgfkJv
Bswl6hXi9/wWjzRtMsfhSGmUjNj+jJZLgK9akLoQz5Tz0PfzSW5N7ULjffbAM6ZvKtCK7pQq2oES
4vY1oZhPXwSpZMBWgGBe/hAzG4FJD/yQYOyS905pOK5mNmC7EJB39Wk2TnENk7suBuMAt7EtNjIH
vw8tHpvf5kAq0swY+jn160XG24muf9UZZ9lI0+fFJhU7VcgMDCew5vVwwrRZ83t6x5XfZ4F8aXmY
O2av1o4ujp3XAMQR/VJyXI7wBmMx9YUpBJ1iHzUDQM/YwV07aYkvCRatroNszZM2tInXAWph0Zro
mpSj/AdbXyTZAKEpVWyhF7oCKoE94qedYblB0ch/AV/sXBMQ68E67G19gYsU0Cf0VNaB3CCHdZyr
JndHtXx18rCQXRsTJU9qESMqqvboAtmdXwIYglW6C1B5Vs+BFulDTeAY+UHSZxc1UioKoHOunYQy
IHLxgY5KDfdWqSrRO6OOWxekWXOQWu99NZEMXRC6gkJN7uXmox1pF204xj5mK/bfctOZ74Y5LS6d
FbZPOhHcEXdgd0DmFx4GjVmAcy8HtJQkCTKHe1NBlNs3cjn7OEtJ/mSNUvQhowVwEKrtPbokOsJU
kgSLjs/L8cqoT7UKPpOf92V4scYRMHkxgUcu+mRGO3sIvCbRtY+PL7bdr4SPwbnG2XhTQoxCIv8E
bwO/wTXzr6mKulMhRcnb0QgcrLnQpXg83t4rjwADVxfgBtwaV3eIWuNY3xV25Fu1Cch6zLqrkg9/
zWaA3G+A7koZR6mL3EVzKrL55+PB93ay0HMCcUC9lDrmanRjKGlgOrAVEAHDDDXC7mC6KMpo84Z0
5nLJQUf6aqNaF/rB4zMUde1jMUAKvz/+IWKcVayDpCXUOzAQosa/WmuzNjCWmfrQR6XAOWW2GX1C
zEc+CDJ2RyHLtEiiOTTrpNZmhu3MrkJ/jmvtJ+KMX+pi0r8+/pRfocr6WzT2DpeRCDDW+1YbTaPu
BRJKLiSEkRRHoU0RL3H33MsVdL2ZCoEv25H1jZObpWDnqY1R0pPS9pT1Wp6eJESQGgTY2Iwn2CH4
kSL3C8A9jWqj8/oCzajTVCJ4c/Soi7dy89PReuUS3cN3ZsTZTpwrpOKmXjuuNEbYTE5Ri4dOH+vy
LSHGKQk91e5bmMuD4Vn2JD8pQVr9E3Z98MYsMzv3iAWQB308qzvHkp4WdHrELLDFXIcbI1j1rDAk
8D9SOF6mutMu0TwGP1V08D5MSDAf3K57W4XIxQLWxEWwKeqzVSxpoJbvq/Uy+IYa6MWpV+cjj7Vf
0cl6xnkjKQUArOY1WQWjNmjPSFuy0M+zJLNPo6pF/+APo3/B2K9mJ+RBpuBxFIX/qL2lTM/SrOU3
vS+awV1qKkJvtblMrbOKRNDo5oUx/RVZ5oLGhq1K9s0yUC862dIwf2u03PqO/FcnX5WJE++hr1pD
Xljy/FNpB/BGTt0w291tzOPCQWypBNaLxiw/agFjMF7GSTeaG7J883Ka9bJ8Qo3YCU/joKSfirlS
zWc5SvoKN/g+bK6qWo1/W/wl6X9dJHNft1oTWue2IkQ6q71ah58eb5C9BSP+xY2JivMWcWGpS1ou
cxf5nTxrvlw75tsRfY7b41F23iTADlyY3FYUx9b31ODEWBrbdYSddCk/NdVYP5lF3PqI4uVvwSJ9
ccpA+fZ4zJ0kgrSIq0R4wYLxEF/+W5TZDVWr5iVbf06gzUy5nt/rPo28AIe+gwtg75Sx19HQJPOk
TrW6hnn0k6xeJJDIdfmjcuyBNU3nT2A6nHdB6BT96081QCpqBuIBBNG6SnHnwA4pnufSvQq0WYXQ
Msz9pc4kClahpDWT20ianHx5PJ87Hyk0O0XIRMIJOvjlfELGyuq5H4J7F0toO43qdyvCIsOcq+ia
48p9cJPsLB+4cuYS9Vku1jVysbbiNiE4DO59g2vYaQrF7c3/jXpEGWvJwQruHAPUwanc8k7+ig1f
flyoa1Uo1/QnlLLuTpMM9nniUjl4SHemUNg0ChIpXWqq0i9H0fTSCitTle6NvGismEp14pM5OpH+
Znbwpj9XTRma3uN125lIpCABBKLBIcxmVpsTXhC6NGom3etRrz17WKRLWqGPlZLsHszizlBANNAr
QjIF9fM1YSjDWTnSEiXznXooLxbp6/NQaRiq1tnhxaXuLJkIc0lecGwluF4dggRRVUldtMy38tgp
zkOgZI6Ls7kxnAxjaExU05rlR9Nb8d/I5uN1oSuIRJ5ytIL/TdOkfubGrRZPa1CpPFepClpogqR9
0Wdb+Z/cE1i7WN4gpueUfUA5buza78qgyj81xOLAxZTJ+MkGNHlEQt37LoIslLxMSjqbUqs+9VQI
Jin1q9hp6GniLxuAGDm4kfdG+VVbER4uINBWD6jOS2RMITm4oS/ZrRrtxXW0Q6mnvVGE6s2vAJXw
Q7wLv93B4DsR89EGXF/yqnuDDunotmV3hKE/GmW1E6DQKOGI5iLe8rntaZMZXVQTUYZXnyMB0wMf
gfKEA2Do5bekjII1Z5P5qE9L7qhRLzLHpLzo8tId3BPiB7+MbqBXcUmAiac4BZ7u5VAOGMi2RRLA
V4IwRrVvUJpzYOb2xwEudOhpo2FdClW+aVYavbrKR5QvCMmicgmqZnVFOcSFqIHpqb8UegF+L5bR
mERbMJL6I4vVva8UyD3ctSl8bwBR+FnkqBCHmY+zeJdfozZp+ws6cnboZgVCkD9Ua4Ahquda4HfT
jIze4wXdHR+qNz1VIsmNkWzcpCM6E8xyVxmouS1j+Jb6qXyyWyO65dGUvM1rR76Mad4ejLy9J5lk
kJ/wN0kaiGFfrm+H93Tc/Rp5kZXFhQpsf0d52QhPNnZbB/t2ezrIkMkPwREx5CYOKsYqQxik53SQ
SEMlnqM3SHD118eTuY3wLOJwMlHgc+h3/cqYfzvpiVaM9HkLZDfx/SrgYU1G7sml05ZIXNfcrXXU
Bc8mhZejptFOSZWh6fcDyadsx4K+nM1GDou+1dLcL/Vi/hIgTfqM1q4p462oFD+izhg+dKiyeFNq
9E+pJoWpmxZZmZ1MG/DoHyytgG2gIyCqSxtKnCGXqIAGGbXN6nMd5dY9MiLVk9M4+vz6GRfihKLO
Qxy4Bm1p9ax2vRnlvh7H2R0lKPnDjOLSycmq9nPj9MXFsubmoOm8U/mAGwXsQTQCwKat74d2qKnd
5mHuF0NZXWYzlLxSMab3I5Vmr7fUn3PdO9e0QR44y9CepuZx1Ave29CsNDuNuonIW16udyyNQYyE
U+o3FMivfW1jA+/YzsGx2f1SUAlwkGE+bzvOGDyEihwYqT85TfYBPsuA0og6OckpU6oI+7p5nN+U
XRidbRNFglNRmeOXBaD6EeVkGzUKfJdgK4MFQuprdVsE6tjpPWhmH+gMxiqVZo3fIeNrAJzGKTwX
Svonh5nuGZcyzh6ijfVyhpseiFZPXOCPbQxIyuZxfRpbmv74JAco4uKwMaRuow7Nq81K6fz+PvLq
W+HWAF9rk8xHiW95q4+16cNRO/LY3NtBPOR8m0yfDp2Vl983USAN8zpgaVskmX00p5AHDuKwd7zH
Z3R36QCdGFhfoguwFhSJ5JFsw+GJC3QVTXTtp27E38Fzqm7htNVBVrhzBQs1TbYs4SNXwipq6Dt5
Cq1US/x0VNXkM32S9KsaD6b6LjWt4GpAPrqjvzvdXv2NaE8JrVRwXTDaVkvW6bNOl9qI/azF/OQ0
LGQH+FtTAovVtH1Si354/3jEbe0XED5AXFgMsNA3VAbLtocqbqg1m8VIdf2Eh5hav7GlTsJPF02C
j4usDtqlLuIs+q/teH0u+Rh2+ufHP2NncR1iM9umKsoDu17coUXFnaFj317s/jkJ6tKrVLQ5tKAM
30RWfwTD3Omb8d028SdFUsEwWl18AxcirZGBAbUeLGQUVB4yMfobZMu6a2OZNaLvaYOhudq6qHs3
LownzGhC5S/CuuFg2fd2m3h3QVcJ8Nb61Y2dpNd1Cjs+vmJUNLNel/KL0Trz/+rGjr2h11vo7krY
Hzyw4iNXsTGwJwp/AOGEas5qEsJxGoM0p2sV4obh6UuReY2NSuDZMOPhzdA577XEerVgINEwtKT/
7xttG9IAhUAwDA6tMjmwziaycG+dpTQPnhxx7Ww+Df9K1J+IvTc5GSJnuUOiFPuJIcVuXoXNZVHm
wJtzqEmP9+7eUNgjiV0k8Jjrkn4BoKW0liLxnWVMIE52zTKcUiSPs1M+QBR4PNreScFHEM0+CvzA
xsSf/xYc4u84weyWEj9HaNjVYtAtHQCCG5JH3xdwVa+/dcnPKI8BRqI6sI5RwmQp9bhRE19t8/pO
m9v28Jht76SI6TkJjPYg9t2bTIpwohxNxr5BxBV5Z/eqxHjD2EZ+NAbLGfEbx0MCUP2DLUJ0jZsn
9zzVgdVMZsqExOGkJL6UE5RUC45/6dQqXzstqA9mUdzbL3ejcA0XtXWL+23DzW4RBXOSakr9wEmJ
L8k8z2r3B37wGsPokP14QXZqRrlCus46MkzjZC5sovQq0plz5YT2Nco0+33tDPXVWuLkJCmT7pl6
0xy8nNsHRfwGC1kHMntIK6s7ZUq6qZdnIkrDwGgj4ha/TYM0v0lYb3esnMk4cZ+Xp1gKw/M0J9bB
adzeaYyPHIfQzSMPXZfH5S40u0i1iUfUtsFQ12yeUrttziH9PbcH+XPCWHn+gOhifHAydxeZg0kJ
TejZr0E9ndJijWfnzD4OBAj2x+W1LfQjfvj2gPwqjNMtFUCTDR8ISYYirrET86dICtyS/8sdG8Xy
wraR/mAqkWACms1NA1pUfXnVsI0Vyekqhgq68jZaVodMxlSh4L447jxP2EhU8XgxuhYJqse33JYa
zlYGd0ZjmMsO9spq7LbWO9Qq28Svh8L6MJV68iPHmQ3bFzoRw5XSZGxcs0iKn+m8VfXN6az4zEPQ
e+bUxp/bBfeIpG1eX9LhZ9F2AXBEaL3BeYTaMCCAahAXorU+g9xKgo/LIk2tJzUNoOHHs7C3oxC/
Aj6OjB5SKatJmMIqs2AFJn4w20A7xjm0P9d21w4HZ3bvzNADhkVE5CWkwl4udGzReF/iMiHr75vh
kpRV+sUe1GW496U9PZVdTm5vmloWntBtCQ6wM7/Made3oyJkNVloorJ18GfpQ1Z1Do7CC54n6Udh
Ht3RrAuX0FPUppe/5lM1GNggKPHILCSjOnsaSDbtBA2XHDK29SpyJROzzJMUgwz0JqO121u2LO23
blIrTHb6ari18xyYlyqfp/gmy4MWwNzTEbN/vGh7B5TDwh2MiDAkn9VkGlYc5GWRJn4jq7mfp9Pk
dbaR3dBGOdofO3k1AkiUhOHS4cm8wWeqgaPU7TAkfgSY6l05YBlx0mIU9uZKRoy5jqdn24D+jPtP
/i/qxSDylEb9g10KSQTGK9R2+kyrD07QQA7howAoCLvu7bQMkmvluXXwWu+dBWJU9ACgJ4MBWBVT
0QrCx8cGtpCn9YDOYiPdmrizjwoEe6vHGIjosHhbgf5lsIdSMWe6q41iepEcm24LZ//iZKF1IBa6
jeQoQICME6I16Pasr1cu7dGcrZEoZ6m6Z6VTFZi5lCynQRk8hHRm7/HG3N0tYCXpmlHnooqzmsI+
nZY20mKyy0WTv+uSPg/nzioG/SlTrEJBcXw08M9y7CZDvjItrfdxX9jv5LRbXi3BxPWOiZAocxIQ
bTIParahZKOI6EdaJnm23gR+lDjWJck16+Cz91YUPRMkkMU52QiG6aBI2hkxSL8EKzh4ClajyvNY
zbYbKAN938eTvLeogkEPAIALbQMSifKIQEdKSak6o3DhtudPYQL2wIkD/QcgzCN47+6igg+BaURW
pW0qFWpV4m+iMZNmMKoZxiZz9qR1ul7d5hZAgjuWVA8Cqwo/I9GW1GdcjcNbOlXaUX1mZ54BkIni
v1D0Iv56+Yi0zAruwAZ53bhMbq4gcXsCbpXchmKsD56M3bG4XMkPaMVulCjVrGepsVjygTerN9NJ
mrNjjaqbKpBQHi/ozr1Dq5d6E6PQQl9XgsKx0aNs4bPKcpGvSM9Vl0AOjvgoe28gsQ7sfKoxPIW/
lvm3tE7D6EtXIFD4Zoij02lOs+mHkoTK3wCbbJweijI6weZQi6e+HCoeQ42O9z/mwqnBH0urvnTO
LPdnvZbKW4kLpexhrDWmuJopc2afFX0cWjch825OaWynAsBjW2d9rjLn4DnYWxsINVRyqCgLnfOX
+wBqKR3mkp6rZGqpa9S2giRpmN5SMztSZNo5bKBtuDp5dsCgrnONfIi1QUUR3C/zmRtU6jvbbaAj
/RX30nTR9GBWDo737sdBVwQpScGTVuzLj4uwSVvmnOgbavv83OPFfa2lsLvT0nMO0omdoAwOPKBT
4l/RP1wlUtVcLgO0PrpAdhi/lwonuS9NapZXJl9/hjJn+fQ160vVwzM8WMO9TU8SAzsflBGxv5j4
33bjFCZAN3LGjnHrO8+AMc+dgVfx46O1N5kQ5ZH0ZAWpCK0ms9QGxA1EN82pc9jOwJoMXx2l5D9z
0ZODusLeVhGQG+B7FNk2SAB0h5NEbbvMT3IzOcdqVD1NUvixQnDAKyx7fK0tDh0rYBQidIcUsLGo
QVB9rEbgdH5R5rrX8tr8L+wr9STpQ3rNNeOogbU3lZSMicFgIdNYX20WI06tBmOKzF/yTkFZfAw8
tmThFZr0+pYRn0Y5iCoe8i0bDAz5yiwTLxDuBUPwpFRDfU7C/KihvPtBOGjRNBECOOuDBry673Wb
Mlc3h5Y7UZt9W1YO3HdJb7483obb6isfBBVHQ7lIQE5XF1Y6lKCjqiz17aZbLhL3Ij2wyH4HdDa/
4v+T3jNMmw6af3snTAi8ES9zT24Qurgf13WNYSTgTkJltH0G3rLq5+Mv29v0kFKoSxJpCRX81THG
8bRRocz6GijesaiwYXbq+YIuYe1JSnEwj0ejrfagXhctzwK87aGMjTdVlv+T1Gn6vuPooWozH8kt
7u0QwGzE6pR5HByCXn6co87wKoow9ecBnkEP5MCVMGPEfoIT8AfziISn8KnnSK/zcMcGnJdMbEZd
kpxLrKnZTW2xhomRYcP+YRoOLsa9zcG+F/I2gOI3aZ2mLo5V2BRenFTJLoTylR9IaXx7/FV7E0js
5AAK/PXMrPZ9pbdl7vRl6pv24JwNaLhnJETDW9irzfn1Q9FhIEOl3UKQuForm5Ixpplch2Gixpcy
iCPNk6ZlOo+gII8EmPb2oQVEj8YOVbJNsbUMFws9de5CKZIhKSrR6MZWU/jyQr/OKtsjBMre/QHq
BmQqpEEAdOL3/PZYgjqBeVLwjM1OXnxp8q49YU0dY23Ryl/kYlnOaiwdwVZ3BiVI5IUhE2b11lEW
+zBHSI3SEBPQ+mWGAekp68zOnc0udE0pN2e3b9pvj9dxd1TuSEd0VbYlc8lS4ZhaS4Izz2B5MRn0
FQUi65I1kfVk9UpxQXDmSCZ7Z58C7oEqCaRa1OrX+3RwlqFKGgad2/RtXyzRx0SJUy9XJ/0ALLY7
FNx4oRNCbrFeStWKdAcX+cSfrAhhlcDELy9MQU7eS5PU5iC12Nmo3CcC+wErksdglTFNalhnWhSQ
j6eZ9Tful8F16Ov2asSj1J7otY4Hj87e8tGEIEUTXO0N7JhJXIphmGjmSInkxjHO9qoehTctUodL
ATze1eX+qKIizvaquifSAdHW/RUQrZZPrXF2MnF98utCqd5byvSWNNa8oBlfY9pXx1ds5qbrFLR/
EBOJMUkP0CLb1qWUAn9dgCcU4pDfTdxO0dGWyUdYTINpBn+wlgK0Ttmfe3tTnppVQoYyk2NfM8uo
c+sEmoFbaVVEMayEUvXeLnjoD96lnXeCB5B3HS000ArrqA9Bt1xEvNDhRK/FdIrs2cbY6/T40O+N
gmcMCRYRH3f4agETs4YW1VHzrnE58dJZlBur4UhAfgd6xnkTpmsQf0is1h+ThNlYGZaAECoEEegJ
O+Y3p66k9w3HMMHkgzGxMqyL6qTABPJQMTIib8HIw0P5pzuoMOz/HAFOFaRpStOrwwk5ocxBMBJe
aGA9wqHM3aIY8jfKUphfK6WsvhVK158SLJpvGX03r0/r7jmcyiOl9P1fQmUVATp+yIYyFjlTxslV
SKiz1GjcedLjN0YixWxpM3N8fJy7t43S6Je5NOZ3YxXJz1EzxzYW4t3rea6/pNTYDvSftzqpThSZ
Cz4WnKk0+pGhOUPWlrR4pjrqdUykI7Weva1H1MXNz7W/xQmHWQsExTAJKZVk+WhYdfouAqpwcHZ3
bn30gNDi0FBx2KI6Ed8w53DWQh/wGUb0mv1jxvTzQqhcHbwvO3chjH8uCY6R4G2L7/09VBgCe7IK
GTJ+U1b/6FGZTPfcbrO3MuyF6tRG6GtR2YnGc29PpnR9fJD3RqfwayDfhswtYOGXo4eLXbUZ5Qpf
ovZKAxi4TVK35UVppuiW1rp5bcwcOR8usoMrZG+GKUMKCS5cijfl3h4DoHnOckrdcjqfMa6xPUxp
0yuVqvL8+CN3+s+AB4BHQMXnSlw/qii5cAu3Y+inS9v5GBg2NwTXcjdvw+mzZSnFqSj1+WpFo7ag
8qa8niVIAi4eAV4cLuZ1Nhm0yTgNYonnIT3DUFkuS7fAs+na2GNlDyZ250XnxuRnQj2gzLtGg1jW
UoaR0qDFnzioMUnG8MbGCddt5Gb2Uvq252iUw8+Pp3iHMSgYkEgNgh4grVwXK1si7zLMeBHkckmm
8xJadIVNBLvz81KXeCQNoMVGf9LSUoE3PJofsc6IoOAjMD64k1UpXxFkq8+QLcf/5DHKak9NM4wC
mjqX3qRVEGbwrNU6PjUK5bHrsEzhh1iZOv2cql31FJTpImNLmYTJpWva8pvelMp8JZdKsxNN+O4f
2kV1dKHZ1fxv0pZYZ9HtKfLmzIntW2GYc+zlSoipEPTA3uvbzsl+UB4nuUPLAfXgrtfD21SXofJV
Vbv5Mz5O7RFSYuc4omsNNYX2LpO57rqmZa5AcIwj38hwscmnILwMfTp4mVQl/yYVDZk5KCLIOPGR
2vXOroGOIGBYdPfxVxK/7LdrKAqUuilGmlxqFZV+o1SwN6eo/0DVA32MIWzcrE2PsPM7B5P4/ZcB
EhHvxo6ozmRt6R3YkXkfVmcHdXUsv7ria61qGSo92f9xdh47liLbGn4iJLyZwvZpy5sJKnMK713A
09+PupNKQImyu6WatLpiAxErlvlNeRZB3nuNBf6sF0X3bWfTrtNQugXOrBP9d/a0uM+Rgo4TaKEk
aBO2Jk1kRSc5neodJZCNCws1oNmAgzyGqdMiwJeZGG2c2OYRW490o2WP/aFIc7HTXtxehnHE3I6A
cbpMyZqJ6yEEvWgMSP+52RhkP/Kw2JNO3ChQeBoCNgHtb4b5cp8Es04NOz+6laFjPJR2hdZ8o6lu
g2DCoRimvXn25mORzKIfA2mHTfJyPW0YWh+/xuiWt1J5i+02/SDSfm/Wsr2KwxzU4S7mj5ermBEK
WAFXPf0+xYyw2JUNL0iwW3t7WoHlErBO7juy8GXXyIqhsYNEQrxowE/Y7ZWCequwcALRBgmQ+9v3
NyvRLQKNPeO+Xz5VWChqnFVg5lKM0ty6BJGNG+Ke0OBWzIJlAwuYtAxUymIVs+26sgKBdNMDTXrk
OFmHGHG3+8lOGrexhHUgouSeoiDU+vrzbaQQzK256EB1GQASFzFrkrDnkxNgo8rEAHMs5FnaVOre
wRr8+l9WmlHBcDLW1kRDaGuizrLoFphl/60w8ooni5qPAqD0zkfbOmCwLukDk6s4K2+u2Ok1O2on
HgrzmENeO7dWTVPPzKfPbdh+ef25Nhfjm9EPnrf9MleAcG9LWqKHt6EL2gfHiEI362T7VI6JehS8
i51Z2cY5mx8LfXda+DS5F3slmnQ1HbQCiZoMJxMSifE6wSV9+75gFfJZcjeYYMt9EbXpIEZFhLcO
7+En0RjawWQaeN81wx6Kc2PzIyHPxBmACOd6+QJNOWxRvGFGy6DF0W+xnKTxwZy6GpFiyTHcghbn
uWaTfnaqydwJ+Rv7n1QLbUpmFTNpcnF/5VqhhJaShjcxpHVy8IdM+eDHQ1we5FAdT69vla2aEzwB
yBSmnDQ1lxr2Uhqg4V6Z+S1Fw/CojJp/SGSR4jnZSqfeUv1LpDgf8ezQXcnIHUjJSohDZbJzFDe2
LMRNfsXc4GBUOP/3fxKVPo0q9HP77JaqRXDNUcLBXD7wT0bmkKT18V6OsvGFZxLhHOBmjNHysVW5
kHTcDPPboAm5RlokCr/KQsKI3VL8kcwlMp+aJIwOI4TE36+/843jAsgP6AhYldkRYXFcKnvgMvf1
7NZkQPz4wL7xHMhWu6ehtJH8AU4j7wP4v+G/rGZTa0iwNG/p0AduPPRQY7mPj3kDyK8Ka9lr6ia7
/IeHo+MI5geh01XhG8Qlemi1kt90X27uMr3OrvUQVzvl9dajUZPAgqUNB95n/rz/bBdwqHqJw3B+
YzJk/Gr6Sb34ipV8c8pCg00TIOV06IZkD7O+9eXmkTIiLQbg4yWpDJgK8EU/zOmKJ90xqS08Dyp1
2IGLbQQAJj3QDJgIIeGw7I/5NL6hHqXFTdbKQnalpicTGyxQsi4iMbuy2RtHgY40R4/mtIIM+3I7
tqRoaNZzFHzT6S62NTQPjFv6r42jhFjJaGAnvS6WOgUA5igK4/z6jtlCAPMDYEIxu0THaFmk6L6S
sG1sxjiTgJ0yYfiA61bt1z+a0IlTL6+Mcrr0xI3QtZIg+63VRfZ5Chvxs2pVO6a5jI+vK0G29neu
7Y1PwZXNGcKFiWp/ebOpDfhyFEj5aQFiqnJgjydLS/ULmt17ztIbEZAchBH437C0YoRJYPhNmmAp
yVxVHoyp6O/bzuncoJnKI7ngXhTafO2EWqIQ2I+ZtvjyDEkG7lthC/Sjc/z2sYlN45nkv7JPqZWO
9ikSsjR5jYQdGbCGKTZvWmrWH5BbjVvP6qRYvk5Zol0A4aNn+fqW2HrtlDtzPxBeGh4ri59WhkOh
CHZEERvZLwmbDy+V0PjwB0N/M3WfPtmc/jHbmVOLxW0rqXYqSDgQKNCiP4avO/d23fUnje7Dp7c/
FMMteCj0INcWowLKkB+pRnpLxqQ4jHIUUV6hMJfhBbpTkGxhBRmVz2hTZI/XOXQs9cYYRlV2a1M/
/j7guPGuHdLJx1LbSa7K4OhnkxYM7oFxhviOXRjHoaV/8+bjgyEteQySDNx1K7BKrOSSExdadqs0
ZdA9qIVdcgDsNqPaRrXe0wldbxuHbj0pxFzvzWy/l9umSLrelkPg5dYcN4tkTD+PpvkDpVftzbcc
KzGiJCGFCbsSZey51nMfu4SbGtBcNGR/ulZFugfAWd9yrIIQE7KW2AavAiN98kHr7YjJBAK8n9gn
8oUsDhNVAHeWK4dmd+xlROZ3vto6EoEHw7mCwAewb9U0Sri04yoWqBJOZvoBKWAVSnPRPJqjXgXn
XosU9fT60Vjfq6xINUtTHmLACq9sFTUVmqFHtyEKjAPNgewglZayc9FsvU52BTSLGQixyrtwse/T
hnn9ranS4FJj4nkcs85+jDpbO1ELtB9mPc+3H0Xm9ijl/q38+GORqmAh1hjKRDkbxbnqJj5Hb3K6
0KNTOH6okbb9MzAuvSpdnZ5QIQzcEtJ4vvNJt14wUQ740zzOISt8eTJKWx94J0xzaKVnZz90/Duy
l70+yLrxNztzQiLSOe/mKmwD8BgVJwQXVErS2GFhpDsXicv7Y6Ai5ndS216WIcCH6XsQuFHnMUqt
n9++k4AY0mpV2UnEnZcPim5f0GZqCHnA74OrpmGIN6CWu9P82zohHE1AmzSwMBRYXBodL7lrU5W2
qh1M3piJ7jmpVQTRg+BnnIJ2ef2htuIawRyrLfDCBLjFdZgj44J7JvwBWSG4SbWmuZER4mOP7tjO
Rtk6I9hgKzNEbq7HFhulz1SN7WeB7Q7T8tA5BhhzxEihmFhmOMsst8Flysfu8+tPuMHSpi0Ce3cm
KXPtL4vebpTKQS6ouAOjEr6HJafqCeHL9wGY1z8GPuCtB2leORv42zouxaLuH6tpsp8q1OqY7+SB
/ev137R1ZuaPO1NwyYqXJWmGBKJdj314a4ZI+5kEdv6s96G188I3vi3XNA0vMJZgqJfFoISPYRPW
zAZso/Vv1oAOi6P244NZy3ua+X8nYi8BGnxYNPAIgMyrVoBOimE0pxwCe5xEae2RSlf3VTbgqz5p
VQNIIwmMwAssdL1OMVfoRzkrsuBnHRQh9BG1+dKbZfckt21WH1qz6rWzbbHl6dG1k+lOYaErLhqO
GkMYASz2ZLeOcczjqmzOUieXx7Kx9ZR+QhV9bTVnGD0Ns9feU8QEfMtRosLyJgC7misUip6d6L/x
OWfNLhqmSFGtlVJRnSbXk4BQiML5qHSp+ZCizL5Tl259TYaSKFfQ2mbCvDipgZaqbdJq0Q12UXsw
NJWhgDpVd0Y/yDt35kYMAp0LKGT+lOuqSQ2Tcqxm0Is+yAqi8tPwNLRq+GBNk/ojl8WeT9fmevOw
k326oeTVWzma+RZ3tJSikogF31eEONNLT/vyCQlfe+fe3PpcCHNQF1JLrWkSUun0yGOECNXVcseA
ThFHKOrtzipb34vnmU3VMN5bdbmrYFKaAurlTYxpfKd0ZnkoJFXx4IaVO1X9HDkXh2/WDCcBmLXD
uaFe3kwFgozYkIBwCGtj/JUgNukhl6ddRJd2XinZ8b2l+eFzG9fD4fVAtvGQyCZST81jefr56suV
lVZhuqihTubQBzJOCHsmj1EW19/SWGq/v77Wxi4BpUQfAcoXr3QpM2TW2oi28swnkMfohI9D0Xqd
ztA4TxqpxlFZV3cKuI2NonIP81ppmTCFWTxdgrtgLqIyu02hVHhmn2vn2XTm+Ppzbb1D+AS0J+bW
88qiyJQMSIlTlN3qRqfFHYTRLUJQwwOVtqfVsbUUORQ4bvILmuWLjYLwVedIcpzdEOKafvTyGPge
EznzawRJ7/frj7Vx3aMIA+oGm2kIDMt0qSc467EhU2irQ/qgiGGsPT9r1A+Rr0a5KzDMQy61SHdi
8faydNHwuMZ6chkmu5meXI4AaWtb5J3bEVZKtw9T4xgKXTK8Gtmy2ygPznB5/Xm33i1jGGCfs7X7
Chgzckr+n0c0iA77xFgJPuaaFriZkNX3b19q7rrSWJ/piMtMSkoMVSSZxVXQ5gaSMyjMu1app8ds
0MA7vL7YVnDhvgGGC/hmLTsxtIo2ZiaGHPJgmF+aVCgI3GqNdTXT2rjGU6ldFOhDD3Ee63us4K13
So8ZfhYvFaNk7WV40YHOYmdIVmHY8F6KCk9muYqqUxTZwc5Z34ou/y41x4J/2r5pN6RBKRTGxnYW
n/LYbk4Dt8efSYswHapC/+2zViDQeF/+bf7N7IqXC2pSU5VRjg1Bpwx/Ir3379Mm2kNrcc/w1yzu
hvmiY7vQGppNTF8ugxJKxJwB1JRfhob+MaO8mQoXurwEMbdT5VM6RY3l+r6atB5qOkbnhUj4Uy7D
LMF7Jc8zz1I6aTyblW2W3hgY8jtsbrQvVpMFlgu1BmtiNciEcZD1tDGfceqt/yRwlGLXtmvnY5AY
eX5xTPQmzppdKcGxCfOicSUUum+pokjtwckSX/bCXAx/TDm3sWApbPmrYuaOesCxunzX94P/PunN
qTkOmZqXB1MVKLg7cdDfS8Jp2lPlxNpXO5dEf9CTLqi8PNWm7JAyp3EOjVH1nVvIlSTdJH+aHoWq
YXRaDh1g90ECc+/hfZr8MhoKy/c+nTZihm8mylkt6wb+4zjRp+3RnPPGqEhSr/UlS7ij0TKTn8At
CpNSLW8eYRxhQ1mldlqSXRTiZ4biIBLX9JaApuSB+CwCkXwiSlnTU+NYDKZcwP6p8Ru1SYEWRKOE
35q4ioZrVurOOeshjVwldWiCI9m8EntaItvp0ZfTxDzKWaBjI6EHqkZcizTJK7Q4epwADKQHzJ6a
/xE9hHmnpiJSj4Ek1QCjhjjvP8UjRc5hsvUsf56KqvlQxpX5gL5ekLmTOYj6eTTLsHTT2py+2kbi
/BrMaTw5AhMrt4tQ+rlIillb51yuMiQOh75/7JJcTR6GZugHFwJqYB+oKwfS+8xIgsOU9ZBHE+y6
p4uMOV7gBjK33hGdfis9KGOn1145mFgblvSmmksi90rmBmlZ6Ye6daK7fByazoUO6nxFhGywvVbk
xqfKMZrctUDr2A+qNAw3o1SGFGlhSL+ezEUjLn1YjBW6D3amR/ibNJnitg7UKZg+5dAeUgBS1VVJ
QhPzLS6LyrX7oP1d6ej8uX4qmRV+dYycvaYaM/mubCfjcyf5IQgwI869tMtRVTQThtTuCMwteO4p
Jhs3s81K+pyLWjW9AH71TcKU+4MWo3L/nMtlOrnkbHHPpnTG/opHZf2pHxujdfWy1b6UFebGJ5RW
zeJPJ/Vq5qm4aew1kDbuSupC+n+M8sg7lpVxmYgAyh9MDKPLtGeQuP5Hp3LsXxm1+YeqUX7Xotyz
vV+F9JmBgQYUFyTJzkoqvUnswaqgEOCnM0ZeM4PtykiKj6Nk/Hz94lq1jOjwI9dMSYo4Jmstkh1B
W182Biu7mY2afrOFk70LtNYEdOTE7dcSgc5zlzQFJ28UnwHsxuXx9R+welRGTtRRtB9JV5klLiK8
iEUzpUOFcHTlFO9EKEYsGv2Bsq1OTv9lKcQzwHZzpSyHSXGf54EjwwT0BwibWR5M8BNK46RK/p5P
1fyrlxcK2RyzQyRs1iSFKJxAO9o5A99qqH7Pdl2/lI5J2dsfaBbH5YacRYOWXcUgQtwNND/Vk9Zz
bOtJxI5n27HxY9aPnd6e46AJCTSAJIeO6vIu1ttSG52cAiqBqn/vRNpw7pkQi7OpCdLWyonEVe9z
5VjIitg7hVvbRKeJy5yNadCq45dXoO9oEXEKG7wjs1avZVdl3Wsute3b5XBB0QAMQJgX7NoKT5Ob
kdyGE31UVYH0n6iEKLsV5wY3kp13+hd6+mKjzNhFrkreKMa1q7pGNSWzQJOViXacxsNhbpjejbXT
/Jz03P6fGercV3JmJ6qb1XX+kOBnbT/gAa1JhzaU7PTkizT6Jvu5zMh2oLB9fYetEqP55+G3hpoH
s9HVDsOzc9TxK81uuCvnXq5q3CPNNGC5XDo/+sDSjrYtUs/38z0G1SrVZGUqBeDllJWM0BYt3kKJ
wiGouowyxBdHScuzY1qW/dlIrOlejYxxr7+y2mHzglR8M3+XqmEZCdEexoM7ZMFcQmC+GGXBsSrf
w0lJd5pUfwPN8qNDo6UwYRBJS3B+6/+k0djejEB0LSaR6uT3rjoEQLaFOhjBQdfamnvRr+zCJWOZ
aZVVXqFpO8b1dzWJi3cyLk4fVSPSx8M0Qom/9B1q2W4eGU140ZzK+pQ1jTngBFEm34ELpN9S1Qe8
NAoe79irhTIdh0qbfuVCQu2z7H3tW43iqpLinVfX6mf2fNe6cTOJ/l0d0qk7Wg2sUqZsUOxd0h6T
phowvW9VEBjCpRywIg+L0dhxuQr71g0K7F8eCVvJhxodKN9VRnv48vrGXAVYvhbEQXrWSOBBkFxk
7HkemiLM0bWPeNajOfntJyOSkrcC6+ZV6IIxzoSCswoEshVjfyWn2U1OW5U4F0kPdVbtyVquMWAs
w3yK+EURsp4ORXGcmimg0ttk+dE5Tf3hSL4jH0QUd3x/xffCVNWfwqiNsJkzpu9hbWlPiHPt0dxW
uc78QxgDkvnBIoQG9XJjmoMv08li7h8l+njEjYhgLzXMpmVNHBJbYk8SHHeOw1aMYTmOgo4B6Ypb
x0lzphl4Qg8kyP8XGFl/jaXAtlzqS+vk64X+HYJY/OCjyr3HuNs69Aj6zNBu8AdkwC8fmK1VcsjK
/GZ243BXy2kP4MzHG6139vR/N5dC5ZiWKqutoCyxVFLuzdgl1KhtGpxSAFUFtQCRTPZOorPxGW2Z
AavFxJ+cfoksoYoItBHBntvYOMV51JPyViaWeVQYNXhlFRZ3suXnO4tuPB8NJeRhAE4yQVomI7VW
mWTmU3ZDa7v9rmFJeY7qru3cSJ2sPWidsnE90C9DK4h2+IbrJY0zKoieTVNTNrp1byhXs64zt2hS
1AmjUXbB68fHOunsPwOjwkMZAbpLTLm5xLBozlI+GVe6YO0sVzm5fiXvyRltZNaMe+kGodQkAzZc
XGCzdJAiBPdJZFjAp1B4zAiWqNSd8HYoPuIG1HydABCfRIJIFHIb6Xh5PUZuvqN5TMqRnSdOixhZ
2cBdakrt26Qm5p3cGc84VCDNOWRQpbA42clltpZjrkMzmLHlWtuwNKt8YuKU3UpbkT7ZRYPygJEh
PVr26XGyxlbsLLhG2dCGhN+C2yQYpfXQsunL3EmzFtCqb5aP4IiCY9aWIcJLRhJ/w5xoOKVVW1qe
ljvjR7+N+ytkp2InR9ra+LTc0eSjilobhKpCSutMB2STmU10l0F/Qri3r9xWyqLD278ogy1m/HMu
BnjsZbjKUnmq7GTIbnZqtkcriJwzginpxSkD666dauvb6+ttPRq9fR1gHIgUnvHlemooymEwOwix
Qdh8ZyVj8pBe1j8ZfV/rO59za/+wfTh0TJwQXF0cmA636QAPqwSxJey1EyWZzkqlVucCZRKvs0T4
Hx6OKhtLTFqa7Nr54f/JwlIlTyx/wiqh5KScJz9/3ztCHCM8UT+//TX+u9L85P+sBKpECSbSoVvL
kPkALCyh70XfDQPZvYbp1hejnsAbaWZEGsszrzbYwDgKJeHYlIVbgON7SJsWWynob5/+w1PNmFG6
oRDclsnCCPEVN17QUbGct7fI4rAfCpv4NuDDJu2Uuhv53ozZ1pga/BU8W7zChFaZTJcovnVh0HmD
rY13YWlPO6nI1tublTVJzY2Nwm9ozEhvgcMiVD1pn+IpTI6iNaZTOTV7LZ6tB6LAodygsppngy/3
RJ869JMqBnVNkCJLRDv5BnhnD8G2kVuxEUheuQaYdi+HIDhwm7GosBuDsYkwqtyErm6PzdXozfAY
2rRno6pvziSEe6Fq61WSocPhAAe4JpRnZgqqgEsNXa44grAhjxe6UImXiqQ4vb4RN18lNxwoEQa2
K+5CYwpcpkIzvZFeQ3ceW0Q1e2sP3Lh525BNQfmiJmY+uLhOEdgORWPNJYfvdMe4iScapXL4YdSm
+ERymcYuAkntUUsmOnVD1+BYbBU75JQ1apg7b6alwF/g4ltlrH6HoCfFT4qZeKsGx1j1TUEvPdZP
fYwWAaASO4MWLMG0d4vcqbtzUWRIGicJlq1U21nmAiXoruTce02vrc1GzOGX0TNZg7XrPohzX2UI
kAOXvhvMiiGGaUnPWVT8HHwh/3BQa/veM3LYuTm2NgChgeKBOm3N71V925Q0p0xvQu7NB6sdoi9o
lexpU21l1dzygHcgrOHksfj+uFGoeVJm2c2KrOBX1ongqyO1o6sIWO5AiITriGTP3n3rGPFIsyjP
DAhdBtlWx0PHbtFzMjJDfsiUMStd37Fa3QWSpf58/SBtfcBZAg5rEJt+99J00awbe5IzFuPHwKnV
oqE8Ixjhkx/XoX5GFCh8FJU8HOhONzul9hzAFz2RGatMfQnLnY6P8jIehmUaoMpJPGSgpL+vFOl3
IlLnD15cITVw19c7o8yNPfNivcXXrENf7Z15BN6mSp+6udqOP51JjQ+vv9LNZSBDQyQhpVnl4IR/
+I2hlkDgL6QHqYKwzBB3J5PZCk0oMKA0RHmp6CuxdL6mzNwSH7M+VPv+gtIQrST82s2DGaWmcpBM
M1JcI+9M1Q3rts5dbHai9JBhOPbmcTSKVei3AvCl/OSgLG5q2Upqgh85Y1Vk3zUjwUbY7kwP1Gnx
9tsabxM8EIjJ2IIsRweyr9da3KI02XVZ8bktbLpWeQE9MB3N/5AZzB8RRct5ULEC8PYM97UupRFn
IzTxobQS4ymMS/9gid7aKdu22kFzU5BQQ1OCk79IDfABySWzQVbNaPQO7smodn+ypCx+1nJV3otY
8U9K2lSw+DFRO8Kh7K+qlneKi5mdtrN/N+IPOwq7XpBnyFA4zstjOTZ1aUsKSbJqhsGXrh4VzxiK
+pamwXh8/ai8vhRAqZdLFfgc95MDTCoc/cgruq46oFqVPUoahfPrS22EcngDSBnSh3Fm/M3LpRoN
N+BmTsjDRAGzZMFPEGEcXR3RJucKafTLGO5hJ9aRAOQScEH2KwUcN/jLNYUaVW2c17TShY8Fmx8Y
H6kb5T1R4HUcZRk2Iw2gOS9flmxaGFjG5NBL7Ht7PEZBpD00g5QffCk376Om2VMS2FpPnY2GeJ/I
xS/Ho2pSFdqk0PaJwlJxm1LxH9QhTB5VrTfBL+Gc8/qn23qNUD4BajCUnXvAL19jbgqnbSqIqo3f
Wx86SUkeW1mpdlZZ70VconCeYCSpkdEsy6hIp5Y3UUW4DaT+vxDN9U9JF4oHTU52lOLWdy4rUYDO
9G2qm2UdkOjMs8YQ+ByUkvLX5GCb5FmtbJxtXzAUQLj0ahjMXiMbx8idY7D1Lllzpn5Q8WDu+fJd
guOAbqwBqivwVbo2Qij3kSj3kKRbO+SfVdTFF9P9MMxGNWdHGq38HKhjcirDcTyZSvdNAvh8fn2D
bC2HweLsXkBGuEJAxh2JOTR5tI7HsvXyQbJiFweL4C4yu+bc8P/sCJhtfUHmomS8CnCz1QTbbDTF
H2Al3mqlEq4ZWkBsEFFA60/4HySw2zQl+/gbzu7OXhz76/n3Mmui5wQuiv0zF/2r+g48f0dBld2G
eGzBhlhkUG6LHbji9cxHPpZVohBFZZAomt/dEtFJ96D2cbLCDfIL+Zz5A43VpHZtkcUZSlV+v7O/
18wCWLkMUzmxpJSzB8HLTWariTEwbIDgBxbkfZAUyWmoe/8jIkb9PabR0wWIFy7WKZ4iVWbLLqLN
mhf0jf2QFla4c7D/7unlGwPQwy+iKCYaL36OIYOGitoeti2M/tztzMyvvTjR9NuQDXbtdqGRRwfc
D7PxJA1FWRxsgQSoGylaanvAmvTMtf3atD3AvFhPB0obRs9xXDeW1/YxhmRWNoG9ikKbDr9oa1Xe
eYT5VC6fgDuZHISQAGx0PgD/dJPCyg6LyDGzm0Ptd9RpIp06JIbghNr1g+oj7+OkKMWN5ZAjwlrv
idlunC8Dh00E+meA7KoiwYXXwTBdzW92X0tPg9y3J8VIjXNdjI5HT2hP73EjueUwa8gvUpjQSV9G
SA6XlAcBDi9V7MjXEaM+rzK0L7pwisozxmnCJ6ksQCDA1u4fq8rIPsODEm996yB0OWWzSg8SGKt7
tchNjOKZZl6xkv1a1Xr2DP/dnMeuxqUu6+xJm2pQYPKUzngs4/p6UFslLMynZoowlNxZJH45XOHB
TLxChHl1JLggBbixJ2ZH/QOjB3HKVDxOaZ7uka//Ro8XOw3F7BlAywVlQUU0FjWZsJ3JjuXYuTo6
uoP3mmpCUmmGRE/udEM4n9GbtlF5SrvINWu7eu67UjZdbOvj8JCg6/VEL0+WLr4zMjmc/CT4kLN5
H2UTYdRJb6Y7sgd1r/5Y7U9+NKoEqC3T2UV1aw7X/xwPGtVCpIVkX/sq/BLjMHfWrSA5NXD9vbbR
q52sdWM58mITwing9zWnB1fAxp8dU6/INYr3vtU0HhNiDMDHQPppV/XHt24EyKiAE2iqzcqdy41g
W4Hc6xjAXgst1xhoJX53r/XqVyn19ecM1coLSNB250pdZUNYcmA8i+krnVudnuXLVyqysuqpjZwr
YKPxauuV7ekj8oLDgLrh68+3SklYijYdLDuGiQCNFsGt7woR+I1gy5kI+R1s5OWCiw4G5Pfr66w/
G1QFaEIzGYQXupSE6w1OE70q61oNqX2I9VS6Wh3wHn+KolNbVsrONlkFbQSq+GwoKjFTpp262JWt
OthVpjb21eiC+p2TFO2lAlBxCYyyuCnC6V3JKopHWyB2PmrZXvt8HT/Q6aDYQYyOvvYK3FLpqSNP
rWJdM032n5B2SL8xtuxY1ciN7ygbcik7VhUcXn/L643DsuhxcVmQIK2S9a5ukY2HY3ENLWk6J+CL
PfRFnRNi4vHOxtn4oBA0ScJoHjH6WG6cIAuQHdR6iWMvfwKgrV6HSLZO+HHnh74U6efXn2xjudn9
A70e4OKc/EUagVxhVszC6NfYrIfMhe7VfBvsJHoURYYS/zC+GQ8FOgLmHB+Rsf480X15BscGAh2d
AOdqD7n9QapK2Y0RffwK7JzpjlL/ef35NjbMrDg5l/6ENfbNy+U6DP+oVRXn6s8V3QDX9nFMOuVJ
k6zKrR2lu06y1p1eX3SVSc/PiFABk56Zrb1MFaGhAE+ZaufaZroTnAOszkrXyWbYxwTKKLmi4ih9
N9Jc+VFkdbtnVbyOPSwPPGOWdZvD0OKbIsbaDaZJKK956NNoa8nF5yF3ulZbq/C3o8/KPc5hnHfW
P/eTHWta57e2c63qSv9SISJ6K6LgzX1Hg83CwMcA1AK3f9lOzYJGBI4EedaKctrwUqMeuzLZy6Y3
zveLVRZvzK51PaDPj6ra6DTHyinBDfua7NJ12LvWN14bOGH2JHcCX2cZsIOCba8HSOpa7VQdlG5U
r1pn+zsBa3MVPg1Qb5X+95L7JcLSGSQyeuaz2XRVRAJWPpjebFzIx2FaZTHHgVjBhfByCyiBomRV
jdqjFuefp9ZPz1mtRF5lmcNO1koFyt/1MocjT58xGYjfEReXkAE1qwZVRHgmN4NtPVlFFXzt0a94
UiY5jN1OS5AYivJIF+5QZKisgQtR0895b0Cp9/vOBAkZhuB69SG6IOiB5YJOU/IplNL4T6IGcEA4
0sB9ZyZZ8hCZyIcdwriTf8lFaHYuVA31vdVagERz2npYS8a9/hDaWTq6mU7/2U1IaXFxljD4sEDd
Rp7TRr16SpW2Uj+SlGeya6DB0x/RH7dINNNMjg9FhU2gh/Mrs67RKsxnc0pymZpHstKjNOjcbE6n
2L91O5FL2AsB901SC/3ZHjtqoyaYnMkNh2oaH0lyjTujqZGM7IUt/yiEE/8JQ816B8U38A+DhOC8
a2J98j+9TvP3aYrm3Dkn+j+hkeQXh8G0wF/KnZRoXo/ty5dYyovvTd9ljjcYRmYf0r70BywwrfBj
YsOsObTQ746abw/dxe+E+VD1kmhvRRfV6UFqfO1r3MLBoFWvzZidMJGOQ6eJwDURYpROiRJV95kY
msgbEin5HqFYFV1ydL+EazVK7Zwwxg5zz3akCvxohNgD/BeB3linGtUTBmdKdfBFq5aenmaVfp0a
RJ3Qc4q/FAjDV1gwhlBcpGjqKtdoWtt0zSTspQOMMqvz4oJ/XFsyyidUi6XkUPmQhQ8maZvMRzIl
OhAtF/DjWIOBYlY0andWZon6QVKzsXnXBJr8v7yYFM1LKlQX3L6qpupZ9ZPkHJsF9hoBPSvJBetS
/yr5zr03TIkfe1WTwxnRbVG8mywxWK4RO1V9kVS1+oMSQRpea5bkU6iQaVwjsmPn2YxLVX7qe5PW
DIVJc0+sRUIBJFwJGstKrR+4o4QJJKk+i9/78EqLHa2KdUiZp/wzCZGIvFbE8G0wUToqylcuduNb
H/jtZ26V/q2BC94hoCvMlUid10idMpwkhuDYpWENlDzGCEh9tyLD2cliV88yr0LsIpNjxAO4/2Xg
yvpE8i3JTG49oRekTN3dQPOkl9fTgNUqhEdaC8zaAQIx9VykOmZUKTJ0vOg2tsFwp2iNfzTMvN4p
qbfuLpuLmCqR1HTF6xm5twTGLujCdEN0gA81Mbnv4kPtD3suQ1tL0TGgVTOLvDEgf/nacDVEejRK
kYOfJAyUqNWAlUTJmbqx2WG5byxFUgr9m97WxmRDVptiMOJKuvpxq3lxVWensjKDe63tnT2s0fy1
F1cLPCXsAriNMTtdXi2tYWIkBwgcUwy9O5qjnByNwkh/SFmQ3g8YIdY7Of7GxuDyJ0dDcX6eSS2S
0hSqsFr0uX+drEYcMiwqDhWBaa9jubnMPBWaJfzX4l0t6OoUv1gyNHLPQ1p1jufU2LfbiIO45qDq
v4y+Ti7mmGmHzAyKu74af3I400MwmfllKNXOa+ui3zkWGyk5fWsU6qg2ACEsE0dmSnjYTIF9bcwS
74LACUH2V/Kxteziuz6axpkMdg9bs7GfWBRM+Oybu2bG+oTwKQWIfe3oMh98tENO/RQAC+gkaydQ
rrcTTex5EEISM6uXz5/ln8R4nGxkBY1SvSpBkHZuGAg/+lzLUKeHPGyiH8Xg72lCrJ+O7cRUnlkB
41Z6ey+XDHK4uKLplWskBvtQI5x59FXw7nFe7QVoAO3L48IiFFP8Oz/kCj9Souc82hUzpVjv7eqI
ZbR5UuXAN702RLTBHUVp/Uly3NhPSdrGtivrmWWftMIvYw85f+uTyjgvOND8i/6Ps/PajVtJ2/UV
EWAOpyQ7qCVZlhyXTwh77MWcM6/+f0ob2LDYRBNaGGAwmJml6ipW+MIbAn8aQzilYIUm3tnSKt1U
U9vaj3p8zLGiLdWnGHr9hLFySYSHPrCeHqV2ND46DY7Dp6yYux8ZkO0/SpLmXw1nDtWTQ3XeuZND
7AQeNK4s3ctpRvOgOpP62+waoz1ioTF+txAHnM8VqkDWIaAS+E+B+08Mbzlrl2OnZdlxUcaBbmBT
GtadYI1XR8VJZts3B8RA7qW+JVQJEdvRfUPPYseTpbFHqAIbmOAQlRNQYYXo8EcOabjEJiOvE1eF
PGD4sS11qtvoTvOpbSE8E2rYwBkQ97MUrwx6igvowmsW8t9DE7mEVWXgSo45q66ehanyz5SXZgkI
vs0gqqRa8suImzjwiALS/4V0w/RjETvOd6my4bA4YZHdt4oTNKeGSKf0Mt1so2MP3/5XmitBduyN
qXtR0qpPMD6Iy8ktIKVlbqn12sO4LONyr1VOFD46qWQPXgCe67sxxiZxbGShP5076XIfyfOY+TZy
Lp03yA3m5XoflL87DGnx8yuRCPSVOEgleNpa9WA7WTp4CMzMuptMofZnyfL8R9p12j3mKuV4ULNw
al3LSsL6nKStfMZ1U+7c3snBgIyF9Fs1kT60lcb4MY+OdE4HNfvVN239vSmwZ4D78IJ2TtkHsX7O
As35NKfanBzakPj0IG5DmMtmnhRutCTDHz56/Zho/aJ8ROXfNA+2OvTZM/ZXuJgOsB8bv1al+fMQ
T7CN8mwYTlIyx9pBD/IOXYYqdp6QeZJq+OdjTA/FXLpDbqtJdFf0WlB6hDzVjyyDFO3qcWN0x9ZZ
5PRsmYH+p5wqp/bJGiVQbRGRj5/1CwzWKTWCYy2HVeGpnd7HftH2IVtAlqZmdkdlal8CaPzC/LvU
6gc5JHFwu6I1LH+UAy118RuEdD4tUnc2h2xxzrQmEG6ccIB9qqVI5zSY48tSBs5jW+rypzmit3mu
wi6L3Xwwsy/04LKZr6mHzaHubDs8tZbW/oDWArGrgs44/AzVZVT83KkVMo90NupTFEMMyOO2Sd2l
q8vIixS7Gn27GvLzFCtV43MJqy+dEhnLB0ea2n+a0nR+WRgSSPfYwcvdfRSFpBdSGJf3Y2RG9iHs
khG4z6RligsZontqUi2DywiNXDrNEopa8IsD5wuua9P4CTkpllJN2OGcTy75p5IQovuEGGjcPi9q
0YZen5HbXvgqKpD6pfsWoFRmnPRiqT5XZVMv/u1o8OrZI+YUaCJadcBvrqJBO0eqG4YZDf869ibo
joix9vohixu4+UtrHoby3fwZMSS3CUhjIdO1JpdZJb1BMAzA7PNxPHYxPhlV20Q+9Ynmzlqs2B/0
ZN5J1a+iDjEo6EIh2Eljbx0kFlX5qkoNKXBqg6+9murPJHd7GmRXL97rKMKfF6gG5b3VizcoWoy3
cQhlYqpzj2ao4kHBr196vdwT/BJR7Zvw8HUoCqxC8wuFp9V7TrpDHRwd5QvPyhC7Y1/hdtKkQBcR
WQjcDmMgsE1ldky1OPz+HzbNa8uKvjjVj9XYZUwZr+2BUOGeZXlt1VnU1/XpkFkdogpTnEoeD4H8
4/aoG4sLdpEOJe0S6i1r4FaeR+htjEIFo4rthwyXbLe2pOQHAqh7Bf2toeiR8AHxI+JjripvUH+7
YhKLuyx66g0zUtuKlhd+jyfFewuWlIFRQUX/gJjzuuWk2UGrTxkuF2qhPMVEvvcNwgs7QfdV8Edw
BJxHHDoHqc/rnA9MciGE29Bbg6gVyslwsA16MXFd6K5DKr+TS1wvIAVmWUgf0EmnGrvKJUY5wmq+
g6EfJuyITpK1e4RXFy+E6byzgBtzE7kyi0doe62mbA2BBCMWg7s8rPNznRbpocm67lSXcuUhTrLb
t72q+YniORcXGTTJJnDlt2Et6ArD7OIxvehdnM1+jbajhFW1lj3nUrI0f1QlJTaKNHWkLZtG88di
wvZpiGZFcec5QfrGYHOde0vYNN8+Ite3HFc4ZC3OphBGXl8KgR7lQ6TjJSxldouTlRI8t0Hfv/yX
UUDI84FpvK31fBytoRyS2hQ9e7XyJXS2PxCxDL9vj3K9hTgYArclpMJoPa0uGaOD6MbrgchDGwXY
Jgahi6Z39Lnrp2YH9r81FAaJXKSU9JHtWg0VpBgWpFAnLkGnJo/zlBnPQb6Mk9ul0xjvHI3rbyR8
Uqnx0GEGgLoGmMCC1ZxwROlUNVPZG7UoPmpKs0dN2ZgS749QPeMlQnd4VRSZzXQpqeInWOpKP9K2
yP1JytU7NEjHnd1wPRLWpAIRSfsVpYV1UX/oa6OvChTjdKNcHoJ6/p1ZM47tsfZup2yx42D4iveb
9tW6O68n49IiUZoi1Q6JeCio0MJlk1w1qvZgMVcNZTEUk6EYByL5Co/SgemSkYPmdS3RZwz7xvrH
gXF6zFDZ/FaWpvmFKQ93VRxCvpWAoe1k69dEFPEDACxSq6OhjYfv20tmGCyjLCteoLmz6umUF7Hp
uFotO9XBqoIicDX6dNZzg93iH7urlNTvHLoNeHsGSBRkqY2mTReZlhsqkvFuXjc/jt4KeB0ugGsX
DMSuHK01KFTqYaJcqsXUTxTkpVOJw+fOjbYVn1IeUWnKIsLGhn67Dig7zYR1fAisd+H25kr2wSzM
1B1HICBuFNAFKNtlD5Kx9fkBjII8Ef3SK3Zxh1sAcuvI5mOUbhyQWeAmH2vzpJGPnzq6cl/QvF68
dIxOSrTn23T9oBHSYTFCiQyY8dUlbmkjpn8VcU4tGeUXTNMkN0TK0g1yLU1d7HPknarm1hqDZobb
BfyE+p9Yjb9KQxgXyoHUwW+YDCP4OkSh5GGZE7hpN+aPfZUsou5R7QTk19cGs/z/gxLQvR0Ucj5X
ZBITYiFVfjLQB78fa8Ekr3eV0TduXCAPwCPFxQuHeLWHwADXvQ2z9zJMKsUQartPcpDuPSLir6wD
cuGlIcQ6hY6m+Kx/raIW9fCkAyZEg0x9wek2P7aDUXhoZ+mKW065eUqi8buktHt9g43dik4ROBte
SSCyVwlVDZKynufwUqfq8CtE+WphvEahr6+C13XRDHPq56qwrP9pcyE390iYJnvA4I1FVmGmUBsX
7rNX4hbKoNVQp4sQE3BzBrcZhUddKvd4jxujQEURwCIuIOUqruyWciLSpdafoFBw74xTZHhWUtl7
u3NzHMqI6AY5witgtWVAZEydibYdbOlYwU83C58yGIE7Z2BjywB4xJWIGr8pejJvt4xip6Y65pJ0
p/Z54dGjdfD1VhZqRrX6wa4S1YvQlP8Yghx7f8RDdmi+Mm6AYqwfbdWI5CFG3PgShwFSdYYUHFBm
t/0+XKKd22VjKSnJctgRH8HadQ07CbVhVLm88cxFuOBjM1rKT8hxyc4oG3cYVQx+IkO9krPfLuUS
13Ev9UF4KW0MJQ9KHap/jNR0UPuZssY+QlipprsyJNfZya02LrL/x8aizwVEao09y4qhKW0VlEY3
Ui1zorTx43mp/KmQort3h8TEwTaXC7qy4IdWV8yotHEGjg0Z+SrG75T8oQCjGMZH/I3U/zAtHgTR
VAP2dVVPT4cUqfPAClEzDHucVbLIPM9wUGkrx8W459C5tYg0XUinwCBDeheb6K/Lc2wMp5HiNr6k
NY+7hT6TP9aB4duxtNfo2dqPIikFq2cRsa5rNLaqdHamLuTCRRA+Ul6cT5I2/nv7S13DqrGAB8hM
xAKohubRakKl0xijSdR2ITuqDomWNs8oRuG93ozaYUq62qfXiw1pIpmHIB4NlDnndwNh+A1CGAE9
N+R3uJ3fLmoUW30iB0Tmo5zXd5lWKydtRE29Dtt5Z7dsLSqnW2jxKTwAVztTih05KRBTTbOoO9tT
Mp+m1I53WKWbqwoPGfQYvSzUW1YzoqBIBxQGwUWuFNWPStU6lku+uBY0eK+X+8wfERTzSkRo3Gbu
8+c60N9NXhKrChsEsD2ybVdQyHiehyyUqxgqbVkeYwogAC7L0QX0ku2s6tapII/n7oQPD/B6dd4j
bLCrvm0wdJ9C7ML62XKbaWp+zO0uwmFzKFjeQObIra6il9rSIt2AY36BdJ8cVFTRfG2K4UHH2rth
q6irALLkcFA8gJuyqp8IcTHNyZQcjn3ffAI4Y31FmASxBMeMzJ3kVKzQKigTcAqGo4eOjsbqhZU4
3ZZeIOkiZd1wlGW5dxdBwVabRDrJRWX/un3uN5aR8RjuFYN2dexlqU9CVUYzp6+WPEJ8WO0eNNKx
j8C1gp3dsfHkIR4jhhLA8SuC7qBXI5wFQXmkTZ74BrGej0KCUyCckOb8F3qanBC4tT7dnuNG1AI/
hRcBPAzE1XX9SzZKrUI8lshdLZdDo1Yx95ucPWlDK6Nxm7Q0pnr5qcjy8f1RC4VMxFshrIhKzeo8
THkucUoMJBC6cfKNMIp8zBGzw5TvGgRvXTXsUXwQhTgj2cPqqmnNGSWvDFtxOrx67VqxOR0qVZmO
SWGasPc1tT72ZmldVAnglV9OdW/e147Wf3v3aovQkJIjBdXr56qSjDjMVAl7g6BvHiMpbT1qb/R6
0+BPqmLnK+Nc408TLLPbA29c6QxsQowRuudXWxlrem2uTLKmKFedR6ji+mNXJfHh9igbB4biNzc6
Gk88HbbY5H89/EWY1bxRVG9VGjOfFbkfj2o4Cy2NXZHTzQn9NdTqLsAsdLAm2o+XbqpM31GWzLfk
fq9ytHE6hDWxTkYm9IVfOYV/TQiEa1S1IplOxzH/CW03/KJC3zlVxBx3elLECQxCo6Bva/bFl9uL
uXHbvRl7dT5UbR4amdT2oqd5cUCWy6L9RPGU20NxY9Z2Z4tcc+kFX5/yDMUZEdqvEWtlnbRzKyEq
BfAzjAARhNld0qX2N4pXuACOPXJWbgvkx5fnIGTmTqY9GGG5PKIamO+BQLb2kpAsoDSPBjFCKW/3
UqIvfH0s+S48/Wj1W3RVH02wDJWra2P/+f1rDcUdjrtmABp6vT/++s4UAifNAdaArlD1o6DHdowS
hJUhOcZ+pkzvRgqx0iiViHeFq/6qf+mgYAQ6daYaHjvVJdL11kssXfKj0DR2ao9bO5iMlKiRBNu6
8tdWozoYIw07Xa0BXQFcNIieR6lEMz3qgbyMVkgLo4nNYPJBGqXv38NEH6LoyrVwHfOAR5gnAznB
ixwvJlCd+o88I3VjqFX/nFhJtrOFN/YMgizYufCGcgetnxRl1Ow5A3l8GZqh+4hqlP5vHY71P9Ug
9Xs36uZYgllKQdm8hpjZBt2g3kRIp7OM6aEITONOAYp21xvQK2/vzq2h4HoQkBs0AK5eyiKQ6T0o
XKtRN0QfFmlcjmaYD58TqVZPt4fauFaJcbm54bFQMV+Hc2kxmnIZ0KfJJiP5OAEMPgP4+A/fibCU
lVNhTm18p4Cmc23LoudUR//MbVd7HYCdx6FvtZ0JqRsHgAYfzy3pDJSY9dGWkJBLAlQeLqO9WBLg
5cpqDpii685xAmITe1qTJ70H1wyclVpY5q+g0BH4TRpN/tEtODOTmpQzeE1DST+3+cQ/EnWjiTmK
NLTo+GYh/7kzZgM650ggbOW5jahVj3YYBvZzMnhO5Eixj9sQGz4sc+0PhtZjcpSNAAOCuLNB7tz+
ihsbhsaKiP0hQYm229u7EzRX70w5RAZkVOsDjK754CA4+RS148fbI22tLoaRwAFR0iCREv/7Xxen
ZKdB2yBnjv6KirIxeMyTPZnpCY+GEo+2PPe0Ppzw4sMC7/bIG88jMGE+Kn19wYFczbG3uibI1RJP
sSHJDwnr4dZpOp6SLuzcvJCHnZlunAwQrrTbdV6ka8wJve4Z0yYw0L2ph4eyDJbvIOudnXB868u9
8sVFAX8DFqFG0QKGMb4EC/y8ZFDHF2lEmAzh3b3If2somt/4F4EgJc9ffzrqhEYYyhQUGrP06zhs
jnBEMjeFrL/zrUTct0rc6CoKFDw8Kx5zsbZ/75IZ0r2sBriz6Ik0nsxOq7+rEiJWnlMG8TGfkvwZ
mmkV/odzILAE6IERwF31tutRsZYwsRk3AhgIX2r6Jw+mD31g1S+3d+PmYvLqAEsigriqI9CXBRBr
GPHFksIEpblQ91Ab1b1ZKfeC7K2NL7YgtWwqFlePXDe+tj/mGO2fOfdMuLI/syCTPcMJ5werpoBy
e2qvpkjrr4e2P4ERfGq2y+qk4SVmgu1EAcgaI+M7TQf1Ww1y9lkG1frNqPLo85TVmPPEVhMNKLEH
6r8l2IlPNsQa2ZN7S5o94h08Oq2hLu7QIuhn127xyxsxQO2OfWINPwejtSvanvUEzWky6txv1NK4
15dC3zPS2+iwUDtgIugZ8W/r8iRvxaCjGJNcit4eaHRL+e+KvPdXaSXN4OmLblP/adTJX+gQfdFG
u112HqWtuwQZIFF2EszR9XloDXuymtqC2b8Y5TfNBFlWpuG0g6XZOnWgnuht8+WEAvTbUwdJqBsM
geyQmrkAqBi3pynOvzjOVJ8BCzeeg13y+fZm2ToHFF0FTpwO1lWivZB5toEO+GKwpF9QjpTHKk2i
s5p1/U7BZOsY2IJPTAhG8WmdHywhBQoCLtAxiyz9sCVd+am1WRqia7aUD2Nb7GmNbT11DnCcV8Ah
DMHVckYOfh2mIRy7o6Z64kjMnhPjNVVJtu7K1dh91VppPmQZe/f2ol5/SI1iFkRLIP8boKhWg6hS
ltzUnTNmBxyYR0DT9nSwsZb1ph4/yzo3op3dcz1dBiWPhw6JktsVQG+piWCSBM9OKeiKsyrpv0Yz
1b1sCVWMjjLjqQ1Kw1exvtypC22gJRiZkynEqulZrE+HPRtaE49YiuhllX6n4ZoZ7hgvCyxEbAUO
UJLhOydNivhA50gj947hfA3atvxQ4+mkui0hrOq1QxbtXb3XAj30vaAjCCaEtgHJQv9cVUkKyWeM
xPoKlqMAx4SMeuAbylD8wWCsNGAXSMlTO3fFrzxcCIj0TtX+SQGNLi6dwzzbeeSuLxN+E/o2kH3J
KqmovT3mSjmVUtYTTMt53521AXlTs4GTeHsPXh9sygqgt5An2BJntIqE1ndJuOUEuXEZpNSOvCqL
JdXtdSffc5XZ2nykcCDyKEYI1a23c+qVPLZ7iSs6jWLpPs8M2XXkbDqQTMqnXNbmYx+W+r2OvM9O
qLI5T5Ip8MkIl16Z50A7gfnYA7UCkwIdYAA53dQ8Y5KC5tLtJd2apNDThvIIuu+q3lJrbZLDpCTW
C6P8LoIAEntF4Ei6b2dSgRvcHNhf66Ct7pMFydadbXN9f9J6IVxB1U/gcdbxc5iEZqLzBS+1Nrfe
nMXpsxVakbuUY3LS1TTaefOsrVuMrirVbcRRhDLP228K5GmO61J4VA9a8hir3VjCAa6KDqJFg/w7
tox5w8eFWeEtpQ05NaNj+dNKndY+WHY/lXdQNObmBXE3GCOLZsOejcZ4/DBoS2d/G+JR6g7UzJL8
cbHUkluxB2Xjk98Z0rkx0yk44Twcp24bzIrjRzr2d8epdlrtkA9gXJFyDYrWpVTRa5AKhvpxNIek
wysqMFH9UpXgPk8HqAalvZjf6EbboStHdSHoMqX+GFR9JHvgYocKUn9XvmRWjKroOElaeUB/KY8P
zQI/wrWyhppZyLuIo4WeDQKEpKEzNtD4k5h0XEK6AUSP5VY/axO6TebwywB1q/qjMVl0OJsh45DH
9mx5RbtgJasaXQPPrZWK0V/ktoOVMQ2p6VaLMah+1gamfVT7OFLcrJLzifMb6dVFSnCDP/aI4ddn
4jjtS15Ucv+YQ/eo/Hoa5I8yHf7Y7QNziPylGxXt5fYR2NiEpAWod4oyAHtC7Jm/EoOpwiNFrXhT
UyzN3JxeizfXo/4h4Xf/NkNr+Hx7vI09iAmCIUqcjoocwwoclSvl0kl1nFyyslclT3cechQtMzeQ
Q+33UMjtSz7Y1c5LunWlCGlSIehGp3q98XsELHiewRTMSaj51K6wXiQGPtVj1+1ECptDCW8WLk10
ndaHuqMjX8dmBqbAWfIjt3TjISoT3LcYpN9eyY0vh3gMSQjCDOJlEK/SX1/OgKG/5PFA8xYlC83t
GzN5IdMyT91kd7+MWt5D8Ys/+DYLQW2EcjCFTEo5V5FlZy0DwKgapnNuFYYrBWGNbaXEfbFzLW/N
DO45hXBB4rwSxZLN3qRXgnn4IieNN9Jz9nul7lzKjgMZzLynlrb1zei/wWWhyE1ssboXp0BHLN3G
KkiTl+qEZ1Ttl+nQvvQ0cA+3P9rmUCh+kTrii0Fp6O1HC3lNB7mIkosp98N9iAb6Ram09jDPpv4f
diJZAEmOBhlWWTtGFDNQyiyZWMWi0A9Sm+puHUbNIdKhLLx/VqLSRf/VFCWG1aw605y0qEItes4n
tAalcUrOaKUFAUkmau63B9u4QeDcIrFHDehVdevtEsa6MqOqIZz9NDv1tMWxexfYcu8iQ1GdOlSy
P1DH2AN/XKes9AxhImmAZ8la1/dWlZXIqsrEQ/mkx79oS9WHVFdq222MCf9wuhcB/RgTqhU0V8f8
Ekq9sxv8XpNywWTxj6OSTNcCfcq3U7fkhneH9/MCy8yiJFXU0gfJGZFaraI6e0Bsxs5fQgjLDeL+
oPM9bHyqL7ks58QXMaI0O59i46CCihcmUaLASxP77e+ZlFwdzLhEJXwqUftDYdJtklJ1jahJD2YX
7PExNhpkwhYCWjmbjNqLvFoAh5cJHB4hU6QmqtvNznSu+8V2kyqy/NSo07NpldVRD5fwkC5LQrG5
Dy6LjSHq7U24cRfiXE/xE7C+IMKtfogyGHKc2zybSZb1Zysw4mcn14Pj7VE250sZmeYRbXPUFFcH
q6HdifIzBimJLfAWdu4cMa7WcXhHBqYd7OLOcir4++RBXmOgnxK2AHl0Cuyn279k494CgEVZjQ4I
P2U9X/T6ytJCq+EyzVPoI2fIZWKki4eL+F61a3PSQFZYXrogouf7dlflbRzEOTS7ix7U2uDKZWsb
MF3V5jcxYvUEgzL5Usa9cTai+WFEGZ9Ur1Dv2qjdk/nfuGpEm5Bpc1cDXF/vb9UkOFkqZm20Etza
KBvu6W71H80+7k8k481Xqg7T3s29MSwCBnDLeI7gdK7LY2HXUaGjonqnFBOGhOViR4qnoWJ6bKAr
FR5MduSD2spGvvH2Z94YGf4c3UJRG+NvrVAalRW25tClzp1udNZRrYrizhmt6STpUHQTtH4wlyn2
dLk2zhKQWWG7IpghV9VADb0RKyoYNMbH4QhGJjuYAzWO21Pb2MG4fdGSoTpB7XHNsgKgbtMnRDk6
AbrqS3US+o2uHVso1O+/G3DpowzNXURxbB1OhMsSAVXkQqxAXbiT1qgfuzBRd0bZQNQgCcxsBBiR
gdYZOhasRoepChqvmJWN3tjV0kui2C0R0xjGkrv0lak/yiDnBSOqqhGejdoyfKgp7CTvD2v4dNxQ
DmIRbNrVvkFbNrACuQsvAcnisUS14MuYWoYbWcuetODGvAXrGFQyD4AIBERS/1fcS9SbgXkD5W0W
mKsWTrDMvHOK8qtV86X2EsWpu0NVLcGnWGhDeEXSDk9O12i/b2+o7R9CtMiDBLvkqq9p10M09NzQ
FzQaAsykytjD9VaLXQplAQzGVjm2UTV7aqzOfh5PqqsGuvnn9q+43tasBkodr4xN1I7E4fp7NerS
qDC+lu56uULfmd+DUJRtIjps5DsnaHPCbDRuCF5gtpz6dqyqzPVoCA3pLhVGZZ4W1onmxqWGK2wG
euKMrIDancpIlhLXCgYjOuZG2FzQQIbXeHvaG48EYEfmS2EU4h+aqG9/C8M5aWcYIb2zNgK2XVbm
pwSdtw95WA3/SyQtxsFp0V/mrJnv+hKZ6wPmoLrmFkuERtftX3MdHL79MeuFUWSS5wXGiFrIxUtk
WCh6jcpsPdRJNXrZrNgIDkEhc+zwY4Uu2PuvAkIhgK2cQPQTETd6uxh1W2n9gPLdBUVvFBh0IvxX
ZPQvzBsI/bK0cj7MQxkc0fITAneSc2EtpGLnFri+yAXUnGgIWqElvNbe/oxEZzOGZh9eUsPqzrlh
zpK3ZHHb74xzHXbyt0njBW6R1sr625ed5UTSqMAm0SfIXFYCLtMo++NimJGLKJr0fPvzbp0x4SdC
adnReZVXNYsIpbRFdyZut7yS/HaqplOzDL2L1Iizw7vYGkrw8gDPMD3y+7dLWNhDWNgjd0piSLEb
0tTzQ3tBoK9AnGMnet8cC0wmSEHh3/IqxvjX1WElRpEXRRpeuiRqIQMDijRaeQJbZuy12zaHEvQA
m4yUJsrqlipSAARTZKJ3m8nRM2Iy+pfcHIcPmH05329/rK1NKPDQlsDrmJTj365gG0i4r5sJ7C19
GA96FUhHK83yncjc3hpGsGOAkhJMUBN5O4yWh0YZjHNw58T9FB+tWJe7xxlSevixM5T+W9ykmeLl
1kL3eajq7mcMcyc5oahXpF5UOqXh8UDMMRg+J/mcz1ObHMOBWrFbd7P8e2p4Ot0qmMoWcaAmTvF9
6TL91BBZLP6wzFQu28gM/431pKlc3iJcaCItnhKvbDJr8LtWguO4WEYceSrFln8LiPakBoYxfcSe
aApcKkTZ9FQHJdtZRg+z80ZHLcgZk8ayzqEt17o3RJFZ8KRm2hHNjbxG2q43G3/opsk5kPOnA14M
YIkeZXWxvyRKOuUP2Ph2CFWjiHmY9QSbxRaPrHNmFTn4EKuKkvOSmtoPM8MMwA2KPgwO6TTky8nK
Rqk9KF2JYmclV5n9QLg/n8MQrU5XaL980KQSTPQ8Sv3Xxs7y4C7SmuY36a0THSS5Sh/VuqtRWRpz
hHOgQ3b9oQNDju5TEKMO2SBpULqt3IafSJjQn4hCPGfdVsXqzS0KZUY8qm2om8WSXv6k9h8nOw/F
xjkADSSaprJiUAFdxS5BTDtYRf/mLtHH7J53HTffLATysVBtjnbO93V3g1xYGMPwVCO74Ygf89f5
Dpqm1MKiiS+OGcYH+gmTi1744ueL3B1QGPCLPENL0Ir2Br7OIkDOUIEQtTQDAuXqHejVstcay44u
upymXxOcF76Nypigw67a3R2uwrzFXRWaO/PdeIVxYzMo0gg9dqg6b+dra1HQ16lOlTcq2yebRTmj
Ov806vZynzj6/2hrSqdmGijEl329c3Fv9Ewp51FehhgErABdkLejO8ai6HnXxxdkRAsHfa2hOuHL
RF2q7+Agto0+lBfUIdXWRZAk/wHOqP/Yaw7JJHKtqTspjXaKo348374PN7YclQrRaLJ5v64A1FYe
5kvcyKCmSlw0eTrJH5N+8ieaYju7e+u742rIpUsWwLOy2nAx8mvqkjQRSkSxCaV06b3Myf/IWli6
Se84B3rGe535relxBesKjBQBb1o9mFEy59loQ1SEua8euUCUuwBRsodEUvYEv7eGQk6UJJLsXGgm
vP3CaQf8jACLba3QbjXo/fhDowxYYhfz6fZH24hwyIfpJAv5UmH98naoYHRswCk6j1gyB5pbZk74
MPbl0NF2T7pTDDVM3jk9G0PSjhT9SOFLScH47ZAhLi047tkhLmNVdMBjwPhM/yk8OhGiaKkxSTsH
ZmOziCYvzQsIWdelrTLRRioYSGTHjsoT3U+fiiYrf4DLNr2Fa9I1xnn+DzcT4GRWVpCloJmubqYM
OLhlTg65Y1z3XjOo5pM0FyTPU5t56C533lRV7zZv5CsqJrVqNKxQijdXg5pIGNqDSUw3GSVCiSEl
ScsLOBDWf/iEIhohRiUnBQb39hMqYVui9LZIdxqm1C4NjcjTktL2hY7cqYwz6XB7l27EQBTFofQI
JDF14NV4QRrkidVN0l2TNtUPyy56z06NvY0i/srbtpNgIlN5p5tGVWx97KR4WBIrtaW7rC3U0zj3
hVcuhe21ZWO8/9jRIYSfY7IpSelXJ3yeZqfPHIbS1bB8HCUIH7nmfE+S2j7g7bmn6rR15P4abk0o
TcAwm/SHyd0jJ3ajyFBOs1Z0vhFl6gF02l65fmslAaPxOBoU/621zlinRe1sBZNzN+vL6CJMV17Q
LdW9fpC6Hazu1lCCfQzZWejgr4tTcwWNQ0H48q6dUzGXsjrr1cQq9rDJb+/C10bWaoOwQwQAjf7u
dR2mbThbqRXhCVeoxdlEarw/mkEQfukG5AGjtMTreEwbJz1gY538bvS+Gd2R0jNApX7mROrabC/n
rtBQ885Ins1Pcuws3Wd0e/XuoOMjI3tI0we1n5eLbHzENE092UVqfEv0rhw9A2zOfZQV5ierXIxv
qKESu5vmkmkfKMpZwZFnvvxdZVqOqOZgd48BuVD4yybwnF14Hzh7xRPAMm9SlSj2LTDssjtKge24
lQ5E3kXmv7N/tcvQyQdYrOGPGLOS2c2MUdbv7KaQRy+I5eF7qiZjf0IIx/hKPY5HigwFlXwtQrxO
l5QwdQerncEezFbyb07pnM7R7Y+xEXNShuBfIn/lIRH74q+YczHNxIwrFJ0jNTXvszEN/FlBaV00
iEg+SJolQCJ/Mii+O2d3Y8dRdIU5BMEeqZn1NdEqBFAyTrz4YRjlceT/4WdRS71nNqaX25PcKoQJ
GAEhLkqajCfetr9m2VVSB85Mk+4kzPvOM7ktFDEpnYmv2YFSNksuj9foNZGpP+mF9hPtm/r59o+4
ni9mLuDTaU/oNGXWhb8cJ8TeKIAk5l3leCYwXi9orOWz1qXLzlN9fc8L8R7R5ENcGbLU6lrMc72w
QpNW9Uhj6Ex0K52ztO7/vT2hrVFsxJlshtioshgLGJ6qIHzH1FF5KOdRv0PFVt3DfCnXty5ySyjz
AD4xBUB2Feh0U40WETgr0Hp2/6wAcfmZDtNiesjIZYMHxJoSOsoY3RPZbPcFd4HlNMfQYuNFMX9C
Xo3/l4yNA1hZjj7P2AicR7bzl9uL8YreeHupUWal5YQKH8HtVX2Tck2m2sUYXRCwbi8ltZrZlfso
/3eQ7PBMWoHQoAo18GEuwoG8N18+50s6HqpEsnxjsOTjYPXm0xCZy93tn7ax8ejWIM1Bu4Yeh7Ha
DVG/xBO+MAip2+1wwmGwORsB9jaFqWT++4eCNQDkVyVfRqjs7TmzJZs2WIasSif1si9nPZ4LRR0c
Mi3dlZHb2H7A0WFi8IyA5Vw3+AvCAhBxxKMhpO+fAyXU3C0pM6anQOvHnyb6i5UngUwJXacZ2k/A
X4bBBe3T/TQpa3QPXYj0xaS3gw4kjGqPPy2O+qsC4oX7sg1ZxkWGdZmOUSh3lPaksk7detDaz7g3
xt/sJh8jV6PNe57VKcn8JAwUUXoppx+OARjXl42+/1gJLLavmQui6q2koIqa5xM6ZUpo/B9n59Hc
OI6G4V/EKuZwJSnZdGp3DheWu3uaOYEA06/fh30aSyqrZndrTzNrCCDCF97QO5CndOtF0oOh/Ft3
jggn3pA/y9zlfigR1ndpSKzlEJl4h6RUo7vi45BvwTX8zoUdskMqybCpRtMS2v/5v65HjY5XNebo
qjR+MUXmsrUHE9j2+8XqrkF39s12ckz2JjyuCHQcsAY52YwqqB0rDUj/trb8YSgrv9k0R0Z+Y4nY
9Ef9OYANEeNGr4dFK9cr+/M8h4EPSMGBdh9iPDQwX0/UAHHgq5rCsLAqPW5EIGNoyEOUBQHGwvBC
gDUO16R5Lk3ZIsLf3VsRPjw9FNnsNZWGPPjdopf+QdB/SaQ77lg6Nacf2jRdAaWkTXqT9x11hUEJ
IMJvn8tLd+hOWtrjZPoN1EBfTxypnHkNUjNF9VpW7LugbhLaQGnwZ8W5wfgVUGhS4UTjI5GgJotb
zJ14FDfa6NpBtLb5PFel/8XcWuePPXczcoreRPF+m7VryIVLy0UzAug+taELdZnBBsXliTRp3M0f
QE6AJ0OkuiAG7CleuaEsCtODu7Mt4rZ3s1z/bBSj7V9ZsgvXC1hqdipwGXDV+knI0BY6mVElCE+s
YI1m062f7Vb2/5mSQYLEdoQxsDNVTzMyWVXeiF67lqx9oc+xowX5hyVDETTq1k6YR/S1+09v74UL
zymb34OcBJnmvCqS1cSY1SjTxKpw/YyF1rs3YzOtwQGcTvDRp7n/+e0RL1wvwFXZ/zv6BlrUyeYb
jRTo+ZilieBCHAiqD9KiXrDUVXOldva3HntyvRDLoyiGjOnebDp5gJxqSKtilVoyL672aOdB7YUk
o5seFf2y/GTDbRgHgEUCgdy3zZpUpVH8nKndtLHW9uIFjX5rCGHbBf+kLvrRoa25xqNTzc4z/iDL
HI7GUBrRZugLwpeNpo9HMWmtc7eaPVUzb6SC/o8xoucSmdm8EAOkfRbgZrCID2ou8DI11yUF9laZ
/WenGCmqkiTlDWYqpJKHaRomIAipkj9ptyCVZC6a/WkyNppLog/aZ41OaRJQzyJhkZodfCAq0e8x
LzOM2J5st3vk+l7kezpVoKx9VTZbnBo1uO/JHrb3NiG3FvltUEHDbVpN3BZVi4693w5GHmumsLFX
w1XxJoCOWr8n9AfQY3YrWhHCDxYnwiPAk1GhTF3hft2rd4MuRUP11KN5mtf6ZwWX5KNC1kmEWq5N
j0U99BmiM1zJ0baAbuyawP9oWSRUALcn78kCC/bFN8bOBziD6HRcdN5gH3O6puDct3LZ4nbbliFs
xESzC3PLTESSdZnCLcORKRzaNPdjP3d97qMmrVWMHU2pYtgQeo0gyxZAMFm6Gt6JmWl66FV9+x2m
BL5MSKqWX97e7OdPDJ6fUNx9mG7Ip57m7JOQjk/vz0l0iskHqZnFtxp15qPeTChKLs5yxJ7gWtx1
IcHZnUbZ9eRxcIpP35hcksw4jnCTFXUxVJLswUbnyu5Wh54kAP/QtUT2Ty0svM6oTvp8EjMXa30P
YakaryzB+Xl//WP2q/Vf4QQyRHwczYPdXzVZ3GJHeOjcwTws+lVHvQurDcYZujZ1LVrMp0RLz204
WLNpJwY3ZwS8X79TTpc3uFduwXHjoDxKC3Wxt7/xhQmCKyWI4ZLZGyb7FfuvCcLMk4VqJiuZuDZv
UlcfYqQN4GbM15TmL4xEYg5UgP8wy1P510K6qJSXWMgosNvxIJ3yg9Rz/X5QTv7t7UmdvQt/VfUA
6jg7jI334WRSs1b0k5kFSW9qHzaW9c6Yx0/BWKAhuFnZtUfh0nAmjTUeBGZ41vY1WrsDllRicYpH
zWHLpR0RTBhRUKZWZDfbNfvNs5XcO2t7ZkLcCSLyVOQVp5DcSfUNjF7qNZ/TSabgqzQsTvt2067J
T5zFMPtgFOyQROA1Oiu0YhCYOTWygolTFUV624IjcqK6NZvDYLqjirZ1wG9vwp0j45bM63ej2tor
YnGXFph47y8L0uHhPfmem0k7AltTL/FpWz9mq+3VNxNo04HYvm7ve67QK5HFX22fV68v0yacsdDY
J+M8S8lsbu8GYE+Q5JXvjreDMdZbbNFDgxgMTWECVIVnSGsUDhy4QLVWbMgp/T22s5lIT0Fezv0q
+9wX+Qy+oR+rEWp9La/VvM5CO34mBRjauiBkqfWfHF/N33h+NIxgB2CMn0xUm//xJus/K5DvoyB9
CFUM6CdR9+vzFJiw1fDZwO+1HZYffbO6YKxWevwZCkmf3z67l2a008SA9FF+ODtMnRXM6UY/I0Ht
ZDkQE6v7oi/M+O1RLh0hhE4C+Da7zNDpESK6axqSFXZ1OVdRhRfODfXVPkwDaqpvD3XpAJHUgwuB
tsJLehLHufOI4yIA9mQ0Wj0LPWeyvvW82++VatKvNaiEHLujTBC6pgsIPpe2yXolA7h0gADqoTy2
0/iZ9OsPaGBqhVHW6icr+MDdDpSyAWSwcSop5LaanmBGem3eFz4kpTROLSmBvSt+vx5zRdSc0Nx0
E1IaP27bZri1EP1P3l7dv5DLk4NKhkWcwuXEhXjaVrOF4WuljtlbBsGqH+NuG2dxIL4oPzYICshD
SSLrx8Y4jBLrKBcJTzy3avGMgikQmq1wuiHCAUVzfgiMkZ5VihFKCEQ8yyLd2OT6FCCLkz+lXt59
k50jtftNIYwVrYGX/Z5suyHG1trtiNxuMEa6gz2YnWqYbCn8KzC7Gg2rTvq5S7/I1it/+6qqPuKC
bfkxyj6rf2va+ARFsximH7q3gjFZ7Hn+NUu7u4Zuv7DpdwFkoB+7oAM1g9dfRJ8n36tmjMs8X4gb
Q8/GYztZ2rGTVXt8+7OcBTPUQ2jN8cqjasjDeDJUW6+5cDVMuFdi7QgwSBCOdl7GkEK2G8dsSJmQ
ETu8Peh54XIflYolvU768WcoDEq4Ve8gm5gg0aMdyctb0gH6Nx87wzDuCkLJLGrp6T0u0+C828aq
edQoaLyTblUm7hTAIZG26f4IkOPNr+RzF46Dw6qjVwONn193cg3wcDlb2VMLMDW3+5VqzvZ+zZbh
/1l30gk4KiYJ8WnwXFqjJ4vBDxKtQ6OuRCCoi9I6t8WDB6FBJaU2dr+GskJQ/O21v3DLEYrsDwQJ
wU6efr23hFmLXpRTmgBMptUTyCDeliCNVrdsD3PZ6XdyqYODNLLlA0a9/xkFy5en/EBwyQa3z/Yb
vrxrhbJ+QHDpqKSXQRFpZd3c1kL1qFkZ9YMIGnUY1Wwe+9oxr3QpLs0eQB79mICQDELk69mvhlvW
xlAQAfq++LLLObxzrE5n6T3U+oyxjQejHkMSyDlaPP0qOvrC/Y4lJM/ZLgrDL9hP/r+ieOa7+mlb
p4m9s3eRyxvb59KvSyOWajOfl83UWjJEMfxTbnPOxqu874OT2/cgOmYD0eTNWm4ljcwfaWoTpLR2
kT0vsKP7K9vk0hUUwDnfef1/RYFe/9BVVBhcT4SubSGGH4tZeoAFypU8fLay+cojf+HIgXWD3E7X
cc9hT46cly2LJjLSABNUK51S6fxxF119f3vnX1h78icAAsB0Kdacrn2bG7WuaR0PULW5tyhvGZ/z
VcqjntqaHsnhP9O/IPbSD9sRHSjunkX/lSVFP4s8SOaqTW9GhMTLg9co0VzJDM/lLhgIjKllAt6i
NfHXpvNfm2ozkeJISwKX1pC4ZtTG6vrUIJT1A08trfsYpOv0czRtxHF5COSLWRc2Di6BTe3Za4v+
rvT6YvrvG+jVjzJfbyB8PT2cLgcfs0yxHtGKT9+bGAYfBj3drgRu55WIfQFAK/CSgYYiuHg91mC1
nuh63U8WO1U3cw7uqYCcG3pd0N823DYRRAsr5MgUOJMuFKlUW1dXNvGFE8PFZlPl36siPGyvf0Rf
Dlul9SMRPs/to+1q8NFEl96h2nvNze/SUDvbjA4lOsRnYX6rNrE6DTurs2X2Z5STOmBVLr94bvfp
7TNz4WSyccHq7wRybuyT8MBwqKQVYOeS0RntQ5Nm3YdtzL0rWjIXTiZj7IBIsMvn5eHNp3HpCKJe
pKi2L3ouy9sZv6bngqXOoipQ7s+3p3XhGdgpSDvPn6eQkvTrbyXLRnqZ3vpJNwJTDr15KH7Ui1cu
33KjAXJld0H+solafVhqKLrRhIbqtQNyadfupFgcfRACQJfv5Ecg2uyNQzt7Ccqf8w96c+mNwJx4
DP3JasswJQXIQ8h87UZDQoh7MALb3epjdXLl/JzhMUg09tIS7/HepTq9ftctRftK6U4S5JQ/M+Vb
oeHM1aE0UDlu+lq+X9WmRQ5SQlee47/v7UlSAFuCM7vrm6AQeHJoPCx3vDkb3MT3em872MtoH4MK
YE3YZ6IznxC57EVoIQZx2wVW+imXXvqpDLztaR2r9NoRvhAM41WzI5K5RHZy4+ttkZJi5XWdOonZ
iBGjI75POEN8iF1kUY5GL/qD34jt5e3NeOGMIZHooSQIMPicIM2FDkh+aNykUe6PYRvae7gI+ZXK
zIUrA0VpMM9worEcOu2BklbWELyZmiywuG/0ZUA3fFXrT/zq3OHw9owuDgZIg+4LAG+MVk7Wscx2
h+2VenTZdEmLdMvdbhAbB+Ns//donQo0OE1a2nu/5+STCb1x09pdnIQqDuiMppfHVXeqKyfk4j4l
aIVNzrOISOFJ1LzojTWna+kkm70M1cHX2wbln6YuP6SDUcpo2IzyQRVdWUU4QuZPqgfaFLbLjCNy
qzcoMv/3FYbuvfuN0j0/a2kHXjeO9VqxU80uv58oLHXhDO+uivXJt9WVp+3SDoW9ArwCwNt5aZFa
pb1s/ugmGu29SNJLivABrq+kRJd2DaRbALcQi3lKTz6ljcvQ1HaMQhsfsp7lzFFlD+sR9I36P5YP
gjrv2Y6LQury9QZFyrB3+pah4ANUYR3MSxKUSxCnmTCuDHVp7dia3KB/QdOnUWdeCG3rIYgmuqc1
dxPjgXRcrlm2XXhM0FvZi3/0B3BoPC0ZBJRKfPjgHLmiCX5LrLTTKN2knMPNXZE6NoCm/iZGctE4
arYas+6urWLLnilqvb01zx9zfskO7ttlZIm2T9Z2zOiY+4XhJB4gqsepqqaeS9TNJkyivebBXKV5
LX+4NOQOf9pPwl5fOtk5LojVIiNETEyYarfwlnZFGChXxwwLsLvFUtequedblfIAsHQ+6l9bhpOn
myL61Fh+4SUQCKa4bER2pJ7kHFoBovDt5bw4FAUJhOP24vFpd9ladAuEpOMmteY2sKZ1PNuQLD0O
Y6lfoYjuy/T6MWZW9HyIpj1i2FMhCSIwGs0YqiVWL7yDni7TcZXTi1Es9qEqPUqiuZ8inTVg0LCW
10F3Ox3ubHzyv53f77qguV+fSr20tBz4j5csOBOBgcjERxyzjHt9SvECHoz5ZrNEp8IK56UitNp8
fkK25hpW4dKCc9dRDQOycp4mTlDlSsfOvEQfjeZoQq6IbGutbw2Tfv3b3/ZCHWwHF/J1eVt2jur+
W/6duXUgjOF8uwmgawRUEQAzf9VlvpK0+NqnGgTDjeY0wUchFjdZlha7ewVN82Gr9fle+NZwo4qp
/OCpavnz9k+zPfP8a7C9EZBBThDh4dNzbJc+UwfzmaRVFkwvhF+9/X52akOLLM3yhqO9uSiYeYiW
mQ+weiRI6VVb13BXWDOOS46BZx+2zoBcV1GBBnTf973Wjv2DU9lO9UzEPxaHoeHPh5NYuiKcvGr4
A5bN7/5ZW1dmx8EAwfog9bY0H4aA7u4npyAjCBXG7v6d2U0ZcKFV77bveR2MbeSONrpxmhOs2OkA
witfAP0MczxZq7JuNM9qjFvpG9KKgj517Qh9b5X+8bDZakAcLIixRXSys/JxnGaBRCn09CWe0Izn
ObI79VK7eVkdQeSD4cobhOmiTENfJGp91ciY+JaexIi87vouL82Jwr0WjHU4inK4U2sxp2EBJ2EJ
kfFHwA45JPPZLzo6KGIcEJ+pqtVoItMqRmJP4NE+SKNl+imcbnKjwsxVHuuD4v8pijR/RjpvUHdV
MRjpbZYOunnAxQ7c9pgF8/ilUlZjurFHcdx72WZhZMfWHr300FsAuw+LX6xYQ4Ch3eqvwDP8/mEp
C6O9n0tn7Y6iJiX4OXfNokfA290pahfT7g5FqxCI6pD9FO/1utdqdEa39YcYnNaOYXrUHyUq9NpP
fLu7p6yrLD2GVd86czJuo9HLULmZbj/WK1410WBby8POjQJNMUnnp6dMJ3023JFqNwp3w1fHHaYq
Rl4Y8Jghc1BYMKtNPUQpDdVfdEf0CcOr1PwCrT//x7BUQMRlLstDM0DWvHF7ts8HCLjNCy0Obwip
1ld5iDyM8W1NTW18B1lrMUJh4NL9QJ/HenImd5tRi7LL3wr50v5LntX1ekO9eX5AN6prnjeehPxQ
ZI5ZhuVUrWMoHXe5wyRnSo/z1k1fkIIxg3g1tfmDkTrOva5X2pdg5b9oFq8rb3DhNZFa8/R7R1rn
hLpIqyme5bqhiBAYrReEqvDyLYJm0r009HKzyLZ761lQ5JjuXeT3EDRcmWNoNcpao94asN7KuV8+
e3MrX+ToKzMOmpLOhQ5eR91XqWism0orLHVbTKr9B6pVP8ctZuE/m0BVQ1gFjrDCnnT0uEm3eCmQ
DfnRePjYhq5eI6GVaXPwuRhz3aDvVRkqzCa1vNd6jViwLPtiDAOH5lyoBrcwjjbAzuCIzCGeLxpp
eLzsVIs+nzyDHK9o2kTiUb7eVlbTp/xIu3gscXz9LWffGGLD6JfPKlvdPMahx3920Y9rp9gVi+W9
X4y0sSOrSJVzpLsOXUHYfS7JzpShf7VGhPWSunaz7l7AiEi1SLjSW2ML2jTAvtwBadX2Ox5R2B75
9TzmQYokxuwQ+SnL0j54dt9499Tb5OdG0ud78dcKcsg6qjR/NERpuF+Wcq1uCVaB0xddPoLUHepl
lvdLlVnpO88sCvFYOr3XRShMBvd0ymV5yLRgfewDffk5lRs1MIgDmA6UxmC/7/NK6s8bMk0BVyHa
MNyktf3LoAVSRfBVg+XO8kd7uqEROT4sFALcsMZJKws7dF9QkQTKLZ+LcgFJmU4DjogbJJEwtYwJ
5Jko268zXo0QHmy1zdDLqc09q36snzR03dPbKe2r6aCoKGVsumZ1kH8rug991xrgjldWbHC24eM4
VN38xchVWh8yrpd3m5KlB91F03+4vT+8Q1BX2shbjroBt7uTsFopS60h6tabF/pSes8ewmg2fB+U
yR6MHpWN9zD45LdNaJwPK/PFo3DZ28ec9wCwqKj8SHeXoYxQAx/WyLVw34pbZA3Xr9hfVesxs4Cz
3XebUeADky1F9zXXRmnc2DDUP+Zqbb0j39YPnnjsVxXhdja969MuWyIwgfP82K8eUDRUYTwZW4XY
KqQiUAAM62Idm9Ae9LyOvK6ehmNdmW527FvCaZ44Q9UHy0QQn4DE6I5Og7tZVGQT6K+pMp1fyl6k
EbbKrBGAJ4sLKeSxeVdsw0JvrbsPC8iXn4amin88T1jPdYN2DHTGtvxdjGL+rVeeW8b9lI1eOMMs
0ONZrfZHKuUlyFRj0yHJsP++8iCPTRyobv0eGEP6cXKX8b5b2vXP4rsLXeN6VZ8n8m7uiXaRMsT9
cPg6m1uNaW6tbeJYN0b72bPG/nufGsVHask5hjdV3R9QvjQwxCgm/4dTUTPG4LYtqrhFuueP69MX
uEv1fOoSQ7VdHs9Trr/rfK0aEvSdi6dN+bMbVSDK01BO+MxFCErlnxHe7j2SEnZ1VOpe0ycS+GcZ
0/d21wfZuc7XHEhQijmE8vQQEe/lz+zTsUFJC+MoHzLho0AA2Q4d4aAyXLtO9mDXbV+FsFpydNpX
KeJ0GrnPnMrbKAVLOfLJgAe+b+i30OWU2bJFWlsWv7Y+3ewDSQVeQra0xx9T1hn912Xxmy/0FmcN
KlKHKE/r5Ny0OCtpXqLWPk98nCY67g0r+DFPa//LxsXGPnAVNfr3dVoG55iK1MCrIV91+yCHvn0y
vUZ8t1Df45GfTfmoNGF+o54gt8ixRrWE1kT+EnYmf++m79bCjYdxAfYSynrr/TsPrrQFN2ycRFiJ
ukAWAtk3RM3drn0/b9niUPpuahWlo54mhJLeN5dkr4oosaWf/BYh28hfh1E8E0KavC910cPaDcqg
i1dN23613qQ7YacwWYkFEAVyR89drbtFmn4Zw9VfjcOi1Yt+Y06OuB0N6Tmx1pVT/lCb3vZBTN1g
3+AhyR4H9rR8ETV4ykhJ01NR7gdVzRcZSLgrATQXKJKDWR7xQv+Ekdu23jqoh5LzZ+n2WWY5s6QS
uH5oumI2Itud0U5cVqvRcji56eb+buU4iK9vh73npVCwJnt9DJnPXZ/1JHmdJk6DnVdG0niNnVRa
qeZY6hVgRmslBQozPc3uRyShH0rlGcOVBOxC6oFMFAJZRJkg1E6TeNjies2LZiRBHexBWlY8wwZu
wt4tr2mTXBgK8CK1XhTS6Yad5npcyE2tSe5ihKvnOCOOirw0HW9X2f9nxR8mhCA+RR3boLp8msF2
lp51+Tw4STtaziFFW/2YzU32/u0vd6EGsAuqUbg1qVKddXY72ShddbOTgCHWthAiTP9l4U76aKWz
gOqpZ7/eHvDSCgJsJX2DKA6h+iRbnWzRNXMdAMgkrjwYkzQf5tZDyauurumKXtiVu6A7fA6sC3Cx
OqmnLhNEQWwHba6ezhgOG5rSh7Rf0/ZWptp4gxqfj8+RnFvext7IrzlxnC/t3p7YdySVAbQbTmba
VGPRZl0HIFRm9tHTi/TerMHW2sGkx4jprVdqupS9L+SemCBTDUQJBdDcyTFsCPO3yTdNJAZz7aVH
4DDFu4FfEbqbsOpICKVXkWynaYrcxte3sBrH8WFILR1cVosL4GHNoN3iYoI5NL+79F/MEQ+ksKTH
UYZ2pk9DLHTeVJ4Kq8OKaNCDl9USG/psu0RVXHtVhqGtbcqvdjZpy9e5Hcwq6u3W+Tbplc1FpRUV
wOatdxFuTgnadFTFSxzYGxg1m5A9cdOEqAzJQF9oh8oMZHrHX0m3+97eb3oie0PEeU9npkIEd/bf
peBO1g/j4PnFQZua3r9Zhjp/Fr2+2j+EYS0WRlYmOukElEYW9RT8UITJeeCyuO4DmMw6BLX0ppMa
lsAoN4m7IBi7XV96d8t6KhtDLbdALUwEPop28UNIgZob6bpMVWwXFoKafqlrxg1l5KWKJy1z3GMR
LEYbEwS1CqEWd+huh8Uj5M5Ms+yfJtdAyAM2w1B+9tCZ00IfjdXiHt7y0B+83u4RHcImHGsuC/rH
Z5sU/t22gLGPSldaKupVuW1RZqEgH7oj+AZqPqv+vDT+VD8C53Y+bk5QdlEewFo9THlmNAcjyDrs
vhF+B1ROc8C+7adue1mWzfiSouzDU9z0ffagGd7YhvS3eHvspmvQVSmaQtyA4xueVbBDt1AkaQLi
JHPZ/0WUGA8mVjhwPCl25+GaaptPFzDrtYOcRCEjD8koahXKKceo7YPxvWb5DS8D75g8anJgDaKq
W61Pbe/WKgubwJ1lKCtVD09NWgziT7mJ9qurFy7pg2Ov/n1h+NkDfMHUiabN7ljrwsycm6DVfMQn
9bobH5rZHJ3bVXPJWWBpN1+Cth5cGBymwxGg//91mpV71/eLGdyMq1HCq26y9U7WjujCvnDS6WZu
SmOLpevX31QB4Q8NwsnOw3qprI/K6YPvZDjlxyUYzPuMHqQWqdxp6ofeByAbiq7VglvI8eqxtleY
lnO1eeUtSvljGo0VPYKjrEtihgYcchdjt6n6kFOqI7U0mP5TlSNnBB65RUZsHLK2j9yp6V5sG6M8
Tl8d/LKzJp85MltvH4izdFqRWQYzBUkCY4tMODAOgond9EHprV096DXqDFAY1/Sr3TRbgwC/X3wj
PPTqyK2d7VNARfzPtA36dhiyevlUbUuvbjSY5hJFcmv/m+VSVMdKTO6HbJM7WUP3JDWg1mmf+qke
OnqejvWb6H/THtc5UB/nFlHXcILdrB9qvxgqGDyr592kviqo9DS4Uhw7YBr/aLXbr5BbwAiGk9VY
DX4CzvoBtbuhjXLKi2Zo4WDQJEHfiptibIIgkohxd5G+BpkeEb037f1SgFFDcksv+FhKwjneAmV1
Ya5Z6aGo+jQIdc0dqiPJnEVih5E0H1VzjtacKxobRrrcK3NSZUTPYWkgA/d0s71Ozp+mQvh0NwNz
/FSKzjNjEAWuGxkOiRdNpxrTZvyivmVjZps3zpAtcVpOPcpjNHDySGajnlTCWqZDI4SmomoF2JQs
ZoYRgTGl5TPptvujMVUurrwO5w0V9Pyg1VOkBsXFA/G6ZlobEMzRZLGSba+e0AUeY3PKgmul2f3P
vC5GMwxYLd47yu5nKjCG15KPDKWdAIpVaEM44/guaMtWcJTn9h8a6u27dWydmypHVzQM3LJ3d/qo
iWqiVX5/O9Y4DwDAzaJjqqP2R1R6Omd/w1vao/yR4G7UPQQpqalmmuqOkp/3nupeiYRioELfbqqb
t0c+f4n3kXeyPbCp86acrIfR9MbRSkZh+u8XtRikF2tztJXfPs1Gql1pl12c6W7/DEILAdHTqMrO
ETac+8FK9igv7ALZxf5gFcc67X6kQeN+IztqKFOK6fj2RM/DOVTTieV2jDksm9PYWysn+IiWayZu
nW2oXzkqXszKp6Clr1eG2qOX062FBD5NTrBou1Ph6x1MVaMqSyezksFKt7huxuxRcpm9Q5e7PFYW
3c7J9dzo7fldODa7yySBKiV90Pr7wv+r1TC569iprdQTaQ9DEqj0l7Pq15wLLuwWGCgsHw6MGC+d
tnD7Ke8KtPX1ZDGkO0S+mpufOOzKR2Teg+Ew+oVzhcx64bOxW2Dt8D/gQ6dw1sJVaJ9n1pasFTeo
7uQFCkptcVSa31wBq5y3x3bPZkAaASEwdd6Tz4brojl1jjISbEG2wyZc8+euKnYDnc2+E4gxRKR2
At0BRYKPcuqVG+nC2qIQ5SJ8geAD0IqT4Yu8qr2aTk0yIQB3EBPo3cotUyLSrYzUbP8fBwJIyh6B
/9XaOIXmNBVNsEbqWzKZQo/6repQgCymxHGm+gr+61wXD9wAm3NH3bDAXOuvN6dw3Ll1lKsnTdpx
snXNG1925fohNOZc/ApqbHLQxLLaPizLQCsjsr1FQhIVxpOSQwXL0dMnHJKXoP3PeSU/jYQSzcC9
u366DPYgR1cRe6FKWjgfhGWtP41pKat49nv7V29QM7lyUi9cD9z0QKLQPMPc5LQpONQQ/Fyvgo8B
0CKZ9HGJ183Ci9Hp1d3uexgpGKtv3w7nx4ii5s4f21M8B5G81x+gC9rFcLbNSpy0kwdjbmknzXQY
AvQA//tQjASomEILJsanNzwQSrdIa14Uo3VSGmuzqm8QinHXQ6XQCLiymOfXHlcerDcSdS4mKGmv
J4akOh5wmm8m2wSUnrKh+7hJ27lyNZx/MgBswE+hn4GxAsf2epQSP86hHjIdRSO9eBQOMW5hNu6D
s8IknnS9j1arNl7e/maXpgbXD/ggfl3IzJ4MioRk6tmFrid4Azb3oz1USReoa3pxl6bG6QSeSHFl
x3S9npoPg8a0MYxM4A/570wQDvTX5PhcVZn9aRgCPQ3XHJDqlTjg0rBccmBz2CEebh6vh5VcPcVW
KD0xrF5/rxUlWjW1Uxwn+l92ZFQwE4gOymm4Mu4FIA18FBaUw4AuGZvm9cBsJNOeoDAlVK69nf0i
aMrWwt++IqYPnGaYhZPGIyHosS8WFMEM2TRx1Y7eNSeX8zPJL4GXQ2t+t6E/fW80CfXEaAYi0HWr
jim17MTUR+dgDOM1+NCFodAooUC3RwbnT1vrSVk0e2fGHvqntPDlU2VIxEpazTz8103790lxAV/h
G8jT8np5YZqN3YiHSWLSEhhiLXVohTldY1w5keeHA77t7h6741m4bE62rbnkddHg6ZI4S9k9APNv
43Uy9St32YVolWAADiR8NsCrp7OhjNlqTm/ribvwEECkgVlzXNayNI9+OfRT5EhV/lwpntFFHtvq
2uH8i6Q8CSVx1dkLgyb3wNkegZdhq8xdDaI6KpDhiFIyxJWqJeen6Vj3ZLTrrIeg0c0PaFfQIYci
av9CHi74Fri99UuvlvlbiiM6rjy0WZ/UQLU+WvJdSXymcfmjsmZzejENNX4IBJ37UFcgaBMLbYN3
FgnRS5X7zvfeLPIhxmNdGyNv9NQP4ZTbvTVWUkO2DnpH3K8Ua64c1gshEXjd/cHaNYzPnG+c0u/G
CpxfYuFpQJltQZdcy2j5kmpHUMzU7dub9/SYwAbz996AzkffkV/7P/9XDD02ltn6Lrw8NeWCnhlN
elurUXxq8j65MpTJ3/r3l/1LrQUVDHYQgDqXzuux0BJrfOqRC/dQSbNvTI3xqda8xXzaKjD0USAW
eY/YAj4FWlbk3wFOzuoO2hhCepJutxmVcye6b6Wdrt7TAPo3EsCQX5YUH/jfwqmDB32Wo76E/vA/
ys5rSW7s2ra/0tHv0IU3J07rASZNeUfXL4giWYT3G9gAvv4OlHTPYWUxmFfqCIVaxWIiAWy31pxj
prZNoUhasAsnSytCmBVWejuks0WDvG/HJpi3OK0gKe04wVnuqF/WxVsJLgQYKnZzqQJF1duun0Nl
sMshUDajlU+0GG5qde275DDO6vzJUvQUgWxl84VE5bpJmOayre+klMPOmsW03JhxReFigOrqHUzp
ZcZdpyc5y2kyFeBN2JS2R6p5WbJvqIfYByQ5C0F9LhXeD79/AqcrEA+AdUCjDUMw7Xtn5GvKTdMu
I1uicfwoaH5lEWmPZXc1sFx1OwqM+mfY9KA1zrzW79YgPnoToW+udnZI6MLePntyUnRTUezpaLh9
UgRu2hKglMom+VttCmcKUsJClAtbAJM+akLRPjI6gZlX5Yow/j++C2zUGFoqXRxUrNsQ/OmVd8Yc
ATyF9uMwxFPYQE/wcy23v3km4gW7rdrAdIbkzOT9+gVPXn46OYjikMch6z4VzZIRQKGvbcajRBI3
cSS3vVutog4H303CM8vNmcJvusSNel3NCZ6JLumEHSp5OyDP0ZL8HBHwdOg7oIS29YRWFpsg/vvt
fUjrLM8AVS5Hs26822RU8qOrSiNcu6E48/hPly4+iru9vQCcAPR3Ut4SwyiHXbnS7Rnzgymq8qJF
abf//YP91aeAikHRDpoL8vdJPaAqvDVW9Ek9ruVYhelaYDTuy3PWkl+8ygZ1q9cYHm7eO32+Bd9J
ugVTdEb2+QYVV0ECukPkdKMW6sWWSo+zpsm6S0/p7ButruWZSfv9OOYKqJlRLQSNQXP37ZNr5IBE
x1zU4yjL+IC4Ljt0eG93mRM7x8Lol6Cxk/XMxuDdiXZ7iNRZGMGATjk+nuxzjAm2XSnhKpJgiRRH
jx0SaRXszOlurGf1OLVFZ9KeoLyr6csAhc9Uu0ukdakA8EcbJnUSxUESCSLlzLW9c+K/XhtQBfwM
rC3vlrEy8cB0pGI9llqpXza5tLe+kdt9dVYCatCvTNUMGI4eTThs/QnkP95aH9WpN9MAdXVSBwhA
oUEtrawzHxtTpR96we4iUAQpmb4N36sPDMG5JIhTaX8yjMGe/b6FOhOOejfc2Ryq50BFr/GFOOGh
BandTfRKqOQ/S0b/7Vylee/H2/bF70VX1b6aqPIHCRYZtU/h5JlvCdoDfomk/s4EYP9FHUV7LrPq
dIO33SosAsBieEzvOaCm3caZJ4b12FtafKNatXNV5QkBGuZaeN9rBHg/iC8e+53T9PbT70foL2ZB
ys7UYCABUHp9t1fGPKYPjJ/1iE43ayJn0a0fRQKWwjeLypk3XVV82+VjXgYDk2MdbpuGT6WYiW3Q
TEF1/PcXtJ2V387Khg6cgtrstgHibPZ2JCl4CExPCPXYVk2T7TpADhMkLKLYNANmtC/Sgl6Qhrir
ChfTyBDq8hKdOfX+YiIGPc+Gm8mLuvzp0jCbSp3ESy+PbdPnqBfUJVKVIn5k49eemSJ/MXMA+2T/
RTGfzfGpo9Mc4pjN/TofV3oyt50o6CpXXRvIpFUvamb+sCry8l83+f98m/8reWnu/nU/h3/+N//+
je1DnzHSTv71n7fTSy/G/uWP6+d2+IMJ4fuzyJr6v7e/5H9+6e1f8c/r7BuqmeaHOP1Tb36JT/r3
lYTP4vnNv0S1yMRyP770y8PLMJbi9QO45u1P/v/+8I+X17/laWlf/vrzWzPWYvvbEi7+z3//6Pj9
rz+J0f3pzdv+/n//8Oa54vcep+fy63P//d2vvDwP4q8/DeMfrCQU5RDoYzBxNf3PP+TL9hNN/Qct
GzwnFHWwkVMV+fOPuulF+tefrvoPzpsc6LdcBhLjbV5uCt7bjxzzHwTEUX7ERoUhlKPcn//vq795
XP/7+P6ox+quoZkz/PXnySAB3LJ5+djB4Zpn+jdOMn8UZR7XAgVktDiDvNVAxKwwn3SNgIYZCt2V
1nWJuxuHRFlY9tRSXNHo15xPP92wf1/Vz1ehnby7r5ex7dso2WxJwq/q/p/2bTXzyeAtFZfBkoKI
dJ7hrDcui75PAnv8d7auegemsKUX3Nn67I+9ly1RbhfWchjbLr7dzD3IgxIURIGZwhe2IVMSfrN0
nOOIVquTMzj4UzcE05xpQcoito/rpvW2faefrpksEOTPdmNEbjqhpjBIzMhiR9w0ttpeEvZoRaKI
04dBoKZVxhzDpOoWft6Z2iWpSOji8xhajpPG7jlY7elU/HppXBv7JNZMFgLz7aWNKreO/EAjsuCu
XzoLq5mHgj6aU2PaDWK9z9fMQOCkD+FKO/CQrVYfltrY/Xt6eDM7/PxgTxakf13IBpICnQKW+lU5
89M9KmTXLVqXmpG5egowwSquX5ZeKe+sTpG7uHNpQ6NFYW1el/hMLfX0ndqeDxBPfEikjkE2P9lJ
9TFwazd2eD62ga5ynubE9LOR0lyBWiT33RaZqI8t4Zz/8Fe3f+vNcRzgOIaE7GRQDWMfq9TbjahO
EiOqFDQKPkVd9zCgByVSGcXHETs3WwU5mg+oejR/Gefq3ingRJ25C6dbWh6BhVUd5zjHQ/ZPp8sg
hNjeWnUMFzqId5V9pJL3Ya4ZcNUaGJx6mIi6yS/6XEdwvNpz+dxqq2ZwWuqSM4vhu2EOP4bOLHMX
JBku7DRtUZp2vcbF4EVuZxKEYk5Dt2O3EF8nY5FUvrTL+EuGsyxIZFveZNQCPkxK1j1Nlror7Vrt
/E1t+qUnI29zgFjh4inpoVtFfGZCev/evs6LsFhpDVJJPnmCIqPhCW3Wi5QlHQ3Kqo4VdPbcXok+
udbLuLwxEdA+LkubnNn/v3952CdhYcIZiQNnK2S/HbtNt8ZT3w3Zzl1Vdafp7ZIGzUgXifiEVmX/
OeifkHOvPwovnQ9z46aXMyaFXQGP+0yj6/Ww8dMWCuQNYa/UdDaRIm7a12v9afiOeZKrMzihXZdl
5eQX3WwzVBumtSthlOtDXXkkP+rM0LfrwqmGhn83UCyBpu6FAt33/VDSDr8k1FubPmlxEjZ1Yik7
ChN5G6zNSPfMUBftSrGMZIkavZrFfoCUivzJKUtAGMvcnXNDvh8R5gZPdhiddKuow50UCfIS9F2m
FdOORGBxmEY5HjjIlYFMZRZOXWPsjMKAa1vr+bd5mpSDq83Ie3+/5J0UA7m1tGSRKvAPKxP/4+1j
ZkpOMruZx51utzMOCtE1aPHVXLv2hPOBGDNz//sP/MXDZHEFV6FTnKcxe1r9NcZ+bjXSYHazucgv
qtE0u4L8vSddLWs37JD3BO3Qzlfd2rRXXmupF6Cl0gtLF849Ivrvgz6XH6fV7nzknfnHlnNo5EwA
CbWlKYO0GqqDpZaccZBhNSaBcyL2bUNxvv3+e7z2wN6+lHwP8qvZVTGRIHt5e+dw83HIK+JpJwY2
/yQeb9FvzTh8NpWEM6k2WYfYG1M/Y4t9aAHghkPVOI9EM90vZt+S/pSMcHV1+8Fk2YuszKJNUhjI
GQtjCjE/n/PEvra2Tq4Y9Q86bcY0NNRT4s2IElBB5i93btdnPwwdz6TfyPHWWsrlPo1T/aAzYI4j
ALMHR5HfPIo2V3ozcKAFNpFFa74oV268Vk+Na4tbvTHGUChoy8Egr8untZlN31zr+TafxQcO4sVx
6uNrxciRgEuHJVZVpulm1tbizB7o/Uu8DSONKYJ1FhTfSeVPF27n5jV5YfGoLldDoYzRZEzNLTu5
5RgbZn7mHX7/eYBX2MeZrwQQZE5vH701GoaVxwCCqZ3Xnw2hfGfTkQ1h18uvKualcyCFX3weLd9N
20O3ZHt+bz+vb6dKWMUodxmVhQ9uahUvCgDmS8vqMt9FJH5mwn2/p6ROD9PR2vzEsF7UkxvqFHnt
Jmqy7NqeNM3RAPvid031KLOiU4MFFrSSsu50ozJFpiSkxR/H2ipofKva3eiI5MkQJnQoMdtn1qXT
gwK0FUhom4ucmtR2qn57KyRSPIUU+3kHW4b8iMXTPiYxKcVeaY83s3C9CD2e9iLEVPn0HYbo96P+
Vx/vIiWHuUVBE2XX249vOnKa9aEBzUQL6IOqtNrfCLIIca9cEYlBEE2hiO/uYLUXKWrMM1/+VcTw
dgTzDtC4ppxKv5zdy9uPd11RG+gQ5G5o2LMADfesJ9wzXVB2yzqG+To8oXVz7gRG7Cz1zGOvOtOt
sVh4EXPXgNE2ktqKF7Ek6W6skw//4d3B8oO32QajykaX/7y9PIS7mazUztjZbAUOvZnrtw0uBnwu
XfdZWsY3V1bdQ8qo2tXloD7+/tPfb1kQmvLPVjgE98wQffvx2dA1qwE2ZZdnPWRkpRmbDxLTk7zJ
B0ZVWPaAjINktlsRQaxtN+tZ0x80LSXzZM7BeZ7Z9G5vw5vHxQU5dEFgBNkUwk9PtVhyRrUqapN5
Qpq5Pwmk5rHaiOtZKeQXRxNXo1Kbx9/fhnevKB+6eTowkHMyx2jx9i5Uq0kOGcXdXZEMKORzb9J+
CIvcYVx0zh4ZdvWNpMrN0p3z/zWKfg6Ct1USTr82ClCMBpt3BVjhyWswU7vU08m2dyI2lsQvxIrW
qshkVh8XXe0u+gbCzXEhNzYNC/7IFfT5Rt4ZQpuGsM67ent546o5M3a3csm76wIABp0AaSaZnafv
h73oQtNHB1VAF5MlX3aTFXjOSEqhUKc1jVzXIkZl4cbU+PVs3L/ZNAzIy6F7H2ec01ogJt1dDp7W
AC2vke8SLDMpqhPiyrQes0xSYVWycYVcJzcMaJ0qs/R//4DfzwL0U6i8cJLdLDSYhN4+YRw0pdZq
gnpIMeTxYauWlGAGO0oOKWEgINvqxLTJLB5EHsSeO4dNUztq4GwEgWhZxCL2MkuGW63mN4OWXkcb
Ggu63TNX+v5VRPJBN44uu0cl9vT875CZiJ6AG65Q/AmLEraRGNVPnV5613oGHcLttOWr1Tb7xdaz
3e9v07tFkw3ORo1W6QYAuDtlHJl9mpIwkTk7T+JPLshyurNTT70qNA4P2Me7Mz2/1+3T29G+JeUh
NoYQSgPqNLeaAsNA08JwCESoR9KJjHlfcualvWaqV7FB8HEEXFweWFPdwE08lXDmojnqJRORo4jq
plkdushJOlwaldXu6ZF2SoRhofSrZHU/p7hCcLUO7K8WHBW/v1unrReP9FWWeuq2iHhZ+E8X1jRV
c0UdMxVmLr4Do/e8J602cMUmWvIRpEGH40Eh/SImtOPKWyxK1skiwnZuHapHBgqOzi6Ss6yP7V1+
e1Op5UODhCvGemefxgb0lEyadjVWjKFJOYSSdW/xOz1uP2S2GTefZjNVm6NctDYNTH2ym6gae/tK
rIZzIazYmnxFodPvD2PeX3sLFtmdrJRFXsoOH5Zv9ORGX7W6PKfXe1UGn144skwmWpuyh2Nvr+dP
Z1beBL22oUbsNBfbj995lazR6tneXe3Y8ZdadGIJyPuoKR8ao6vBjdPk3+NQZ8m2VBujbymTRlLC
UGv0bpzEOYxklrPXVrcd96CNFmnvMDjDMy/C+9mb1QpFE5q8be93KuWSrXDo2mvrLutUs/YTQxPP
9ExuSSpP7mttFrsqcZW/zX5Q7hM9HZ5cUiADqc71TS4Y2P/55WxHU2RJhvmqtHx7HxFlcOpgz7+z
HYlxPabvOQIducDyPFzHA830ELTihdtI76JRxHxTaivcYzEfHX1JzvDgfjH1GlvEJ2p3+htoh06W
ECzouV4NMzucrNmXRrwUgVq18kExUwKiKk+/NJICT4/o1KvE7scPczGX4Uh0WbSOyxAMeb/eNSZm
PG84Kwj+xQzECQjHOzxCVrnXfsHP75xe14kDl2Td9fGkmNcN5Wvfs+OsvSOnltSL0shS55MC2n5v
gdpQd66yGPPfmZewASrBcTQgBJxGu6Z+Ri05tuzWDt3YVZdAKda0ulj12mjC1ulEG3ZWnDa7cs3Y
ZmacWs7d6l+8hzQWtt0kxZGNB/v2wbutLIy8mLRdXXu5n6V6zzHUdndoGJTY761hvd5QAkc5JU8K
9+TO6HP7YGDz2BclC/vv30N92zadjGemdHyVSJqRjZ6W2W2eXjpyMtildgV6Wq3rm1rwNPBsYaQ0
haFFYjEwt0FsjOJ5EVSUBvXOreZ6l3aTehACDYZPgBVMYCPxzKhJDRzSBaKiYM0qSciOMSpPjjWB
BKKP+3end7smycVXvPT5l7Jy7I+//06/mPM5wpLryrrF8MID/PYW93mxEJwFpBH5vnabaoVxbfdJ
v8MlVzxPzpD7SYEbEXXuQmMj9l6yRH7lQbQhzJz0AYv32fgz491tpiZGwZwZbquMndYocppPJDGs
MYiKsb/qbcBH2RbFQFl5DfVJW/Z2WY6fPValG+aFJZzZxPlKr5FMwle5XXG5ndnFvN/Fc0kAtniQ
1PF5QG/v0jQY3YzxPd6R0WN/WvIqC2kUNdfs6ScyYxvlA4ygc/lYv3jfKPnyrtEXo3PAluLtpxZW
Po2Vy9kh7RJzT+FTJ0a3dPb5gMxAS6vqknCC5nPW5/llO6j2D2kUz6lFojNWXqvZF67or5XSK2pi
q+pLSx/sG8WT2B9WvPp+jcN131STFpFTVR7Xuo2fmknPn1horgYIF+dEl2DlTh4thlI2rqwrdNbQ
X59W3Yuy17clUY0G7JxwSwgGxVdJ2wA0KVFboTK1PYR6OhJJyCTcAtpD2n4kKXSgd79sSIeyEN1K
dJQh2481oQ5JqEPMXKN5mFT9ZlENXJH43Ob+b5jocwTgxd2v9dIPwZTrZoLg2H6yinT5DOQFqR1B
wx+bWW2gt0J56FqrJlus00QbkX7I7j03OrwTMcOk8AX745G9mynvilHDwrykjsxAo5jz31btDq2/
FplGVROg0wU0l0RGUzNpHU7rogpcu1PW0NRmxQtr2FRsCIghLY+xqcobRy/JtVmwo95z6zIDNFBf
vPRjZuQ7pZhHTq7QZ6ZLQv/a+KDDJenDShfDwBdUxoJwZq24p5DT/8h0XXr+wpcLK7lFgdEekG4A
nX2Nsmbobsx0ytUtGqMxgmZG9ogHxoNijf+204IcTgVnBWNRLsdYdJ9BP7fYnGmbclpSZJP7Tax6
dTCODYt9tfQeRw17BGphdWjdylX0O8PN8XHHiWNGSF+MWw+8Geqlhh5bVKxAw8I0cTs1hN2qxnsp
RKvtjWIoH7h5TId9sd0o6GZqwGgsRKg1tvO96uoqP3c6eVeA54VkOgcSyHZ9y/E4qXK1nd3XKVN6
VGmZdpGrxEQoTs94gXV/baxV2fjLXLY7jUX8wmyM4sj5UTtzXH9Xa+MDsPJvnRYkg2x2T87rqtmv
eCXXOFryVhzLgsTNOrdejbI3EJZqZLr2ozsoGdXUpL+s5h5Hs+Mpe5oiXpSIxaYOlA0vv18bTk9P
/7qqDayLiAOd8Ha0+2n72nbM/gCy4qhfKvlSFjNio9Hp76YxKT9bSdnsfv957/YuzHCc1FhgdQ8Y
J0Dykw8sprS2+8mJCK/zrnIZFxc9GKEv7jTpGL4BoXuJWcPHqRK4aNjwfSg62zEL0KJvFzC3/SlP
14/20sMv8/T8EaztIIPWsa/VamSO6LBe+94kaeqog6aeWSWYkrdL/HmLsFHMNRvyH5UXgJqvU/pP
98wzZ6vVxxJcnDaudtSYTu8ecbjYZeCiXDF9e0nTi7hkQturpbE+drx/gI3GVfV20tLk9ZwANNgX
cl7xgk8cavFkZ4i9hlw6vuZUR5HWcDK0elCfkwLAVjDBFgIFR1J5E2ZqKz4SAXqJPyCpcOtLK73o
hqGvg6xo0vk+rcilBZUz2hijW6f+TISxZOITQ1vvKd65mo9IJ8sPg0zEEDX5DLRqGmEEHBO3rMWd
RwRqH+SVa11s52sv1DF6bADPpJmOxTpVX9s2z9pdXupAB2JOEgDquro8zENuFKFN8kgblmY/wizI
tNW8gOml977m9svVWlAaC4uE50XRrv/OBFGKJ4ow/de0r22e5JikHKfSSqvQEdWkNs+4zY2QRFrr
pnQNnMSumiHKyKdVPpvqUuk7FK95xZSGMnQ/2luDCaVLnRxpiwGzsmnbmlGJwmcAubS5t1tdhYXB
/bdaH+uaKw8aJPf6wik9c4G2BjourOXa7qUqyaFFihksartu91p/iBuPDdEyGD0RITEoMiYg9w6r
xdgGAiNkaMzQAOg3YnSoYCMfqIt1j6YhauUQNytnCSPfsH0WhdpbqVQtuC2LuF9/RFiWh2mh6l/c
TPHuhjxx8iDVmkKNWIpIGQaNuD7ViuxltJZWeac0YBfYtE/T9VxL0QeZwXdspF0Ph3LOLUDpjaP0
UTwq9hwNilrrO37qeT5eUMCvY26u5aPTV9kN+3wSvcHqTHuMmkn9mCngLyJ87kP3pDuIqO8cp6mn
fWeyMEULyc7fi5yz6zGxWDOjZR1MOwLe2H1QEuFNO6+rayVoYH8NO6rl5eynk0mVjLTY/rJp26WJ
ygW3GOf5IkUg0QzeFk1ge7K7M6as1ODYLfUHDw5GeQX2knxgJy7UPrDUfNxXHPThdfWmK/Ztnsvp
Cs+nxg+LYuyp6iVNvMuVzM13MEjKh5pldgqNOltCq5qK+m7QiMvxc3eE06jOml6HvI0AFeXoJNc1
uJk8itc5e0DsBNsrH914vtIHY20fIRbb0i8Zm/KY9RCEfH2Vi7Kfa8udfNMdHdpjM570qxXdH37B
ya341kY7l/tVB16+1+wJpuGGw3oprLbMfFWqqXlRtZNNM4U/3x28qfTmQMsUoFY6GMvRh/VnmWj5
22IMJAXZ9ZZXr839CnpZ5ptp2e8SpVucHRmyCKkGzW0PlRJ3TOqcWjjkSWBcujnYQQX4IEwzp7/i
QQ702YtxPo6FAs4whiX22Ne0ke+YUKYFCqI2J+G0bq0YFN7TUyn1ntXLHYYwSUanCCaNdfO61awC
IlzCVnanmT3O7XVJDeKlElOafowpCxymXmpWkJmL91gNo6ldEPdqPYohk9+tfmyY3hrYwYGHwnfY
6bKs0kNFjksRKFQfEbH3a//F1FtipsBP1F00DS0obEUrmwrqbaIAHyAzTB5VPR/HSMo++4h/0n2R
yNo+mgWpb4GlWISSo1RNrMuurCvTHyvpWlGy1CBnihEbUgDoBVqA4VT5VxT0UkSr0Qwfbdq9/R7x
hlyp5ykrzsVEMd192ThVGmllIoq7lDcGopcJQvHeSfmipAWDdPWxymdDlDvzfNnB+fqWE/ZVRcJr
rBypg7Wa96poxYU0gTExbUKrptvWD/Z1aubp32Q7oeLRR/Jyg8ZK2a3QWO9F1Fl2eeiHxBnAqwBc
AXdYSS9MJqGKwCpdcQ8QVXxYhz4GnjsVIr/2unxoI0G9QP/gGYP5g7tr1ZcQhRY9GtgkfVQWU+kC
tE7rFbaT4cUw+oFy8zrBUELVjLwVFhrOqTUjGeshsTwlDgmTkfp+nhn6+5kd8RTlJHp/GPu2snyX
rp1xBHM3H5U8L8djMXbN40AdQPMNW1TL9ZwpBDBWqLmKXalocvITb62KsHMEmzRXHfTS7xbWGYta
mgBvltoEwRuGcPyqd+c0NCyIREWhYKTJhAqWJialQQ3N2uUFTkF0XBi9XtUXSHR5A7yq597Xayv2
i14BILFbVX8qYMZnj7EC9+M4ltLrL5p0XKEEsTdlxybGp9YrW8JZ6+R+KRijEZFQ2l2RAl2YhNPM
e2T8y3i9NMP86BhDmkbovo31FioPoD9IFDBRi8Fkik1BAysk6giE0mWXSScURZ+y98ubHklUp6LM
yMmquUhtp5Ks0Zn+KR3HmKSHFcsPOYLzEEeNVYoHOTkYBIk8lKAY+L2eSR+vXaTNRuve0zuYm92s
td5LmrvcF1fvKFFSH24Hn6AMaE55qvG3WKJpj/NkzZfrNMkxBG5U5X6/AvALBTsCHV1jb+B2qjKK
bzBWnN0ikdSFheyWZJejtG52gv/LOJSTOWGMBgR60et110S1TMuPS2uU+aWk7r0ce9cpFyJnKiLL
8dDZF5nYmGBuCVgGLt+K+kMZyx7WZm0KooFVFbulormBg8GMzQ9brMvFaTiqTbmDsW0tV0sN+srW
LhtbWWl9JgOY27Z16c2uJGfhRHUXCmQzBeaLuJhZCGs6IewKMgpexrDaD8iOINvYVql6T1WZSvWm
om2WXo4J4Spo1wiQ8hpdAJPq+zqnFpH0VVDrnXhOhQk214I73V5wyl+/wLF32miavB6eICl+Vmiu
chCBYawl7oG5Wx4AR68iKldl/j7OjvrsaOV9wmjhuvB9LAGzCwWm0SgnML1NMfpqoxr3JJ7oY7BV
uZH00YHSrgkMtAB6JYVyrdcK9XLHmyeFz/DU6lBMRYXb0myUzs/cEhJpNy0xuSmueyGcUVEOeV1y
b1StSj5kVF996pvFeJDmkCbXQ1IjOdCpalWB1jZe5ucCVQvsWJaKpkl08bDONTQrZ+3MF6dOZ23H
nk9R70EdQXZlvNvxrjJScW96NKKiCfH7ikhHZ3dUrynbYSxTucdJfU2AV3XCu2BdNUWITLWqwxkl
7HSoVaCLO2YNe4j6EkhH4HgQvAJnoiR3IDXdTQDAGuZ91xmy97l+5SAs2Y1Bx0Tuz7aUlNfL1mxD
tOqueXTqGDBYpvQKDUHSnw4j1mXxTOFTvW7sQVH8haZl6SfuOjR3SWWP8V6Fn0xbEwqZ6g+WBgvb
gLXGsTpVvF3WKPO6d8tMUIAYhtTax61pV+DJbBv9fU5V9qEZcwz2OSzN604uMr013cnqkfVpirov
Fl37QdHJkBdzSwJXYKqwtKbSrPTIETMNymrw6o842YVzgHBuV4zRzHguOHWMwaCgIQiJpFv7Gwld
vAia1ky6gzkUPcGMneY0IYO9caLGS4IqGQNjARrup3ZaPkMKcz6UnlvLULdHW/V1E27dnVcPzOn0
0YBQ2srsfCnww7h3bVvn/a6FY90jZYWWeci60U4+A2lQkwNo1vRWjJXeXTKDU4dxUn2+kW7lFReG
NFvUbbQI14DUAwnFZU00y/eSdZRXuclAvTJWyhy3sjWz8phVSRZHOp2Gu7Tr2GGkbe8SSjUDYtqb
mZvKq9QbzfSyI5U2Rw6NvmnfDKPNBmPIlLBrFubUzDCqB155FC0Zklg0V2a5QfozMrh3WkPQtqZz
0Awna7GdyIT4fKVrMYcI1mBNu04kXH2qL4b7LNKmgcwISf17HkOdZ9MIlzWutQ6sXE4J/QDF2nro
jE5vDqmJYCziwBJrh7ROcebQXkkA4ZWzAalaSK5kduxCBkuVr1/VDE6eL7M0uUBv6gmcPjm3UOlY
smU1YhxVUTh1xD3XioJ1r3EjqS2YfAqRdC+JOdH4mktFGjcAXI1DrK/VV2OWnEpn2boIpUSTp0Gt
VN3L3LN/O2JJHZu9ldYOB/1uxlUkcau0kaLESbXzlKmmZgjBrNm5jmP5JnmjZjCBkVIeqlqsMNXX
TRdrVWb/tI0GGXSVNQrstEn7kX5l96jxRmehtbaYP9p8lgZzswsqvUw4ivlAUvCrFpqZWUE+GGIv
mjnLIpGiDJSalvyQRZ8Vl93YYY7Fm2dgvXUqO1LNts0ulNyTctcBCzND00UBYjNz6dAIOVpdMZ7H
u0TWrrsTlVo/EyFVZPs2M9X8krlX3EuOEnZEvJX1HZS3piShuhrqozeZ1WUmkvpAnbsmRbfTGhqQ
MGaePWtVb7KZnTf20X5LzMil++QJtH6hu7b0Kwa80PpGtcF8Ys8gr6Jh0GKYZUqblNHomuvTlIzt
dKSjFF9VOL/A0ulab4YpMthhp2kd59k+yUo3sqGmTj7xTk6+yxLehzB26/R5dNrOClyt7z2gS/wO
9k++dAVyFpkJeK7v2ahkH0ezmoDAJ+38SN0ufei7Rv3GW1EUUcoOqfalFbfwatZMpDcJMPMs7K2p
/D5o6XAwF+g5/mIr7A+cJW2W0HTkMN/H7C3UUNcbgUi6SiuYb0RNEA2LqLEhhcYWzlW61rp75dQd
l9Msw+SB4/eoGfQOPZHA1iUU8txjm3prVLYH7EPgjGLnsWiQzynbPZhousijnlYg8gyXuFN8b9Dj
6o5dUHFVm64yXqWOQioh+zj9mrgCZ2T3XHnZnSJ1oYfNpEDC0zNdPnRqRsHAMJNh2TcsLc4Hujx1
H3moETFmgBkXkZHMnXHbFou1n/OxNdArxl52YMR4Xwx0oFGMnJxFgE3LevRwVVNB1xX8e12c9smH
NOnYDuhAD9liVs5F6i39Eqpdk5hBv0AXjthea82FmfaZE/YoSJieaOQdXIecIMrCVIGMUp3Mm6FZ
myYgWoD+b5Mbq9yZg5deqkuqPkvxfyk7j+W4kS0NPxEi4M1mFnDl6CWRlDYIWSQS3iaAp5+vNLNo
UTeacRfd0a1usgpAIvOc//zG8/EYpNI5wzzS1XlbWwSogA7FzRWWyjH/wQky6X2zcp+CDYS/MlwF
W6Uz2fUdrxuni6NnS3vYO8u9p8YatMQWhrpkHj6hCZENRpWKBm8t4kIW4Fe0L4vyoj23fUwRYHIO
HIelP0eyAnoew1puuKh0eElVFwevdmDyoJkBnIssexzGTPNT9IzOaVDeMMUyy5YvYgdfSHsG/ls8
Mwno70UbVO3HoJ81XMcrD8M9oGoPrB3+Naekrz4PQcNhRY1F1dAw840bMeNgl+cVHg5z52XNg69R
MJ+wbs/Mk7fZvzX1DUdKb4yiP677dcvUcChsqD7ol09+OV+tQN161J9XWtktmRSVT7IYXbenHZb9
Khy7Mvsqpc82uNa0U4wcIN7Hmp/JD5wxrntk9GzOR1aVPqNeATW7aE5h6ffcZO+b0Bo3i7BiJRFl
6LtV3hsrgo+43nfje20AykeVvu3LY4ZoUiSYKK7NUeKadPDK1pKnfVXXHnGcqrO0m9IIDeYmYzTs
xvpaqEAN0dquI8dglcMcCASLNcLNNohUA3gQzz70l7jw7OFld0WxXYeMzhCuY8/W0DrkxR1miLUi
HeDIcTQ56zzdkaoK6R1ezRQrs9WK29VbFEmvvvD7kzfQDd83lV4+r20pv1pL6eCR2EuRH03p+gvO
2brbn5YRO85QjEq8MpqaoslyFz4+8LePe4PnBfi+5qxnGp2ZAV47Z0mztpYVA1SJcxF0ixYXs7CM
qOn7Lgu93BACJ2kpb1HqZBec/bzuRq8H+vasXzr7jLWo9XliYFqEnVD2twDAL09qmTXdrW0BiqQ4
yuZbJHQ6fAwWyh2wDnRyvQTBau+PHV5oc0rwxm5GI4D8q6o9OVxYmPgsGBgLeJ+tcahfjU0wkGx4
Re37QpO7E2XTNquTgWHJLb6Gtf88TKaE6OGK4VzhqGFQFPZTHQXLCBTokuo08wRAeA7j0iF9Wce2
+rl4roc0yvblL/r6tjl0Xblnd856NYRtWmV9W5BAD9DaDf9OBPzakK9m+geDsCwQr1xg6GVWjvYI
A9AeDiBHRcKAOqNoWyul32J/728xD4U63PI067EB6zGojvPgJ1y42UxwZpH6UXaS2eCyeNWD6BzC
OlYA44rGUOGIWe5zQPvULJeh3vEtrTwhOM+2IJvSwNh6FWpc0RbNbVnQcPeww0Im3yMBqyR4/IRo
g7i7mo1vYIPQWKrMR4Km7wYWGERuhbIdm1eMe0qTrmkrsodddOZnSZAPcYLwGXGvnUetjOaMlAka
fLQd1FraOJ6FToxN3LnjL6Bu5T0GVrEOqeMrbXiyOJzcZIAe0qTD7hEmY6jMqmIwicA+6/NuVtdS
11+jAAM8cWs1ah1iUtRzLcZEiRXGs1ZYWnB+xV7rd/DLp53qbaVZ/zBu4Blnf+pJzepEr99OVlt8
UFZHQzb6m6TdaYMtmnbNPAzm4JexV/hUmJtTaWCH3bJmsZ2XdJF0NeIh77zaDLvR34cQGMO7xeyh
6M+Mp90xFZbeqLsuINXkTvc2xwmreVtoaYy+nL7OWikYTPpqOLQCpnjV6dqX2rXLEMKlyg9UiM0E
ItJ1t3BTt+CUQUuVVAza5qTBIqs2Hqtq6Hn1p8W+YhaeHwHu7c6hh27t3eskha3ptLeb4KfWzX0B
w+zqpLfaGqilqPv+yBXLLtxgMI5Jhs5qOfeV5mgfJDbT+3nCE6c4FlXpktMuF7nEua9nQBAYhmo3
BS79ZeoopYgeYEfbL8SF9D+tzlmotFGq9lQS9WwetK01M8CKoK7M+64XGDJ0ZD2H024O94qqyTiq
2vQgsBsBNXgA9Dl+6UeYM3eqslSF3WHbvdqY03+DDYw1q2gmoR/cqjc+ZtaQPyKZJ0lPH/SRlmEo
5XZB5Dk1hzG3HIy0OdPxdO0gb219K/TIIHdhu3Go9l523eVsUrklzXh0Wp/psrtzhWxrdhnb4Gaf
g733X7xmvVLkMxCouKYh3EAsR+zcqIa/tVg8fNPbOf+SLXLcjsSXZnBw3Lr4AcQ3n2w1G1466NnG
0gyI0A1FIOcPyIVy8ljs2i0ixZMB8hWmD3cirwk/yHJ9jOzeGU6mNLyXvtT3H2UxTMNp7JxWwfWo
dZnyPnfuIS9AyGNjmTCW7stSeReSrEA/AYaVuDVWPB0TwVX5h2YZ9J+ArHb26vWydb8wu92yG7pH
uw4DacxGWjZl4z91cJIsGj1vXX665hYssVnkgRUbyoa4KlmJ1sPe7/UQlYRnLDHFHLGm0vWq27Fc
mP8xHi4J1BLQjZxNNHG12t7hapSBNTARZ1Z4lYYcrnnCFhPvjBbfdAaghKELECjI7OoX0fBwqjvh
uapNd2bSX5YVZcUDSqECowkPt5wLpeQcu5w5yWA3hZb24GzKCa0+y9yjI5b6R4exoYg1u2umHxuB
LRB8VL3JcB9ybA2hS9HXb02NxQkwQBncCoCrx6wp3Y4ZGXyPKGAM8mL3fbHdZApR3ZEwMyJDsooT
QYG02d9qFuwz7kVzl+iWrI54TwTmuZgnxvtYBJgW0K5NXlEpB736tTo7EZoKemaXOk7j7hdZBAKf
JfBxO4OsNKhj0TIsw3567H7QTcst3gxT+8VpTD/VafNYxQVsRf1Ds7N67nZEfpKXmCTooiCt9AYH
OyhLaw9gH3lV2ZLLVJWaGYtm659G/Ecw0mkKcNRC4HydtJMkz0kWmYnLpljJ3FkHfGC4OZg/HDTy
fZbQyBaFKha2NLF5dW+dtToP+AW622ghG/YQO5u0rIOsdXinOqxJL5Yt4+8oQ88qX9WwC5OOk/Sg
T8zf2nvYIpMTinmYysu8dJYe1fC5i0M1lcE9sjE3C/fcNbVITfkwJ/zBGEpUw999pEwBxkurfSyN
XntRPRtX2NV7qWL26Cyj7cK0PQRb1tHnweh4ygUz5xAswDppeEC1BHDUlhvNo5XfFVM9yHTZxkkd
uEscN1tmNAGHAVo7XjAfdM4iKGs8Zcu6zBHO4ACdo1vCc1E4ZUP9tTfXjcEONcmYCEo8PvJFO8e7
O4DNLcaKm8/gFAWdxlC3j6gdCd2ztH3xvq6GO34kTHt7HYxyLhIUhL3JwGiyboXptGNU+ev+vIne
N87wgQnWtNWCuT8vkK4lVueJ8eTPnajjqSt94+jg9P4dmIF7RWDU9XWacDqJK7Po1KGuK/9AFpTq
I70aquAwwWOmnWqLHG/3MVufx9prv2ejo5inMrT0IivzsqOCXzwQ8WrSrvS+N8jYUr59WfpuZxKr
gZeFOcpsCjlvFO6Bt322L1Sr6OzGxXF/0gn1azT5W+vQceAne0aABYUkayXzNm/ByI1SJocKsxqz
TJgq+VdY1DTu8fv3SUQqoDUzUhSQDK4N0K0Od1tPOmXkOLsH3ZaKKltEuPK/PNa1sfyOMyrFSbWV
uNG9gvAWpwiGn2tp131IAIpWnancKmAL5PhpyU48p00tfHmsF/AbkDXGqBgGKdXcC0+Hp9Ryne7B
g8Jqp37FDJAZQjHcMD4EJ2zIWvsl89Li+3jV6nyoBisr0sydoC9Ydr0fjWJmmh5qFvh1RBBURqgE
PasVFpsPEGO4lUVPhWtB0s8rd7xenew8rh3uxWPv6l+KZukc6ORqXY7/NZUD1TIGLNgoQHbEPeJP
Kkde6vRsxhwkbQamdE3rjqfFmc+6VizoB9v8B4EwK5NqwxtTgA9iD0nkCqnDrPPm+hmmXbt5nvfd
PZbtQBTwMolPHe8sBXyefzb0yknssQ3qsMYS9dO/f/u3hHMOG0R2fHF8SaGkuG/oOFW9Ve7CtARD
etsOK9MsTsLzAsY6i3WqxoohSuOt4KYM796hkHhvyY9oca9MS8c2mA7zz28+myHV7ttlu6eLY473
swNFLZtsgyClKtCr1OXEWmGHM/2WhzHzVRYPrru5h9pTlpUibsDC4eqgOh4Hcv4cmO4+0D5dNhQ5
NZY22w5FdnHhoMsfR1Wrj9Iz1X5nFNIn1zCXqqSI7yAwkxc3Z8wz3Dqn0AOiS+yqW4ZULJlP/AXD
HwYsDGmcZMjWursj8Ey8EMtw1Wj3e3FatQV6+NZP6hPJuqDizT79wG9QRQC6zQsk2PmBQceQ6L5c
c2gtiwP3ZJw8twmhlk4dXRq3mofkFo+UKHv/VcjMvUbzMYULUTHIr/u6m+0WUmxrzSugM8rw0XY0
LxJOW/6o9wZ+urFZ+sO8ZNBeGN/K5Unkw7IfDBvaFTs09ujO6qM4HlulfYG5Artcz4WNKXxnK1IF
eLEBtK0yM9J66fvP0sXT4j3G/V+8oetjx6LavBpEXGWNf74vpG9qoO8e8k7ChVL2WD8skSOdTG5/
Yk2VEStvX74NQfmZHJHiJ25/Xtrk+y0pMoyba3u5VwXf+d9fhL/YwdfV6FwtXVEY/ZaH//m1BJiJ
CXS4ppBQujsOM/05EHI62JizfGgZ3R8IamG+6Aekfi5zZj07xE1FFqTdyDTFUoamqq136HJvybh8
KV4N7hG5OrqOtcifX2rCL3HWEemnOEjm5yFo52un0MuTYFMMFU3nyYFx854K4frm/UHtwoABEQfs
NNSwBM+9oQq63kThRNZ2OnaA2sUwUnmW9nAHlx46CXpnJmh0zx+0virOvb288Gua+8pv9mOOn306
aEbw4JT6mOxDSa3074/qP3077D3Ya12E9frbBWRAhi6ZghpYgBf3ClddnB/Lur/tzGpe3iHC/6Wy
pNojFNNF04WPFN4Fb+jQgiGzsOacTVub7G/z2ON5GlTbmEyLXvwwN2o1UhPNpLC77bZpdRDxqvOY
Tmd78t9eNkkWHDLA/dfor7faIBwWO2XrYk2zQk1PJa07cFOBob1PMOyPf/+sv48F34QIaejQNBEf
v92aASdn2BViTy2vozH3oIeGzUKaYtgirGLjKcXr7NPxzxQD73z2X1xMGPrB9Y5DjES5773ZH8bV
z5g6sebnwhZPuOfqsW8utRX6YzUmJApo4p0FZZpv1ztaehBtE8kVqgci0v98zToaF80nEylBoAd1
xcfgSLAp6W0ykWEpYWDNywkPXX2B/FcS+TI1RnsAwKLFpyXST41vU5GovTHmbziNlWNkaDsAZUkh
wHphBmAlGVVinFUVzV6B8dp4dvalx0RhJwvmnQsy3t5DB2dMZhJ4Q8L5ZtG84bNO5coq6gUNPFTn
b/Q7e0M8IfJptv/m0ueO+tz7PSzLemNPqz3RwBgLQDOGq0CW49cJZ2sBDcav/HaeNevLSuTxOw6e
/+lLXgsP9Ir8Bdf7z7vOUb/WNWPuw9y2npFuVTFvn/RW84pIn1ZjPCN+m6ev/76y/3qhuTUsUfMa
4eeSEPNWpQl9SR9sHH8OXTv3J5CfjsrMdp6o0bJkZ2B+a7nZchw2hiehaq4No/Ks/Mgw+j25329x
8j/3WfdqJOazv1xlo8h/3lRAuWYWrc746ZAZ+jU6E3bgpR1H89Yp89276VyzLi47PV95xxuRGQcU
eNI7DfROaIk9phhhgCreilEyBssNhFeGGHDIBuOydJjjRVs18if6MLKNa+Xo3DFfqfbUJSm2PymT
7Sxsc6GLozl22U1QQOAgPY3U3ahbzWK4xcMv986lzT53lkZpZjfODsAWjwp8J9xthT9CATJnMmew
NLKRWri8FLT0WDeQ78dXzO377XNOpoi8b4cGQHcdN7LNliJwL5Y92NadOUFkKhypuzc5S62KbKLB
97TVZhpj6LjuJw+NdxaroHbUA9Q2sUbAlygjSJtxD+8sj7dbgctxS05f4CDppyR+u8tu1URe1/A7
vpIZFh4DQUdy77QiM8v1a1Ko1aP9i3pH9xeET8LSIARWvoqCrJiri776Cs5Prw/LO6XA21OPfdjE
bd7FJp/vhVHRn28LMk9i27Z8O+zVJOJpyjuEqSVvK7FVmnhHjsZB+mZLxHwDLQoGI7Q21B/em3Ov
3aRWj+SrH2Cuef2VAGa091nbl79qS+u2xEIUAZVLwg57nINRPQezX/jnGYAwvyfc1CCwYc4d/Uvu
z/Tb5K141iP4m7gLamh1UR7ki30p4SQZn1utIXqrF0VfJaRoDWvSdeOgJ47PjCN2lE65P254Id1m
LXg7QpbfN7zFBOxuJ2xziWbuvky8VeXVISuVZub8mFMaz3ORr9txHO1q/+QZ0L9D1eMWHtoYmhjH
oAyag60haSO5tBleAyPzf05tBoqSGx5GdjmoHIVdM21agk9b/cWsc3LvDDdzzxUBdEOESCsjp7xE
t4TQHkcTan9rvIfCPTiMz6mtDkzEahGPYptJZKYrGJPZIgr808jQ/uCCu1eRs9Xt99XSlyaFgzT4
8JK7/mMwmAhS+l6bf5Er7oXdHqjqO2cHiE8dECHzypjG7KNJFMbHbS0IeqEcsoaXrnTyU077VJ/s
2VmerLZzKUyyrM1OlpetPyx2Vrb4Fol8ZJXz/NG3mkCdFNNDK2ZKPb5ej6wg7GGYisiRyhjCltyl
KiQYzvqFJawOFFtM288GFuUHqyoH70dZ+tDRNdG7ZLLMWVZKlN2KgMSCzCKGECyWmw1AsoyaUa1u
6PloSxPoNlUPASubU9urSa6vhxVckeEPXQzUn1mLTCLLcE8r61Kh9ml7fOuxO7A4TLnj6Fd8mR9c
GtY90okZ/uyv4MChVy8meBbmrF84IPf2WrYJTR7a1XMSU0K9OeLRupnPiGevSVn7tJxtYyhO3kKa
XwKvz0dHzbiO/WyWnX+scDuqY0f4489VLswdayOnj+xxc9CIV7SZO0Bcm9Sl5wAS6ZrjuhVq9L8t
YYXKay5i7vKLwjuxP4OxewiyiHBfw9YSxbdJNrJDaqzwgDOMgvjfcjBaphcLdt0RezaPQTSODZV4
2RozZnyZP5gF5HdwHaciYs5Scky02tm6yHLH+oMO1dkJjWYtLv5S2sgHetf5uUsToB9lio9FaZtt
9zU/LuOWbdW/ByOHCJPv2sPaesNXun83uCJTGyugHr/Z5e6YKWUUvY6H4pxUIXutos2uO48BsViw
PFqMIDKb+uoJLzIzT+SATbFrlEaJe+gC3Y6U9o/koG0nMi7FDzglPaHNfsFY2CxLO+0s/FJOjcUT
xMCEwMUQnYzfxRp9LFmQeNn7IZNC66YwnYBTemkgAk/O2MHUQR9L8Y23wnnRevEMHDsPt/nUrU+6
UWE9S1amcQOlUxvibfL65gbgEr9Ib/e87Im0axFc5DISIAizhUXqD7v5uTF0EDWyTdEKAKhxuxto
i2jKjFxf44Eydk3ccl0ZXuFUNzDzzsoHrarEdtxWoC2IbNKcIHmBdCDhQacQVk42cTecvYBoFOTs
QsGVzuNl9njTdMWmElwvCwskWmseYe33rzYgGTlnu+M8Fct6dU32ia7fr+r5UKdEsGKSgMiG7tdS
vSjoAO3Z9xc7bpACvNZzuzfRtmnNTvArvsSnRfrVK5iWvpJBudt5tDOUIY4KAAZPp0AkvBVAAgon
5lSSL/+5KhG8HIO6Lz4jYkRCkwW56g8midPPuYQXiGmbt7LzMU1sWBUVa5tf739SRYHBb+5m8qUd
sBnC78xZq2SH+ZPucq37xKtLsg6BsvUsbYTEwp5jWW6Pk10PQZJVrv1AhD0jjsYW7RNG744ZD3pz
pYfscKWj6yyHYFZMaQrwe5OwpZK6PVnq3etO+Bvvr8oVlCHWyEotcPNyXyoI+dBNoCzJGAgfVaI5
abzki2KA327dlkdtaZnplgGFRsYaOInGH7SR13kQcgUxPt9d4VAjkT+P0Qekee9RlSvbTyOm7Etd
M6uPZiyK2H78AKLjpBw0JpvcP+04e9Xhag/mB+q2RkbughvACaewK589QK8U7WRxxqtgigh8ZWpm
uOrYGYfC1L3qwqxpfZYr01L28XUVT04+lj8GtRuPld724ug2OHCyYWlzHeZrZjgvBnOVLvQHXILO
+C9o6CrdnOOI6doLETmo9Bf4fG3CqNON9Y1RT14Za/cydMJc4sFvYKWzTTFttvEkxN9jC+z9oW/0
PNUCiEvRvutFQSY0pVIIkdvQU62zappTpgDmoVqQ+SmLqMpU2JNwU9kafh+J0Wx/ongbIcRUHfdZ
9HAioNtUrg8l0UuQMJ23Af8F1JUzyrDdLNYrht32332GsDqQr2mpyN1WxzsurpXZH7vRt1b41vNi
PKzm7rufMpelF6H95VDDyglsK1iyPvQcCBixlFn+ZErEPCjAl/UwUD2MbORItcIAUht3ZAL69Lp5
zx8q5n53wQgBKObWzl9I+tayKixzbfHSgl2Cn1FGgAderlXJ4K1oQ/XV1EdO037IyGPTquIiatv4
ZKgtqE/A9ui/gOun7yU8rQbtRZ/pjz75wIk3k+0VQ0YSxJtzdjah0fUvk1OUdiIayGyp4QnUHpuP
ERb81vKq8AhqhmdVnj+V7Mrf4X7Lgpto2e5BjWg4oO+SeLcV6/zsCZ1gP2MP1mPGI01EWXdfSxrF
PSX4tv3p5T4kv4E3s466HP4VkoW2nuMebXHD5lSChSlVeDpsD84udBgO8fQLws45VKpfLx4tD9Ng
Y1/UUdMGbHkmWmB6Ygy97swKu55P2PVmzG61tffSaW7dD1Mp6zx1bck+VrnWyM/rQfXJ2zc1cvwE
+83SkjGdYgbUnEiStzNevJmnNjU5rNbWcW+6DC/JSPcRPKTZbqOZXAsfqZ+/mlCfNTlJrHm7adsf
EfN1mA6Og13FS7HadTyU9cac3Q2kZLrd2j/WIe/9cCs60z7ItfRIVeX6zvque3A7J591EOTdB6OW
Zg4dbR4/Ld1W7VSMuPXX5hUhErxnRZRvHePwWk4rvDOgsyYk5XDtU1YKb1Bu0fLV5b4tN4xz+q8Y
XKE8IH52ce41hsoq8ovNuNsh1LH17Ea3xk1jFOKmmZp5CN1qz744hOn+7NlOnHBR0mkvzbaYD4jh
GPAgfp5K96I1VrPGsutXefYLrD7jsmazvsEXo+uuFqeySzgPCjsxlWFnd7z0uw9vblmTYGLTutWY
wd8a3dY4l7mjmH+021xD8CMw8zz7DQ8pvrbS0EiEv9SRpcMsS005ODdUyfsWB6Vuw8ORrf+q5SQH
sTlBgQgbjGH8o8hLgQJ4K3aNcgMzoGTTYPc2oce4JrgTGX1ETHDl7kerKvv9vnTctQ19K5v9hKp6
ImELZHKcY9HO6P6xfjBiSfy4kcCX7LR4WSsKxVxHrPLaQSFx0mppe4NjS9OseDTt6RZLaa0+kzFc
fN312QQGnvvie+byrCPUNfN00xrQZC99bVXuPZZH7vJrJDB5SUpo/Mupkbv9qMnCdg5UVCO7Pgy3
dQ43uB91QmkTfDaE3RxXUeiEJdT0vnE1YnrzUIzCZwSxmI2eeIAWNcHGGuo225FTflPYeSCfKlcJ
PXXZvZaT8qtcfPQQY17lkJ2VE/Ir9fqeKLRxua371a1S1CG5ejWWvKMdHzdfNHCgsf7xKkHGM0O8
Nn+qsMdGHtAvljEz9HHHLXXdOpNQDNfKZzQrDGSXUDENqv4elgpEfk094M86AGxVsn3MpxEau4ff
nYosxezqJlfgpS+2sNtH2I9o3XcBNYDysqhf9S0vSO/+9379bwyJSh8eC8EHLglbb31KmrxwoAfk
8wGqWnuHCcSXDgGfCpkZ6zHZa++Z816Bs38iNjiHMCfAR4TAOVac/QYZD2i+K7Vt80Fu5fI8WkUR
cRLIJyWmOWVakc1R0KhXfGbmW+rd93Tj/+njAQAwFwM6Aql805XPBEvp+cBUQi8U9KW51bC4GG17
+KRsMT4Hxpj/qqYW5lRbjDeapf3699v99vOvExvwEcjc3Ajw2St68g/NN/DpNgyIpQ7ANa0fouAC
haEeO0F/mhJcPPpk99vlysaDU09t2b8zPXoLS1xREOYzFDsGqLRpv7kBHdWEjsn7hl0YbHIo1/lZ
Kzr9hbze8cZ35+Wzw1n8DvL+l3XC9VOBgq4xD4wrKfP/vOwcaZ45ZAKrea18ZmJTnBfVkGYFV7WI
dYnIIZe+f5EG5hoVtO8nrCXqd/Cfv249LnjOb/MELIxJk7v+93/cet9XiIV5MoSueFV7dlxM3S66
mhey3AKr3y89zlHNk+jt4UdNOvg9lirTmP778/8NHP9z/VNUYWqCdQFzWBeQ7M2dAAmxUHlV8tht
g0u/PXRq/zE4vVqerolUXjQApDhXddz0y6QGJ5QZmyayfeVoVITCK1N7KJugHX+pqauQ/xaul19y
2yv3I4f/toRLMOH9snR7lWRZR4JJrguYSLZw2Wq1YZuTsocQQ4qMUemXffWh0q69aFXa2bqbHSU2
VvUnhBd2+wpD3DfvfDkjuSAJc86PoL8dlhcuxlTHypuVHZUu+Ec6E1tSIR5Haxiumt2QSJ85TvvC
yH0zknk26x+IRombVwPEwajDMuwjwLtBo4NfSnUx64CQs2Et9u3w77f8r8GkR6Av0DzMHLxxHO9t
wogOiXbzSoWyDFvneIUZk2atv8dObxbPEiLIjVO163lu6zZsqa7vcZMncby7zs7nrYhavWuP73yn
v9YBgzAGcORgE/jN33+bYv5jNU571+QaPnRpMPr4PCmUZtp5aqShPU9bjS+Any0oI+FR9lFukQyU
zB6V0d0AXsY70uAV+rySfz2coLVt+gH2jtGH9gLo8QNt9fjsI5vPj1sGYJSoRus/e8Q8wPZcV+e1
mx3fpXb1+hdtHCp5XiUM4Aqj3D7Na33PjsQxVno49yZOsKvZQM7AJwPGS51t1IY5sF9SFVkHb3Au
F++CXEM1Z9APx35Ully7tLJxl/3gT27enyg7J50hTivsFKG70sJJk/5Nif+hHTNJdV7Mfh8qiL79
OgCWz1nzuTM84jG2ySb2Z8fAY0hbCXwSBkjhaJEXoKfImCYHzoVhTvJho1D1zrQ/DLwxnt5lsq1y
mO9dc2hAEJt+eLIlXP0DXe+ynVyMgNzn2cA3K9ekBXkKfob7KedBPaultb6OmjN3l3EFfkmEwK8N
CqyZibTZGa/AkB7h5Qqz3XdC0/O8uFPToGiQx93/aC/25kRll+9PI69XE7WYiLixpDYQaU0emOKi
a1XQz80BGmKJTgEyA8Mw5oTBcucsMmhjbBpAzPGHHBKewp7FaAy3Mh0df/7aVblNTgeWK+eVGDbI
j0KO6Uwmpktw/MwliFm4MJgUfp0QBOwxDLLa0JIRW/nifpGWaZ5bvWaZOxCKlsjLu1Z9x+8U9n7I
AsCbGbfVCWseBmGadZOTakj/aowan5W71QH+qr89dOWod2FBkPQrLRmFMNQXmHBjST4VQetB7z4Z
c1udITMZMMd9txLIdor5AOmpNdLMKHNxaLTVcC4oAbnoApO44g5Dg+wVqTse6EHp2wOWDLhR1YOR
/bTFhB6q2hSEMYVr43msVm88b9oAlUlzG/Vcl+PshSDB+vzOKfa2VMLgkLrXuYbfXMNTrDdDThzP
O10Ue467FuZ4+RoMj/tAygvlzH5qWGj/5Rz3+nnUCVdTL57HX3ndFKPzvJh8nlVr1gf8i7/j4wPv
FMbJN+EM6tu/70l/DXH5PKyy/YDgCHgLeLD+eUB6WtBVmMSghvMchDPesN6LPEgHdJCfZY2zDKZW
S3WZAzLAg0LZRjgF5npg1u5/Nt38a+npDQ2yazPH9bCYxTta+lGTqSKLA5hyEfVQe1N2S3MjkEWj
Ny3sl3+/hrdj9+slcAWm6TN6MXz9TXlFf5aJucR1L1+xfUFtYKSEmBmx6+1grrmJIZoODHgzI0t4
55j5nRX6z5MdPg7BDKQeMfkP8GJ7M41t2xle5Jy5aUNisQt9kUxRCNANCrJMd+bgjp7L/FC4o7mn
o5tD9dCU3F/XqXfm2JwwAY+oGTF2Gmmx0elZs3mkx0TagPvW/p14xuwL57w7fYDNivoadU8gUt+Z
oTLnvaHddoUXYJoD+rT8l00Cl0aSHecU1r64U78tWrRmIY6uXTq0yZuMXdCeX7nEzdUwkJnCQ9fk
O1WqdR3G/Xkz8RnEwh4OGvUiFfOfazHHaRDzobw/qE0H885ywmb8ucajDt0lx4A9qOLiAUbUBzMf
XDOUTWtYMfofa070qSi3yG515CV4cwRMddyhfm7Gyp7gHxRIBujGUCF7gsR3RM8bhhVk3X/Kzb7I
TxCJgOoLogQremL9iJavpmO15USSoV597+gNE3WdHbP3js+/V/D/54E9/N81vokie/Ov/3Pf/S97
57XcNra26VvpG4AGOZxM1ZAEMyVRybJOUJJtIeeMq59nyfZuiXZL23Pyh/l3VdfutkyBANb61hfe
8C27bqpv3xqsyU6dxt64k/1X8iPDWEglpP6vn7ZfvziSofj27a/8GT+2Nz5mPz733ZZMwkZMAdTl
kD9RPyJHSRTuvwlfMn5kszQBAjDOZMpLsvovYzJDPwMkSenJCBgdfk1lc9bfjcn4kQzmFOwABg0A
GjBB//kN37ytf8eYTMDfKPAIQfiUmCJ262/XbZX3OYMwXwISgtR24z0OVZHMqAPsWZOHxhEQCO00
RgTUIh+BVl4Eyf/eNC8Xp6ijsEZplls53aYy5NJU7TVvlhdlyEzAs9A+mOh7keugglYiIjarerPZ
pjRcjlLLMCxsQ2WVyH29pfcbQx/l+EznBomJAJgnu6bnD7Hruu9GoJ1BAF9px9NVFwXlPX3t2LsM
lXT40vdSPixQ5NJnkCM916+M5lMlo9qN0njarBGnVr+GStejPcPYNlhC2fBnuhSqucvIqYCagKaX
5wXOMR3T8KGZGFfM8AQpghnaiMMdJgJLU0qMR7SnsAaJtKYNEahFZWPmlIzDK9iqz2OjGAcbhaIf
mp5/tCv/ca+92ZHv7l1xvS+v/Ah/XF/shP8wl0CxS/55T14/QvH66zL8VmGU+Jh9/esAMvZbkr/Z
ocCecRF8fNmEhnkG4JENhZUjiG4wFf/an/yIPSkaL8xsIdf8a3fq1tkLgEcGAC4k/Qz29I/dqZs4
CjJeFkWSafLxP7INJKF4c64I6UbHMGR09yjBFYtM4e3+1NHBCoCyBysoQPUaRc5PXHNZ1uneChvq
J43RZDRhdp0oTcDY5gok2G7KPHtpd9EqSPhJW43BmnkuFC1FezAowNHMKV1kgmAQhekOYOkW9fEl
aivXJL8PfZU864WOYKe1a01p6w8A8gD523i2R1+FqAfr9c4GfA/FZWhctc3vnWCiF8WIXPxL5BsA
hqIAF+jBf0prG0Ic+czc1KGKdJr1NCn1N6yGJddDaMMtO1tyKcWSBd03drl2runZQyir6xxEqeBT
+xDNQiY1Gh1x2pPzBHLqQkaC7zCN0wSbOD5UCKXPHK3nG4TRsz2g64LyFYmGUd4zbnpwckgHirdt
WhS1+sjbYvKC1h6XT5v4STYqZ5V6dFY7JSu+f61Q6C9VpcFAKyugqfu3jnQxFJC4Jjt2OzsnjzbP
A39AHqUJv+IveOPDhjlM8pAjoOuggNHId2nQFZd6CeZOwhSebrZdz1Srhf0VffUGP2Ly+FThUztP
SySZ+qI913PlU1pLTHj7B6Rf7mrEkoG74i04QpojU91MNq5e6ArSNU/CYs6M9JyC040CxLHSDHE8
Z/qE9g5zeYN3hOkDOj3tER/cyxgeyDwauR80iKFQ24a2UifdInvbVzCjt4k9h+NaLhFZuG+g7+UA
bGmdmxIrpZ150iTPB/2zJXd06kFlMl7EICIPn7x6GHc2mGXXb1XJdUY93gZ5Wc5oLtIWHPWjie5g
ZMIGChVJ21ZMZzehFzQUuVqzzAYNdRuDYV7ijYemjvOFVaMVEQeIFo0U07Ns4CtIiNAgt6fOaShB
F6TlxAyjrW/oGQxAMTTUcpqKMtuAH5gwe0fRw9tGlSyGD/pq8BB8DnVtJeEODCe+OR8R9qJNxNJM
ekTggonFbhrtzCoUt4eZrUXORuFl6Ur2MBVdv8gMhpqlslX0+CqJqktL5u1Dfb5MlXOMH5dqGT+8
il4/zuvXzo4Epld5Jfuf8kaWBVjSAD7PxPzt/kcMI9eRmwOVlRTMMXNjRc0MaSmmetSTD/CZJ23P
H1cTyFhd5aqKc3K1rlUUSWL6srJshuym76wqCzpbnt0jC4il4HkPlqRpqKfCuL5//05PcJo/Lk4y
ZMJqptF7qgidpQpeaYbqr/I4ftIMhqUmQBSUkwlwwLi+v4i0BneXQL9M99JkLd//CqKX/CofeXnY
TN8J6URaGoUnSbwOOjAtDcVfCV1JXU33sOA2JUNRpBYg+8QfPO4TPszLHQvPSK5He9vgnt++3AwF
9arzeLmeAxenQSIlGO+q+KIp2PJV30QMg50bHelOOB/9XaSbh6Z4Ukvkzih442ag6RYujQb5a12/
c3JpkbZ0hbs7O8c8RY3XWlGep065mr6iQwmGMWkW1li4ykQ8yloY8qhizabewjY5fIz6eiP59c4r
A5do5Mp28M0sB3uBLfADYjvgcDRlD9wPOApkdPATjRuVCmItTK2DoH+EDH+TUrPOYvRNd2o1SfOu
179aZXUf1XaGd5pWr4pWOeKtVYM5rqAu+tAw83G6U0vCp63exaN9E0zy3QjGHpVL+xzLRLzY7WCb
he0yL6R1Yco/xO//KFu6ybF1S//fipfXWdL/Xn3LhWFxffqr/hPmUsyy/jmT+j9V+wTU+rt1s/Bn
5m//yJlM50zECIOkiBrke+Hyo6ax5DPZpJdAJsVsjl1ECPlhtqyoZwwTNAPnJjaYgZHDv7ImfoS9
nYyHLCxb2sKY2fxBTSNKqtf7GF4W5T82y7CO+G2Uu2/3lWRHzWhJMQoqvZIeDbmPzdk0+euejnuw
SZU+3Zh9mN60tuRvEXVop5WRWnRppSm+Ceui2zK+TBaMDlzUsxJOjaFULoowKpjUU8zg8OSF56YU
WVcq9Ozrzq7tfKmalfe9j/FHC/PfTOP/PXPw/4yLkLfzzirM/DZMkrcLkU/8XInqGYQCCE/I7huY
gTmE0B8r0dTOwPsbrFAOFFXg7v9eifYZhsGk+tTXhg77g6z7R/6u2GeYRdBSROrI1jQHtsAfrMTT
M42pBLauts6aEAM0/vd2JU5pl7X0zvRFTiNmYcjhJyQBEncs8i+50zwBoD6CG0OXRo2LLf1Tf4YO
afhBN+z0WOdb0Cug4DSZY9OiPXVu0rELsWwIyIsW6/Rda3cAOIhgUXSDRP4ujKRsjmMyVJ8s35NJ
9h90Gk/8iHkvXJ8mh8MOF10QERNeTzIZIRdK3Zb6IkXTirY8+HNAg3F5gbAIeFhPnpAg0SSkqpDi
suRiEdol+dhUx/2yB8E2a5g+CMq07xQLO47QSoEOOVMr3O2SpCjy7928/9l2r6K5yO3+edut2sev
VM1t8e31CSA+83PjKWckiOwiNp7MuxW76+fGU8540dCj8R6AtCaLPfnzCDDP6BwBtxeDREN87O+N
Z9ANo4fqMG2XSQB17U82nlhRrzI5g7GXrpkCIUJJbaCc/HbFmYhROqPWtQva6p+8SkWIUG/CBWAV
1LhV6YMN9vLrTi9nKDQCONgIRC8eCK+GowhpeDSiVFQ8PR2YO7aFlMW60z/46dhuqcVo7CI4gkyH
4VvBV0idRYbXhqZs5Hhi1GgqoUyRZ7Xq50pNknWYedIVgKXRn0UKxRMDTRVhdg3c9xwzEXlljFq1
skBJMc0rbRX1uHBLFyDbAqBWbwKD2dZ8QLsO+CNg5CGVN8x8hnrOYKtpUeaxmJui1u/P0mkskBHw
uvjYB4EdzxjoRcdXS+fy+3N4XcPob5vjRGfeBoe+oD6pArbDWnm9/yXPG5RsEo/HScqHrEqLW7On
2HFNSUbmu7RxITGHzsKPIpMe+DfdX8IS8KD/Zw0IIna8jOlGxCOwBhmUWGxG2cKpc/82KlJ77uCD
V88R2qzG2ZRNysw0yhj5V2ExM+smJOJw2VC+1l0XRcsWrOW2BzuxScrIKGdNZq4HuTHSmWVG9k7m
/F/3oybtEeVul4Dx+U1WD4gRXxbFP6JYEN8jIQtKVXAU3n9SJ6bLL0/KEh5XJu7tAC9O0U0TU+VC
MZ16ISOZJ3QXlJlh+0RHyQfgPRuVqNgbZS2tlN6knQOlY2p9VCRTGbV0Rd3hXzZcw2Q2UBBi8aDH
FczkWL6T4tRfQb5I3A++sDjATlY+XTOdHSbQIYo4SV+/WpjzfRGr1BVZ5kH6mWxvjQ4vtj3eMLN0
o54ZSgctf0CqLQsnvNUmh45KXHUfMJiJKb9+D0jTHNkWK+20T9YkoOvhwDSLqWkAfUoeAHIFbaMP
bles1F9u14YejDkayO3T8zyKytJO4giaBrJ8s9qoBkSjK2XBfBvzM6Em5EDlcnnRNmBu39viYKnO
DTy850rifeT4ecL6FMtFo0pXgB2QaEASPkkvjNTLLDXPa8TTxxIr66TY+Fqu9qJcBM+CbM9R1jxD
dbO0KR4jFfIqpfeuRRP+wlKbldbBDl1G/HboG13mHfq2Kj9iVJ9U1eJLimpetw2ycQNI0NslwrzQ
AksFMHrqAQknTniYlGzbmL28be2LZmrU74vyj47vd9vab+q1i//CmTOB9p/P8MNj1YSZaH+/PsNh
+vx9iMtntsLpbYHrYwJNX+z1IU7rmfkpo0xKMvzU/z7EmVsRoRyH891kw7EVfybPDLtg9VLGiQkV
9s1/lDy/2Cm/3WxA9OE049oJkUM+TRuTupWBN6GEFWTlQHcX1s6a5iUYW5PT7CbtAn2jtbG1RGx3
wnap7T9BZdW/pWbgPRa4U7c62nELFb0/LBoGtfykaNIqq4r8ssPK4Fpvans/RZVzE0aglqwefZsW
g6nFEBfZQ9nW8k3eh+03KCdH37dKEy6a3C2GrCvhDanBRZ2iORNIRjA3c3BCM3Ws9XOb4hAumgPu
e+hs5auJqOY9uUp1OXZaUM84hq99JLaS2dAI2tSEdck1KThMOqR+nscCGMqMmgCppzDT5TtFLbWv
U5RaMBkdIzpWqHTiWlk0JMCDDsZaTTRkPXIDeYAEyG8OobC20d1FJJWO9nQPJQLWkJ3kh7yUuwcv
LS2wTf1gzGQnsJZIrfojusp1sBH+Ll+TvAMxEjvLqJUvQdgrt5iqFF81ovedBi9GuPvJ8tpSM2c+
TEXFlsZqB/X1qNw4SAThpC7hfGN3QQJVbGh7ekNx+OXVSv5dSvFLHCavFKuW4aVgUovj4FXClQmT
t8x3sgWigQ4oHAtKzSjZ38P9/wSS8O08TDGMV4//lzn3Ic+amoHaY/M2kPChn9WAykCMGI94CWBL
TmHex89qQD2DveyAX+bQ1EX75+9AYp7ZlHrsbHAoYgj9dyAxz0jeRQMaXqflYH33J8XAr/Un03c6
qDrKIWgegdJ4u1o6u6+BssTDAl5RfQuVc/ocxMOq1RM5m2OFoWx7pMSPaWnm34ZpMC9DaRq2mRZJ
28Lv289YDagwl+N2pya6j7O3mlyhpUJj6OWx/tF6++/e7lEFxumfD63L9lvV5H9dhV/y14vt5VM/
F5txBrqMmSzdRBp2b04t64z3DChM49j6UZX+LD3tM/4qUj8MGPAUB/Hw92qzzjhj8G4UXQpUUEzr
T1bbCa6KpqhCw0e0P4HDAas4ZQxkYed3CTaWTAxMyS2mtl/oyMRhK2EBSWuzIFmUIIm3o2pd23J7
jfxS5hZaFFC8Mc2NdTNco0FdwkyjO99Fkr0Hh/g04pKyBc8A0CErd0obDwAZO+fCp55GgnRsvmdR
5D6/R4acpm2ka4hmiCYZhy+0sZMSui90JfQgJrtJ7mG1Nbb1IvVCpCRR2ZTKLsVDS/nI+p0I8ia9
tvFF5WImSH9RMp5Ou3xDQsJ2zHzXK2TsMZ3kWbWyB2w9+u+R/R9vjnj07oVOctLWGSa4ocgn63ry
UEXMX7FsuHm1cP+NM0rcDHfDZEesLsLP26jDpDmEHhr6rlQwO6n6ul9IDUPb96/ya4tRtD3B6AuB
JBOk48mtmIA84QynEszNFrXwJNnlqfMJedeV01b3XdXeVjW0KLx7lhGsUTwJLt//Bqe9Fu4TtLqj
I9wDyBRA0dv7NHEBdXDFk8C+5vsk7xmBN2qJmk6jLLqeifz7l/u1mymuRyDndABuipTa2+vhG4V3
TYbsc0DrdJ6X4VOQ4k5RY14y8xLrInMoOyuA3UYbPSModv3+9dEV+HXx0CFmSskWJ322T44TiHWS
jgZ16KLivS2M8jyRJtXVzegZx4PpGJvGMYz7bJWi0TmrrORJ16JnLUzwYWekh4hpvYjH0Jnl8hQs
NaTiL1vdPocpfUytdG9L5jlyp8+M2M6zENQ2nh1YFPQSwgEIgaGqQNKZOnVwGQNnnMFZ+oqKWziv
EMeaj552nDSGw9kUXqMK/RB75k1t60fY2Edb5soYA95GKATTCoqeIDjjLzZV9Bu4Wt94sMP4Gsyk
8dbKrBs8MrRZMShHvfWfgERrM6eVP6OA7Mw68SMjVg10BwCBmGpSzRJ4bWuzHtR5EHEp1POBgIwq
WgVQAo96hbRcWAuhzS7dh5F6fJkKvtyZGumHsSvHnV6KmAfrxsXtb9jKVhkfxKw5zmBkz6xomA7Z
lM57gBQLTABVFx7Fean1KTRq8zPA7uxT4yAcODbgH3KFJyfhNY3WESN/P6udlYqGJliB9MlMrHMS
9HNId/k6xpLgkMStsxwN+waxD4AqSTQd7EIHbA55dG5ofghSNkPWV7bOFSMT6T4gj0GCsTJZGvLq
6VM8anfYMagLx6rv0QBJXMQFtZmCN8OteK+ele0jDA5m6GEGF2iYuElkKfO2sKG85ikwm0IXZgUA
V/QagMYgHvLLYxx0wAuRXdoLAOXjreVrqivnPATkMfA+QH4VFVEZabDQOncClEqNahxXJXKTyJqG
Tyj9ImoVN8USqLiN0ViP75mE3FePtd+asfsxT0xjl9ssBTIgY9fzGIQT+LKCGe/C9B4PHl5m5PaY
BRoxkqteyn9ijyu5ZZk8Ix5wrwbW5uW70xXKVngYbbIUbAUKQY99pz6bnnRTDm2xDCK2qzxxk10Z
PJujPy1jv1fnfj06cyrC7huehY1rY7uAnVNyRLA3X9n5gOaaxveOnXBaYoN+P0UAkwx0qxeh4kAi
TuCkKjXPyQlCf6lF2biicmHVZM39ZLAAsC14ljC/WeVjdd8MVuzCUscgBNzKnIoNxaxq4Hh1ANUg
8HkE0IQ1KyoBcykq+bSX7cWmQbNlXKFjCwan4I/Fdm+DGM8IyrsZvvQ1poQev7qlBwQz5tno2GQJ
BjVhBV4I/yrV6y9KmVl52yKoM9TxodRY8BNxe4WiME5evX5EWNyZlzXjd1LrcyjAvZshMU+70jlH
9fGYRGwkUOxPCKSquFIqXMOr7g013+tScS/hEOKOVvjJqqV2IfdCIxf/ujkK79JNFJrjIbCCEYyU
F86NTmxRa/oCMdScD7Z9I09TvPBS6YZcf5iJP9H8/Lmpk6fMZ5AP/O2mDqBniODbNBaedTUz/lQ9
VmHBplXZHJlY+Cif5zOlwvqgkdCzRWcalyK0DTSdkDFZ1bAtwmbYorBpL1JT0tAvhnGFdGhwDl5y
8uZIckUzCyeomVHzJWVJig7yxHfqkfmddUXyZEDfnxsCZjWD6rCUyrKdV12efklRmIyxm547BTu+
jioUboKnTmvvq7S6Z/bBs9dzYEdmRVC2WCeQZrUZUIPnJET86WWfIj6EMZo8rdoIcRj4586coVO+
LuyOXSFwbrh6q3O7k26GMWZxSc4Wp8NiaWPUdtXpUXKHVR3+VDL+GKvE8b7JPY9WHTTJlXQ+5cnq
MYnRuuPI9B7RIqELINI+D3+q2VgOyl6zBMclTtH+1uq+dBFx6i+UhneJT91waWsEQeR6YreCLbsR
VTGUNZa2h+0thgOpKq19gBSIq0iP4+AHl5qdqvOI+L0GcZvNYiO/N+k0sG2o4fa6V+MI7U/qlYL5
pVjQY7XrEPwSOgBSOmsCCc5jHCBwESuttE51vrJituMKtjVfYuyI9KkG456GxjSgz9jEBfN35Jrq
T1USBBcx4k+uURmPUDgRjFfSGqWv2l6ogSbf09EwYDGVxdIr5eKzItnDys4AhUkJDUaol8FTDcr2
KpSlRzwBwNSGkXh/kZzgk1FMkuCzq26H6NNXZGPydahoHeLVbJYuoU2R0bd1h1GtF57S20ur7OR7
+j5Pw8DxLIJTkbOCNQ5s+rpoxnbV/cuxSN56HPuKTmoN+K6WxbmIJRiqTCQb+AWfozwbzjOLbVAQ
MDSMIxdqalQ7XWmkeV33F0bXhA95RgR/iRFxaJ7L+BJfS1n05CeFR6kZwFDJVXhWDfTFyUpuIK0D
HYYwuRDxGGkkoG95+NwW6mWhtQeMwb5ggPoZra4dBAR6SRNZQj0E5BZZSgenQ62jQlUG6BxrEmms
kaQjMWfgx2jKo4CwgzUd70c4U27h2RW8bWRz2HQbNe6uo7pLl2qC60szGMMl5NdoXvc1lXFBWCej
vLczcZuqXHNR9mMCVf+hDZ2bsQieQmjLM0ytnuGVdXOlFJtWJBgv6UKmVPejGT+VeClwZtW07O0u
/yBTFBXK6/4haeJLg9IEWKILIMjbRBHXJc3MhilwE5tYZVrSDfRdjm0StT6s0DEJER4EORB+cF3z
dCjC+IYKEBwZUoyk5qcJ4jCiplArmGtYVncRYIbUNMFW0/HAiRNEvRSmR36G569c4cvh5Qezke4U
q7yP9ABXnCybpTrn+aRrpGxxNJer0s3acgmF9drvsXMCKIV+So2+eiN/YdaIcIwnfaJJe20U1a5U
7GJZDgadSf+WuftXhBHWCi5koIVJiBPvuYBQPg9SdJr8kjQt6YZzQ2riLba04Cg9Ajck0E0vcndU
P9jorDkj0s+1jKgTaUijpQkRsm7iC2iMeKdUeIUBwtfIGunvz8O+ngCXYt6QFvEwl4pJc1tJ3b6f
iP9SoL4MyWhcU2NDY7JOpop5YRVmHdrSAklTYR2YkqQp5may/GfUu8jM6vj5gyv+sqK4JOxciByq
aCidjufUVkO+wkukRSaeFC9H3zg6qa0WOMiO19Pn1rY2uESo8zTRV6gHn4t0EmUaJDeZxAKdpAAA
fRei8ZY8yz0pkHjLFcnAqMVPQ8BRipjQfZfZdJk6QNRWtcnV5LksqnutINNpJ+qaSDviV43daB0X
8xA2/EIc+2oQ4mbeMC3WSR1FuilNZA4pSXgtsztDlUOiTogBQSdjo1tStLzkdF0FcHtS7Ru7ZouA
gcJCpZLWSs/brjPjvJj4mxRS90Ok1Dd48uCkiA4EE1ifM3nyOMa/n4zUXL5QPhIcKBexIrxKnboC
h9wXBNaUs5jp9AAldpREYsdEiJtuzT5mKqQctbC8j4VDKMmzt/UjY/qOpf2j9tr/jzA/QFCv1vkv
7d3b67/uQpz2sr8gNEGZqN803sRnfzbe9DNGeAYlPigiAY2io/Gzy2vAooDQA+hDkJVe9IP/brzR
PkLDAuyRbagC2/eveZFFm1enh0/3gBETcMI/abz9pqdDt0qjxwf0j29z0heQ6DX3fqbC3Yy7JUSe
1Wh7HzRbftOfenOJk54YcDMFjgGXGAL9oBbDKsS01Oyc61fP/zedo990VLgMEzaw0FDi1ZOxbiN1
KFHJiJF6Sb/M9XSfY0wYG84dKlab9y/1ywiZ7o3ozCt024Rs8KlwsGPkaJdOo7ewu26H0Ac1oMjs
5EXpUT9mMK60bpeP/gorjW2YjufNqK9HX1uLp+v040qWzA9u/5coK76SaP/bMvoXQPHenttKpGNt
PiEAi9XsFWaE66D3XZLNnS9ebGXfIoB6/v5j+OiSJ706XfVHAPH0DVLZ/5SNXLYJ50PWzjM8waQI
ndvB+QD9/bvl+vouxVp7NcJqbArHquQuiySaR7Lwx47X79/V73qDJtNYVHFpU2nm6UKKrLHLgY/w
cr38cpKzB2Sr1xLXwhziYKb6oTPbXY1cl9Pkl0iNfHR9cQS/zcBs8Hr03WE2CxrVyZasdAMUelx5
C7N7KPTqApzfYqyTNfwNjDLCLQJB28hwrnonWZepfRvUH8n3/IIFFutbdONtZkB0Zk6zBAfjZ1/r
UjpCQm1sij6rVbovSIZAod2SyC7wcsGao3c1X0MOlOrbVsMtxoeLVqFupZr0Dd4PG4+lsE+cdoeW
xKyT4zVqWxBr8g+6qaJ5+Msj03lntN+BTpxOD0qcLUyohLyyEbR/jVW6RJcaB2y4TdcYwe1gihwy
uX56f6n8LrIBywYrrToARc2TJm6K1Mbg9RmrMeufnCq9LPLOrczg6v3LiEHgL7dnQ61gQAMeltHt
21Wv+TYusU2EZx/D9bi4xOWU+on8sGjypRwZ26jTt8i9LOVY2osQAwAAOpG0p9m277PkWGTTaoJQ
LYXTAonyI5bCULgMFDqAOmn0vOSRijGiE5BjK1WAMfWnhYkgWc/akwdtK+Nhz8XRPVy9f2+MOX93
czTAmf8wSALC9fbmpsC2Y6mxnEWmODeBlV6qQ7fzcWswa2+ReOaC2RTiwlq3xIx2M5jYRjXxY1v7
rpNG20jT8YkMPw9YJSe65yKyR5/zomT50XBGgaZb6p4xpyAPZl7Uu1aVotIMPavSiJDmepqiK3xL
18IdCJMwWv74fijjirETBlydi17lwq/9FWKtgMo6VzxJmZLOU4msmF4rdf9k1T3aOsa64on6/DnW
R+dGWV546QMF3Hmg1RtUPPejKqHeEVyNPd0uw5kWwB9bOv74J/rp3rEQykYdwCmjz+SpgI/gv6f5
Jbt83yK2adFrRnFs0ZjJ53JsdpDNvvbIatf1gFSFOR+DaDsN6paG2wwvzIWsqesMvyFDrh5VPdyG
UXbZhcxspKC6YJB0sBHJ7sxgZfQpauoJwEjvGs29R2QpARpXw7nas211+y5Vwivq1gt0p41FAdi/
A4k9q+DMoTmydnRmNX7gtn5zYSOC2MbhV5SnZxxGq9wPXRxi3NBSP4URb9S07yJxLiDo4oyO21hz
E91Y9Em0Q4ycMyLRrggkufkc8GxF3BXPuhiLpZa5evmALgS5O4KghWZ8HXx9jTwuCsvTsLbM4kqJ
0n2FCyuqptcYU+4SjNoqvJ7F78oxePGn+sKJg60VIL/QJHsMrbdp3+QoXY6rVtJvsMt0Oz/YCuSp
6PGl0nTracbBNFh4EmKiYXdo8EUXJLLCGVaZ6uwjkJCl5BxF1JFCGUVs7WAnwYouowtUcu3HlJAt
Dg0ZBDAND9w5KJInbC6XEQKM/IPRWsaxWbebKHGumZTe1kngDk1Fq05mgcDG2EelDAcIX2mLfavU
sLxxSvX0OWbmW6npl1kcIb+CXoHV7bScxgGCoYXXbMCwM0ObFnXDg6U6Df32ytMjvDCqC5sXl+O0
q42QNsoU2gef8VmEVt/MgRd8qbM0pvMBCBf9IWz3tuJVBxjt0AhdxLZ0J3Voluq9S0tpLSMvnpT+
qs6lpTD86QILAwwKvKxrN03vX5Ecb+NxWjiT97IG6EBuR91/HuNpVeIpkQSoi6v+tRkE2ApxunCw
muqNDf88V6KtQSvX57FW4tX48Vypws81Vbae9nSS9HWXpmtD8W5TtErej1C/C/IOkgFIhTEhZ9x9
Ep9QLE7sBuM6za4uLEzW/QwUhKF+cOyr4rA4PcOY0GGeQgYLE+cktYk8HbIiMAz6evFzwC6uTASD
kvwyMUZUQvVtOKbrNsOoYMxbt5QyFML8e3Gmyob3KehYSfWQXpl288miL4cayTwaxsX7D+NEZkuw
RQRSDekTEGYk2qfyOA0T9yz1bGchKaNBVwavk9GZvvSGvo5UbTvw/5ID19NsnyZNPdDnXFlRhipL
Hs0/+Cq/y5MA0iPWQ6KkIMTw9sWoRtInqEw6i7EPrsIGSaZsemrjcdWkKVowgMm1Zpf15WNoNfPS
IlgwJnr/O/x2bbz6CidJ99ClyP8j/72AhXtulTi9BDmQ0dq6ef86v1sclizo8/RsgBWcjm9xaQwl
tdEc4KDJZ/TtDjTm6C0b62ZyXvYI4i2uZSETTBgqteB+rC50R1pqRCHHqzaS3C0rx9nnVbhNW7Zt
0H7ghfC7tJnzG/UP4YjEv5w8C9Mfq8SqFAe5RQTdx84NKgKPJLlR3KPA2i3FSAMj71vUXFF65Xh7
/xn9pv4T4BUkPmAnGdqpBRG8Mi0oB9lZpMrDUAeu7alfkHdxk+yj8u83dQ9+MYyx4SyQlp02tKRC
t/I4KZ2FGm3SVnNNTF0jz14U6rjS8JyWmg/4zOoLIvwkOHBJB+6VoIAgb/d2rScmAMYm5JKMVt2Y
g6M1jLmN/oBIdCtFxRCwpBvND0XVKWY6eJQUM6+P12JFjBRlemlsR613R70DUK6ujTFZm2ayB1u+
radqUzf+/RQO9PLlVZt2LmKFLmpmi4HPpEPnWmRBle8fbDPdp6F0B3rieoiRQS/rC2WM5p3t7GFY
H+zA2DZVNw99AyB3uK1ThrNVdEyjfmZ1xro0o4eRqor++Z2clPuKLy0+3wzdcowCtym0dcNpY+f4
q9qti2TnVhqCe5GNtVyPNvHOgG1bJM2my/zDILSI2+ZCHz23IwscwVEqDJ9symyxS1qHn9fVhUzE
dBJ9LZKlvm/nbezf+zpezrmYtEVbKArPnQ39l1pZb4er0pkuW/wVIFJ0S7MgRQzrjUIeLDIttLPc
BlXbrEvWXiC5gSxd2bG/EjxoTrutPg5fdLXZTf5wLuL3WOlbT30IS+9qKhKXjHdXI+NUeAWjB1IR
r7P3WuRvkuGAAvWD0kJvBplQ5t6djJ0CB8aeNgSuBgYDX342NWi6swqc8OiTfZZkvVZON7Vx9qOF
Wl4VbHsNSV6eYdeUF3LqXznjMFdUZyU+F04khpyo8mDAPNAOksM/vXTdl+HzwPPLo3aX2jdVN1Lp
GXMdC/RGpkXNga/GI93L+BjnyYJuzNWEDWLVkD8lyaKXx5VIZPTIubN1DKtNTzvU0kDP07r1qEc8
p0EUeDzvwm6HT8ICs2dXrDUf51c5TveIZ50b6cVkRVfI5zKIfjBRry/79FL0jPBYWeHLsFIKbdun
3abAbkfjFGp0gMxhfJyQcfTzfpdRnKKCccwoWCOHKZ6EPazPhwOoLNupCK5FL0SsEXNgAkeY6nrC
E2tQHLGgRDYoSe7HekL1LGW9YjWgNxuT6Np4rE9bh0Q3rarAmIt3U0mta6YmgAfp2sp5QBJlZ5is
jSFeKxWZXH/Dlr59P9i9KEe+CQjg8UDLISwJ0syhX/A2IID+jFru3eHRSteiHlD1djeRVYplkEX6
Ooz9a8uaVqE+YgtJGqg5H5SlvwRcvgJNS5OuIYgt0OtvvwLCWzhha4ODPTgSIAi9JqqOHGiyHtPm
g7OeSpdfdnK/wOctTZWZ3DO8OLlfoBpSlsHnWehGtJVAVsyCscEQqQ6uLHxptIk0Hr+1I7hytyQO
w7G/K4PhoSyDq2IsQb9r6tYrpH0X9EsKmZk09E+mHqJa7ZuoiFFyEhuUiKNp7MjUJVPaRzEKtlPS
zhpbpDni4VKkFYW/akNjjeT1ZoBvb6v9qjfbuWh2TSZZGFCQlVmAduh1RJrSeO157Y4x8za3tAOA
nK2h0T+ywivqj6uarZNW/bljsqLGHptTDMsnuyT5H/VDnvjZIgzMGVDICc9k/1NkT8HMNKfzTBnB
HokKNCFGaSq6BkNGFJzSvV6Zh74J7jMtPEpxftlUiITbg+dWUG9mBfGyTS1iLGs1o3BUvStEF69l
5s1ZL7nE4Ze7b0Yq6ky6ljhs52oaXLWqr85GOVnrevMkVcG3cTBBctgadgrFJarCm47tK9GKYNj8
f9k7t+VKcW5LP5EqAHEQl81ai+VjZtp5rhsij4AkQAIJAW/Uz9Ev1gP/lfu3qXJ7Jx0d0R29byvL
siw0p05jfuNecBHjnb9428XRwaf4ArBIuWlE+dFQnAhxcmyBiMGD+3hCJrgq6+aMp9KrgrVvTIRD
XYTlqsJhLWhxBu7GvNTjdBgA7tfGwxttTgXWOsNuSJC+FfiduDK78wuTe4u80R69Qp3G7UrbkyQ9
rXExQDxA2/Bi8ucjptkVeNQnGiNEcc6A+U9uVHWluMtFX96vaRYqr/e+g2zDWED7+z4LQUh/aDzl
FzVI6ZnEO3picJrV8sIEWBSXVceFf4AZ0kEz8zZQ0boEQ0hF0+8JXKKOlkWXfjWgNrfSFPjVCESJ
ThxK9tPKRGWDwscNC2haiYC6anpF2XyMDPw7vPYLfIPe1r19RaW8i5FbEtPdrAdvjqQMhPRP5Zmv
VQ8kOWkIjN3JMl8BtX8HpckHGO3cDwG710jOpxTGDKeYNW9gxfx+PWJXQAEBBFkfSG9zHxktABOX
xAKP2+Upllgpu+hgnTsxhbN1R06tSi49nJOha/szrnGMx35b+mmNCpNhgUapuAal7wpX/lewxnk3
DNid6GV6JRJUT3Rghx4gDIJhMeOfwRiEmI83IPvQ+Hpd6fu2fGHv/A+ZA8Jg7JnxqIzd0/au3uB6
q4EvQHJkqcPuCIO58hPXEAzblVP5wpHg779u1eBiz48aH5Ruxhudowdz6IlCb3Qk0l6v+5MKp2bW
tl/Wma5gcPzbCwFKCFApAC0ryNt4A3iahWdU0gOp5ZJjh6QvccDuaxS9iMXDozhMSX3xpzdXbx0T
N3XVXNSwKZnSv2pVf+uN8D8nwf/feUlcu/N/G1dtvRl/XpcPwciXuv/x5Glw/YlfT4PAJqwVkagl
wxMYjiz4p19Pg+yPhyc+qOJpgOm01rz+ehoMAEcEKBbKZayEuHrGWeBXKVnwB3DTMJ6GsjmJoaH4
rVKyvxVox9hg4LAPJTvFge5vU6ubA+7NrPGPqjH+xyqWHcqjwwnVWBBV4NZyYhpK0uWQ9lJ/SOGx
+bYPw+JyqGFOE6VaZXjl/1S4ENoyLZiF7dhQfOsGz68yC9Pz5uQk8K3gi1T5MBJ3GLEtPS2tZ7B1
BqbZ2hJURQd14WchW3ZbNmH8g9QllxnKt/XlNAUcdkCCYbWb4zif2Thns22qHAMDLbXrXPE5gb/K
20ff8M2/Nh2PK7O3x791WHAbhAIq0FLhjLmJ8F6Wix8V8M4YRl3gbpN2Rwnf9FM0UH2cgFC9HPC8
f2pI1JwffvP/gTj7f7c+8+GB4PmQOtj+y7cvT8tc1tPwv0NqLW3DO3aM5xhUuTwKqfQPFL/gP697
SNRoriSdRyG1zk88xIOnCRIOtrK/Qsr/A82B8IGVAwIlMJN/67UdPXuyjY3xnAjTWVyPADgQouh6
k61ruFRVCyp6IZYh3xc9Vq8EmFUKRqS9B3lHEB+7OGlzBRYDLBK9zwsL+PU4TEkKeZwu4JwT6+PM
Oj89AR1N72oSTwcY3vQuC90A+7tQDf3b0octO/gKKaSIvEsu/CrFA2ILONvPEYbMcIQYi+jUMbh1
QdF0GjnKBm7hj3gNg0IBuXK9fGahRjVNlLohOXkDjmqswo6l8xtsqUKH9duNVjZHjmsf4L5HXEXA
79q+oFbaHjHWUMMZB4MBzjNyJL7m4+deu8Df3TMw8iNWXuGN3R3cGH/woJddJcbqX+Xw/xVejwgm
qDZ8lO3+Jmt5++Upvurhf/8VW2ADgcqLp05UkT7Agf69XOGfVl7Qr4roR9hPH3IVuMRC/gJWLYWV
1qPlCv/kw+EOqD4Ukf1uCZm/zctYC1NUZqOCGmAehiX16WQB5QEA8ALU2sWk5DyL5ILqNgVQ2sFj
A7x69w5vhyA5UvdtKP1LeOF5l2RREOg17Ngt/Q2yeHBLPYpLNRreRubzf2XvclMUC9uY//X0WkGz
GWrsq//x3+WPZn68NXr42V9zLfgDTy248cT1PmDrD4WHv7ZGASrpQfnAGg51KuSE0b/zOCoZIfwJ
1zojTLYHQdWvPI5yRVyVAFQIo3q0itL830BU/f1Ffl1d0D4kBwnEWA9k80c6lKG3dUKsC44zPHyO
IzDpKEwHpWnk7zHpzjDfOWuT/Eh58S4GFS3D5S059dD8JRaAGRPU74ob1rM0D+cUUuoA1LWUXrYz
9zNuzQfjKaAKm+42xU0FoGxIdwa8qXEsYMi3LEnW+2Q8J1Ois5ZP/WmmUwOrR3ElCvL992ft/xdc
CKSL57cd/60vV6Zf++XxhF2fQP6arxH9I8ayjnrCf9Gb1r30X/M1oX/g2WwFPGDKJg96vV/7DhL4
f2BSrrXc2JCsuxL82F8TlkRQB65pEYQG3A+ADRX9zoxFln+08cAvgrY6gS3xuiF5NFFDbTvYGaOm
qpT2I67Nvhb2w6OB+Ift8HMtb9ZmwDQ9+LagZQRwxmto7/GCv6/pTSaHO5AJ9UTFaU6TNx4lbyQY
FDvb3uzAlAWDoRAoNfLAv7gFOnU6FDOMW3b1PNicDVDtlwwS9YcnfwQaGrfOdf/Cgf+Z4V7Z9o8/
ZAdr+GlmECMvQGlc4ZRkj1LML4kon2t9vdV4NE2Col9cm3TypFAGc6hh6wOO7Eu+Hc81vu7yHjWe
zFXiQlxZ4apfxBdla744T7Cd44LV4HHjCxvqUCeePNFBZ0W53EC1e7HvY65/z6N+RzDtZsYzcKJJ
z+nwRdb7IudBffeoXXw2pSBIg668HIJXQ9Tab5TX8Bne1+1NYBZsTBivrTzZmV6afn4nomRn05vA
TLTTLpaoROLMTtd4JfJvC0ZekJU+N002kRmZBDZQM4alCr5prH9x+dIT8TMtPwDEHg346m87JSjo
QOFom8UK/uwhwaK8a7gftqWPGq/HQQxhh9qxWkHyFYzlRaQmL9/X+CYuPco6Nfh4MURhqvy2AHp+
CTZWermv9U1ghjIUUzcOKCz7tMAPXe0ckU1IFhC0zyhckyeHUi1sVTT8MZeX3Aaf+5aboITneayT
FrME3mB4j3ZB1ozT3p5vVksYgRuYavSoCElKlIZONUxlmNU7h3sTmFUri6XETeyJpRIJBZUdEOH2
Owd9E5pL0ywwZoYdYIKnFLySoUR3JbXv7PomNuPA2mbp0LriN4N916kXDvrPfM0HJ4dHwQMPUTjC
klme6gCmrAXgMH2rXu+a3VurppguqO1eQn7CHeslEEzNl6qL6AvSjOc6vglMHTMILx3lkEjE4s8+
9oaHsp12X9xvKV5L4wFOCTgCJKF1vrgO1QM+eUnZ9lzfN/Epu9n6pYeBCSTcUYuohbYhhhZz37Bv
ApSDfA2HQ2jH+15BxecOwfh9X8ub6IyTQPOqNvw02FVBa8PvtHjJBOu5MdnEZmsWTkBiqPHI5R2b
Sf1Z+dCr7Ov3JjT9AuTQhWp+wmN6CD77cAFkhTrua3wTmWZMDMxm0XEB2UlDI55JLu72tA2g3NMN
0Ija7iaI0HGOZj3avh+a5s2+pjfbWXhXwMipRdN9YpJLQ5Mrr59esib4548JG6mn/RZyrsJ+QOOg
WEBsfOzDnb3eLJjTEMJAGesZPESAiwyQvOMER/Z9Q7IJy4F3/ezFFaaJhnJ9qLzwBB7v+32Nr0P1
KNHKgqhW2IZDrCZDeS78dI4+JzCyUrt2b2CbPv0FCaQvqjKSnypokxj5CBzHrly43sA/6Tqg9HYq
YKZ76sh8ZUrlw3xqebdvWDahqaKK2zFBtTNv3FdC7E0RKb0rEcIV+Wm/URVuUc5JISmnU3zPvel9
CBfu3yqI+nWuh6XS08aLVtc1TW19Kv3qtiUG557V32vXqDwwJh9NljQwxAvrBho796MvL1m760AF
qtjTTg+0knos0W7hvIOXkuNkxb7pxzaR2RqJI6UPeaBrT0ATAMuwb2MFXsLTTgdl6IOpAkm+V7Pp
SNv2Mw601b6Yx4Ptk7ldKIFuG2iWagOeGSMDIARNv2sDhPLTp423BIWftY/GVf05rRQcbr1d28GQ
bUKSeBARlTSsMPsmULoUVL8x8budc3sTlB73IgXwPqZJqW4QQHcBAA87B3wTlPDvLYklCMqp/IJF
WWQFNKX72k42MSlZ7TsLr7qTJ1fDu9J8GMqU7YudZLNgurFuggAVEKcEVUY8OgdwqdoV7VttOUoZ
cHZAZRfixsCcFAUfNgZAYV/jm7iEkCE0FRg/p4ZpmK41qPIvU+L2zcP1KeDxqsZhIA8796A6BTPY
ep6DNZia6vG8r++b4IzG0Y4TQ+sognklhfuhFxLvHPRNbPKiLwDDRSrsCfSkKAM/iWUodg568HRY
wpI5QKJgCR7rgB/xZmYOfqOrfeG5YlAfD7pJ49KYxiCEVGHPhZj1WmZZ7hyYTfAHfWnBxMHAMAJY
j3oTq0/7vuYm8vuGwbITRgInWhNQwVw63o2OsX2tb2VfAEcpLiqUGxTzklWyAG5k3yZ8Bb4+Hm4I
mlsnNFrmmkNHfiHxlrlrREDwfNJyPxep0ylabkhXwSjw62RxP7av7U3cQ/M0S7KumsKB9F7NUXuw
U/Nb/Pr/2PxsS6VQJkUlAO4ITDApV6+C44iHup0930R9Nci4qQgKDDpzAx5CM+7bVMWbiAdy3ppx
sRCQd/ONkvJ2eUl6uPbs3xrpfw9H8PQ7ej1bJpYiIME98sts2Ld92CoL29DZoRqgYMe+5zIG5IAW
1XHf7NjEYqpNy6pqRCwuMUowb+lcv1CO9MxYbO3NJWDjbgqxmOmK83uU3r5vbfuSB91zjW9CcWr6
EiJWfMJOhm97dgsj8n3pY1tkOOGZ2/QhlslwflfaU1vtm3Qrq/5x8vBlSPp+rSdFzfy32V8Au6I7
N8bROkqPTglNKcXgTeu060h/WoK1/N6SfUvYahb7uHHaJHTudIvGy1Z9SZjyb6poIcO+IN/aJso0
7keeonmrV8uQajrDzpnu7PtmCVPAkDDdYf8aiV5/XIrOxjlNbDTtnOOb6Ck9lPnzUmHvIPmdgD8O
Z/PFrsDcahu7Mank6n9yahr4a8m5PdSN2He7DrLN02/a6XhMereGT3NOwvn1PP2l4PpPEor/IwOG
m5Vs5jSqodJAPmkZOBmLPqMwhef7xmQTQ6IRfIgp8uBsAjXnSbnMA6CqFkLYXb9gKybxkFQ0TAHi
3NjJ3kVETxeySl4iDj+TtLZP0jVDDVEUtnHuLIuBMDTsUxNau28p3j5L9wBGTsLKOG+hFr4goqJv
Rm3Mvr3P1gUlaeAIAfxvnHcigDEtSsRuXRCRfXEUbjayvdfA2KXCh+2BJr4WEtA3HYT3uz7qFmQN
prGigfOQ0f13EVim/rRPYwCg2tMwsoUMHP4rDj0VLE5pAYOqtPH2zcVtUXWiu5pMExqXrruo4DpD
6n2nqS2jRbLA4AoZy4VgwxvJiJ/H1fyS19AzkzzcpMRkXnxgOW1yGlMz3ljPa2803vBOu77l1q8p
hhpLNGaJc2Azy2M/hu3l7HS0s/VNWhStz7FImzgvR9Wc094sQBQCzrGv75vUmCTKTL6psQIVbjxQ
2JacqphPO/u+zY2ELbNL+zgX6WAveijj8wnXK/sWUroJUA8w3bRvdZwzq5pXaQQojZz5S8z+Z+bM
g8bv0f6ljYp6hk06zKnF6GURBQOFVP5L030dgX/YlG+FVy02GG1EkLoa3vFvAAUtbziw0Rn8vXnu
qzrel4C3NnGxqCajUGCSJ0XvX2PX5IEaWxbHfbNns5XpZgBp3dzhr0jj9k6Hml4KmYp9ySbYzB7S
Eqq9BEtTwy3rMhXr5dYzEdm5emynz1CEZCZoHuTPLteE+ceGlftEanipfpqGEx820HGNVdvp6k4T
AH4UPFP2nb3+JhGiuDnkJZZVUYM4Sodouig84Hh3fdUgeNp1GDKC210irqJw0u+irg1+Vh0w2fta
38wZOHnUeioxMJOxzbHwEjCTsevbt2g/kDIeRW3qDWA7r1HbsNnAxKqLAUpZ4n3ZcqsUaugsmsoV
UV5aW50nJsPTCGLpvuvKrVQohF6P9yEyveEiQM0TNachbHZOyC0Ao3a4kLcw1srLSE9H44HrZONo
n2gt3LqMxEJrgFUbzBmQzy+wLWCgn84i3zVn/E2oTouOB2Y9BBMqFF9XUVkCc+q/ZP33TKbfOo02
IWUQOrk47117r0kUXtk2jPcdmbbcEytEqwKUpeSe6b6LQaWX1PBuZ+ObSC0boKS8hUW5lVF8LKmw
54qQfVpYoOWe5gFqdb2IeELpXOtVf8K1m555oup9T3JrZcDjI7wIeU9lQ+PcN4ycmyJMrshMAZzb
NWW20qG2IjBQCQecDbSdDwWjcyaTqdkXqlvxUBGbWQI6EOUBh01o087xgS282JdmvM2mbCyU4jRA
qIYCFJUCQtOjrxgM9/YNzWZdZYkNp5FiSvZ42r7mbT0dPCBc9u3KvE2sBjI1zSQQTboO4sxrRJ0T
Vr2EwVxb+Yd905YqwXhQd00UxLkFqxs4aj1ci2gaL0UHCPy+4dkcoCbUvC2FQipDAff8CQyr/i5t
0vklB/Hn/oJNzNagquNlHn9Bn3btKwDp2gMusTD5dQLay74/YRO5lYoZJk0c5VRN8SXsKcpPWMbd
t32tbyK3HesW7it+lMfM1hfKr5PzYPx9l790qypqEl4HoERE+bIwfp76sMnTMS52rSQALj/NOgGQ
zT6WvShnZQ2TS1skZ+gC5K63r7+ROGUEt5vBYupUIYlP4RDUJ4i5g12RRVfn8McZMwJFSANmE+Vz
XMG5pJ0d7GfgXbbnqwIltmndY1U8LDgJkqFsLjq4DWdLBOulfa1vtsPVWseS1DKBFxByJdSK7AJV
evueqlAS+rTvvikcCr+x6/NMo75PagAtomznd/v6volYE4li9BV2fYYGwSkgLgXLs0527VgB9X7a
99HTSHwEu21uRrAWASrrf6iyC/YpAFEq9LT9CV4sLprR/jDPIPCwJUnOxRjC1GLX6GylRhNRcFeA
WVsOOYb5yLyhvlngd/rCDmdd8v6e7+H997T3UNGOdbzOygFEl/IAM1YABdIufd3Qmh4LMSyZxWNi
uS8IthKkES8UqLaD/S3Fg+1xCHv1qnM+f7NvqDYBjEPbAt8VXBSVUussgDXFwQdg5rSv9U0Ax5OL
J09hkzxDkPAeq3oPjN4Svt3X+iaAI0yYGXAHfAjPjdd49zP50pt98kBYij79zKjM7MVURnEeQyHj
H9q+G/QBOYgWu166YKT89Bf4eBaXJVJPrptg+WBZEf7s0xdt+9ZB+KdZuolh0VI3joAO5G6EV/zY
hv7rcCjlCzHwXOubCG6CLhAJYRj6wDdvwCr24awlu30r4laWBF48qUg7JHlqXFdcFszv3hpM1Jdg
mM/0fqtMIqjuUl4A55yot2lWoAAuJzP2O7um5VadxHVoWahg1waPMvqqkY13AweP5NO+1jcBG4qI
tVWFOlw2oKCO2CR9X/bK7bqbe6hUfryeD7BrA7+WpnkSar7i6pqsVNO4L9mshf2PW2+LbrEwLEnz
YoG/NChdzbcKRvY/9o3MJmBn1Bykow0w7jGZP0AQZpqMQ7x5v6/5TbjGSQVHumROcyICbY7RImNx
SIt03nWBRpNNwEZeC0cn1hU5TM99UNdMmnleT/dl4i2NDgA3Z4K2LXIZ+cBvrx4IHSwRj7vGZqsl
AnEx7cAOScE4g0uRbTxyAePyl/B9z4TrVk8EM6carmDYb+M9UF6DE0fBDWdmX7huNUWwfaOshHlB
XinsjUFUoa9Ma8N96jCKKv4nc76uirRh1VjkuvO8E6GEf2naxnzdN/CbBbanw1zaoCV57SAnjEce
5NGId7B9rW/iNZnSrsCFBcmrtIE/PAVAU7lq+L6v9U28LkoAYmMAuiuaeTpZOAacnSH+zs+6Cdem
JT0fUlnk5QCDetLP4k0Cx9Rv+/q+CdZ56sS0Pvbk4DkHt/BI1O9wRJeHfa1vVtfFqxoDqz2Sj0AI
fgLcTlwVYEbuuih6cGp/nIXDhKtAWFXkLQyfcqf4q7poul33RDTabI6Lxvl6AMYqTyKiQMmdCtAl
AUjfNTBb0VExgttIxAhg+xipEzT//OwCkA73tb4J1aCgtoyWiOSmBTHrUoNu/pYWsdqZg7cy1LIx
eLEr4YDgJ4JC8OGc8g+Brb19AbWVN/GEMl+H6H/jmfiIK+TiIw3rel9AbfVNIgJaeKiQauzc6+tq
nvklsPkvHaqeyfFbeRPW6SCZWYQsPFt5GaBe7oOIXfPSiXD9hP+wG96SdmAROZZz50jOKhuVh8JO
3hlVbjYXuoJHYgyE1bIveKNN8EJszGQTTiSfh8RlXQlf3Wrphn2tb+VOdRd7si4XpGS6mpyEZZiB
eSz3bf+2eqcaWqqUNCVMEVzkwitY/cTvO1yM9PmuCNuqnqq0m83EPH02cN3JIxq5C66Gndkh3MSv
IUHYNUk3nDtRwtdnHkWbLV29/NzX+c1aG9qoqn0Ut5+TdOqPpoqGY1MJvi+1bdU3vJpJXAcNOYcW
u8uqk+4MM459lV1gED3dhRRVSgpCo+IczQCY4pxP4h8hEGj7Loy2GhwPRQfVIEx5IQLitTAXwrN4
LPpp76zfLLfjoLsOvqXlRaJCLxuD0d4YJcqds3ITsQsuTevQC/qLwRrg1ZUs4RcVV82+0mjg4Z4O
vrAtbYRl+sKJqD8ohq8KH95l38R5YGI+el7WsL/wClFGFwpuLGfoB9SdoMbtuz7eOgd0wjrMy4lc
1Fp9nOH6+EMmbvi8K6LoJmB7NnLX1I26HGko/4zAQ/uuTPuSeDN+SCv/kPW3ahxhvWCGp5a6BHmb
ltcRbosK/5wYSqMW5kYVvB1Q4DNw71qxLglvhXOEnWEUMRc/HBBa6wNdy/u6yryhU3CSrshCzC0J
E5CgDwQ28EmexKTiXzW8aJosCbxphoP43MTBVdVZoRowEIsU+Od6hAcmmahCXdgSxs7/nKw/MmED
CRfqe2Dde3kF/GHd3CYV/EeuopKp8rOFIaytM9UNU//Wg+k1vDrFbAxsnPFHFOVXAh/kssiEF3T8
O4D4xi3A5dqpBL2+cnrMQuAbMelghV687vyQTzeNmZa4h2fUyMzRDxtR3KsRkIrbDu+2CzlyaEb5
faKt8MfMTaU3JcdZzVH/QfZwdj6jKqBVlykDGjorzdiM3XH0pGzw91d20ZdLH6aQ9Xuk0p8CJWn7
aoU/6vrg+jA2Nx0cUnUDQ4OJse9NqHz9Kqki7X1qjBwD7zj6TY3TVweUTdIf2qAqYVJC4aM3A9eN
NrU+DpqF/tdFelEFaCrTHCbtAIoVXpNBsxwkXZYG2Cr2uNopgDktC1d0r/jcmuiuL6MBLbCIkCDK
JEDF0XwqwYuPXvMBpkSv0mAZ4SiGs4nCH1SE3Zybwce5c2GslnewxYLx8xELPNyiqmiOhtvBUqll
VoOPNcKPKgqMPBjQbkvAKKelVBcVsJ/kc0PNPLRZDXVbAsjl1LRThzuQKXIOuHblBgs/MU57ECNt
M1N6PXM54lrNA7Z9yYqpTSJ+BlVKggiol4FEeAxpWQE7avivherLSAfn3ts6YNV7XUR67EEGAO+m
PoBzOAGWQGB9V13GYGPHf9ZDIPlP4yVk4TmE5EsAs7uY4McOMTwHpgs+4a/yz3NTDJJkHHQE38v8
Fjbz0alNIddCTLjOsp/eUFaUZzXXBWoTNbMt+UQWY2Fn1lcLXb75YKuQ76GXgL2JOgejDxVXaXOi
yumpvW5nmEevZiAAjJ9QT96l07FquzGdrsO6o36fcw8k8vZE0spQ7xBZCqshwD3rxv0IcN9g71lT
zvVwNJ0p4oOw5ed4gmX2iQ+GaZgve5jmvU5q880fMEbfNR8CWLItbePPV63XNskNitiH4J5pvHf6
Gc6N8q6J4fYEu3XvDcwMZPi9cyOw50B8Ld+CZeBHGs4JsD9wUH8XCt+V30uQQcNzmaRVAuQpnSpd
3E6yM+LGGTGHsO+YwiKFg4etMKnEbbhUKYzDQLOZanlwIu2rjwOyQ9ideg62eQXL6Nh1VxK80lEf
IckruT6Gco7dx5iAb/pjIv2o3sdDShIOPDsukb3M0tAsd5VfYDk+SqwMfnuQLhEclHMNyZeGPRae
GVU+4h2/Dy4SbwTh6oxSR3jXZQ2oQ/onyrcUSPoliCxGQUIOMAuDY8XMgjFLLOf6M5CJUC/kEzZz
MoWx3CjgPzC0qYVZ8UJC7WHYZyCuPkVIpel9H7Qu/gw/aQMcfzo2fYi+udGFP6XpaXdXVwPTn6au
Aas1C6dQ2VeFx4PpiytHDidtPnuqPssiGnsQqLQCKQpWjsDA+rkr4wQyATH3VAQ3YvS90YerXqvp
eOxZQaEjkAEZ/E+ThVvxKQlFHP608PMh8nLoyrSTeSJw0Z+D0jn0r/TIbQvb+3oaF9iNAFH3tgKZ
wfuKz2phdcAmFtUNrP08l8JqxQBGeho7aFLwM0kLfwZOux6Y+YRPnt9nBMZbgT0LrQzRIAqpuHwd
V5ToY2Cixbv06tBgvUjikcGASLvi+yzkWN2JRDr7uit0FJwxNmX4TcKcxEcNIMyuyvdY6C0HzZ+J
phyzamhad8l0uOgJumrmvBIObBxv4AcTjm3gDomVtnwfpn5nLrw+GNynQbqwJQcd1RV8FaWZtHEH
5SZvvLMaeeZ24JVcwTxe7R98QIHFsZRLypps6Dr/LqlCY7NWznXAMxW6SX4khY2XDkbmmsv52Edp
zNX1nKglOTl/UNM1XvpI5GVBADecM2TDfjhnBe7GgP9vvG5uvkZyCusoa9PK4XKy0n2oOKjbIAIJ
0BnK6jVPbI+UXRRT+AXwMdk2x2XkxncZam96BS8IGGxNHweWpMPrRgjetefK45Vg5xZ0Yead/NIn
9XXQwVdzfu3YKIL2kA5zUC63dFnwrTLtG9lDQGBmr/COXUAaoP7bGB+3PWi1Hq4zs1Ci7pRhA8IO
tZNzoE+LwyVfm5k+Klv2WmpXfi5IF2FLMPUmmH74+NuXIgPMmY/fQxiuQ5Q2DX4LvwoCDwz4KjBH
DyXxCqczsAQdu/esj9qBMh3qMc0iOeNI/7MulnHWucLLUfoeGdAL6mwMa7hmeUFsbXzuYzXCOL5t
q2D+OusFNvEF7G+8K66Txb1r5TKMt6E3d8Y7GC3qCBbf+ETeKDKFeFyq95MbMEEOwWASvz/QiJq6
O8xT0EwfkNU5+dMmM0zvMh7AS/Rc8pRWP3gq2/5dzyzt4B/c0Yr5By1jnd5EnmYwK7G2E+MAtL/q
6ou5nWp4XqWj36oR5GZkp3tHkhEpOQx12L6hMcxJLot0MvHd4gn4NoBZUkfgtwfGlO1w6DEmMI3w
SwqVB7ak1h1EVXYoK4I3LJVv07bDUg5DnSoyf8I1ZSx/KJjVDQr1GI2zczbiNR5WDkKBFJMRJzn9
6I/p6qSi+w4HmKxgdiEgtVdgSPmnYWmVQLzN2BDCnUiGM7+O4rGP7/E4S9O39QJDDYMvEfgal7Cx
rltcf7EY7cVLKdQVg6En/yAXG7XfkqCG61YWtnTydSbT3o+/1VGJZSAL6ljWH8u5LHr46DGCvU82
qajQl80ArHSdhRTq5g8DrNU8kdWjVxEMYGwMplYx1wnMnGrsY4NDDWwnRx4cI+KjvgAMGIsdVI9j
cQa0qyouq8oOGEExT/4N9hywzKQSuTFXi79ixNoFiLhPc0eFyCcduF5k4dDQ4nOzpN1wh65ESHIF
aNrDtfO6IXgDk2FGshTKPD9LmtZ2B5IK48sDB3uvuO+KcOov/UnKIF9CfB9suMcufW+SaupRlDiU
8+diSXphs7kitDGZX3ldeEsWxMSdN3OIzzIFfyvRZXUZR7JGipUGHkx67mAhj1VjbGEZ47mwDsWJ
pkOZ/BgE6GgqU16U4v9vOB5YL6IGq9RH+GAnydXEYTb1qfSRT74tHQbsTvQmGl9XXUPHVxOELdUV
pFAJyu1wfHbsyrRDb376CizyE+jrSWSz0fpVd1GMlNtPQgG78ZZClFjdj45Q22UdSonnD6IehL7A
e2zl/Ix5cdJ96D28mX5fGua3/on24xS7LMAjoXsnUh1gQz+WTkWXs+auTi4aOAigNLSuiG0yv4Cv
5g/fCh5hfYUR6weHJILxwY1cHWEMJlLgKyCetb6elkYuXzyI9+5mHLWim8SS1abTWO/N1FkUP9C6
r9P3dV3zsTnghNRHt0SkQnwOQJfirwUuIYK854jDL+WgEZMHERVphOogeKSjhtIPf4xFR9K7GYSA
CYcnB/udi9YDqOcSj9DMvOtkYKqvM2yt8Ocj1Yv5dQKL3wbRJmfT3pZk5jYLysq1n+iEbWSmwMX2
LrkqFczWPLiTnEdbC/EuilQFh89RzEFzIVXYaWSBgX6wUGOp17YYR3EeuCFEw4i0ZeRdpXQZ/BDS
OHvGygePohYCOj/DsphgVvo8GI6eGbkHTzdbpB9a1coQOZtF6ujXlqn3UxviPhKjvCAIhiUxqOqy
cA4c78jgDK6erShafhojTcRxZKNJ7kk5wNW2H8swueBwP5SoBZtSCRucRSwlXJCRfd5NMDeLDl3b
2w6rTVnAoiLm8ImDO3kV34Pj14ziULSJNPBi8f8ne2e23LixdOsnwh+Yh1sAHCVKraEn3SDabhvz
POPpzwd5n/OLIDcR8vXZO2yrmxSTVajKyspcuZbZqs+k4bR6Gw1djCfsIbSPtupkaMis1qkJ431R
d37t0kSMvilEDUF2T/BpdEfD9CV9k9YtasuRwg49plOmextNnSIuu0YolYi5xeJMRtrmYXwXpmqf
gAWR+rg5iGPTmq7MfTd56ABf1QeEMKix6kGSp77d8g31vZH5of4waKap3KciJRFX04Wo4MvShmTY
qEFP4p1X6XH+p6+nZv2jNaRSepQSomgucLTK6I9+UcfVpqoR4rvXe1kvDqpXIlkuS20nHkK1koZ7
OkhhoLD1qFGttziHVH9rhlOXvcbsYogXokkqd5XCpeZR72q1ILQyIyPoyBjJVnpK4kyeHjqdic4S
pxUGETlEbURSDz013QsRtfWE0bBg3ZR1Qfl3VYVl046WlpKA0o2PEHRJHwqllhIUDHXjt3+XRFmk
9lCiZV91VYASn1jeUV4XH2Ikmv5dsWjZrCOnTWsQJ00HLQ9qu6+l8nU0C+/p3333RV7P0KaqzJS8
P5R6KB3lIIm+zxHzynefufyvZf2XbaqRpsS5LwTxIQ88DV1RVZ/ga5TUyjtoYJFooYLM0UegWhZY
9mMKjlGEU/uv0Iq5a0W5rz2ELKSGhCmh1zQgVWFVoy2o1ahwEJm0wblqm5q8oS5U39vJZW4VdhQX
smEjwyz6DyCbw+7od6EUsKxramJRG45rRDhzouxKgmvZKQtYemz8aOgPlsH1YdtVVjPsa0/q/87F
RordGBKVtVrwf6nQLPtmhzJWhK4e60MH751wTMLcEjRXCSUxd618Ig1ja96kai7ZBAHtnADGtdEG
IicJaNeNkzjanBh9vZG0Rqi2Q+LV1d5K0Ua41ztPiJ0io3Or3ahNLFgtCYEqyeqHUE50ArKmKVqz
gS25rguEoCejbx8gcwm4PNSBWR5nfFkuuIYXc6vehJHQxtomGfLIcOUqGFE06/E78i7WfeSWO7+S
+tc0r6lt2InepcFge4kHIRe3We7v465UNIlETDn5dYBu9VjmrtzDOrRJfWGou6NqDlb3kJq6Dx9Y
3Nd9FrrvW+L/S3t8kPaYvcl/Z7C3q19TmHykr5/f/x/6etn8n5mbHtiHLKLqiELCR/p6VKmRldIs
412KgZf+I5uj/Y+sI12J+BiAdlFSZrDH/2WvV5T/QYFDmnntEYtWZTgYP6G3cO5yNASFFcRvjVl9
ZFa1WkJoFa7+kezjLBA6TRRnCpqm2rU08eRHfwJ4s1K6uDSnUs+VMCUj4iYt284LwYAVDKUrW4rr
EaH5JJamxM68UFBffNWqpj8/PIkv/7iWj4pS505gHh4qKDOiB4Z+gLRL0IwYZnE1JsRTJdel58ZQ
9FdUaqM1EMF778T/OjbNkHm8hqKpKGOIui4tkbz8lSRIgfR0d3jcPu7d7da2t3en7dZ1tyeHP59c
/u26jr3nJ/d0tz3YB95zOvHHo+vy2t498trmyI+8e3s4PLp7Xj3xywfe6jgHPm27s/lIPn5+yzbn
9w+v28fDgU+z+Th7M7+8PWydN97CV7Cd+W/4mT9sbNvZO3vs8l4+8cvukY+/c10+6o2/OWzszYZP
/OGe7MPh1T5sHH5ns9k4G8dx5rdt+H0+b/4w554fToyEb/Q8m9/tneO3zXF+6+Z4sDfOg+PyM6Pe
73IG7/Dttpv9veNsD6ft/EX5bjt+89n5xafueevx4WW/f5mniYmaf9s9nVJ7Nvvi8Ne3F8Z7E+mN
J7bEdqdRVasid6nT9vHtsH1lUBvnl7M/Oi8rlt77925ZWgQPTV3NFwvpaes+/fjj0bcf7c3PB0e0
V+y8Rwm37OCEPuJl6OcpAmO2wyP6cXh+5jk7zDePZH93cu8cZ6WIutQlXy76ZeuAJzVlNGHw5L69
slp4TrefEX7uLF642FbWvL0/1AzJf1MYCbHwdLe9mxf09vT+f/77+LZlbzyyVk9vp+3b6bG02Tin
tzeepX2/Y2EdnneH3W632e3u7QdW2NG527Ocf97fvy/He9t52PO82XlsC9d5unNs9ufm+OTc3bH6
jvuViGR1IczO8cNoVBGVmYj5cn+4r+wbZmxtVb9Dc26tgUWlcsKTZxom7rZvj/6Gbcl2f5w3PNP2
zP8O9o6f5l3t24zw+Pe+cHr7b3e/3//d208va0vkHel06wvNzQkfxpw2JiKk86J8PLw+bp2/94fQ
3u6286Sftvg49+U0u0keDA9iY+MDnfmP7uP21X09PJ/cHzm+bWf/uPtjywcwlMedvXv90jF9Ll7k
+bBj3W2OrPPC3jz8iuzjC4/adWXbfWJBvFn2180DnmTr2nt384QfOp5mB3N7qb6jim6Nc4Eni3Nq
phIrFYd9sn/gczub7/1zt7Wf//HMDA8neue4d1u+xAa/e/sbIES5slnm1z9M9WSM/djPU/0D935i
Fk6zXzu9uI+uc3c44K33b+wWnDUen1Nit9mUuNftljnn6NnPp4D7g4ezfXMPj484bNbN47Nv299Z
RVueCafE5sgu/IHXPtrvvuywOzwenv86+PZfz/OH/vH6+Bbar5P9h28fcHb4ocdn/vjXX6xGfP7e
eXjBx/Lfp/3L5mX/t4PL37/Yr5wig2379o6t+v3+4eH7w3G/+Xo47n+/PHFSOE8cB85m8+Lav+45
iPZPd+4LW9TeHI/3+Ozjnql3mdX3aWbkfzPdHK5Y5GzZnziXT3fOfvPAVn9/47cX/np2Ci/u3dOP
HyxE5/fKE7ntvWRxgdcwffJNkFjzxbZ3/MPa3Z1cjjy2vu24x38OOWdlHUjvXX7/fSnK4uK8iTu0
tHPMYpPpOD2y/9lqs9X59C5tdpH9x3zW4y7ZFwebN+Idts/zqcyD5sHz0zO/cLAfCAi2/DT/7uGw
e+C/+xcmzT06T++BDdO6nU9NdtQDO/fwHi7sj0c25LzUt/MafNzO7jSw9ywhph9vvXXxx3fzY3T3
P05EOu7+0eV3bj+A+XT434nQ6XhCthc9V6Qh9VkKdn79w4boqD74YpvVCIkLnTs2RecY1B03t62c
P+X/WEHd0lAJ+2R5ed/MvbqgyJjWNvk1a+O13CKrbEjefFrv3TC2PifiMtuDRQJlP1OUkEjlgnA+
qkQimWYNkDC3laVuQ7MftjCLfY4q/R8rCiJZiHlydUEv7tyK1Jow8oheZdNpJX9HMyE9NMUwrSzW
y7nTRNolNRCfFuH5MmyuykQMGsOq0JpVA8MJLHK9dlxpZKxza8zhdir74PX28zq/gryPTBI1TTbF
WclQFhdhkpUpZZF2YwVfTCYf6QvVXKoI0UmExGtleFdMzTK20ixBPEdLi0mUCyqGaRtjKukKu7Oy
aUtRuHDqKE1W0K5XZhKRahXlPqZx1jY7f15aQfFbyNLK7sI6OrRhpO91rm/3lLmsxx6YwUowM++d
872lfbS37NMYm3zKSUhUrHVpKvYpeU0BwXQ9XLFzbQo1NF1BXzA8ysLn4/Lglh3DXCttKymDzomi
KRrdJmynN8Xv1nJG1yaRVjMTEU5FpEQ9v/7BYVhlpZs1lOS2P8qx23aV/BCgcORoKmrx+mCqKw7q
6uBMxdCROkT3eElc2pHLN5tQLm0paVUUYSNSQtTqbT8k//7pVY+wImSX7GaJwHpxKJDb0mISyaU9
VmLiNmSrHupoAuaQ+tXKBptDuuXS+GhqscG6ySiqWmJU2pQ/BgHlPjBR5TdDUtT7Xo3Lb1Rgf9we
3bXV+NHkwidSW6Z8GlOnpByXOuRNtW1YN/7Kdr5qRVJnaXBVoRq3WIu1VQTVBErNLkKr/RLnReQI
ZqZ8qq/q3T9xYCEJoqo66q1LIWNP89QysIzSzus0tJUBiqiwy9doeK4tdd1UVJJSKJpby+tvBZS0
CkudwlRlKTBwWEl8hJ7X+zsF5/xq4a+af7GTmTrcocUnqksiuUgIQCzoSglEx9B3Sdf+1FT1D7mU
jc3nFwOiuChBs9ZREZ133YddjGZu4PcaLiPwBIN8am0CR5KalQ21uP3Oz4mkjgX3v6Xr80Gy8LiB
YILv0QDvlUqlgCpSekdDVXlTFIW/y/qc8qCu7TwvjneK1vSCXXZZa08incufHS/av0hoy7ImzV9r
XrYfxgsUk4tlxykjodWgP2W1GtSHQGnTeuUJvhPunO9sLOnEOjIy7Zq0DD2G2jcDacgrmxJvfISL
v9uWZaG85l118nVhOFYgwzZVnEugPtvUGcY4cHgGjdRYB/qEyhX+m0tPg+I36CbyoLJKG+Zi2/cj
8ZHQARYrRHApdu9bqW7LTe8rLugiuUARqNOfQUuv9mdcugIsy7NIPSSfl+HRKCML20qcFIOSm06V
R7EzKW228mSvju+DlcUSG7vCmvwZpca1rnNbP5FJ9Xsw/oA7Ha2fedSXn3ZxjIsHPKuqGqiuLny3
ScFbIaIsbWU0K7ARg+p0arNGXX7pfLCi0zUHtkQiK744Z7Nchn3AaEo79i39OTfHcqPEdbQT2yT6
owmraXt7h1ybR5asTtSssU+WHsGLcxL4GieSHvVq4XalKdzJnug7ppnWJ7kbrcYdfKLAFR+xZncx
Tr31hxK6YuAzaVbdRX2eHwqgx6cIcMMdsGTVEeNoTb7v2uTO0aYI7lsz1CWYfCjMtEzgdgQdKGk/
GiR+2o1sdXSgZZZY2HRGNd9vT+9lGGPNBQlF4QrEsbiMBVvF7zOtBkbceXXm6mVZuUoadbaQDZ8P
OwmliWB0ipKiri1JyGN1muBHUgt77JHhFOOphQtP+3wwbWmqREBCICjPRZtzj5qNoAdVeSxswSj6
nRKrqR1HxpNYxuD6qs8pUM4e+9zavIo++O/el/V60PFWYph4kqOERqwDVq2mceVgnOOTc/c9Kx4b
4rw6EE26IMlrsjAJgqkAcCXWx8AU0l2epeIRVihzU4DufB16QYjtlDRS//mtYKFGD0zd0LmQL/sz
jHgwp7jh9KcxwXpJQIw+AmVtnQIVtEMOzyAATYrfKyO+sjIt8i6cELKhs24WBwR3Er1RJLCKmuS1
dqGA9wf8FNghsKbP+2rr/a4sEchbHI/nT9EsKDmrAIFsIci7O512iANIeu0YIru1bzyD2ntSgm+7
vfWuPFJSHOQdCEQQ/1xSZVZBKU/UnPHXrS77dhKGptuHeX3UcoXKs5oDsjQtgPhht0bCdXEEzoeu
riogp+g0kZc9rpoH/Los8Sh+ZBa2LGbKllxMt9Lhd/EEsTKr1c93MsKtpW+pvIFOg4k1O4WNBHi7
RT+ZK26yVwoj+1TvEBtxtkVoyg3QIJdzSasXAuwtmsKOrQzh07IVprdOkJM1/carY1IV4IommQF9
6cTCKSpAP7cFqzIe3boY1TsxadNDObT1ysl3zRSdF6qo6PNBu2QoaXovy/M0xVQJXpK0B21j0/gz
yMXP8dr/M3nEQmwBSRMtsNbn67+EPCAc5KKwK1UM4f0m1g16WiVur/cri24+ZjgamTzRWJJPAJcM
6NAJcWHaNNjwtgLOy1NzZS9fmTUC6jmfhw1TXhbFR8kv5Kj2crvXOoJLHNUmH8zoySv96eftAV01
hbtQOQOoIS+7lQ0Z9SAB7K2Nnry3beKmdmKlm+Fk1kot5trUkQ/9f5bm1z8cM1k+lt4EQhX0a/fN
NDJlk8lesbLeLoIPi6CDGyX+D79Lif/ciARCn+4IIMmSnov3ZTSUL6kCwtLygfEBMx3WlFalOSI9
O9RmixK4OEVVJawuYuSpTKKkL7Go+hYTWEKmN2QZmETatxI70Lxgnw2dvxnh/thlYin/DXPxEWnw
gtbkPn6+/TivTTIPUtdAOIiAuBfj94GLQpDEyjGsbnKFQog2pAj++rwRQyNHADib7OmySVYv+yms
Cw3cd1jJoQNqSG/cWrQKfWUfXHuahqWSNpIt/MeS185T4wwoOYszi7LBiQIFUsoeWgCt22eNMK5Y
uzZ3JkgJyzRU3WCbn68dVB/0gSa9wkaHzbuL6SA4FHhR9/OTR2eFpRIDEUcuE9tGYlTK6OMRozqt
7nPaczYD7QUr6dgrY2HauEThEedkzrztP2w2gI2Ak8NgjlON4CHpLdWRQi34bKoI/I9IBgK3wd3G
XPalmlMn0LDD2o9DJT3BTiK7hZeZm9szdpnpmM2AD9IMainc3ObBfhhMSsOMJtKwbketF94LIy1V
Upkc816zbF3sHsxeey7oCUEZyPDuyHcfdasoVpIPF3cpvoREHxZlArIt5jIQmEqxtRo/IRDQO1na
NENQZ1/UQRO7e63t6UoZeuDzh6qz5LU07ZVtwG0ALJas6GCDl6EdEl6a2KZWbo9ppMROIOqj2xfh
vQKrgdPWHv++PePXVs+MkOKR0tMtLU/tVoZtdxLxImoQhIBZlWprpNPaTrg8eiQeKRkyVpCmW8vr
ADlnf6hQl7X1IIQe0DTyw5hNBnhma43p4HIGMWUqhIncP2RxeaHCV+oivVY0GsRaKLhjnpSmLYId
+WrVivY76FNaqW7P4ez3z88FUlWyOmcacV8XSsVBXGqDXwJ/LbIU9KtVat/Ktp/+KFsjcSUpk/8g
DTLcFYGS7+kwrFdQzpfLVYIai3YmMu6WhFdb7JmsFP2up7VCTBC2SHTjd1IZb1pGgqq0Mvp/1bWo
8nLRzBa5tFJNI8u6xG/XfQj7q1Qi5kKv9U4p23bPVslWnMHFhcOCVZH8LRtBns+eRZgnRw0ouLzJ
6T4VqskxszD8UU5jqrpV4alfyribQjs2A3JGRpLUa2fElTWriTrhLDEg2aMlfrCaCiPOKG/bQuKV
W82nxxxuMyl4zetKWVPWvOL4KJVwVTZ0iTwKd4LzhwiPdKz2jcjG1+sv+MX4VaI11u3UKpFctQ60
l1iB1N4evL5utrLneYYt1HX5NajUVXqAKzNPPRaMpkl4PYNGz7+MnNByMJU9zr4M2K5d2/zR68Tz
mThY9Hx58ak2v0ml/zmBszmwZxIoo5M5A69J1e/crphaiVYWrGSabpLcoQdEmXZ0xYVrpBnXni0X
LzCoCtdJaSkalGZZ5IE8zW2/br2vHdJTxmaULO+uCdXW2N12D9eMWaStyEBaIv8sZrNRZTkQGtq0
JjLrx0LK24c+MwT6K/L+9bapK85Pn02IFBQNin3K+QRKnqqN9GUSE0aG9ztqpPGr2RjdLs6SZE9B
M/h+296VoZGjB3WskRFAgnQBO0GYLkzbMcev54bpCgEFzArtTzvnd1YOqiumTErOHIkMjWzxYm2E
elr4NZz8tkVDFn2RQ9t6lP0y5SDRP5u5twd2xaeaxFTq7OXEOeF4PpHRkOmJ3wqZLaVp5Hg0etAV
WVL4g6O+ln83Y9WJu5KzZuXmdM0u6UZMKu9gksVaaZteSmTFwG5PU7A9tKH6II8UGqssDL5C55jf
m10grAR31+aWtijKwwRf/DC//iHq6oxOTRvBx9XRl+/CZG/ZBWqljmHUa1K5V1aoiZ/TAGaTNQaU
fm5qUnqaZ/o0t716mpykneTdSK/3vq28yO0zX1hJtFwbGtfquXxCvpjL4rm9sjf8El3NjBKnqh9k
WB3c1Nfy5wnmipUVOq/ARRhAN5dCrcEATn/BVqmi04vik0e7oR8mD2pF+ihCxHJ7e2VetcK5q8k0
jBNKLU57MS3iVNfwJnSVl5vSE827QAjWyE6vTptORsIkiavJxnwV/rAi6oDSmz4WWEm0wXBAoifj
XkWmuXRHzYSt6vagrq0KMlTzPYagQjWXgxJhX2lD/JbQNC8ddA10hPW2TjxlG2W0xvh0zRo5vhlC
RZqYe9354IqsjnSlYHNXY+kfM/iLt3XsGwdxGIq7qZ/aldFdeWR4ZDLRlmhgc0l/FhsyPAJzD3Xf
FQV12UCUO5fmbG8tirjy1DAxJ8bI0ariEsM8FKoUNCH7eOg6I3VTsAOuEedmaIehV718+pkxiZQm
qbRbFuXp81n0Bok2fZ8Wf90KtMzl65R/ZpUKB4s3azyS+VfX5IKueEdObLKlxCSE3Mtjm47kdAgG
eFmiLvScWPBdVaYHvG41YaPSamsPg9S7t4d5bU4JqpFMl9U5zzQvpg87IaDBv0gFlRizTo4y1cQN
cii+HUOitJJgX7M0j/6DJb0AFgYqKLOLtgm7A666STZwwXSFE8YFj/L2wK5NpjEXRufYhDNlMbC0
qZClgXDBhvuo2aEdL3yZdM9yS9iANgLNuEejDL3v/8KoPruVmfuFK9P5GKvU6qXQVDK77pnEECjI
13TUvwYwE21FvVS2fR2oKzavXM9w/ETV4FOBLSwZ9moTqsFIqTI7zUrJ9oPsaBXQc4xeEP1JX3v6
pqVi5WqCWB3kfkhXToXLWHquCuFCiagt8lqLEElUc2NQkjCDAH+QniCmhUArqPxfgle2J/i7vU3t
lfVJKOqVk+/S68zLlZ1CHE1CYZm/zmgIDhvyk7YnAxyipOFvIiWSn24/0Etfyq0T6VFQr5x9hGfn
D7QzsjYM5YCEjdcGb/6EHjSsQ3WebVVvyN8gPfJ/3bZ4OaHzPZeUmqFzBmpLvxNAjxuIFRFE2sB3
ZMMsoX2x2gkihypWQxgUM82m+1rsbK/w6Fn9vPX3KF7SVGOOsxfjFXL4X1TCULEogsQ1BDYmufs8
6B2rT0LJDpEO6N0Cjv94T7JY+uu2/UsnoXCG0KdHWUKRyZSe24dIIyRMxknIQ6wc+OdXDNvMTg5M
c/tpS6RIyQxRynlPsJ9b4u4gW1PCKQkFm5G52WT2o23F1PS3eqeNa0Iyl7tUYR2Z+HXiNBzDYmLr
SIijoYENTJeT8jcHiBv3UexKsUcGrsnynZ+O5c+iN4pdNCrqt9uDvdwsWCeVDuBZNCQSYovBtroe
tzXWQY5Fd1Kh0wgdZfKnt+RsxaTQT7UHiOnCF7BDTFDa/UzKIVjHaFQfOnMQDv9iKKY873rQntYS
V1OD9RNApTGR/VR8AZTujRShxW4NC3Zl55PclklVGhbQwWU5ifqplvbostu+SIezVdLqaEmpfwDv
NxxNsxE+XZ4FviDOxQ6DTtILRFjty2iJz49IECJlk3Rm8qCR96L9eFC/3J7Ca2sR5KX4T8ISXPr5
akihUuK+NXLmQ+x4EJEvcEgmpK489smhqCvxWFJvf9KqqPhJH9yaBswVD0cYx5SSdQIQv8QGa0nc
Af0g+PYGX4CAiYziF9VMDPKYg1G9yjAndfTph+WrGvpjtTL4y7iACIsWVoo9ZMD1JWIqF6ZC1ki/
2NKUiz95GOFMI8VmdNrAT2qgjnH8TMu39i8cDobBF/CQcTvL3H8ThnXpd1wCRqmsHYFveOjMKfgh
GW28Ersutjs7zwLRIxlcAPDhRHbnD9jrgiy11DF0xb7WXKgM652Ud2ta48uk3n/MmPgzCPNx2ot1
BG9CKoaKEroRNYrGSlq3g6d4k4sRRGN6LT5QT8yOkAh88QZv2JZUO588CFdXnuhiOV98jYVzUwsR
oQNVDt2wqqDf0oxqR2DY73IjVdzYmja5rjQ2u5nEG2DGze3NtDix3q0D8AOxIpFJJYNzPtdVHuYh
PGWha/p+e9RKfdyIftttc/g/Vw7na4/1o6l5Ij5G0JNijFrahW5rWeGmURJoWoZ6TYJl4fjeB2TN
iWHAVORHrfn1D1aELoihPY4C1wsroz8iUqF6Tj0WcXVQxsgSX1Br9j4Zzc1GQdKzG+kxFwln5137
wagyqmWl5Zbv9l7gnzTgTe6cuVoJVq8MDcI1Dg/gM/xvGSq3NIt4Agkm1xpGE+VR6GjifQOXHGKh
QVPTA2QUePzbC2ThcN6HRulyRmphm8vI+dByGEmDcFRDNx3EyKMAXLTh5BhT3cMXGA/GYDkNchH9
zm9Lqu23jV8sGer5rH3QCoDt8bWLI7mCnUgVvEx1tBKuZrHyRkcH+LpiZeHRVZ0suigTRlGmVagF
L6y0SUgDSy5Ljh+OfueMSpI/RuVgbQR9EDb1yGmdQrS0VeTJX9n8F9sP0ybFZ/BwMuWUJYm2FeVQ
IUep4kBKEkhfZK3oym9h08iCaoNxqZuVatQ1e+wLznxiOeDqiz0YTGoiewJqemOsdnbST6YL7UMC
SelUrWz3K6bI3Vuk8AE4sQ/nZ/thTxR0dFUxkBoISrpg45XZ5A6cy7i0slp5gBcuVCKggiiDkBsS
Mw6nc1NRrJcSfJmMqhbzO9hWi53gTakjC4b/DOFvYXt9GzlROij3PRzuKw/xYl/O5imNENSB3GGl
npuXBcsiBg5kh0Vq7mAdlG1Vr0hMi3AylWouPn12VyhEWEwri4d4camgXPhD7EEP6DlyEqv7OIHd
rQyDZmVSL0d1ZmWpAh1biiVAoeM5VPQNxzf13EkGkHdSYD11naKt+Jlr5sjOzuBsGikY3/kkajAd
FiH0NC5OTMyibQFnURg4gQY7V2ubmTrKGdyuSahuPz+bAIdIAxD6k/hebglSjWD4ZcFRzFz/ibjC
jzKvPwkH4iHBdgIomowOFSB2/PnoknxMAt0UVWdkOD8tMc9cqhjFSn3i0l3SACHqZOC4yRCLL+Yw
glbA7yMrcmWZqo9mhvlGCEPp8NkJw8qcI6IkSmJqmZqqc6UPClOI3EKVicxoed2GYr22Hi7dh45L
5IpLiyYVV31+/YP7IFXvjUppRq7QjbkdBCLHGyyxe0izh5VpuzjiZkQTMZXC5YVmoeURV+Vzl20Y
xm5Jq9ifU9ymEPf55RYmwcGtzVw4+iRRV9b7tfGBhFCo3wILoPX1fHwVitMQbjOLURiUlIyBstdy
ZtiDAI/T7Qd2zRQ7ivOF+wp5kcWy0JKgC2n9ooIzKc1jAV2kk3em9FMFYPjpzTR374FBIqM+p/UW
61ycynAsWjNGdmnKd1ad/F0p+hr04PJ5sR4oR4D7n4/Npb+tFQnmIDpbWYDG+LXNp8mFxDm4p++1
PolBkZyySajWamOXm+vc6sJPeDqUXWrgha4iddO+K8Jml9fotN9+VpexCEVNMmgcm7SgU988Xxba
MIZxKXApgZEs/IIKw2SPxpA58M7LdxKkqqkd9p6yV4PG+3Xb9LUBcohxs5WJgQBan5seproQhGHg
PqTrg6u3cnwfN+JaJumqFZLaVPfJ9tJGdm5Fi1rgtp4WuobcdVulyKGyLqW1vO7lkudOgyNEnJgU
iLZMs+SGmGZSE0Su2E5eu8v7oobINaridI94ZdOsuMR5WX8oLjIMzNGQAoEWt6gLZczOz9SynNTI
9aYSTvW4nJ4yLUzcqJpzVVbbWSvL5MoWIOsHBGfOmxMeL55V0KCS0Bl95JoQfEI2J1GzMoTc3HNR
abYduPL7zqjrdHN7iVyZVvwxoBus6pyZi4fXCHPwBee463P4bLUsmg5e2JLShcRXXmuavzKpBP86
JTk2HreqxcXYykSoLf0SCVlYlHPazwj9HNAHpu6EulUH+1jN4Tb/9Ai5xpHG4oCDJmyplasafV/X
bQuHNsVQh9yS96r3jbKflLz787apKzuBwhXbnEQxPaRLBFXTGlQBgi51wdEbTid1mgNl+e9/Y4RM
NHkOWsGW12FRKnzwfE3qAoDuN0Emim7WW9PKCXqxLkifcIxR9yNnMwNdzzf1wOWN4mKUu/SWl08J
aXdXrKt+F4yS/v32gC4cJOtdmwtiRIm08yzRbVmVVTO4ema71JRXD2SWdwinkSZXN/cqeLo5uXsz
cNS+KOO3qG+tNV5USqgXj477E1BJAuQZCUIz/fl4uc7FNH3G5WbUxJg+cGFCVS/50kFX7scO3NJ1
Otl6iMCeZdM/WUfw/5upiP6mROnOKzdWKEqp9DKlEGT/CmOwGOqhT8xC+BYYGRmK794YR1m0N2Cw
FH5naSR4piOEoiegXBF36H5sxN4XPcUJ0EcqRbfpKPdGu8aKKuW1GwpLyBHGCPr5/cFUKj9LA42+
v6VGLPrvkzzpykMFCX36u4zVpnXkdgylTSTkIQTjkdRE6bEtovAoGpEOqb0RdeOPIcggtbSz1q8i
YyurYdYiQh53vWVTYTOrk5jMbAmwkifmN9I7snqn00sp/oYSXrW+xlwI0d3IaYtC44GZSQ23SwT0
C/jy+eAdiypKG4fKbda/SIhL0S6ZN5HnuSlF8tiJxsaqvg6qUkWPVa4Jyj6xLI8EIWPJtZ9QM7fK
5CplPxjavoIIc1I2MCUPQuMkYmLBbVwFtdDvmhSolV0T8w/BRhpDk2ba1CqtFD7qYubQDzxlfJ6p
prPfSZHpcrhrYAr8XtZcZzs3qfJCeAAvm3sPTWhNgJ1bqQ65qHQ1X1UHWfJDan2RplZlyrLppdAL
MK2WD3XEZqjFsnFaQ0uip3rmoUldBDZb67vmjUb9VrTI1bQOSaasfanziKQrzM9RUgVcZT1L2geK
3AzPyBs1MbcIf2pL6pWRKKCuk8hVO33XByPxv4aa2ZXIVLLlu+SQtF0bIIHQFh16GAFR21PfG+h1
2U3i92PkzFVZYuxw1If8e2XQsc+9Kyus5ts0Kr03wNyuTcKTWSt+8idCwbHsO6kgmLA3T30VySYV
f1FrX3I9ELW/5GlS/ZikdF0GohP4nREFTmh2lVQ7Y1vmVeMiY9H7mGcjW6+RN6Zg1ttCN6fd6GtZ
9tPUYhG9CPASwcjZkrRG/4av7GTRblo1nr6UrQkMcifU1lgriINl6Bg4sd8obQXL7SR7f9UV4gos
ZU+vaVsQxlESf5jqONX0rKvDVHWOHwnl+LMIrEk69nKhTl9VyK39F8XymuyV7tYBVmjLE3qHtojJ
gAe9Qcaly8NRPKVQOtHwTzJ++gaXuSA2bt7qGK/60riH11xXvzURnPxb08vxQA6wuzoQXVqJJF/Y
l2NC5dXOSnUcf2ZqykZFAnGEpsE2YnECIpJFQlaJd0olp4XlzCVwS3SDRghqmNwDkzSgPckxtYC7
VqCT03KkLm2n3xqE64HpIqYCCsiW8hFOeoQbjMykY04SplGyI3HK+p8gLIXIt+kq97J7WfYFUKrw
/ABLtsccddlfWlkNReggqDGJz3pQQJ5A187oWZE9NUBkWhsHq7V/ptEYBYEtyL5Vtc6Mh6jroyEl
pdo8xLmoJdWhapKgaHfVQGtw7cDunxi6Wyj/h6Pz2I4cV4LoF+EcerMly8i2TKtlesMjadQ0IEES
dAC//t16u1mMWqoimMiMiIyIivBO+U3ULXgX1ZWqrmeqNe7GrZvOQ+bjYRPmXiDEIPN62ZLBu979
jvL1p2hDuyzPikxKmR6JcYk3948uemYfujuikZoLJyniezPvxtwmiIYm7ziUe7BlW2oXAhLI0Eic
Ayb5jX7smtGOVyN+HjVey93cE0hBKNKW/pd0HpzHaW5s9G8e6i2+dR05OX/j2pv6ly5mIx/VH2Il
hIcskvb/eT41OfNWuoV8M/W63joRzoUvlgF5eXXmXrfnti0j73Yid2jKKV9EtcwY+2b1YodrXezt
eQsLXH7HbSzdLCq38j4qvOohZfPg5LWpfIBXG+B7OlJDwpekDjt5BG7ShIFAevfVQ4STPsu7A8b+
4t3zwb6/+Uy1/z7jIw4ssAiRnvmzoBzcSi42R4fQ+mfk1k57O1lVhIdoo03PZZN647u/eIlwMtF1
43AnQpm2z56s25Echj4sHsegNvaOeje874Frq9dSpWPxHe910j01UiTx0zw6e/qOFmjsT1Mv6vhQ
ucNqz/SqlhQKoxCNHkfRFT99Orn6Edlq3Z1MWZv0iyPbc+YKF7nLk45IhP4vLYImYrFQ8z0c+33V
/k8drKDTmei1x6nmjDjmKfQ76Cmh7Bz9VnYf95tKNAGr/WSqtfK1KJPZUVfBNkXktjuhLo17ZRgU
CpPjDd3of2tiN+dnlQFZaVk1u8Ei8mkWgfflaWMWnw16ZaL9wIbGOrU5TkhlabI0reqQXY2+uqhS
deWPhApGVo3qJ146x2mzPhkntmWr0pvTzzFonOGVOL+upmPoOehVhjJsj7xc9pbYt2xxl25WFNLE
6HOSrC076PAe4z35XRshCkWFZVDSG+o50oNp+ejQheqMHaqakILGlW5OGgy8QO/2AiLJ9DWyIkfW
hGiYEuL0tdhE91+phiYBrWyx8Q+XwX11BYhZ7nMW/TweS919T8uePCPw4sZOO1IOniK1mSu88rfi
TlZ+RcLcQoRa4kL8csGu8oOkn/G5tSS9RXU4d1dDb/ynYduiJxZPy/n/18JHmbjasOc4RTdqG6vl
N51CAiRdhWl3HnfMLc4YmhTz0SHdzOR+n+rwap8cZC3IfbvX3o15WHYX11pbxz2AjVZOVhFhtOQI
8bAjIO2kbU5NFBZ3TDeE3AyXkIlacH9fD7M3Bsehmkj2bOa5O+rRlacosW5wChxVnhk+cA0ZrBwc
RG3FWB2GTvVOviIaP2jYi+W8cb19+Ggx23wkYGfKQ7nyUGrb4gy0omqdc6u3RV6TAxMTpUKOXXvE
LS4tcRAi7uVQWzGZmxLbC0t0mYqvyLqaDZY1W+IeHME1lLmXX5UvvUdGqHKXIsi120fi4BvPuIjs
yuqZcue9TX6v1syz6fQnaOLyT1ia4l8Fs/PkauxP+EaEcE5V3cMjObEml4Xd8HTL0mSiWcU4Zoju
hqIz8qnvdzWdvWBqhmvC4yr3tPhkA/3BXH8m2GuMRZ014bRBA/UcTXK9uuBY2MTp84afebg8B5Bw
K/s1n4vC83J6lD4+EAJRLegSbccl0sTdmkVq8T7TLexuS7/fzQFlc81ncMzsn2uxj2yV73Xzt+fR
1HlNegghIFNL9BJGBifgw0Eh++uklzPsdKcmaPlPYFh68FImqsr8xi1ftWya4grT+80jwKpC8Bk1
SdrnqdsOD7KNkuoUew2eNum0RPPJ7ycHSp8ElzTr96m3ebWi7M1E6FYBr37nhMd96YbnLZ668Hcn
y8bNN1Ik5qwz8TBlshqNuQ/jcmDVuvTTMlflFruHnuc5/Bp3x7siCaYLr3u/JXS6MyKgu4wXd898
NoPWbI5nitm010F7Ut0qHjykVf2X20sc/RNqJlE6ZikPVTnyz/oyTuVxTVc6vkv6UIlSXMW3advE
wZkeNxEL4T1K/sjdN9tPhPHKO9E63CdNVdf+QU1pqk/zXjp8FndSOd1SgCP3htzjpjA6fPVCOyVE
PrIHkFf+Wj7vcamcbEB5f2tWskyydSM6K1/3IfUOUU/Yco7xVIrtYmXqRzt63t8pSKu7miSOIJsd
v5wphmlT56ogkDHbdjf4oz3H/hW9LNJMYOflPnvLjGVBiMShe5d6XMHG5DQv6hevpSVnUBluPsIw
HPFIEFf8si8Caxen9+rb3g2XNO9x/qbhl6QJHcqySvwrHlW4nval2iaOqkqfV9ZNmmNh6rnISjjq
6qrexBidSGnaLvEtSRWfirkADt5FQQ5M1Rv3PdjERRDFNmdzAoScjqm/ogYtTFWcd2918CEKy7I7
C/rp4a1q/C0bkljW+VQu1C6YjVh22caKZHel2Xd9BHvz2gP80epej/HssiEmmFl4v6JarGcMzk1z
pYJED7f0KkxtksfSYO+X8u84zUK+72QC1uFZYKneoPW7H8/dy/+qod/+w/6lIp9OtncqRJt38pnS
H/dmkS+qEK05OByo98UnaezsSF+9aElY+anp3N0/xSZqaQqcIhWHkIbCP0euceW1T57SCzx7WO45
8z7T2z4r/1mzY2ePbCANh6poIu4Cwa2VI+PFH6tog6SmGVQMqGvrR4+w8phT7CwzpSc0+o4+iVjH
5k+j0kRez4GkHZ5XJz7u7co9lE218ucjgYwlMdhCVB9NyeZ8hmjN6V6axW7TYe0I5TlTivt7RBQF
K77+HrF2s6RRRogMXgEIKdJ/BOyYf84s0n9TEDLZrk0x2nxxlhDSMiE6PEdgRxJT4HbesQgZz9G9
XAwjDSkVn9u2selCliQBP1O6+9+QJcxAc+pKWmSh/yRF3H91ygr/xmc7/ew6UXLJtkz0iBcHKPCJ
zRU55E1YoD2pqtF9Xfti5XXp9/IvwfHbr2gPis90tuJp8b3lKRXpJs8DHQ/yyTlkqzjuIJ2Ij2jG
0xZ0U31MXZMUWUVkx/02ErByaoPNfMVYksosFHb+bnx8EnB6UX50KIgePbeOXh2Am3L/nJxgZVV+
SJS5WuXkf21bsMTs9Nj+c6B47Md4SZp7r/Gcf97Sbb9WAQ5+8scp+lzLtnmpQlwyWGlsp5uFpAmf
13ahvls0PutViwjXHsat7v6Z0RFfajKNR32z9ndNEuZCVN/ekppXjwG0abeqH7edtM03S7rT0Yqg
bVFutsut6MygGRDs+K+MguKv9YfyaeEKf4zaav6o5pDcv5Vv7ZuQTn1rCLSh11c88wwPFuPmrRT0
gW1bXdZ2A6LXGPFsSxYBMWO/Us0YnjVGzkxVtrqMCWQoPrpeZ9RpcMh1QwKFo9GJbJF1yZqxDuMz
zKX7Ec0yjPAnmcRDoENed4+1yxigihn+YFhr11kQG0L4GpQECWyTsOlx8w0rHNKY/maH8w1Om8dg
f/TGGdpzDub5HDd811k6d0RZ9Yu3EGI0xRyyYg2Ch2JMqleUF+3L5i3gQAx+y5T5Qzo6l+QeakgX
JeZZtmX4Q4BZe79N9VTeGELLgmNK/JM8aUMgDDGkF0bFKdzy2h1JcToZk6Yv3Ol9fVjDWt02bHjP
17pvo7/96ot70wjiZ9ykqt5KGtblJi51+lylhTXsPkp2DMBYwiK31TiSCGVieTW6xNfkZTAE/yWj
bxABqaK9DXa9vwaEKs25DqdIYXlkxZZZnsy5g4okJmat9veiNNbcUS3C7pR60juS4EYI5IhkgnZ2
KBnuCj48345N7TtDt/8SSr/8LTWLvlk9j6GXlYIe4HAJGPzX1k13y7rfpYSDXkUnvdZDnLNFMz/G
s10x78XbgS9g36J8Zy3rAV833+TVsEdEzxJbNB5L2vYwF23gXIeX9LJjeolly0W3xXHG+xx8w/AV
f5whmN5IPWz/QhPY25IwTJPPJNe/JYS0/gcS2D5qMqW+mnD3r3s+ps5hyRl/DSwRbhlo/tHBbWlx
7aupTfi9i+VEiWLejoXjr17mkj3FN0vNAAfxwum5xdyDYd9DFUH1jMfHlSl1yzDybdzbwYrw72qn
8D6OGv3Z1jJ4I4QqIBUoaOcvOeE8lZkW/DOfuj7qKHtN62WaDL5PGGaa5KVKy7s9HI3OLF/iPWEe
Ts1qlVnuhqWkSXHcxT2QWtf2rHWNIsosc8eHQJr1kdQRiV+FN7ASgnCjP5ObWcjMrtowArFWyvC/
1/14Ljqx3RfJJRgkgoqds7Hy4jKfqj5ZjnRNVuXBtDfvyPSLR2+JtjXrmI/2vCsvXdsYrP2VivAk
zFby2fq89FnYv0m01Z/eaoOXaE8DarfY1VOv5uQtLH3XXhN5K1+Guem/ZyTW99hHkKhcR3VqMnI4
/XfHAKRmHjcwy//16D63q+IKINoHU6lQRPGTUU78tvgDoxwq4uC1Wleujq23bP1EWpr2ZnYa/7ad
GJLpff1+OfjKFe9kIWJNx8xQMJAmAWZOE13LHeln85QNQTuuGa949CVIgCyP1bhhftQwEedtKeWD
8pknwIHglM/tWDR3esco4VyI1L1OSOr7KbtA3aBfp4tpV1oMd07MC8hyPB6QIRdbbhKRVCRNDwjo
CaujRAXszd/XkE3fG+GF0Wmee+8URisdvZqbvc49racPZyRcNkLch9ZeYUmSybBrdZ7i/3gLldmH
GcRb/bvs5Dzk5KV7LaasK71XgnGUn5F03v1eCAXe8m4b/D2fA6LTgqS0KVfhXD8nOPHGWTfMdXzy
k8U98YyHnc6NVefOm8QH4iLW3Vl6Jx0vbMPprmU7bruSsEQvsdh0dYNzJJdjRVtdZdQicZVWjlnP
TjnE8UGHCVvqJETu7wFg2U3htvvDNLdjetxNJW+tsuS4ujok+jYVdnqot4hbTcUlNGa7aHVVxxBF
xx3l4XtYDPvnmBpnPPAM5d1iZs89pNvE4W5l0b3NQg5fxMgGZR7RoXxDMtj7Jt7m6sDMrH7Nxor2
0cGKYS6f0wEQ+GB6fyaZp1hq/eH6lhg7KkCw/AoKr4wOiUpG+yV3MpYzJWfeApHMPAWHVp3JcPIl
cYQIAFhxrnX6HYW1VsdRT/v2sRWL+zuBOLyyhHPy4uzr8t53W/rdLX1bnUh7VK+YpwdvSy8anW++
6D4cAi2DzGHi/rOLJsV4KUr7k6sjTmkaLVt7FNOSJkezFEN9pcG6p8xTgbvflW1Kz7IzFv+Oggl4
0TUezgA+AHZ7qAeZmAy70t4ck6TpJTCH3/2WBuME7NN3Jcg5rMwHUfK0oV5Mtvexa/ljDv068qtN
MsaEI+7W3NM8j8yytrVj3oHo1Ue284l7H+GEPoVdo6T8bvcLpGCdcXxKGpEkRw+7HpqNbbRbvpNL
CTIVL8TOCmtISwad00Pew2n/82zsYP3Lc6i9qzDdhr8jOYQu2e3L6OdgzIw1NvbJfO5F1A83U0Ay
JTadvg86hLkeKLEmFjJX+x4+Ls0m71ZHbOpg5o1RqNyR7eWV0RjJV3oetpPn0WOggCmRAXdDR6xj
w3Lfc6MXz+F/X/tfrt/Qt9lmd7rTDuob5JGqo6euRTWQGbsMIG6yi39hS+fH2TxEy38sxJslAwxx
hkPEYx4OnRYVgNWQlo+rxRgnAyiRznlFtbsdQoNDJzh0mmiOjhfck2o8PUOqdMz2tlfupXy3n7UJ
Fso0/mr8eE03nYnCXV88IlQfhs7M5oxcv3mcVOl6hxCPiKc5xcART+8Z13cVbcQzEzy30Ak4k+eK
05ICGb12VVOi8WhK4uX7XtX7vQwko1rINdhlybyE5jjsAvNO0ZJfeVvrxL3SwzCv2QD//1JxqmaU
NW1SgVUEfUkxrnmharQyZWaQezGIRmF5Xko/2Q+YEw9QmUUzl1mC8XiRR0thPgPVzs65Ykq9BlP1
H/p4i/5VRNkv1K1ytvnEAYqJPm5350RwptwPmqjxly0Unchct7YT3hgB+eBxVcddPnQDgm8SU41J
EF34+wbMix5W/iL6rQpzeNptpNvfkntIIv2nQCLnQPgDheBnu+2gfu4MEVCT+iZyW0zoR92au6l1
g/ZLVPUOKBmk8qWAoR+OXSxSmwvmg8fUNHRObBfpKnOcaQdntq28LnyPvd7ZQMtkIc4MhNbTuep8
gePreJJ7zwBgglDnYTMEv0kCZq52Wbp8hvJxgTBGd6ERWhaZzTKBk7LxPDwuNS0vwX6jvO5kRY+x
loJ8+HWr1i+vsE5Lv7cNd43sWvfamwvxovfAf0L7u3dZOBcpCKujtD52sH33ex8CgFVlOP/5P8lA
PHs6/HiLNg9CFfOrKPqxPaZ6bH4IU+Q6HVazf21W6Affqupn7LHwYDjwi4fBqogSVPTeKxHJePau
oE9Xsdd738VCyeOjcsbgRfflsBil/8ZKAMzv+4rj1pJULSvJWLng19aER+654AEGbXpmVN2H3C9D
+45IWvxVMBNcZGllpqxdXNHc41gKn1TO4/p7sEll0fvvRB+Qwah/tINnC9169CMwcnRyhtHkl+dt
l7hcbaY/whBEDhq9OPdtc6k0pqqKJ8X1Oefb7K63kCNs3yJkjkVW1JMb3ZtwDyKoma59Mq6l3+VX
qgfPiAhrw5X7LolXipWOI+d5TFQz3k5F7BkIpm4lHDFugSmx0U68q2UMsMoKcVgJD7Or7D++oUux
otUkDRE49dXdKsBSuTBtZWEA7FFiTRJecQm64NpdARHu7V3/JC9OA6dUefaOsucrxg/a+yxKRP+v
EF0Q5MpUI6Pw6vfPjUlJ+IYvr6dTGihMXzxTu0+aFsTJI1Q+jxPtv6YcJBXkE+sjC5vxxtE02aXB
Ab7ohjWT1DrWk9Y6ttcBG4E/Sdg0Qda5S9DlHBL7vi6NeCndRtdQwVp/KlmA1q6EyclsMevwGGFP
+q25eR5Amt1HPHt775Gg8qkAsusk8RsXhtg0ytVvBcifc258uzx2jjt1t0U073s28npFJ5YR4f8a
cTE9vvgNH7tpopf3kzqtUfNMos6R2FZfSoLNskSpGWiFlhKaaJDVo8c27HLU86qPBPFC8RukfHy/
1qOp0K0TPUlXShJx95JeoUcN+uVIiOmjmijFuW0MJzbpnfjf7Dv2ObDLOt0OScSVY9m5cfN4Dc0n
OHgc5BMi5HOE9W1Fpi3y+Ms1hyfmMPQ+7V9fgtthQ+MVObDu/k7ar/thZZsQWexJccvSe/8TxRvA
M0bPGK42UMBvSxuvcdY6HRx+WMaXuHDBv9zpdaSlDeI2zEeZhP/gPULYDlQEF7K4Y+dKBRNjFsbx
zjfYCbC4oqitpKkjv76zunP+tCIYvaMgs7DOt7pNLjhyARkfV+C/B7zk+me5+fbLoOT64AOR0sKw
0apjzHZIlAcj8annDf/0GwAfZ8t6jtBvuiXVHkq/EE7eJ7vwz9ad/Q8nVPUrKtXq7wI2+4Gdp1ud
4am715Fk6x+99+R00vSQJBrAzX0N/RjcmzQZN30M19T9Rjg+7JlXNJgAkEYRyGtHttubIr4rJF1W
FfowowbhILPY+Y/30YyghyM8cb22lhYP5c14jKSohuOk6+B2wm0CuokQ6J/C70AC3D4pDpXeou0U
1ztqwnoJHcHE0IupvC/DpuMzwwyI3HBe7alfFr/NO57djXJ7By6ZhcwfOWzz06B2mlpRTEWYW+Bq
/xiq0DT5QICyc7sXrS4yjInCD0EsanGnysSbTw0D7HMshTvkaSiEva515b0gh8UZwHEreoO4x8Ol
n13QmfLSB2RlUQwPrfKHluK+qd9CQ49xS5P4ke3uED85U7SWp03M3d94oDvKawVYnbWiDLnPvHZ4
mUcT/sfOBfiMkksfZ3pWLF+8BzgZuve+td5+JzVhEcS9FqBNaxnGD2h1B3lIuId3qPZkpCiJcGG9
bsUd4lQS4NKei3aMm1uP8gHyXI2zeySrsn5pZGmBe8JN1MceXVIAnOcBKw9ztOeeXVAPu3KXr+x1
RR0JsLIs+XG9HyICnueMKxKOY+Gm+Zkw0Q0OMD7uTbR1hcTDMo1uIpkIA6C/md8VX+XrsO8sGZsm
rcmtl9S+fCVoGsth1Y/DCUiofJyqiz9Hu0Xuq3Cq5Y19D14/tZBRzdMbzHSogmQK8lIMSDGCIvGu
p4b37xOdAAUyiBVEl+dTbCVtFi+n8vSQuTUQA+YmiCPxTZwYYutonMkG6lz/3M74vnEbxMUxMAwR
WSBtelLrLJq70G5FlCXGMXVWrjgT5a0CUL1KbBT+DOFYvSlKSsWXEC/XvUtLdEjQQAXPu2yXOxs4
fX1HdxbdbYMTq3O4qrXOw7BDVEPnAFrjuqurD93qCQCYveTwVGHYf6x24YOMfl0+dQxdb4aZgBUf
0WNwsJML/Ucm5UDQ777HcQ7wDw0A1atvh4E25dSBqcu8HaxeWJ/19S932fpv0YqwvjVeRGx8kS7f
0dqGR8erlvEX0D2c18xSpKUojdG/dO3q/yzc6k8L+voaDBHSiWLA0Sf3ZUn3No+05od6HYKHGbkH
CjE4WHyUVmugHNZA5tbDhhzTzU1/xk1PESTQnOI+znOs80bWE49iizn6czKoIFPVFLymSI8+q9Y1
r84YJ0vWecp8Kkyi3UNTreKJfmJHoTLyx8dJ9ycIFv0qTe+kGbXabdiBQneCcizQNC22HGosjyK1
M7vt05zVGMAANeAgD8w1xDrJ3MUEn6E7B398J16eAsGAmk3JOn17TqnoRxiChkMBrXnd8QFp6YrF
v61pSaO8rdepR7OCbzVmnz7GtOuAyIJXvxvO3IXVVxxs4Yy9tN19fJ7GOjoEIozrQ8EX6ObIcmPe
1YJzkNeeXyNbxjMM/nxAsJVdajJLKzzgINPESt2pBLgTRk4OrxhMtf9Js+oeFf7ePqiWzvNo13KA
1oLe7Q5pswbmZBpo7dFE3ZjbWAZ8soIt0eNecMHAjSfm7yAd+clAwB533Yn9xXOtw9YKGdcvQWmb
Z8+uLqCRu8HCcX30Q45eA2a6Teb+YZ2L8VcXeP4frZj0n4Cd/CAfUV79tWzWfZS97X5PkaTFRgHe
oAmrC/+1Cm3PBr6t/V8Cmru66lU5flZrf1EgMoPIbMPGbT4vjpIiW5eU+0LYpYFOgkx8iSJELU2F
zWW2jWr+WVm4+Bsxgpb0Gz7vp0+TQDcBx5Ue+2ir53yc9vKPO7uIiQYYnUuqRgVdEfYb33PdYT+d
LYvnPhl/M08d4WQD0GXQfKKoYwix8/qfQVncZdV0OcXTFNT91T5I9d5DCHOg09bUuQAYcDK4gyrN
AJ2AovZIVvfVPKg414GnuYc3fug0VsFSEe9RAY63jrDtVdAVCIem0sxP5VQgsWguQvssCLbKokdb
xDuzefvgh0DdfPONeBj0XD6yToN5buGq4NpzZzBgfZEo8cKFIQaRsl+SQwyo9gqoOHw45eaFx9hp
wWVXXbu/0EyqKGevBOCKeS2ClW7c2ObUWcQbtF7qyS5ExBzE6PPAqxkq+cArwJZHiWLvXVT+YA5+
ZZ2rTUC/U8NL85kMYfES0sXwPUVi+XL9HZYfB8+amBk3tAzqYqte3aIOixssWbcHNeIYc+JVoLAh
zeOu7EOykGFg17Gkc/c1eFM3RFwVttd3IqC2ZPFczvIwt8G4ZyKyxQP7Fuvz6iXz1xrMgb5y8Qy5
VS1UPJ1bX0BLBuEnON5G+Yt1edX7bNiDxdb92dlGlD0mEMMtH3VC2hB7VZVbVq5+as4PvwEP99Pk
dNG/Iaja6Cj0qj4v5YEpDc4DL286ieu4MB22hvClH2Oyuew7VH6puKFEAjwDRvGr1SwXII+Jil97
3JLotwPEoUWo9n49pEVfDrREQX2zhwoEeyjQqQNgoP44jcKSfp72XJ7d2G0ex0f7NzKEc8Lzxulb
ZqhIPjuzab63fo//VujBEWRWvvM27SNDUdjiuhOYCrVN6TnsGJaLU9CWR6v/xils7pDif5tiasfc
VwPdXlzTn8d74uEIqVrnqvEG9Exmh+SkYDdjdWwSWvZsFUyiWQNdh9go3bxrRDlVcsTpjmymSAn/
UyGGo1r5XMONWp2rahp5JQD+08fJG/zHAQRaHYrN3z5Gj1uTwxdsX54ibihrZBPdrhPar0ylff26
WegyMKktvGcHe+OEI66sjgvCPo031BAwzccSFiPSrnPDg9NoNaQRLzI1JUK2iwCxD0kcOq/jWlNw
C/WhWSJ93/yp/6Wc2vhXTTs4JyXMHJwprqPM47mfqwDVBJAgcUDgCe16IxX8p3thEtHUJVnMRul6
ZdKwg2/o6miiAnmAvQSlsOiAVz709upL3iceQqHRMc1hBPGxJvdyq0k0m3zg8XuWykAPlJFRTLaM
Rp8LLAFawb1Rzcd1iFv/RFIQkHaz+Pq9b7ztZ1PcQThywTgfmtmOv+PUFe0dQt/6tqFadHm8XaYq
OGb+COQydZnF9F7v+JCKW7YWobHjfWs+gyrYfuD4+K1aTjI9gFu1yYMOOgBhEg535gH8b2FdVRLq
N/bghvC2Cvv6D6KDeabhWocFyUwt0IwYVllkrgcUWFclkNp0xzrtdL8iNF/yBLhrvyIhcairB7hW
472gsNi/aLxW9PAmDorpdS4lqyBHjQVXfC2g8j9x+d7eTemb5Qwnn/SHlKkYjcUicIdkvgbcLuNd
fKRYomHblUTpr2qRaYUarEporvv+9wSNj7DKqZ0vgTxCHfZahsURcUiKNIrRtDsEExohmO7LCxAs
FrNCTyXrmCfcKREddozSDKYvfZn7MXnaF39zICt3PiYbyuMZpe12v6/TDvy2UxkOECPLc4loeoEf
cuUIppnI1xp7BP+w9L3G9QcVIE2m7CxY8RRScrQrGfoThCEukrF5ntGliEpCMQiODfwtNo5y2OPi
agRbrjEposHNe8eDMoSCU9EJ27EBbyas1JITyL3kbvI9qLkAGTmecXpnXFZ69SCtfFH+pnnc1mOF
g+oNZjIuCIujhGA4nji+m3FwVRibzhaZtJR3eEQAn2tcwRmmEZzEaLv2xv0MpSfZH1bYaOK2ukpz
6Pw1+K/aFTVQ1KTRZMLvwGjTBg1wtlCsn3U7tn8QJvrDkanevK5l1VXXgsYbbqMe/Ke49HDYMu7A
iZwjNbuwhq57v9HcfI7NmvzGLjhFfERaUXFs052Vzt335l86qb2/Ve/F4aFpjHO9h2U/POi010+b
VaGDdiNBwd5fWvuu8KXOA2dBFUZHLti8VtH0pqqWObfBFpQij4izOICMB0+UAzgkdsyQ5PqqFQLx
m1geKVP7mvuNROM4NDgabeP/74FgTtesd/r5ntIIT4yOqHhnE6O9sjirmgOCB+hBZD7jh2U/bjqM
CN7GG3JTnH+lUYl/dgQYXw5M4HKVOBEJkhQXkRzdzWf8xHh8/q8rvWmjoZblKx6765Ot9MoNM0Tl
5zhb+6+MkdmdpE7lV8olrY8RLxZMxNgkIxY0TYwu1P6Ps/NajhxJ0vWrjPU9ZqHFsZ29AFIwWdTF
kjewEmxorfH05wt2z1kmMi1xODZju9ZW0xUZgQgPD/dfkHJ67Hia3XoocW5gMZD48fROflGjz38U
pRUNroI0/Ge6uNRohqadboticH6g/QKah46xUdEFmGMgy5pk/07jbP4Z8bZiVkoKpq3LrF734ig2
WtHOM3pPjqz0e4S2K8Y9ygzdXqdSR9czEpyOpncAi+bFnAE+kWU+fkDb7roZJrV1ZUsdDM6BLoWg
jOKg3tqlA+yauwVLJTvQ58CjIVvd4TwmTxtLNuUbI8gxG4iUIS325I/Jl6ogKpPEAT3q1JLQD+Ax
+wXcNH6A19qCM4zUTNqCCPcfWuJT6JHmKzzToqL7qIIV/1TSu3k2TPoIOrfjTVak2lOcanr+WMVD
h9SOE/XTlWr348cmbBpkUOdaQwaoTFt/PxVa/NSVWkPlaZggrUzyTLWR3AXR1Fm1E3vLK0kyt5Fe
8Fwcm8qsN2rLqdkGbTQSH52hzg+5PqoddNxBtx1qqwbxwdBa/jiEzvOrjOZS8tBaK1A0iJUp/mkX
ACf2SGT0/m3PGwdAF071TyO4uRedpwGfWhFiLnlArd3XQ+BkEwgY4A2tnP4c6tF/9sn0fyMKJcqs
0zjoBAJywC1UHO0bfBCQHhn0oG9VNHKR163i7Kt0SOiywhDKrkbwnU+8VUqMjWO1AT5vQA4alLlS
vCaFiegmqpqmIEwokmx8H5oMeaRlPVCbJts0YAV8iGvgd5sIi0mb5kHH9QS4RvusTlX0c7RB9npp
apHlwv6rK6+Sbf8hj3VwRmT+JLm0XcNkV2iZ+VHKVIA8HaIhD42ktLNX2X43uNDfQDOVllw8J1Y0
fbc7U/lo0tCSt4o/y9ImdByaE3hDBZGX1BmpaSpp+aNit/YT7o3FN1lqDABLRRGoHvGQ8iHucPkN
lDQph9dcaz/QkwfwCRw3O9QQr/qtgu576/F75GcfzvP1PA8FGBEKqL+bJAq+qVTTQNRWYxbRiWWL
uaqWSRNIwV7gLgG4AQ4AAv/Fz6dQ34BImmnDW3a5B2HPv6mBrSu49+i+kRwDyXc7DZ20bVC31l0b
G9JIqE4Vg9pfHH+tyyR6dvzEeaBtSMVl8P1ZEgWusXBtU4LaMkY66f5EZPtB0sBTQwVl6bYFZAcX
YpX/0wwpVewap4r1zQQWwgHn1U7X+mxmaF3I4oaJ5SqNtnofUpZNQXRoWyWzrXvx7jQIKt18aIom
qD2/66ntod+k3jT9rH8KEqKYi8BlhAMRz5KdXZekM4g3138OEP5uoipr1U1fy/TLIxtWASvNhvSM
tgpSt58n6SsERL7xOCGJbkez8qyNFlItFbhLldIYKZo7JIUK8SbJncc28WfD5bEekjT4isKBkFXp
0xBp8yc/6jsFQLioMyMG1/3Q40arvHmgDuPNOFD4QldwouFGzeghm8pAAj7Ls9qdNEu5hS5W39lO
AODYUjIy+0C3WsyinHIYifS059VmotU7j8ng7wCK6sFVqjTOo5SHqGg4Dh37D1o/0M2gHd5sfMJ+
A8WCu/6gxrojuU2Ll3Kb1xJv0Za2+5bHah5DQ4yL4lGdFGABYMYaSDS+TL8Ljly3rcZwKje1PCq6
Z89QoL1R7rofvTZIw3boaiXeOaGTcKZCxyTTAoA6A58LgnijUBKMfo8BhZltN0tK72UFBHgSsykB
cuFUanSN/piT3Q59ZD8YUZJWG62fU2haBRi7eyg/NLU7eAosRqVlv5UkV5rdFM7+uJlGSla7ICQx
3iisYr2ZCeLkFjFdKhY2LSWFqpDqP0WVRS5RYX0hAfTsSUImzupLmo8YqkfwPp6KdkLhpcIG4BZD
hPYrmFmdJmTRmLeVQd/Z0+apBFpslzFajLqvgLwlcrkSjZQ7xVeAvIxUUkHiDcCyNyn8od+FX06f
ilSJ73VQ6bIADFI7phpr8RAtyj9tv+fxR12XWiHVQzKu2KBh01qp/J2Mb2g9nig5KWhf2/dKqVXK
3tft+XsgDfItFNNe/gCZTPs9GIomijMp8Ey8hIIDheFwpj8q5/eQCzQFDL/WhbTZMTjwAAFxoqwx
lh9DTA8Sr9BlPlgvy8Zz19S0lavOpL2byI1zmKSgHfYD3/vjzA0+XulUMw4x1ZPHVuupIaFx1t0A
iOCWLECf3JEdcF2kclP07txQxNjbUVVTwFJhE3ykJpmSghS9Cl4qT+xHMysAw3LdBPdVCpLY7Vnl
LyDU+3vx0AOKI6fwwSSpaB7gSfq/kpIKstdrIy8MfbRTYCJYqnxzwonDHJThZIHPSilXZDHCulvU
8PRfKcU2lGHVMnwO9bzl5Ss71Td0hsyUIlue/gqUqgYF4SeUlGBzpyWY9Lx8VgoQAARZ8Be6geax
GzWYkm84xdN3ZzLnnjxeAwsyUKo1QOGQNoKT1tMnPYLL4NGFMn8adm09cgc12q7wA/rcbN16K7dB
TYpfl1rpieg87dSY4s42HlvK2IY9A4wM7exeYFCnTThW4y2ZS96YVwEd7Wkb6opdIS1XSbdNz615
lRSFdrCpiaiujcA8T/hiLJX7BjLg79qX53sTtmjrDgAruqt2pv72APfMR9tUsgrWJtSNYouLV2vd
zK2Zlp95F0ifJYfCKG2gUgafb8Zkue1QKt/SfNZlckCeR7+cIO4ll+cXGEVfgTS1LytQ418sXEMd
Wi5ObhAkNEpj4GwDivAAgKLpE+jSHr8NB+rSTivh8rhFN+FFe5lxLbQE3oobYB6A9CdyDTIiZ1Qh
F+TuVJkMpwL4Q0NYV79LXeG7XVJ1eysZxgdJShF7lfyAT9d2mzTplP3l4ZeEbzE8Xq3Q8W1kbOmC
HXOt4bDWLbCVzIV6xXMoBcrcXcmgBDXYneU9PQrHnQ09+FCPKbDgy4MvXcUwmGN0VZbpOmqm0E85
Hh2fMNOgdZe7ic+Vu60Vn4OUYQu4TXhVRMCaqKIFMLPpn0e8qOCIbpMctAlJDAXvymy/rvyiJfd8
+YsWEisAnv2qzvgcQaETh2lhbuLAUT1Spc8VqTCBh154DRttm7aDgb6XPe3znAqAOgRAwydKDuBJ
nJWVWkoAvP4sTAyF6q2inSiLVSMRutN5EudZQLkV7lwAsCOlGpk0hVlsLq/CUhtCjCYUPiyhbgom
ZiGTUg56js07SBDgwPZPPbI04HHQpUgLR2P8idGvuiKic24bIrmnmIbYg4qxkL4AINkUSUMfHjqg
+mACMyHNVcDitvJ4AD3n7Msc7nahme+zfxAWhyZIY1PsQMZXFjvQLmAggn+h3YcQHpQryr9R+SnT
uQsOVIJobV9e2tOJHo+32F+TKUFMKUuIh7k88KIdptuJcT+Ax9DAilftprKr6skx0mB3eeTTnc3I
iM8YiBpb+FGJX/ZG8qmZjEKJdHY2DknydQC2lYu3LN6p1fK6npgEsm1gZFDEOR6FoSPNqTjR2qC0
14aAvtmZck1Tfvhogbde2Ten5wL1bcIH3WMagnzN4+Fs3fGdTGKn1i23WUtp2KPi+AVyjXJ1eflO
z4SOzoaFGzntHvR9xfK+WT6oXHU9RtwNfqVWBzIYuFjQhyMPgCes5Jpy7ort+tkRNYSYYMBDTViq
Fyq8sKus48yXoTT88icKXU4bi0piHSYPqDXaKzoj53YI1gk2RAgb+aeluviAI4RO55ZuADoXgxcP
U2t7pdX0+X+wFbEgQhNe0XW+2mItI8DkZBSs5VxZFVjn1gFzNFYro5xbP+TKFcBTuKCAiT/+YoMF
TjcJGaUFIWBCLXTmqzhU6+1IjZUOPrWwy1vk3GZ0ZAf0AGkZ0WxxwsyiNoLJFltE6Z3HIUcYxBuD
wJK2XUpSsxJJliJF4qQ5miWzijqqEUubksLpUnJgmMe1EmQ/Ihp64EMToCtzeWM3ubAkltr+8+Up
nglfXAyIkCnESozf1OM1nX171gxAoi6aAjA6FcvfNxP1Vi2Ld1Xq21QhNH2vawAeV6Z75msiAku3
GU0mgou+SFR6NSpCu+KkN35nf1MhXsfcxUp/hVlZtwvgR28vT/XMaRAJGdYsmsKVtAwtzeC0YOxS
elnAQzcGypa7TtLWXMnPfEVLRdHNVFApQvp5MS3kaoI4F2fOVxNlBPWeNPFeaxpF3im5DBo5iuXp
XgH/G64EtLMjcxFAYcMsEL3040/pg/sfW9zA3NjueEdDhvE3fsPZoEjSKD+J7YBdB6ic/srAZ44J
48lkF4hdg28TP+xNJK2hvFswTFnYpByvm1zutyjBSo8OFZSViHZmjsj/aRiYcFSEXfjxUFUqq/Ng
ZLDz4f5tpBpo2WjUEG8jGkiPJTDlr4nirOkVn5mgI7Th8Q8yqKDIi28KYRoN5p5DEikI6Mg1cCSo
Lf4+kGEpvHuTOmA+HFw2sL1BBPN4gjGkc+pJTNBHEGjjtOCYhspY03s7PQrCcUHGZNVA8c1cSgLK
vY2LR4UPjISAwH0yJOD5wrhfScXOjCK08fgP0RMJ/UX47OCrZLnhcP1YYERLJTdA64Tmu481WTRH
TkVDUZVRPztesVEO+5H0HZAFoJHsvkZcp9gUtdSuna8z0yEwK6jZy1xy7ITjgego6UFO/dSdB5RJ
o0ytPQCLK4rDp1Hx1VIUvSws4kl/FrNRSViGMafIyXSTa4JnNG2jBvxHOcL638KwLqdv791yiPFi
1ghE3RDWKou4EQHrpn5AxqxpJU+20C535TSOm8ujnJmYZRMXdZnLzeSdd7x6A/qtQZ1UPMWdipZh
Glo3mMk0O9vqQq8cgzVznvPj8QTAyJT8bqmK36tyZ1nUdYAgSA39P+xE6a76AUybWI6Lx26stV+X
p3hmgzBFbMy4ZdD8P3l6o48Pa4WFnMI8grlb0F0o2vn9+x1NHgpjhiairrOQ33YaE447pAO3S2X/
wR4hPDVxMq0YMZ/mBZSiDK4Si7sSSvzi7PpmiNyUkM/UsLYDqY0qC6yZ4SOQfWfvDDYc3CQYaeE1
bba/vIxnvhzpFnqBBl6FCrWU453SR3JUVRiWuIWpB1+hABlf587Rm11aINvhmgmQot3lIU+vFYwp
WErRyeH2XF7a4aDmzoCLtutr+bw3QGV9TyU6kjeSyvP8wYfBq7hFFVLPvTzwmS1jI+tpcwBtzt9S
axbfSxJY9AbdHrWqu9jQM7cpy+HdeSzTc9C9VCFcIfm9uL+KcoTLbwP8clI738Nr9BF5k3KLo5Cm
mbGyQc9tHa5mqoFiRQHNHX+/TsMSC5wq71J7jPZoe4GtSyMJVXrfim/RI5xuDYp2e43k+vn9y2mx
jLiN2GwfQ2ytN5mIFVG7DkwD9D9gpgcFzadtgabiyhv13Aa1VN7E5JAGT9VFzozmU6mhOA8y2Uws
twGw8F0bUfUEf1tdwRNprv6DWfGURuiWZw+h+nhWM3IqBRRBdqdelNEGlntpAvNCJGtlN56dGK98
kXzwf+3FWx9lKmChKDSg4OLDIcAZmIZJUzhjepVkhtw8zTB/1iphZwYVJim8e1hMrvDFxTCrwJTL
GZ7NhGMbPSooXBM4+AJdmyDLNpeX8jSTY3PwQjV4p3IraIvYkg0JLFtkdaBEtZCLvGgeq/Qr3C+r
GmGIT4O69qp79UU5rgcLyxReVjbrSvaw+Hpj5oSBSWvCdTh22TbqW/l2GFEQc6I2v/JtWkdKVDX7
EGQkHoAS7Sk3mCwaghkaeStb90y8cRA+IaRrJrF9mV6GA8hM3KEKsDV1sMVIFwhfgFL85VU+P+c3
w4jP8OYcxmab9rKP+40/z6Pp1p0Q18IqUje8THPaeyMLpYM80F+zUxRry5RWNMLlNq48sbziU3Vu
f/HF/zJWIDIsTmuBmJxv6Uw5ADvu6aBVX7S6SoCEycF13/BGuzz5c0tM8Zu7hJtTmLodz103Z7wp
kGV0LUOr0F2DQWRN2bAyq3Mb2cJIXEEcX+Nbilm/WWGQwXo6drwTkNCrvvlxQB+xUoMfGG+vpQJn
J8SbSyiUg+2VFwuIOjIAAYWEo8ZEfOPXIAJp1IQrCcfZUSCVEHiofRC/jycEr8kvVWxTsQkOInuH
TJHebXhpwYC+/H3OrRz2PVytFN4pPizS+Jrk3obUykBSK+8kkOkbq+itxxLG8Mf/ZCiEnx2RWOMB
fjynrBmb1pH4SOXYlve234Z0OG1gvKCJhvjTfzAYbleU4EixleUrHDmbEHVoEt6eBsyu61qML0GI
b/o2zXaXhzr3rUjRuACRY+aGX8wLDJNuNhmlG00zskekLOw70+7tlVgl/pZl4EQk2RLlIW6IpRZz
nvbmFM3su7wBN+l2YEUPBMfhc0iFald2sH0uT+vczqDYB0QRtBI9rMX1p7WQxjOT1hl6WrkXz9Dj
6hiTMPL6cOVjnc6NaonOpuDio5KxnNugK07agKkWbOp6H/rVY2HX10DlzCu5jvqViZ0ZzUZ3GfsE
PF8E3Ox4Hw6dJuE2TnvdGCTzOsgc6RlrJ6g7Sjc/INHnr+Sbp/uDyrqCcQ55hArTdXGWI9kEsC8V
kNrpsX8rlXmi5qYOT5c/19lRcDnkGFPKoOd5PCtJ6s1xRp0JRBsKrHof1HdAONc8lc6snciFaLTw
OKDoLP78TaClXA87ygZXn/dT/6AovoBMwPq91rPB/KJWfvrnu6fFFqTIpKJWT4dnMS3NTOsoCHkS
oDBGsp6pv6PceqdHNYUF3gM6YYmAzuWxTClVCbGJfO553hUaKroN2jFUl/XcA4oBQU3mm62c5tOv
RVw3sN/kTUmKuWwIVn0JA6d3wPOlVXdjzbF/K3eDNrw7ukOpkC2cyy2iu2ovorudgfcBAJKgjNEW
2yzJXmYBNavNeM0G62RCpqbwArdknsgq7uWLQ4XSby11MkREpZqib1khldukDd9dn2cUnqakE8Is
gQkdbz+AoKC9LeSGa2i4lZvkNlI4wzQk2m3flcD24sYBRAdPnsOP0mW12ic7N08RNniRE0HoOB7/
gpSXjiD8gl6qU7AyUa2FN3pkZO+9/7lOhMcWFzM3M6HxeBgZefhOF2U8aGH2xtGGlxyQ8dXlsyVy
7aMrhYqnsAsRvXBH/Pd4kDrKm7ptzO8dHOGykB7N6CqTrV2hqC6ONyQ4kL7wa1jZkyfVBTEqZCPK
uroQDFp8Q7CEqPWO5vexu3ZC+ybrt2rhe6kZb+b56+UJLoeidizTfcAkh4orDOhF8IjQlZiBhsIK
NsfgDrUT3+uGrP8gobe+tTMfMBm36ebyoMsd8jooPX56miopxrK0F6M6ZAzFGLrodySP8APS7WxP
9sooy9v5r1Fscl5NE8Z6i/NGEzpADpiphdCcBkAlkijFoqLkwStfA0ycGUyYhcBDo+ONRcYi6tdF
gU2ZIdCIoc9YQ2k/caFxY46t/86Nz7yOhlpsfMP0fWuuGApu4gCJIfP3iKu8N2UTo1D5wRuDuhqR
ZBEXu04JQd6jzkiQMfYDXWOabbO1e+9OoDsLC4I4RbWJ+sjx+YJxMMeGCTnRj8qSV2wTorCYvjfy
0vk5GmVxinmQoAkw8nhEENR30c36JifKt8szOd0AlCOQZsWcQ3SbrMVXGVOpVYMZKTVMi8zfyoie
QwpBV+hKWGtWSa9b921YIsFgMEoEdEvoLy0d6gY0EvSpp4tFFx0VGXJGCbK21dzUUlbdAb4tdq3Z
dVeIv6reGMXqAZXcdCU2npxi3sh4niigt2zB4VzMOKtQWM9C66sTwQCokFn0RjNZy6bODgLCgzWl
Y2PKy0GQfUFGOPiWTFXmbLVKM65zvOqc/bu+nkDE6DyEaKEwEP4ni1jRpenohOY4uJjhhSCXS/sT
uilQSPU4XHnjLWb011BkuVi10sPGzvB4y2u+FSU5ya1rZpC/Gya46VJJeV+QeB2F1s/rZLDAXCIR
5qJARioPYdqEKgpsMKJvNHlea9gt4Xt/DUN3QZjv8Vw1FuuGbk5P/0wCRt8b9VU8VtMNKnLdndEF
xj7kwQyzazQgYsLfGhJMVCBKd8HBQLfF45OuHfTFIXz9OSatAHEESYhP6pF2riKhh1REMY2p2+hJ
+mFEzmAXwW1bMeR+xYW9OYOvYwGTU9k4NO/JjY+/o65nSD9PfMcwrp87yD1IZ2n72U+ukCy+Mor6
excN3zsF+xzd/5gb3deRDvRE1le1yQFd+rU6hYiVix/ERW5zoTvCK3eJFoJiASvXRiJfVmpHe8nQ
f02u84Yu5wPamXmyS6I5U5/QhIt+zRFq1CtopTOLL2xsZaBKACYQ3zteEL+e1Q75z94FGoaGr1kU
G/DD5aYK43Rz+bieOUNHQ4mf8uaNVSmTGk5i24WtKR0SNsQNyWj3/pPKKA5nFCSbuAuPR6mhtfp5
yhnq5iDcqc4o7UoVran/YC48qxRagDQhzMU+cnBZSJFeYx8VcfwdVnRzJ/WS+XR5lHObA6gHR4L6
CL3bRdQBcBGUfQarOomUeI9la2jBCFGCbaAH7Y1couqgdmV5rfVx/+n9Q3NHgSoD63F6UKBW58qQ
QS3UKM7djoox/MAXQTpA9TYeMlTlkE4zzQdi/xo28HSbAJznvQVciWSakHD8AaWB1o5Ux+h32Hp1
Gyd5cRU6zVq35XRpbTqAfDrZlnngLev1oVz1plxmkwst70k2jR+9bj/7s3ndo+CCZmt7Zen1+2At
BB8qkipqAZRZVSC6i2sR/tHAszufYJ4iVvDVKREGvyoVLTI9JGbLEM3GJqAJg0Rn/Pny5xQ75TjM
2Ar3FngG2i9AahZDA56BTJYwtG0CyNZGP94WZVht8TqC7NDWa5UH8fedjqfTCgGTDHh1sXMnZfb1
QEUPpxmQO1DHLP6SBoG/A2cdQ260yiu0iNf8/05jmWgHAlECVsrOWVbLQ7wGIUajr4igkeQlciFt
Er1xdiX6Wiux7OxQvNkhgaJlyI19vEkRapvxa0RkBuXAQeUCkRN56ztRnu2UeFbM92VtuMzY3NUA
Ktiyole/uLGlEe60bcDAMEa0O6QafasywTjtnZtEINUZgugJSpGX5fGkHB/A2YwGlcclNA/buEWR
YJOaofEbbpiNFloZr/kMn6zjYsjlOqYQAG0cDTyonuVG0ZOX2FLaTVal/crkTsLKKwwfiAPZFX1r
c3EvhPMUykgioSU6Vd0BrZLMgxuUr+yL01Goa9CFp9HJlYp2+/ESoirax1YFS9lJGmNbhf2MYpM5
7y9/qOXpInfhVHGu2OWqjRLp8SgwsxQ8n0C6dL4vP41Oj2lS0B0mzepdDIjGp75Yaw+dDMmK8XAR
sG2B2l6++VLF0katgUgRNbWyGdEvNzynaKUHBWWle8duhV7d1G4vT1R8/rdhhKKYSpomYIcMCtjy
eKLpOHS9nGAE1e4it/OGbbHXbtVNuDLMspNJ0DgeZ3HnkC12ZpUyTrn5/jnfcALc39cPPy5P5vU9
cmk22vFsRrMJYf4xiroHUODi5bFV7pB52eB/4hlbWm/uh9q9Rj7fnb5cHnv5+DyZodi4b5Ivns+p
XgtLLelK9wYPELz7y7q1rt97ry5XUhz4N+OMaY4eRM44+qO/r6DVfwbQfO2vfLDl7b0cZXG9QMeP
U0nMZt7hDeIhHOjlXrlylk/eSctRxJl4MxctqhU9Ft/rttr+TLznF2P/4/PHNefMV3PfS9tiEXYB
MqeTEjFMtQV26qE/4H5GbPN+9qxP6HceVnaC2MuXhluEXAfHSsIHww3eT0Rf3V+5e/2n93El4VDO
BIy3R3f5OM+avLGQAhWzQgHLo1jk4Rnk2Rtz82P/rdl8Qito7YOthIslAaq1tdIJxZj9hocdByza
fpndX5/uQveh2fzgTeAitrlysax9vyW4XkOkQ03F95u8n/NO3uOItW124V108N1037kr30/c9Re+
n7qIIokOhxJ6oZhk6GX8R3dR/PQQZ1tZTnFULw20CBm6hBVRSOfSFYh2t/ehQhR1d90n1tqc1vbK
ImjYVtzYuThotvG1868itJJLFbOzPEGKZK3h/FpnuzSvRfCIbUk1EBz7awHTe3waNtYODzjvU7SJ
Nn9CuicQy+6fa7N8zT8vDbyIJ0OQ4SVQMbD2Ub1uPhd31bX203+g3Ijsdvljes6vo3vtwXhe2TFr
y7sIMEE7RmYhdozGnkF5gf3ZX+EZ5vmu5ZXbfBtsbM/21iDbJ8WWRfxUF5FmUvMkbcTBoAG5i66U
zXPmze6L75Ysb7FT3dV7/FwAoCEIiF+w5cBxH0fsJrGzXBZbFhPircL50DYOmYPuOR8yDwu/x+YB
Ret9vddvnMPKKp+Lq2/HXqwyejJTSoOEXGUzbM3P6S7cDbtpk+yag3q1VjM790npJ9C0AFRHU3zx
IIgRqo6numzcGvV3WYF9izyVPr10eb2J58fLU1sGAtJ+6p4UOzQNkD+gheNVNdtI9cNUnz1Ja7Ud
+kioKit1hMfaNK/EHBFT3h4RhgLZSaMfDpJtoYt1PFRqq+ao9jhn+bDUPxROnoMH1tKVGLpcPTGK
TgeL14Bgyy7rKjou1fhBInfUwsq9R3TSuq77tPHkSc3u4zLLPkFlUh7evYpUcHhWkbTTBDXF/nmT
TRQIJdRNiVcjhpPlFl1WYqreZo/I1adre1GEsMUy8oajcAMQ34B+tTgHuPHUs2NJk2flfe54aF80
nxB/Q0OpNgoteU6VvkXwNbPQraWy3Ugu2ojZQxpP/mejzdsCAYG+7w9VZqqPoEkqPIbqqLTdUsY3
6fK6nCTf9FzpjZkKpSZwYfSujhdGx0Qjby0LE0ul7/EckdJgIhqiWRtuxgafV2SgjX6Mdzic9j9q
Oo+/gsYJ7I1Cd3DexaVmrjHcl/ml+Eka+4P2FlKv+Bgd/yQJkaYIl/jRw2IhQWhYU13MKLJvFP4R
IxjK3r6eSpVrN+rHldT29LBpfDTgadSDqdBri9sJJVdpmGCHeHVrf68Ab3xqER+6R3FzDSV6ZiTB
pDFpw1NVAMtzPMmgEZZ3jjojpxebQCngOm2KKUYtlD7Vy+WPfHquKWFS80I2AK6GvGzJB5Y8ZgVS
Vp6FFM62rUcMnqpgpX1y8sjhs8Gq1IBk0kDmChAzfnPEApoTWjx3vedLoe+OOIq6cRZoLhsqu466
udhaqZ9uVTnWb+nmpy9GNikrEez06PEbwN0IthIws2WlbZr7ISgqTpeNlrO5DQpf+qgnMphAp0UL
54B8MVIu715dEccg+AD1UajUH887M8JMK1Ifon1ToIAz6ckuyyzt6v2jAG4WzQIwBzBlj0cJhp7e
1BT3yLzg54kSEirDmGm/e/10WWMiCpU1epWv3/jNN0wmLbFagCFeNJT5bao3yiaSUJ8ZUA/dZN3o
7947K4HZAFFJB4Sdoy/2jDrJTYoXLfrwcxRcx4U0H3w8WVYeCacBxVYNOJtMipbbCegQ1i8tvclu
PPxh840so3+TItJ+JduGBGLDGFCGHZv+4EvN35Cs//o1/p/gpXj4K+w3//Pf/POvArEnARtb/OP/
3Ea/ar79n+1/i3/t//3Pjv+l/7nvX+q2q1/+cfujbP6x6/LfP9qoyJf/ztFfwUh//5LNj/bH0T9s
8zZqp8fupZ6eXpoubV+H4zeL/+X/7x/+4+X1b3meypd//fGr6PJW/G0BP+uPv//o8Ptff4guz3+9
/ev//rO7Hxn/GjyzIvsZUa756y/797/x8qNp//WHZJr/pNwpQBM0Q23RSv7jH8PL6x/Zyj9hX6kC
0CNoc69/lBd1G/7rD8X4J5xKDc0eqn2vEfuPf3C6xB9J+j+p8vNHVOZEGwNkyR///nFH3+t/v98/
8i57KCI8y5jMcaCmYg+Uw+ZGgrQHZZT84fjgGb1aTw5ibTsEt9obvJ2f2hvja/Ck7Oadv0esykP4
6E6J3PGmPqCSc5g35a67q77XTzSr+z+T50p1M++63w6bfjvx9N58vCk9dePseTXyJG4OvAY2RExX
Ltxs3mHmuEt+v1nyv2f1dhavFcL/zUn+PQtdUA+ZBfiT41kM4MGsYmAW6ddui+jXATKE7Y6yqz6o
nTd+RnWWh0h4yD7oaxnGcUz+e2i6dDrUdxOk8SJyNZEzoQNUYRW/n3fjt1jz0q/2bfbZVvbJh8TL
DrPtpdZmzu/ylSvpzMgQUBiX/Jlelrx4rEf2OKR212Q7SFS73E5uhtHaK+F4l/bKyixPhjKJzTb0
E6Hgwa5crK/faFonJ0a0s2yez5i/Ouk2kOOrora3lz+lWK6jL7kYSfySNyHaHGRE+WpG6rWnQf+Y
jp8u//2L2hHfi1qzwPs6HDwB41sMYHdxBEG6Tna4cIfVlwlwjrprc3bPFzsRYBly38LYGRLdnj+z
0h7Nj2ZjOOUhadJm/FymSI5jKDUXEw4uGXIKV8UIT9TTJ3xIPiNUpGnIAdb++5QkXn83EYTGE/kb
3PUlfoOXp1QaE5oKUf9pyh7AwLh5uUIJOV18zg+9eqDQDvfjsvOcjlqU9Q1jdD2nxrg2eHGuLL+I
J8ffl43EUaFZadOBXz7COiy21XH2o51vtL8hdG81RBuwFrse/P4TjXdkehUXb7+NlK/sYfG8Ox0Z
ALYYWeNiPt5Zcm1aAZSiaGfeBk/TLZqo19HDuB++rMzw9KyIGQoFDgFcJ6E5HsdoUKEtVAeXXvc7
BfgbzaXu6vWU4XE33AfPzr6moLwyqHpucmDMxVMaoO1Ssyh3LB/bgJR3zD49FHfGVXvl7+br+M68
kg7KyhPwtda5XEpAlEJkB4kBunrHU5QkREg1S4t2eJrt9WvpvrirD7o3ui/tFvPYbb+dvXGLBIhX
U4dJVyb7yqI4HR4YBoBfHvRLrq3lJxYPNzXahQfzumKy4wf/YB7sTXvVX0nb5NZ6Mp6we+owvHap
LNhe/BK/SL+1B1gmd9bBOQQbZyN/sA6rBXARCC/8tOV1OpSBPMy85HYjfqHhNmB/N1etgh+8h0FK
X7tot/nCPdfNPuJL3KwVjLVz5wuhBJJNkBW8M8VGeRM/rRz9SQ2bjB1yZVfaDi27nX2tesOVvU3u
pK94nn5o7zF85b/6g3+v79QP8Og2w03xXDzU1/oVqIWVM38aVUi5Rdiinwh0efm5uhLxZSfuwh2F
0TxEKd6un3BsiMcVCMTpOIIFSrJFeYfIIi8uqUJK/VA1EyJk0Y3pZkpVar3Eu+h9z2gRiglEYB14
vyNNAaz+eI2HRsXKYKgYKNB/mVlnez1nBbnPeQ2vchJL0EPhvUlqD40Dptmi1kKNScptzIO3QSXt
nczcqs51HiU4Hazd8K9VvaOdK4YSKl38P566S+pSqGSN3zYdetFu8jTdtffSz/aj8aG+T66drX2f
PGBhej9/GhGk+S7/XC2cn3w8er88kpB1QOdDJac5XtOS3BQ19FTatrvyUB/869ALNw7pk7or77JN
6f2+HDGX49GThSEDIoFHrUB0LfJexYxmZE05J3lUb+sIlVtpc3mE5bdjBLCjmgH4Dlw7WJXjGYVd
qOZdOEW7yaM19ZBeFe96M7MLwYaA3wIrDRZGaDUeDxDArKusSegfj1hchsbsuDpCl+9MyEC5kWNS
GyVVIqQsEZRSgjx4N2V4S2PytNMqSqfIjrfvnAuKAnx53iFcnTrvGt5cb8NWLGmD4NxQP6mkEnNe
xX8KMoTOL3+S5UfnYkQ6jQHgGbDDl7R7Jx0aXOqLbJvHjUKpDUWzyq79lQ9/bhQ0ol4FBDBkXW6t
ksIacjJ5th19jH43dcP59tQWFtDKRbi8bMR0UGVDLY1Km8pnOl60dnCcwFdrptPjuKaoGKjNcMoQ
lkFd5vLKUYsXn+BtgDBBmHFQSAwFwBvcxPFoVtJHTQq0G0nzIL1Dnwq3mXuzyVv0zdDqFtaqgNSx
WaUQzX5ESXluNuOrFavUxsNz+mrQmma1jFmrIc/4EQZh02P+owUTmnJ4u7bC5ZUUVTkYr9avAeTq
n1qIW9FWngL5ITaFT2wIq9/e4ONZ7gA04eYW60YfIBPJU9aFWIrbbNupOM/iY4MuKLhQ49msYSri
io1NbZAJx1ocXHGvdV6dbM1XV9uk7bCVNONInj9YmSarm/zVBVdFyXf8HFeab3pZojnjR80MZgUt
8Fff3FgLkSNHpRY/XSPL8PjVhc0uWnI47iLXFz+kidmNe0VY8qKXPDzbySR6cq+evSEcZSxFhZVv
1QU1Yst2yq5MhNkvthDGLYLWbbNNrUy3kO+3/i9757Ect7Jt2y/CCdgE0IWpIotWoiiJ6iAkSoI3
CSDhvv4OcJ8XVyztJ4Ze+3W3IQom3VpzzmFMkVDVYBx5mJT9clEld0rVObnyL0zhypqMLhpxwhOj
r3fTd+uFQOzrs3srOjU18TTbBdiUHVc8dQXW8u2FYuxkBkTjbIcbN/wo4IGcAz8l0urJG3shIUPg
goqckw07H/J/aMkv5GRjhAUUbiQoN9G0w5XbHbPsdd7chNk6bjLYGItLML5Qme1aNt0JIDVXm7c0
hbCs9M4KRSdgGgt/hzv/A3o2XqjP4C7dn6aTDV2I448SgnphRKOkbIn4hcYBw9yw6UaURa+lzOZa
cl++kKYzt0/y/BLyJWG/x36GRF2YK6HIzQugGhIasOrVpK0PjA6GtQ8NZyAqyx+HQHkk0kdgZls3
Hl7w134/LU/ZCxQbJAeA7GJnZbsv2Oz0BaGdveC0zRe0dtfM4IkLMtOTwKzr/hGtbd4Fpq2s7Xpa
0RIG8wus2xVL4sXOPC1VnDV8gYGUZXdwjNY8rnUze2BvqD0Eld0oiPY+xLFAGzfrE0zU5qOB5Py7
SYnvqwtbtIvaUdVWOJLqyRveIeOzlRsPjOnNueiFVRhxwX/9tRY1kGENm9uzesGUp4M7/eTb2iR1
ip1hvkG4gS1SjvMUDOagIyhanMy9HBsb5lUKeAU0yVIRKKL4nNZopePF85oJEvCdduHz9jts62Hm
Dd6jNIFeBnJ0oExJeC7NhSlJ3g5nxewW6GvSelFmTv5VVyUrhBYx6SokIaXfbsCzd3eki7teoIMI
XY6pBpL8ckk5KgcNJ5TnoajzNCaEX3vQrREm30CqCbTy1nWWQOARhWm5ZZ4VSkRYoLN98mqOObEk
XZi0K0H50MmNPC4KT38qIRGbPJfFfTTnfHrqoC6nUarZeqxpdUkKfGpVx0ar1K3nrrrDYK2da6d2
Cqrjzjg+Ksuc3oO2nwyeoyB5W9b6MhyR9o9Xg4aqOyAiUv9hLkrO4ewO7m3RcdiPCAceFGBIuYCb
XEilFpFBwHN2CXPAy8NizYufJdtePTZJZ0givjdWLWnCLIwMIsvQKClnNeEPEVkf9HlCXNXat3YR
+bqSpCLXNc5wc3lwGkN7Zw7TXEdTPmpmPLWa8yPVGtu/7CDO9hiERmEFaTrkYzSx7WjINDarBW4m
RMEg6WuTsp7cjFtgS10W+o0PZmBpkOIGpSXBpGTjQuuY5JDGwcbS86VriZf04Dx7ucHA7er0SMUs
NSP85IBNBw0GZNBnCVtP+MUF+sksIUIy7UojGs28Alef+fmXHodCGfu2ttW3Kbath4oRRWdplusW
enOvSCcFS89k2tZ5H3pTZzArbcOS0mhrh6+pUrYTL7VdWVdqha5zYUtjYZcJxevHvBv6A68YegVy
R4oi9CBQAluwZJ8eplxsn/yhg4GmrSTZhi5x7tdV35lGqGqv4speVfUBxuFkBgmQ5CX0AaPLwLd4
wAPsWk1apFAQQbcu/Xzg1k37c0ocmxMi981/ykIj1Y6RnniBGo20vIS67JEz7fVM7fOmNEL9U28A
uDDpw49ulcQGSm1rNWhFi3UPvA3yz5zYjEgUvrkICna335UH0CvkLDP1YWbPDgKpLPVMklU9VDdN
rkiOKe3G2RjMLqQgGhZahl+twrtC9Vm24VD77ZNwixHIjmUsU7CHU4I1VI4JNbIy3SsmlIkPo6tH
m3/u7djxlFXCn55SBd8kLiCGshA4BWHl3e5ICYe2zz+3Y+lyFKaf9T3BTdGwrNWdccrg6wJwlYXu
XpB7AGqWQwHcIgpSHzZ/GoFkcwD8XviNukIYCjBEo6eeBtQtNZOVoJ7vJq+ryYMzZ+s7rMOtO84c
TiVEoNWfIiPvE4Ita5V/kJMOpkfrEYdGnjXAibHm1P5aO437Y3X9ZOHSmXLZzqSLFfhTzwbCzZb1
SIoX/3hWTvvNhzMnaFzv2xJ6/jry93Femb1Et/Jp1YNhxFXL0L1YwExpaEbEpD2NLhL2oBuM0jpk
ftd80VoXx6NJICAcc9kXnyEBMvMSgsCew1764su0tMw/Um7srLiT7sckOkhh5AiO2wU4wXYJ5SQ3
O8YooP8UkzngbZzt3gwHiqDI8PVtfOprAoEiTRvqndFoqo+VueVLWEPgtSOnMPqHgoXWiIVeTA/J
onxk57a9bLSvmOdcdotf7TzZB4c74BMOtSpfvxf6Aslp0HSATYFPY7K7JX5i8Y6svu1wUNRpvvYw
1LfQYkhdqr5Qzo6zdz5VIANVWI1jdgM3avVDt/e396ubNjA+Z0N8b8Zsfs6dmZhEpxz7JoTxkrxv
qyXh+05m90MunDXSUyjeh9wonfFgD3ljXmxJj8wDKwC13mvpZ+oL9JhBAm0HwA0PwsriwRK1GVXz
WKvjME2GAQYCkt4R301rxe1sIeKRkv2g2etkZ5I8kG+xTlnh0Qf6uh0hjzmfSzVyHNbbgdzbtheJ
EyhR4TWzUszLgT24y32F9QNUam3LZ7ysGxhUbekq4IiW+VMCf+Bb7FGixGJOHIRhRTFdK8MpIC2t
NfVXqOVMcZLAo6uKC1/xsU95ZIhCIvDYOt86zGk5+jCerOJn4nW9OGSqSUAZjYBrKpvNkD4lbGJW
Y60/CstTxn2+wsxJL5J17uXPUeba+kgV21qLkI2Rfmr0QnveagMMDjQyGsrRxrZ/Pmqm2NSFbFFN
PHHC6cQtmSPdfDM1utfdwkZLynfTqMR4MWSjOR9LMU9WMMhkJhyLYnw8eBqNg7Htm/UIOtMao6Jk
7IVFJXV2CsQ7lmGZQyt652k9u8a1AptFo8FYfTrtkGwj00qzZ4q43o9l2ViT0qXNjKMGCN7+OLpN
0oW1a+tPNj83vWwM6Nk3FghV40ThPreHcPXTCu+GOZi8ezUmKE/ypFx8IqVYrq83Sko6mXNFPfmx
O5E3J6LCcEoDspqXeH5cinz9NpnYJOJtVNuXsU/tj3ujuTuWHHHQx+claIuiYKa98Mc56UOmbseA
CG+wzhNH5o0m5ZVcU/mRtJE0v+469BiX2sAEAj4WocwDa6tG2aoCJnOEw1ind4hlrPlCgwnG5N50
bh33yhHbwVnyaT4Jv2UuN1ZPzCd7kH1zdLskZfKxE79iVk3A/Xlqyz83abN+1nb30DGZG3c7LY2m
P/vrjuKsC32eL0QygbMfKqefgMxm2ewciy3V80tJ04ZAIDKc2ngYl9V4R71rcm8R4Uk/BrnBLKKP
va0FrjelVeSiArbfF/gIIKOQDEIgjl/bww8TEtFy7Hv2OacmMZPqVBibkUdNw+J8B+6yNo+yIBHr
wRVroX+atn4gwnbQnHIOurIsnUuPzaF4yok2ZY81W0IECfvQ8WbQFbPvqKyh/+rLeTRjygBkhZSi
keJQmY2d3vd4/xfOTJua46rQS6gpqlrKWAdEKZG2mRo7ybo0gEASwcfQAa0JKkYY/cCDXEAFeVUH
WxkD2UpAMWaN/EkptKvklberei/T2qmwu1qtRzuDHI1Q1FprR8Jq3Ad0rtv7yVfe/aLArBxroffP
Tu1u6uTA16zetYU1f5Kp8rUjs4E/B6Pft1WwDvVo3Ci9nfRYugtJiJozpvOTOa9glMrJbOe4qZUE
5g7ex4BMljdf6tbMjaPpJf5PA4JadSJBsehvB4hPeeTyOvWTW5q1OMx9nxp3k9uX2+VU9+DIGM4D
mYT0AJe1jrQu42GNkHVHyDcKcqXIMgPtEtTO75ZVavIkuySzKbZDi5qv2g28SjTmdsdOUJ9YZtOV
YsitsHrYZ4QI8bGNbZamcKG8zLlrq9xIrwZIsgsJjxRbQ1vlueFRJG/3LY6eGIgPsamq5GSZlWd/
BPvD0lh1yfTNTgSbkNzyPiYaVOYol2J61AfHnR7gGzUgutZZ+9ElnJgPmy9BY2sesIOsWbdT5eVa
ebRStT3AQ+pkiK87/THq9tyToFeDJ6phASUf+7moPwMiyXKiNvLuxs+JG0SbUlK9L/uZk4pN+eC7
t0Kwvaz1Jv9pwq3VwibrnPaz2eqWihwvdZurtu61J429lH+5yJY0FGfr6omzCNn3V41aUka0ocpH
UD++FxJROvf3VH6yxwrwQ3sySrcqL5t6LEBEEb/8SRIm/2nq0PwcOKLKJBgdXSYRZq+8DCZHMxHe
6TYOdjHNbDyFgGh6sc9Q9d04CdZYs+9mI6wR43GAW8zluqqZPnAvVw5NbFYX7g00m8smvzUeM5RA
MGT54w+lnrLWZ6UzjDe2sYjmgZSyJr/X/b4xT8W2jcP1pHEY6WFbSj+97jS7/YZyxd0AAHaTiOuG
I0OU1h38tdF0t+bQmiJ7V3NeGAk8b1frYCNoAqbMOliEWMk1LZZy9iQln2llXWmlbd6UaIaMqzzl
sPrM/qz0L1bpeTC0p24ar8GCNfeqyrwpJN5JcJLbhCIOX6198zz0KQ5TYZKVUYyLJ9l8mMZP6i7Q
fKQ3jMh4vSJD0U/jX49Ij3WYUVhm4ZkqRPnQyi2H7j4pB9lNK9XUxZmVSO1iZMsJSEqwXyG9Yp6K
yHMTHZUhJ8/71Wz77ZpAAb134A/XInty8aZ9WDNLKy6mVONwtTJUCQJdCcs8uelIdggOcczAlbmK
MWS3Pk2B16UV4Qpm0snIxSncBnuL+sswelMJGol9BdBbZX2cs2J7EoiBPs9TJdNLxPDQcxx9ZYBp
aaHNF0WawavoxnKr7telsRkB1qCiydnslqJDJgD8ldBuQh76WkWJJswtQIo86ZcppygrIBzee259
i/Gbyjq9MXNFdNKQNMYaK2mOxQU0Vec+Adj0Jdmy5D0xSklyBaUTxmpCE+W4gbKgGaVKRl4JaNgL
OMsQ4tlzdj+RT7OMp4FYpHuSWbMycKZmO4Fu7EAYCvBxAYcMjssdz9oGnTY4S7yorf+QT2XLHkw2
xKLoYhi+pM3gPNiTuz0kdQnWfsFdOYSmPxDf6BXz9LWzu+WbRUppH2XUKKdgqvPh0pAVQDVcl9MM
ObGVjx1sjycr4d3FgwkYLOigGvIfuxp/KF+nURx6iwd0DWQarunSSQDwprca95bbSC/SCsmqOKyy
e5hl673rocbekWxNPEE/6uVnf4Uly/e9NJLSMdTNQM8S976zimYhkd9N3/fSdYuozbT1OyrAAeQm
tuabUuns9l1n29MiGyFu8yoZneMkCMo8DIXSiJaoUVaEvuj7+9mZWMsXqdOD3BbtZ57WnKUgT6Za
3HqraUZo9CoSZUp9Fzp6dDIukx5FWQy1ruF8n1Eg4DiUUpkZul3NyjnKn08MH6La+OPMLENju3lI
scm+dtTgplGpV+A69X7tIB+K3AU43fgZ5wiZFt7RZNdQME35GUKMbP5i1JaRhbJp0wswjRD6ht60
H9pEuF/UhNwnWgqIXfyhWf7cgVAlkO6twd9pJhQdzHFMfxSTPTz7vey7uFZZ/lNY7UqVGvP549j5
y5PM9PrOl9XSHbTZGe8Ws5myfX0afjS9pT1NapZlVLao7ylWC4eIPc94dLoRup1GNrAKelNtHSu1
RrK6JWZHD+xqztYrQeLK55GKqw6xtdJBEycSJHaVsFczk8R7lrM9UU3N8+1KSImqxs87/1RZg6MF
pPWzYxqbbbVjFmx2H5ulfHKsyQMIPH+ovojBzveza8NSbIje80O7VKURVmnfPg8rZuyQvRdcN2/Z
Pcs5WsoycIWQBu9ynbrABW36rZpb/5KQt6kIhcd0HVrVUiXxtjbNOzJPazIbxpatcs9JmxTIdGYP
rSuQfOFsMK+e/HaqH0yX+oUqBAs+EUTuhyK15w9Kmdjf+7RwYsXeElPntvN+rRFVdZBAIf+eZR4a
D/iGbP7a9GuW49MM2OkVD0admHFlSfskCO88SAvKEwgTOkQAuPwExW0i5k8uWzosJnNR3NWe5z+N
VCB+dsk8XJimZqmYyvIIi1QnB2c/W8ZmdkiFUAARoVLetZzIPmzZVN1RZ0uuRwesciCzavpi2tSM
Di6r5GlLF/c7wO3KjRElWe0VCR1MMltbbB96b9Sv0sYzboAadmMIlW0DKesxiCjRDp/TbVFPrZo9
imO4Kb76JbZWDpMuKXk5FsNrjvMVcioqzGngWNWMRgEA9Feym20GLYbYn3iOdf5aoZbHZSotlDG0
toiq2nT/mz1ODDzGXd+FC1PkBi95aL9Ajaq20JgTC2wzexaDCXB2HyzFIZZVrVM3tQbSmm+UzUSg
T66o2FB70MsUSPBLItob9tNTX3/3dOl+xBfuIweY1voDSdHNI0pWw8BIvdRD5K6Lu7L5KuCLgliq
s6ixR30MizJPbse1h2Vtd+yEA3Ap/hc/yxqX6lBCPcPaDPnecrPuW8r+iSjEvtjLFAj1f2xWvzy6
q99/dkAYMDLt7Ad1Sqa4hDZrC1HU7q8L4JrPNf1bgvnbOlkCuzGsy8KYChn7sskfi2xQeqjDz35v
pwXn4HxLcB3gL2E0pjrwxYPjagTR9WJ2d176DMG7g/LF5jdnjxCqzra/r6kJTdft/Pr7RrmDsTq7
mxmWXQH5UQBgL8K+zyyGUlIOzwALFmitID5u3IrkscCkjK9FW7mlxBabWDAPMsnR52glDycGatqw
wylZyzVRmIw5YU6EshjsisrRICty7Gv/ndv69eOmd9KGM2sk3xZFXzEgBr7CbEiNilMa+uO71Wqc
J9vcN2UsZ0ogKzFmJ5jpsw7mEswZurV20bwRZF1vy71Hlr3gMhmzlk0tLzYMlWzxbLZFHS1qJiu1
pY7APSfE9EUVDxFzdqOKdfeemxZsn2QS0SJWUgoSchnzmJ5jsiMaE3MIPZvjyA2zvzDfkJK80P9+
bULuQk7CAyh1O5CivPOIqZTulmPg4I/BAsdLeSwK53KTd7ZRnAb7UZBkYq7jgb5+3NpelPp+qDlD
rIwrCnK3wHUjad9alP3oQ0dOqg7OdDlR2+zt5bL2bjbtrdiDf+sFkzSHqA4oAPlDZ2rDqaooeJBj
GmemIx81Wl23VYMF6c/d2d+vgsuFniw6c99FkHUmSJHeOBm+GgnNa2XyGdWIe2u7mnb481XOBQ0u
J9odqEbd1cHjdK6vKYbd97Q5ReyM1fZBn/vphmKEe+mxwYy90pn/Us/zcj0iuPBRcW/WeeihO1Km
YZ9VxB3+oKhZC7auKN/e+KT+9a4QVu6BcB7mkbM3pGjsIvWxi7gZdbRjptZd2A7bVpuizEWH8DX6
81PcVRm/fsE07GFSiD1ZgQ+D2I3XbfSVbENouZYX1fu8ttj2rT4LNvAcHDh0a3dNVqVv3OK5ToBL
4hXh7nC9Ebejn91ikZtVpmjgRW2bJxetVlPIHsEQWXrzVkbF75fiO3zxhqGsAUtxJqvBYbAKsSgn
0ky/CW0Jp7hPKW0tU/XWizv/6ElI2mOtCIGDkGrzjbx+kGw4xDpyu9BaAQ8FWe+JqJcGh6Q/v7B/
uw4EPMHnyAAgGOP1darValM/IZSN+FTrwnHZVrSLa74hgPn9syD4YgdsMHsjHHLPhnC3DjTAERRB
zV2t90zrLps32CGHMsvKL6pqaItYatHf+DR+v7k9qA2J0p4Z6JLj8/rmisozknmlRtWItjtQozEu
pUP4998+QrRyyMZd9BhIRs/tiXmhROdupR1lRJefnBxsFNPH384XL8q1fQrEcEMf1TrTEDlLmZmV
D6p9QpzDeV6fwqrolzc0ROfzBVdBZogDC1sHFgzTev3E8pGjkxo7K8IGudAZSYwDFoAmoDjtROR8
y/u/fnY4GmwMGtiiTAL8Xl/PmaUzU+20IqMy1KHX/Om92y7Ljz9f5ffPD1/gLvvz0ZWxwp59B1uL
6psKp0XpVph3OWa4I5mzw4ekcbX7raTVlHkem8M/X/X32WKXqLKjJYgMpZx39ix9tRF2VmUWc6Gx
BX5KdTaxx5yg7G7951L/36n0i+9oz5j9vzuV4mf19Xvb/2pU2v+H/xqVXOc/+/Szr4K7Qe7FQvxf
o5Jv/ocFZN9yMTVR992H7/8xKv2HZQwrBeI9xPxE4v2vT8n5D9lnu8mVQEtcrn9jUjq39+Dehe3i
IRG0UBDzx87GgLa0KivNTYu3sj0ot/xAlzXs65+NY1+Q03nZNkdVfUUQU7nXnjvFHImDcWkvpaaO
izSPGYRPfVnfkMGfzQT8KiYCbOvE1GLDgc7yemRWLdId6Wt+jI6lC6eFxP95oBk3IDuLc8FJ95fX
df/PHuFXl9MLwOKXrQPOU0547h6ghUWSV3E2wSVkkE2MJxHnW4WtWorGqW9HAfSGkOGyQ7Zh2Ti/
50ZzsRzq2AIDGi7aw0BsmI6iBGprsKSyulXbmiNFTxOOhbpyhoKzwqC9A603fpLlkvRxUxbUJGCU
GBzQOGF+7hZao0E6ZdsnHJoOVHJ3SY+Jv67dPt/OxUMz+JsR16az9UHR5jI57HeCqqFSiC1R0TgZ
jQ29p3bq97l3suT+NquiKSdK4eb4PhkgjIbtWm2HbjEm55hvXnrU6AQ5ESytyqaNk6lDVqe6CFqc
2SdJqvh8zMnEcoB+NMWn1KkJozftzBBguJuCWuU0qydpCy0NikFmhy4p0AoS110NUda5cLLzkvAi
xESLT/XJT1je/TQlwR5F9KajKWkb+sqAMZzQTtbt2aNtmAV+Mkj/VKad0yG3ZEINCppFZdSk83o3
0GftYoGagkOwVXDK2rSqFcHkufUYp70/4+7ONCcLlaY5IiCU2nlUm+zXcGk98XHRZEOQUjUb40Wq
d8WtoZnTW5jIfUNx9jHtCFPc2QQ7C5aW11+vRm+8WuoVs1JuDZdCr/xbQSe2C1oNPV2YUBS7LLZM
nTIcskmkcw7/75z8yjz66oP+7ScYwGd2N9Nug8dd9vonDGbacRgXRtz2rlzDaj/ph9vkmcVpc8n3
CDptrh0afAgwg8Wl8nX484g6i9chANkkkR7dMUHcGDFxab7+Bduwar3aiNeb89kis1UO91QP5mhV
dX+N5qS59Ku0OSRG7oeYlrxrbaah4iY1Stsqw1E4jW+Jes93ZO6ut4YTQTglMdims886vxo4NNHl
K6zqKDOS6oaCh7qjEtQ//vnO//UqmEvR/rGnYJf8+irpkppFoXKDnvrSXK15U8VVslnxn69yZprn
+RL4BxuYtAgLOysbjNeXQcYzJm3CzdDe9u79yXPeU8Kwfxg2asHNs2/91f/MzGxHnZ0O4SjL7I1J
ep+Ef/nMf/sFZzeKlw9m9kKzeF6Mn64Ne7wdMNAX+QYcUCLjSRPSQOXavEEuPRtev133bMlK1qK1
8xzZ/EQD9bR1QjsV0v4iM2S+wdhJCJlFun5fQWeStKS36xvbxrPF6eX6iNCJbAf/QJjk2ZPXGqQi
qa3pER91ekjsOgmzzFH3ADOrk7ta4tsbr/pcHr6/auxYPo0wmD4sjq9fdc6xMjE3oUcmeXCx5mVu
NOid+ZhVQg9Nl+6oU5U+mmNtut0MZ/kB3899oLW5jG+sk79/23tAA54ZEo/Z0ZynXLQ6c/OKSixK
iBwJGGPme1uu5bs/3/D5jpn7ZYQSwwAlBOnluVdy9lrDonNsRHQhig+jv26XTbm4H5wMH8ba8oUH
aVYlb4RM/35voJn2+AcsTmgszq1HCtFySa6lEdGEYJnNVBlvU/5WnuX+cb4eNFR3eEJwSAk9xeL3
+l22beqsvE49st0hOyz1Io+U+vvr2iiqpz8/xt+/U+oRPmc21iFca+dUgY2WE0klaGCpxs83MDTb
jxqc2oDqqU2MbFq8YXH9t1tzUXPizaQegpX+9a1pywJYbfL0qM1beXQmjaJZOReRWursjUudZXI5
TMtMeoCnEJrs++pzM2Dmir7Ty1TEoxymLU6NRqDKRxfwzVoTOYWtMMtdWySnKZoLe74wdRxy0ZrK
br0mP0cf4zGVy/1MG1jFZYc64WbJiRgP0llDKvjnN3H2ZPi1bKwFpRSPIsfO8n39ZFQ62m7fFmZM
43CJLHwylKKL5aBbzVsFKXNfV3/5wP651h47sLcQmKTOPjBjU5tqytWMlVD6l3lbil296gyPPZzs
PoSPiUp1KzMYh/myWGlYpp59wjM4ryH5ITTRBrSfqJLzzf9aFywuB7tMKHDXi2V/GIZKbwLRDvCv
N9fBb5kYK5WNv35e7JoocWH69/ejwOvnVZY+ydVNbsXGannXZmV5p83s1yt3KtX7P1/qbK7ZHxez
GVt7DF9k6ZwzDxqZDWUvWJ7tEcHbZtjbO2dLBvaVRT/EROglHxxZqDdmuJfK1tlbArNA35b6A3OB
ODtvtMrT+RRrC7lGPrwvpAT+Uva9djD6pN3isTcmtNAutfOxXIyZRptp7EJbJOCIwekl0Q/oDTew
9uzrXBRbe1Soe45OX9cqnAYijU/GbFbO1ZJWbnPEUgXKkWK2VwWlUXhz9OfHeDZ5vjxGgb+QV4Y3
ju7D6zfWeOM8zDqHFLNPxxtfdX6EoCp74ypnK/8/V6GeRonX5tR8HjJDH3Kuu8VD+Ds21bWYlPje
ikKkcT562QnlgMT+NG/XjbL9D4qF6Y0l4l+uTzS9Y+ClxKJqe2c7D0R35tDCAY7btLnue+uqM+1T
5spbKfIftbIVHS/3I6LF5z8/3bOZfL9vqufU3VABuLRcz8aDbDQzbyhVxXVnTXGJdO9SJy0hFJPM
4xG3yV8/Z0qlu8uZoLXdmXb2dSKpFX6qtRDNaYtd+yS5Pdh11lyWnKLrwMb8FWMp1Y62v86hm9si
e2OfcRYuts/vnPwZGzanB8IxzkuBuIvs3HQld5zNyYPr1l4frjNFaU64I/6Z1nAnihDCmIHAlPhv
aErmyg8EtpZHiXh5fmMK//0D37ON+OQoAvBwzp3WtCORwfeWHfNv0U7J5qe14Tz/83t+ua3/nRbY
5NHLohCzJykQg0Vz5PUwch1tHBoMu7FeFskW0Hd0nrsBVSBx1I1rH2om9/u8MYAoVyNUq2go0bEd
Z73JfgrUz0+wtRA2umrZoKrXNPoC3EvDVeZv+XCwcE2ZVHBag/TRbKs+DWW51Rdp6eE76At/bo7b
ML6VIfZS6D67KdoVvEXy85nr7LOvCSNl2zW5jSMG1uWQmuxjCzEHhqrF87Zsix5sRqV9yWl7Y/SY
pDqObbHs1jHs5cPWmaGdN84729PKxz8/79frMo+bzEncqvDb+HH2b5Q4X+Ndr2XvIiTLZTSNHl46
kwLOOy81nI9/eS3Ct3UBMZMqm8sm6ewpKDXLgQ6IG7kszFEPWRid9CbDhYy1N0bPb7e1nxVIl9zz
EnGcn7dV/Mwe121VXkQ1yboul9mNqdtMR8et3DfOQmfHfB7hfi3ql4JXC/N+L3v+eqaurNTTt45r
6bgTNn4V8xHuHlUb7rNvUe7yLCpI7bSpg65885SJAkGOLPXAUkV3wNFiv3E8/P3u2b2zprOw7oem
c1atiZvBMgaXu9fs9TDgoaScN5Nh0a/TXz/o15c62/G6dq+bTcWl8qzt45WiRugOFfPkuKVvTA2v
9yn7c6Y8SXdzbyXA/zpnY5teUfuJog+3Nfp0P6H0+tgizXq/Lav3Dv6EEZVVY72x3v0+dPersuDy
5WJIY/V5/Xb7tVkzn2h8Ns6IXUr8C7gV7eISPY15kVaJh7mYIBsrW9tY5EN2zZTe3mci77+TlIkg
f/Kd6f1WSfPvXzKnGjIQ9yIxXbaz0bQ1E4SRcnSj2VsgRchxixZ8agcMenr8twMXii6Bdrq1h9O6
58f9uU1be4Y8G9Vbq19Y6SBu6J6Wt3rrVo9/vtTrReblJXOpvdq/LzPUjl4/7s3oZMvI5lKDwPJc
ocHTEXm/8dW+rtv89yrUjvb9LukJ51cRmtN3Nmgs+qEushkTI8aTNaTNFbgPZwsm01d3om22K29K
hjc+47OF/Z+Lw6fhYdqIrJxzcNGQlhsKGUVql7DUiTq6OqSltO9EnXRRVWf+MfUc5yNVjepQu7K6
ZOOff03dWco3HsPrzdx/fwn9YMI6yWBEifD6YetNmiBUbFyq1Gt1A4GkfB6EXG5rxKsXVqOvB7c1
u0d31tWHblDNGxKMfxnQRBgxppjzX1b815eHD6UXY6mJyHe05arWdOsjhvXkUKjxAxt/9DOlyj7/
+fv611t20BCYBgvQbyuxaMSqeUvtRkuLmK30TUp2nH0v8Wlq31he16vNNuqP87Aux6IWy4c/X35/
oq82AnvYBSi9PViDGqw4O5qioiwLf5FulHiGPOAcVvdLXSY3o2mq73++1EsYz5+udTY161079161
ueitEVtyAndObTFYuJyVvFoFdly3dC1q8dv0znHn5FZPl/KpsVpxo8o1+3+YQyiLMLZ1PIF0BV6/
7NVeU+IJ+Nb0Vc7RiCeVgd3+ZDP0dwE6//2qf7nS+cSopU1Talypqfw1TKizxY0BO6jCkhm98Yz3
v/X7M/7fuzJf31WFbg4V1uBGRifmu03UaYyxxbzLsKt2QhaxhwEvrKSbVOGQW9NNP8//w96ZLddt
ZNv2V84PwIG+ibhxH4DdsZVIURSpFwTVoU30CSTw9XeA9imTWzR3+NzX81CqKLvs3OgyVzPXmLsS
Z5oTP+TN92pNGChNUtZ/Vra9qOtL6pQ2x4G3sca522CFw5jrBPJaGZn/P1jKwr2YQG6tAB9rSdK4
n42yZ/uyIDnsy25wdmarrE1Jdefw/u19nfT9+SR5X4BIrpBl2hav725QNr7mKoLTCRh0yLxA9TXQ
O3lhB7bYLZk3nGAe2m88Tc4eNkQEYfjFHL05ySzJD2TN02yBqkiaUhEz+6eIqm9tQTCF2QQo3WGQ
dLQKsA1htgarLIvRn7fTol1bKaU6Te/QClZFEsHbta6EbVXX1jSdguS9teu+XP7olVVW73nduG76
DmX7sk/9HQwRsWcgD/8H4uWIOlG+f/9JvnlnkSjS5cfl/Tf2HwQVPK34DHiScAPgTZRn6MiLE6u8
9RWsE5GEvQT+FHxfvy/ok0Vje1xaXur+3q+Us9dRyHoew7PvX8+bmyvfFPUBiuXUNo+WKjrik4I8
Z1MEJW+I1lIGcbNBHcpCbqo4m7fKHOvdYh+GQjYPreMtT7TS9XnbUM49EVK8+Z142KVz0Vz18dff
2J03dD13l5EEc4v4qb2yhRVc9bnVbuQ0yLP3r/7Np/livaOMR0/nStHq5+IZMI/aIbHhkGDv/e9X
oTIId9tHosmB//ppxoIpL0tnb+1xzLk1Opgp2pTq/4NrebnK+k692DmHahLrECPfvLuke5nU3q5v
luzE6ffWN0+gbq29aBBHv8V8zJ4aFYP4m6xsu3Om0DMtLNp8ehxnumdhbWU4asTkzKGHytDYl+Yo
T/yENz6OFafooTNkf/SPk0K0a1Y8isrfqCmRFzKVIHiZeYoYM7Dv339yb2wxqE9R88Chp/x+3Hp3
dYZ5lAZ4RZlJ9TiWHSwBSkZ9XzdfO44wnBFifff+mm+8k6zpAMRC90pyuP6mF8+xVzNTEjNrJlm7
bNI8N84xGDjVu3pzFcwJsBslXP7tRPJGd1nwmfc3skfd6pv1LzyC/6XJw3P2Q9Wf/iIHBK2ro72l
7C05uwZPKrOEF3Mu+MUWGJz3uHjS/EB5ubiZcuOUm9Obl0blbRU6WiaJ3usbSCRuuenIqi21iSvK
rfZFkZ5s5K6ny1HAhAhQJ5kmSiGzPto6epgQUmgGW8eEwL6QXvcFk5d656diYZJzGO7yxVr2TNbB
ENIxKCwacz7rzZKxRRwGTpWk3nxTIS6usth1jzm61SPTUzWiW9LNtGIaZcoqtbMms92XDCWwdYvp
arbBMZzY2t7YDlYp5H+WXe/Si5c1zVJPI2jyNs489VuzGeOfi9Z4W2gLoOITDFlCz+qCcPIdrD6U
n51Y/42aFVpMykPA1uiP8qW+/gEZ4JqhrHGi6CpV3HPASREZncOwQun33pM/OtOPpXeZtksG3bir
mXB/YggpxXlZLKLeNouT6JS4PJox73/HxyZHf779VDYo8RiESMeH2eAOqaXAtG2IX9GNyHVOyRxK
jSlv6TN3qBkPStr7vB/KiOGWZds6kmkw6c53y2TbP/sufvRwS4i0PLPPGBDOd3rm5x8yN5syhKbx
eKJE9NaHQ4eOtgRb16pQeH0vZ6fUfIGcd4PYBdRY4qVn+jqK9P59eetNDQC60/KF545B0etV2rRq
aXjmPLES8kWTTZoK4fJOO8NK1D6oZgbHEzwAnBPr/n5soN1FkoyCapWPW+vVv3hVqyrJcy8gi/CN
JolStD3bzkvLXT5Ar3r/En+vyrAUBjMWuiQyjOMnP+WNJgPkbhuQCeJjP0mDqUvgZQq1km+JbWHp
+aUcdE98hReoTgnGniXcr/cmXjlckVGS+7Btj9ONqYFEKfwk3hQylnhNZW3xs9AkMRRaQ/s6L80A
+JDU3UuHcdll6w7TJ00XdEp7q28wa6rSxd0CxQIgaHdLPoWmJjzGbV3MDyKQ1Hmy19vRfspwfGew
bYnjYccJaV77c1Lkoell3bRNPL27JTQ3b9bC5FOfjBpTd0tZ1zs8tjs7rEWrPlQDjLoTEcLvL/LK
rqTUtwJo17mY1486oMlsVjnpFiz2advXXn7bUeX813VLVlllGXwrHFrHcUgj8RBOgoLaWydp6lRL
sHOW8SfACHVCIvHW+2RyNWxva1v2uHTrIzKEfMZKKFabMy+3zM+6XKyd1XQU+TQ4ab+Y59pOmmOd
6gm8eSsxqmdMhfEeIpLXt9IcCltAbmNpvTPqcIJatuVczfaWPnsPgKnavec2TZgAO4IAxlHY0aq+
YFODosdwKxCd+MZh4vTm/U/sjbxlTW/JElbh1urC9fqHMZjDGVeOFKDm3rFoO/XmJxcx6B19IPta
OQ0YmKUwyu9zYmkjQ+M+2snF5yOMlNKSlolrOf/rOiC/CaA5qTDFMVrLr38T0Kc0cIPZ2/BW1tdl
PsShlOPyw7DxdFftspSg7pJTApq3Njb81p8VkSAijwXWnZnyETI8sIH/MUWJ6TAz2Xk/DAUm5MRN
Xy/g1cbiEFqYLq8CQTGi0KML7GKjDwIqnZuW+dBzH7Vy2AAWuGW7kZeZzwRLqKWT+bUc8FuACyn3
deXb1ILb/NZcRPPdZ1b1R6NM/aOrgfcISya0T2y+v4Uk62/kxUANxbeC9cfrhxAniZaCKuE3OqX6
KGFifI+7OH7qCxcIal9lqb5v3FT9kvy0h9lc+v37d+m3T+boBxyFYt1UgWyxK1B2skRsngaflxHI
+fuL/LYlrIuQgBFYA+pHrvH6KvPBAxXHOQP7TruklXdelFYVKc267JzxYrCdW6fvTsQHbz59RLDk
XNSV6LK+XnNqwdW4K7jGh5ZQwWESuBZWbkc22+6zKtEe3r/GI10sZbP1IplCIsomC2My7/WCjoaA
0dM8zCF1GW8SQK+bvA9AQDDk2P1So2i/VXXgoO2DfjO3yAhdcSp5/+3rWn8DAcMq1zDxzTp6mor3
LE0cfMwzRLJwFCGLwhhyrmUjm0/vX++bL86LpY7iL3qcCXoZXpyqUvZ57qW3AMbKw/uLvPUQfXq8
/OdZ33e0yOzZo0q0HPYn447xtlqaBaRj6+v7WPT6F4XO/df7K/4W8JHNcpcCniZqSYYZXj9FrZ9n
RFhtQDUp7i8Mv5yvYHqWN6VKmBdfZF7uqoX56f+/VY+2qiIemJmau4Bp86BmgFm6v8x2BSX08A0Z
3W0utRl41fuL/v4EOV3QBK7jQQ4aiaOb2xbL4qrUjDd2nnkXtg4uzTCSU96Cv3/7rII0hRAHCDzr
vL6hKxHKX8wx3pSBAUI2HZHdpzYd22xaXCgbM+xQUcwg9uq8zE68P79nXM66uovyntr57w4rBQQC
VdZOvJkDM7/u1zQrGquhvXOt/hLkvxFVZduczX3qffLaIngiRdN3Lr38884I0gunb09l/G/dEEI9
RqwYBli1kq9vSJM5WVet4xc5DA6EfnVxUAxp38edMcSRbdYAoisXmmtlLnn4/iNHGMG//fhQZEbE
YZdAyfqbInQyxMyExoiThQV7MFlFbRHMvUVuc6/RdbJ/op/aa5wPeWIo/EId2K+Rnk2lzodnujnB
k9Z1YeG0rrMHYJxZjMno5RfkLukXGrAf69iCktvQ/LG3aZ9CRUoLq6qiANIObeUarNcWjKT9kEoZ
pHtl1R7CjLrvPkIGA4lRacZ0A95U/yABVWdQEkQnwS1q7GjARMpi0/b+6Ia0zZBLA0dGk9QwaqmH
YK+sHx69i18V4vvLYCl6AH9el39Rg1MBR6XLS51dLfYnq5nr+w4JDNcDefXeKTz9Kh49VYVtCQA3
ZIKcP6t4oZk1V15ZRhV69+/LoMyUkfVBG0KmgFyYBDB51bmnj+MQDnEHItSop0ZRDAeoH4gS33uA
ooIcGHJMcqk5JhaCIGPab9iBJcnGbRf9DKmK/KLQSOdbxlDBnrmNX6c32gR5Qfh54d8VkDaLcdtO
4Lwiakn+CMnW1w56mwRoMCrZGbh4LaLzzM8GvSISI4/rE+3GRy4AmtgRTfw5SyxaHJmv13cG1Fjf
2GPeUwoag1NXh5WVAsK1YzGVWyMtAivSY69wN44r4SUmZUqnRGt172lQzC93I82vKAcpWwKZASnK
DI3vEHVDfYIA7ijyfkCARR8ZXqZ+jpCdbxoa0j/TCcc+aA1CL6NSA0u88RlgWO4hLyfTDrZfXBx6
1wbAtCw67pJK0RjaNIbmZlEnfcK2FoenT0ZfUcoxSopZm6Z3yFrNooU/VIKlWzBulD04RC0BdUSR
G+xR84xACp5xSFlioAYaVkrSvPKS1DM6iXmV7iOVFoBK4PJieN7PoKX8GbpUWaN77T+jmMpnLFNa
O+CdGno49TOxCQut+QftADhO84p0wloSupOxgp5G1Iz4/D7zn+JnFpTmiOJhfiZEjZ1ZfiC89G+G
FSCFKAGW1NLWDeVOszI+zs+0KaAf3bS+lVCo2rjuwfw906kMxATwvAGWFiFPDoJV4Cj90VyxVlR6
IFw5JhWdaEnc7izrdH0M4dPYHdAM0Fg0nMcn65mXRTeQCUOQ2HC0mIFYPjlxon+i8Wl+dZ6JW/kz
fWuWS3dXPTO5KKJCCS5g6LsbU2awgGQzA0qjXJL9HKx4PgfeDN6rL7P0Y2yv0C/LgFpdPKPAek59
P6ydVHUb/RkXRmCW0yZP0IC3dAmTS7+31a22UsaWlTfm9N6QHtw8ZXyxjAsms2PfXFGqIMpsLV9p
g5XnfZ9kgIWn4EbpZ9oz2wxtIAwUH1awHwn6mQt18RQWmtQtuGhzZdk/22daGkAiyGkJ4GXAmc9E
tZKczgo9U9XZWdoV1WNrNtUjgCHrvn9msultB5/NW1Ft/jO1bX4muAXPNDchcMAKh6yohohKI8S3
enCIyTor3U+5Nd25qjAPvZNqDHHCWwub5VwWZfZNzYjJAHWV+UMKrWgOAdF3bMCO030TI3S5BKW8
EQ2+OzwYQ+kaB9fxZm/dGMAhgY1KP8Pzcz+buSz6HdQ71W/mKRPqkaqZpTajsp1iO2epeaOyeFRA
EzVwmUFm6fJ71rUl3OUZQTUQ0az3oPHN2nAW23h97sD55RhT9Ipmd4C9TA1hGk+MqNEQKG3npCzw
eUslkE19UPo5AAa9DF3K5xp150L/2tgFzNnZrqGaj6UGhMo3yHKA8o36vPF6GySdwl8I44DMZIii
YlDehY43eACT++TediB/h0sPUDxqRsmE2ax0DcRO7pb6WQ22MgEUjaTqgGfztPdzXNUgL+aFPBil
a92b2ijjfVO7nTjrvRFCto7cKQgRDsX8OSWJt5N6LLIL01XaPk17/ZfZrfOEttILeVk6YgJ1lhNR
R7KH3P65GLS++gjAZ673UFSGkfclcfm7TJjmYTPSuNuUfjE9SM/xq3B2siKIDCi2xqFqmI77bDEC
K34MRT5NG8zpsioUbt9cGBJEb+Jm7me9DZYHmwjU2rKD2kuYWXH2Bf4m87w5Rqf6NYAhq95CEqzy
bzGoyzY0MBH5hSIhoDGqy5JarWXMegg8W0Jl9lLtadT6QFCHoTSxKUGJqs1iptlX9H7qehG4Ptzy
ak94cySNcciNTPve2baUZ5aM6yedXkkRMWcMsmlw44S9IxiCxcI2t+QQqCttMNh4g8neTQh8nC0i
TNQEjBoMxdaZ3flLJgbjXrNiEL9JVrBPaMQhT34GWxKKUmeGFdw+0HL2YN8lbqw9tL09krJbinxA
60cL8j9VUvBUXZF+AccK47UuQFoJZETmpq1H45fWjsPPyVrmR6alJz48sP0XXgyyiwBlBscRLDbI
q1TTm4ulo5K8q3AQSPall5VnjtO7Mxz8yv5IIaX8anqped05lYmD5lzXw2ery7MrkG5Wtwnqpb3u
+X/FIc3Zxt3qZlp8S6HdpVGWV8KJwMsSzrl+Pv40IektUKti9zJv9OarrDup4WxpFMN2nAfGjyG3
ORdDFfTDGTS5dtjbTYHlmVFWJjoTiV45skfoDfz+xel2zN3YN3ZaqU9xBeR+7zUZ/OZxsSfo8BNl
UMI4GXh0FXivQyZA6paTFFV7SBZUpRuomkYcuTiMPBVDBcbUyoXWRyP35UqDTBGEXs3EOIPmZQ2x
PFfnWNTgdmCJn9aYKmCTra1dlVaaF5uFto0zucw2Z7xCnDbUkMZ9OtTFRek3rb/Tgyl/rPkeh2iE
gQ8FqGvkAjPc1h4wxuAjdIa0f+rmWTnRSAbvbF2t8c+r2sIepNN0hisN5HNPFUBy3SqxDBn5vaEQ
prnP607vvwnlJTr4qtLMItsXMX0LFawDqdSgAUPDAM84/MElW/lU61CCtemi02R6jXasKjb64Nm3
JfBByoxLHcFP4qpFkRMeY0jDUTKZTclA4FiT3dfxUg9oYHHhZqq5qdotbBl14WM+AYZUQziw9aYE
zjw7vyo2EMm8bStwfI7cNGt/2LjL/PIhs8FITVxxFTBp44RJN6LCL+fcxT1mAHAbkTZ1WO+ZS4ft
qmL+OoxjCnWh0YK8ipjUxPyCyJftLKB5z3S741T9FvdljGxIssxTVevntsDrRII5GBow/LkWEY/V
qYBvnZW9rG0YSUmZECKPwYGuq5sLCOhBGLuzdc7LvBw0PDoOvjdMH53FbzeqzOJPmVtrELK95RDI
xLsVS+BQmM7ii6obndABjr2vMQgGBWbjc1fBWoU4gHh9mSCJFj2E2ab9/H5q9Eb9hvFSZpoZr9FB
UxwPz8M/X6Z40ONNH9ABcwNPAMJdjKhpbOcK4488Ko04vybATrFFZHLrupduekIL9XsBh9l5Enry
s/XmHheKPRVMHb4xwcY2S9xU9FzestcQjldze/b+Bb+Rh75a6igP1bShbeucSkdfaekhLYz+k5bA
0atIIvblzKDE0rR3NuHxl/cXfqPuwHwPo1TAYfDSek5RX/S2YIcCYB6KgLyigwpZFO1WA7SxfX+V
N+8kcmYybNSP/nFlddGrwi/zPNgwICa+CMvzeyh7MGipup0c0nl7MdJpKoAe6IOjIgcOWgz1Y5BB
KUXhDlbTJCXyvA1m8qb3L+v3/J0XhGLGf6+0/v0XNw/gdIr6nKdGQ0wdUi+uD/68siIdD+Vu0kwR
WJX07v1F159/9K1T1kQ9wAgpH/tze+PFoo6c4rQpZbCZlw7TONMrNpl+nTaXRozzxvtr/V4RpwDH
BBJtHEBgXOnrC+yqpB56TwSbuDXtn1PQO9PGcgYosWrQNxjEVHdpZZUPQFqNvaod8/799d94Oymd
OmvDADoTvZrX609uTNhtUje2zMm7b0umGrGbHP9sx/0vuugFumgt9f0zumjX/ay+p/+1l9lT9fQS
YLT+Y38BjBzjj3VwCfNvOFn0SVakxV8AI8f+AzEL9UtKiyg6LIf36C+AkfMHzQa4Vy57NC1i3eYV
+stp3fwD6QWEL6Yc6LhQFzT+DcPoT3DH3x8GfEG0K1SmV0N3Igda6K9flnYwqDlUE4M+STwWZ1KD
eRPNtt/k5EYF2fGM1whE6tJRZTRl7fRodakt99NQ1EzWccjDnSMx2zCQVetRU+sC5raVJHsHurS9
o19f7LJ8GMR2cJbpUA9mi+tGN/tBmBWuNkXUlNwniOnEz0OXJh+6XquxKfZt0sykYSQqis2G9Moy
0L1u5LxoZwjU+1+B34v7sRFZje1KMziHxYttFY0docmWBlms7+0ZfyuQ3cBUoj5OY/VJohA5n/qx
B5LmBt3jkA3pEDHV695gImLduEkxioOY6/xHoc3tbYFbw2NgJCOY3zFtHxJzgK/cqzHXrr1qUodJ
xxoH5EE7/xRw9bHno1r1XdZm+jDAErmFoivmjaihtF7ihKBZEYjYJY7q3rE/U6gbCyDJWk4cPGni
h2HGrrjXk8H17ykoGS1sc0ZEt74xWndjJYgnE8+jcqcvjmSAXIwlObSrMgk/XoMv5TOqDfJeJAkm
EwEypHAWluQppiN2QVSetPaq6FP85gbMFbq9rLosoKadtOd4K7Y/0HfpWaTPVt7uOm/2IVbldLrC
Iu7MVYK61NdCrpU2I+97ec6MF6AMiYeYOM9g9iWYm8kWkwjBqAwcJqf4UDVjz+M0XdHgx1jlabRg
KfcjDZQJzKYgaz9DA9o9zLrmP1XmZP9w06oXIWn3fG/nWvKl1Ml9w8KvRLs1G9uVAKAZfgP3GkhM
hJqpx4aPyq95ZXut/TOp2kp8AJpjG7s00xAtwExX+ecBsYW9GVTlcLSJFQ1vynX8FtZJcWUwXFeF
2M7Z1g6jKeneel7TkVlrrn7GYPNaoFSUTzcuRVDYs16bpHdwCUiGwsyYJxW2Dd8ZngCIdrtKFzYR
cKK+mTXCIeJshb0W4t7uAQ0G3Om2Q//UCde/qVMi3501LqW4MZDGUA8O6kk7s0t7+tUNcZDhEwPy
/2no5sHnI4gt74LOUZeEYqbcvsHdElLWUlZuvKuE0EgR+7HBBGBRkPGAolJtNMp0CIDBV/EQtX1b
Nui1E+wHl6TOHuiapD9b6k5IOl2vMUJkjOS/nWVNgmdl1QflJNUNQ/M2Gjd6DbxNBe/7JvPs1Tqo
poG5bVTlY3WB6ibdaACRf2Hmg0zById1TCf3zZ6Z87R68gxwV+FkW90nwJVYs6RWBzPC1kpIklAW
7PZKpvWgtibFXmOjJTp+kmNtyvOpUzX+1MJNdobZ6NlBaZXYq9xpIOOX+njzTJlt0qTToq4c/Guh
9zGFucAY7spOpGITmFZxlyAhwYjCVN6XROjBbTOU5kcd4NJVbi0YTCSurLHaAE26QQ5bQ7unBOZG
mGvV2On1rfuVHTL7gh2jeoqd2ffPfBKAMmKnboG4qwxcVlzE1QdqBmO6dSesB8KkyqePuEuivRQw
jW1KU0UBbbJjkpyymhOAShOTbyAMLaRa023vAPK5IK+ftV6dl7FU48bHnJG3fvRB6mJmRdb/fHr9
74n+8kTnkH3nRH8qC4h8P/7rrF//q391qPNP/veh7v1B4ogGRqc5vx7cfx/qrvEH8eWqUKI/huZu
VSn+dahrxAI6aDG01GQtJGirjuyvU52eyR9gr0CeEiEwdm4zePx//88rZFl/9L9fIsyOGC8aM2rU
uhEqHIV+HaUrtNpFeSiU80Gl+FVhopFFNOwY6Rk666veF9pnD6L+Q1awSdTZMu1wuHOjOVYz1mlz
sGcmOduOWNzcF914cvCJ638RiP/nlx1r5FIt18fet4sDNRZxYdpzw3R1R9YNRuEKx6Y40jukBS0q
ttAY5/LTYC2fRy01dia4DyQIsYNlIfZTG7h05i42mTq3aixnvdpX25Lm7e2LJ//xzxDo1T1c79Xf
kdHfv3TNOl+kCnpNTjywSRxkjKLH6mQXlhoOETT50u867iMXro2D4LiksOCcGEHN0Pb1CQnaUS7/
9+pHyYPl93EwUqenLWY6O/bjaaNlibP1W06XLh3EATF8iTHZ1NBQmkZ8GuLshO7odV7999prEvXi
yuvKyrADNovDgnizCht3zG4SatVn0Mpxx5sC/RZfIIzPBs87pWx+nX/+veb611+sOeITZuJJnB+a
QordJCTYBb8qrxD6/zjxQP/pstZ86cUSPphFoS9TcRiNJL2gJJDCaK/qO2j9WM0scQr4HhvDIJl1
yPqiOohlHHZ+slwX5fQ8Y7oJ7Aor3qL/hm2XvaszU0aGZsQnHvrznNFbr5z1+hcygFBXvTvlB7PI
VVT1Wb7F+qLflZQfDhaFgPMJTNk54HgReaje7ph9ySE3YXNWSz3h4016rFVLb28VKj3XJ8O8biiy
Xlgwm870Hs8kGot9KOjKXL9/V//puR3lDaKfsqH0nQpbQyVwiXCoi6l83OMEd0Km88wHeeuuHEmB
qAIkpU1588AAZgkrxmoxyaJh7JSNukCMRADXZfWeHkDNaP/c4eKIP8YoMBjRlTRucCmdt2m3+nlh
nIFSbiy+DFViHxLsww5ePlO+ZbomihdUlbgoaVulalAPOGhHRi+NbYHLa0vXbyvi2NyNw1JdUL9v
z1RDINg4XHLXG+rCTuw27Iu62ciE3A/61pWZSB8TxM76VxrYv7+So309n50Fyye3PtDO16O6ycAK
uBBN9Wb2du8/0H/aeY7RcW0HmiiYFbfby/sd80b6ZmSvjoZKXqPu/IJx4COkp2ozWV4b+sKaTzzo
I43pf67ueLi50WIJD8KuD0XmSvyRndx2o4niBplQOv4Uo+/hL5GXngttZC7sSDZGsO8DMGRh6ypH
PywDzpB/hkOvDtVXB8D6Cr/x3rlHWzCCkqZeaoebDWXqclrwREG2kYkD9lcefSH7vPKTkvEBC6ir
xOhOM4qCgchWHUZbnOIGHo39/31XjnbjsXL43HWjPiCPyA6VCei2YEgXcn38ubUmou01IZr1gSB6
av3tghhn7/uLPHEarOu8dRuOdmbKabZGmlse/Am3NYP0bJPUZXuBFV9JoAo66v0X7x92kmOZYzz7
fFnAtQ5jrsS+h9TPYc84i260d++vsD64t67kaHvtyiBYABYUh2KQ+SZGTobJJ4Tk1jHkGSKH1YB8
Nr68vxgS3X9Y7nhrVLmsKNZWB8YT5x+oSiHVIaqYz+nFaMEOMzCsqorexTRXdmV5UeL+km8Gibdt
2NgBVXOflB5fz6ZzaTEUVyB/uDvZwGxIOfrFlSo7tyC3mvXvSCPip1bEhkSCYOWPxdzLx1QfEwaT
BnR4TMFgskzFFcmPw2YaTliS4mJapUGxd+PM+6j7mN9GWBgBSYP1M+L1psyrXo7ztRWXptwulE3P
yrn3iT8yQ1u2pYix+aE6jUbIJUTbu+i8DIbOgBIAAKQcMjFL+yFxfATpFm5vFxmOlgYdB4GfUdWb
2pfZ7goKOJpQ2wEDKXGJdXTy6BBXXGCPq/zrMaiMreMq24pyHNpxniVPDEKZT7kbBXDD3G3aVMkO
L+dk2Jtp7d4BxakzrqxefmkxbrFTnmGwFGu+cwCkat20PukuDCzNvuxyN7ibe+YCt4YdZw2LzhWK
11GYmNrXEqefIJ4AtqRcXghTeem2+BF3zuUMncbSBv4imf1BWuV5qYNRDiuVrfY4sFvHyDBl/pRT
GbmzMlF8KEjHz9qKXpCTmJRuhs7hyTOM0/jIB5p0JuG2p+zQzz012wpQKRTxDND0UlTGg4ssywqn
pvCLCPfh4oPLVI12Tout/1m7TvmL6Zfgomu9BkcfDOq2BAn11vCdESlM1g0tXmVDPDJFIkXBqJby
74S/8JSNYipvK1FVAvij6eP1kQn3QVsyfDHwN8XatLUCGmIeTu4Pk8jwtZqXzDa2NHLpr6ZmoolD
oFLrIZ/d8WD5RfcZtnX+ZBSu+10gZ+lhR9QzTLFBd78Ds1m0HcPtCodd0u/kxs2sqo2MRqtTyhE+
AaeJ1f0t8w/iPjHrKgFmbBb6oWhliwG1Mei7uCwqRrPG3jwrNHAUu2zqFmp9vYvgAIHLZe/MAT5A
2shYfNZkaDZdn/GcUKW6vLGHipgBu2W0ZH7G/IK0NTPZZAM+HljVVuVmahx3IzB/C90uCC6crsZ4
3VpinIjiaQj9DnKun5M9hfiNL4/B7LRtBCDMrSIzVsOntgHjGTr2rDE7JjHgmnw73dtqkjh5psFw
kxi815GMfV72ckh+OWnVDKGNrxSFPQNfsq4uEgcI2dIetMAQO9W3Tf5hGgz305Aq+dDpWjNsNbfm
PeTVSTZ4NnNau7qV32D4jC17L9zgW823htV22XmfYtlUvzSrd7/7yWgMm3QenZ8tqN0sMlqJx9WI
T+TnXOtNevvIHb4NYz+kkdNb1c86sfPP+GXjgJdQE5QM4NO5DelWzUbYGrJ6apmTv5bYX3yZlZQ7
E3D1ndtlDbZ+KIzOBr+Om23saLERxWgP/N7fJopxgLCBufhLJU6zWrE7ePw5zXlSzupuMARFMJWL
9snjdUIdJZAaHsxa5LtiSq0SYIRvPY69VOmWVsv5JPT0rEW4SCU0N9rm4KOXXeE/uToMdumZUSyN
5VsRdM1wmPt8XrYmLpOXcb/ASGBTELcxZnvsmkPzSLN4Fud6E+tXWEYuZ61MB1CRoJru7T7nwctg
9i8NIPHDtuhahEkaWhqZxNm1gWk1PGenPTjtpNxwcsDqRUGBZsIo8RidRVayUYDgO4yzPYiwU0Hw
06n1LN6KctK/i4TiGlYTmYOjaqDkt5aQtdphkFYaYYM4REQulamrOagHWusuRmFhMTQ57Acv3cfN
KhSctMZ+1INBPI3lxG5b4ou12hy3WRO6RcH73I9jHLOHs2dGWRt0qN3S1LmETcV3+P4R+A8nunMU
rbaTJSmDdgRQw9zvnMpKznDHm8N6seLN+0usudsbR/qxt5SSohdoEOoDRbKOZsRsHRL8jw/v/9uP
JAL/ib2OUcO46dbB4pnVQYnn1nVBLyGg8CmdZKZeX/efsL+ddouJBo+8mG56DPhfdsQuQZ2lu8JA
sO07EmNDG8fylFNwZy95dt+MHt7g5oChWdlnh9zBsJdHyCk7Fct5a/v9td7l9qlQdk2V3rpNR6Gs
oh4bZ8NSHnI55Zc0DfBmyzFbzk17xIBuNrZ9Uq9fW9CftcRJ+3K1Hzea0TwR3P1D2ed4gslLoaoW
fpsdHJyzP4CZiK/U1OQPWqst4Txh2YegNzloskpXV+/5RDJj/kPIZ6+v5oucf/bmEgmfnR3iPG9/
IFSENpMhoDZSb2oupSVcRBqJjNtwbMX0eXDs/mkgnqZgJudR37tNgVvhEvR4KHiLEltIshmNEewx
+Qvx2N6TmtIfMFxnBNnRl8mdVoqEzDMt62DLQLz7qA1qvCgnhEdkkVbMBoJN7okn+0/39aimUdlN
XrO5onqQyiTqSddKRlMOW6kmTA5VGzskUiawdayz4+pH2uf1qbHbf/i87aNweunwnnCtJTkElSse
3UTNW+rn6MWbvPlXI1D/+f6OUTcdPOkOv+OcyM2MUMuJvaiM/8feeWzHjWzb9oceasCbLpCWnhJJ
UezEEEUJJuBNwHz9m6k6dQ6VV8l877RvozqqISEBBMLsvdZcbGS19G2yZu/MQzxxI8e+1dhbUpyJ
tdylyrKvYrp6VPsPohXAuGemwlOnuEOT9/1ALMvF1XJryneWsySbdkR5k6cWhVlg7AAtWX6iycnm
u7IMWsYe0aejv2TgZ0zx4+PJ7MhJ8u+H+T8S66AjBIoSCl9ZX+1rMc9bYtCSO8R66X1DIilhmkn7
WBoAzrEiOtdZUzj3SyObaMZMtKvJkt9+/FtOfJbO0XxUtnHKwOzlTmPbTG69Tp9KdxAV55UWGUWV
rb1g/pdS4eRB/sTrPc6soFzjgSWKq93gWwB/3diPEOBpawtO9KeP7+fUJQ5//m6a6WdwTFNrHapg
mblpyLVhsyMVkArMHB9f4sRK5xx96fUcIB2nCkvZazJDK+0qyLW9cUa1deKQf0zN9cWYLIXnlrum
cdoIMcJDRcTnZZejBRwhV575DE5MV475+3Mq1eiX4GnKHd7ZZa33+niTx9o1xpXlqiBsJhrRGUXu
4LDFUeJcPueRZeg/I/+ogliSEUAkdFntSA1onqSfckOulnEy0XJ7eU6hFxAmrWcxh94xTrEt56JC
LC9xUETkpsurPm8PYaIilT9p7FdPFZICH2O+ajWUmko2bOgOB2ptZi5eypwZ33KaajvD276ri0k9
e8jTZTjSE96bJsX0lfDsREAfZ7u51WXH2czTGmIJSeNu7w1Z13R27Rac1tR36j4Vg3wq54K2iF02
1bmMzlPVPvvojQwlzIGiYRKnGGFtZunKe+J3Ncrj1Eal4XYr07eSvWbXP4cBs4U7ZeXnj0f0L6f0
n3YlR6+FUog/z02vbdM0KS+6GlGEXvnL1xnW5HXNMFk7FlKDSGP3wL7WjCeKQSCIQlQEziui/LYJ
e8pD8coa0+CmnIWwVq0zD7vUGYuNRsFlZxWpcUghDupXwsKLZ8jb9TYYdNQe5BfSUGo4DLar1J4n
eqoojG+b3g36/26eO85YCPqRbhaK9J0gwDrMkaxv6q5frizse6S8yOyZWOf4zDd8or9xzNcG5G3V
lV+nO8LIflhWf3/gw3E6zG5yTRnbzh/zFzvGovbx6zu1pB3zdHU3I0bGp0VF/PqV4Q/DvV4VSH8O
SgfPTOvN0CXBJg/kN7F42jMiED0c2AzdfXz9E3PusbxOEkBUE80gdzbRXpGeu8XKGJYUFUmenmnI
nLrEUem1peXiE0We7GjFDXuRmjopAml1ybWW1cd3cWIltI5WjsXHG1APWrzrrQLX+tjgjGsceVW3
Rr2fGmwCDYFX3z++2Kn7OVpDykPk2Rz48Y6jOUHIo+7uyVwMonHSvfXHlzixkFjW7zN84gE2QbEg
dwX1vDtjqbXQLy0kXdiStqLHYfTxdX4dwf4weRwL1oK+cSatZeIyhFtekgFtRZ1biZWBDmVTapZ2
PfidvOj04dZgXr3z3KJYe0ZVPw2laXyrxoKM8cT4UXKCC8sKSyah6Q/xmJU7FbqaqHd50nRhEssv
S5q6m6Un+ZYaBDF6GuiceYjlRmv7bVIdRFR14awVamzKSkre4kL4njG5UUDAOplhqN+pCiuX7iVN
OFTsLyc3Ke5LXu9ayJbdDgaDSzl0hIt0JoBqV7x4fdpsPI74Zwbayc/1aLbtczR5vm5yyPIJ802Q
uWch5iw3ckl/WyFB87dJa+q7VhvFRjW59jXumiGyilw/c5w+NdaP6gGVQrC8WEa86wovxoSylJ8X
E8+lOegG/gjsgiEWVPXj4xFylAjw71X/OEzHa+D/9bOMd3D+9WvPhXdjiXLZ1V3b7kfcr9ve7UwO
5Z1JlJAqwhRjYlSYiB1F6mJgnqrHINGCqCtki0Go1Tf2OCFaLOzlxaXVcmgRZivHzM0VVQ70SXhp
znxGJx7VMVwkUPiDvXSId940dWvLLHVCissZN5PzBRdeer/k1I8+flCnRsavw/O73et8gAcVdRPv
iLQud7Y1d1s97+dXT83qMiXA6UK5kgSEPEk+j7KoUINl3apJ03N3e5h//vAtH9PEMhmkqab33O1B
Jkb6oxYVKXywM/d3GF9/+ucP0+G7+2u6NlBgkuJdbEDzPOTd76plbNe4mfF6TZN3WWuTidRsyfat
0+AJBD905gR7uMafrn005eokMEBFYZeoOzmShmEqVwRTpHBMzfbM/Z2Ycn+N/3e3R00vs5cZ54M3
z+azJczpGsnb984H8R5RmjpXzvsFOfnTvRztFf2ZCDGwt8lOeog/mmCa761xKS7Htu9XZiXMrQ9w
fTPmqCSJtUvvS3PQyBpN2VG7dUaXiNYJolltXqvYsy5mh8j7znPPxZCdetZHMxxiY6uffZbrvC2z
e2FSbTcWM6cj5RhPH4+lU5c4msLS2a8GvJrprsdVvv2V05CAMLm1B/scIvbENu4X3+7d6+zgE0BR
SLlEl3UX3migw9FksDGdIsA9l5rETRnDmpZcfWYtPXFTx3lXiGCbpfb7dMfrw8w1mfKCIdtFNhLX
Mzupo7Dcf0/Gx+Ac5MGxsvOAAqCnJQ9UuIutClrzLm/bOppjzVrN+Bw/c91mT5M92ZkTXiwn9hf0
x+WwmmwDt6U32dECiWZlE1YWUaPpV207nTudnviQfqnp3j35IWhw2KRayukUu2YwOjKaM2/eVC5N
NA/34plTwanrHN7Du+sIt9FML2b+bo3ZoZleAI2vAlTKVCujpMA2/F8N1mOIWADuraobJ6U4Piz7
XE1ZqIlAW7djXpyZe07M3L9qTe9upaLZSjg24gSlRrFe+sC+7ptyXv93N3A04WD6R6VdBOWuxTsc
wkdy1sJkhfBnuvb/3SWO5gzZVL2Fz7fcZWVMyw6qww343ltkvOOZ5fXU13U0ZcQBMTLtnHMTSeDf
1hIHZlC1y51Sxbm3cGJA6UfFRS0haI74bHKIGtE/CaHXCLGlsXf1rg6Rgvb7jx/WiV3JsaePn95O
g7SyHTrLzxi7b+Ksc0MDMvdK1QIQhn0OfXbioR1nypFsMS4j4ugdmajAoUsCUTOvMSjSJMGZoXtK
n6Efnua7sdvHZtn7tcp2WYaODx6muNCnVCNUuSQPauzQyB86YibVm3UqDRy7REJctAW2VwJrzu7L
T728wyN49zP8xKEsUHKMTqqGJPsx8HtAI45hvAjQGTVQgqzdK1Ngdod4+K3oKuPFGbq6wnRsW9/7
WRsvAunAt5ecOZDG5RwjSF+iPvXxW/91oP/Duq8f7WEqLXU43qPZtYYmlPjPP8/2gDSC+EWzle0a
iIodIT1E1OtWftRZM1SAXh82QTyMoZ07zgrp1gx7ldc4Am+nme41X4bY8Le9A4VGFWJao71cAGGM
8TqLM5AWMrlsx+6qUUUXVh02jYHQUp1m7JWaY/eLm/hqW8SW3Axxe8kbbLaq1/AtprF5M+ndymjP
zREnVuTjLMUcbIlZGwwU5BXmPjMmzilBhu5WbzksLuZPbTnEm7e4Jj9+4n++IKlQvw+JTGRuhysy
2GK97kKyJ77bY97dBiXFQ3LRbWo5/AaSHIMzy/OfPzfigH6/IGCSqUwOFzQdrb6XyIp+Mq27ey9P
v398SycKjUZg/X6JUYeUhZU72HqKTWCJXXFVFYncuKnRvfauRzm7V/mqLrp2lyJeWMEXnl7PXPzP
yxREz98vrqM5cTU2rVtljA+xY+jRrBK0m3hPIjPW1cpUTrqG4JOGpqXlezBD+uXYjBhabFmuLAjy
G6mrbx//nFOv92jNmRazLmo1ult9rAQJdcrdtEvZ3QRkYBEaQyae0FNCfUrDPXPFP88xWJ1+v396
kb0kzhVdoJbJJxNZ7MoqpvgizVxzT/n3HDn1xDg6JoLBiyKbD7fpFptruU5yM7/WjUGtajM9l3AM
9JUf/afp6OhlomJOpD8l2W5cAh0zwFD5l2lDSjXUHImBeNKHg+swd4OohiBybaSVGugZ0lpYW06a
riitoIbDbM0RLGUXCt5jqtltjhkIkJZkZaJSWaX5FjaqheoEEoB5J8JTPr4UOUgknEia2PbS7/Zm
ypk5xNc3vSVKADZK2NHeOY2mbimmW59zy4CGCWHsLWnKxCB1WuVEiXepez2igElDHERDEsGWFbdF
oDnVSmnB+AnGkatWce1Ww0aLvyPQKCvcQsK8KXsgM6h7JO1P2J4XgNHqbBUsfQOtApTzypt1BnqK
cmFaA62Kk3D2vXw3LBOCBM3TlnyFm1t6a9Fh2wt94NM/XIqcq4nsRGimk9V9bZWefvN7H5Gx1rTB
wb/vwLSBJCy+8UKnJ+ydn3o3GS8MbfQ3SqhHdE9z2Nhl9cNuE4gyanY1epoE9l1VcA/0EDaNrUIB
aadec3vp25DnxpXIYuFEoLnFsEKe127cpkq+mV7boagQGSpWB/pFsrZK23h2+sa8yCFZr5PE75qt
XpRU8SAxg4aQ49gakV+LZmdp3E06EsQS+ezqkjtyRS34eGLIAE9Y5fSj0utefUJU3HzKvEwh0vED
gCcjcbzOvhfNeMW3JzBs1XMBBcSK2/GmD7T8rQT9+5zPVGVCzYWsBRHNzp4IfwTsMAJK+TKmieNF
E5lqYjUAeXjscbFlkVri+jUbZqbtReagONp4Vntjyqwh1BHvREigGnODInBgGC8mZCesmmUeMgjH
59kwKj5WQ/mPtSnSnxpKy3SLO7KQK6/oxG7qywzUV1uiArJnVF+hPVrZgRTmCJhFcT+QtCNnME1W
WyKZHNIm23BCd7Dbl4U9beVI4JBlKctck/xu25GTeOn1SIKxQeVi1O/HOFk8MqHxHqZmkDzGFiy0
a98osQvp9aRbe7UsuhFKuEnlusKSGeybTitf0952iWgc+uBl9IKN8GmzRdgE5zs/mGf8nHngbRX0
Awt4jj1GLH0H4goRQVcjEH25ocrbfJ1VGn/r9CXdaCrPDlXdJItMt9ODC0X3vooaQhzX9chMdzGm
BrkNFpW/e3yhtb/juEOj3WeVy9dDC94pZDdjvwYkpz1qosOozJfgXWSmAaVYssgSxwdPjwQ3Z3gW
Q6MuUThAKzH91skimtfB5zjtNKBBNfILlDRBm32i81Jty0xzvit3rleMBa0IB1Es1L5lkz4OpfDe
qsGRbGIzMsujKei6Q+xuWeEaaGhMbvqgXmJ2MaK+jscplRuWou4+dghSi3zqgE60yIC86NZvBygs
WH/isEoWB+nWMMoHDUsp1sPOLB6xCMAInmTiv4JPpfIiodAtWHcOckAcx87t4h9MLZVUbr7KvF5s
0ea2yVoLhLNsGorrN3kxAb2ZmDVSLMSLwfRSKw23Vd6hXoXDpK1nS6uNVW7hollXiw+rRRf1AxYy
7A9K966kNZJ9nQRF/6YUeWZQ9LxlM6eBTlfZGOm52naXhwuIED80M0ZD0Cv6RlY/Xiu7I7aAf8+P
zEnEu1Z0mXkxDEttr7l1VMp10uZvQaDGYVWMxkDsSuF8hV6hM13JfuYJNUr5e8tGjhkWcPVwJfe+
upwW8rpDtIDOrU6saRwGbT/uC2hMEIWC1Lnnq29QLCdBk0UFI3kmu9Efo2qBTbiN6Wq9Oo669ovm
KdbJaVwZ5A1fTqYW/yj4+4wEtIMhARzprV141neRxBqgsqyuMYi7prOPsZt4GythclqTKovgAzSY
d19PHcSxSj90Aabcs0O3YYMJMG1Qgq1/Tx+tI5YcmHzGPmUuDKMJqVbqz2KG/b3rC3HbpJZ3W1jK
eEgrxA2wvpIqbMzaZShmmMxDnWKoQOpZ2lc5zX0Gej2Ku0nPHTu0+9r46lXBUK2BhTJuO9HcdsLs
iXWfH9FHH1RaQVY+aHLRMmTcSfeWT241Rx06Uuhpgyxe8iDnx1UEAhpkbdvtBRX3Av48Q3Y115U2
hlPq62Bwezl8QgA7fkoItHshILKbt35vaebalU7bk3mWEqeeKTLYQpZxnW54Feu7kkcQqiAvX7HY
qoelKoubGnQSPms9XuqwLMcmXU2a0FTkMnB28ARnOICyGuNI96YExFA6pNa2xqD5PeHb/cpmAEZX
QWe7RtXbiYNPO26XQ2dYQqgMRNCj7/LE3h5Kit8ISIYrZDROiG7UwjlvaiH62KtUtTXwO8fsPv2f
QDEw2Cn4W1VmxRfkgfw02Hj1l493kKf2WYed5bsz45ILKHq1529Jk6HiEri3+TSjGibK/Mzp+NQV
DiWAd1fossKwNBpGW9fXHvvMsu6y3CC23pnPBSid2JMek2ZgAOT0yWyK/mljrkcoDpfVVBkbnKDV
1hj8c8Egfy5aoHj//U4EidNdnQDAi2XyzMF1D5UV+XaRvDVpNe+l23tn3FkHLMcfdqb/I6XJbfNW
x+eQ7MSAS7Op8vjOC1p1S3fJDZe+c3eWOyD47bLyGt+ZFVVtTN57kkwriw/kKciDnzD5mJfTXl4p
MRlPWTFa+HqscWWy41v7MYIQG/IsWG5QGsjM3bWZp+6dBdx2k3r0V11q0YgAS28/alkb9bNdrDU6
j5vGIGKWs1F+G0Mz3VpeLa8FNOWoG+bxSmn1tE48vdgXOVS/MYenwTSxrMsxIzoD9f/KG1CfsMOG
ZrV085mBdqL7RBDH7++nifMMVWKubRu37PYGa+kaGlkCAnboVrYg7g0SHOZaKbWLLu31T4lhsOj4
yTlez5+HOhzQ33/AIA0tmAQD0cGDEFU5zC/HmvsN+9xzXf5fudF/OrMcHcAG/K2JlSxyB04hWHF/
86aOqS9DDYrh5KP+rbJlxFraLOuqFPFX4mhaWG8QXU1zmS9yk32c8Nt4u4xQEYouENeCQMwN5xEs
iXFwV9l5fi/76nvrBOnm42nmRMcHI/vvjyapRFwOOe2ORSwEXSAKjApIipu/XchL7921lvt98hvr
Kp9tZxekdCbMVAdQx1J4ZxkAGBHgMgqFHXy2E8cJzS4wzuQ/nJhBgqNZ0I/hHy+wkXfCr737wAU9
SABJGpnBgr2r9ezdx4/hxGcdHM2FMtYLGbumt02C+Y7EoWoryQUJgZ+JkJcIPgPPxMeXOnVLhz9/
N+0WvgJQXJliq7eTuppRnUVsDccNFn9sd1hJzjy6o3jqf/ox5Gb8fiFpxo3ZikJs1QglDnLpkt/S
DbcALGLK2nqG25grCBOBgWi5674pUxWIv9xh68PU5WQwS2M1Zo5zE2T0Yc7c/ok6jX/0KVpJ3PU2
IX27Nm+MbZlSjEISbv5dVvtfwMU7wMWvPO/ThIvtMB/Bqn79hX/AFu5fNgHDUARt4GXkCDAM/0Wr
OoAtSFI1PKojcI3f06r8vzg4EDAF/lonvpvIlX9zLYy/+Asm2XqwKCCiESn//4O1cH5l/PxnGoVW
RRnJAJjlks4Disc+GicOjCJXliqJEtIoDHg9lldCuq7sOmonF/Am4ILlRS2G/YiQ0UDg4wdZGjlL
k+CNmXr1eUynCfG1Ia0XEkxBJfE1dCEpWdrDDDj6bVzqwFwR6X0By73+RE8bC1KvTaMKKw5al1Zt
oMmILRV/qiBCe5FWLvJ+GHrnCiuhB4F4ap2nSaacG+ulrEZUzvUIQd2e7RwlIMzvqFvgUo+xHlDk
pw7yzKm2v+G4BTW9G4XRb5BEcEeekN2zoZPVRdvTOsCPkGt9a+0hvm9qoVSYDJb8EXcJxOoWmRE1
9km2YPDHnsy7lo+31ROoXXN7MCY4LviNrVaW3mVjCgeDKGbEeFXnhUuHw+Zia8OsYNC4oxF/7bt4
uFY9LGRWH8CjoYqL+T7hbGNvKf90F4Xua5y/yNq8bbEF5huQnTiUTQpWKpQep6ywGDD9rSDdTeLw
XgpnXy+6uYtjqBY31BWgAMfO5H01nF7Ekc2RXVuJTgaoTrEucXLxVObw7Ef8s4hzUwodTduh3iEr
YQcIVTp7a3Q+050Sn7TMjoGSdUS9hdggjE9akcQ5FG7fu7b5ffEK46szRLHlLY9xiwY3RPvr73XC
07VDi8nP2KcjjQ81OzGBwo89m/q80IJXt52sJKpdp381JsTroSWNWu1MvXA+O306c3jUcvUwytxT
HGy7wwo/NDBOE7DN5uBcpKVc1uOYChxQQ1Bfg/qhM5L3sJJIkPGMnz6qtSIUVJfKcGiMruNpgwcH
5RxoB7STaTdY21oXuLTCNhpVs4aXZrDnN6urqh9qcfWfBCDot24706wWpWnVCGQhwUT1iJptLSm2
QEuwtZ5X1szpa+KO/RjCYp0xkvmdAkwt6hevrBJgEpickDXP9kJbB9RluDjj9UIuZ7rWuxKJzuhn
OM3guLYv2Uh0ReiOAOIqU6Ubw5a9vaYm4144PYsIRUnhASuPE8K0MWxxrHXNqm5fZ03kN6Cdc5xP
idfthzT2eJAqL+w18hDH2Xqmyhdai4O5rMzOuTQyqxBroFL1g60Xlh+RLIQPNzPdpoymVJXU9mOE
29uqzdR9SypHtveI85kjt6QYG/na4r/W5QLrprWpFIWBMir3ZtJMaiopm7BbztXgeTE05m+94Xft
ZRt4yVXtYt8IbX2a9K1BIFu6hkyj21G98C4OBN36J+XIhByyXDyjzl++aRWvPqJf7X4tAe3z7nS7
/ponGprIKs6UttJHaGdQ5p0iC5slSAsIHsn04NONyKhhmOpG1Zg5Q/brw4tDsfDbKDGVkk6aZBDN
xxKs2rJo37wBot+K4KngzetizQuXSnQP5FJ5/d5i+kuIr+ibzyUpIfeMMas7WIJqykmwjDPqwNDt
I6DyGmVI/KBPPu2HEqUrAxfONJLBzeAlJJOXlVkPhBzVgXEx6PU43Sg7nTwqUZ6fRmJSQ3/hVgGP
w24gr0eFc4BGDyaOKJBCS+s+kJshrQS5ZANbDMRoxiRXQHanQJVCLh51vZI3Tt2l3roFV56uVI/W
6Dobk9i+xRCqv2oZCN9QkKHjb/N8ceFmpfpBhef203TbEACGWciqdXlVYdstwWPUzt2Qa3N/Xy0U
ECObKCpBeplre59sQ0vo6CZzpV9oTUoDuB0KxxXhkrrGYIa2amZ3Cr2CnQhVIiPt1t086I/eMhK/
NCO60qLS9kadXEON8Z0kFpAM04/n9slz9D7/IXNALCFQSJ88CN4rQOzG9+etZC/HLDHn9heSS/27
jrHYhZDJkLoUk2m8HrKPXmkIZNg6Be+KdIJ01Ck1Ff3DyLNZ8OA2ZbDJms6bkLqn7rTq5iS5cXQ5
XnTwQZ7TrBBD5C5Bdr1AnDK2wlcKSOLsa/Q6xqr+Hvfx8t3pZHtbNTJ7qUkUvUwS1/gi+KC/G5RT
l2jsA4iBTDqEU+BN9N68cRweLdj1SBJTVfSRdSis4x0SCYx4IhNacCgCRq0pbf+LpaagunSpvdL1
WArOLk3fElnqN0vBKsGUM4zA5aAsV8w2BM1YywprboUgNNCnhfXSpbSCFPIzQGt73o1d7TxV45hT
KZ6G+RF+NWNPyTyOqaLGdBiscSyTMO1pRG1k0aLUpozBA2wQCzcXRgq7GjqhkMnGUHRvQplMHqxZ
0QxPgGgBDWiebYvQMYY0oxTvG0goKKY/pt7Y+dHsBZgDeyvQe5YL6HlhFgh5tQTEmobMx+5ac+KF
YZZW5gtgQTo8FROKYvmXudqApHde3NgpfnoxpVxOm27dbsiIzL6WVTU9OWbmQH8QuvuKNqF/sEzL
ZAW1p7wIc45OrOLYQb57lRbsVR90b346y7ugGSomDFuhp2udAwu/Tpz8fi7TrJq2rLZBqV+WkPSe
hkyQx9fFfYMQknb5T4n66KfS4+CnYdc6s1Nh3+BLc6sQ0Wt365S4+7GKVdeUyfvn0m84mePBrx7S
zmlkuGDnRNJsGyZ4d6P2dtDuOCSWHFWv8p4MirBNS6tfezpawBWHjH4nhGcNa4R5hRUlKHmg7ieW
/uaO0zKv6MPBf4GvArLPyohw0icVSCjupvngW4P9gGo5RguH8yALgUoLGlRxzZ5ryvyHvhOlG6WB
bPHu1MRlR6AL9QPYUD0Hetlbh74TOTw4XawU97qz3FCUBpnRDUO3R6fo29AC8uxmsONc3RQkBxgr
B+z7IyuKLvdZII0nz2vMMbKmTmySzqV6PaFctVdz4pvx2vKG2dqYUwlEqCxb97G36CZsid6xn1tS
T6nzWIl8WDK9voPmkcaR0jXaDVMs8ysmdfCOga3eCniYb+xm59ccmMWLv0jkDxTpeXWguUx+pcer
jvjmPaysdd3xmbuiv0s9kTxSO/ZFFA9sx2hozaDehSblw5gNQlI7Ntyv85Atl2WcOs3GscYguKg9
wAJhCzTc2HepILWFJo3x1BSqukO/VBU7WGMTVFJcVCuLtePSEMOYrFq7NBStLFCNYSIabw9XRZlh
bxCePS5LltM5z9wLMGKUgCm6YqXtkg5WJ2NYsmia9H0wzddi61uKuXEx2R4sMJXjDXlOfRnG1WQ8
s0coEmTzbBJXfhN0X5IewD8gV6T2IaRM6UGWD+jiIJrUsl0g4GZFmi1MDyD/Enyay2WOUY9544Od
NcmXyiLXAPRnKVooPmbypdTm8YfvZUDlSsnWKSwNB7WNRPhySQ5ncj/QyQJCO47eQ1FnWAVY4+Ob
lD7MwTZWzzByCbQ3cZNN/G2/ToKbxTPIuMj4zEpr0J6tUvOsXaZZYNirYSwvtFGSUKSc2dlLWGKP
Gf0BJliyAhaiZDpxSyuO3zCWgvaAmo3YDCkCWlSMhoRa+K9qw/8eiN8fiA+F39MH4rtv7bd4+Da/
Rz3+qhX/cyS2/yLyLUBGR4HQdfnvP0di8y8XQTicYJf/A+yRWso/rEcj+MsMDBuqsv2v//nvMzEa
z79c3bWI6AMTSVwu1pYjtuNHrMffq5euTUysDWTccmyO675zjO2aZeWbI9jitRXnn0vYM6GLowgF
ROz9XT75f/TR/nMl1wt0w0IT9Kv6/a5GZSvpGpqdSQLJ5vmmHnTnDjiWTdWWnv27d3D394n+PXvr
Tzd1qCaYnPi5w2NnNmTzoTd7bgqnzl0CKSHSDOdT04ozFfvfy21/35Jl4X4Bse96PMPfq2HUNEA3
yiBby8nsctpvHDiZGYxLZNEAAjJMQB/f2O+lxH9dkHBf4jwdsMHHIcaKHntKWCGS5rLNb4PK5wiV
tddEGtkbmQRa6CRdd67C7nu/19W4rE+eBu8MtD8lv18VmvflRaImGy3orGQNVM270+Br/ijrWSBv
RDVvIar4rKZ6vJkPrQar7+pdSm7kxQSt4kZwyFg5LdwVp5bFl4DN8CZDF3GhiBG4W8hgi+wCMlIy
D+0+AE+zMzjgf86QBbADmsi96DpC1ZeCGjGtPCqZtcr9C3eq5NccbfvaMxO2N0DIqy5qZd2vdEWB
MpxzlgABiRHlhvS+AiQttgnoJTvsxk67JbjL/y50Yb/YvDqi4hZoDEUrsVv2Qz9feaLov3lV/pZI
lUW65d2ozoNEZQbEv9QywKlg9RnPw/PYzjpUO2kEX/ptC++MlCXAKqn2xbAT/8bxmnFtFCAhXXdo
0oO0ZXoqPafbwnNOb+Xok9hGjt7eRjCzc/Tim1415g4xyYH7pQh80t3K+NbSb/hc9+zvoRMCIgPf
PH+H9F5hRxv9fMMpe9iyetGXzgtSozTc0JwgUrAuUU4K1q3DjqunNzzlyOYCVndoU1cJUUUZjRxd
rsgXbJ8RGclPhk0us5fUxt6fM2dlaotLDGJpvrqLhcw11UtyeYliWi0i1a4mM/ZhjOoOGwF/+B67
sxbCSjceNKs+VNYr4aTR3BfZlVuhVlVFLvYtvdy1ueDAFW3QXSTIMW+zvI3v+rwRe8MD6BYa/OFu
KHSNhnCR52RKzM5G4llxKSlNIkpzU13UwIY+z4XTuKCdy9Fgn1B4F33mJF9jAp+NcPEFviOVu5iP
JPzpRbcuyHgov5lxBwO76jPzuwJ/NoSy6IbdKPAzhAn2NrbNrb8z0pSTFM3veT2gO13ZBYRHvUpv
CQVbqLEvw9uB3npRTAEaV51KBtFBVmt86vW+/THoeneZidhFUc3DXRzo4GlHMTHisJWosGyofNQm
+50s75vnxlXx3lWZhVQG9vMQaIm3skikJvQBLpQq0mVlzWoEm2U4T9R/qjta9Iia4lJGoqrFF79f
sggaKiAuu9AvaFbKJwcVox82Tf4ya4fkHaIt6cP5P3qjLDd9mXrP1DHYr7r9/JAGRfypVI4LbdsO
HkUhTcD1rr/t6JJfBNAbr9Gh+RP1BkN/tJbkEFFZixvDSCmAQUyYPifC0Vd0zcVbmsbJ7eSUWbTM
nrwMSBu/hwTbPfvwkHpwWnWTrwnJKrvvWmLXydqcgyLb9eWsV5uxVIRdeLRperKCkwNyoZWd1WwR
QTQNjCZ3Ku6VbmbJqgFKr7+VQT7mG7aDZJuVS+OXW+Fg2A+twKqq6wRn005aXZA9SmlZRhjPuf7W
KQjwm5nIs3kdp+zIkAMB0LpmSeF5L5z4/EjMvf2yNJrbryZz8bwNxtuhX2lC2uOFm9ZgUSFD3OmQ
db3/y96Z7diNXF36VQxfmwUOQUYQ+H3RhzzzkKMylXlDpKQU53nm0/d3ZBUsyXZVG33VQN8UoEop
eQYyIvbea30r0Q17S7stpCMK7mf0OcBzsiwA0eVvqDv6x3goRerbDJ/kmm60OANcBFbPECwfD5E9
BuWhgGDxXOSgYugXWdNbPtBQRyFH3eTVZjt97vVEW9APtNYTRG9XHlIZdV/zqp0fjDmPrMeENF1q
KRj6JHfk5hLtG01LhZ/LHPJplFCH+ZwIsntEimqlxaRi4ibd6mhWmQILzQva7mTjQEe/QsBS0xLp
3HcN7s6BRitdLUj85XgIFbNhSniPaJ7gyRpiQkrzJPkqonnxaEABXa5dWMPcThN/sVJyJXBWbkPb
OjQFtQY6ZP2o9Q7rBZ/HXhu0d4BGpDsKrbrtqtjAnd3T0SLiZIcCBGnNPDyk3F5lp3skSgE55npb
Y7pCkCL3se3bm8ZxdkGRq4prKX1D0tW2Cp2DKaea8GsyD4pAGDfwo59ouXvFEm3ZgaAjN0fZjUcn
0vZ5JY/ZlD2NY/3RLut4OwXzZ7s23qyhXiWd2BrNcKKT90Hp0fCBfWhLs2enOxSdToNEGQEKaQoj
gK7AJNAgDPt9WZTbBUXeanCWp5SESDpRBJ9WcnnL4uZUpumZXZLGdPMVlf62tMSNEJWfZ9VDWWd3
heUWhFqJ7ehY21hG/WvP2rDKo4BBt0RtjZRtlRatuAxF8DUS4yPgvhtpcJO4BYmj8Fel2azLyH1u
ACySQzuXWHiDfBO27Z2quI+GZSf1Gqsm7d+5xv6XRJ8nHSFsP69C951YSwzltutHS/aEuaBbZfbA
kpnRTkyBxgFQgAZXnGx7eokdubMEwWVkZFgl625qrDPSyUTXvTUDr3gxTlE63wCpoIXWXtkXBufN
auFv1Ju2GXE1y5uuHQEL6s4lLE32fas/20KZD0I2azKrt/UwPZKVmhJN1pTnWgU7OjbcR2a+g5q1
mSswfjKbX0DHVUgDs8M4dmsRK4SRRFeyWGqkajFc90cEb9t+qks/nDTIoQWwfmNkhF4qAHjShq7o
Nl6pMm1lSnNLI5Ke8dzcalFSPxuKPM3KEs1NDwnTGgTWuoA431O29BFdKsYaeP4OArGwTwVJDmua
PcY2R0M9Lc40t8JtmhWbK31AXxRRy9FbVqZfCkuv74lxXM8SuqMwzUPiUPFfvQI0Gx7cXB3nOrRu
ErKdcePjEucCvPmkWMtgxlNs6RscsfSHJvU8B/O7IEzSq22n96iG0fVGPXGoLSMppzPknSmT6hLr
pLplSOdXut5cqgoO7eRq/R2UEXfvlvbHVkv4yNr56Mok2FyTJunE6VsSVrr7oemDTVnWsOC1YOcu
5vhmalN0ruUiD4hEboO42M06XUXBzOCcava+Vlq5IwB738BNQkKsvVrs9Tu0E8MqV8aZocRdMQHd
bsB30AhNYJPqCjV2dUFo0X7EdWB5Y0Mmc9+a2zkYYVG2KRTU+COypnbTTIh2kOLyd8LWm9R01w7x
U2mM97kSR3dske+ZZcTNTRTmaJoXQ2pnhKbwGB1GG2UXPUyzfjGsYW/l1Z1rzYc+bk8DBEwYkMx0
fDcqxi2htWe6U8ta6WjY6vDoiGZXTiONUbvYzD2hLfb0WM3G1zQed9Kq7+soeMoy596yrUuYNieZ
Rbep2w+bgQRqY16ugueelJd5+uzQyJ6RS4pU7d2u2bUjkRu1OGk8rvQlMBi26ZmRyyVL0mSjVHwh
8fGTNeUEJMboQWnDx3BpVoamXg1R34ezkXu2kDdJmq2Zkm7M1CAuJ0sRuAHBiBbt5OjFY7fon5Ax
66siG/xIm2L/ilfilh2jAx4ddEi88VDRXpunaV45GVy0iMxjb+ZzYV9aTghKT0vCs45jnrWwZAoV
x7Z1L+sOzOFkrJTojV2Xap03NQT5VBUdnq7q5cqtzA9aa+wLZLFrvVnkKteHeU+IpulpjflFV3yJ
6VX+rpHVY6Ta5yoTOrFfvXOA0kYCdtR+yErxUES9hvdyQAczgihtTdtlymk18Z3dXBWtJmC20DQX
ujXIN3s1fB7CMvCKoTr3zqgd4lFb48653iruxzYrXqem8GWbLA8LfbIrThZJk2RzAstSb6oRGyY2
lGe7G2Z+5fiCzPKcZ+w30kEBZSAxhRtD3qlYADB1U5t8MQf5yeyy7dxqx7kp367BlesJOT/L1Fo4
fLxZmHWbyknxTDvGskkiskuaby3pcHhoSsnmUjl73j9vxSkuSVy9Z1N7JHYRa5RzFVjXFuENJAJg
FsEWNYGhP+uJK1d23mqrzszaYzC0AOm7SdvD6SUIJjDKgoThtNiWi5PoJKdWCWfWsPaNGs25VZJT
tPQVcY8D0TdWfyXmVgVasrredsjXCoKQE7h2rT49wRqYDsyV7M8gqNNHCJqXFn4m0rImf1jILYc4
q8EDjwLzlCNBos7qHLrpBJmSds75WAcT/6loGIx4Zh4Z69wq1QM0FU4AITXf9VnkrgvJu6XHUr4b
JFacNOLln4bQdumUE7vZjRbUDSdHozkTWeEpwuPctbqiX8Ihi+5pvzpvqZ5Nu0ZYZwCT0WbUVXpB
HhW/E/wkO590aFJbHFfzenFlTTFLiQheDdKOyYG7L1REC4+p07yPe0aAq2QyEViisGtXoZGbJ3Kj
kgO8IZI4x7r2C4CKt4Fyho0z2tOlScvuoeta+4akq/zcpO4LnEuatEz93oMMcixUiY7yxgkdL0y5
R0u3K08Nq+BWMIeD+JI6D81cJGsdbualK7R0VZrZtAkYpvmVRvM30O3hhtG78zQPLeFRIuopouaq
PTvjII9tbCBLSoiOuKvcMPdTnJke+bo8TsBdn+M5Mo9k0ht3NAcwChAgnp6xkMSPJFVz/A10gmW9
1A7SDXes/Mx0rMQNUKrnibvwq5R9sx6S0fxEwHN20nEtej1S92OUNzGsYOh1/QpNfRuRITbmiOh4
9g/YMsItFie5q0XQne2A0Jos1t978sU3SB86JH6RekymybqpXaN+GBdT8+d25HiWG/vIXgJw5+rL
0BhMfVlIDu3i8kWTGuVHelXOR8Yt/X1j59euhkymeotOvC58MvaM+MDEXyMIeRVGnJpwm+vct/NJ
z02CFr8WKINVuVY2t8Mtkbjz3J91UcfG6NfOkiZ4KzpSRrrVzPjOWtcz0cJeNhLNtUafnaF5nzTj
3DaEf9w6qTKeO5EjkbgOahFKiDK8z8V8MmzB4kqU716PwgGpB2TlbWfW6rmYbYtiiymACMY8Z4kp
1w6vnoNoZJHf25gbw8jqU6VMEoRidY2XH/R1Odf9Gn/TvDYgfm97GJYbw3XG3dCTAEv657qxZph9
keWXY1UwBCskLZhEwPW2Op8+oTpZhlAr0Qe39chpycCLgM/UnbYlG//iYYi9wrv5utJqIEI4mw7M
8qotJf/DPEwgocNR7YMZU/bQ1eukG8Nz0k4vQi3vTozNfNaA6gxWp60BZ1uHiA6/aJZ7lVLkmJZ+
CMGi4YIOh9MUzp1Pwpm9mSb8BwM84ANRNc256tS47bMlO0YoZnCq4f7VZsv6GLgoDnmet6FuA25h
VL1hitavIaTNaCfFY2ByCJ7tdsMAz6WiMMMOw4kbeUxQnGNnFsqzbW04N7msNgHW231X2qCI84DJ
crFM2qXP1w4xTETllJovMaGsbHv5BCOXO4/sbA8GuLOZDUyCzDD63Msj584W4tgQB71WOFR5PQSl
zCiIyNtO6lXplqVfKX0PVlueeJQnNkzJqBEdEHPSSNw0VXWZYrCPkaN3m1BM7qF2R2Ne0cRKntsy
Z6rekru+BxX/qSpbx3cy8qcRSA3rVqXldprJ0xNtCEBat3LsT+1bPC/FBpcBotZYaZsoCIl+J7n2
pi77e0aXji+b8GnQmSfIeUzXTT2/EqkmmOIOsIhxkO143omgmpx5jaKH3XrQN2VOG2IoDOvjnBf1
JrjKOyf6BHiorAutzvkC06z1qSpznxKjP9pIhj2LwCGORLY9bxjyrEpOHF5ucGOGehqgMiDHWJIB
d6RQe9PN9GsD1ClSLM0ARrJLMs3qHLvBDYQKyonGHF4sZuN7d0bYtCoHi+mlCcT1yqL+YA+sgkBY
76pOj09Kgy6OosvdDDrKbCVs/cVgYd5Xqd74oMDlmSU+8exatTvKmGzNRkA4N545D0eIuZ4baZOd
Yl+RG8b0caG9um4dNZ/og+c3yTTOFDpJ8UkLgvGOQb+dMBK2kxe7K9J1pYxgH/Dm1201Leva7MQI
GJz/2RNFdjB1cjv0BlGzW9nJVaLFaD7MNf2Dqns2S81yCH8u+ocCotWRWrxalw3W6VCDYAjWqkYa
Ubh7qA4Gxq8lobFJnDvFUeJWuL9yFVyIUjYQTNVPc58u+zlILW8gK86zrQaXkmnmzLWyNxPDlcd2
wf2GrWUR1sUIK/0GTqHOuuRyKpN1kVwTHRGG++nsyieTTAifaWS4ndxGO5BiiZMHqQdNiPJDii6L
Sb6BCyWSXpCUgsMiaokRrZw/T5ZaGfbykdsh2bXNcnX0JCajdCgYK3PgCBrxeKzsgTtFcFBujdec
iOid1Rk0nS1mcTxPt840wOdSudr0Kf36hORIz1WVcwu8Kr+IxrpgyMja1cIQ1HdjYGcESn7oMuOD
oRBbtEVEIV/anP/m2l4FRcMqwS2hGpICLfIYrc55qq9iGSi7HGGWDekUqHKKvdsXazFVLzJRuySw
bq1ZvQIJ+MRRyuaIS/oNzuHuJhLTF1EtYpOINl8HQlJ2tO2nKBwRs5PHAyecIq/Wu73RjPYtz1xz
Xsq0OzVs8bs8MVq/wkSyi+pwWjsVTvcwlpp+Cx0/PRC1ebbj+dmq5zeNMSMV2zg/FIve3ouRBkfd
heHsEXiHP6Azb6oe5NYKAr1CNmRgyo/HY2/246awC/c5aOfp2YYeGK0spZ1B3Jz7LBYM0ZG5hQpE
PMD3B2dQT9J1jiWxspsM62GW2uxwTcjoeKpfCmeufTMYt9UwHSSUIA4NPg3d0yyFeq1n9tE00n3q
qd0g+4exQUE1KT9Pl3unIoqQDvzGTmiFxHp5JprA5OyL9dpOOix3cXw3Nq1PA9wnusAvbe7FhAie
sYj3crIvMnY/uo1+TJBYVsJEkp0cwlrs1JI/TkJXmwxxFabqXV+yXrrxXav1j0NUfWiK3mtKtaOn
uongO/e0Q9x8OIRt7GeRs0GH+d4xIGih9M5Oe1toi/1qmnAm0QZkBpstaQu+WWvrMmzWbTkvz4nM
d8sATCSyyem4pmUS85Bpx6bm6S3coyWNTR4MhA8MCnfjhOSxvVWutXHt/KlCrxLFzQvMVfxXlMbX
0mYJD9hY0VNVEMWhkKFmehlyXOMpGA4gdVVjIkdElHuYXedDUGGadcmjFj130eK7aQ3Yk6F+Am9U
0vl3TPY3KRHwocgM8y+5VdWXKXfb3WiWPrvGYTTH6uNoWYcc8mY0jHsRsavHwbQPQ8uPSpAcgmgF
mrunriy2FKbcq4F1KjDS0TDwpqj1Bl5pGpYvVdL4YZJ47B9+XlS3TEM/So1lUIVs2rpzyu3ivmhp
IKGpobUCfRhiyUaWBlMBgy+j9xLpnCbZbiNn8Oh53FpWhVuUCFHkKmvZqY3mpsWJj/Ls2sFj1zWc
Mj5bo3lq43iDkfJWjOJYozPz26x9dILsdlYR3eWJX0L3mWLHNQc4EuEpBLhH6kb+gB/znM10v9jR
rc70F8QQUPt0HGajdRdGsKUW9xV3MEY1rPpsHvRHtd1kJmvLWkz0GNMJAc25VRXrhTprfXUkGsgn
P3ftaOW+CCj7e54xd2Lwt6pG4uXY5e+qLDxZQ/I6tv3tHBYxI4TuYCaLFxm2uqexPnMMyPwy6Lu1
YztnoKxYkbVrAxMaalEO052VmrS17ZQNoUtu2fDvMqc7NxwpFz2lgWDSWuPdpwNmV9vtjni/78kF
6FeNHI5V1mIPphFLEsE2ht9ZCeM45T1q5RE4LW2nWzS5JwEW0HPC8R4Fw0OUBb5MTNJTsOMXVjuu
e6vJVp3Lahpo6GcjOEGbLtZ3cYSp2uK+orZdO4l4tVRAhEzav5Sif2oESycaisVPW3kU5iz9MGu+
6GPP7tJ/naJpT976XpSuPxXxyxDJOyZGH0y7UHTe+9fMGo5Lqtw9s4hHwapVMRtkxolBLvo0D/Mh
GjAgJ87t7Ca7UAUslwx7jNhFyRK4G2k096NNU8EcXUIx4ulYC2Nvp/k1wPaDWrQbaXJOLrUFqVko
Hvq4aL0AqyJqofM45O8JzOCpNrfVpN24TvTmtoPm0XfZB4LC71rKlbz1UStvqE18S0+PdhYdA3e6
T536vtcZ5kV2eyiq9sL+91rGBAo4hvqQhdG0zc2O85MkN4OpIKmuxY1s0lOD6XIbaMszE+zVmE9H
7Ko3OOQX6opAP2Hgjx+MkDpcI07nsixM5UZVklM6D2b/sMT5Y5qMkxeRcrNOdS2cUbI2lF1EFO+l
ixPK0NP5BMV6WGXucqkaeJaq5bng+cj27VzLbTgJhVnYqnZdLY0P83UuSF4XHXpDgQSQZkds0IR0
2ewLGj6qAfE/cpz9qMGPXbjp3OUY65ZxNm2789KuzepNSeTF2mia6xFIORsGyQyR6+ya3JRFDzmU
7U+pZSa32VzT9UnduUb2F+h+H8fm/TDH9q0lI0zGc+yGQJ9T/X0YXDoxWP96FqIAgVAYAOOt9ehT
Fk1BswtiIj4xYYX9izbWMzvkWI63JKOQQz+5qmezIpaGxI74E0AlskTyormrmR7uytSUD1bsLs9k
HQN4ygd10dzagNeQUTG7cbj47SB0Iuiy6ZbWofUSaJH+OtJJ3pXjVZFt4+cEfKAHXsIYLlvHIblX
iHfzTSDj8b7mm1lfg7HXQYXwE3n+sC7aMH5za4k5sF16nDnd5DFVtziPg8p3km462v1kbRgnmBzs
AvceEgC5I3pL3ZhxuIhR1JvWxqBLwsI+jGfUgxj6Z9vhOyJ/+SkrggmqzyAPgz2qtwig6wZF9vQY
pr1YKQXWYxTZ9AHTAlI8K3wP4WH45TzH6CNHNgAwJNWuNYv+oK7UnjFuvxBg/Co7u7uJ6R6sDTRQ
j30u9H4lynYgeyQt9/PSpw+NTWO1GmOaMvRV/aUxDE+WduGljFL0nM5PwELJUJIGqi2XTwWzQdAb
rjvuJ63NtlXbsf7oi9xIVVfHumwKHiCWtjrUfVEal5Ke+2ai7Xbv6kt6jDt7izDhjtGQdR/lC+dg
YjDatY6qx59UUawHTtvPUzvBUcPuvjbbrgAxZLP/22FGQz2eh3VHC9U3LVpNg0WzoY4DdQ5KqV2A
gpfOSg4TycV2DG46KofsxpxHRmaFCI+imUb2jjG47iYoLlY4+/tLjEwR7KiRHINIJMCV5WvdmPWG
/k+7CVMn23J2cpGr2jlG+ZKNvQfif9EHWcbcAS3DphTo8gHmgPvgdin277Yv2y+LEYA/QSCYb2o5
9jeq0nPKNQdoRr+Y/XYYXbSsWFYnSnwptotom45jQcIwvYngVMDftsQ5aCZxaDGkHkRaZchc64Vs
Fyeq0mGTkwG5IyJnaHw3TALO/mYjHo0qNCvfnizEgK5OBwD5sXtDRDuuh2rWZk6M3XyZUhAYCN66
j0Zr5Lt0iCPCN1EbTl1nn9E8lvxOzblUQSt9G4E0n+mcI7tLSnP1t6VAsVP1Bq0E15zRzqtQNwPW
64BSoswC46PrJE700SI+PcSbwWTLl86VX/G3LjJqo2YUuQ4HBFaMN6BoMRvrav3i1LLttn9L8zQh
2JFGRZUQ+ruKYq7lzdzjkweCOHoKA8KsNt+0Qv9fnfeDOs8USLL+szrvQ9P/Ks779i9+F+dZv+nS
tqUjFRUrxx4UeN/9arb6TeD+QgqCikw4+hVt9bs4z9J/g80J4BrvJnW5fVWytWXfRX//q2aJ3/g3
CmTz91/q/F+J86SLBtC6GtcUcrZfky1LpxuEGGEbLHmhv7TZtTmFGv2x0ye6Jz98Mv9GM/czVQqN
1/Vahi4s3rFEjnjV1P0gz0PwSzhvnVprwvdaPw2c+HYwpdpYqei3PWlpD2lSUiE00fInar1/UZdd
r8w1Mfm5jlLfYm1/uLKaLA7JJrLXNKR9XtqodiuGA3/89v5FEni9iMX7I4RQl6ZzlfL9cJFc9J2V
llwkttUDHDSEAMM5/TOj9i9u9O+f4g+X+cVbbAxgIyqXy4zNEF/6AoHFWDfaYyU0FOSsPf22nCSd
3ShjuSKV95kYpTui2cI/kSb+ko7w+ysRxIUrIWxHcm//+IbHDFCKGvk+R0/3cAZ65VnzGAt69tbg
v+RljBvDM1e0pr3OV3fUlV7+iYHWgdH5/s+AjP/2O0Zq+vuruf78h48fOE7sED5mrYcxLCnm7ZN2
jYL7775jqfOoIot0+YJR3KpfDNdCzOMYEJ65RmpubzQzyy4VuyGobmJp//hSv74f+AYGgesIeG1l
44H95dMVVhtysk4II0H8t6pTk2+06/5MMmt9o0z807GKmQipp6Sy5561Eaz96qTXexiB7FULaXFT
EiBqmaOFMLt+blciioJiK4Y+irZVbIlPFgXIQhpkYFWvCAVJ4l5JXXUDsko94LQ4jsSVTCoKCA4J
oPTcpUON9WXFQE3ckF+chl6MPzVG4hPhwtRFa9hsUqZsj00WM7Ok0sw45hXgxe6wniCgEfOs00hN
MNIQQ5KZ6pzPfDL7JMUmlsLJuKhrteXap8Skt7IiFTiOVyDbpde64WSg85KD8BEOzh/k2CEXaYZa
KLC9Wpft4ut/t1Uat+4uaqYqeYBoXtHWGWt0nKquqeioE90nTDhBgBStD100L4bNPG62ByQbGsr+
z3mxCHQCY2W84CQKyLvNMHqtAYgB59TySntShnJKH13B5Ddh0SbbToi4QUKlwnazQEoyPT1v4Cdq
soTVkkScASojN8gPbRVzqyiwPk4REV/wOOJuP+VZ3u/CRdPO2SLLlIlwp76IcqqMGzg39ADIHu5M
0OwB8s0oM2IGM72unWNhqHoL04T2z+hk6ourJzQ9t9Kd1DEkJMb1XTljIdEsVeuojrvszUosesxN
Pizzpogn9D0pDYOF5k5drBkfFdpVzG3cmo0ZByvHmdVtDQ3nlsmovGtI2/xk84yUXpZ12b07RMRf
j2RN2qs4tSrseQRFD76lze3XaLKg8dg2yCc6d+RsEjcbjY8p9m6CDZxxAZcUSQVL1KgbYzVUZvaZ
/ZP+7mgM9Ussii732siMkO5oikhmpYvPGtOFSyiYH614YPFyReRSynUlw5CjeBdmL8ItCDDsrQku
3EgIwdcUn+qZzn/wOQyr9pZzN5gujNlh45myH27GuSqe0fexwIZVGN7ElkUMqyxSddeixV9WVtHi
GpGxNjxMDKK+jG0VV/S4x6lkpKs1hLg6WvS81FOQ+LneltiwiAqNVsJosgvKtC6lYFcdQXBDjMAN
9NidSZgrvhBrHi9WaE0MewfMZ42JENgPTb39gJHL3Te90+BfI4o6xIak2+wLOkl28ZyLlLzVQb+b
o7wHEUQ4HBJXKBrRCqcm/tOUG/2GfMwYwFAmtZ2uZTRuBO6YnvBww/oiDTHox9LN9bPGQO3VrCxY
CNxm6oZ0kIKBVteNndfLTH91XLKtoH/FssLKUol7Nxh4LoNKlF8ZTjpv3TIzWXGbMrnKQIzkpgiq
+QO3FILoEGeoj2RynHjKkgpRHAvlBeMPH1NCA+C+ZQ0x6CLxNVA0z1cNGIOnc2DnIvMsx+o+zoPK
mdTNne3H3DH3eYFWHKVYk78X8K3gpCZWyn07IxThwyEOAyBSbTo7USf50TYE+UpKJJlNZg0PNyPj
qk4pcLG5o5aBrcf0ZWxzj1Y1Uw2S5usIE9mc9p4ZVeUrtm/JKmDYw+1k0G6HCqPqd13XkAE7lolq
dNaM6WT3hHyc4rTu2lUWUaptZCyXdINf0BVQTZgNrGsnAIGFZNYsV2Rn2tMdKXagpuK+nJkL5VUd
gLhvbXUI2qppMEPXDTRDKgexFQvewpOBx/GJyqnHkopN/SFqhU6brbX0yAviwUL1ieUsW0dl0izn
CgPw7YL91MQFamQkiBe47UI0F2vbQFlO14L577W5bNM5AUKX7HTCknCe0UWwdgL1L1+YTii7Hzqi
aj2Mioq7mZ7Nw1AnaFVw1NJ0KfRCd7YOfTOWwcbRsB7nxjRsTTdElCM6Kxi9cC7xQY6hGXXrSfWE
/YIEZQdqZQW3cWYUpyOmh1m6YYArx3Ua631NK0ZhqEptuZrbKBvvnaaKaWAFtmkdoe5HIxPKeULL
P0SZ2hWC8ZNvLZN9O5kjzPdKTpa9jvSUOnApYgQVRsmL3+R2aWpH3Ld2s8qJ1low77OiJkZTfeCA
GYq1iobhohNE7qwJrsjUGscDKkvSYF19ncEdZtBwbep5VMNg4hwd6NrJxh+DdDK0M5qYRGRn66pM
zO7RoaE++myc1rM94X/dMSOZ3HvNCfjAoCTU0yYygbF4DAuCccXzZZceT06/wJ+LggHHemxpa7RR
lr5Cskikt+F2yZllNXFpdiHsEbNZ7vQqXB4MWcHudIfAfkDqJVAXB2bBoXGuG5+kVNdZgVK2bX6F
mTXJSalh/Fq1qUQ0nyeEHxNJXFBLw4rttjJuRHvIDDcS1Ob5dUTFe7tGekvzmSo9gz9qOh+7DoPH
SYu0tmQlA9eHvFBYp9oiJZgpkOzSTYME+vXbqeq/Kllvhvem65v3v5zfqvYvm7748tbFZfE/11/y
uazwRIRR983w9M8/nePPTdmWX7tf/9ZP/whb1PdX4r91bz/9YV10cTff9e/NfP/e9tk/LhC+l9e/
+X/6w+916eNcvf/9r5/Lvuiuvy3kxf/kDoPh9J8r1v+Vvzfx57fiLw9veQml9/3bC9t/+ftfr0Tk
73Wr4ajfDGEB72E2gx3nagP6XrfCS6E4xagjTEfaUl0Ppr/XrQY/ElLprgOfEHuU5J/9XrcaAgqL
wlRkcYQWNrXtf1O3/uyLsjmx8urovdpcSdLV+eUg3nRuPQh7kA/mYpg+ukOH0+dM5HEGiTpIuvZP
wPLf4qH+eUzmfToOZ39XmpblCPxJv8DAGHi7db6UwyP5j4QEx0NHZ6kxInUgg7X3FfrBE77jcKMT
pborXRFu21kbCt8QYXRIggG5ax8zgrcwBu2t2JoxOPUvREszT5OGIe4bMWevoWal2zAwtBt4AgNR
kG0e72c8mG+TAPdEw7TQ/auAFJmlKA52iVk8eJJA6SQIxQXS6FTnLz/cH/+mbv+5sP3HW7c5KghX
2DZ2/F+YNoYJjWnGXvRIP1l4MZofHzPxR3qftv/HV/rZfHa9EvQeZXOQsEHyiGvb48cazu30rGG4
nT8WMgY4Q1zLXtawiQPZMfgRYVUee3aDf7Sx/qNt8Hqf/0DF+8dl6bGYOlZF3VISPNCPl8VeVkIZ
n/LHpraMjRn3EviJ2/gEDkUroEEpasCrEryLToWcPjNtnR7/+I2b12ru59tL4rW4lvUO3jueuZ9f
AkqXuRFmnj9adWFewrrBFaA6F/FafkGHaW7wKo3risbfJtKXOz1qewb63Ih6muJ3bG1zjdp13DpZ
k76kgsjkWch4jxmkOZjDV9GwR84AUc5ZM5t/Uqn+en+4NGm4NxQeNUHr3Prl/kDlhtXDjbWHRH92
zNArtYOZ/tmt8esDf70IvCcucLUK/ssDPxD5pcVhqj2QT7Z14vcur7asAtspefr2VfxXO8R/XO1/
2iFuqvfiAZPVe8dG8v/AvmD+4b6wem/y/stPG8L1H3zfEByBlVjSHrAUHQP6mNwE3zcEfkTHCyyX
o1ggLOP6o+8bgmX+ZrmGzj5x7YqZ3/aK7/sBPzKFZLMA5GXobCbmf7Ud/LJyQPbCOCodho547hz7
2/P1Q/en7nPNQRPSbCYjRZuZQlHtV2OAEhXkhjn6k31Pf9Af0vkSKjIAh27Li2IWSeZJZJwTmW6v
YOJ6fhqW1DNazqcTsRbwJvOu3QWt8hEJHSqITa71RXSvroSvUPc7FYXPEE8/9H2BHJaBIPR3o9G9
YvRkUm4Ik/U75r1QX1dhQiZfFz2HomVe3/gLeOUI20qAvUXDd0MdfgLlYLm7xsGaohyEiDF8ADsH
VmEWyaOl22gMh/uFdswYMxZlRO7YWytFq4nopef3GGPzJ0vyL8/dv3ywv+x7SncGCFRts+nq8nAV
HI7OreiT9fC/2Tuzpsaxbk3/lRN9rwrNw61lywPYgA0kcKMgyUzN86xf34+o+k6ByLJP9VV3REdk
DRFVIGlra++113rX8xbahWX4c8ILDtDsFU7//cMrzGl69fucV2jJt4L83F6CMU6J+49rLBcAdyzq
Evg48u0kCj9foDAESo5hVzqmt6cbBbHkibMWdp22ri4iLBblzLZy5B9FdMj9KyVLHALVZRje1Igo
SqimCv6E6KJ3laAt9fZbo1RLUXrsmTgAKWE9IFrh58OaQJzfVRfDtaVNbGdkjMqdMJAiQoIego+g
P2oFdHiFkRaMEg9dLN2AAoalGUgRDneZtiuQSJ/fZGZIxWmEGQAJxt30HRvUIz4PAOgAw827tnRK
kgN+xhbzhrMw4IZviI/w1J3QSgvV6CeXYVpQSFLIrgN/dHX+Pn77Hj7cxmyXT2is0VERlQ6AmgUJ
ycWgUM6HTcZWe2FOzbamL09MPPpxTmW52lq+17MsoPmTJbriiMCAylx4omlh/Dq1yNWiZmaxIyb9
fB3LL2G6RYxsJd/7ubYNRRedCq5W7FLkeUrrmqyQXau7UmyOo3DIJrHX+E1GzjGC9ElzcZG5K9f9
TrfE4vxoT8HLh8jiryH4+9Zmu7Na0fBUhU3pkP9FvWgsI79aRA1Zl8JbsauuW11YCdACz1/29y/5
78vOAhpL6Ac3b3nJBRx3jSbPDGhdlbdO7F7CB3xdOKZp/felZktUinMGVWkuNYCnw2oA5difp8Z/
jBAvXWG2cvhNKdJbwhW64aU0aAO9ADv9/WDhcavxFIo1US0/TlOdoDQPDRbZRrqph7fGYHZ4Gmf6
t/Mv5befAySOCYWps+fOPgcO1VafVFwHWBKn/XXePIrj6fw1VPW3Mw7LM+oJUCuUuaNepXmiKCbM
OGgHrHCdA7WegrS5lUcRgSktP/gwm9AXmqRzAv2qQulK6h6dtfLYe8h+c+OXrNEB3zVTngKCl9A/
tHVDH3RQTq5D/K9kS+3IbTcC+bOkfwgjcaPS6OhLkZ36/g32BEtYRas419Zi/sOrO0ckT9egFKqN
N7H4gczPjox8J+TiTvIPLdIGE5GpxsEKCmY3rgTlR6U+oJUZUeGT+Ajpqib3tAXjt0wNvm6ElQIW
rBkqf290nS4JWcLzrYtTgy8aS1pqkNgj05V2qOY25Io3NQrUnC6JKj7I6U8R24zse1AavzS1fdS1
8WS6/bE21rV8INV818TGr7ChIVboUCyWKzcUTxi5oCbwr2oGrvINzPk4pJAuCRprQTv+CtrwUu9u
SwyBhe6ljKBsqspa67R1RvdrnlAn8A7o5VdMkdukjg5RJV9HxQ+s0xa0JtzVxdtkhszeOD0CjEvH
JZk9CMcme031N298adRvZUQHQPaK+8mti8ZdH5olTQHLqMOyA1JQ1oWr2rJWQ49GtYLwRmGh6fEt
8x9oTnKKKNtNdk4J6jrKFOIY7sMBjDAdR9N0EQLg54kDXnqNC/2R17MEnIcqwwVHMVkSatc0C/0w
m95R0cl1PYqxQKRHiGbta8Bq+0wF34AI/aC03Skvuk2DPLMvTq4fL6zhKpHRgxbBqgGVJYv6FfUX
Sl4R0Rat3tqim7aHgLfdlwtkPTaoWawySpx7AJ/U34UkhKfFOk6ds/hBX8gCDTzdisPS/I4Lywrd
4SqwpC3Fo63hXUHsRgTkb8PwVcEIBkWTw5intDe09V4V/4wIAEeEQrMxvHCCi9hTbjjJlVWSJcu6
te6T9qbSYKzreOPQ7kjYVzff6bop0WZa8gEXnk68FVWS+AXkjMo/0pDhKIoKsCxZCkr7BNCF3W9q
bOAri+h8aLwFJShHDskSN9igu/Le8lt8lnF5yeJDaah0MYUvgTrepHp2yMbuWHXmdUIoSzWF5uYd
ioeFQRBaN2+Nai0QnD1iCMIp/aGFvJb5ue1l3+vhZ4fDq0jaXUVzg1cmgdBAj2VFzgYLJoiHMWds
/7YJEJiGPyR0MErNfihJq4DbNzD8rL212mG41eaQCoikrQAcpkBXJqArsJlg2UJJWMU05eVI8NAa
XyVFZvtyvu+99CXntzWyvDKzGzK33AF1hBDZTX2TRejBmm6FMod6VesEgr8cwsdY4+xQJBtkP0xI
WCD5Cz1st26jrHydJsZuoHiX26iuoSqckCSv6HuzQdivoZMuoIKuKqFcTMGkXKFBje9KkLIdwr5g
ULYRWvmgTB0KP7YmgjOgjxfBz9Jk9kNxWKT+KoHdqRb9tTUYNzHlKh+SoUZ2G04v0zKpthZqQ2FA
xD2VMWMSvTxhZNY4HvbrVn6h8r0K0xMdThEvB1xOlaW3AQkkP01ezFK4CxAgw4e7licPDK9b98K1
AKiywJCnGl9CEh0Kb0FjuaaDcoW6zuYbq/PMkbiQlOcOEImt6sZOWakbxW22fWDxCbeO2lgrQDKL
KLNoVL4l0FwqVAg7ncoTjfCgTjeesBy97pqy4go5wdqNIDqW3jeLBUqgtSCRf4m9tajEW99qrgbI
s4JOzti71gLvzgA4qhQvmuwdy6bftu0+R9GHm99KiIBAyKlTTgrCdJvKlJviaK2w3HXoSilsP5bQ
DGnBuCr19kYykv2IeWODCwLUmBUE0G1QnUqvvZATmdnJEmtzqKWkboALNanez00khGGsfEo0paMF
2W5qIdFJsGvUTjPakUU5dpKUIyFdAz2NeQICcBRCK9X0r6JW3CPWtkuzhQHwGNHmdH6D/rI9z+5s
Fn4bkUnRKePO9MRcKhCrRLi/CLkXWvUY8y6tKnFA4y7PX/VL6DG76iz0mOxYy4ECFcgAmmHUR4B8
a1WOLwW7U6z3KdqdLiOppNA0GSvUuUexb1QSMK2Ih6PwqDf6RhOItpv6thEpsuAilvUW8s7uZgoA
aAldDXTyWGNz1Rbmk8erQECSywXq+sg2misZAywNytF0Rvc7bUHXDBVR9UEtFA6NlEm0gcq1sQQP
Q1MFX42+7fTH+lgH97WE5try7KiSFoq0ajcKR8IWtx63xMOK2mgGz1p9yt2VohKdeNWqwVA0B8c6
+Nq60ocDqdBbFVsiU/mJW9otlZLb6ZvTpfZR85InARqBNnq3cWWtYivZu23qWF73CCZ1ZVrdXZXL
L10y2IZ/0j10k33ZO8kwniqBDHLbbCamCkLPp7j2jiNHE1Eu14Is2zGnsdwIf/UFAVMD3D8BEJzR
oYBqChHIhLycWjjt8/NDuvDm3o9YH47/LIFuidRjmpYHkTXRL0+q4ExpHHM0r1vGeHxsdk2VrVl7
Xevt/OW/5I8kmfzWlIzSKe7yt88ReFWYvVaqXD3L1hUWh/nWPwSJdk0Z888p+q/yi/dZwp95yvBT
cvF/loJc/8wOr8nPav6r/i+sSmmcAP+5KnXIytr/WabU5MoAA4D/2lbxa/qj+lifmn7Dn+lIPvA/
KJ2SWjTBdxvS3+UpfLnIRpIHxMfzz0zlfycjZfEPlmXkllRgrSnJzhL0VzKS2pQk0RtFZsTQqU6R
GvoXwMPPc4mS2ZSAFMl2Iqcy5T/PRx9msiTgOta7Wn8bCaWyFAXpxYgKdfJqNDCuSemYKVEOfBit
2z9XuI88ws8n1Omak+LQgp1HklxHf/R5/uaVaaRKKnW3YwvpA4AazVpFkmzPX2VWKXm/DP3nikZ1
T0K9OjfulvIw7hJZam+pfKXXZC83o4+JW4xR2jIUIKv4leztoy7a9ql50uPcW1+4gy+DK7OfWriO
cbBEtqrMMi2Z2TYD3lLlrZnV7UYFlOd0uaY5InZrtl6hKk8SUV5ibRbYSdHKWxCz2ULJrJgEVwky
EWnPVTMBBqRa8q7oe/e+K3rrXxipmTiSkZKRg6IoMKiJaLo59+4RR5TxuqSmt6GS+o6eAnnTUk9Y
wwrRNqM8kuexxkrFZ6c4BHSmLcUxf4ZKTlpSHX/UlKjfUrlWDqFYFrvEjfu974bWJkZ/5CCsUoBO
mROSxco3tCncYnvSPUkK1sqmRjDpV+Bvo1pMX/SwP114BZ+TXdOjme8uG+CQpvLwnH2ZJijiW0WN
bzUrUndFKvWYTWrBNZSzyrbKWLQbFVtK1U26lQ9rzYGc1l8IJ6Zw4e99/v0eIG4oqqSjq7aQ9X6e
76h9OmSTYXTbpbV8FcfatxDX7JXS6Y1D9GyNnoQQqPQvTb8vz66RQrb4izID5hlzJXEt0jqlp4l3
2xkcBJG2fIt9JPZ+qGENQWfDJoDrY0xZxsTjkCGUaATPD/+sVMijoz4lTaRrUDoBZqqzZFQqWVka
6ql1Q4GhWtObri6LYjSO9ORxonGNeC0NJ9ULbyr6OFBdIJfB68NBuAJwPCiyq0gpfAcngwE/ZXPj
B8laTqGkYErxVNMxgvCxBIt3OH/bXxYoDRWB+q6f5Z1pc990XBfyDisD66YMLOM0aB1dKUPhXkjE
ztTRDA7VH5QH0xI+lZW02eDIfZZ5mWGONzDmt73XCGsKQurOxKq7ibSQg0zZvyq5+v29yDv1hSSN
aVxYjN9nwafZqUtcGhMJ3g9i9zlEVYhK5K3ZKN+kiitiG9Bei0B9nuGim7eYaKrlosCjAwP3iTUZ
iu13jXZkquq5AeQwIUXyrGl7v7I6igiRaDUrE7LANtXIfrlGqLYbn4429hK1fBmbUvl5/lXNTLXe
B5GCnkGfiMlGRqPB548Ly0OgZ5El3vhEQCVl1+dKYW6F4OcHu5QwIVy0DfB+EP/Z3giwZln0KE3B
xGmi4qh+hEHB4EsvuHpWexoZ3BrkxuDtU1ccL32Qn1On073K+AAZlO7Z26lCzzY+mdaspALleKOE
SXGU6dRbd4VrVJBsJEcQPA7kLY4y6ZD3D7ShMYCJlA2LoDVZagsQUnakTua0eRLWN6CwC8dPUxqS
3of0XwV9/7OI7v+1orLGyvzPYZ2dZdFvQzl+6j9SI834Q5ElbWo+odPlk9RI1/6g2G/qJruoKoGy
/u9gTjD/sGQR3zeFVy7rUwH5v6M5vMP+wGFHpqVGldGTTJ0J/yKcm52XkTOx1hJtUElho2G2ff4a
DK3XGr10lWMlyD2aZUTAqp+RpwXNQLca03sxKVWl8WIm/dMehyyFoM6QNEOFIEq8855i+BBHJjiB
aJVXqkd8LLJlZtD0OhqwNj+8kN9Ejp93Uq5CpEzsK0+CLVpzNOXz42lpGzbwRsU7RMB7wSh+Ij7y
bUISCEk/sA9Nd4YkXlimP3+0X685W6XJgJd5H4riXUXjPz5IxlqqEmyJRO/WzMsLF/scMf55MZWR
FNH3qGwN0wB8GMZMAGlAx7d4B04P3AY9oisadgckXIvxlIid75wf0Nke9H5BbeJ1E/0hYTLnQXLb
VGRVakO+K73oKLtqdV26xTaNoi3Ip3tkXsI2kJsdEAi3OWg15lgXbmCakX9vP+83QAqWMjc1GHR2
89xTpqBxBOEl33Ep5bpR5UNgZfm6EMgldTA0FrlekbdrM3mp+2l9ihx6rlMgeWn4LQjSrbCtKzLU
5+/qyzuXZWT6jAqGgDL6v1ng7rFLSnRjGrcj/mCLoMLJqiZ1AcrDGKHt0mxw/nrSl1HggvDLDYIN
tCfE4J/fe4loXsfMRQcLQBpmMINTKaHfRTDt5JQcbKGWx/sYe4SFT+pc60IbAxmkGvmQb2X22qWY
ZCevAUdx/sa+rCfcF717lPkM2QDwObsvUe4jIGSjcZuJxaqNta1auy94DRUrAk8JlIR4jUVGuBli
qbxQZ/ztmFiIH3RK7IZsqrOPncKQUYF7Nm4Nr7pOSPLQCas8SF4P4sPov8HTuQEimq5HkiEr7O28
rSW168zARFlp4ZNhR/qX5+E/1lZ/Ny9oaGTpZ6mzEJF9fk0CjdvYecm8JjhztyhPyTZ5zc9IUJ/T
ypQvzML54OOBwGxQprWOIzrD//lqeJy5Kqcn7WhaDV3q8hbXdQfz8Pu+l1/8sX7ogxb20ngxMP0c
//JkbG+UQskGcCakd2z21rvAz3O3HqUjdqOBkS0i04P1DXB152mHVrgu6lWLPlyDkUoKPgxo9Gmf
z0+8eU76z3vAqEhmL0HKakxfzMeV0CsVdexk6diSVNtD+fKV76rsNPpBK23mwi9DB0qyoUDhpXZO
IWXrjhQ+/+3y9D4UH25jmhEfbiMugyH22MSP3i+qKuWb1GwkQBctDeM7PbUBcYSFHb8ikTKknSos
L4zCfD+YX342BerMS1xx4PIdlChp48FOCJYjTWfGDb3u3oNK93Rpl+MDPfPBUxrfwg30f164ic/n
yL+mw4cxmE2HJkxSTnaidGx0iKnFc0srXWMSq/ZvqXiXM0EwiLOrQb2w+Mi/ffqps5D0yZTynG29
rYj6fYBsf1TxTvZtVbThGEL00qkgjUcXzoambNgaFlE3kfMWZfcyZodUhevkdPG94UFvUTatcvLx
A8vBGG6pKnv6Xr6kKn2Pqz7uYu/vie9FYedmG3uXc32cJprQlFmkSEey+b21Bth/A7cJNHzWLGtw
PBklziWmkOmJIL54a39VWy1dceAjLoudPF0XzQE0n2xhFbigk8LRHiGjNvi+0V4ioXraYGB1/rXO
Dn5/vlb6qVlkJt0NKovPUzv3TTeh6CofwZuCFh5eS/naaxdC+myowC3ot1oYNB1y86siXIFwGL27
sXvowREChtz7F1Y79XfT7OP9zN52L2V+mgkN94NjPSZ+nm0czHaPb8kYUCJZYUYRRvvK26Jk8ykP
FA+hspFQ+ZnNjQfabBHGd4l4pYkbkaZKKqLitwBbxgzoHiStVVtCL1LpDV0DxIqfaH+L3Y1eLsQj
sKjzQzt9EPPZ8PFJZmvXRGBqhJqRDcaX2tqA/IjB35ivzfCoKLfnr/UlgrPoglQR/CM+U8hWzFMs
quAjoUlV6WhRhL5THGym1mCn99aLsSsutFG/pyQ+PdnsYrMnw+5ONXyDed50y1zhz6IuV4FOXd1Y
GdkOn1Er3VHQVaMr+DqKCzEHPsR4BPecDTslvGmbQy2tAEBF1wVFZJq+78TrMVqBw8QXrqOKgzD0
FJwijEVoP3yikg09Qt+HQCjyTABQc18pgMH2frgKgfgP14q35IeDt6llVTjK6e7C+E6P9PWRLW1K
ZXHkm+/5RJuqoKaDdBzWFm4jhZ0ACn1TnkCjV7LjBmvy41R8Av+6iGyaEM9fXvvyVUwjzibMP9gT
CZA/f6VCF6tWmDPilrfGCwOOmzUupxVYQ5nJprMawkOKZoaUh9NrGx/e4g8SNZ25rCVIVvuOJAGK
H1z45PAR/Lsw8elJLNyl7VLlW4uvx+rRzBbqSd4E4PoAWP4sYBomT1Z29NAvZI5f4DFyP0pXkGgE
JC5LBMPnn/LrWvT+lISM2CLTsy7Nttkqr5AL0BlzjP11BautX8qvIqvn4yT+hJAr7QvPkftd6tr5
oQGPrS/gn/RwDPWlWNGgfGHYjd8P+983NNt43bqVkqrvpaM5IJ+BVv0YqtddtESuFdptvC/qmza4
afVdE15J+o4SRkOD9Yl2O4AQNPhEUwsIMM5l5S7TlKMLMmpIbwvvxvRtP7Ob79Wj8QaG+ejfaa+Y
ZRonZpc7bh29Ww40kWMaejQd90mXF8qjFMG0Xqi/2FpMhD+PyYEYwLqxbqmEF4nTtbYMo5ifkpfI
xH6cfznvnSxfvgDyt5zQECOTp/g8BZEeTX2CnXQUTtaN9hb+sBRb+57ImJhuRcnRBQd663Bd7rSf
JS7EOMTc8OzJK4G49eSHi+xVkJbJoT5Srn5M7out9qs8MOWAYqZPjWnjaSK8Bcf02r0iASzcVdfV
Nrt0mpiH7u/LJGZbMnEtpVNxCrY/7NAypOG6hwV7ZHDpOW0VatuL5CDky7Jc59oC/wxem/GTZuYC
6taaJsDzwyh/CeeZ49MhD7oHBX/SgJ/voKssIdF9Xz76P+g/rh78CUARNUsLgUm3ICsTd05sOSya
gNTFJ3lhXlX36ZEX2mDDsUyp91PQbvf1Q+dTZ14awvr8Hb5jGuYvmnLyVK7iwMUp6vMdWolR5rrJ
GCHAHRagDPp79n/tboXrd3VbP1gX9smLF5wtbiVgAEGfZlZacpRY6LSZLZEXD5ifDotxj1IsJapL
L6w2Fy87mwtphLNmMs0F92F8gzzQHZqf5r10F762r9ZjfCF+/u17/3tU5yUogZaEP6/mPbqIHBXb
fJVRYNjtaAd/Fez/8YD6+0n24WIzBbU31rpfaRzdcJ0R+62CSfdwk2XgVxFK9dmTbyCuQDVKPJXF
1F4d5IG56eCh1rv3DRw2+dYaN5gYiTQDaOWjmu5VplvLyUu7cYtThu/rhVk33dKZWTdhhz5+mX4o
CI0SsNQWCLHQtj2k2QataBfgcMO+TnkqDS9NvN9t6h9muj6LfdOujnV4gMwA3oO0GIaVYDlpdSLG
FBC5PCCTSYE7w35YaLcQQv5PHhm5FSp+8r7UJT8/MpJPOrnHRD66v8RXb9i5z5a0Sr/jCIq+Cq5b
ciG2nndTTLQfVu//vuC8Eg06Pq0sjNSOYJdlgCIRbFMENvc0Qg+gyFo+96Bep/KVQZwViboDwvT8
M09rx5e3/OEOZhOzxdlMVQweub1H9c6xCLYhcfoQ3Z+/zpfYewofONzQzztlNN/jqQ/rvO+VHWp+
V0Ruy5mxXMTNbiicNnEXuS8vAuv5/OW+5ilm15s/V9SkRhlwvQgioIlF26oG9l6AubVH0Y4RxiZL
ubiL6WXg8PzQ3lVoS7EKvPCGLz327CPqKDG6XcttmNLOxKers5NqJ3nPWJAnyJLOP/TXVWb20LPP
RwsznOR8riZQww/sol9mlTNZVGgLOCXgIFr9JtlP+jFIm/1WxLp9oXh7TGpUH5jWgj+e6AzBEnfh
UgfpQEqTNL6dX+qpeU8Sfpp2sztVP39pGrp7M8+407ix49r28mtfWY3tGkZqdvCrrZddofsA9F8B
QinXKR9EDzRZG94K9aBCXXUnpjr65qmdSi33HT3UxSFCcNosB9Sifcw6eu2POBB66wZIBR5Jo273
AmDXAoehYRkLmwxpvshBtTBOSfvj/LuYa9FgRU/xskSPOclqyj6z0FnDe6kJZJ6wTW9ecoueAFwV
9W0J1k95VqKtxdF+vI17u9Yv7aNfguTZpefxghlYoi9yaV9dGdY67BgEGzs4qBEVn4IMcuPSJb9s
FrNLziKGFN3AX+8zvs7ErWj37Q4eraj/MJA4iHvFWqGhPz/E+u8uiqECvV6ySXfoPHLzBXBdYjhI
J7JwdbFVxXWBbAWsJCxPelMw9UHY+yhMDNWlHOzCyDH8tUQmjl4BPCxqds1tEq/dZsoCoV8OMZUz
VuhpJ4z9sXu29iJGENB/XoZnj7no8avrJU0AnI9VCN7Hkkq1uxYT29qbAT0AS3SanAkIVAO4wOa1
lTeLWv0GLan2diYss4QDhHNhFKaPev4pyVM3HrUi1CRzlVBshQ0mEIJ4ArrD9UrK1tftLx3bOMdw
b6DsingCYcMC5ON7g8VbsOTzKb/1u94mQWDeC0fETbHJAOwJ8FR/JZobBYSfuQmevfton/BdLnpt
FZg4PK59lE+V05sLPV94Dc1gD/QsNOqvRtgh2oHQ1DUOSvPAXGB45WHRtlS/+Trp+J9uujU5o5EV
Di+se18iOSbfxxGYLbI4xYNPwC39VMl3NViedh0IG337WtAgIgnb8+M9tSKfHe/ZIusLk627zniT
ZNmWbwav2kxWmMuYr5nHSmbD2hJ+oiUvMAtP11i5lDvOmJyr3sqXMALNv3C/R5cyQL+7qWmpQcgo
0i89GwK0biLU2VA6oRZUqkXr2ZxLzj/412BlGmbc7Ax+PReaZ1zSIoqlpOylk+EvSvzALYwKFvWP
+Dv23aFr1zhJwpaCIe5tvG/nrz0TLBE3zK492y+UXgEFk3BtGmvUR+Ob+BP+ElNQ+9Z+o0cyARwF
jZnj+DPZnkqyvW8uOZVNxFh7C/GCDul3m/rHgZhmyIdYxrPEjO6qTjpBChsTOwPUbYsVfR32pVLT
1yPR7Llnu0hqjYOQlKN0qoZ0Y0Yk8/gal2Jjm9K1wa4ucHBxBHE/NBeWlYtXnm0iUTLAmHZ5SPyZ
SHAV2GN0q66zK04oaHNw1zRpZ1oaF0+B06v8sp59mGazrQQIraqg7ZJO+gvU9GfmmP6KKQutccKj
8NMXbWhKcQ+q5dIe9tuF9MOFZ9G/ViWhaUSMNSZwCi667dIr1uKBAFK5GV7Vn02/zhXe9HhhOs10
nv+Z3FO5HbUZRd1ZrGrFRk2nmShRD7HxEwCMLAyAi9bw65fDi262i8a/L7OnlNYdNXwLvNPwMOa7
UnkuJGwnpVvAIqNLLZZSoKssEhDZkB4V2IAKrWpJvjr/Mf5++v99u7O1BjKjBI9Okk7gGkvVztln
qq0rPVJ+bIpLad7f7vFTcgsNHFJNZTYb6liIu1zNpVNarwpdAh6No55KrQCpwbWfYygZOLm/u5j6
fKf/fJmGHy48mw2FgMFXo2U8JWE75i/Q9XobfltMM5hui+oCRDiuCeM3CiGR7NQ4TzTLKFqCzYcu
JiqrRlpWDeLVpR9th/5Kphher9XQUfAtNu5a9eQFTthu226nNXQ4rt1/2bX955r59xO8F3Y+LFNm
GkhClRRMK9WG744iU6ENdjGEz3WP5pp4J1qenxlfU5LTcgVTGIUr/6LOBRpYhqhZVxOR+cZWgbQI
56uSGs4f6VKNt3KzrDzHaNaFaJfqZqBJqOcMiLGqnjj0TcTpo5bsY/wG+oVcL2nf7ce9KdutsFRA
wObbotsbnJqM7FspPgfNvsKgJH6K1W2ZbmVzE+OGGtHHl8SLPC5WKXZ6Mu1BunT03WtatC487Jfv
gAKAghQFGyp4gCBNPm8DgPgDX+8JBKx8nxHaqWazbGrSzOY6eSytrVHfhfkNX2uSXEEbNUJnjCnL
3ml4muBsR5dxDlp9af2sLRuPp2GFp1QkLxtiNYIwgoeDIKyw//YBtGPttcaluHAA3IMiqIxt9yRf
iXR/UWZDBINt8N35x3uv4n76AGaPN9sABG0c6pZGn5Par6yGE6IN0SR7NW1hRwszfj3wTXy4/3dk
kQ2ZgV95+FpoJKQctXRIqeU8G7ZsGsjDFXa2VvcrFJalvGoYJmVN+2GId5OwzmnMHFZJYvcbNT3h
WAl/sas2NT6bpi36S+2QGLYU2gxNaS41D3sIR49ek2ZVyzhT2HjZNDJwlgXMykbBznkR9HRPLuqX
vljkLxxfsZqL83GhQ3IxnVL7llvX58fqa2g0jRXNJKoomuSN5q0TJShJlDYeoRFQR9kR6c0a69vU
yxc1kiB1nanY1996xW6cYu9+p9c/z9/B9DK+vKwPNzALSstW7modMuLJDDdm8ZDXB0O3Dfmqcy98
4l/PtbNHnUdiuaagiSLYxuSk5mg5DE+Sjj3vtshBk+wsHMzLKwM71mxZXeIZv7fenXvMWeQlJgq0
02lO4hdJORoshMVk6Hfi1BRxXbVbzXfwoHHdXVCupfDglWu9tPEK6NkWL6XOZp0s7NuzoZgtAGOp
ppIb+tIpSa9qY4Obe9qs1FP2A91egXyguhSTfYlQZhecfZIoejAalHl8BI7p8KNot1Pvua58E5Mj
DeRFddckT4w6oYvbX8LXfT34oKaAl0dfP+R1bN/nc6zC5AWOaXTCqglX5hw4rloneIdY47NrZPES
i2GVw2Xz4hUWTajT8avSlG5ZGZyGUk3T1kPpHroySW2QzL9MGRG1JAmQFvUXYr5hrSTDm+9hMtwZ
e3as+7EqywvB1pfokoeA9QfkCTg+tKlZ8DKV6g0lkKJTmU6iCr3osbvEhPz85/i1+s9xHJwIbH5E
5ShwZyFdDf9TCD3aJgtTf+5xFVwpQY3AN8NOpIpcaYVU+RpfOxIyMpXThqK60l561q/L0vtdIB+d
mHs6dP7POxS2xZnnuQPNmz2lzKjylmaBG2DaVIA7wSyYyKZonqbFRsdfZSMI11Uon4xCemi6YLww
e6ev4cO3i8wekTXtPnSYAacDR/L5Zoq+L2rfdb0TjG55WQTxye8riIO196sry4stLrNvZboctEES
cJOwH7Ho7HJ0KGviaGU8e6tc61gAOpJS+3ZRyw8ubIs4V4NNLSvlKk+TV6CLaBjETLiqxPEpa9nF
8xb6rqrnxcqLkzcKoF7TaJuiBcKQ9Cre1ywskkaXmq9r8YWod153n25+KgrQJYdwCSbXbPoMQ0ZL
GMqHo9xT+hgxy6RnIlUdy422mMzuNcHAftrDwK4QEn9peongeCU1JAjDOMLr2eOQgVEIRHkr56a3
Vswr3R+EZWj0mEE2DX35yqX3K399we8yK0yqqedCbplFzN3gNq5seOKp16WDn4h4Cqgh1PSguhpD
914IIuFOTkaPqjso2tjHkRmYlrgOze6ghXl91fckC5GXXg9BMmwbeNK5iykKuu4Fxg8+fsQetORm
JArQtfbgi01H3xukkQwnOPv8Fzxf7XgFtN3j64imGB4Tfz5PVzyeQyvQxOrUhlaxDn1G3xMqLMv6
1FhpuKjZQfiEXUTjyBWxkeshpDES6PR6RsyG816/E4SObBSV5TSqXJyvScF5o+6AS7ZpZS3uatnI
CIIGeuXb3MR7qwTD3HO6Pv8o81oIUmnEojR88f1ZkM3nJgsizN/WSnLrGOZldiUE3YNMqJnoxkFj
ItmZDmE5xj5QG8mVKr3WHRIfQYsCcxkGb7RqOiHcKTFgfKPGn0aRwqWssN2/3+b/72/5XyabzD/3
tzjlz/TN/69b1sr0ZxW8fmxXnn7yPz0umLagkNAtGhAmtOmEyPwPTldT/wBdOPWWiCwL9Ir+3eNi
/AFnFwWkiVZ3ammeoLR/dSwLsvEHPQtI/GlHVPgna+S/6HGZy0KnZgVWXJqgYZcpHNdn338d9iA+
wm7Yd0HjOqD4qiucT5sbnCAxayq7dt/0dbeSpNpcAOcdd02aYTYlRoDaS45uoZb3SyWuXEwdfNER
dBXP+zFOdoUuUiQHhXEfJDqLWDo+ln3zUAzBK4CO5t6lH2MtauyhgoCT5IeXMQ26l6Ufu6LnUR5M
yinVMRl1sJkooF0/LwQdHPUsN9J+zxnC3Ba4BL/kLSj/chTW7zcqGlDGq8C/xZVv2OVF1l+4BYW3
/mnr5NXAlqXhAa0ZJinzyEtHyRcquSTuR791nsxiSG9hd4fZpo0EHH2BMki9y1HJU2XvaQpJcygR
bv1NHKXsDhNdkrKZPlDVqDNUBEmEmm5h0O391OA1+kbnFFa/StTsOqUyUKeJWrjtlY4Urz+GW12r
1OuyLOCvxZlVcbDCba9aFBULAihvC41ODWgYiMwlKew8fqFFmP5UMM0WXUXMiHlirCz8ZsClod8n
IKGPsVfDgzEkS2gWmVoVv6TAlzHpjhHosPahSsFkTN31mnTjA6haSN1YYZALOObZEEPlr368f9R0
zE9C3N2ECGDKU3hho5gXXsIIB+64k+R9yD7ymsY+Ua5BcLfWikGlxNdpA4YoincTenm/i1sL+2NV
FvqFXuV9ZgumGWeLoovcCzXnWYjLfdEiIDNLKIkheZ6X2iuMSPSorLp9GYQvOKNZTAaUBec/i7ks
eLoK4laZ5yfQIuMzzdkP2SUw716pCcW4h8Hf22XZ1Uw/gEOi5p+ioqh34BPGn5IvCysfW+l2kcQC
OLe8Tu6TOKOzXs8QezAWbbgYyTS3S00lSeUmirBWYKre15iNeQvFMsIDvvH0MkiwuQ0/Ne8SSUB8
JGnW66Bl1mR0NoiE1VKgkqswkxcjKf83aee12zgSresnIsAcbhVtOUhyJ7dviI4ki5nF/PTno/cG
TovyETE4wAAzgxk0qWLVqhX+8BbhnhdsISbH9cqX4caswTJh74xzaOTXJKDSYW4w4k35m40XI0ul
I55/e40+2L+EDUIvZGWPrHey5/p3jSqIErkIe8afTV6/6vGAL701wAviZXG0w7FZ7ny0o0wpCsr1
sXGQJi4Bw0snjbxN9znDEUEkvxdea8oe/83ENaIIGhbwJOnVwX2dlQVSyjruCm94ygpg74o/6k/x
YKcbXzeAtHWoapG5dPcolXdfRyRmd4OwHLhEcfq68CbG9Ztwbdi4mtGthGA3q+dpFwYiK5hfKH1e
bmo/sWC0jAYfSUgTCJ7Eil4EOTg3LVeHN+R6GDxhVFGt4h47jW1sc5ZWDTpxm9tvNs9lKVN0evGA
EmENTIofl1+uNlC0SWq/PTtx9qPQWSYXwZ21ipoEKFj9/vbT5pyqqSr6H4Imh4k/YyKp/rtRFGgb
ASVMe0718pVbQN0jsx2KalhrWRtvxGQvHMbNb7UxiztDfS29n25mQPUxRmwxKihwKbLeC9t3Hkem
Ug11AsyZKaOAOs8+jtJbfWV2NgxLrCm+m30S7lJRZXcLv32GVuC3OyQu755nyPcSuma/HfZW3JSB
dh5UaaxamShbWabhAxav7mZoUbel7fNWOD6jU8+L3kTaZUvl+vRT/j0RvMOUIukTHMsgwZoVi6NH
miCzBu+F3uv3jsyKXWeqcuvonA28X55bz3lypS3uHF8HhoLLBZ3o+DmdBKDxH3VKOv4AB33T/9+0
+P99zcxPK2QzoLGWi7K9B4dlLgQwCmk1euInZw9tFgQ5mEdELjIpsUk10oWRsa59J94WYW29xBo0
HNqT1iNe0Iv8s+svxZuwFyiIuPf4Uy6/lBlAdExVIzljKpXskegEPdRLbeNunltLANu1CvGAf06/
ttAsWPpGH67DP0+fnRETH0pccdXk3HdptTIKqW57lWq8TLPyi192QOUyHECiXGhbH5tbbMKynSvw
yF3YsFexQZ/m7OzU/1XMmS1DH2tmn/VKeHYK3JZ8kvVN0Wc1TFwjP2ciyzdBKOnuK4jGZZg/W/V3
iQxmX9lAhCXESYBBxpM99uOuC5Mlse2rfBUNIvjC7GZYEdzL89ZTo3gGG0Lg9xo0wNt9pzp3xnhn
9XbwoCFdvZKV2jwLUXsPdkuzXsN+aiF6Tsfl4jjxCkxE4Ic6FBcUBJcbxY0ygfdoF51V038uB0t9
MbHh2SL+79/Lmpll3vjhs1s6xen2t/no0+BFBwTCsSZuxuxmgzaJqtno8+ASF0oD+7dVmMbR2lMc
BHSSIFnYC/r8ApsWm4tLJw2huEb66fKXDolIa7MS4mx5CSbpvujuJ7OlVVCm9n2EeveqkIw80oaW
U4ePMZxAN9p3aCsxiiuVQ692b6UQCM5UGKFZbUdrVAvKjSpyDOcKf3iTYWpvrL7+aleFhlm0ESx0
RD9cM7JYFL11nXM9T+SiSBurqIkwB8MIWolRuY4S8So0xAW11FxiD04rcrU3UGPgekVpCjTJ5Yq5
vepjF5iIcxk6n30ZoyCcuuEOsaOfufAec8/oV7c3xfXtqnNUaeYg5MB3MueCflYcjUmo4oAsrAo4
v6+/qpXEKxw1xbKRjGoip95Vcf7iuc+elT9HXVQ/5nWzr+iobPWVxFlod/udrhcdJQpKlanRxz/N
0YFZ4LShkhNDNNm7azN3vup6ex5rjEpGH+eN20975+lcLrqpItIAV5MsFG7h7FyMbRHXzVBH50wZ
rWSNYRYdTMUKdJVp1Fj9ZpBxonO0owFE6pXoQIEjgE4SWEs47luabPVKt+7aYMAr3reSHyy3NSzk
G3MFdJcaDYdVgz0Ip8X23g/bPyUF9UBaRt0ozrjFGMe218YvdduF96GXIPObFQYKhGaS4yfWuAkZ
f9+Bj8fZpEw3mi2MT50FjU3zkuSXG5SIEXRaC/ZP2o250WVmPGW1VT4GtjKcUa/UX2+v8TvdZrbG
BmQcPibtlsnf4nJjO66fU4JkwTnJhnHll4iUJnoy3oHh0WEUaMaGCkNfp6BCN0GMsf3QGQ8DGgav
tq95d0MHJrHJkaAtmVvqjUDOS6NhXag9DVPHWelu3B306WLrlXotJWLwEfEUOr2/MSugfHlrmWsq
8j9B1ikHC56SncWffMsrNqYJdatMlE99XOvPYYbllxH3xV3HjGZXZnayHmqPXnGCv4TbUBgtrM3V
mUd/BMNh5iC6RoI7T/GGWA2cflROAyLrKz2V0GasMVrqmn9wqPA7pi+u0u0kcZ8yiH/2jxdILdf6
NDhLpxw2plU4iDAwl4q5izZVo2GHiU0eArvaiM8MMBtZRs0xL7rPeJSO0I/d/JB4CRN8s/ihO+mX
JvYc7LnNz/bQf/e7NNyOQbpVZdntS732975Oz8ls+SRllZYLl+i0KLP9RNiaSvhJB51x0uWvcdVm
wE5MU06GjJXVWOkJFJBQ/Lr9aT5IF4hDk9apO0lrIIdz+RhfKWh+qXZ6iiIOlt86ZLUBZOLQyI6m
rI/CD51d58MAclP1yZrMhBbe4PpG4A34gTayiVwLV+6xNQ3sfrDSU9k6n6Ni71jPCnKyzk8BDqKs
na104gdt3HodqKihfzRKb9/1zVMR/g10QNXCW2igzMfMBCLeCF9P5B/JpICEXa7JWCa+Eqh9ehqD
2kCkmKaYNkQ6wNYJmxBn6YObR+rntixTgo5k7lvb8Hr8Nt9gZQterI/bTZeP4rcipX8YUgVF+gAD
1EIL0A8LYvc/75XpMqF60dEMnpBSly/sOJ1ZolGWnlq0h7ZDJ4Hte/HSNXJVJbEsdJhpx/EYFxDo
5VMSQOX1YBnpCZNCCUWuC9YJeoEbf2jchYhxfZThTdOShlnrgW2e74mwBdmdd544jVEabPQBYmng
4+UaOcgax4a69MU/+Gn/93n4hs0uSN0UArGXKD5huXgfuS0xwKgfZIylr6ltCyN8ytzikBiASlMb
PWoGgbDzIUK5bXlA+uT2kZjO3OXRp78/3SJ0+bG7U/XLhQ7SGom5oUpORexjM27R7DIFhj15G97p
dkyOGLk1Sue+he57v1jnffR4pE3QAJ2aiJTDl4+3qjZLSqsXp8g0x73tVNUnfygd1D66Q6iIicav
G0+diSjAytQa727yk0WLOnjMWhlDFY2y4TDEFcIYKq2JzNf7OyRxgie8I6PHWvM/316u63IDlezJ
kh3WFuiEeT8rLzCTNujtneQ4QMVO3HRtt8KCmmmr6yABCC8d5Zi7eBzffvAHwZPeBZ0bBCam5oEx
xfB/bhwnyTr2hx+e6CsO+DdEL61rjl/aVv+tusH4rda8YmVUqrFmmAi9O7GWRFuvNy5vMO2USU7T
Q6Lo8g30sgfv0I7hyZPyBfkb/VRJvYDSnGULq3zV78ZDm4uVqo5fS4lpz26KQYiuLJqcR2FULpwC
+SM3Np4aJZcPTiqf8bi2n1GF3hSMEZvC3wSVh5Vupz83zLMXlv6Db45y7yT4RuBz9LlZl945Np5x
Q3QyRg8QaB3LZ9eOrbPujq84fOB/laWf1DQRb7c/+fRFZ0dT0+h/TIkeTiv2bL1tQytLR5fipPng
WfDcstae3i4xcK/DH19zai/QFgOm8l7R/LOvcmn6Y2xk4UlUPc7o6OxPet/FdrTNT1IbFuBrH+wh
IjuK1dAECLXu9N//eZpZ2nFXZ7k4KaWHmlUVY/NHW5VGQnd/e/Wur3rKZGje5PeMKUnULp9U6WXX
yzgRp7bTfuf1YGw1X6++Bm7yKxlqBNCZfm1vP/KjH8dDNVbTncZoszQqxwpE74QSnTRhKI+2Ib8G
nq3cJbb65/aDPvhmE1pgYn1NSmFzrQT8H9tRcjcfy0hvd3g52Xd21P/BJaR4GFRlKfZ8UC1NPXP2
BikKKzp3nEQIzafXpGvHMcycJ5jtmJKF0fjM0IuGhxUB0BeofGI0/cjwzj2UjLBevQZifVQ691Xo
63dVgPg78ckJfjV13e+bov9rhH38IkogAekYRws0lQ++P6Fq2mSkECCxZh9DD0vXt83cOFZYhGyK
thBnJTcfa4dkM6sUTO28fMna6cOFArHG7JyeJf3T2ZHFI7zI6qbUjxaKOoMaHGr5OW7+Gor+h4Tq
roYgmQw+5jcpenZevRJ45SGaArNLZukqttov7gjZxYeoh3H4neiahZhyvSoEEzoik+y2g6PSbFXg
oWPtwvV50nP11DTei+xU47nU3UdTrdKXLiuX5P2uo9hUp3IcpuKCnuoslBeFHJWy9IMTjTSEILzM
3SaJ1uxvn4g5Co48+uIx87ZDRsbf5bYTnOxyp1f1JvaSQ2t5QJBc7dVOxtfRrfdpoDxWZv/T4RRv
/j9fYLay1hAFRtR6wYndsVM6A4ffyMO2DI59A6m19eInJfFeU//g28EWRb1m4Zq6DgqkJex24ETE
LnowlwGv88vYbI2c6FMaiEkInjU0f7XAzDep/Hb7184pC9Ny00KhcpmAjYAcZ9E1qQ0QojoCmEYp
XlSNJAzvKmzis1RHicTId+Ygqr9ULsHD1Iz+rqmli1iInd2ZklAcIx2OH5DpPcohUP+KurCBbSaK
jbItzvOF9OmxN2P5lf5CJzGRCfaKE/soYZl9+qB4YRhv/MQpNg7t520U6IAK+2R4Ei7O57o1xM+6
mxQ7v03tn4ZSJuu6GPxX2AL+o8tHWgg1H20+TpQ7BWNWhe7s5dL7Rtl4cRFFpwZ01MFOxz8u8+qD
rys71LWag+W0NODHiM6WE2DDYwXal8Io7m5/lOs8hSErZTUlNvazoOIu36JWTRq+KN2fLLbhuhPx
X28so31bdfEjVQ7G8HXzO8XY/e9/fi4JBJAgx8Opiavv8rkoIo5BJtvgFBQIVCO7bJzzxg1e/EE/
qSRx931qy7tM1M6Sosv1hTspI6JcBiD+fbR7+WSkwpqyZKZwUnVmdwiv/K19PK9SQ0+KdRlE8HWS
zj94hfJV7WvvPOiDvtcIRkdRh+HWknBHncI8QsY6316TDzJY+orEV1qhaBAY86QxUrJq6hF5R+Hp
Pwp6Ievimw464NWmU89cN/5k1/FjY1Ntdnp6aJz4j4y18mmIkfm5/S4fROCp40KrE8kZVOinffNP
zpVXqPLalvCOURX3P7ycOa7qjPHCLvjgW4CgYV7MBsQZej4LypOIpu/ou8c0b45tEvYAfL1q37WV
HS38oA8uMYDhVKu0cAl0c9k6PRuNyNY7/5jSbsNXthUwRIJsVTo2xmBG3q6TQtcWHjqTGbemkAd6
AC3O90zZnH/RrNTB4YrQO6ppDMrJrExrLXMbBzEz+h4P+HWlrR3uE8zGMVXNdH/Tjf7ZGN0Q4HMJ
RLauHG8t60I5QM6DVlm46l/ZmF9vf+2PghHIPXoznESNFuUsGI2dUrajmrrHoLNRgtNLG/7CKNZ1
pTffCCA/Ms0oHvt6UA+8lXvvlipymk34a+E9pudcli8eGtjmO7KVnuw8SfViRdHq0i9OzZgV30Au
J/cUkIJUrELfigHvxqZYu9Nt/4tiDh04YVXbtEO/LpQ+g0o4bPVeWI+dMsC4HZMId+IwR8SmVzBQ
QDnp9ute3Z50H8gWcWdANATTidntqVl0zXOCyUkt+wbdnIrOfy2+eOPorfvR+89bmMcZlLfYhE8V
w7yWjikV/M43AkroRoBiHOGnKW65cass2aFyjF2YbiQL8fIqEEwPtac4zaU9ST1fBoKKLewgIIEb
BJ2YNb1pdLDqdFi4hq7gzGQD06mcGgU2IizGtNT/xBvqVjtX1cI7xlLsaZPQ1kbuBTm0BhP4yAFC
bmyQyuiaP0n7kCv3fawe2/aLnufMWYoHHLc2war81UfdPi/Fziq++B7KG1HL382Fl73CTU0vayCx
C7vOnsDXs0Smyhx1LNNcOeJcEGydtH1xxgqvL7LZz8Do4jvQysoGgeoXZ5DWoU1xcMsSn9mV2qN2
UDUqCplowt/f3o7X0QZBTj4XX4t62aZFdrmIVOQxKjZDcGqYpgO496O7gCLpvmrRqwztGC8ZpsGU
DMGzqwqx9zROFTpNzb4GRhWsaheynlexaPUQ/QmYRp5Bgy2RT65Ojcn9RsifcJNTw2bacf98ajMo
qloLNf1lYDSPR9zPoD5LY8xWSdSlSxm2wR92EVCoqUg0OKAMv0waRLOHxWNMtkgdVyiufaxy8+hA
jV/hikDaGBTOIbSl/jDlu2buClgImopcgvrTaKJ0pTBv3N3+RtfVHlpuXHS4AWiTRPgcAuCOjTep
lXqnxpTevm/kiHaVGtCkBDz00oxd9FS13nfUvvETdd0KSn2pKxtsn/iGZZ/uSyvyMfYr5WcXSNCv
olToBqt+XZVbowkQ6vfcv4CWtXrhLrv6bLw4LcR3bXNQV/My1YyLcdRU3zyNYbcd+8hB3TA/M6Dj
umAAdHuZPnoYyE0GciQhiKnrl58NPFaAU5llntI4Hh5tK0MzOWPaWNscHemFSxyEqyjHj6P5YlpY
EdBCnIefOmMDpl3Dj8sQBy90L9k4qFstBI4Pn8IunJTJVZhXs6Q3TaHruJVtniB19Ou2KAHgYI60
cCu9d6ku9zwIPQ37d4q6qUU3CwPApUWSKL1zSjUdWxalbr7kcdBtGtlZL66RqXQ9UyoM4YzKSsq4
W9dALp1tp4CMgRfeaN4qMO32hM8qQppjOPh/nXpwXt1B4kfbVE20CjLVrhH9RVQiCWnfUMWp6FS2
cLq20EaCZydO4y/gvcH4RL2UFXKuSnk3BL1Fq1BXQM0NeQxNz7PSe1G5yDco/PsaJGfxA6/Wu0Kl
jbv2/Eqv1mOgh8WqtFsN/9c20TcMSHwuQCCYcWFzQjSl3hZxr+HknoB9L4IIWlLrJP5G4doKFs7w
1ebkptKJYBN2lhtxnhtTtYxhU3jqyYyyaCvBAa/qQpq8VYK76GR6efswGFdZ0aThCs5/sgcBZze/
g+vUits66cej1qoH1/mutcZb3biPEbKt0HnQzjyU7lseDuh9xytt0nYRyZ3RRyvfW9Mw3epGfadj
0qo4f2TzNzH/MBRmVowtaoU+LlzQmqly5CuoB5wNZhQxBswFg6SMpl2qfHHboV4zjjk3lYewbrZV
E2VTdwvz8atiYPqVzP9coOo0Duf8jIbkvVO7Yjw2WKOGK72Sj31QJr+jsf18e0E/fBJUif8ZjDDa
vYwuXWCEeONg/tsKZ/jGkPuBnZ3dj1iCbm8/6Rrbw4+ioUyRC/kEQP4skIEI1HzbK8djbvUvkTR/
ySQ5uzZAwLyVd1GbGytzqP/iXrUPId4nIjl1XMpxiFCySwNfXdITvcbaTG/EpUgeiSwVJdHlj491
PVIHNRyPocR/OG508z7X23Dl1CZaNMDlim2l9/Y+TTT3UbQpsxr7IFNYC0aPhZaj0S1p7cJ9doxC
xwo7WaKFXkVJd3KFAeeKKxMTo3m7P1cp/pzc0Y7K6Il7yy3JAGN5Wvgw08+8CJI8hbx2+jLMSfB5
u1yGtvNqSBi6eoyp+3aa3nUxVydWFR256AomqPu9yb0Trnr6nZ1E/dofVTByEFT22NyixlUXjfPU
hv7vLpwQUVEU8ilj5LVaBd352287F9B2uRCYHEI34UoEjzz3gkNzptDMUGmOjs0t2Hoi2jtmZO1S
bcTJVe1lcvAsZXiKggT1BlOqeyr48NRnVfjVD4zqlKANsE+NCt1jFSyd1mcxLMDKq1Za1QzrsJDe
/aghyNsyYF/lkRPs28ZRHPT3Mn5SjqCOoybqqjHzdO9BzvSyVP7CBBrJXqAg/n1p+cEmqwfkIL0E
5jVO4E/j4EQ72gj6PfscFm+Nekw/IHXG8PEPTtDNvi2M+lM0dO5OicKzO2geG7HQoreuV70jtsz5
joE+jPnWeubWfpSG8PZ4V3cLIVb/YNNBSoGX+V58kqFdbociriI1Nur+aOc615tn1cE5QNS3C3xM
uf1S3fRy+Co14SMuPzrHCJ+wB+CD0akaS/doFFSdTepE+xLW8H40vPyhbkIoHTLonwvwJQ8DdtB/
TC01NjT8VYixhbzDXLBd2NjXdwWDBJJ//gL5Q7vj8oe0dh9bQxh2x8rqtG3YUYiwfdt9lWnqH3bX
r7KO/HRVD229i/tKW0IqTOdmdq7QHdcwKYXVDcZ2lnCnJTMOqWLprgvhfEXhBdyz07sH9KjqFQnI
gO5BVH5prEC+SYUqpemrjdSQMg4aN9rcPjfvLeXZ20DMAnLlEPAA3s6C3RAYetsUtXOExSfuVbsE
5+qOlvNo98PL6DZqy9vV0SYWLc5QiZDoduTNL61JhhcGDvKz0fr2KiU5fBKV6p2hL+cPg5E5z0jX
pMfQ9OIdDLF05RZqumE2LXb1KNqt3QeUNt6Qcr3KkKl6albWvR6hJDA4ZfgpK4rCW9jDV2nJhNYE
jQ9Kll7a1eg3NwJanhWuBoaGB7VIpTiCuRF7EMAaCvPdotPO1ZnxphkzbUgwxuBuJurmv4VcB8C+
0PTMPWq+IndOkY1vFBDBU+QV8tjElboRFfxjdn+7N/uxxM/dbH83oZP/AIVXbYmoaD0OkOZuf/UP
3oshJ1MGcM8UEPNKBbsfYWYBvcuiZMjZxrl9X+hdsPCUqySCqclUbE/65mz3OabJ0DKh6tGInLpe
P+EzpXyt9e4Al1H7efvnfPwgKkWTAgWa7OxEiTS0kja0vWPaNtmT7ZT52vFDuS+kLva3H3VdnfKj
APNN0/b3Jvm0tP/U5pM2wuDqiXtU2iH9nWXCOFODqt/tKpVHT4zhYzJEr4aCUm1f5lOCmHqfAnWw
cHpN5ZuiKGgrhoV9N6RDytWiiFc7V9q7jiK8RZgZ6cVUsbw/t1/76i5/Jwgz2tYhdzMxnL310CSu
QBTBPaoZ+jW9qkms6A19Ily23WPsDt6TYmWIkpVxuHAzX7WVefQE2WYj0M/gKFwuWJtbIYVe7B3d
ZhRbtXtxekdFVMCnS2aHq3jwl7pPH/1YdIrpadB3xQR0FtIqK4iMOFbcI6cz3oytYm/aIgue+ayY
ZsDOCx9dZkv1ChmDpQ7TdWnJz6WHDoMalI3KW1z+3L4SXhjn0j3WESpaalZ1KyNEdHREyuMpbhtt
F0nf2w1uhdBl4CI3byWo2GYGwlpRX5I2BGX72FkVo7pyUN9gD0GTieyxXA1jgyDLUGKXV40wIpu4
xuLDwtzSEmG70RJurdAflGqDDb29HSFy3tV1iMAfjIRgyyaooRsNya6V1XBU6n4d0MyRaynwVEH3
sUKmKlWwn488BNBASUZ3lRpFh3Aci7U1wh42Xf/ez8riXgRYwwkv9td52ZkG/ghwNFK3R9GnUY3P
tzfvtfwBRxvMO2xHtA9gxMy6AqIKtShpYuOYKwYuDVELl7FM5VOUjiiiWQjN4JDaNg/k9F/KOtHW
orYRSbVA3pArfopqXWxDeHjwWBtwAlgSyyfHN6MtrgZLYIXrWMS7glGYFDSAbLwLrP0TH7TWbhCZ
SJh+JVL74bvYEY9wuoMxerm9KteXGUMIpFHUaTzEP852eT9GBbif2jhq44lkFZBq5zgIohSfB1tb
SJmu7wseMAFHuTMBq80DrJP3eWgklnEELdc+a7K21mnbK5v//Iu4nPlItNKB4MyBPnav4zpuKsax
HHTyr7ZRcUsKf4ZmW6wcH+TB7cd98KPAsjPaJ5SDwJkLCZVa2pSuyZxyVDrmnE7jM1Lzu2bhO11D
DGnS8rs8BiBcTua7VMw/O2LIq66xqQ+OahC8WU0IgH7wtWglVaSEVLt4iIYeZbk+qbZCpuZZD+NP
t3/pe55xkeTxCvC4cKuewCl0AC+DUtLXY6eVo3GsxzjeGmnS3Y1ZhA2x5Z+BUwzfYeRxJVhVnnzV
Crtc23Ttew/mdyMG46nSw2+RNXRPMBiahxKj051Sqy6iNHG+8wpfngItR+ZuNNt7P+lo3LXyYcBU
ow4qeNpSR1K3TR9EDDUnAbCdbx1wNKsKBjOaq1F4EJm26EsyBdrZbzZMrOFt7mmq5XmRXIVDWXle
YyL639ir0XH6xyQnxTLiRD8Gjlt+qxTvREeKiMekAFiD5iyZ7V2VGmQD8PdItSiiYafO1t0KA5rS
qWEcXchJ941lNfSlU/MhRzp+k2b1j9qqsx1o5aNdDsb+9lf/IBKhKD3N3ajjAa7MAkSu6SLqnMI4
JqH1qLc1Qop5pj01ZgUk+fajPjhKVN7e5HTN/Asw5+X+0pxoGBSRu8e8G6KfgZe9lW2oLuzijw4S
n5E8kguWxsRcrlGxC1VRDJ5iDDYEm6RDO9fj9mMiOo2QpHh0lDZv0Wd29lbq/yljeDu3f+h1aqHR
FIJPYSCfRvk4yzRjoRhuY6TesUPkSDeHZ31I07NN13o9lHn66AmuxLRoF3KoD9YXEsPU7yGfngRi
Ltd3rGVk0m30jnmKoXXhBdo2KJSlfP3DpyB6Rqxns4IRvnxKqqVtWDW+d1Qgnp6SSH00tD45317B
69EgOSAoGnui50/zktkSWk2A1ndvu8ciMU5MCQM01YruYGCN+VjYZvli5ObwZDrtVxH06tnCfnzn
S0fuEjPr7mMnqA+NVS9ccNcHFdl1JpUg9Rlw4HNx+dNLbWBmBC7r2JrDm9LK+kGU0Ad9L2/FWqg1
/l12Bz1cEIIOim+6C3fR9b7idvV4vAF9nvWfLvt/7ojKVQMt1qgqTL8eDl3Wob1Yl2g5xecSXWoF
pyualkvQpumDXoZIOAIkVtO8BZGE+c2UhJHqDqXmHJ0xf03iFrgZehZ5J14Y3f4wlLZdCElzTWqG
ApTe5OQ6P3GaC8w+ftzGWiArZTySmzWICVrRvvCw3AK+WT1pNtqybqU9mCLKN3AV0q3bWNqmA8eA
ELLRLHViPvj90FOoE4hbUM7mVZGqFB0FKuG5KTJrqwouKVw3RPoWM1l5kNjFH+vM1X6rXqCgX9Cs
hzHeeMjgDWsI5MZXU0ViR/fHdFuaqJsVhkEryeBe/8/hVYeszvuRqBD45gRfEaWVWurklJoZ2Sfb
y56SpgkXjsA1wgVjc7b4xPfGiJcr63IPAjpuBHbS2jFA7TBZhaEM1wLNQ+xs6ocwTrMNNtXDNmtU
fecZzSc5YlZQmL73dyFCfPBZuC4RwWdjTungrGL0laEhjVW0Yzdo2GWLMb8vTIsCiBaSaFeeUphv
fji0Gztr4n0ineEUGeV9A33wuwwK98krELKh5qsoa4asTO8DPU0PXrNUVV9HDVILdBBp7ACFR0D4
csVsBr5SEZp9RNJz/BNI9JPyVttkePcOhnMX9uJLosnxLUf6amFLvDdPLs8uz6Z/yJGaBs5zZI3S
jIbovN4+ep5Y0RN5rEsD80cPRS3lMI6/qhR10f5XLtwVALX7zG4O+GuD9BnJ86CzeO59L56cGqsB
90HYiArUIWKf7R/Fs+5vf9DrRIS9i9gCEFo0uOibXC5TGOZgA4PQfA5d82/WRsVzmgTFxjPbJRv7
65poqh5gwE/pDrzLWR6iBkIqadEZz4U2mLvSSA3salHclwAutlPhvpAOXA+veBbKVmBvyDJRzJ5d
zJZaMxCpE+O56nwce9TU3CtJBKc3SuxfeuZZB7vMwlU35ftWjMWI5YdbWiLm58QOlbfAFc6uasto
nQt7KWm4Eh2j1wNRnF4EG2SCDM0uNYXong9GbR8DXMecu6IqtvkQ/grNVyXVNhG6S21sP7RZ9phb
2Nigx4Pq8s/aGs92IB8kDhwukkefFeVToBT9ylOfK/0pcs92C+IWE5UuMjYVwpaTClQPCrdH8znf
t4qztNk/yPz4JWTRjoF9HhTzKXP553qkuB8zm79osIVfw8qKN8pYVUgzN8U58N14I9HqeG1sTa4R
pir2slAWGDbXMYlKApksBgbvteJsZyECpnuBsPWj3UXaY5Eo5xRHnKYzn7S2BO2HJOPtQ/NeG8wP
OLsK4DNgP/QFZilBoNV2FfYB1bCVHkxrMkZSNqGVb2Ipt3HzgvTr3lSApKvRbhyydRMCjbTz+7TM
vwYq3k/jS+8Wa9U6oJ2emz7mOMVx6Lc1hs9urd8lxhouOfJE9cvtN//gImGt4E0RRnSwknMN+VLN
nSyMDf1IWd2jI5rHL0Hbi6NT4OvBXcYF77TB1jIVdS+laW39SI82cgSIfvtNzA8CNA0ejgEHlNp3
fqX1epS5bZiayMmN4A7MB+HihZXqpzjqtl78oolz2oiNq4R35VDfc4hACmBZZ5VbekYnL9zpoXJq
i6+9cgA5aVVfhbKvLCTr3F+R+mwhq1ecjDj/bAflXelld52jf42ye1tV+F+CoyPktvOf/RZptRrb
5yAECFHHv3zd2pf6eIZT/ynJShp4yDCvRsX5mjXe06QcQOmyxOGf9CVn6R5SujT90XShwwLZ+PIU
2flUrBateqwQZzIVwj6u33b8Tem7dUPqEzmnQXym4ScZNmYq/hPHVnsM+7+j8a1HyzVoj3TT+i7c
FQGseZjUeabeN67xhkQfFp9ZckbP4Thmu7r+kqMtpFp3tz/oB8UD4hIwIygxCW2o1V7+BHRjEJWr
mvFohtb4GCo6kgdUi6e08NNdNOrJXsi8e2pyX+xV1FgBo+ODsoJP3WwUS00enDZp7sOgdZfICtfF
EwCGSaMZ9Yh3SZDLN+va2BgKEMHHvsaoStbozNqddae5ibsaDUehuZvWbySiw44krv1VZ5hvW6NQ
V56Xf879tH9tK7kQRD4KnAx94daCYmBw8X5A/gmcXa/7pkigtJELaQdp6t9Jb8N7wZT+3KYhlt12
pWyNCu8FyO7y4ITGksri9e1P6wOtwYmJzNLMHSFbxRNWboDvCAycYJEJACMAY+sB/4qlROOa9j+1
WWjqUdO4kAPmjBHLR02wrf3hKN2hPSC39TiaZXKwoK1hd45AXtlBk6kyNfweAKZFfFmkbNg2HB+4
hdNNJhJuxcLAmcJr/w9n59EcObae6b+i6D0keKPQ1QJIx6QBWWTZDYJlGt57/Pp5wHs1YgIVialZ
dHdUsIsHODjmM6+RpVdL8I2TXPn6kzhOxr2CHeHGvbJuq1NKYEmDXeKYR559ERy1UhyaZWkNbium
Z2gVgxs2NL7tQJSpB4aanXBC2/pgqE+1OAa3Ykjj3LPC4dx0sX9GHzG0ZTMYH+oqHVwJB5yHXjP2
bWE0d1UclHsyqKPvo8Ds4//02DbCd19HmGXjqP1d5IXhJqJN4ANAYixuq7SdVEBsrfIQVekOkQRv
B4zH7SZ8Uq1iy8hqvdeIusiT6WMBeTKWgQ3QPTPQylJ5GIRWckpBMVDOr35dP2vW6xbWD+1izhSy
Hi60yw0dR2NUAEVNXE8NMrc06w9jaGn3U1z8ce4/D0SLlLoWEvriok4H893rVLlOXMMXspNVdj+r
xDpHOIs7vRTfZcT+dhWnfyzjBFxdoxkIeQWoLKvv8v263IutSExzNzQs/xNeL1/lMXhRixgwi2W2
pzjIvcP1KV1/t3lIeAAKrBnygcUF5MHKNtKpyV3BN/U7ZH/ku0bbAketI7UZAUj+SrYBX3Stla10
KSofxDpAP/ZRM+L+o+XR3tBT2R5kebCFpIs3tvE60NCpsqKQA12NZHAJeDTMzPfCySjcbNT6I1ew
8KEu1PahisxXq1LvaI9L1KCV8S73KHFsbL41N4Bv+X74+fHeHfOhEQlTFNeFO4mV3aVPXnIvgMrq
O2uv9O2OouKLl3YnFbh73n7PzY5iGtpBVfZcRg2Nso8lsXvcHKfy7p+i+co3s6geLT/EUF36EFhb
eo2/WwnkW6i50bSHQDX//N0DW2KWFeYYlhSMUZBuPAtPJivfckD+3VKg40L+wxXI4brYWSjOE2gF
YoEMTuzfJCGutV2cfRrNNMNEqa0ejUndigN+MybSRbDHOc5NXm7xKeRy1OtJ11J3bu/roF9Vrf6g
CekuVMZ9VHpOhbZz231HXOIhKp5Ty/yQd4LD5X2W+/RRVYJj1m/tifXpDC5hRhuxNAHyLSu7w5SP
bRFLmRvl/edGN3IqIqJ+M6kpqhplsZkWrycBBB6nM+EQPRgOtsvPW8hVGfLOrZt0avY5ThL/UJXm
9CkcZSBXcjjL1atR/xDXsnfTqNaHjA39MQtLoiEDncHKA2NmW7qvfEibLLyJCmN6TS0teLl+IP0m
VZkB9By8xEeIJy0tsvNQAwhWFUicE7ycakP27ppe0WtH1eMvg9U8ell9qHJKfPhQ6tnHctKwUCLf
2LgD1h+IxJabk4gWTBq1yMsJi0zJ75Ma9KJYoU6qCL1waGurPOaFRrdQyreU2tb1ZsYj6JiPSnrU
y8YUiMMyyqFkuWHnx+h5lcVea8zoPq3UQ2MO0l3eoyvQhsOmQfgcz1ymtWBQaIiCwZs7KOpiT8rG
pAhmZ7RuHIpYkuIfcexGTTh7NQyPtOmFp8AfoAwVDRJpUHq/hvwUjESouZNX1Ls+tbbkcn6zWskP
AUIB7mMRvOVN7w6jWKkGMaVp46aNrJ+IZL2zppXZji5d/hWwrbXvkuHr9ZW3PgC5K8DEzIVnDcms
xe3bjH5f5uHQUQgnJTWl2HAmCc2z66OsYxiQSm8kEeRO6T/OP3/3ZlGpCVGVVKWLWEYNfjCtj6ZU
iE9TYIV/yoLj8pv5Q7BzAQjwjS+HKpqkHE3TK9whJG7wwLRQE6qmjXv2rSVxuXxm6i/wCg5X5m2p
YAUflHQmEzHjqOlC62OS3RBA3WWppjtyHZb7Ite+F6M63HboyP2yGijtikGGnVQxzA26CHshSWtH
16bXgcjo0Mv4UEOhV9ASSFCpLvR0Pwqd+uNPvwTrirQEwjDYT2qGl9NT6Y0xAqDwHrqgpU4Tw9vL
9aw+9hXl2+tD/SbpIwiZA0qRb8+Rv/gUdYqkL3CY0oXq8dqQ5X0Iq87b97HvH9LQtPAKVmFTiQLN
e3OatRibemPhzUO8/0yKNPfR3ixwZgej5es2Q2tUmdY0D9Q7hQMOMv4+tEbzU2cm4amP8/DUaXXt
doFyl3eJvyU+tuL5KSg5zScMIsfsLXWJwgrH0AgLszceWjSfb3tTLm/C0j9gPYbUmxjhLMiuDhR1
IjePMSLUvRuhg/7XkG98KIROduKkDA5jIH8ZvKw/5aHU7q9/puWpg5gpnVDabnM1g0t5PiHe7U3L
9+GMjGr42Fnlz6DvNWouZnUjanHuKhWAWSXM2i/Xx1z13+ZBKaQSoxJw8p/FoH6GFjuc8ugxVVT/
ufct+EVahIJMQsvTHOBeI6canARFbpyhFrI7JNRTJ9anQrMDrdhKCJbX3tvjyDNUbo5OyLYu56AF
SgAkzwwfe8H6HsnNl1TRjonJjszKvNtYk/O7XazJ+d3fDbbYguTMIeV6I3xU29C89dDhBimAVu71
KV6/EsTFuZVLcEtQvrpZpc6Xx6ELH+XGSl/MBKewiK/sVMOgnyQyyo3dvjziKXNg1QR7HicLoodl
LixTzwm9jLfqfe37pKnxjRY3hYNX1NY1+duR5v4NKSo31/KEz1WB/K0dwkfMQ0zNztDuspOhUyab
5DFyrk/j6qB/ey+iXqB/85UiLq6uPobJyREPe0BqnELBddWcu1chEoL9MEzY5bYfihjUEeVwmDg4
OvnjScRZskjj+3Ea4VdQFE9IYAhsbGRVDr7i36Emcw79Le/uZTQ1P+tMOFdnQB73+eJZkdEzvEi3
wsegGGUIIJn5YWrkbF906FDkYtjv8lHz9moxbOWdv/smNLo0pBzJZukDXm6gLDarKusZOUw11Zba
SLkNE8+zfVHNNlQ+19tnPrCQgOVUR2HfmM+zd+eVMOkjplnIcAWhkTo9jg2OYGEnff27/3aUWcyf
ZUaUuGxrekEsNFHnR48FvEaaBTFhGEzCw/VRfrdJuRpIz1haCJjMP3/3Ljoih1AU+/DRs7yHxPc6
t6Imey6FfngI0VG7+f8ZbubponSBscviQga4g+lJwR6F5oEQqf43IWa5twTzu5zIw/76YOt7he9E
fZw+GZYDRGKX74bcqlxEg8gxN3SaPUTBr1Iskepqo/6YpOZjJNc/ro+4XoQKUgtM5FuFGdTr5Yjd
JBdBq/a0wVUdXHGCvS3Sn63dKWW/cbquKh0EaLj2qBQ7OGBnmPXlWHGnQajKZA3IhoJvm3cYqILu
BrOGjtw3Z6FvhJ0ZmN+1/Fn25dMQ3ifqYz58DNLHugJyqJ4lMMy4p9l+Mh1CYZCdysg+4rrgYTfU
HMxEQUlq02h02XrhsanvUaucZfoA+MzL/t2C64tQHyzSSzfGKMeOUjw10Skndg0icxeXWvE5QjHQ
1ptGf5DErjt3EiovkWE1Gyv/N9+KJAdaLqmHRiiw+FZa1VR6FCPO3YSNdDu35k+DEMJpBby98a3W
W9mYHQSAKXA4kYYsqn3I+GullQqDmwU+ik2oBh4Gsco+X1986618OcrihXK/KPTK80fKmCbYdEXG
wMGUjrFCU8vzi+P10d46hpdBBHct9xzUdAOxhLfY+92HlASEd8yqHl0/kw5C7b0Upuw5cQ2pMMAT
4Fz2X7ENvWuluyx61PtzVH4Io09j5GrenTz88E1Xix7lOLPT0WnLzin0R2ByblK81vH3ujqn/U+/
8Z1JRIDnIMs/zen71CJlj8eAtafkYrfe1x558dE6WyZ6Lg3i31+a4tEf7kLre28pmBRUMK5PkRA5
lvSsaE/C9CKKezJboX9qLPTCoqNW/m11N730Cdn8jnIk5hu2EfwtWE6upXYXnfRZZ+h75n/uhdjO
oh/00+MACkv9aoS/suzvFIa86amEGeexPkvy58J6MFsQUPIuQ0pYAL9tJDf4ntjX53+V2xAsgxqb
VYypy1M+WOx/xBDCISCXAj3Y0qJsLekTMvzaj8Ya/NtSDnzk4VPpBrqEepcD67PR3TW2HF3ewuTF
KiCtmNGCRO4ofM+77N0qSOPBhMzl9W5TFZgPiOeoOI1a84qFBIWiIPlFE3B209V+SGbkiNJrNFLp
y+wWIE6JlZ5y7sLpLqm/mMPPSfplSTifw+cQHlr1VQBZkU/FfZzfDs0hyo3Pai4/aemrMdA9RhnD
oWy3cSqsAxggwuSmNDu4cldUX00MAqPXE8WVQ/jXSvAiUDl1Qkg6BzXTsls0+23FKrWNYVftXOWt
TQcedDaHA+SwCMmlMkPiTBtGt1X5SJFRl8dhQvwy0bzmqEYg8tAe7qQvoeIdmzRLnuNWwU80T4rH
OO/U+6ZtPUcHGvvHFzZlGewC0RsF07wCRuZxrAVJ5ItujSBtjnj1Qe0y06FmZpczEO36ol4flJi8
cJZQ9lOw1X3zcX+3mkQz9cUxzBkNydvDWLQZBNhhCwyxao4y2dzSHP2zhCaCx4utY0DPlaVChtae
CjceJ3KDQ2tqJ8lzl6aswQ5vXUFzfEnwncgHnTlJ3yMv+6HnhWJnVf2M1uixihOnG+DcK5NRbUQu
66N8ZtZxq1O3IHFaZoNhxI+bEXmDotB6JL4U4UWzhNDxMDR6psWi/H193td3Ib+QqUfKFCQysO7L
XYzwRqlTGhddWYCZ3VhBfej8fNgr+lbs/Jv9BUufi0qjkTjTWy5HmlJ1CgQf2IKB3NnOx736Btpv
a3vBdOcHR4pq3o9eaz9ef791FYQvTswBigiwNQCwecLfLSwlzcEWBcnk9rDDP6WAFG9pfeUI7kuj
m1HQdoOs7DG9IcdXBeFH3ghoV4Vj4TSKD5SCPO/YwUi90WHA22JSdXhG9fG364+5DlhN7lNOAmoh
M65/ESeEuHtEY62j3aF4OcSuWnrKylp/KNQpdPpQi/ZK1251P3/z7SmCgEAGd002s0QKZEi5VV4v
8UXImKdBMql24wcBFKDbWGUrjCD7DqY5CEioN6RPSyHHURiBaZkWmBU50ndSJ+qPSTV9TIp4AnFp
NeqvsUajyyqSJzoAto5d5tfC0oajiq7i12qIXxS/qw5doyh/HKHBS9HJ5Xg8opolhUxO0iqoh6Jy
aW34aCNpgl0MRbpxvP1uGc6dvre7Zf7Oi2WYlAXAGa2s3LCeQBUlwXhrIuBnS1AH7xtFUA/RUO5F
uQkPBCL6LjR6pMCzykUrQtkDysoOeSt+hXY2OcnswDLGw7D1kPNVc3mlo4BF7k63kJmgLne5V8ym
BYOtt7nbtF9CBL/OsldVZzXR+i9ZBmQm8y1IkN6o3U2Y8Tw2uK/sxbQIvrRif+7TP3aexGH9DapF
VYEOGtn95fMYjYxUuFYVbgAt7aOq9cXDZEZf0iG0vgh1ZDx3I7h9ITTvhCpIXFMP9FcZvVAMCPvP
UVjRMynF5M+vqlnQB0gi/RLy8+VV1TaY37Q1HdXED4qXsM6DQ5fF0/76ibC+EGmLcP2CR0f3Abzn
5bu3YLib2W3eNcw0uGunENVffTQ3Vv+87JZfHP9XgAJUAJAOWZw7SQLKQSzzEiI++RBkynJfmtq0
04UAkP0Q/WGDZP6gjEUtmsBRAch6+VK9ZhbTUMi5i7tYcyu2IgFgb2z0EdfHGucMTV7iltmKZbnV
5Eb0ybz1ApEO34dYXj/lg5T8sFBgvP6JVkqsvA5lp7mFxZU9y55dvo4sTYGRCFbtcpEh4tFK3kk2
oqMe1eMxRxPiZ1HJp7Bpxm/dMIYOMNfWaWUlRilaeYmMbEufbIWXnR9oLk7N4Q1CUOYivCkaMBgR
vrJuHfSnVtVsMyqQ6cJr2IPMnMYiJvO98hywkXe5Je7Fprd2k9i2nzFenJmfqpXTrM972wrQrbFQ
373j75p2nDbdPuoRxOVu1LpvZhq1NtKS40vXWOJNnYeVIyZNNdmBEgKfS1Ll+/XJnsODi5VKN4fw
ZIZz0zPl417OddEOE2qfo+iKNfAVNZhCpABz69xK6ISkqRnedKAxX3KpCG9CUZic68OvvzXtUeTS
aJSrM/FtWZQzk6CypiiR3GRI4xfPtE5FNA0nL1EOIC1Bu3e1d0Tu61tWRLGj5Z2+M7BzkCfs8sap
zzaagKtFzuPMjCXa7FgRrFxsfElvaC6lkkvzPjknsh/cjdD/XsvU28o3VyfRPBT9Rkh3rC/kby5n
3muDZtSsXKK6kE+PgmbUziDTI78+wavwkFFMbFqpycCUgElyOQrUgiRA3l50Z3Kwk8hNelJyqUdv
bBxctlb1XGpaty8RXN+49lYcARpBFHXJYKmrQRNYlq4Bi5edaTW1i6MztnJpXH8RcAnZDWkv35aN
NJ6MQPuciQARo9wHO4nVnzu2gfk8GnjK0kzusA7xvecEsfFT0WH3m1flNzDrj2Tpoi3FVnMerSF1
haDmHqcs87eazHwTBBLlU4Fs1kEZsGXtC+FQgJDYJZkmfKVtIh9GPFs3lvIq1uR1qcJCVuUfmiWL
QDzJQ6vD9JrOY1khi0r9amdM+H1Go4RRgGK16FoZ8VbRaD7aL/cvo84tGqCEuAKt3DSNyYzTTq1d
VP6OoDqM+pNGBVAoOiDS+5bYulRjR86PafWCLo7d9+cGMoaQffEjsOHpk1/Xu/mYLVSVWueT1yMY
IRez/tlJiPCysl6LXj7ETbRL8ocmEHBAOCDfHLR0P6T0VHgKVpYI7YSNY6rx3peZ/gDdw3s4536s
OUKT74KuP0RGdICJdzKSfg8Pd4caXgo8IaiQ/MyC06Bm+zpKdnOgmCCKmPDXPG0fD6dG9QF8AlcB
X2zuFa06ZCZ+2PzX70VcoM2DmoQ7T7gBvX1MDMmJ/e8iTzOox1aWj7U3HlNqJAhIVV0QcTFCjb++
x9bpLwUO+mMGeeVcN162pDO9FulVVaLrtZNdCBP+u5gMot1m3QnK6Lsjs3UciMV2sp5UcF/qCQHK
uDyPuvG3oJT5TaJlxs6jReHgV+3vBRgHu7oylXvSty1R4ZXmBWhyZL8odbFmOPqXRhtWbHqSkMiU
mLQmP2VFWN6h0ipRNOyFW3XypYdATEI7ANIt9aa6F6vG29eJIt1iff0ViIObGbTIZzGZ0pniqD94
ipU9Kum0dfOuz0gwBrT4KfPSdaAPeXl66ZPaKPUIVqqgWrAb08E/jLJRPl3/fr8bZSYt0Kwh8KR1
fTmKVYhaBzGwhepnYiWWI4Sriyi0XR/lN1cd0QyINaSR5pLYMiis2izwRKVuH7FBMs50wr7KeCHY
VSr/GkT4fIqa4vvYHanLOXFVI2BjRBPm3X4c3jK/0kaMugKoMbUzQoCWMukT3OxFVJOnlVb5Qlw8
VlamOEoe966Zodqdhb52CMvgFY/ibt8D8HOynNBLQHrZCePm+fq8rGd/hnEwH4hcQz9fTosW+kOE
70v2OFnGq6Vi0Fz4Yr5xDa4GUYHC436BjBM95lWTJLNqH7OPSHAnRDfv4CNS/auHfOM0XgVT8yjI
GrL4ISiRAFwupChkmSrSKLiCmk/7JumKfavn3ckqwEGYZhAd2rDXb4TRNI7gA4WNCP1NC+HiMsCz
DGDoLE9OeYa65+X4ijxlSqT12oPWh4ixY89qSwNuNWUe+DsyTxWGFnVC2wqp4Jsj6mlh+nO0OsUO
4+RRqZEqq+V4dBDE+Rx1HUAiX+iwV6wM+XGwIuNk0na+jeuut0cc3/fXF8LqAiX7g9OFsBeeM7MO
8OXT50OaNk2jxW6cltKO6lMGnyqiYNQ3x0oKb/SwFbf25Or6RHCGu3rWkuWT8eUux6zUoWIaafGk
uCg5DXYmj32EdIgx5OoPI1TCmyGnNi1Nk3aPHwY+l55e3NRTaB5H5B2d6zOwij6pTbIJeBiiQvrH
i2qGhca+V4RTAdfCxG1FC5XPJYLCfwujoG7s/vWGoHEGZR4mNHfJKkMNBk31YgG4Qilk8cHoZrgS
Moobo6yiT2YNlC4slPmr0la5nN4WfsNIrSByPaPNDlGAD2qMfNkBmXP/U5n24ec494JDRdtrY+T1
6YYgGMahuG7Bc5yzyMuh46H31FZvCrftG203BGJ7jwNDhP9gdMjVIT748DrtKgnyGwOPgw6xRifK
1O779U+6PhJmcSMuXAA0FOGXaDHP6FV6NXXqaho4ESRFmmOjGY4Ujf1TEY0jMug0eHK1R2LZq+WN
WVhvKZIqJPIBT76JfCxi0l7GJWIS+9SFWhPYGYSpo9pq3Y4d+CHqYnOfSdGWp9q6Jgf4gfPHFMlq
qLEsK9LIoU6IfJnyAxeXuidALfZEekW6a2LV/+oLYnoKxAmCf47kqU3ZJ7DzoUWO3dfj+6yIZSdv
poLmoyJ+04qWTR8XsXKrJKL1p/ttZlYjiQG7moYrsPLLNRJNWWcWwyA+qIL8kS55R8VJRbvH6zau
n9V3AJ9BEgS8hTItnO55N76rlgspeIkiZ6BJcI00/WpgO5nlSE9UVfzJS72tXvL8+y4ugnk8Og9z
AWpW318s/qlSs4pWv/gA9bSxA2MIHd1Pko23Wh1X8yhIRpPrUH6m+nr5VlmceIjF9eKDIKToYOMN
dyNzYtuU2aeNCtc6eGIsFSrLG5eNg2RxNBZDKKXpVIsPgS4/KzOwFnOX2FFBRP1S26E7drV47xXy
c6jXtgzOvrTjyreOfkq3NBvMn9e39ZtK9XKGVXAOhBQ0FwgdL99dac0qHKxSfDD9YtxleuDtkQKJ
zlKutHYietYxEoP4NHli9Heh44xpw0kOvlnypKDc3qTWHkOt+lj5RmNjPZ4dPFoVR91MyhNKkz8H
PQlOwCeFoxhrv7w4LnZlJY8cU4Jyq/Vx+hBOefBa6t74pUK7/ZTksnbbhqrullkjOZzn2K+qXXnH
RWa9SFm76a4zn92XM0ATE3AO8QYMNvzjL2fAMPIoauUCdqHU6ju9hzred9JTHMmOlffajjH1Xd1X
6PYppu+UlVBuBAzrXjllBbyaiLpABs3l1stH8HQjkv0MLoicCWdFE+5axa/3ZWUMtylafec6SF77
qYtuMxENQQwmC3gHkYLXRpyGd0nChCr+JB1xpu3+1ptE3Xl1hUFzAv0+KvxTRZBzjLiy9yXRz76X
BvGuNtPiXIZK44gC0vvONMKonEZFv8+8ULXNPBXuJEUq8VvMOOsNNJvC7PH66vvNEYswCHXyWc8H
0fbleVIOQhG1ZQzDZlSEg4oSvacrNUIboVRyXIZNe5cKVrWr4umU9NNzUya7RMH6Vuxq7SaN6MES
BDbeM/1Pa0dRw23NXtk4XdeHHg8JB4S0ihiDi+Dy65g+OKrKrAWw4mp5rscAycQE5lJkglEJq2iw
604RN2689clHpZamEyUvi4tvqbwXYUVUzHwMt/T96RnNsOpeDKKtFt+8ti/W/kw+UsBkznogCKAt
7lX0m0teAgEFkfUvj2q/z4c+3jd9VAIo3fQgWJ9+FBUQ6CKMor4PpGF+63f3h6lz0mrJKLlRXKDv
XdQ6NZF2qL/kvSrsS6/CmUAJH8Zakm8iJdCcOEc3XhaGeidHyfAM7G0rtFt93fmREPMituBgo6Fy
+UhZjQaIMaKkg/zcF/5JnSQt0h9pDkzFV8Xw4+htCbGvvu3bkCDaEe8hz3nTz303CxhED/qYe5I7
hprvNMie7qIh7/+0BIwKEj3LWeSVJhFF8csXE0Vkq2Maoq5aSf7BnBLzS4t0+ykVcuX5+j5eBYdE
ZgxDJ4oJhCm22CFR0UfIDiOjJ1Zx+xDGt61VYQRoWULiIC6kiA4t9r2M2vsZkvDG4GuEjE5cytqd
q0G0W5aYiCnGzyzUm9Ttkb87Ir3onWLNqChISBLETeytxH1fii+iGRT7rk4kXArybp9SFLeLXvMc
39fHjSN9HbbPDwXsmHmZKYVLzroZdwIXe5C6oaLWNxS1xV2e59Yx9ivNjmka3XSi/CHQBicWI1Sb
wvjkyclWWXWNBeMxqI7M8jakESQSl4tAAVKJwU+fuFkp3Y9i6N+jtansibIBMkllvkvgdOysVox3
Q4a5dxJnG8HVen8RVZA6kDxQTVjZZKSTH3O1dHDEW/VZVQX/polQzRKCotmh5bVPlHJrS//mrcFp
AZCGoyNikqPOAd+7DZYg19nUaZ64Y5FVyLAW1rcqEHCja2JKl70pAu+gchBRMWOR1uW+HiyKBNc3
xXqXXz7EIq5IqRHFVdUmrhCHwqHUhWif5JH/8Y9HgdxPj4cGLST8JTwsbSxJiNMocOU+AGMnSsKu
zyAxXR/ljY16eVFQhqFlCG0bEUBqrpczGo6iWjZjFri+1e+4zO00/pQo4Q6u0mHQvljyY6SdG+WT
2meOEak2IFrbStrdKGA13D4Y3ogec4hPoWg34as8xQ9KdtbUX62vYhj/LAcfvQFXiRjoZds7Zg3U
pExOROYHM+s/QoS6M/3uU1F9y/FI21fFd9SO//x7QQDkHAHbwEWwZCVD+mn9NpR9F0+VWzMVZLwi
6s2IZ85YlhNpAiJESnAmCSzjbTRmByKUMnBjhOtPhTYajgdD7zRa+SEQDH+PRUfl9GZkOQZYulOW
yJIN7qLe+KK/WZ0z6wt8M9hZkrnF7VAj6mG16Iu4fRcpNDcwGxTnCun1dbPe/HDLWDfzCYBc7fIU
LFqr80Mj891sql56cbKey9poXgQOKlxQQoMUhwX84Y8HJZwGpUJcD3hrGdAHNSCqwERaaBLr5GbC
KOIWYDn+K95wSGKh2xGJbjmdrl+UlJiJJFXFThty++X+qNUhoCvcZKiqgA/U9Ej7JJpTszOzQdqx
jPzbsEyT4/UXfbPhuFxMjAo4CaAJiDlUKi5HtVL6aOVYZW5juVPuOVKAv6GWoDiW2jkMg6k/tHC0
s5cBDK7YvyQC2Zy69/qbwjsV1Kr0+KFpbxBusQ3zqQu/qaXl6ON4iseTpOBOA/0LblaaH5Q+sCPl
WUrvleDBsCgD+1r9pE/SYRTBrNcJGo+1HXKtWmF68Jr0WCOV2UnNrkEu06jj1xTg835MwMyaFYDF
oMEtqK/60/UpmTOl9zNCSYIKHW6zxoy8ASB5OSPGxN4W+7D/kHE5nEoRX7QSM8iTkIsKvTk0FBqj
M/Zpq24dkW9R28XQaN3OulGzSA0qqUukmGmlwcSllHxAKFO2GwRon9tEe6zkxr/Bv4UWms9ce2bq
7ZWI7a23vXqKGpDkqT4il9WlMq68enjOAQ04WZxah5Ij08C89XlKsd0avE/XJ2vV70NagszfnGUH
WUUrq8dh8ONArXThidT7hIhKcc6BS7lFkNR7odCqk9DWu0QTi53QE8CMg2juPVWQHiMztE5Dg8Nx
S0ldH2XsxjtJeR7Nrto1uR8/pnIkbyz3VaA3I3Yg5GNOwglK82OxyXLBKlujq5QnT/JJFGS1PkAk
yL+AMP8meC0qZIgYOKLs5ff+ZGp2qVtABazcuJnS4udUp5aNeXj0hzcwqD0ae3MWOxM4KBRfLrk4
n4Tcygf5ycv9YB/pQr1r/cDbKBwtz+u3UWDI4G4GBZ8m7eUoQ5EEWT/NThpjWBxw32PXlWVzc31F
vImwvF/E1NjAXYHsVt4Sh+W10KVSIjWJoD1FklUe9EodnQKhV+jQ4ivCAOc+VuJ9bCYv+izRMdbt
PuuiYj8OaP5aZlPt83SIT1ZmSWe0Vj5XmPjYbfAcBGGAUrL5MdLEYdcpWX6mzK5zOJAAIaxSOrIv
BftMNco7y0u1UxAUmSNNQnygNqs5qpgaCHc2iL5hU+1kpaq+mLGeOGpslPtINJONi2u1m5kIZoGG
AmcrYejbWnwXQoZFP1kNLoFPhDp77YDcuzM63U24p8p/Ozj5fbCD4ecW35pf4bO3cYPNS2bxFWZw
PbiduRpJknj5sdFZbuSgauQn8J4nSJxqZex09SiRLVz/3iuu2NtrArpAjwr1SIDelyPhvGimbH75
qbgzj/oxfhgOxY10gGht+3vJFg+poxyLT93eeNKOxlncZUd/F9jC4fpzLK/P5WPIl48x6G0bdmIp
PyESbGsowSXaN6U4VrIOqHRjjS93EqEysJY59CIwQUlk8cqqMhdTAsTWBinT7g3T/1RnlrWRfP9+
EKDTVPW4l5eyt8RTZeUlKdjpEDPFPIzCPSDWcONV5vv9Yp0gSwICglb/rFzH7XM5bVofoOQ6FZmr
tz7mzVCtUYPO/ZmY7+3QyvhGZyB9LIHMOUI8bS2e9TvOUMJ/FnOoai8Je9SGR2iojF6KsQ55cszn
BGvLt3IxClivGWSA/e7cXaeCp1y+Y5pQ+EnRnXAp4KatPYHyPSXk00/XV+CbKsa7ufznOJTAkQCh
FMaevxzHqFDGANqXos0I/ChpzPbY58WTnGk/xUmTEKXUw9EORrSioNJ5u7HXu3utCIs9Xkr6CanC
eldKQW+LnRRyRDY7FATBc/ZKcFDF5Ejud0ijcCdir+xYvvEiGfF9JMbWziqbw6hQac8tQdtIahbx
0D/fitYQbawZm71UUBghjntNxluVlv80qlR8K76VBhfURsgntFUfmcpCEs0/29Bv46o0iTjFCaro
0F7O5ggW0kDGnJpMLWkfkzQJz0VLVteoqW8npfG5LrYcoX+zUAClAFKmpsbrLkELscpl0pdh4jaG
Gpy8cTKdRIEd9bZO/uPH8J/+r/zxnyui/u//4s8/8mKkfxs0iz/+t1v8yp6b6tev5v61+K/5r/7f
//W/L//I3/zXb969Nq8Xf9hn0EfHp/ZXNX74VeMr9DYmzzD/n/+vP/y3X2+/5WUsfv3jrx95mzXz
b0NyLPvrXz+6+fmPvyzOhf94/+v/9bOH15S/dmxf0+X//eu1bv7xFw31fyem5Yzk3zPsn/On//U/
PyHRIXBkr4C9+uvfsrxqAv6K8u9EkspsV4oPDt0Mhq7z9l8/kmeWDXAthAk5GeW//ueZLqb9fz/D
v2Vt+piHWVP/4683LNr/7leU6yA1zDQEHo7bmd98ucL8NwBJ77PCtKJ5MdO2PXmVEn2XuqoybV/p
ss+hbgTWibsguemnvsTid1D8vRVFGiZPzVidQrSaxwA6U9nE/oeUeuUHBZqZG6WW/HmE9PsiabX3
DSSVsseAwS7oVTxIuTh2h8HPHG2M1Y++MLS3jdAJHwS5VLAp9oaPktdEk20OQLmDyih/eOJwoCLY
PIVDHGPLUankILLa5YHTa5N5Tmk/YSrQYFcR9n15p+n/h73zaI5bS9P0X6noPRjwZjlAOpqky6Tc
BkFKJLz3+PXzgJSqmCCL2SrNQtPRGbduRF1KPImDYz7zGlBk/8HC3Qbfy6zKnurDVXq42v+/W950
6T9a35vH+/LHP06r+D798Y/pf9vviyy9j3/9t+r14n/+XS+r31BOKN9OzRFgnJwoE8XiZfUb8gmu
HEAyWM0Y3HGv/nP9C5p8QiY+lX7JyakHTP2EnxtA0JQTQK7c1KxX6kxsg9/ZAYdH+wSsIbtHUYoM
joiGYOZwA+iqB2UtgacoaM2UcuNhXRrtNyHCqrlz42zdaMMdV9CxdOewgsW4E9KSYsbUN0J8Zm4a
ZNUAITLLDc/aqCqvc7Gy0Bzp3OwzJ0lyH6e+cAvKPlu2hlvXKNf1Q+sg3S1FDupBSz/NWjgEuXQe
NjrB/9QsPw/8NJZWZSxmX5A28HyMLcz8UWkalSQjR4N/IDx88vVO3A+jXzwJIbre8dhjFSQ1SAZK
UbPVUVT9npbJXalKeeMkoymgKhzIwpdBSAOsa4N1mjaQAnSFMKKVOwAFmljQvfMFV7wyUPx5manf
uir+h+64CUbw728UwM5BVSf31c9dd7DBpr/683oRtRPARBMR56fww68Nxi48oWvCAQ/2ZrowXm0w
STyZ8iIKXxMon3Y5v+/XBuNn0++iqAFYhHYtBKLfuGKeMeevrhjsd9hXfL/p7kPM5Zm1+CoHxKDY
iyiQSJsir5QzujMYFRZCYvgL2LcLcPKYjqZuEpQrKVSKlWrFmFWKlLpapbtIuIYyW6rEBxDj+amv
e9co1Q8Oosm3VqzSfmhxMr4sfNnat/gDf2+LXnI0XBlQdlKH9FR1q23WdtGLRs1vrcr/01R1eR8H
9+k/7KZ8vG/+kT39Y4eVFq8t+F7Nb4eDCOfvCGmogHy0Ai8fu3849/HjjywN7g+W3/T3fi4/jnFO
YfAHxMXEERO46Gd0o5kn0wqbmK8EGrT+/3W+S+YJah1gZaD4oNn9zNT8tfxk+WQiMFDxfmYh0bX/
neXHOn6V3E3KoBatK1DcrEGO93nonplG7ale7t4m+UMXguT+7GdHstTDtPvnEDwn3xjA+Bvoi0B3
avDV3r1VAnEZ5l9qCy1W617y9nV7TJB61hF9GYwSwwRymTbTG55QYHXsWkm4xbXTd4ZLq1j2xRqx
HwNbTHWTruVjdP73Hg9OGE4LBLBA1mdlFDGspVxFk+u2ecq+ZXfqzvfso4Mc1mpeHssiBiD9pP+G
pO3hNazlYWcqqebe5uQareGBcy8dVcOt0Dvm8fHO8yBMO3UXgNdym86GcunOecC13dtaTB1Bvcvj
L3qe21hl41R7DBd1mE49PxfNUwjPkFk5aueyWUbZZ3mGzffON3GiLtHby44Un+YLHJwyq5sGNVIL
/EuaBTAdLhtp7w/eLkcyHpil6GkLoemWrzb+z8ThdaIwC5Ooox2OMk3qq0NcLWSzHbzR27nt0hVs
XfnsXumrSdEF09ePh5pP2TQU6S4kBHYukJrZA0mVBxfS8vxdlbelE0WrQsN29eMxnmfl1aX0/Dzc
SKTWk1gp+fvh8/SdoqRhnvi78gemLkPvDPmqTE/7h+xUfkD9xM8cv7flzzRsgMp2vycLBgl4ekaT
3jqH3JTeTXPwajplUEFpLWf+ro3vBrXY+V22yaToe4c87pEnnZbzmyd9NdS0fl4NxVVFDaEr/B0K
jMgAGLdUI6+KlXzRb5Pfqq6/farZm6vKVjMSqCI7SW9PS390vPoYBWi+eZk4gh3yATBKVAXnhG1R
B15oxSVPI8KhGLRzLaBbAJStlqSNnx47+95urun9UBbkoJ2AulPp8PXkVZqSD4rs7XpfRieJw7Ve
WMfEEd4bhH0LzGiSxIHrfDgImGx6zCVnROZHT4K8QePwjgT2yJJ/u61IcibmMhMHK2ROrQ3NlNK1
L/u7otbCvSpBLvMNV/BfEuSDws7rg+LdYSA+EhGABHtzGYr9UCqwBf2diV3EMBamI1EwOPIs780Y
JYsptICtQKx6OGOVFcNH0T1O1a5cNvGlHyNu6h9zYH/nUUibUIwgOwVqPAfrJ8WojxrcmZ0UOxJ+
gk6pCsda+/PomJOA0varQWaPUhdJDriIQRbbq72ykVXb+txeKQvV8TYPt9ejMyzAPC3yM/W87G20
5s4H++bjI+Ld54TvPdkTyqTds68QlXrm+1hJ7xSP0kkdZZdeWi//bIzZeetXcWC5YsEbU+ONiTlU
2R2hOx17CuVwTQwhIBm/zoNdV5vl0teaRV2Wx0TF3x8E5W4UpEDTz6sFXdVmHUWyYJdG5SYMnNFP
N//JRP1rhNlFW/chvb+hZQQOuEr0HD89MlGzbtV0TE9KF/8aYrrrXx1qhtFYeH70wa5cyWukrdfj
IrD3iWMugkcXA+zb4O76u7HuFpf4GT10ou3emo76WyKfP78END9oFlRwwNUdfgnN79q6FMdg10TN
qYfbpSdkv38UTWT6X0PMFfS8oMgEH4HmnXVlmsEa57bVx+9q1u34+RC0rZ+lPbDWmc6pVzOpFrkR
up3C5n2Aq7yG/7yq1tk22mqX7t5Yfv96tjEWvEf9Nt5GK3mTrcq1vxzsHx9/j3dX5auvMbt3/SSs
vCCSgp2p79JmCmOPYQFnIrlvn3S2LGNJQl0hMoLd4LhrHOAfqwiVAGesaXAajm5DeljGy3wNWG2S
HDTt7MpbHZPqffc5KU3gsfEcuc2ec6xDIeg7Ldh5erHumiK5p1jsPn48mdMvOYyXpl7jpL1IuYJG
yPQlXr3TOm984ng92AXZpauETiycD43iZLDlPx7o3ad5NdBs8UgporZZy5SCRXCo1NnwmY8M8e4C
lenETagU6q/ztl9PRXBUuBl32wc8n1bSufTZ6+12YyyLxegoDkZUDvqKy+bcW8ROYzf2Tbfxz8Tz
zX9wxxDQI70F9IRvM3vYBg94zR+TcKdm1aUSJpe9lC0/ns9nBYnDNzdhlibgNEEbxeHZuaZnTUC/
LEI+Lm2Nx2oU2p0U9nVpZ0AQO0dTu/5ri6reU9538ZdhREaxipT4LlfbcKsrvXyLYHNwVsLRR4Bl
EJTUzsLW/Y6bacHpOGYJJPewLraNG4pPvScN31s9EQNbB1ay7UQNURCk7JTRKU3OBdsvWwHVO2Rk
93Eh4zmDnVR6o6eauJV1l/+vlaNiOajoZ9CT4tyM7ELEUGAC0/YVjAwpvXQhncCKU0b1diwSfwuB
Qsffp6crsuxhx2a2GZeQhuSudfHVK+UuWKiYccW21fSaS6dwchSB7519GUwRCIrM/hLRhRUG8NLI
rj19/BJmoGEOCrYMMGyOdCoiU/H+cPugzxLDoQutfaQjZlgVBQycRowVWygsYduUhnrFnhXOEz8c
t5XCN0KZw/r88bd4kyVAw6IgZaKBB3oYWP3hl0hSNU+DIGx3suZeDvltpmpPVjzYnX/JdfG7N5mE
nuIEWqSKT0Qwh+2PQRD5Xe+JDCbahgSf65hB2LOb7MHKRkl/Iu7BakKJlNk9fB4xV2UvydQAlXeF
VTLUcf5VBwD7IxvcunJMNRVvBaUUWlvrlVKy9VgzzsrQD5+SIPKuG6sgsJPrCDWOVBji8q7x2ip0
gl41Prm1S75L6zv74Zpyci30ff5UN7r4Q67G5tuAypdlu26rYF6h9VXvJI2ZI6I2NmmOYKsW3eqF
pRU2VDdEUCsJdVRPk5MbE2vrOwSSFR8oc4GOkOYrabxERUBOcRnL061XpnWMiJEUaes+IBm3G8LE
3yR1syI5/+AcsRSh4E91xcPJM4Si8uuiDfaCmQ9b0cQkTpSa0gHskWV0CmPMEo1KODPdTHRqFycg
L/W+e13RLX1LPyYK8Cxef/guySiATZIeTXTBN1+Hrk9TFFm0j8QIWmsiISrtuuZGGERcc2vJOwe9
ETkTm3lX5rlhN4OS3SliWEh2rzbVsirM9rLU3B4nG5D3YxYLO3yo/ZUFCYliYGfsXDdeCd2QbRVX
blZiX0ireNCGM85F7N67Zty2sWEt/E5tbTWslWMn8ZuaA+k5aBMSZ4VMk1T9cMo7xMFKq5bEvWXE
01GUqfVTa04GQHkmyedBJqhfscEZTxWpxFg2i2v1plPAwWxKEfSvR8q9T82hvG/0cbgeo9T/xO0m
7ashR0d0QJdpcIasQxwvSbibBwITBYXjNpP2A5pCN1oQEU0aSRNtdRGxAHssXFd08O02HyXF6L/4
5aTRTREmeKR97OWObvqN6PhCUcA00KO2cJC36sHjVqP3mLuZ9VmIQuvarxo9svEGl2vcz4zoi9wG
xXd63G5nS3kufiqoo+46Iay3ckTjzW51S1i4cWSox8qYbyrB00lrUDoCKS2DKphXtgdDDwq37ax9
U1kojdV6mFXbykIywK7ipt03QzQEi8Kv8tAeG6qEKLpUproeO+hFwOXd5tPHp+6bgIYeEwBOmkkU
t+A3z2LEMVJz2ClttK+a0NpwXWmLOjWM649HmeFXp/0MLgbcwyRvx7/nOZjoSYGgBUm6d91csouu
0S/cEDw6OiGbiKvGgU2bDJ6+duVJhWisUbZK3NQJqgGojt9p1xV7cPXxt3rn2ScTeVxHUXua8vnD
FZ/Vnq+htZ7u0840V2WdactxTI6JaL2N5+iaAAnhJKO0wrUzS9URzZJ8nbbwHkHN6tzXsScyBU/f
mFPSng/Rrs6K5ELyDHXZxQLvXQiUZeJpidMgcrDE7r63C2VMnT6WUSRyId9LoqAsxiS6NSuMgJuu
TzY6woGbpkKHqRXa/LzWisIxcf1zRhyHlkQaAYZZyjGw6BQZHByM07NxY9OPpGvEsXE4hZ7paQW6
zNm+g6y5qHRDcCpVpMCMRPL647c1HfnzoZg8SnqsInoasyuhHlmmajFme1Ovw3O68PrSyKHj9CGq
Ym2MsE3SxtHeklzLyYE3nX48/JvFwpNOFgaGDF+UHsSsVKHrceYOiFHsCUwFp9d7XNP9oDnSlprp
v0yhGDuE7i87EQkYunOHE5rngVjlVl3s87EBIlNjxWVHYz0uo0L313ISIDZNseDWS1ydG17aAvyB
Ky6pwkaO4+EsaaDn4iQincV1L9tjFBhPASa7TjQWvZ0SRfvc3kngmKInr/o8Pabr/yaMI7NmoVPj
IyHDQWC2ItARSAEdtMXe6pvRkbQSQrUII1KrtF2da74tC/WRSXvT53geEtjbNCwSurNX4yuuz709
FvsIHAqiAohNmvWoLCEcMUfYr9icr6S7USwdqWm+97AwfMDSgqqlDDd7W7VMS9srIPhYUSLZplub
0EbGMV6qZZovIlFtdpkp50dGfWcpMrcU/Wi+8bTzcF0sE1WsJKXc42aNhGIfuI46+Mfwk2+3Nuk0
6SdiqwDjESQ6XIl4Xqg1zjrSHnGnEDUd/6Gup/uoi9zFx1vr7SwifMw7xJuZ/WVo0/O+yt4br2pz
3deUvZeytSwrdJfc9eN6EBLd0YE6LDQBd56PB50RsqedxhJFmIzuN8xZCDOHo8oe+q56lwn7MOiB
5QjaaYU1rG25cINqJPbwQpD8Zo/kwKp2zcJG/+O2dtXcdqNjsklvXyjZNUVxmB1UpWDPHn6VUqnU
AL6qsPdrGlvouTz1QXPMZWRai4fnJxIXk8AhTkCTR8JslmNFTBDNgoUJLM9a6nKGeovsBQslM5Nl
G7re+sgET9/6cEANDj/rlLwOgv0bxvugmoKo1ca+CvRvWaGsPbeM7FD1b3p3hwCGXVF1SnGCCdJI
wj8MicKoOLJV3j40Ah9sUJgSiPgiY3Q4s5NQKDG5buyV1NJQRRzGMxg7Bl2BbJhU2sQjt8S7AR5E
qynjm6QL5pSYJOX64rY0934gDtICXpT8NQVLcV3JY9jaOP6mt+owIiUZK702OoKcdf7KDWL1R829
/9vl1Akt9Aw0mlQ8USs9fP6kwILL0HJrr6MMbYueIDhjLD19/KafLXwO3/SEBwRMAdka4NDc33go
xTIOXDW5C9y8JWNvE9aVGdYQ7UZpdLS4rU9xJ5fUda02audEhTFEdlKlGb3UINThq5vtg5gDd3VU
3++9hal2VuzkYNhIMM38SowziBlKGX0ZE2RLbK3JqXH7kubB1tBd85rkLEWqt+x6RGP00lp0MsoJ
g9ZHMLaG8gpdtVJc1DFOt6TTQXsqN6FfoVPpCp9IoeXUCYPK+hqogoLEr4R/B2YnOopHQlQIsFBG
+S6zRhDcKO2Jgl35bso3c/PGW+AYqFWrKsTC184jy7oaZLB1DnsQ3rWfZ7exWIg/Pp7yd9bZJJnO
YgKLCaJYm9XNfKXVq7ao8zvP0ppVYYm5Y2GJENtoJCmOGloJcuRxtjHC8ExrQe16YR7dFW59rK33
9uwCXg8qaOpTwqSZE3bwB06MXMrDO/h/3vmge9AtVb08dpi8yU5pG5J5o4IFWIf3MbtpRa0SpTJy
w7vOM8JNEYjmuYdnN7WbSVMYIbSNawbVMmgE/1ZqOsNmoR0TJHt7mEy4OtA0QJNA2s0ZYpATdXXM
0FsX0XjY0szu77q+FC+TzNorQ1+WRyrB74xHzRzyB3QoLoZ5yJmjqAnFrg/ukghuu+B77WaUp5sI
JtlK8/xj3bi3AAvuYSC6EJYnGVxSo8PTghQfuREUEO/6LKk3Q1W3TlOp3hJsu+5UaYGx0Nix+axM
t3vdileZayID67YIFZkgunsjSHddX1envgeUNSRpONIHexvqTd/wWY4OvNGbKYEl5zdUxsI7U+IV
aKUFnIrhHUI9dVNPRJ++bQq8oo+W5d9Z5xO8EqQTyfKk3HM4N2KBJzK2BOEdJSt/0xFkrqgsHmv4
P2MhDo9SE3Vy6uBkAMRd8+6U7ou92po6YAKDMpYu1tCM0ZhbaZQK1pD0lVXeGoodRXp5MWhNdKZ5
obFIfVFZdCA3Fh8fM9MLn38byDOweqkNw5efnTKF1BelkKbRXZBYV300POlmttdd7yuqp5dV1j58
PNzbkJM4EKUM1Mgoab9p3kNrHIwgy6K7btTyc13wtFvBHL9QwpSOPNjbZBL4I6kr3CDga1zWh2+z
9lwtSSo5vdNG61vkifW11RnxZdjB+iylqltKrtKdJrVULQIUVo7V2t5OKxkDtQD8KzEY1GdryWzM
LIjodN4ZoyGeJZP3cC7qsDQS7Rj2EDrum8FwsIHVBYxkwgvMnQV0TAXQoHXLu5wtmm/ENlAWolmo
tpKFVbLMVfRjnSxVum+jNiji2hUmcaeiCbP7NIvD5txw4zhZd0ErJ4t8xEDTlrFR3kkmtgGDJIze
UldGeaXoGT5QctAhdyALgODFxleWgprGl3rAm1jIpQ6Ttu3UpzCmVtFKOX57Oj47930Eht9GjIic
1oASjp4aYpMue5mIYOGVZvDVypqhWRsd2L+OrPjBlBFbs03k0q77ZlAxI4usADl5M1wmulKWTh0b
3YWSp1Y3BRrDrevz5+yWFP/WSkNlH5NmoKAVu8VdhcGSnbIdF/6EYzsT8xTtDo1Hq5De1trGVrS8
1p22i41dlWnF1tAazVz5qLm0dt/ILiLPRZoIiHG38WbIeQ3g73nFtk/f5NRoGvnMo9K5zwrBfSIB
hgcX9I0IsbcQ2i+j1NBzGrUoXjZYmYzg54w+cbCa5L+IQGag3+Bq7dkishXiOpLyLne8rPYbR4SU
h8dYPfgEmFlnrC2BZhNvgfYA3IBhvCq9SPhamLVYO6kqtQ0AogL9WBpNWGZ0WSjTadEmIRr6bb5s
EzFCd6cEFS11lEw/j5qrI17QkmCiHBO7+jWSafRL8iqUZTu1xKa1Yc9jxIkxmO4uIl+Pe9ttcfLj
pEYBvJH72LDNVhLqZUYtyrTrrhjOXYwWHgIKug9uqybbYfB8VMStMtOXmuClBZoNyajaUQpVb9Go
GtYFVgOtoU3U4I47Agu5NjYnYxyjVS4tgssUT7mM3JSFkX6NxyZcIXU0nop9Xy05ArQzD/GF/Whh
GOthE7eQRxUSRu+744AwTn/J5hNxxqiiUrEnvbp0EWRGVDpjUga3Fi29nYwMWY1Q4Oid+bBLt0Cd
hvuQEirm4mOfmJtQa7CwqQQDkVKvGaRVJaXJo6klLmry1Nf3peVavEbT829qNt7XJnKNr3ljFtdC
PcSPTRPHOGA8sy09FYc3eMHWQtAr76GoK+8zLUtBX5h5Kl6PgJozu6owf+nUaC3FRYb4hQKUzyHv
Sj4ZmdqcF/rgr80i9xtbRSTHpDYhBolTVPnwKRvI5pmiaNSd0leryPZkBMcGa6Cn0xPX4DmZF7dZ
JIvfiqq0Su7+oLwtyhLpkrIiSLdHfKO2Vh2UtROao7/KVV1Il2GtLsuhju4GaF6XuRR0Alr1HjKu
gTRKIRznrGcEvQu+pYKpX3lj6j2k+Dyx9wVdwbIB0SBetHWFqZr+xaUbXhLyCBJFCGHsv9FFJWcf
zT63O91TwkUZx7pFKUvKCjTkoxb97z4bfhQYF5y3fShvzKpjGobCx4kRO9CuDcSLqBP1H35ppimw
0Ub5LCpjh9WLy8rzKLppy15oK1RNvUz5FPCzamGJmWU6Qaw3+7EnzN9H3Sh1TlVb449eiiT096z4
hydbGfL3ep7vLC829qJbjQ+G1qt03CB0OHXaxuvBQ+3GU5WUEm2Rj08toixVIly2oXVqiQkiJDAg
fuj0LRZqgoq5DBrgs6dGeuGwsGXc9mp05QWPzAb8uFucJVBARdK7oKThZ0pDZvdei76hbA7ik9wW
7jXRWrfzXGH4lEjFcGalROu20LmIbPbU5ygj+cXwGGJExfQVDW6jvcapn2dyLzgT64tX5saoI3pZ
gT4h8UvoLdSRtccZh3SQzTkZ3qRmFFyIXZhJC95datqBWaPGKuGMdKR88zYQRA2XUAHpM4TewGDO
LvCwFqQiGoo7V6+SM6/SkJw1zXjBq8NBFeuZRdO1w6bxtGNR+XM15jAospAPImenQ6mjijhrG5S9
rkTeEDd3Ecl16LhcuxtfxSIramStW4gZvkSUZmvY7/0wcKWhEYdOrKAkuROn+NpXrhhtZTWUY7vT
KDWJkTHec9dVp4NRGe0q7SS0oaitlhmevFp9ZXFMGwsmZBLb7crgLvbqdHBkmfizkuDZ2xS90bn0
zV5HBAuhN/wieqrIyNhI3k2jx3p7pLDyFpDGrFOeJiMC0EsCOssVVBWVUAvzkTtZzl27CQf9pqvV
+8RSyksNVdVlVmapoxRpsA6Vrl6USdI7XWIghpeF7APdqOlt1cqF2rVcn/EQY/dhWDY8AvkSDky7
zgHOr9smlJcIMJunde/lt9RtvDOV+vKRePBt5DnVauDA82pRhbJmzYWQW64fLK28a0dmMxoyywl8
zDSbRNeOzNwUWs6Wz6uh3gS5lowejycY5R0+KdiqBeisWiMmAb8bSiPsOIkDytT7aCfMAtxeRLY7
FbX0zhXy+661mivPNAtHEQTt6eOR3nkeAEKwGOjxAVSet4ByYPGNF+jZXVn3ht1T3rW1SD0m+PTO
KESwU0JEMEvNd5aJBG5oFjqSC3d+zxVXxy6xky79Lo1Bf3H/QKQSoTfAlrOtPYiCS7e6LT5F3BRO
1qiBk9cAMD6eseck7vUSANzCZCGPD4kbHvl8ysas1upBdttPmf1tUdiIz9qZYzi5/YQQjHMUTDFf
3PPhZnOn63mAxBzDiY5myw6hmhMshSVnOWOFyzPRDlYfP+GUwMwfkII+oAmEgTmnZ6czgQC4Gli6
n/TcuqoVInMlDx/iqHkUquxIyXW+Mqanez2WfHgTuCG2urIqtJ/a5ELVvgfh/uNnee7Jf/QwU4L1
qj0hSx1VxJ7pO7fswrbsetEs28Xpg+rENjaFzq3vrDnaFvLKt6OFaB8haMxLAmRvyB6RJnLOoj7/
BqsEFSTTU1np76IiFSXHjbKBMt+ADoSD0jr+ymirg8jC2wBb6CzA+UeNBsMHViTGOL80IwbSYjWm
R5LYmQcN/Aq+F+cLsTCNSmjJsyxWLAPfFbJiuIMH2n9ppLqxI41U1hD88bQpVBfPEcW9NbJAoYtj
QYjOZBc7iqq7GtJcX6GUWl4VRXvTSVV8gShBvRgKEZcLNYpuP36HszXy/FUnzjYdJgRB3miBjuSX
RHV6f2eNhrBohgJ0SU9q+fEos1XPVpYoTE5oSRwZOAlnK7FSW0VA+du4G4i1b4JEEJ0orxonouy2
cfXup9H0b/FZ/4eyrCd2yL9nWV8GzeMhtZU//kJtFQDdnVBAmmSdJho0va5f3NbnH3HDGzgbgECR
2FQH5FaEoFGemiRbgLuKvLxf5FbJOqEYB2yF4gpNQ/A7v0NuncGyCVnJCyk7wf0mdprQyofnyajF
hhdbQn4nClMxpfXF0l/2inIWj2QDtjsaxWUdALmzE3mgFNO0eojDsiyt6QWM+LYEPRrVAfKyFx1a
wy3pAb7wCHIYuu2H3JBi0ZXAWfNqm1ei/wCmJdo+T/f/rrz/Yt9+tPKug/r7fVCmP+n91cEqnP7q
r1Uoq6xCmjPEkzJl7smU8YVhLUiKeALeSP0nU5rD6qeEjCArJxwdU0ESpwmA0VMx79cqlLUTgIcS
XWJuT0qHv0XwPzyqJrMHenWAFhANp6HyBvbFaVzkbZOOl1qfCWhCNrZYAqBO+2AidcDQfzVJ1y+X
5WuC2ewOm8YjV1JgbhIhErzPYd6lijOtZPnyJdgQLi8IRUs5oGNQtfrl2MnfRCnO6CbU4Vpwr5Pk
i+AVil0W8nCkj/Tc1f/XZT6B2SdUwwR3o5hvADE93HzZmNDcr7LsMkfksxjl0XbTACBs0vvnRXVf
Jam7VgK0rDLVNzZlqT15VbdLacUt1L7RLlOjumkyK10DHNsbWRXYfaJKt7LqbuoQzysvwyCnKJVy
2dbU5GuvDU7Hr7Keo5cQdNmR2OClH3DwPJPK63TeYY0FEmWejOZa4SdaX8jbxHc832lKoKe28h0Z
Vhv1UVU+a8SNGp9hY+3VQNw2cXUT0MS8tvLTsKHOtdEER3/MqCDYZbmu8vvKXI7ysiTdx8hOuywi
+vTbDO3sizBAkRhXPwpc1GdRiF9oS+9ULxaK4XgqGkJ26dlFaOvpSv6hRXYkrDBAGy+7kOBk43+W
vsUgQI11QMgybFWaNsVphkr6lZV+0imAKtn3VDrT9U1jnBr9UsPnfoOMmIGxcrywWgowaylZN+Za
KVeJv2gaoG0Lo1v02ioG3YPEsur45G3BIr9trksPVTg7vsnvjK/KV8sHgWobVPltsXI89Miqz5Fp
W+EicwFc2MJFC6fqAYkkqiKGLX3OboTPlmnjVyPqqx6RGWE5VN/7etnKi8zfjopTfw9Ku3Dx6Vgk
5/nC/VaIG82CE2APyJwn6wFvRsmWt+HWONUWxg5WpYKn+2NlIIgEjN/Ozr0H3pq2q3iqcIMcckE/
c6/YoCDX6hrbCijN2+Dz6C3cAWjmaZjZ1lX3aeVurYvmHJC8YWv77LxexRf9F0uy1W2aOrW3aL2F
98BFYTrDWbnSTt3bWAUmZ0eUcPMtUmR9v1auW8GWaHUvaKJGV9bXeC1cjF+Th3RrauskR5bf8Vau
I6+7J2gR7k18gXbbhXXqL8VF1ZI65N+GU3PVf/Kc0nEdyrYL4zRiT4EvW6Io7qPDmzj5U/hk9Xb4
lA52KJ62pqOd4TOzys47yloYVl2HWxV3ye34NV1rTnBa1Is8dJoVHpA/olMIEOHaujUvxrW1xcju
1HpsL+NL6waeKrTO+HK8Z9viUqnYBTj60g6upWV6k95gmGk1i17FFc1Bk1vpHF108p+p/P9eg/+l
cUgDMcPznGj2+ZagvvPvAzInDvL8EYTsr4vx9b347u/6dU+KxFYWnOPJwZCW53Qe/7on+RFXJzJU
U3lh6vb+855E7AYgE0IDSA4/35KEfz+vSX5EaEWDhTuG+pCimr8TqxETch+8Ol/n0zAnilheFeBp
roanTXLu03EypMekTWyV9Sz4qS0Nl5FB+4DMhebTXeGtxHSJa0uoLU22tntGS8zPbNVwqIrj8WN8
j3RbFU8t/bYornX3crTWlM/g1xrjZ7O5CI0fQYt96yDZRCKFeiOpF663b1066gsP0zFIBtp9AFM7
uhQQl0fVUD6v9OvMvFDDa9TbI/59LrjnY3BV9WtzOrDdc0kqHTm4RO3UNoYRAuCloa49oDVi9GCk
G9e97axPWnCVCY9RScCpXpYjtBBq/mm7yuNtEl6r7akurVr3XMtoDO17jjjFkYuFEG7k8tTv7qky
22XmU4msnLC5TYadr+xH8VSIPkvjtzY6NfytW22S+lQfzr1uXfJ7upWeb8J4rVkXuuTaY/zJ0hbo
RgB4zqKrfljrwUrVrnzrQuqWYXxe5ZveP1O67dBe4x5cuQvfPxvbr0K2iqsU+cmVEl4bgu0qGwNa
wvhloXkboT+b/slWo/rZ72+aaD9Bh4TwPEm2qXZZqrui2rnxNvQ36JeH6HSZS5gvNAKicUFAMuhn
pbAxEBuJtrm0kvHZ8K9+P5zeZwn//D/UH/p5ir2rqfgi6/hTcfFZZ3CfvRFe/G/9oV8iU9Mwb3/R
f0+kkT1/cLQ8/55neciP/n6MZlPd/EDGUTKIjIEFweiCX8CHTRxnqffzx5DrThCPAeMJve3Xzxnw
1QS9/eZvhSn/sz/z0RO8KFhOMpWE+X80AwqCfVDbAfrpZBx8OK1fzYCuc5JyvFKRe/kx2cjfNQHS
hIH4oymYUieg0NZzqvXq2QUKPifYNk7OFi9j/EXvfX6p/u7KV0kleSxUkLlEp8/he0fElMKcrpMj
vCz8l3X2F03An751VTqZnowJeHn+qXHz6uVTuZn++6TX+vJzikF/18In+f+zZW9+OAFIcvIxodP+
/HA0/l0TIE/1sT+aAs1ilVPWI6v/50t+vQbUExg7dHNAlb18/rYpeFmUL2o9/7xHf+P+UzngkINE
dgvy0PQ5vP+kE42mGyDdv+74e/Zs+qN3r/DuKepT0z08+QTjBO1MMgHAAS+fl6P2Lzr6OKn+6NFx
CjqZ2DJc/O+/dgNFUAtGFNPzd657vtsfzgGSlJNaJZ9/7e1XW18wjBNlasgg1/0yBS8D/kWrQH8J
xf7zzc8VRx4MXPvNDiBJJgmmaUEyPH3+vqN/Uuf6oz2gaifQ07AmlX8e/YenAEV4HdoPTbm/dQtM
9YQ/mgFBPMEmldgWP6Ofn8M54JTAIoNiCe3av3MZTM2CP5uD/8vd2ezGkSR3/FUac9ldwM1lfzcB
7wIkRVEaiRqtyNHCeyuya8gaNru41d3StgwDvvghfPZpD7756JvexE/iX2RVkhXVLZLqSI/SUwsM
liKRVZkZGRkf//gHqRHh8SDl5xdBW4G9/g7c4xR6kQOWJ7qTICWcpiXABIBgiexKwwBmZSgHhs5Z
2rLxhog0n0CSbHPmggPpOyKVpre7v0O0EPbW3n04IK6pm3cb1Q6XHY1hRuWZx4KsXXv90Q40OiSz
sXvjlPe19P7XOr4dFD+7K91x1NR72H08QyFEck+pWyISezi9jHLf7mDbUoLmkoG1bSevTKReAAWx
hrmkB6/pyHeHgsTAbhTiVXm04A8gwQegwW1PLEye6OIdAISMS9AbSpsZVmFUmTyNiIecAHL75Ljd
iyKSfMFAmHa/D7KHZBBwQgjHq+2tyT86oUfKBzKSWOUfyLZ1CTgA2Dh0Pal8Pq3+Ov2dMQwpPD4e
FpsQiL42CQFxXsr5ufro+1o+6gLYI/+H8I/oMVP+NrqI38Dq9LQ73R1uEdKqpevbjPcQ9RXskJCD
lEtQat2INIFASU1CQK8tgOCg8Uo90FyBNiFBAfMJgOpOSHhhREsA/Zd1DYj9YwVIvUK5CjrqJ1kv
KqWhXpda+cgmb4190U4KOtJdUJqVmafVYHe0Qx2CdMSrBCQ+K7B0QbcP+2DqSFpnABz87pDX7kIC
H5AhEfSuDKH4LCEhijDpADrVgOQVzpHqumeTayuA50u1CKeDBjflE9spAI1uXAIuAni4YTDyml7b
gu0xkFHWAMKfagmi0wQYM8Y1wNwd05ADTGk1Rx0MaNNOi9WRzm3VXRGdT2CPgo/AUMGvBAvmxptg
zEmBi2gordndE51BIORiNmVAPIAJYvxWIQ+tDMZEBaQiYy++zbeaQmLp7EHu5Lg1Zfs543U1iDmM
jkANVscjOnsYymfj5nfJAjFJGHqrOWo1OAYZQu2DFHhGKv7Cim4SfwBQPTg+7nScxJhqQuBgEBQn
wXXmXhSTHWydOt5OD9wTB6Ay9ZGm+tQJEoP/gPwsutSfEOKZdh0zF1wsEFd95HGBKcnDQfQxguhu
fUH5mmYuqe+O68Za2bfa9yEbQqt7mt957y86pUeRmXEJ2sR6xLDjVOu7DqmQ7lcQXEZ32M3GnhRI
wZDJleGNfr3xJHxJ9xIfEq40JCwiRSekiCaZb4vPS3wfcuCN11wXrFtPqv3ji/z2Sknc3tuV/C2s
mXT1qqauNR40rjt0wQLhVUWWItp380EnrE3Au0dKU8u6BHh6lL4LZ0Fp9kcn810p/DcJPSF/2Ful
Um9jmKPX2YEVkrQ/AF/3RKfopSmqaQXw8QcwRUhVqDZsdiXWjzpwFNtx6Tq0kH3WxDWhE5Ue6zVz
jtwnLbEJaghjX1yTNs+ZzB7MMz2h9a60nJo67XEIeAFhic+JlRabJiFHfXNtAeTysbqGES/hfmhQ
adQQ264PrVNHoFHuEGloQZd+7hSfwdt4b+HGJe/woBp3nVQd0RoEury++K9WcaPeDgRThPeEkEme
6M48R9W4BsQnsWfhsIFltXz0GqDodmhqAHqtMqIiMm2EStR07Enjjej1SNmnnnSbiCXcHdx6EcLW
hK/DNGuMFs47qPVacrJ+xYFZhk0dMGMp9K6oJ66j3+1ZvVeOfo8ctejz2tS5APcoVQK/VZ2F6Cxa
1wzetPtAlrHaCcneRWTVEmDtDynXAClSateIjnvPKvhDTFnBqA59naYOXLT3gDbBoUStzn0QPy7B
r+yP7R1ZAGwQ2EmXmkrEteLDhyd4QcM7n7YtNWxEQlAFlbZfAQRcWoBLZxkl+BLakQA2MQ6fqnB6
NqK5my/7AZAMyMFk80vdrpdAaA3Gu3BT+e1HOOKSf7M/L+oNUgYaoFQQPi3/Uswi1oDkc90T3Qp0
zChGKtaYWu8Oodww/EsAM0ENbw9GZ/RWmZTtVQCBSkjQsH+8t8fFUrMC2mMA/IAWhNi3lILorkK+
3WgEErEkJwWCSSzc+uTlF2R00RB+dWJTArBQGiffJmOLkQc8T1yI2uwB7dABjHKu+Fw9mlQbZz0W
xBbu7h1Yh5Ndm7ur5+QPhFM5ti23+zx9YDpd+BNpE+UeFrM2d/grSOcR4I8Xum0P5FKbAEGFBOzL
R199PUC9sGDQrqyCc0bn+wxKsdxe72PhEcbg+q8WoBHuaY+pZeyRvcM2KM2j6M5BFXXefgnaEDIQ
tYfTysd4daRT0O1dIZElClw+sakC10PO5gFLXTo0LfDRlI/Wg8LX0gXUiZtYCkp0NqDrhWlags5w
B8QKdUyVoDfqmCjgI7EPgt3Dm6NzAyV44VoNmZahDTBRqEGp2apEoeEQYQ/Qdp1gCSR08kQnCmbs
WhvyKmn3JbzC6kqkwyuqgthoxY8SkR88thq/4x00PGaez9o2ipYhA6SCBVr3eLfdagsKTSEt/TDx
tQHcw0hkx8Gqxpr2GSGmpkM/JKuDDSy9QstDr1dAjjweBlGA8rfxnXni9sYlIMzRkeg+RZzqzLdH
3Z0erMy07qguhug8307PbAVC60lqh8n7BIdaA+4+uJwEsFsVLZTyFpP6s+b8+sS5CQEDydfb38Xz
p6XrXUmPqEWOWkxTt4LY4GtDs8EFLkUPNQeQLCdcNVj+tKZ2T3RAnrE16AFRG9Vo3PRe7PUKgGwh
9CsFbeUC8N/Ydl+sVJPq53YTkjJONkqktvtdGA2gspKCtUh3H9p949zbcFVB3Q+MUcJntcmjDWhE
P4Sg7T4lFNeprwBH23u9I5ohDKRLj59iQ/TRCvCZ4ASwPu6J7vRLfzmT6APj4+qkRTrtnspHCYGA
OSnlZQU8dUV0Lh8NJY1rQJSPilVaFTRSHij/jhA4DqMl7Kl08fYnQPJee4Ab4GLV+06xhlh8aP0q
4BOd6ON5G/cdZ2dETKvLBa8nL7+gHX3E1JydijPYsPNSqoJLN+hwfGpqv41IULIldTrRhTm5ioxb
TlAD35YyJB/YaTh5JEHpfkR6L7qIDllJ49zJ4BHDJcErXD/1HR8Lvkkm7fOa0bk2NCwyTr7NHLsS
2vSU041SxB5Ufdj5CH1l50ao76xrgAvboUYJ8oWNRQt4/5L4Jbtd/bp8X0RuHvxKRjEYSr6PHrlY
tfoMYAVz/QsZY6wJDrrmGicvCoDwZiO0xz0q6S1CH9IPNC4Ln/oi45y7ErmCkgVc66ao3mhPiHgh
5fMmXnyqrzS4t7/oXcc3oJ19wS7U1f6opGinRrlKeEU3947YJib3BhpaHBfAnR2PXGzofSnR4zWU
arumeLhA8Z0B68VPCn8IqKeLob/JxyOrMRjC1kIOvDwi0dk+Q2uAZ0Dh9RAmYtCdm7SAsLI7LhYf
B4jQ/DNzVELDCdUC9FQ1C6emDuAiJspFt6sqvREfM5PrBmnSBpLeBr6Id3MP46wtASCILlYwFQB+
DaILdkAX0ydMadSK0pgBPwhJ2HgpdlGawCChgqvWITqFQCLSugSguqnso7Fu5Qkyx5ooSFjMhT29
KES3BCRqjEtAlRN1bq6Bt5q7xPzon90bjTxteXyGQcUduL1VJMVOePpwtrKMtY2n2JWmfhB1etmP
Du7mC+62n3tffB1gzIN+BeVlf2tLQFcu2hcS//KyH59b0LVqwI7kNujE0uAoIRFEbIh21f17Dzky
j8hc4kbcT9qJE+nYaA0S/yPTTUdnmkNHJ/tEr4xKT1J9VK1CyKGDYMR/hM2AfkRVGjQ+ndezBj9I
Z8nOg3O9j+nXzr1kwwT5t0srePfEd+7NZDWEefCDZQE2prsclwEgUNC+0fmBrum6yfwl+AV6FbYa
j+LRen+P9gzCTjUC5+Se6KxfovbG4z8YgmqkG8F46HHO6uqTWMlAqFurwENMsU9zCJw0Jy2HXHmT
mjSqDyoDKgDibchVldtvb/K0qWAlyw2yqVHST8UPxQ/iB/nr0ElYTBvft0YASW0g7bp0r6b32xID
HVDcDFFj9cS3BlZnhwJn6nzowVGDrtfWQML/dGzj/qtK+6Lz90AlG3WfpH/6JMBgcFDnn7TPAA5S
bL74tr3chu3P/QBWA9H0434V8dFTp6ylqpuN6sCXG7H9rKUhCXBNhPket1QT9iFwF8xcfMBY4ztc
U0ZhJ5yJRINXx9xxj7Z16M+5y+p0OvDvlk90si/dgY2LIKhWEppgXDZbO52dEayVPQpZSkGIT+lJ
42iTzevo9uk6A7PD3UbXjgLMB7RoxOj1LTuic3kpODAuQVsCfYC3u/DO3u1zbQ3ELqTClYKmeymJ
LOhhJqsUG3c8JmxMR1L36HtAitvBOEJbG9/+mzF+qHsiPhDVlTMnwaGufxSEsF0REfLdGKJThWZe
ZjIahHYE5cphqok+pq/Ee6hrreHBYpN9q8/bltnTZJyI3z2Su7YIxPtAeoJ2pLbNPdFdA46E0HYN
kOUH6Qn6SYMggPjCZNjBFrrPCEa2/wOrKYTdD8JVuMuqnIY+/3jAwvnC8Y/u3A/MBpAj8sPU9eQG
iHZN8oWnfkS/TunZ5Z5yqWPyBcykNpRxjKXlGIXb5Rz1AZCIp9z7lL3HF/E092Ii0Q2tG5Tz4tvW
Nl6gjiCCpBdvdEJvBru0mR0d1uHf98aOlnpcI1AE1DVU0fSIxN0MceSqY+Yd2EpQHbUNh8LPTbgn
XSrliS63gX1itfOJZsCAKdXp9xjW2hpQ0U8zFjC0tQLnyO46cwU/eD+hpwDOV8XxuPSUIJD0d+0I
YKsuTb7ojB1CEkZBAO0G0zk0VoIZqwkAtT54wRBZeXx3dBofyg3j3NsuybkLeqGWxaqtAQy3oJ1J
/oPxiE71Vwn37QN/HPGRFHg0hJ77AFAbzWn9E5/Q98pP2n7q/V0X3caL8XXMSvbpRiAdWobUOVbS
H9/uW2NddJfF0pVI1r0jVxd9qtowA4mFRTd1qT60+XdUqfOQxqisXG3y4OIC+8QQHMcn+XtW/57U
pog81EfasRtCVi5Nt8fR4rph0zTuOx4cwV2q4CvIQhPdj60LpGe4B6wlOqGX7TIJPY47HWi6Hq5D
lkupPOGt28X3oU1LpQ/iM3oroP32ah9IN+F7Wqpp2aconEMB3D++JtMEm4z7LvYdLg5MbRsDOo7F
p9/HAayu++h0HvyqxiUQX4akFknOhszD5c79zpGoEXrG5eT0zSaulK1TsENOx9tzDR8HQx90K7q/
0orxCYA5tUlOS8Ja5KyqM8Aca7ZOe0gNA8ejR7tx5+9XicSYYh1m8lpJ7IFngcCko7Uf5H1wNnEC
epCax3bvdTtWY68vCUt2/y7OoXUAtRt9nN8+T3RzH1l1v3CSSMWm6xrtJFvJPfEv+EtpOSuFTPLE
d/R3S/dj+yu/DbRjILwsvh1BI6EJ5qdPsg8u/9LAiunMVyXW208es2YwkmwVsl3Tdy6MLw3ahlUu
I7p9RyiNdz5lK9KDBHyu1nbYOzDTg/QhthWnzJuR+7BXAInaEz5Wve24/AJqHILgK6+56DRexxrN
BKA7HMn/PGJfGztg3Qj29bGHo4UvmBtqU5SGDwdPkY9uNKSA2JYjKMccim//raY+gT14aaC/8UkN
fdvTflg8XOy8aNGMZgC3dM4W/ga6p5eP3n/8/BFVgYhAedaiuvDKuIvhwiOCA9E28Cx97ol6kegC
vjmK9dzT/th447WlLVdJyap3nOpVQn7Sn7M8XTHteJdPNYW1BLFAeao79E7c9dzHJDlpQtOnJUWs
np25r3iDhdZTHEa1zVYzXijFBZBFv8VSqWkPfiR0FZBz3vVWj+5qq9rhGFRbj15LFB6Bz960AsLE
J+UoSHp0t7rUTZsOObY80SvCWB54qQ856Ryue0Ib5cLE6MeaM5ZtYtTgNYYSy60eZdwTxRlAzgpx
z6iqXonOqaOiyigHgM9JTJOfkdx3zaHldmfTe8JKWD7xXXTmYmSKUKg1FU79Kk6rl0B8O5iZcWzu
a5fiCmVTMWfcfnFsQSbuOe652vZj2IFZ6HDxSStunvhEX+5okwqk2JiJQUp5x8ulTsCAKCdUpRQt
VMohugsQMinjEsgc8WxBp9zPsSYFEDLB0AM5mUcuS6QvsiNgbr2FFiBPQUDT9xbVWqC9J71Hx7AU
+mK++KLa0iLIdBSEaB3Cod6uL9PUtiCtWfaI8AklTWz77woKTHMXM0/ugF5nrD1cgSqCWCHPER8Z
RQACLnorUHUHOKWqOkOGakdfkjjENMcDT8kX3wUwKD/JZP9j/2LlDfSRp9O48LPBROEr8mKTeux2
44mXthN9CWrRWUZtPHGdERR3fZ8veJLP+4Q/mv/xH8udOrzKppOj2SJbZOn8T8u0WL1L58vp4tE/
+PIArVSGW72c/OE7SBTAmKk/PVvdpuXg5Z/Jz3+8yJezhbz6MstnrpVO7ZfypbUf1d/O1/64mryb
V/Wu+j8d1aeqPsz/xv/jiywtkuLiauV+sapm9Sa5Sf/w3WEySybJd7WZCh/J/Uf+4Tv1lTXpeGjU
4yJNZ9NkNvFDyRJKDaZ14JP0b9lF7seRUdGm/kdZpO2+9zTJZovWW9apSFt8dusk++syRW35oZ0I
CFO7dQI/zrJFOmmdLpJFOvfDudHF4LCOfsgARTJt7d+kRXahthV+DMmbfvENfMzddffQ1h4mRXZ+
niZqaYhf9yi6IS76yPibBPiu49SXTrCX46//ffU5sr4jjFo10K/i+O5PL9lptdEBxGh/dplP1aAB
dMJBvph/RNt4GXGHN8S46SxTwtjFmPyiGD5Ryg+WxXI2yfxA8q1io1qHPbxKlErsd+xjvktvl+fT
7KKV/9RaXKWtw5zd88PKh0uC3vrhz9Kb/KJIFrzm8fcFkMBDLqci1/pXWmJZ53GY3+RFrhTv4CGt
9URxudO7P4nand2tkf9g2YYBXoD585PbtPU+LSapH8uNjIltHfnZz9l5vlwoiRfsrXXco8vV7cIP
Ix87DPCxR39dJoscvTdtHS+zWap0yjCAmBwV2aLQwwrCy7wYi6ssv9XqWuKj1nHPOPbHyc25Hlny
GNaRj5NzfQilpZJ50KvGNSB+sHnQNUHAKLEPe/j5vxZpa/Kblx/yrFCnjvidffhX6WylpBf6Xvuo
r7PzplXQkZiedY1fp/N8caUuF2jLA4ybnTdWQQAv1q89wbG5TOYXSeHHEv3jOivah17li4UWB3H2
7eNOk4+ZH8d9rtAEBRi2MWiAU3zCRXrR8MUE+mz/2CXaN1uqSxrS9lAjJzOtJl3BqPmj80+if3Ea
/We6zZOaf+vQbzJMfD+MGzXEleFGbSyEUOZZv7a8j9sH2XyeLP1w7quls5119Hef/76cEVjxI5UD
B1jkd3gmOgwCn6J/iyGukK4urtLptOHqC1TauhSnWGtXrX1ncPrRZDlg/vc/Wr57ll4mUz+QG1d6
dJk/WiIsSet1ms/UQelKOYN58PwmmWqR7gpK1TzucqKjHfDp2kc9y7WXRkmbfdDTz/+Rt87ym89/
d1Gst8Xn/5xdZLd6rYVp3romZxzDeWOtBTNgHjeZfWoqaJKI9oF/vFw74EI6bf1e4gTX2SxpPU/m
yiwivW8fnAht1rDpHZuI9aOPiMMsslnmv9Ad7xAX7F/WfBAY2PxbttdGf8luzpPzj1qKJVNhXYhS
h56unW9h6rCOfZAVrTOMOaVE6UVuH3n/fJWqvaPZrdSCgymgPBJoBb0AHnvLt4vD9mHqtidS6t9f
BXLr/3QUJDdykFwVJAb8WjpjI4DhfLi6LbR1G8JsPk4+JaQViuxWfa8gK6yi/LLQ9x8cKwEGnRdJ
qg4HpL0Bhi2Sv/pR3IZJF3HrAnyfFw0TANJB+7Cvlh+TTAXH4LOzD/s6PU9mDRs5xBX6w01DDEKo
4D8li4Z/LhW91g07TZaTrLVfJM3rU4oNzIOviDz6YdzdKazW1lGrxKB8c+voJiPW3nAaBJdmfcmf
0/midZDMrv1Q7vNDRKb/Kb1JlabsSkMG6/e+yVsI3W/mrWYumc4O9tGPSXLNWqfL80k2R3FeqKPY
h2zp0Wu0RB48lC7FUD5vvZzL98/9Fzu9RN0THJUB1mj/fNk6Wc6VREpVFaMHWKN/fnd0evTu/dGz
f2mJ8KQFC9aUf6hK6CpPTTrNeGEhoqbn0YXbdFn/MnngMg9uzQTXv///zv5Ip9knbfUG0AGH+XyR
tN414AHCUmg9rUfT1mky/ZBM8sIPJqIuZb3WoY9J+KS490rKhUHbOvCLfDZZFknzbNoHfsMCF8nl
Un2x605m/eS3ZE9u9LCPn/S6wB5V1vEvc+Co94Lv9SkHjs+asThrQCiNmsovAJ888jcKs/SNkFXr
oTmBoDQEtpryE9PM+zOMpQuS8Hr36YBgHLcZytmQhfq6Lz1aFrkOO0FPuo52+LpB3+SFhDw3YJsc
OM+2tEtMgLXwIZgp49JWYdr1b3btKG3b9oOcBG2KUnUy7kP4DlEGhcPcyevW9Net+Vvs88u8+Zah
QDyBRELBNh7RdHnwkM2Obn0SsgyZSRqCKE1MIEegWoawhmv68pD9/tQXHSRTAbKsY/Bgy+9gwFCA
y/zosrP3oGX81NedkDW9zRcE89SxxWoSOmPp2025L+yewmH4xbvhyS9LLq+K9NyP5O7fHgh8/jeW
omrahXWl6Mb8ojscYOtNCuyoWLNwpfyLChAIeeGrpQcHdG6Pvvbb3VKlenrKLbX8f4Xv3Z8SDNCC
FyDEsD/DxiuUOAdIae2LDtbfKpxSXxTVJ+qVg3R6mS1v/EDO5X3oBDx12HzOwro8y4u0+JRe5h/I
BKi3PKSsnvqWdJo0ooUhECIHy+klQF71udKD17rWz9LZTVKo8EKIOMDLgmXQaPIQqfWj+aJ5tUlr
AusiHH5KL6702oZIrT/P1iD1QhNh/drnSZGnm0IUD95HTxTf54SOL5QLOw5woo+zc2y1RuBQ+Hat
a3FM2chsnq78SKIrHvetHo8CHacFcSw9bIh1oMxCr65QxVoX4bDISQ8q1UBKyT7ui+UMnaMWoRMC
rPDyYk05wBlk/96Xi2Sqv1bYLa2r+31aNAQMSpQAwxLJPElWOgbb6QZQ6a+TxYeGNITInL/OFlfL
pmlCH1P7UpxO8w/JdfOTA6zx6wy9vkhnhEEbWcEQ2f7Xy7+lN2Cwi0u/BKJ9OlKDa5W5k3w6YU38
QG5caT9lH3eWNBGAAY7Iieh2/3XuY0OgCL7gpri2HNaFIDLxMdG6IsTV/FYSFBO1EiEyBm+Joywb
8C6oGvx7tgdqvAOB1XA2YHmwjysnmiofJRMwSAQY2GnNIptp8E4Ir+P0tgEdcF1brIJ2+iHBoSuU
TMCkEWAlPqYTfXnQbinEsNniUxkc8IPJgYbD3P+4vbT9eC3oDGVcEicKMG5Zovkqm11Ocu02rgdw
l/fRgCeaxO+ligq5O6Sy2H+sW5MH4yNPHPwkn3FBpZeFFugQXs1pWjSz6SFqYsiNplK6dtIAFwyC
QCzKkPFJcpFOmp5ep2zEbD2Rr/J5/kGtNgR+FLrv+b3dXsA//5uo/02uGaQiUIfQGAIyZFLhPVq8
Pva6bxhak/zErzCytjEZM3i8SPzb7cSmkLN1Y+qzeTwTXv/rIzIRDa4G9TFf9fvKlhVFOtyQnVAD
V5+p04oqZbiWXqx/dxyzxP75VZ6qny6pDgSPo6+DAObCPnbIeZL9rAcO4CDvF0CftHEawGcDpXU5
TSbp/MprdmckBFiIk1UiQVo1bIgPvlo2Ny1AiOuAOnyNdhYSVuulTXn5eT7RexYiqHFaZK3XwOuU
pxLCaIT6QucWQkQcwL5ctl7Jf0733/lFFSnrhKh9ekmOaJY2ErodsN/m3WNkvXWdEOVD3ye3WjVA
UWj/1ler4nL1qanOQOvbhy5t21d5o1Ad9mj72CVsYcPYAY70K5Dq11frSxLgXL9ONLcD5rF9LfAe
knztiAhLmFUN4a1BtNKQ5RBIPCJok+yDBhB3hG7Y/MVA8FbNMx2C0uFNeqvrDTujAFv3Fgge2YFN
LlRHOoxZl+MtceY1QQ6RiHoLmVl2e0t4Y+6/0l3/D0I3nhgjOCWwkdyiNtTI0sHGuhxnV0nWjFh2
pfe3eeDk52x9pSl7CjF0Ru2vH6e0sUJ8MYWBYhY2pYN+vf5d2wcGfvx0nm5YjhCpgvdZugBe6r/R
rUcIVfcD0I78Q+vlAmKl29bvW0fwt+SLZXUy66/rDFwbQavIVC98tZwl8ytq8X7f8v832/RSuAkD
mNant9RtTFeb9A3IshC2z0k2mRAwO0rmi/qilVV1Xz5naJEnYfCqVTu9yq5BrM1Ytbv/WxYx1F9K
XAfg2qORp8fT41xXySphg4ps+j//+u/za/npuFhB4MEXvICD5ibxu6b0IfjMYS8EA8lZBi9UG34T
TeohvYl6uyEEI8UpuPbiPv/9syzJV/hLWetP8IwlOn44Goy6owAvfZZfT3IW8Cy5xo3MNGYcEn5A
jgE271WyzIpMQX460tZntBfAVnybtKdZ+wI0TXs+X9aFr3pHADDbKZ72hpEDXAKvk9vFVcOsKZfm
0UugHnA6qgJlvwxef7QBLvrrC5/dMVb+slMrdeFhnarWf8BDVWT7xfJcxRQCOB8UE2SUpzgA40FS
nFMFXz8FAXxfaCSX2VTX7IQwM+VrKTJSN0EIaI7QqFHzTXGNGjpEGOAwWZEa32QXhDDaDhvSEYIz
6ll+A0WErjQJYSL5cTeTJIbwUSEfbnIah0BNUII2gRJ4qctaQrAavaAKPKufPbp++h+3dxK+R44b
+9cJUUN8khRCHtKkugpBoynZ67kwBCnbtvNgFcYTDdu3IDsXuZQ9KlurG6KOuGSPfpUtFnOnTd+k
HzKtQaQvutWhKd/yenmh40XdIJoPCEw2SSbu88/yc0p+/Ac7DzAEjvAMj7hcn0PkMp9vUob0QvXv
3V7wy4V6nwE8htRbMuhCi1tqhbWASgiiwQPhq5tftd5nxWW2UclTIG2f14+nD74hwIV9kM+SBstl
N0T17iGVXcRQ/RI4kQrh4Jwm2iqioZZ/h0F8hAr+iFIUcDpLfYxDoPhL6cSEWVx9/vs0vVn5L5ZV
GYTALRPfWwCn4Q0a0CXdFYPpofIWaP22BPj/rj4JulfGDIIQAoBfZeZcqqeaFawhQJLkmX7Kp9cb
omZDQFrQ/u8Nh0CexmOqcB+Vr2/n15YFt97bci6YKIn/9x089otLMS10ejhEqPGA1FQD+R+C9eig
SD5pVrQQzIeynyqhESIqeJhP8yardohg+NEFvoQmyQjRxeQ5js/FlVCiN/i1Q/DZPU+m11+EIwaw
2o6XwFJUBIIIn79WDLc5MWXyGUo0OiEq2yS1SPhEXd+u05fVzn+bFjrQ+bhSfTzC/mOxbH5sN8QJ
eQ/Y+BOdctTGUfP92MZ9u2tgE0PCr/BSKAknIGtKbnK1OSEszAPKGZvhwgAOzqmo23yjAxUCL3OY
i9f521cptEqzy99t8j9DeIMOliM8WZjIoog3vSdE8dVhnnubTHkpg0dzC4+ri+fZz5k/wuKXhMBi
PKfARFjtfPMrB/rPLop1kNiDfaSeGO+p7kIqqFZrILQH+2B93fgOJyWbLWGGO3oewQBqujdpAWm9
GAhAqrz8OrXL8quLUV6kFBNVEurmcHLxjCDA1P+bkiw4MuyzeEWy8BzX2o8k4tUJQUl9eFWAtiB2
v8FR6YTgNniTfmwdJtMNlSQhymveZI3eASGKa94nM4jTtDkRIkbyJgHGoXYwxJmVBf5LChagUfMo
nSSth+dttrggtrXxcoFYKMALkluSaTKF9ZZEnTCp8Gmzo0KA48glNSdFvRkit84r9vUapox3vUin
JGX+obU/Jyg7p4NDGWmWE0taDJjH4XJ2pewU+J7sm3KWX2ObKknthjAlzgBu6q8NAbo9W1Ld2fjY
AJL5Z7Y3KyPvz5cL8FB+XV0cNkSucM3IpLexf8n2rtuhICAla+MPrR+yjJSOdkcjCKYGlNvtAmUJ
UW9dcfCeuuac9ACd5UXrhyWALuzFjWbcSEA0u5Cf0s95D8q1x3uPfUPHZwOXmtXxqc+mCqbV/+mo
XuGl3uV/4//xIfDDcZqTV1FSGwK7+245bwCZuyHSrmef/5uWEKu0Lqww5fkfv3QcNi3bL4T32UB6
57dl2yhpfTaPy0X9r71g1Bo4q4/5qt9XVoPoi01sdGrg6jPxjVKR2pX8/Eg35/p3B5hlfbgN0yRQ
LX9xMcVk/+P/AgAA//8=</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98425</xdr:colOff>
      <xdr:row>1</xdr:row>
      <xdr:rowOff>92075</xdr:rowOff>
    </xdr:from>
    <xdr:to>
      <xdr:col>10</xdr:col>
      <xdr:colOff>47625</xdr:colOff>
      <xdr:row>16</xdr:row>
      <xdr:rowOff>168275</xdr:rowOff>
    </xdr:to>
    <xdr:graphicFrame macro="">
      <xdr:nvGraphicFramePr>
        <xdr:cNvPr id="2" name="Chart 1">
          <a:extLst>
            <a:ext uri="{FF2B5EF4-FFF2-40B4-BE49-F238E27FC236}">
              <a16:creationId xmlns:a16="http://schemas.microsoft.com/office/drawing/2014/main" id="{ABEB3BE5-2DC3-73B9-63B8-FB15F88D2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661830</xdr:colOff>
      <xdr:row>4</xdr:row>
      <xdr:rowOff>44719</xdr:rowOff>
    </xdr:from>
    <xdr:to>
      <xdr:col>16</xdr:col>
      <xdr:colOff>53661</xdr:colOff>
      <xdr:row>23</xdr:row>
      <xdr:rowOff>53661</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6DE22005-4445-4278-9239-DE50EA3B57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566337" y="760212"/>
              <a:ext cx="6010141" cy="340753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593725</xdr:colOff>
      <xdr:row>2</xdr:row>
      <xdr:rowOff>34925</xdr:rowOff>
    </xdr:from>
    <xdr:to>
      <xdr:col>9</xdr:col>
      <xdr:colOff>542925</xdr:colOff>
      <xdr:row>17</xdr:row>
      <xdr:rowOff>111125</xdr:rowOff>
    </xdr:to>
    <xdr:graphicFrame macro="">
      <xdr:nvGraphicFramePr>
        <xdr:cNvPr id="2" name="Chart 1">
          <a:extLst>
            <a:ext uri="{FF2B5EF4-FFF2-40B4-BE49-F238E27FC236}">
              <a16:creationId xmlns:a16="http://schemas.microsoft.com/office/drawing/2014/main" id="{0088F732-A4FE-8C65-0105-78950E0BB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606425</xdr:colOff>
      <xdr:row>6</xdr:row>
      <xdr:rowOff>127000</xdr:rowOff>
    </xdr:from>
    <xdr:to>
      <xdr:col>11</xdr:col>
      <xdr:colOff>463550</xdr:colOff>
      <xdr:row>21</xdr:row>
      <xdr:rowOff>25400</xdr:rowOff>
    </xdr:to>
    <xdr:graphicFrame macro="">
      <xdr:nvGraphicFramePr>
        <xdr:cNvPr id="2" name="Chart 1">
          <a:extLst>
            <a:ext uri="{FF2B5EF4-FFF2-40B4-BE49-F238E27FC236}">
              <a16:creationId xmlns:a16="http://schemas.microsoft.com/office/drawing/2014/main" id="{1944C0CB-49D5-2192-23CF-AAD212FE60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76200</xdr:colOff>
      <xdr:row>6</xdr:row>
      <xdr:rowOff>158750</xdr:rowOff>
    </xdr:from>
    <xdr:to>
      <xdr:col>4</xdr:col>
      <xdr:colOff>584200</xdr:colOff>
      <xdr:row>20</xdr:row>
      <xdr:rowOff>109003</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D4ABE034-4026-CC5E-BF3E-D0CABEA3F1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486150" y="122555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31750</xdr:colOff>
      <xdr:row>0</xdr:row>
      <xdr:rowOff>139700</xdr:rowOff>
    </xdr:from>
    <xdr:to>
      <xdr:col>5</xdr:col>
      <xdr:colOff>558800</xdr:colOff>
      <xdr:row>3</xdr:row>
      <xdr:rowOff>12700</xdr:rowOff>
    </xdr:to>
    <xdr:sp macro="" textlink="">
      <xdr:nvSpPr>
        <xdr:cNvPr id="2" name="Rectangle 1">
          <a:extLst>
            <a:ext uri="{FF2B5EF4-FFF2-40B4-BE49-F238E27FC236}">
              <a16:creationId xmlns:a16="http://schemas.microsoft.com/office/drawing/2014/main" id="{F365206B-0906-120F-4C4A-80E045F22AAC}"/>
            </a:ext>
          </a:extLst>
        </xdr:cNvPr>
        <xdr:cNvSpPr/>
      </xdr:nvSpPr>
      <xdr:spPr>
        <a:xfrm>
          <a:off x="31750" y="139700"/>
          <a:ext cx="3829050" cy="406400"/>
        </a:xfrm>
        <a:prstGeom prst="rect">
          <a:avLst/>
        </a:prstGeom>
        <a:solidFill>
          <a:schemeClr val="accent1">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a:ln>
                <a:solidFill>
                  <a:sysClr val="windowText" lastClr="000000"/>
                </a:solidFill>
              </a:ln>
            </a:rPr>
            <a:t>PRODUCT ANALYTICS DASHBOARD</a:t>
          </a:r>
        </a:p>
      </xdr:txBody>
    </xdr:sp>
    <xdr:clientData/>
  </xdr:twoCellAnchor>
  <xdr:twoCellAnchor>
    <xdr:from>
      <xdr:col>0</xdr:col>
      <xdr:colOff>165100</xdr:colOff>
      <xdr:row>6</xdr:row>
      <xdr:rowOff>0</xdr:rowOff>
    </xdr:from>
    <xdr:to>
      <xdr:col>3</xdr:col>
      <xdr:colOff>406400</xdr:colOff>
      <xdr:row>8</xdr:row>
      <xdr:rowOff>6350</xdr:rowOff>
    </xdr:to>
    <xdr:sp macro="" textlink="">
      <xdr:nvSpPr>
        <xdr:cNvPr id="4" name="Rectangle 3">
          <a:extLst>
            <a:ext uri="{FF2B5EF4-FFF2-40B4-BE49-F238E27FC236}">
              <a16:creationId xmlns:a16="http://schemas.microsoft.com/office/drawing/2014/main" id="{12BFC012-2BE5-88B7-EB11-0A7F093F1B24}"/>
            </a:ext>
          </a:extLst>
        </xdr:cNvPr>
        <xdr:cNvSpPr/>
      </xdr:nvSpPr>
      <xdr:spPr>
        <a:xfrm>
          <a:off x="165100" y="1066800"/>
          <a:ext cx="2222500" cy="36195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rPr>
            <a:t>MOST PROFITABLE ITEMS</a:t>
          </a:r>
        </a:p>
      </xdr:txBody>
    </xdr:sp>
    <xdr:clientData/>
  </xdr:twoCellAnchor>
  <xdr:twoCellAnchor>
    <xdr:from>
      <xdr:col>0</xdr:col>
      <xdr:colOff>196850</xdr:colOff>
      <xdr:row>9</xdr:row>
      <xdr:rowOff>69849</xdr:rowOff>
    </xdr:from>
    <xdr:to>
      <xdr:col>3</xdr:col>
      <xdr:colOff>450850</xdr:colOff>
      <xdr:row>11</xdr:row>
      <xdr:rowOff>139700</xdr:rowOff>
    </xdr:to>
    <xdr:sp macro="" textlink="calculation_max!B21">
      <xdr:nvSpPr>
        <xdr:cNvPr id="5" name="Rectangle 4">
          <a:extLst>
            <a:ext uri="{FF2B5EF4-FFF2-40B4-BE49-F238E27FC236}">
              <a16:creationId xmlns:a16="http://schemas.microsoft.com/office/drawing/2014/main" id="{7D1D51D5-65DF-EE07-A1B0-1BCF5923FC11}"/>
            </a:ext>
          </a:extLst>
        </xdr:cNvPr>
        <xdr:cNvSpPr/>
      </xdr:nvSpPr>
      <xdr:spPr>
        <a:xfrm>
          <a:off x="196850" y="1670049"/>
          <a:ext cx="2235200" cy="425451"/>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3650E9F-43FE-426F-980F-09D00972C77F}" type="TxLink">
            <a:rPr lang="en-US" sz="1400" b="1" i="0" u="none" strike="noStrike">
              <a:solidFill>
                <a:schemeClr val="bg1"/>
              </a:solidFill>
              <a:latin typeface="Arial"/>
              <a:cs typeface="Arial"/>
            </a:rPr>
            <a:pPr algn="ctr"/>
            <a:t>Cosmetics</a:t>
          </a:fld>
          <a:endParaRPr lang="en-US" sz="1400" b="1">
            <a:solidFill>
              <a:schemeClr val="bg1"/>
            </a:solidFill>
          </a:endParaRPr>
        </a:p>
      </xdr:txBody>
    </xdr:sp>
    <xdr:clientData/>
  </xdr:twoCellAnchor>
  <xdr:twoCellAnchor>
    <xdr:from>
      <xdr:col>4</xdr:col>
      <xdr:colOff>285750</xdr:colOff>
      <xdr:row>5</xdr:row>
      <xdr:rowOff>158750</xdr:rowOff>
    </xdr:from>
    <xdr:to>
      <xdr:col>7</xdr:col>
      <xdr:colOff>279400</xdr:colOff>
      <xdr:row>8</xdr:row>
      <xdr:rowOff>63500</xdr:rowOff>
    </xdr:to>
    <xdr:sp macro="" textlink="">
      <xdr:nvSpPr>
        <xdr:cNvPr id="6" name="Rectangle 5">
          <a:extLst>
            <a:ext uri="{FF2B5EF4-FFF2-40B4-BE49-F238E27FC236}">
              <a16:creationId xmlns:a16="http://schemas.microsoft.com/office/drawing/2014/main" id="{D436FA74-3C40-7BB9-B8DD-BEFBC2415234}"/>
            </a:ext>
          </a:extLst>
        </xdr:cNvPr>
        <xdr:cNvSpPr/>
      </xdr:nvSpPr>
      <xdr:spPr>
        <a:xfrm>
          <a:off x="2927350" y="1047750"/>
          <a:ext cx="1974850" cy="43815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MOST</a:t>
          </a:r>
          <a:r>
            <a:rPr lang="en-US" sz="1200" b="1" baseline="0"/>
            <a:t> PROFITABLE REGION</a:t>
          </a:r>
          <a:endParaRPr lang="en-US" sz="1200" b="1"/>
        </a:p>
      </xdr:txBody>
    </xdr:sp>
    <xdr:clientData/>
  </xdr:twoCellAnchor>
  <xdr:twoCellAnchor>
    <xdr:from>
      <xdr:col>4</xdr:col>
      <xdr:colOff>311150</xdr:colOff>
      <xdr:row>9</xdr:row>
      <xdr:rowOff>82550</xdr:rowOff>
    </xdr:from>
    <xdr:to>
      <xdr:col>7</xdr:col>
      <xdr:colOff>342900</xdr:colOff>
      <xdr:row>11</xdr:row>
      <xdr:rowOff>91623</xdr:rowOff>
    </xdr:to>
    <xdr:sp macro="" textlink="calculation_max!E18">
      <xdr:nvSpPr>
        <xdr:cNvPr id="7" name="Rectangle 6">
          <a:extLst>
            <a:ext uri="{FF2B5EF4-FFF2-40B4-BE49-F238E27FC236}">
              <a16:creationId xmlns:a16="http://schemas.microsoft.com/office/drawing/2014/main" id="{BEEC1E9D-38DF-EDB5-A351-FE6DE418AF96}"/>
            </a:ext>
          </a:extLst>
        </xdr:cNvPr>
        <xdr:cNvSpPr/>
      </xdr:nvSpPr>
      <xdr:spPr>
        <a:xfrm>
          <a:off x="2952750" y="1682750"/>
          <a:ext cx="2012950" cy="364673"/>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DF74A5B-FFA4-4EFB-84BD-0049337A370B}" type="TxLink">
            <a:rPr lang="en-US" sz="1400" b="1" i="0" u="none" strike="noStrike">
              <a:solidFill>
                <a:schemeClr val="bg1"/>
              </a:solidFill>
              <a:latin typeface="Arial"/>
              <a:cs typeface="Arial"/>
            </a:rPr>
            <a:pPr algn="ctr"/>
            <a:t>Sub-Saharan Africa</a:t>
          </a:fld>
          <a:endParaRPr lang="en-US" sz="1400" b="1">
            <a:solidFill>
              <a:schemeClr val="bg1"/>
            </a:solidFill>
          </a:endParaRPr>
        </a:p>
      </xdr:txBody>
    </xdr:sp>
    <xdr:clientData/>
  </xdr:twoCellAnchor>
  <xdr:twoCellAnchor>
    <xdr:from>
      <xdr:col>8</xdr:col>
      <xdr:colOff>431800</xdr:colOff>
      <xdr:row>6</xdr:row>
      <xdr:rowOff>0</xdr:rowOff>
    </xdr:from>
    <xdr:to>
      <xdr:col>11</xdr:col>
      <xdr:colOff>139700</xdr:colOff>
      <xdr:row>8</xdr:row>
      <xdr:rowOff>50800</xdr:rowOff>
    </xdr:to>
    <xdr:sp macro="" textlink="">
      <xdr:nvSpPr>
        <xdr:cNvPr id="8" name="Rectangle 7">
          <a:extLst>
            <a:ext uri="{FF2B5EF4-FFF2-40B4-BE49-F238E27FC236}">
              <a16:creationId xmlns:a16="http://schemas.microsoft.com/office/drawing/2014/main" id="{AC806223-DD13-ADD1-2730-DFF872D914B9}"/>
            </a:ext>
          </a:extLst>
        </xdr:cNvPr>
        <xdr:cNvSpPr/>
      </xdr:nvSpPr>
      <xdr:spPr>
        <a:xfrm>
          <a:off x="5715000" y="1066800"/>
          <a:ext cx="1689100" cy="406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44450</xdr:colOff>
      <xdr:row>5</xdr:row>
      <xdr:rowOff>146050</xdr:rowOff>
    </xdr:from>
    <xdr:to>
      <xdr:col>15</xdr:col>
      <xdr:colOff>38100</xdr:colOff>
      <xdr:row>8</xdr:row>
      <xdr:rowOff>50800</xdr:rowOff>
    </xdr:to>
    <xdr:sp macro="" textlink="">
      <xdr:nvSpPr>
        <xdr:cNvPr id="10" name="Rectangle 9">
          <a:extLst>
            <a:ext uri="{FF2B5EF4-FFF2-40B4-BE49-F238E27FC236}">
              <a16:creationId xmlns:a16="http://schemas.microsoft.com/office/drawing/2014/main" id="{42FADFC2-4373-4C9D-AD56-8D8A92DF9A61}"/>
            </a:ext>
          </a:extLst>
        </xdr:cNvPr>
        <xdr:cNvSpPr/>
      </xdr:nvSpPr>
      <xdr:spPr>
        <a:xfrm>
          <a:off x="7969250" y="1035050"/>
          <a:ext cx="1974850" cy="43815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PROFITABLE CHANNEL</a:t>
          </a:r>
        </a:p>
      </xdr:txBody>
    </xdr:sp>
    <xdr:clientData/>
  </xdr:twoCellAnchor>
  <xdr:twoCellAnchor>
    <xdr:from>
      <xdr:col>8</xdr:col>
      <xdr:colOff>260350</xdr:colOff>
      <xdr:row>6</xdr:row>
      <xdr:rowOff>0</xdr:rowOff>
    </xdr:from>
    <xdr:to>
      <xdr:col>11</xdr:col>
      <xdr:colOff>254000</xdr:colOff>
      <xdr:row>8</xdr:row>
      <xdr:rowOff>82550</xdr:rowOff>
    </xdr:to>
    <xdr:sp macro="" textlink="">
      <xdr:nvSpPr>
        <xdr:cNvPr id="11" name="Rectangle 10">
          <a:extLst>
            <a:ext uri="{FF2B5EF4-FFF2-40B4-BE49-F238E27FC236}">
              <a16:creationId xmlns:a16="http://schemas.microsoft.com/office/drawing/2014/main" id="{7EB343F5-CC1F-4E84-BC40-8596CD0AC0B6}"/>
            </a:ext>
          </a:extLst>
        </xdr:cNvPr>
        <xdr:cNvSpPr/>
      </xdr:nvSpPr>
      <xdr:spPr>
        <a:xfrm>
          <a:off x="5543550" y="1066800"/>
          <a:ext cx="1974850" cy="43815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CANCELLED</a:t>
          </a:r>
          <a:r>
            <a:rPr lang="en-US" sz="1200" b="1" baseline="0"/>
            <a:t> ORDERS</a:t>
          </a:r>
          <a:endParaRPr lang="en-US" sz="1200" b="1"/>
        </a:p>
      </xdr:txBody>
    </xdr:sp>
    <xdr:clientData/>
  </xdr:twoCellAnchor>
  <xdr:twoCellAnchor>
    <xdr:from>
      <xdr:col>8</xdr:col>
      <xdr:colOff>298450</xdr:colOff>
      <xdr:row>9</xdr:row>
      <xdr:rowOff>120650</xdr:rowOff>
    </xdr:from>
    <xdr:to>
      <xdr:col>11</xdr:col>
      <xdr:colOff>292100</xdr:colOff>
      <xdr:row>11</xdr:row>
      <xdr:rowOff>114528</xdr:rowOff>
    </xdr:to>
    <xdr:sp macro="" textlink="calculation_max!H8">
      <xdr:nvSpPr>
        <xdr:cNvPr id="12" name="Rectangle 11">
          <a:extLst>
            <a:ext uri="{FF2B5EF4-FFF2-40B4-BE49-F238E27FC236}">
              <a16:creationId xmlns:a16="http://schemas.microsoft.com/office/drawing/2014/main" id="{51566D05-2C85-4E7C-BC14-96A6146C2D62}"/>
            </a:ext>
          </a:extLst>
        </xdr:cNvPr>
        <xdr:cNvSpPr/>
      </xdr:nvSpPr>
      <xdr:spPr>
        <a:xfrm>
          <a:off x="5581650" y="1720850"/>
          <a:ext cx="1974850" cy="349478"/>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7C17DC0-C535-458C-BD13-2F899AEDA3A3}" type="TxLink">
            <a:rPr lang="en-US" sz="1400" b="1" i="0" u="none" strike="noStrike">
              <a:solidFill>
                <a:schemeClr val="bg1"/>
              </a:solidFill>
              <a:latin typeface="Arial"/>
              <a:cs typeface="Arial"/>
            </a:rPr>
            <a:pPr algn="ctr"/>
            <a:t>1174</a:t>
          </a:fld>
          <a:endParaRPr lang="en-US" sz="1400" b="1">
            <a:solidFill>
              <a:schemeClr val="bg1"/>
            </a:solidFill>
          </a:endParaRPr>
        </a:p>
      </xdr:txBody>
    </xdr:sp>
    <xdr:clientData/>
  </xdr:twoCellAnchor>
  <xdr:twoCellAnchor>
    <xdr:from>
      <xdr:col>12</xdr:col>
      <xdr:colOff>19050</xdr:colOff>
      <xdr:row>9</xdr:row>
      <xdr:rowOff>95250</xdr:rowOff>
    </xdr:from>
    <xdr:to>
      <xdr:col>15</xdr:col>
      <xdr:colOff>12700</xdr:colOff>
      <xdr:row>11</xdr:row>
      <xdr:rowOff>89128</xdr:rowOff>
    </xdr:to>
    <xdr:sp macro="" textlink="calculation_max!H17">
      <xdr:nvSpPr>
        <xdr:cNvPr id="13" name="Rectangle 12">
          <a:extLst>
            <a:ext uri="{FF2B5EF4-FFF2-40B4-BE49-F238E27FC236}">
              <a16:creationId xmlns:a16="http://schemas.microsoft.com/office/drawing/2014/main" id="{1745A5A6-74A8-4B51-98F5-25B4066EC06B}"/>
            </a:ext>
          </a:extLst>
        </xdr:cNvPr>
        <xdr:cNvSpPr/>
      </xdr:nvSpPr>
      <xdr:spPr>
        <a:xfrm>
          <a:off x="7943850" y="1695450"/>
          <a:ext cx="1974850" cy="349478"/>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61ED54E-A275-4C44-9D74-E0CD2D9F985D}" type="TxLink">
            <a:rPr lang="en-US" sz="1400" b="1" i="0" u="none" strike="noStrike">
              <a:solidFill>
                <a:schemeClr val="bg1"/>
              </a:solidFill>
              <a:latin typeface="Arial"/>
              <a:cs typeface="Arial"/>
            </a:rPr>
            <a:pPr algn="ctr"/>
            <a:t>Offline</a:t>
          </a:fld>
          <a:endParaRPr lang="en-US" sz="1400" b="1">
            <a:solidFill>
              <a:schemeClr val="bg1"/>
            </a:solidFill>
          </a:endParaRPr>
        </a:p>
      </xdr:txBody>
    </xdr:sp>
    <xdr:clientData/>
  </xdr:twoCellAnchor>
  <xdr:twoCellAnchor>
    <xdr:from>
      <xdr:col>0</xdr:col>
      <xdr:colOff>0</xdr:colOff>
      <xdr:row>16</xdr:row>
      <xdr:rowOff>95250</xdr:rowOff>
    </xdr:from>
    <xdr:to>
      <xdr:col>6</xdr:col>
      <xdr:colOff>196850</xdr:colOff>
      <xdr:row>30</xdr:row>
      <xdr:rowOff>76200</xdr:rowOff>
    </xdr:to>
    <xdr:graphicFrame macro="">
      <xdr:nvGraphicFramePr>
        <xdr:cNvPr id="15" name="Chart 14">
          <a:extLst>
            <a:ext uri="{FF2B5EF4-FFF2-40B4-BE49-F238E27FC236}">
              <a16:creationId xmlns:a16="http://schemas.microsoft.com/office/drawing/2014/main" id="{ECF11DCD-63A1-411E-B027-4FBB3CEA5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197069</xdr:colOff>
      <xdr:row>16</xdr:row>
      <xdr:rowOff>5474</xdr:rowOff>
    </xdr:from>
    <xdr:to>
      <xdr:col>30</xdr:col>
      <xdr:colOff>362168</xdr:colOff>
      <xdr:row>29</xdr:row>
      <xdr:rowOff>167947</xdr:rowOff>
    </xdr:to>
    <xdr:graphicFrame macro="">
      <xdr:nvGraphicFramePr>
        <xdr:cNvPr id="17" name="Chart 16">
          <a:extLst>
            <a:ext uri="{FF2B5EF4-FFF2-40B4-BE49-F238E27FC236}">
              <a16:creationId xmlns:a16="http://schemas.microsoft.com/office/drawing/2014/main" id="{A0BB06DE-4FB7-4665-BE88-2FEACEE38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206924</xdr:colOff>
      <xdr:row>16</xdr:row>
      <xdr:rowOff>7006</xdr:rowOff>
    </xdr:from>
    <xdr:to>
      <xdr:col>23</xdr:col>
      <xdr:colOff>638723</xdr:colOff>
      <xdr:row>29</xdr:row>
      <xdr:rowOff>38756</xdr:rowOff>
    </xdr:to>
    <xdr:graphicFrame macro="">
      <xdr:nvGraphicFramePr>
        <xdr:cNvPr id="18" name="Chart 17">
          <a:extLst>
            <a:ext uri="{FF2B5EF4-FFF2-40B4-BE49-F238E27FC236}">
              <a16:creationId xmlns:a16="http://schemas.microsoft.com/office/drawing/2014/main" id="{176F083C-C953-4BA9-B30C-A36D5E596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16</xdr:row>
      <xdr:rowOff>0</xdr:rowOff>
    </xdr:from>
    <xdr:to>
      <xdr:col>13</xdr:col>
      <xdr:colOff>609600</xdr:colOff>
      <xdr:row>31</xdr:row>
      <xdr:rowOff>76200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5DD63E71-F4B2-4FAC-BD87-B38BAA0107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622800" y="28448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196850</xdr:colOff>
      <xdr:row>16</xdr:row>
      <xdr:rowOff>25400</xdr:rowOff>
    </xdr:from>
    <xdr:to>
      <xdr:col>17</xdr:col>
      <xdr:colOff>44450</xdr:colOff>
      <xdr:row>29</xdr:row>
      <xdr:rowOff>153453</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3AB08B84-6E0D-C34C-DB91-B3A88DBDF25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42450" y="287020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33.437156481479" createdVersion="8" refreshedVersion="8" minRefreshableVersion="3" recordCount="5000" xr:uid="{6B8D2A9F-9054-4CCC-A7A8-6297EB52B0E7}">
  <cacheSource type="worksheet">
    <worksheetSource name="Sales_Data"/>
  </cacheSource>
  <cacheFields count="17">
    <cacheField name="Region" numFmtId="0">
      <sharedItems count="7">
        <s v="Central America and the Caribbean"/>
        <s v="Europe"/>
        <s v="Asia"/>
        <s v="Middle East and North Africa"/>
        <s v="Australia and Oceania"/>
        <s v="Sub-Saharan Africa"/>
        <s v="North America"/>
      </sharedItems>
    </cacheField>
    <cacheField name="Country" numFmtId="0">
      <sharedItems count="185">
        <s v="Antigua and Barbuda "/>
        <s v="Panama"/>
        <s v="Czech Republic"/>
        <s v="North Korea"/>
        <s v="Sri Lanka"/>
        <s v="Morocco"/>
        <s v="Federated States of Micronesia"/>
        <s v="Bosnia and Herzegovina"/>
        <s v="Afghanistan"/>
        <s v="Ethiopia"/>
        <s v="Turkey"/>
        <s v="Oman"/>
        <s v="Malaysia"/>
        <s v="Saint Lucia"/>
        <s v="Saint Vincent and the Grenadines"/>
        <s v="Lebanon"/>
        <s v="Austria"/>
        <s v="Bulgaria"/>
        <s v="Mexico"/>
        <s v="Trinidad and Tobago"/>
        <s v="Libya"/>
        <s v="Algeria"/>
        <s v="Estonia"/>
        <s v="Tuvalu"/>
        <s v="Saudi Arabia"/>
        <s v="Cuba"/>
        <s v="Montenegro"/>
        <s v="Guatemala"/>
        <s v="Guinea"/>
        <s v="Vanuatu"/>
        <s v="United Arab Emirates"/>
        <s v="Australia"/>
        <s v="Malawi"/>
        <s v="Luxembourg"/>
        <s v="Benin"/>
        <s v="Somalia"/>
        <s v="Switzerland"/>
        <s v="Laos"/>
        <s v="Kyrgyzstan"/>
        <s v="Angola"/>
        <s v="Mauritania"/>
        <s v="Finland"/>
        <s v="Taiwan"/>
        <s v="Belgium"/>
        <s v="San Marino"/>
        <s v="Kiribati"/>
        <s v="Samoa "/>
        <s v="Central African Republic"/>
        <s v="Uzbekistan"/>
        <s v="Dominica"/>
        <s v="Qatar"/>
        <s v="South Korea"/>
        <s v="Nigeria"/>
        <s v="South Africa"/>
        <s v="Sudan"/>
        <s v="Netherlands"/>
        <s v="Solomon Islands"/>
        <s v="Iran"/>
        <s v="Equatorial Guinea"/>
        <s v="Russia"/>
        <s v="Azerbaijan"/>
        <s v="Iraq"/>
        <s v="Mauritius "/>
        <s v="Eritrea"/>
        <s v="Ukraine"/>
        <s v="Myanmar"/>
        <s v="Latvia"/>
        <s v="Serbia"/>
        <s v="Mongolia"/>
        <s v="Grenada"/>
        <s v="Namibia"/>
        <s v="Portugal"/>
        <s v="Barbados"/>
        <s v="Poland"/>
        <s v="Senegal"/>
        <s v="Burundi"/>
        <s v="Haiti"/>
        <s v="Liechtenstein"/>
        <s v="Zambia"/>
        <s v="United Kingdom"/>
        <s v="Slovenia"/>
        <s v="Malta"/>
        <s v="Bhutan"/>
        <s v="Singapore"/>
        <s v="Cameroon"/>
        <s v="Cyprus"/>
        <s v="Monaco"/>
        <s v="Gabon"/>
        <s v="Djibouti"/>
        <s v="Norway"/>
        <s v="Thailand"/>
        <s v="Uganda"/>
        <s v="The Gambia"/>
        <s v="Armenia"/>
        <s v="Jordan"/>
        <s v="Tonga"/>
        <s v="Mali"/>
        <s v="Tanzania"/>
        <s v="Swaziland"/>
        <s v="Denmark"/>
        <s v="Seychelles "/>
        <s v="Madagascar"/>
        <s v="China"/>
        <s v="United States of America"/>
        <s v="Philippines"/>
        <s v="South Sudan"/>
        <s v="Kuwait"/>
        <s v="Turkmenistan"/>
        <s v="Kosovo"/>
        <s v="Hungary"/>
        <s v="Pakistan"/>
        <s v="Mozambique"/>
        <s v="Kazakhstan"/>
        <s v="Nicaragua"/>
        <s v="Chad"/>
        <s v="East Timor"/>
        <s v="Lithuania"/>
        <s v="Liberia"/>
        <s v="Saint Kitts and Nevis "/>
        <s v="Jamaica"/>
        <s v="Albania"/>
        <s v="Japan"/>
        <s v="The Bahamas"/>
        <s v="Moldova "/>
        <s v="Egypt"/>
        <s v="India"/>
        <s v="Democratic Republic of the Congo"/>
        <s v="Republic of the Congo"/>
        <s v="Comoros"/>
        <s v="France"/>
        <s v="Rwanda"/>
        <s v="Cote d'Ivoire"/>
        <s v="Spain"/>
        <s v="Israel"/>
        <s v="Costa Rica"/>
        <s v="Honduras"/>
        <s v="Sweden"/>
        <s v="Indonesia"/>
        <s v="Yemen"/>
        <s v="Macedonia"/>
        <s v="Greece"/>
        <s v="Cambodia"/>
        <s v="Italy"/>
        <s v="New Zealand"/>
        <s v="Tajikistan"/>
        <s v="Botswana"/>
        <s v="Dominican Republic"/>
        <s v="Vietnam"/>
        <s v="Germany"/>
        <s v="Togo"/>
        <s v="Kenya"/>
        <s v="Tunisia "/>
        <s v="Andorra"/>
        <s v="Iceland"/>
        <s v="Sao Tome and Principe"/>
        <s v="Brunei"/>
        <s v="Nauru"/>
        <s v="Croatia"/>
        <s v="Marshall Islands"/>
        <s v="Slovakia"/>
        <s v="Papua New Guinea"/>
        <s v="Ghana"/>
        <s v="Niger"/>
        <s v="Bahrain"/>
        <s v="Nepal"/>
        <s v="Maldives"/>
        <s v="Guinea-Bissau"/>
        <s v="Vatican City"/>
        <s v="Belarus"/>
        <s v="Ireland"/>
        <s v="Bangladesh"/>
        <s v="Greenland"/>
        <s v="El Salvador"/>
        <s v="Palau"/>
        <s v="Sierra Leone"/>
        <s v="Lesotho"/>
        <s v="Fiji"/>
        <s v="Zimbabwe"/>
        <s v="Romania"/>
        <s v="Georgia"/>
        <s v="Canada"/>
        <s v="Belize"/>
        <s v="Cape Verde"/>
        <s v="Burkina Faso"/>
        <s v="Syria"/>
      </sharedItems>
    </cacheField>
    <cacheField name="Item Type" numFmtId="0">
      <sharedItems count="12">
        <s v="Baby Food"/>
        <s v="Snacks"/>
        <s v="Beverages"/>
        <s v="Cereal"/>
        <s v="Personal Care"/>
        <s v="Clothes"/>
        <s v="Office Supplies"/>
        <s v="Cosmetics"/>
        <s v="Meat"/>
        <s v="Fruits"/>
        <s v="Vegetables"/>
        <s v="Household"/>
      </sharedItems>
    </cacheField>
    <cacheField name="Sales Channel" numFmtId="0">
      <sharedItems count="2">
        <s v="Online"/>
        <s v="Offline"/>
      </sharedItems>
    </cacheField>
    <cacheField name="Order Priority" numFmtId="0">
      <sharedItems count="4">
        <s v="Medium"/>
        <s v="Cancelled"/>
        <s v="Low"/>
        <s v="High"/>
      </sharedItems>
    </cacheField>
    <cacheField name="Order Date" numFmtId="14">
      <sharedItems containsSemiMixedTypes="0" containsNonDate="0" containsDate="1" containsString="0" minDate="2015-01-02T00:00:00" maxDate="2022-12-31T00:00:00" count="2305">
        <d v="2019-12-20T00:00:00"/>
        <d v="2022-07-05T00:00:00"/>
        <d v="2021-09-12T00:00:00"/>
        <d v="2022-05-13T00:00:00"/>
        <d v="2015-07-20T00:00:00"/>
        <d v="2022-11-08T00:00:00"/>
        <d v="2021-03-28T00:00:00"/>
        <d v="2019-10-14T00:00:00"/>
        <d v="2016-08-27T00:00:00"/>
        <d v="2015-04-13T00:00:00"/>
        <d v="2019-09-25T00:00:00"/>
        <d v="2019-05-12T00:00:00"/>
        <d v="2016-07-31T00:00:00"/>
        <d v="2015-07-06T00:00:00"/>
        <d v="2022-11-28T00:00:00"/>
        <d v="2015-12-17T00:00:00"/>
        <d v="2018-08-13T00:00:00"/>
        <d v="2022-10-31T00:00:00"/>
        <d v="2017-03-13T00:00:00"/>
        <d v="2019-04-16T00:00:00"/>
        <d v="2022-01-18T00:00:00"/>
        <d v="2015-09-05T00:00:00"/>
        <d v="2016-09-28T00:00:00"/>
        <d v="2020-03-22T00:00:00"/>
        <d v="2017-04-25T00:00:00"/>
        <d v="2018-03-13T00:00:00"/>
        <d v="2016-05-29T00:00:00"/>
        <d v="2020-01-17T00:00:00"/>
        <d v="2020-12-27T00:00:00"/>
        <d v="2019-04-01T00:00:00"/>
        <d v="2015-06-26T00:00:00"/>
        <d v="2021-07-03T00:00:00"/>
        <d v="2020-02-17T00:00:00"/>
        <d v="2019-04-05T00:00:00"/>
        <d v="2021-07-08T00:00:00"/>
        <d v="2020-02-24T00:00:00"/>
        <d v="2022-02-13T00:00:00"/>
        <d v="2016-08-07T00:00:00"/>
        <d v="2017-04-26T00:00:00"/>
        <d v="2018-03-21T00:00:00"/>
        <d v="2018-02-02T00:00:00"/>
        <d v="2017-03-21T00:00:00"/>
        <d v="2019-08-06T00:00:00"/>
        <d v="2016-12-30T00:00:00"/>
        <d v="2015-10-03T00:00:00"/>
        <d v="2018-05-30T00:00:00"/>
        <d v="2018-10-15T00:00:00"/>
        <d v="2020-03-16T00:00:00"/>
        <d v="2018-05-27T00:00:00"/>
        <d v="2015-01-12T00:00:00"/>
        <d v="2020-08-10T00:00:00"/>
        <d v="2018-04-13T00:00:00"/>
        <d v="2016-11-23T00:00:00"/>
        <d v="2022-10-22T00:00:00"/>
        <d v="2019-12-03T00:00:00"/>
        <d v="2018-12-08T00:00:00"/>
        <d v="2018-12-16T00:00:00"/>
        <d v="2016-03-02T00:00:00"/>
        <d v="2022-06-12T00:00:00"/>
        <d v="2019-06-18T00:00:00"/>
        <d v="2015-06-12T00:00:00"/>
        <d v="2015-04-04T00:00:00"/>
        <d v="2016-08-12T00:00:00"/>
        <d v="2016-09-22T00:00:00"/>
        <d v="2022-01-29T00:00:00"/>
        <d v="2018-12-10T00:00:00"/>
        <d v="2016-07-28T00:00:00"/>
        <d v="2016-06-10T00:00:00"/>
        <d v="2018-07-05T00:00:00"/>
        <d v="2017-03-08T00:00:00"/>
        <d v="2021-11-24T00:00:00"/>
        <d v="2016-10-20T00:00:00"/>
        <d v="2022-03-01T00:00:00"/>
        <d v="2017-07-13T00:00:00"/>
        <d v="2020-04-29T00:00:00"/>
        <d v="2022-06-16T00:00:00"/>
        <d v="2017-07-10T00:00:00"/>
        <d v="2017-06-28T00:00:00"/>
        <d v="2018-04-21T00:00:00"/>
        <d v="2020-12-26T00:00:00"/>
        <d v="2015-11-01T00:00:00"/>
        <d v="2021-01-22T00:00:00"/>
        <d v="2018-06-13T00:00:00"/>
        <d v="2020-07-24T00:00:00"/>
        <d v="2021-12-15T00:00:00"/>
        <d v="2020-09-03T00:00:00"/>
        <d v="2020-01-19T00:00:00"/>
        <d v="2016-01-17T00:00:00"/>
        <d v="2020-10-02T00:00:00"/>
        <d v="2018-01-21T00:00:00"/>
        <d v="2019-12-21T00:00:00"/>
        <d v="2015-02-24T00:00:00"/>
        <d v="2017-07-07T00:00:00"/>
        <d v="2018-06-30T00:00:00"/>
        <d v="2021-12-07T00:00:00"/>
        <d v="2016-09-27T00:00:00"/>
        <d v="2022-05-22T00:00:00"/>
        <d v="2019-04-12T00:00:00"/>
        <d v="2020-10-17T00:00:00"/>
        <d v="2020-07-15T00:00:00"/>
        <d v="2019-05-19T00:00:00"/>
        <d v="2017-04-08T00:00:00"/>
        <d v="2015-11-06T00:00:00"/>
        <d v="2016-12-21T00:00:00"/>
        <d v="2022-08-21T00:00:00"/>
        <d v="2022-08-12T00:00:00"/>
        <d v="2020-10-22T00:00:00"/>
        <d v="2018-03-11T00:00:00"/>
        <d v="2016-08-03T00:00:00"/>
        <d v="2015-04-26T00:00:00"/>
        <d v="2022-07-16T00:00:00"/>
        <d v="2015-05-22T00:00:00"/>
        <d v="2015-07-12T00:00:00"/>
        <d v="2015-11-27T00:00:00"/>
        <d v="2018-06-08T00:00:00"/>
        <d v="2019-11-21T00:00:00"/>
        <d v="2022-07-14T00:00:00"/>
        <d v="2019-01-17T00:00:00"/>
        <d v="2016-01-15T00:00:00"/>
        <d v="2021-05-23T00:00:00"/>
        <d v="2018-10-08T00:00:00"/>
        <d v="2016-05-27T00:00:00"/>
        <d v="2015-02-27T00:00:00"/>
        <d v="2018-10-01T00:00:00"/>
        <d v="2020-05-19T00:00:00"/>
        <d v="2021-02-01T00:00:00"/>
        <d v="2015-09-07T00:00:00"/>
        <d v="2022-03-27T00:00:00"/>
        <d v="2016-03-15T00:00:00"/>
        <d v="2022-09-07T00:00:00"/>
        <d v="2019-06-26T00:00:00"/>
        <d v="2015-03-09T00:00:00"/>
        <d v="2021-03-23T00:00:00"/>
        <d v="2019-03-29T00:00:00"/>
        <d v="2015-01-05T00:00:00"/>
        <d v="2021-05-21T00:00:00"/>
        <d v="2017-03-11T00:00:00"/>
        <d v="2022-06-23T00:00:00"/>
        <d v="2021-12-28T00:00:00"/>
        <d v="2019-04-06T00:00:00"/>
        <d v="2022-09-05T00:00:00"/>
        <d v="2016-10-27T00:00:00"/>
        <d v="2021-04-11T00:00:00"/>
        <d v="2020-07-17T00:00:00"/>
        <d v="2019-09-09T00:00:00"/>
        <d v="2016-06-05T00:00:00"/>
        <d v="2020-02-28T00:00:00"/>
        <d v="2016-01-31T00:00:00"/>
        <d v="2022-05-18T00:00:00"/>
        <d v="2016-02-25T00:00:00"/>
        <d v="2019-12-07T00:00:00"/>
        <d v="2015-08-08T00:00:00"/>
        <d v="2015-03-03T00:00:00"/>
        <d v="2015-04-15T00:00:00"/>
        <d v="2015-11-20T00:00:00"/>
        <d v="2020-03-18T00:00:00"/>
        <d v="2019-02-14T00:00:00"/>
        <d v="2017-04-23T00:00:00"/>
        <d v="2018-11-18T00:00:00"/>
        <d v="2015-12-11T00:00:00"/>
        <d v="2016-07-09T00:00:00"/>
        <d v="2019-03-22T00:00:00"/>
        <d v="2022-07-04T00:00:00"/>
        <d v="2017-03-14T00:00:00"/>
        <d v="2015-09-21T00:00:00"/>
        <d v="2020-04-10T00:00:00"/>
        <d v="2022-05-02T00:00:00"/>
        <d v="2021-04-18T00:00:00"/>
        <d v="2021-05-01T00:00:00"/>
        <d v="2018-09-21T00:00:00"/>
        <d v="2015-02-17T00:00:00"/>
        <d v="2021-01-25T00:00:00"/>
        <d v="2017-04-01T00:00:00"/>
        <d v="2015-05-21T00:00:00"/>
        <d v="2022-12-18T00:00:00"/>
        <d v="2018-05-02T00:00:00"/>
        <d v="2018-03-06T00:00:00"/>
        <d v="2021-08-11T00:00:00"/>
        <d v="2016-05-20T00:00:00"/>
        <d v="2016-07-20T00:00:00"/>
        <d v="2022-04-07T00:00:00"/>
        <d v="2015-07-14T00:00:00"/>
        <d v="2019-05-10T00:00:00"/>
        <d v="2016-02-01T00:00:00"/>
        <d v="2022-08-20T00:00:00"/>
        <d v="2015-04-12T00:00:00"/>
        <d v="2015-04-08T00:00:00"/>
        <d v="2020-01-27T00:00:00"/>
        <d v="2020-01-06T00:00:00"/>
        <d v="2018-11-26T00:00:00"/>
        <d v="2022-04-04T00:00:00"/>
        <d v="2021-05-17T00:00:00"/>
        <d v="2019-09-14T00:00:00"/>
        <d v="2020-10-05T00:00:00"/>
        <d v="2019-04-13T00:00:00"/>
        <d v="2018-12-15T00:00:00"/>
        <d v="2022-12-20T00:00:00"/>
        <d v="2018-07-02T00:00:00"/>
        <d v="2017-01-31T00:00:00"/>
        <d v="2015-02-05T00:00:00"/>
        <d v="2019-07-23T00:00:00"/>
        <d v="2018-10-06T00:00:00"/>
        <d v="2019-05-29T00:00:00"/>
        <d v="2019-03-11T00:00:00"/>
        <d v="2020-11-01T00:00:00"/>
        <d v="2020-05-22T00:00:00"/>
        <d v="2016-09-30T00:00:00"/>
        <d v="2016-09-25T00:00:00"/>
        <d v="2015-08-03T00:00:00"/>
        <d v="2022-01-16T00:00:00"/>
        <d v="2016-11-01T00:00:00"/>
        <d v="2015-11-25T00:00:00"/>
        <d v="2018-09-24T00:00:00"/>
        <d v="2018-04-30T00:00:00"/>
        <d v="2020-12-18T00:00:00"/>
        <d v="2017-07-20T00:00:00"/>
        <d v="2017-02-16T00:00:00"/>
        <d v="2016-12-15T00:00:00"/>
        <d v="2019-05-28T00:00:00"/>
        <d v="2019-03-17T00:00:00"/>
        <d v="2022-04-30T00:00:00"/>
        <d v="2019-09-16T00:00:00"/>
        <d v="2015-11-28T00:00:00"/>
        <d v="2015-03-07T00:00:00"/>
        <d v="2018-01-15T00:00:00"/>
        <d v="2021-10-22T00:00:00"/>
        <d v="2020-02-08T00:00:00"/>
        <d v="2018-10-16T00:00:00"/>
        <d v="2021-11-14T00:00:00"/>
        <d v="2015-05-03T00:00:00"/>
        <d v="2015-07-16T00:00:00"/>
        <d v="2015-04-01T00:00:00"/>
        <d v="2022-09-20T00:00:00"/>
        <d v="2022-08-24T00:00:00"/>
        <d v="2017-03-15T00:00:00"/>
        <d v="2018-09-12T00:00:00"/>
        <d v="2021-03-25T00:00:00"/>
        <d v="2020-03-03T00:00:00"/>
        <d v="2016-05-19T00:00:00"/>
        <d v="2020-06-08T00:00:00"/>
        <d v="2020-09-08T00:00:00"/>
        <d v="2021-08-16T00:00:00"/>
        <d v="2020-05-14T00:00:00"/>
        <d v="2015-04-28T00:00:00"/>
        <d v="2018-05-21T00:00:00"/>
        <d v="2015-11-15T00:00:00"/>
        <d v="2020-01-10T00:00:00"/>
        <d v="2015-01-28T00:00:00"/>
        <d v="2015-08-11T00:00:00"/>
        <d v="2016-08-19T00:00:00"/>
        <d v="2018-08-22T00:00:00"/>
        <d v="2022-12-26T00:00:00"/>
        <d v="2015-08-27T00:00:00"/>
        <d v="2021-12-08T00:00:00"/>
        <d v="2017-06-27T00:00:00"/>
        <d v="2019-10-21T00:00:00"/>
        <d v="2020-06-01T00:00:00"/>
        <d v="2022-10-08T00:00:00"/>
        <d v="2021-02-25T00:00:00"/>
        <d v="2016-12-05T00:00:00"/>
        <d v="2022-06-07T00:00:00"/>
        <d v="2019-12-27T00:00:00"/>
        <d v="2016-01-08T00:00:00"/>
        <d v="2022-03-20T00:00:00"/>
        <d v="2022-02-21T00:00:00"/>
        <d v="2020-07-14T00:00:00"/>
        <d v="2021-05-29T00:00:00"/>
        <d v="2016-12-25T00:00:00"/>
        <d v="2018-01-17T00:00:00"/>
        <d v="2021-03-02T00:00:00"/>
        <d v="2018-03-10T00:00:00"/>
        <d v="2018-11-17T00:00:00"/>
        <d v="2017-06-03T00:00:00"/>
        <d v="2022-10-06T00:00:00"/>
        <d v="2021-12-26T00:00:00"/>
        <d v="2018-02-12T00:00:00"/>
        <d v="2016-05-21T00:00:00"/>
        <d v="2021-07-02T00:00:00"/>
        <d v="2020-03-02T00:00:00"/>
        <d v="2017-01-06T00:00:00"/>
        <d v="2018-05-20T00:00:00"/>
        <d v="2017-04-06T00:00:00"/>
        <d v="2020-05-05T00:00:00"/>
        <d v="2016-12-07T00:00:00"/>
        <d v="2017-02-14T00:00:00"/>
        <d v="2021-06-02T00:00:00"/>
        <d v="2018-07-15T00:00:00"/>
        <d v="2015-10-06T00:00:00"/>
        <d v="2019-01-05T00:00:00"/>
        <d v="2015-04-24T00:00:00"/>
        <d v="2022-02-26T00:00:00"/>
        <d v="2022-12-02T00:00:00"/>
        <d v="2017-01-23T00:00:00"/>
        <d v="2019-12-15T00:00:00"/>
        <d v="2018-07-19T00:00:00"/>
        <d v="2022-02-17T00:00:00"/>
        <d v="2017-05-03T00:00:00"/>
        <d v="2019-01-31T00:00:00"/>
        <d v="2017-07-03T00:00:00"/>
        <d v="2015-11-08T00:00:00"/>
        <d v="2017-03-03T00:00:00"/>
        <d v="2020-08-18T00:00:00"/>
        <d v="2020-09-29T00:00:00"/>
        <d v="2020-06-22T00:00:00"/>
        <d v="2016-01-19T00:00:00"/>
        <d v="2017-04-03T00:00:00"/>
        <d v="2022-12-04T00:00:00"/>
        <d v="2021-11-27T00:00:00"/>
        <d v="2019-05-16T00:00:00"/>
        <d v="2021-01-01T00:00:00"/>
        <d v="2022-03-19T00:00:00"/>
        <d v="2016-01-09T00:00:00"/>
        <d v="2020-04-05T00:00:00"/>
        <d v="2018-04-05T00:00:00"/>
        <d v="2015-09-19T00:00:00"/>
        <d v="2015-08-12T00:00:00"/>
        <d v="2019-12-30T00:00:00"/>
        <d v="2015-10-08T00:00:00"/>
        <d v="2021-09-29T00:00:00"/>
        <d v="2020-09-28T00:00:00"/>
        <d v="2015-07-01T00:00:00"/>
        <d v="2018-01-08T00:00:00"/>
        <d v="2019-11-02T00:00:00"/>
        <d v="2016-01-20T00:00:00"/>
        <d v="2020-09-04T00:00:00"/>
        <d v="2022-08-13T00:00:00"/>
        <d v="2019-01-29T00:00:00"/>
        <d v="2016-03-01T00:00:00"/>
        <d v="2017-07-06T00:00:00"/>
        <d v="2021-06-29T00:00:00"/>
        <d v="2020-06-18T00:00:00"/>
        <d v="2019-02-22T00:00:00"/>
        <d v="2021-02-06T00:00:00"/>
        <d v="2020-07-11T00:00:00"/>
        <d v="2019-04-30T00:00:00"/>
        <d v="2022-06-26T00:00:00"/>
        <d v="2019-05-21T00:00:00"/>
        <d v="2017-05-07T00:00:00"/>
        <d v="2018-12-19T00:00:00"/>
        <d v="2015-01-16T00:00:00"/>
        <d v="2016-02-02T00:00:00"/>
        <d v="2022-02-07T00:00:00"/>
        <d v="2016-08-30T00:00:00"/>
        <d v="2022-12-03T00:00:00"/>
        <d v="2020-10-19T00:00:00"/>
        <d v="2022-02-20T00:00:00"/>
        <d v="2020-09-07T00:00:00"/>
        <d v="2017-02-26T00:00:00"/>
        <d v="2017-05-26T00:00:00"/>
        <d v="2021-12-04T00:00:00"/>
        <d v="2020-01-07T00:00:00"/>
        <d v="2018-11-20T00:00:00"/>
        <d v="2015-01-08T00:00:00"/>
        <d v="2015-07-18T00:00:00"/>
        <d v="2016-11-08T00:00:00"/>
        <d v="2020-11-08T00:00:00"/>
        <d v="2017-06-08T00:00:00"/>
        <d v="2015-04-05T00:00:00"/>
        <d v="2022-12-27T00:00:00"/>
        <d v="2022-05-10T00:00:00"/>
        <d v="2016-05-11T00:00:00"/>
        <d v="2022-05-12T00:00:00"/>
        <d v="2016-06-03T00:00:00"/>
        <d v="2018-03-30T00:00:00"/>
        <d v="2017-04-21T00:00:00"/>
        <d v="2016-03-29T00:00:00"/>
        <d v="2018-03-07T00:00:00"/>
        <d v="2020-12-02T00:00:00"/>
        <d v="2015-08-22T00:00:00"/>
        <d v="2015-05-25T00:00:00"/>
        <d v="2019-11-26T00:00:00"/>
        <d v="2022-02-19T00:00:00"/>
        <d v="2021-09-22T00:00:00"/>
        <d v="2015-12-27T00:00:00"/>
        <d v="2019-09-29T00:00:00"/>
        <d v="2015-10-26T00:00:00"/>
        <d v="2021-05-12T00:00:00"/>
        <d v="2017-02-09T00:00:00"/>
        <d v="2020-12-31T00:00:00"/>
        <d v="2018-02-06T00:00:00"/>
        <d v="2022-06-27T00:00:00"/>
        <d v="2022-12-14T00:00:00"/>
        <d v="2021-11-09T00:00:00"/>
        <d v="2022-11-16T00:00:00"/>
        <d v="2022-07-20T00:00:00"/>
        <d v="2018-06-21T00:00:00"/>
        <d v="2016-11-28T00:00:00"/>
        <d v="2016-01-30T00:00:00"/>
        <d v="2020-10-01T00:00:00"/>
        <d v="2020-08-19T00:00:00"/>
        <d v="2017-07-21T00:00:00"/>
        <d v="2015-04-03T00:00:00"/>
        <d v="2019-06-20T00:00:00"/>
        <d v="2019-06-08T00:00:00"/>
        <d v="2019-08-29T00:00:00"/>
        <d v="2019-09-19T00:00:00"/>
        <d v="2022-06-18T00:00:00"/>
        <d v="2016-12-16T00:00:00"/>
        <d v="2019-04-04T00:00:00"/>
        <d v="2022-08-05T00:00:00"/>
        <d v="2018-12-04T00:00:00"/>
        <d v="2015-08-21T00:00:00"/>
        <d v="2019-04-03T00:00:00"/>
        <d v="2019-02-25T00:00:00"/>
        <d v="2020-07-08T00:00:00"/>
        <d v="2020-11-28T00:00:00"/>
        <d v="2017-06-06T00:00:00"/>
        <d v="2018-01-20T00:00:00"/>
        <d v="2022-10-05T00:00:00"/>
        <d v="2015-02-21T00:00:00"/>
        <d v="2019-10-19T00:00:00"/>
        <d v="2017-03-24T00:00:00"/>
        <d v="2016-01-04T00:00:00"/>
        <d v="2019-02-23T00:00:00"/>
        <d v="2020-09-19T00:00:00"/>
        <d v="2016-01-25T00:00:00"/>
        <d v="2022-09-29T00:00:00"/>
        <d v="2022-02-06T00:00:00"/>
        <d v="2018-02-19T00:00:00"/>
        <d v="2022-09-24T00:00:00"/>
        <d v="2021-12-01T00:00:00"/>
        <d v="2017-01-02T00:00:00"/>
        <d v="2020-09-16T00:00:00"/>
        <d v="2017-06-30T00:00:00"/>
        <d v="2016-09-05T00:00:00"/>
        <d v="2016-03-21T00:00:00"/>
        <d v="2021-10-16T00:00:00"/>
        <d v="2015-04-09T00:00:00"/>
        <d v="2019-02-05T00:00:00"/>
        <d v="2015-07-03T00:00:00"/>
        <d v="2018-11-02T00:00:00"/>
        <d v="2020-02-06T00:00:00"/>
        <d v="2019-02-17T00:00:00"/>
        <d v="2017-04-10T00:00:00"/>
        <d v="2019-07-27T00:00:00"/>
        <d v="2018-11-05T00:00:00"/>
        <d v="2016-01-24T00:00:00"/>
        <d v="2019-03-31T00:00:00"/>
        <d v="2015-03-25T00:00:00"/>
        <d v="2019-08-12T00:00:00"/>
        <d v="2022-04-15T00:00:00"/>
        <d v="2022-05-21T00:00:00"/>
        <d v="2020-08-23T00:00:00"/>
        <d v="2018-08-16T00:00:00"/>
        <d v="2019-08-18T00:00:00"/>
        <d v="2020-06-12T00:00:00"/>
        <d v="2020-04-20T00:00:00"/>
        <d v="2021-09-15T00:00:00"/>
        <d v="2022-03-26T00:00:00"/>
        <d v="2020-04-23T00:00:00"/>
        <d v="2015-11-09T00:00:00"/>
        <d v="2016-10-10T00:00:00"/>
        <d v="2021-07-11T00:00:00"/>
        <d v="2022-01-23T00:00:00"/>
        <d v="2021-11-06T00:00:00"/>
        <d v="2017-05-27T00:00:00"/>
        <d v="2016-12-13T00:00:00"/>
        <d v="2019-06-28T00:00:00"/>
        <d v="2020-09-26T00:00:00"/>
        <d v="2019-01-14T00:00:00"/>
        <d v="2019-04-26T00:00:00"/>
        <d v="2020-10-24T00:00:00"/>
        <d v="2016-05-14T00:00:00"/>
        <d v="2018-07-25T00:00:00"/>
        <d v="2022-05-30T00:00:00"/>
        <d v="2015-07-19T00:00:00"/>
        <d v="2016-03-07T00:00:00"/>
        <d v="2018-09-23T00:00:00"/>
        <d v="2020-12-16T00:00:00"/>
        <d v="2021-06-11T00:00:00"/>
        <d v="2020-12-30T00:00:00"/>
        <d v="2018-01-02T00:00:00"/>
        <d v="2021-11-29T00:00:00"/>
        <d v="2016-08-01T00:00:00"/>
        <d v="2016-03-28T00:00:00"/>
        <d v="2021-09-11T00:00:00"/>
        <d v="2015-10-02T00:00:00"/>
        <d v="2016-03-03T00:00:00"/>
        <d v="2022-04-10T00:00:00"/>
        <d v="2021-08-06T00:00:00"/>
        <d v="2015-10-24T00:00:00"/>
        <d v="2020-01-30T00:00:00"/>
        <d v="2017-02-18T00:00:00"/>
        <d v="2016-01-18T00:00:00"/>
        <d v="2016-04-01T00:00:00"/>
        <d v="2016-06-29T00:00:00"/>
        <d v="2021-09-18T00:00:00"/>
        <d v="2018-06-24T00:00:00"/>
        <d v="2020-06-30T00:00:00"/>
        <d v="2018-03-22T00:00:00"/>
        <d v="2018-01-07T00:00:00"/>
        <d v="2021-02-10T00:00:00"/>
        <d v="2019-05-09T00:00:00"/>
        <d v="2022-09-26T00:00:00"/>
        <d v="2017-01-13T00:00:00"/>
        <d v="2019-01-04T00:00:00"/>
        <d v="2022-10-12T00:00:00"/>
        <d v="2020-03-01T00:00:00"/>
        <d v="2020-06-25T00:00:00"/>
        <d v="2021-08-22T00:00:00"/>
        <d v="2022-03-23T00:00:00"/>
        <d v="2018-10-17T00:00:00"/>
        <d v="2018-08-18T00:00:00"/>
        <d v="2015-03-23T00:00:00"/>
        <d v="2021-10-10T00:00:00"/>
        <d v="2015-09-08T00:00:00"/>
        <d v="2020-12-04T00:00:00"/>
        <d v="2016-02-08T00:00:00"/>
        <d v="2019-08-26T00:00:00"/>
        <d v="2020-07-29T00:00:00"/>
        <d v="2018-12-09T00:00:00"/>
        <d v="2022-05-17T00:00:00"/>
        <d v="2016-02-04T00:00:00"/>
        <d v="2015-02-18T00:00:00"/>
        <d v="2021-12-21T00:00:00"/>
        <d v="2020-04-19T00:00:00"/>
        <d v="2015-12-25T00:00:00"/>
        <d v="2019-08-05T00:00:00"/>
        <d v="2021-04-12T00:00:00"/>
        <d v="2016-10-08T00:00:00"/>
        <d v="2021-11-22T00:00:00"/>
        <d v="2021-06-25T00:00:00"/>
        <d v="2016-04-16T00:00:00"/>
        <d v="2016-10-17T00:00:00"/>
        <d v="2020-02-01T00:00:00"/>
        <d v="2019-09-10T00:00:00"/>
        <d v="2021-06-27T00:00:00"/>
        <d v="2015-05-04T00:00:00"/>
        <d v="2018-01-27T00:00:00"/>
        <d v="2021-04-20T00:00:00"/>
        <d v="2015-01-07T00:00:00"/>
        <d v="2020-09-24T00:00:00"/>
        <d v="2016-12-08T00:00:00"/>
        <d v="2018-01-26T00:00:00"/>
        <d v="2018-05-11T00:00:00"/>
        <d v="2022-02-27T00:00:00"/>
        <d v="2022-01-14T00:00:00"/>
        <d v="2020-04-08T00:00:00"/>
        <d v="2016-03-09T00:00:00"/>
        <d v="2022-11-04T00:00:00"/>
        <d v="2016-08-18T00:00:00"/>
        <d v="2019-05-14T00:00:00"/>
        <d v="2020-03-21T00:00:00"/>
        <d v="2019-04-14T00:00:00"/>
        <d v="2016-11-22T00:00:00"/>
        <d v="2021-07-25T00:00:00"/>
        <d v="2018-06-09T00:00:00"/>
        <d v="2019-11-07T00:00:00"/>
        <d v="2018-05-08T00:00:00"/>
        <d v="2022-03-07T00:00:00"/>
        <d v="2021-10-27T00:00:00"/>
        <d v="2021-06-15T00:00:00"/>
        <d v="2016-10-14T00:00:00"/>
        <d v="2020-04-02T00:00:00"/>
        <d v="2015-01-24T00:00:00"/>
        <d v="2015-01-25T00:00:00"/>
        <d v="2018-10-20T00:00:00"/>
        <d v="2016-11-26T00:00:00"/>
        <d v="2021-12-20T00:00:00"/>
        <d v="2022-10-28T00:00:00"/>
        <d v="2016-04-06T00:00:00"/>
        <d v="2016-11-09T00:00:00"/>
        <d v="2017-05-23T00:00:00"/>
        <d v="2020-05-07T00:00:00"/>
        <d v="2020-06-04T00:00:00"/>
        <d v="2015-06-24T00:00:00"/>
        <d v="2021-02-04T00:00:00"/>
        <d v="2019-02-04T00:00:00"/>
        <d v="2019-12-04T00:00:00"/>
        <d v="2015-01-20T00:00:00"/>
        <d v="2022-04-05T00:00:00"/>
        <d v="2017-02-06T00:00:00"/>
        <d v="2020-07-22T00:00:00"/>
        <d v="2015-01-17T00:00:00"/>
        <d v="2021-08-24T00:00:00"/>
        <d v="2021-07-15T00:00:00"/>
        <d v="2018-07-27T00:00:00"/>
        <d v="2021-02-28T00:00:00"/>
        <d v="2021-05-18T00:00:00"/>
        <d v="2015-09-09T00:00:00"/>
        <d v="2018-01-09T00:00:00"/>
        <d v="2021-05-04T00:00:00"/>
        <d v="2022-02-15T00:00:00"/>
        <d v="2018-09-10T00:00:00"/>
        <d v="2022-09-17T00:00:00"/>
        <d v="2020-04-25T00:00:00"/>
        <d v="2017-04-16T00:00:00"/>
        <d v="2016-05-01T00:00:00"/>
        <d v="2016-05-10T00:00:00"/>
        <d v="2019-12-22T00:00:00"/>
        <d v="2018-06-12T00:00:00"/>
        <d v="2020-09-22T00:00:00"/>
        <d v="2018-05-24T00:00:00"/>
        <d v="2019-01-09T00:00:00"/>
        <d v="2015-02-06T00:00:00"/>
        <d v="2019-05-02T00:00:00"/>
        <d v="2020-11-11T00:00:00"/>
        <d v="2020-04-24T00:00:00"/>
        <d v="2015-03-02T00:00:00"/>
        <d v="2022-10-26T00:00:00"/>
        <d v="2021-08-09T00:00:00"/>
        <d v="2020-03-20T00:00:00"/>
        <d v="2021-09-27T00:00:00"/>
        <d v="2016-04-02T00:00:00"/>
        <d v="2022-03-10T00:00:00"/>
        <d v="2019-02-11T00:00:00"/>
        <d v="2015-05-20T00:00:00"/>
        <d v="2020-03-07T00:00:00"/>
        <d v="2017-02-24T00:00:00"/>
        <d v="2022-11-23T00:00:00"/>
        <d v="2017-07-14T00:00:00"/>
        <d v="2016-01-16T00:00:00"/>
        <d v="2020-11-06T00:00:00"/>
        <d v="2021-09-05T00:00:00"/>
        <d v="2017-04-22T00:00:00"/>
        <d v="2016-08-25T00:00:00"/>
        <d v="2020-10-30T00:00:00"/>
        <d v="2019-10-29T00:00:00"/>
        <d v="2019-07-13T00:00:00"/>
        <d v="2022-09-10T00:00:00"/>
        <d v="2020-09-10T00:00:00"/>
        <d v="2016-08-16T00:00:00"/>
        <d v="2019-01-26T00:00:00"/>
        <d v="2020-08-09T00:00:00"/>
        <d v="2021-09-25T00:00:00"/>
        <d v="2021-10-18T00:00:00"/>
        <d v="2015-03-20T00:00:00"/>
        <d v="2018-02-08T00:00:00"/>
        <d v="2016-10-21T00:00:00"/>
        <d v="2019-10-09T00:00:00"/>
        <d v="2021-09-06T00:00:00"/>
        <d v="2018-06-27T00:00:00"/>
        <d v="2020-01-22T00:00:00"/>
        <d v="2018-04-09T00:00:00"/>
        <d v="2019-01-12T00:00:00"/>
        <d v="2021-12-06T00:00:00"/>
        <d v="2020-07-31T00:00:00"/>
        <d v="2016-08-10T00:00:00"/>
        <d v="2015-09-16T00:00:00"/>
        <d v="2015-07-26T00:00:00"/>
        <d v="2020-12-03T00:00:00"/>
        <d v="2015-02-09T00:00:00"/>
        <d v="2018-12-12T00:00:00"/>
        <d v="2017-06-11T00:00:00"/>
        <d v="2019-04-19T00:00:00"/>
        <d v="2022-01-03T00:00:00"/>
        <d v="2020-09-25T00:00:00"/>
        <d v="2019-02-01T00:00:00"/>
        <d v="2015-03-11T00:00:00"/>
        <d v="2019-03-27T00:00:00"/>
        <d v="2018-01-06T00:00:00"/>
        <d v="2022-03-31T00:00:00"/>
        <d v="2018-08-20T00:00:00"/>
        <d v="2022-08-30T00:00:00"/>
        <d v="2016-12-14T00:00:00"/>
        <d v="2015-03-16T00:00:00"/>
        <d v="2021-11-16T00:00:00"/>
        <d v="2020-07-01T00:00:00"/>
        <d v="2016-03-10T00:00:00"/>
        <d v="2016-11-18T00:00:00"/>
        <d v="2020-05-26T00:00:00"/>
        <d v="2022-06-30T00:00:00"/>
        <d v="2016-07-27T00:00:00"/>
        <d v="2016-01-01T00:00:00"/>
        <d v="2018-02-28T00:00:00"/>
        <d v="2017-06-26T00:00:00"/>
        <d v="2022-02-14T00:00:00"/>
        <d v="2022-02-04T00:00:00"/>
        <d v="2019-08-08T00:00:00"/>
        <d v="2022-02-01T00:00:00"/>
        <d v="2019-07-08T00:00:00"/>
        <d v="2021-10-05T00:00:00"/>
        <d v="2016-06-15T00:00:00"/>
        <d v="2016-02-17T00:00:00"/>
        <d v="2019-12-26T00:00:00"/>
        <d v="2020-12-20T00:00:00"/>
        <d v="2020-03-09T00:00:00"/>
        <d v="2015-08-05T00:00:00"/>
        <d v="2019-01-20T00:00:00"/>
        <d v="2018-06-11T00:00:00"/>
        <d v="2017-01-03T00:00:00"/>
        <d v="2020-12-15T00:00:00"/>
        <d v="2017-07-08T00:00:00"/>
        <d v="2015-08-07T00:00:00"/>
        <d v="2020-02-05T00:00:00"/>
        <d v="2020-12-22T00:00:00"/>
        <d v="2019-11-27T00:00:00"/>
        <d v="2021-08-17T00:00:00"/>
        <d v="2015-04-17T00:00:00"/>
        <d v="2020-05-28T00:00:00"/>
        <d v="2021-07-01T00:00:00"/>
        <d v="2020-11-14T00:00:00"/>
        <d v="2018-03-26T00:00:00"/>
        <d v="2016-06-17T00:00:00"/>
        <d v="2019-12-02T00:00:00"/>
        <d v="2015-03-17T00:00:00"/>
        <d v="2016-11-17T00:00:00"/>
        <d v="2017-01-20T00:00:00"/>
        <d v="2020-08-14T00:00:00"/>
        <d v="2018-06-06T00:00:00"/>
        <d v="2019-09-24T00:00:00"/>
        <d v="2016-08-08T00:00:00"/>
        <d v="2015-01-18T00:00:00"/>
        <d v="2019-06-30T00:00:00"/>
        <d v="2017-06-07T00:00:00"/>
        <d v="2018-06-26T00:00:00"/>
        <d v="2016-01-22T00:00:00"/>
        <d v="2015-09-12T00:00:00"/>
        <d v="2015-07-29T00:00:00"/>
        <d v="2022-04-25T00:00:00"/>
        <d v="2021-07-12T00:00:00"/>
        <d v="2015-01-22T00:00:00"/>
        <d v="2018-05-31T00:00:00"/>
        <d v="2021-01-21T00:00:00"/>
        <d v="2021-04-23T00:00:00"/>
        <d v="2018-12-25T00:00:00"/>
        <d v="2021-08-05T00:00:00"/>
        <d v="2018-06-10T00:00:00"/>
        <d v="2021-05-22T00:00:00"/>
        <d v="2018-01-29T00:00:00"/>
        <d v="2016-04-15T00:00:00"/>
        <d v="2020-11-09T00:00:00"/>
        <d v="2021-08-21T00:00:00"/>
        <d v="2020-08-22T00:00:00"/>
        <d v="2019-03-03T00:00:00"/>
        <d v="2017-03-04T00:00:00"/>
        <d v="2018-07-11T00:00:00"/>
        <d v="2015-02-03T00:00:00"/>
        <d v="2018-09-01T00:00:00"/>
        <d v="2019-11-19T00:00:00"/>
        <d v="2018-06-15T00:00:00"/>
        <d v="2015-05-10T00:00:00"/>
        <d v="2016-08-21T00:00:00"/>
        <d v="2015-08-18T00:00:00"/>
        <d v="2022-09-19T00:00:00"/>
        <d v="2020-09-20T00:00:00"/>
        <d v="2022-10-20T00:00:00"/>
        <d v="2018-02-13T00:00:00"/>
        <d v="2022-03-06T00:00:00"/>
        <d v="2016-03-22T00:00:00"/>
        <d v="2020-02-16T00:00:00"/>
        <d v="2021-01-26T00:00:00"/>
        <d v="2022-09-25T00:00:00"/>
        <d v="2015-11-07T00:00:00"/>
        <d v="2022-08-18T00:00:00"/>
        <d v="2015-01-29T00:00:00"/>
        <d v="2019-04-09T00:00:00"/>
        <d v="2019-01-24T00:00:00"/>
        <d v="2016-05-08T00:00:00"/>
        <d v="2018-05-17T00:00:00"/>
        <d v="2022-08-23T00:00:00"/>
        <d v="2018-07-20T00:00:00"/>
        <d v="2016-03-31T00:00:00"/>
        <d v="2015-06-09T00:00:00"/>
        <d v="2022-08-10T00:00:00"/>
        <d v="2020-07-23T00:00:00"/>
        <d v="2019-07-21T00:00:00"/>
        <d v="2018-03-14T00:00:00"/>
        <d v="2018-05-10T00:00:00"/>
        <d v="2021-10-26T00:00:00"/>
        <d v="2019-01-10T00:00:00"/>
        <d v="2018-02-15T00:00:00"/>
        <d v="2020-04-27T00:00:00"/>
        <d v="2021-08-18T00:00:00"/>
        <d v="2022-07-12T00:00:00"/>
        <d v="2019-07-28T00:00:00"/>
        <d v="2015-11-02T00:00:00"/>
        <d v="2021-06-28T00:00:00"/>
        <d v="2020-03-04T00:00:00"/>
        <d v="2021-09-02T00:00:00"/>
        <d v="2020-10-14T00:00:00"/>
        <d v="2021-08-27T00:00:00"/>
        <d v="2016-06-19T00:00:00"/>
        <d v="2016-03-19T00:00:00"/>
        <d v="2018-04-04T00:00:00"/>
        <d v="2021-03-27T00:00:00"/>
        <d v="2016-06-04T00:00:00"/>
        <d v="2019-09-01T00:00:00"/>
        <d v="2022-07-31T00:00:00"/>
        <d v="2020-01-23T00:00:00"/>
        <d v="2016-07-03T00:00:00"/>
        <d v="2020-01-04T00:00:00"/>
        <d v="2022-06-15T00:00:00"/>
        <d v="2019-06-03T00:00:00"/>
        <d v="2015-12-30T00:00:00"/>
        <d v="2022-07-13T00:00:00"/>
        <d v="2019-03-02T00:00:00"/>
        <d v="2018-08-10T00:00:00"/>
        <d v="2018-03-09T00:00:00"/>
        <d v="2022-06-11T00:00:00"/>
        <d v="2018-11-27T00:00:00"/>
        <d v="2022-05-14T00:00:00"/>
        <d v="2020-11-05T00:00:00"/>
        <d v="2016-09-16T00:00:00"/>
        <d v="2019-08-11T00:00:00"/>
        <d v="2021-05-27T00:00:00"/>
        <d v="2015-03-21T00:00:00"/>
        <d v="2016-02-13T00:00:00"/>
        <d v="2016-07-30T00:00:00"/>
        <d v="2018-12-06T00:00:00"/>
        <d v="2021-04-10T00:00:00"/>
        <d v="2018-03-25T00:00:00"/>
        <d v="2019-10-20T00:00:00"/>
        <d v="2021-02-09T00:00:00"/>
        <d v="2021-07-07T00:00:00"/>
        <d v="2016-02-19T00:00:00"/>
        <d v="2020-01-02T00:00:00"/>
        <d v="2019-09-21T00:00:00"/>
        <d v="2018-03-29T00:00:00"/>
        <d v="2021-05-11T00:00:00"/>
        <d v="2021-07-05T00:00:00"/>
        <d v="2022-11-03T00:00:00"/>
        <d v="2018-02-17T00:00:00"/>
        <d v="2015-11-14T00:00:00"/>
        <d v="2021-08-10T00:00:00"/>
        <d v="2022-06-22T00:00:00"/>
        <d v="2019-10-26T00:00:00"/>
        <d v="2021-08-04T00:00:00"/>
        <d v="2016-01-10T00:00:00"/>
        <d v="2020-01-24T00:00:00"/>
        <d v="2020-05-24T00:00:00"/>
        <d v="2017-06-20T00:00:00"/>
        <d v="2015-12-09T00:00:00"/>
        <d v="2018-04-27T00:00:00"/>
        <d v="2021-04-19T00:00:00"/>
        <d v="2020-06-14T00:00:00"/>
        <d v="2020-07-25T00:00:00"/>
        <d v="2016-07-16T00:00:00"/>
        <d v="2015-03-12T00:00:00"/>
        <d v="2021-10-09T00:00:00"/>
        <d v="2022-07-30T00:00:00"/>
        <d v="2019-03-13T00:00:00"/>
        <d v="2018-09-18T00:00:00"/>
        <d v="2019-06-19T00:00:00"/>
        <d v="2016-09-20T00:00:00"/>
        <d v="2022-08-16T00:00:00"/>
        <d v="2020-12-06T00:00:00"/>
        <d v="2015-07-15T00:00:00"/>
        <d v="2021-03-30T00:00:00"/>
        <d v="2018-06-03T00:00:00"/>
        <d v="2022-03-17T00:00:00"/>
        <d v="2021-04-24T00:00:00"/>
        <d v="2015-06-01T00:00:00"/>
        <d v="2015-10-15T00:00:00"/>
        <d v="2019-09-23T00:00:00"/>
        <d v="2019-02-07T00:00:00"/>
        <d v="2018-07-13T00:00:00"/>
        <d v="2016-06-26T00:00:00"/>
        <d v="2022-02-16T00:00:00"/>
        <d v="2019-09-26T00:00:00"/>
        <d v="2019-04-11T00:00:00"/>
        <d v="2022-12-06T00:00:00"/>
        <d v="2019-09-20T00:00:00"/>
        <d v="2018-08-08T00:00:00"/>
        <d v="2021-05-15T00:00:00"/>
        <d v="2022-06-19T00:00:00"/>
        <d v="2016-05-31T00:00:00"/>
        <d v="2018-05-18T00:00:00"/>
        <d v="2015-01-21T00:00:00"/>
        <d v="2022-11-22T00:00:00"/>
        <d v="2015-10-13T00:00:00"/>
        <d v="2018-05-23T00:00:00"/>
        <d v="2019-02-09T00:00:00"/>
        <d v="2017-05-12T00:00:00"/>
        <d v="2021-06-06T00:00:00"/>
        <d v="2019-10-24T00:00:00"/>
        <d v="2015-01-04T00:00:00"/>
        <d v="2018-07-01T00:00:00"/>
        <d v="2021-05-19T00:00:00"/>
        <d v="2017-03-07T00:00:00"/>
        <d v="2020-04-21T00:00:00"/>
        <d v="2018-11-10T00:00:00"/>
        <d v="2018-12-05T00:00:00"/>
        <d v="2021-09-17T00:00:00"/>
        <d v="2015-01-10T00:00:00"/>
        <d v="2021-03-04T00:00:00"/>
        <d v="2019-06-12T00:00:00"/>
        <d v="2020-06-23T00:00:00"/>
        <d v="2022-02-28T00:00:00"/>
        <d v="2020-10-18T00:00:00"/>
        <d v="2020-02-26T00:00:00"/>
        <d v="2020-06-03T00:00:00"/>
        <d v="2021-04-13T00:00:00"/>
        <d v="2021-04-06T00:00:00"/>
        <d v="2015-12-20T00:00:00"/>
        <d v="2021-02-15T00:00:00"/>
        <d v="2019-10-27T00:00:00"/>
        <d v="2015-09-15T00:00:00"/>
        <d v="2017-01-22T00:00:00"/>
        <d v="2015-06-14T00:00:00"/>
        <d v="2017-01-27T00:00:00"/>
        <d v="2022-04-09T00:00:00"/>
        <d v="2018-09-22T00:00:00"/>
        <d v="2017-02-11T00:00:00"/>
        <d v="2020-10-03T00:00:00"/>
        <d v="2016-12-18T00:00:00"/>
        <d v="2015-10-27T00:00:00"/>
        <d v="2015-05-30T00:00:00"/>
        <d v="2015-04-22T00:00:00"/>
        <d v="2020-05-11T00:00:00"/>
        <d v="2020-01-25T00:00:00"/>
        <d v="2017-03-12T00:00:00"/>
        <d v="2016-06-07T00:00:00"/>
        <d v="2015-06-08T00:00:00"/>
        <d v="2017-06-19T00:00:00"/>
        <d v="2021-08-07T00:00:00"/>
        <d v="2018-07-14T00:00:00"/>
        <d v="2021-10-14T00:00:00"/>
        <d v="2022-08-25T00:00:00"/>
        <d v="2022-02-02T00:00:00"/>
        <d v="2018-10-11T00:00:00"/>
        <d v="2015-04-16T00:00:00"/>
        <d v="2018-08-19T00:00:00"/>
        <d v="2016-11-16T00:00:00"/>
        <d v="2015-10-21T00:00:00"/>
        <d v="2019-10-28T00:00:00"/>
        <d v="2022-08-19T00:00:00"/>
        <d v="2018-07-22T00:00:00"/>
        <d v="2018-04-03T00:00:00"/>
        <d v="2017-07-24T00:00:00"/>
        <d v="2019-09-12T00:00:00"/>
        <d v="2022-01-13T00:00:00"/>
        <d v="2021-06-10T00:00:00"/>
        <d v="2019-12-28T00:00:00"/>
        <d v="2020-09-17T00:00:00"/>
        <d v="2020-03-29T00:00:00"/>
        <d v="2018-03-03T00:00:00"/>
        <d v="2020-08-08T00:00:00"/>
        <d v="2020-05-29T00:00:00"/>
        <d v="2019-12-08T00:00:00"/>
        <d v="2018-10-05T00:00:00"/>
        <d v="2016-11-15T00:00:00"/>
        <d v="2017-06-18T00:00:00"/>
        <d v="2016-10-24T00:00:00"/>
        <d v="2020-06-27T00:00:00"/>
        <d v="2022-09-09T00:00:00"/>
        <d v="2018-11-24T00:00:00"/>
        <d v="2018-07-04T00:00:00"/>
        <d v="2021-05-06T00:00:00"/>
        <d v="2019-02-06T00:00:00"/>
        <d v="2021-05-14T00:00:00"/>
        <d v="2017-03-01T00:00:00"/>
        <d v="2020-01-12T00:00:00"/>
        <d v="2016-07-22T00:00:00"/>
        <d v="2022-03-14T00:00:00"/>
        <d v="2015-02-19T00:00:00"/>
        <d v="2017-05-14T00:00:00"/>
        <d v="2021-05-25T00:00:00"/>
        <d v="2018-10-29T00:00:00"/>
        <d v="2018-07-30T00:00:00"/>
        <d v="2019-10-07T00:00:00"/>
        <d v="2020-10-20T00:00:00"/>
        <d v="2019-02-24T00:00:00"/>
        <d v="2021-01-28T00:00:00"/>
        <d v="2021-01-02T00:00:00"/>
        <d v="2016-11-13T00:00:00"/>
        <d v="2015-06-30T00:00:00"/>
        <d v="2018-07-29T00:00:00"/>
        <d v="2022-01-11T00:00:00"/>
        <d v="2017-01-10T00:00:00"/>
        <d v="2017-05-09T00:00:00"/>
        <d v="2020-12-09T00:00:00"/>
        <d v="2019-11-25T00:00:00"/>
        <d v="2019-10-17T00:00:00"/>
        <d v="2022-02-05T00:00:00"/>
        <d v="2019-11-22T00:00:00"/>
        <d v="2015-05-14T00:00:00"/>
        <d v="2016-04-26T00:00:00"/>
        <d v="2016-08-14T00:00:00"/>
        <d v="2020-11-18T00:00:00"/>
        <d v="2018-01-04T00:00:00"/>
        <d v="2015-11-21T00:00:00"/>
        <d v="2020-10-28T00:00:00"/>
        <d v="2020-02-14T00:00:00"/>
        <d v="2017-01-15T00:00:00"/>
        <d v="2022-01-01T00:00:00"/>
        <d v="2020-05-08T00:00:00"/>
        <d v="2019-08-14T00:00:00"/>
        <d v="2021-11-18T00:00:00"/>
        <d v="2017-04-14T00:00:00"/>
        <d v="2015-12-02T00:00:00"/>
        <d v="2019-11-12T00:00:00"/>
        <d v="2022-09-13T00:00:00"/>
        <d v="2022-11-05T00:00:00"/>
        <d v="2020-03-23T00:00:00"/>
        <d v="2022-01-12T00:00:00"/>
        <d v="2015-09-04T00:00:00"/>
        <d v="2015-02-13T00:00:00"/>
        <d v="2022-07-18T00:00:00"/>
        <d v="2016-07-21T00:00:00"/>
        <d v="2022-12-12T00:00:00"/>
        <d v="2018-03-31T00:00:00"/>
        <d v="2022-03-03T00:00:00"/>
        <d v="2022-12-16T00:00:00"/>
        <d v="2020-05-21T00:00:00"/>
        <d v="2018-12-28T00:00:00"/>
        <d v="2016-12-10T00:00:00"/>
        <d v="2015-06-04T00:00:00"/>
        <d v="2018-10-07T00:00:00"/>
        <d v="2021-07-10T00:00:00"/>
        <d v="2017-05-01T00:00:00"/>
        <d v="2022-10-30T00:00:00"/>
        <d v="2017-02-22T00:00:00"/>
        <d v="2015-01-26T00:00:00"/>
        <d v="2019-01-15T00:00:00"/>
        <d v="2019-11-06T00:00:00"/>
        <d v="2019-11-15T00:00:00"/>
        <d v="2022-07-24T00:00:00"/>
        <d v="2019-10-10T00:00:00"/>
        <d v="2020-08-28T00:00:00"/>
        <d v="2022-09-01T00:00:00"/>
        <d v="2020-04-28T00:00:00"/>
        <d v="2016-06-21T00:00:00"/>
        <d v="2018-09-06T00:00:00"/>
        <d v="2015-10-20T00:00:00"/>
        <d v="2017-01-12T00:00:00"/>
        <d v="2015-03-01T00:00:00"/>
        <d v="2019-08-19T00:00:00"/>
        <d v="2016-06-11T00:00:00"/>
        <d v="2019-02-18T00:00:00"/>
        <d v="2020-10-09T00:00:00"/>
        <d v="2015-11-18T00:00:00"/>
        <d v="2016-10-28T00:00:00"/>
        <d v="2022-03-02T00:00:00"/>
        <d v="2015-07-24T00:00:00"/>
        <d v="2022-06-04T00:00:00"/>
        <d v="2015-06-29T00:00:00"/>
        <d v="2018-05-15T00:00:00"/>
        <d v="2020-11-21T00:00:00"/>
        <d v="2022-01-07T00:00:00"/>
        <d v="2020-11-22T00:00:00"/>
        <d v="2022-10-19T00:00:00"/>
        <d v="2016-10-19T00:00:00"/>
        <d v="2018-02-26T00:00:00"/>
        <d v="2021-05-13T00:00:00"/>
        <d v="2022-11-14T00:00:00"/>
        <d v="2019-03-14T00:00:00"/>
        <d v="2021-01-06T00:00:00"/>
        <d v="2020-06-10T00:00:00"/>
        <d v="2017-04-20T00:00:00"/>
        <d v="2019-03-24T00:00:00"/>
        <d v="2020-09-01T00:00:00"/>
        <d v="2018-06-18T00:00:00"/>
        <d v="2022-09-11T00:00:00"/>
        <d v="2021-12-12T00:00:00"/>
        <d v="2016-01-13T00:00:00"/>
        <d v="2022-07-28T00:00:00"/>
        <d v="2021-03-12T00:00:00"/>
        <d v="2015-05-05T00:00:00"/>
        <d v="2018-03-02T00:00:00"/>
        <d v="2019-06-22T00:00:00"/>
        <d v="2015-09-29T00:00:00"/>
        <d v="2015-09-26T00:00:00"/>
        <d v="2021-08-08T00:00:00"/>
        <d v="2015-05-28T00:00:00"/>
        <d v="2017-05-25T00:00:00"/>
        <d v="2022-10-03T00:00:00"/>
        <d v="2021-01-23T00:00:00"/>
        <d v="2022-06-06T00:00:00"/>
        <d v="2021-05-05T00:00:00"/>
        <d v="2017-02-03T00:00:00"/>
        <d v="2016-09-11T00:00:00"/>
        <d v="2020-11-23T00:00:00"/>
        <d v="2022-05-04T00:00:00"/>
        <d v="2018-03-20T00:00:00"/>
        <d v="2021-03-24T00:00:00"/>
        <d v="2018-04-11T00:00:00"/>
        <d v="2020-05-02T00:00:00"/>
        <d v="2016-10-22T00:00:00"/>
        <d v="2019-08-31T00:00:00"/>
        <d v="2020-08-27T00:00:00"/>
        <d v="2015-12-05T00:00:00"/>
        <d v="2020-05-03T00:00:00"/>
        <d v="2016-03-17T00:00:00"/>
        <d v="2020-03-17T00:00:00"/>
        <d v="2017-07-17T00:00:00"/>
        <d v="2020-08-12T00:00:00"/>
        <d v="2020-12-21T00:00:00"/>
        <d v="2020-07-07T00:00:00"/>
        <d v="2017-07-23T00:00:00"/>
        <d v="2022-04-21T00:00:00"/>
        <d v="2015-04-27T00:00:00"/>
        <d v="2017-06-22T00:00:00"/>
        <d v="2016-07-24T00:00:00"/>
        <d v="2018-08-07T00:00:00"/>
        <d v="2017-01-26T00:00:00"/>
        <d v="2019-07-05T00:00:00"/>
        <d v="2021-09-16T00:00:00"/>
        <d v="2015-06-28T00:00:00"/>
        <d v="2017-04-07T00:00:00"/>
        <d v="2020-09-13T00:00:00"/>
        <d v="2019-09-06T00:00:00"/>
        <d v="2016-12-17T00:00:00"/>
        <d v="2018-09-17T00:00:00"/>
        <d v="2021-07-29T00:00:00"/>
        <d v="2018-01-31T00:00:00"/>
        <d v="2018-03-23T00:00:00"/>
        <d v="2021-04-27T00:00:00"/>
        <d v="2018-01-30T00:00:00"/>
        <d v="2020-12-14T00:00:00"/>
        <d v="2015-06-02T00:00:00"/>
        <d v="2015-09-17T00:00:00"/>
        <d v="2022-04-29T00:00:00"/>
        <d v="2017-07-12T00:00:00"/>
        <d v="2015-10-31T00:00:00"/>
        <d v="2021-04-25T00:00:00"/>
        <d v="2021-02-16T00:00:00"/>
        <d v="2018-04-19T00:00:00"/>
        <d v="2019-08-24T00:00:00"/>
        <d v="2016-01-27T00:00:00"/>
        <d v="2021-07-22T00:00:00"/>
        <d v="2019-10-23T00:00:00"/>
        <d v="2016-03-27T00:00:00"/>
        <d v="2021-11-26T00:00:00"/>
        <d v="2022-08-26T00:00:00"/>
        <d v="2015-10-10T00:00:00"/>
        <d v="2016-02-26T00:00:00"/>
        <d v="2018-06-28T00:00:00"/>
        <d v="2021-10-25T00:00:00"/>
        <d v="2015-11-05T00:00:00"/>
        <d v="2019-01-02T00:00:00"/>
        <d v="2018-10-30T00:00:00"/>
        <d v="2021-03-07T00:00:00"/>
        <d v="2020-11-16T00:00:00"/>
        <d v="2018-08-24T00:00:00"/>
        <d v="2015-10-11T00:00:00"/>
        <d v="2017-02-12T00:00:00"/>
        <d v="2021-06-03T00:00:00"/>
        <d v="2021-02-26T00:00:00"/>
        <d v="2017-06-02T00:00:00"/>
        <d v="2021-09-10T00:00:00"/>
        <d v="2017-04-27T00:00:00"/>
        <d v="2016-07-06T00:00:00"/>
        <d v="2016-02-27T00:00:00"/>
        <d v="2018-11-03T00:00:00"/>
        <d v="2020-12-12T00:00:00"/>
        <d v="2020-04-22T00:00:00"/>
        <d v="2016-01-12T00:00:00"/>
        <d v="2016-06-16T00:00:00"/>
        <d v="2018-09-28T00:00:00"/>
        <d v="2019-07-01T00:00:00"/>
        <d v="2016-07-12T00:00:00"/>
        <d v="2018-02-07T00:00:00"/>
        <d v="2016-08-28T00:00:00"/>
        <d v="2021-10-23T00:00:00"/>
        <d v="2015-03-24T00:00:00"/>
        <d v="2016-05-26T00:00:00"/>
        <d v="2016-09-26T00:00:00"/>
        <d v="2018-04-24T00:00:00"/>
        <d v="2015-06-15T00:00:00"/>
        <d v="2018-10-27T00:00:00"/>
        <d v="2021-10-29T00:00:00"/>
        <d v="2022-12-23T00:00:00"/>
        <d v="2016-05-06T00:00:00"/>
        <d v="2018-04-29T00:00:00"/>
        <d v="2021-02-23T00:00:00"/>
        <d v="2019-07-26T00:00:00"/>
        <d v="2017-05-20T00:00:00"/>
        <d v="2016-04-03T00:00:00"/>
        <d v="2020-03-12T00:00:00"/>
        <d v="2021-10-01T00:00:00"/>
        <d v="2019-06-15T00:00:00"/>
        <d v="2019-04-18T00:00:00"/>
        <d v="2018-06-23T00:00:00"/>
        <d v="2019-12-23T00:00:00"/>
        <d v="2017-03-16T00:00:00"/>
        <d v="2016-03-23T00:00:00"/>
        <d v="2018-10-31T00:00:00"/>
        <d v="2020-03-27T00:00:00"/>
        <d v="2020-08-11T00:00:00"/>
        <d v="2018-09-25T00:00:00"/>
        <d v="2015-07-28T00:00:00"/>
        <d v="2016-12-12T00:00:00"/>
        <d v="2018-03-08T00:00:00"/>
        <d v="2018-07-03T00:00:00"/>
        <d v="2021-04-04T00:00:00"/>
        <d v="2015-05-06T00:00:00"/>
        <d v="2021-10-07T00:00:00"/>
        <d v="2021-10-20T00:00:00"/>
        <d v="2021-07-27T00:00:00"/>
        <d v="2015-09-20T00:00:00"/>
        <d v="2016-02-20T00:00:00"/>
        <d v="2022-09-03T00:00:00"/>
        <d v="2019-12-17T00:00:00"/>
        <d v="2022-05-20T00:00:00"/>
        <d v="2018-04-01T00:00:00"/>
        <d v="2021-01-07T00:00:00"/>
        <d v="2016-10-01T00:00:00"/>
        <d v="2017-05-02T00:00:00"/>
        <d v="2020-10-12T00:00:00"/>
        <d v="2015-08-06T00:00:00"/>
        <d v="2019-06-23T00:00:00"/>
        <d v="2022-10-07T00:00:00"/>
        <d v="2015-03-29T00:00:00"/>
        <d v="2019-11-18T00:00:00"/>
        <d v="2017-07-26T00:00:00"/>
        <d v="2015-10-09T00:00:00"/>
        <d v="2016-11-25T00:00:00"/>
        <d v="2016-06-24T00:00:00"/>
        <d v="2016-12-01T00:00:00"/>
        <d v="2016-08-29T00:00:00"/>
        <d v="2015-08-15T00:00:00"/>
        <d v="2021-11-12T00:00:00"/>
        <d v="2019-08-16T00:00:00"/>
        <d v="2019-03-12T00:00:00"/>
        <d v="2020-08-03T00:00:00"/>
        <d v="2018-06-29T00:00:00"/>
        <d v="2018-06-17T00:00:00"/>
        <d v="2020-06-05T00:00:00"/>
        <d v="2019-01-08T00:00:00"/>
        <d v="2022-02-03T00:00:00"/>
        <d v="2016-06-08T00:00:00"/>
        <d v="2020-04-11T00:00:00"/>
        <d v="2016-06-02T00:00:00"/>
        <d v="2022-01-22T00:00:00"/>
        <d v="2018-10-13T00:00:00"/>
        <d v="2021-08-02T00:00:00"/>
        <d v="2020-10-26T00:00:00"/>
        <d v="2015-03-06T00:00:00"/>
        <d v="2019-03-30T00:00:00"/>
        <d v="2016-11-24T00:00:00"/>
        <d v="2019-07-19T00:00:00"/>
        <d v="2017-05-10T00:00:00"/>
        <d v="2015-05-02T00:00:00"/>
        <d v="2020-06-20T00:00:00"/>
        <d v="2016-01-23T00:00:00"/>
        <d v="2018-05-09T00:00:00"/>
        <d v="2019-04-28T00:00:00"/>
        <d v="2021-03-09T00:00:00"/>
        <d v="2021-08-20T00:00:00"/>
        <d v="2020-09-09T00:00:00"/>
        <d v="2015-02-14T00:00:00"/>
        <d v="2018-04-08T00:00:00"/>
        <d v="2022-08-04T00:00:00"/>
        <d v="2016-04-08T00:00:00"/>
        <d v="2020-12-08T00:00:00"/>
        <d v="2015-01-31T00:00:00"/>
        <d v="2015-10-05T00:00:00"/>
        <d v="2021-08-03T00:00:00"/>
        <d v="2020-11-20T00:00:00"/>
        <d v="2022-09-12T00:00:00"/>
        <d v="2019-06-01T00:00:00"/>
        <d v="2018-07-08T00:00:00"/>
        <d v="2015-12-10T00:00:00"/>
        <d v="2018-08-31T00:00:00"/>
        <d v="2020-07-04T00:00:00"/>
        <d v="2020-05-10T00:00:00"/>
        <d v="2020-03-28T00:00:00"/>
        <d v="2020-11-19T00:00:00"/>
        <d v="2016-04-29T00:00:00"/>
        <d v="2016-07-25T00:00:00"/>
        <d v="2022-09-27T00:00:00"/>
        <d v="2019-12-09T00:00:00"/>
        <d v="2018-10-21T00:00:00"/>
        <d v="2022-11-24T00:00:00"/>
        <d v="2019-07-03T00:00:00"/>
        <d v="2020-04-06T00:00:00"/>
        <d v="2021-10-03T00:00:00"/>
        <d v="2019-05-24T00:00:00"/>
        <d v="2022-11-10T00:00:00"/>
        <d v="2019-08-02T00:00:00"/>
        <d v="2015-12-26T00:00:00"/>
        <d v="2020-08-17T00:00:00"/>
        <d v="2016-02-10T00:00:00"/>
        <d v="2019-07-31T00:00:00"/>
        <d v="2015-12-21T00:00:00"/>
        <d v="2015-03-05T00:00:00"/>
        <d v="2020-08-25T00:00:00"/>
        <d v="2019-09-30T00:00:00"/>
        <d v="2016-11-10T00:00:00"/>
        <d v="2022-01-31T00:00:00"/>
        <d v="2021-09-04T00:00:00"/>
        <d v="2016-09-14T00:00:00"/>
        <d v="2020-09-30T00:00:00"/>
        <d v="2015-12-13T00:00:00"/>
        <d v="2017-01-01T00:00:00"/>
        <d v="2015-04-02T00:00:00"/>
        <d v="2019-07-30T00:00:00"/>
        <d v="2019-11-14T00:00:00"/>
        <d v="2016-09-18T00:00:00"/>
        <d v="2019-03-05T00:00:00"/>
        <d v="2021-02-18T00:00:00"/>
        <d v="2022-12-30T00:00:00"/>
        <d v="2018-10-12T00:00:00"/>
        <d v="2021-06-24T00:00:00"/>
        <d v="2021-03-19T00:00:00"/>
        <d v="2016-08-22T00:00:00"/>
        <d v="2015-03-14T00:00:00"/>
        <d v="2020-06-13T00:00:00"/>
        <d v="2015-11-24T00:00:00"/>
        <d v="2020-03-06T00:00:00"/>
        <d v="2016-06-13T00:00:00"/>
        <d v="2022-06-08T00:00:00"/>
        <d v="2015-05-11T00:00:00"/>
        <d v="2021-07-04T00:00:00"/>
        <d v="2019-05-01T00:00:00"/>
        <d v="2016-01-07T00:00:00"/>
        <d v="2018-02-21T00:00:00"/>
        <d v="2020-04-13T00:00:00"/>
        <d v="2016-12-23T00:00:00"/>
        <d v="2019-08-27T00:00:00"/>
        <d v="2017-02-17T00:00:00"/>
        <d v="2019-07-12T00:00:00"/>
        <d v="2015-05-19T00:00:00"/>
        <d v="2016-02-06T00:00:00"/>
        <d v="2019-12-19T00:00:00"/>
        <d v="2015-11-22T00:00:00"/>
        <d v="2022-11-30T00:00:00"/>
        <d v="2021-11-13T00:00:00"/>
        <d v="2020-06-15T00:00:00"/>
        <d v="2020-11-02T00:00:00"/>
        <d v="2015-08-20T00:00:00"/>
        <d v="2016-06-27T00:00:00"/>
        <d v="2021-06-21T00:00:00"/>
        <d v="2015-08-26T00:00:00"/>
        <d v="2020-04-26T00:00:00"/>
        <d v="2016-10-02T00:00:00"/>
        <d v="2015-11-29T00:00:00"/>
        <d v="2020-03-25T00:00:00"/>
        <d v="2022-05-26T00:00:00"/>
        <d v="2022-07-27T00:00:00"/>
        <d v="2020-02-13T00:00:00"/>
        <d v="2020-07-26T00:00:00"/>
        <d v="2016-05-22T00:00:00"/>
        <d v="2018-12-22T00:00:00"/>
        <d v="2015-09-11T00:00:00"/>
        <d v="2016-10-03T00:00:00"/>
        <d v="2017-02-28T00:00:00"/>
        <d v="2020-07-05T00:00:00"/>
        <d v="2021-11-15T00:00:00"/>
        <d v="2022-07-06T00:00:00"/>
        <d v="2016-07-11T00:00:00"/>
        <d v="2022-01-21T00:00:00"/>
        <d v="2019-06-16T00:00:00"/>
        <d v="2016-04-04T00:00:00"/>
        <d v="2019-04-23T00:00:00"/>
        <d v="2019-11-13T00:00:00"/>
        <d v="2015-06-27T00:00:00"/>
        <d v="2018-12-29T00:00:00"/>
        <d v="2018-01-05T00:00:00"/>
        <d v="2019-08-07T00:00:00"/>
        <d v="2019-07-11T00:00:00"/>
        <d v="2015-01-09T00:00:00"/>
        <d v="2016-12-28T00:00:00"/>
        <d v="2021-10-30T00:00:00"/>
        <d v="2021-02-13T00:00:00"/>
        <d v="2022-03-08T00:00:00"/>
        <d v="2017-07-22T00:00:00"/>
        <d v="2021-04-28T00:00:00"/>
        <d v="2016-11-29T00:00:00"/>
        <d v="2019-06-06T00:00:00"/>
        <d v="2021-07-14T00:00:00"/>
        <d v="2022-07-25T00:00:00"/>
        <d v="2016-10-15T00:00:00"/>
        <d v="2022-02-18T00:00:00"/>
        <d v="2016-12-06T00:00:00"/>
        <d v="2015-09-27T00:00:00"/>
        <d v="2021-03-08T00:00:00"/>
        <d v="2017-07-04T00:00:00"/>
        <d v="2018-11-04T00:00:00"/>
        <d v="2015-05-09T00:00:00"/>
        <d v="2020-09-06T00:00:00"/>
        <d v="2016-07-23T00:00:00"/>
        <d v="2018-04-26T00:00:00"/>
        <d v="2016-03-04T00:00:00"/>
        <d v="2022-04-03T00:00:00"/>
        <d v="2016-11-21T00:00:00"/>
        <d v="2021-01-08T00:00:00"/>
        <d v="2021-12-22T00:00:00"/>
        <d v="2017-06-09T00:00:00"/>
        <d v="2018-09-07T00:00:00"/>
        <d v="2018-11-21T00:00:00"/>
        <d v="2020-11-27T00:00:00"/>
        <d v="2019-11-17T00:00:00"/>
        <d v="2016-06-18T00:00:00"/>
        <d v="2022-12-15T00:00:00"/>
        <d v="2018-05-22T00:00:00"/>
        <d v="2015-06-05T00:00:00"/>
        <d v="2019-08-23T00:00:00"/>
        <d v="2015-05-27T00:00:00"/>
        <d v="2022-05-16T00:00:00"/>
        <d v="2015-03-27T00:00:00"/>
        <d v="2022-10-09T00:00:00"/>
        <d v="2016-04-27T00:00:00"/>
        <d v="2021-03-01T00:00:00"/>
        <d v="2020-04-30T00:00:00"/>
        <d v="2021-04-30T00:00:00"/>
        <d v="2021-06-30T00:00:00"/>
        <d v="2015-11-12T00:00:00"/>
        <d v="2018-06-02T00:00:00"/>
        <d v="2015-04-11T00:00:00"/>
        <d v="2016-12-31T00:00:00"/>
        <d v="2016-04-25T00:00:00"/>
        <d v="2016-03-12T00:00:00"/>
        <d v="2017-04-04T00:00:00"/>
        <d v="2021-03-26T00:00:00"/>
        <d v="2018-05-19T00:00:00"/>
        <d v="2019-09-27T00:00:00"/>
        <d v="2016-03-18T00:00:00"/>
        <d v="2016-07-29T00:00:00"/>
        <d v="2018-04-16T00:00:00"/>
        <d v="2019-05-23T00:00:00"/>
        <d v="2021-03-05T00:00:00"/>
        <d v="2018-09-29T00:00:00"/>
        <d v="2019-08-13T00:00:00"/>
        <d v="2019-07-10T00:00:00"/>
        <d v="2018-05-16T00:00:00"/>
        <d v="2019-03-01T00:00:00"/>
        <d v="2019-04-25T00:00:00"/>
        <d v="2015-11-19T00:00:00"/>
        <d v="2021-07-24T00:00:00"/>
        <d v="2021-12-09T00:00:00"/>
        <d v="2022-04-11T00:00:00"/>
        <d v="2019-02-21T00:00:00"/>
        <d v="2021-09-24T00:00:00"/>
        <d v="2018-02-18T00:00:00"/>
        <d v="2015-08-13T00:00:00"/>
        <d v="2017-04-30T00:00:00"/>
        <d v="2022-03-16T00:00:00"/>
        <d v="2016-11-30T00:00:00"/>
        <d v="2022-11-06T00:00:00"/>
        <d v="2016-01-14T00:00:00"/>
        <d v="2016-06-09T00:00:00"/>
        <d v="2015-10-12T00:00:00"/>
        <d v="2015-09-23T00:00:00"/>
        <d v="2022-09-02T00:00:00"/>
        <d v="2019-06-25T00:00:00"/>
        <d v="2015-11-26T00:00:00"/>
        <d v="2015-07-22T00:00:00"/>
        <d v="2016-11-11T00:00:00"/>
        <d v="2022-03-04T00:00:00"/>
        <d v="2019-05-26T00:00:00"/>
        <d v="2020-08-30T00:00:00"/>
        <d v="2020-09-02T00:00:00"/>
        <d v="2020-03-31T00:00:00"/>
        <d v="2021-04-15T00:00:00"/>
        <d v="2020-03-05T00:00:00"/>
        <d v="2019-02-20T00:00:00"/>
        <d v="2017-07-18T00:00:00"/>
        <d v="2016-07-17T00:00:00"/>
        <d v="2022-12-10T00:00:00"/>
        <d v="2017-01-24T00:00:00"/>
        <d v="2020-02-12T00:00:00"/>
        <d v="2021-07-16T00:00:00"/>
        <d v="2015-12-16T00:00:00"/>
        <d v="2021-03-14T00:00:00"/>
        <d v="2021-04-26T00:00:00"/>
        <d v="2021-03-13T00:00:00"/>
        <d v="2021-12-18T00:00:00"/>
        <d v="2016-05-23T00:00:00"/>
        <d v="2021-01-18T00:00:00"/>
        <d v="2020-07-03T00:00:00"/>
        <d v="2019-06-05T00:00:00"/>
        <d v="2017-02-25T00:00:00"/>
        <d v="2015-01-14T00:00:00"/>
        <d v="2016-04-30T00:00:00"/>
        <d v="2022-05-11T00:00:00"/>
        <d v="2017-05-28T00:00:00"/>
        <d v="2017-06-24T00:00:00"/>
        <d v="2020-09-23T00:00:00"/>
        <d v="2022-10-24T00:00:00"/>
        <d v="2018-09-14T00:00:00"/>
        <d v="2015-07-30T00:00:00"/>
        <d v="2020-05-15T00:00:00"/>
        <d v="2021-02-08T00:00:00"/>
        <d v="2020-06-17T00:00:00"/>
        <d v="2022-02-11T00:00:00"/>
        <d v="2016-07-04T00:00:00"/>
        <d v="2021-01-31T00:00:00"/>
        <d v="2018-07-24T00:00:00"/>
        <d v="2019-11-09T00:00:00"/>
        <d v="2019-02-08T00:00:00"/>
        <d v="2022-12-05T00:00:00"/>
        <d v="2015-09-02T00:00:00"/>
        <d v="2022-06-05T00:00:00"/>
        <d v="2018-05-13T00:00:00"/>
        <d v="2021-10-24T00:00:00"/>
        <d v="2020-03-14T00:00:00"/>
        <d v="2021-07-17T00:00:00"/>
        <d v="2015-01-30T00:00:00"/>
        <d v="2016-02-21T00:00:00"/>
        <d v="2016-06-23T00:00:00"/>
        <d v="2018-05-05T00:00:00"/>
        <d v="2016-12-26T00:00:00"/>
        <d v="2019-09-02T00:00:00"/>
        <d v="2015-08-31T00:00:00"/>
        <d v="2019-05-31T00:00:00"/>
        <d v="2020-06-29T00:00:00"/>
        <d v="2021-02-20T00:00:00"/>
        <d v="2016-10-18T00:00:00"/>
        <d v="2020-01-01T00:00:00"/>
        <d v="2017-04-09T00:00:00"/>
        <d v="2021-06-17T00:00:00"/>
        <d v="2016-06-12T00:00:00"/>
        <d v="2016-01-26T00:00:00"/>
        <d v="2018-06-16T00:00:00"/>
        <d v="2019-10-18T00:00:00"/>
        <d v="2021-02-07T00:00:00"/>
        <d v="2018-05-14T00:00:00"/>
        <d v="2018-08-04T00:00:00"/>
        <d v="2020-03-10T00:00:00"/>
        <d v="2021-02-17T00:00:00"/>
        <d v="2017-05-24T00:00:00"/>
        <d v="2020-01-18T00:00:00"/>
        <d v="2019-07-20T00:00:00"/>
        <d v="2022-11-29T00:00:00"/>
        <d v="2021-07-20T00:00:00"/>
        <d v="2022-08-27T00:00:00"/>
        <d v="2020-06-06T00:00:00"/>
        <d v="2018-07-07T00:00:00"/>
        <d v="2015-12-12T00:00:00"/>
        <d v="2016-09-15T00:00:00"/>
        <d v="2016-08-31T00:00:00"/>
        <d v="2019-04-21T00:00:00"/>
        <d v="2020-04-12T00:00:00"/>
        <d v="2020-12-01T00:00:00"/>
        <d v="2022-08-28T00:00:00"/>
        <d v="2020-05-17T00:00:00"/>
        <d v="2017-01-29T00:00:00"/>
        <d v="2018-04-20T00:00:00"/>
        <d v="2019-08-21T00:00:00"/>
        <d v="2019-01-06T00:00:00"/>
        <d v="2022-08-01T00:00:00"/>
        <d v="2016-12-03T00:00:00"/>
        <d v="2016-06-20T00:00:00"/>
        <d v="2019-06-09T00:00:00"/>
        <d v="2021-07-31T00:00:00"/>
        <d v="2020-10-15T00:00:00"/>
        <d v="2016-07-19T00:00:00"/>
        <d v="2021-11-28T00:00:00"/>
        <d v="2015-09-18T00:00:00"/>
        <d v="2015-07-04T00:00:00"/>
        <d v="2017-03-25T00:00:00"/>
        <d v="2020-09-27T00:00:00"/>
        <d v="2021-08-23T00:00:00"/>
        <d v="2020-02-21T00:00:00"/>
        <d v="2017-04-05T00:00:00"/>
        <d v="2017-05-31T00:00:00"/>
        <d v="2020-07-06T00:00:00"/>
        <d v="2015-10-22T00:00:00"/>
        <d v="2019-09-05T00:00:00"/>
        <d v="2020-10-25T00:00:00"/>
        <d v="2019-12-01T00:00:00"/>
        <d v="2019-11-01T00:00:00"/>
        <d v="2022-06-28T00:00:00"/>
        <d v="2019-09-18T00:00:00"/>
        <d v="2018-08-14T00:00:00"/>
        <d v="2015-03-04T00:00:00"/>
        <d v="2019-03-23T00:00:00"/>
        <d v="2019-04-20T00:00:00"/>
        <d v="2022-01-02T00:00:00"/>
        <d v="2020-12-17T00:00:00"/>
        <d v="2020-08-24T00:00:00"/>
        <d v="2022-08-02T00:00:00"/>
        <d v="2022-04-06T00:00:00"/>
        <d v="2018-10-26T00:00:00"/>
        <d v="2020-04-16T00:00:00"/>
        <d v="2018-04-28T00:00:00"/>
        <d v="2018-09-09T00:00:00"/>
        <d v="2015-10-23T00:00:00"/>
        <d v="2017-05-16T00:00:00"/>
        <d v="2018-07-26T00:00:00"/>
        <d v="2018-11-28T00:00:00"/>
        <d v="2015-06-20T00:00:00"/>
        <d v="2019-09-07T00:00:00"/>
        <d v="2016-06-22T00:00:00"/>
        <d v="2021-10-19T00:00:00"/>
        <d v="2018-11-29T00:00:00"/>
        <d v="2016-01-21T00:00:00"/>
        <d v="2020-08-31T00:00:00"/>
        <d v="2021-08-30T00:00:00"/>
        <d v="2022-03-12T00:00:00"/>
        <d v="2019-04-29T00:00:00"/>
        <d v="2017-01-04T00:00:00"/>
        <d v="2017-01-05T00:00:00"/>
        <d v="2018-04-06T00:00:00"/>
        <d v="2015-08-10T00:00:00"/>
        <d v="2016-12-24T00:00:00"/>
        <d v="2018-07-18T00:00:00"/>
        <d v="2018-08-27T00:00:00"/>
        <d v="2018-06-04T00:00:00"/>
        <d v="2015-04-18T00:00:00"/>
        <d v="2015-06-07T00:00:00"/>
        <d v="2018-12-01T00:00:00"/>
        <d v="2015-09-25T00:00:00"/>
        <d v="2021-01-30T00:00:00"/>
        <d v="2018-01-01T00:00:00"/>
        <d v="2022-06-14T00:00:00"/>
        <d v="2020-02-07T00:00:00"/>
        <d v="2022-01-10T00:00:00"/>
        <d v="2018-04-23T00:00:00"/>
        <d v="2020-10-04T00:00:00"/>
        <d v="2022-08-31T00:00:00"/>
        <d v="2018-08-02T00:00:00"/>
        <d v="2015-03-19T00:00:00"/>
        <d v="2020-08-29T00:00:00"/>
        <d v="2019-05-15T00:00:00"/>
        <d v="2017-03-23T00:00:00"/>
        <d v="2022-06-20T00:00:00"/>
        <d v="2019-03-20T00:00:00"/>
        <d v="2018-11-25T00:00:00"/>
        <d v="2020-09-12T00:00:00"/>
        <d v="2020-10-29T00:00:00"/>
        <d v="2020-09-05T00:00:00"/>
        <d v="2017-07-05T00:00:00"/>
        <d v="2021-02-11T00:00:00"/>
        <d v="2022-11-17T00:00:00"/>
        <d v="2016-08-13T00:00:00"/>
        <d v="2018-02-11T00:00:00"/>
        <d v="2020-02-25T00:00:00"/>
        <d v="2015-02-28T00:00:00"/>
        <d v="2015-10-18T00:00:00"/>
        <d v="2020-03-30T00:00:00"/>
        <d v="2022-03-21T00:00:00"/>
        <d v="2016-05-04T00:00:00"/>
        <d v="2020-03-15T00:00:00"/>
        <d v="2019-12-29T00:00:00"/>
        <d v="2017-02-19T00:00:00"/>
        <d v="2020-01-08T00:00:00"/>
        <d v="2018-05-26T00:00:00"/>
        <d v="2015-12-01T00:00:00"/>
        <d v="2017-05-05T00:00:00"/>
        <d v="2019-11-23T00:00:00"/>
        <d v="2016-09-06T00:00:00"/>
        <d v="2018-09-20T00:00:00"/>
        <d v="2017-03-19T00:00:00"/>
        <d v="2015-04-21T00:00:00"/>
        <d v="2017-07-02T00:00:00"/>
        <d v="2016-04-24T00:00:00"/>
        <d v="2016-09-17T00:00:00"/>
        <d v="2020-10-31T00:00:00"/>
        <d v="2019-03-16T00:00:00"/>
        <d v="2018-12-13T00:00:00"/>
        <d v="2018-03-18T00:00:00"/>
        <d v="2016-05-09T00:00:00"/>
        <d v="2021-09-08T00:00:00"/>
        <d v="2015-10-07T00:00:00"/>
        <d v="2016-07-14T00:00:00"/>
        <d v="2020-03-24T00:00:00"/>
        <d v="2019-10-04T00:00:00"/>
        <d v="2022-01-15T00:00:00"/>
        <d v="2015-07-23T00:00:00"/>
        <d v="2019-07-18T00:00:00"/>
        <d v="2021-01-13T00:00:00"/>
        <d v="2019-05-20T00:00:00"/>
        <d v="2021-11-04T00:00:00"/>
        <d v="2020-07-28T00:00:00"/>
        <d v="2018-11-07T00:00:00"/>
        <d v="2017-06-04T00:00:00"/>
        <d v="2020-05-31T00:00:00"/>
        <d v="2020-03-13T00:00:00"/>
        <d v="2022-08-14T00:00:00"/>
        <d v="2018-12-03T00:00:00"/>
        <d v="2022-09-23T00:00:00"/>
        <d v="2021-03-20T00:00:00"/>
        <d v="2019-12-18T00:00:00"/>
        <d v="2016-02-15T00:00:00"/>
        <d v="2019-06-29T00:00:00"/>
        <d v="2020-05-06T00:00:00"/>
        <d v="2015-09-14T00:00:00"/>
        <d v="2015-01-23T00:00:00"/>
        <d v="2022-10-10T00:00:00"/>
        <d v="2021-12-25T00:00:00"/>
        <d v="2016-11-04T00:00:00"/>
        <d v="2021-09-14T00:00:00"/>
        <d v="2017-07-28T00:00:00"/>
        <d v="2019-11-16T00:00:00"/>
        <d v="2022-10-21T00:00:00"/>
        <d v="2021-10-08T00:00:00"/>
        <d v="2016-04-17T00:00:00"/>
        <d v="2018-01-28T00:00:00"/>
        <d v="2022-10-29T00:00:00"/>
        <d v="2018-07-10T00:00:00"/>
        <d v="2021-06-26T00:00:00"/>
        <d v="2015-08-09T00:00:00"/>
        <d v="2021-07-21T00:00:00"/>
        <d v="2019-08-22T00:00:00"/>
        <d v="2019-08-03T00:00:00"/>
        <d v="2018-02-05T00:00:00"/>
        <d v="2021-07-23T00:00:00"/>
        <d v="2019-06-27T00:00:00"/>
        <d v="2018-08-11T00:00:00"/>
        <d v="2022-09-18T00:00:00"/>
        <d v="2022-01-06T00:00:00"/>
        <d v="2015-09-24T00:00:00"/>
        <d v="2017-07-11T00:00:00"/>
        <d v="2015-04-29T00:00:00"/>
        <d v="2016-10-05T00:00:00"/>
        <d v="2019-01-13T00:00:00"/>
        <d v="2017-03-10T00:00:00"/>
        <d v="2021-05-30T00:00:00"/>
        <d v="2016-10-25T00:00:00"/>
        <d v="2019-08-01T00:00:00"/>
        <d v="2017-01-08T00:00:00"/>
        <d v="2016-11-03T00:00:00"/>
        <d v="2019-02-16T00:00:00"/>
        <d v="2018-01-16T00:00:00"/>
        <d v="2016-12-27T00:00:00"/>
        <d v="2015-04-07T00:00:00"/>
        <d v="2022-04-14T00:00:00"/>
        <d v="2016-12-11T00:00:00"/>
        <d v="2016-02-29T00:00:00"/>
        <d v="2022-12-17T00:00:00"/>
        <d v="2020-11-25T00:00:00"/>
        <d v="2015-08-29T00:00:00"/>
        <d v="2016-12-02T00:00:00"/>
        <d v="2019-03-09T00:00:00"/>
        <d v="2021-03-31T00:00:00"/>
        <d v="2019-01-23T00:00:00"/>
        <d v="2019-05-13T00:00:00"/>
        <d v="2015-07-07T00:00:00"/>
        <d v="2021-03-15T00:00:00"/>
        <d v="2021-01-09T00:00:00"/>
        <d v="2019-08-09T00:00:00"/>
        <d v="2018-11-22T00:00:00"/>
        <d v="2016-10-30T00:00:00"/>
        <d v="2018-08-05T00:00:00"/>
        <d v="2018-12-23T00:00:00"/>
        <d v="2018-10-24T00:00:00"/>
        <d v="2015-12-03T00:00:00"/>
        <d v="2019-03-07T00:00:00"/>
        <d v="2022-02-24T00:00:00"/>
        <d v="2018-09-15T00:00:00"/>
        <d v="2019-09-08T00:00:00"/>
        <d v="2019-09-28T00:00:00"/>
        <d v="2021-04-03T00:00:00"/>
        <d v="2018-09-26T00:00:00"/>
        <d v="2020-02-15T00:00:00"/>
        <d v="2021-05-28T00:00:00"/>
        <d v="2019-02-10T00:00:00"/>
        <d v="2020-08-04T00:00:00"/>
        <d v="2019-03-18T00:00:00"/>
        <d v="2018-08-30T00:00:00"/>
        <d v="2018-10-22T00:00:00"/>
        <d v="2022-01-17T00:00:00"/>
        <d v="2015-02-15T00:00:00"/>
        <d v="2018-08-09T00:00:00"/>
        <d v="2018-02-22T00:00:00"/>
        <d v="2020-09-15T00:00:00"/>
        <d v="2020-03-26T00:00:00"/>
        <d v="2022-10-04T00:00:00"/>
        <d v="2016-07-26T00:00:00"/>
        <d v="2021-06-13T00:00:00"/>
        <d v="2019-04-27T00:00:00"/>
        <d v="2018-04-12T00:00:00"/>
        <d v="2021-08-13T00:00:00"/>
        <d v="2022-05-01T00:00:00"/>
        <d v="2022-05-07T00:00:00"/>
        <d v="2016-08-06T00:00:00"/>
        <d v="2022-06-01T00:00:00"/>
        <d v="2021-10-17T00:00:00"/>
        <d v="2020-12-23T00:00:00"/>
        <d v="2021-05-31T00:00:00"/>
        <d v="2015-07-02T00:00:00"/>
        <d v="2015-05-15T00:00:00"/>
        <d v="2022-11-07T00:00:00"/>
        <d v="2020-01-15T00:00:00"/>
        <d v="2019-08-20T00:00:00"/>
        <d v="2020-04-17T00:00:00"/>
        <d v="2021-07-13T00:00:00"/>
        <d v="2018-06-14T00:00:00"/>
        <d v="2016-11-12T00:00:00"/>
        <d v="2017-04-29T00:00:00"/>
        <d v="2021-12-14T00:00:00"/>
        <d v="2018-10-04T00:00:00"/>
        <d v="2018-08-21T00:00:00"/>
        <d v="2018-10-14T00:00:00"/>
        <d v="2018-11-06T00:00:00"/>
        <d v="2021-10-28T00:00:00"/>
        <d v="2020-06-11T00:00:00"/>
        <d v="2022-10-25T00:00:00"/>
        <d v="2015-12-19T00:00:00"/>
        <d v="2022-08-22T00:00:00"/>
        <d v="2021-11-05T00:00:00"/>
        <d v="2016-06-28T00:00:00"/>
        <d v="2018-07-21T00:00:00"/>
        <d v="2015-05-31T00:00:00"/>
        <d v="2022-04-27T00:00:00"/>
        <d v="2019-01-18T00:00:00"/>
        <d v="2020-11-04T00:00:00"/>
        <d v="2018-08-12T00:00:00"/>
        <d v="2022-01-09T00:00:00"/>
        <d v="2015-07-05T00:00:00"/>
        <d v="2015-07-27T00:00:00"/>
        <d v="2020-01-28T00:00:00"/>
        <d v="2015-02-26T00:00:00"/>
        <d v="2020-12-19T00:00:00"/>
        <d v="2017-03-18T00:00:00"/>
        <d v="2021-09-20T00:00:00"/>
        <d v="2017-02-04T00:00:00"/>
        <d v="2021-12-29T00:00:00"/>
        <d v="2021-11-11T00:00:00"/>
        <d v="2015-11-16T00:00:00"/>
        <d v="2020-11-12T00:00:00"/>
        <d v="2019-08-25T00:00:00"/>
        <d v="2018-08-15T00:00:00"/>
        <d v="2020-06-02T00:00:00"/>
        <d v="2020-04-07T00:00:00"/>
        <d v="2017-04-17T00:00:00"/>
        <d v="2019-02-12T00:00:00"/>
        <d v="2020-05-20T00:00:00"/>
        <d v="2016-12-22T00:00:00"/>
        <d v="2015-01-27T00:00:00"/>
        <d v="2018-07-06T00:00:00"/>
        <d v="2018-12-02T00:00:00"/>
        <d v="2016-06-25T00:00:00"/>
        <d v="2020-11-17T00:00:00"/>
        <d v="2019-05-22T00:00:00"/>
        <d v="2018-04-15T00:00:00"/>
        <d v="2022-12-24T00:00:00"/>
        <d v="2021-04-09T00:00:00"/>
        <d v="2022-09-22T00:00:00"/>
        <d v="2018-09-03T00:00:00"/>
        <d v="2019-06-10T00:00:00"/>
        <d v="2016-05-12T00:00:00"/>
        <d v="2015-05-17T00:00:00"/>
        <d v="2020-07-18T00:00:00"/>
        <d v="2022-05-24T00:00:00"/>
        <d v="2015-09-22T00:00:00"/>
        <d v="2016-10-11T00:00:00"/>
        <d v="2016-04-21T00:00:00"/>
        <d v="2020-08-21T00:00:00"/>
        <d v="2019-07-29T00:00:00"/>
        <d v="2021-12-05T00:00:00"/>
        <d v="2021-12-23T00:00:00"/>
        <d v="2016-04-11T00:00:00"/>
        <d v="2016-09-03T00:00:00"/>
        <d v="2021-05-08T00:00:00"/>
        <d v="2016-04-10T00:00:00"/>
        <d v="2021-08-14T00:00:00"/>
        <d v="2016-11-14T00:00:00"/>
        <d v="2018-04-07T00:00:00"/>
        <d v="2016-04-28T00:00:00"/>
        <d v="2015-07-31T00:00:00"/>
        <d v="2015-06-22T00:00:00"/>
        <d v="2022-08-11T00:00:00"/>
        <d v="2015-12-04T00:00:00"/>
        <d v="2017-03-17T00:00:00"/>
        <d v="2016-12-20T00:00:00"/>
        <d v="2016-04-23T00:00:00"/>
        <d v="2016-02-07T00:00:00"/>
        <d v="2021-03-18T00:00:00"/>
        <d v="2020-07-19T00:00:00"/>
        <d v="2022-01-30T00:00:00"/>
        <d v="2016-05-15T00:00:00"/>
        <d v="2021-06-04T00:00:00"/>
        <d v="2021-02-02T00:00:00"/>
        <d v="2021-09-09T00:00:00"/>
        <d v="2020-07-12T00:00:00"/>
        <d v="2021-05-07T00:00:00"/>
        <d v="2021-09-01T00:00:00"/>
        <d v="2015-01-06T00:00:00"/>
        <d v="2016-07-07T00:00:00"/>
        <d v="2022-04-18T00:00:00"/>
        <d v="2021-03-22T00:00:00"/>
        <d v="2021-06-08T00:00:00"/>
        <d v="2016-09-24T00:00:00"/>
        <d v="2020-09-21T00:00:00"/>
        <d v="2022-12-21T00:00:00"/>
        <d v="2021-10-06T00:00:00"/>
        <d v="2016-09-23T00:00:00"/>
        <d v="2019-02-15T00:00:00"/>
        <d v="2021-09-07T00:00:00"/>
        <d v="2016-05-05T00:00:00"/>
        <d v="2017-01-16T00:00:00"/>
        <d v="2022-06-02T00:00:00"/>
        <d v="2021-07-30T00:00:00"/>
        <d v="2016-11-27T00:00:00"/>
        <d v="2022-09-06T00:00:00"/>
        <d v="2022-06-13T00:00:00"/>
        <d v="2022-04-02T00:00:00"/>
        <d v="2015-02-11T00:00:00"/>
        <d v="2022-09-30T00:00:00"/>
        <d v="2019-05-05T00:00:00"/>
        <d v="2018-03-27T00:00:00"/>
        <d v="2019-01-11T00:00:00"/>
        <d v="2021-08-01T00:00:00"/>
        <d v="2018-03-12T00:00:00"/>
        <d v="2019-11-10T00:00:00"/>
        <d v="2018-08-03T00:00:00"/>
        <d v="2018-02-10T00:00:00"/>
        <d v="2021-10-21T00:00:00"/>
        <d v="2018-04-22T00:00:00"/>
        <d v="2016-05-25T00:00:00"/>
        <d v="2022-04-16T00:00:00"/>
        <d v="2018-10-23T00:00:00"/>
        <d v="2022-05-06T00:00:00"/>
        <d v="2022-05-31T00:00:00"/>
        <d v="2021-03-21T00:00:00"/>
        <d v="2017-06-17T00:00:00"/>
        <d v="2016-03-08T00:00:00"/>
        <d v="2021-03-29T00:00:00"/>
        <d v="2019-12-10T00:00:00"/>
        <d v="2019-06-04T00:00:00"/>
        <d v="2017-07-09T00:00:00"/>
        <d v="2019-02-13T00:00:00"/>
        <d v="2016-06-30T00:00:00"/>
        <d v="2021-01-10T00:00:00"/>
        <d v="2018-03-17T00:00:00"/>
        <d v="2020-02-22T00:00:00"/>
        <d v="2015-11-30T00:00:00"/>
        <d v="2020-04-14T00:00:00"/>
        <d v="2016-10-13T00:00:00"/>
        <d v="2018-07-31T00:00:00"/>
        <d v="2015-05-26T00:00:00"/>
        <d v="2022-02-25T00:00:00"/>
        <d v="2015-10-04T00:00:00"/>
        <d v="2017-05-18T00:00:00"/>
        <d v="2020-01-13T00:00:00"/>
        <d v="2016-09-21T00:00:00"/>
        <d v="2019-09-15T00:00:00"/>
        <d v="2015-05-23T00:00:00"/>
        <d v="2020-12-24T00:00:00"/>
        <d v="2017-06-29T00:00:00"/>
        <d v="2018-09-30T00:00:00"/>
        <d v="2021-02-05T00:00:00"/>
        <d v="2018-08-01T00:00:00"/>
        <d v="2022-11-13T00:00:00"/>
        <d v="2016-06-06T00:00:00"/>
        <d v="2015-09-30T00:00:00"/>
        <d v="2019-04-02T00:00:00"/>
        <d v="2021-08-28T00:00:00"/>
        <d v="2016-10-16T00:00:00"/>
        <d v="2018-10-02T00:00:00"/>
        <d v="2018-12-14T00:00:00"/>
        <d v="2021-06-05T00:00:00"/>
        <d v="2020-02-19T00:00:00"/>
        <d v="2019-03-10T00:00:00"/>
        <d v="2015-06-19T00:00:00"/>
        <d v="2016-01-11T00:00:00"/>
        <d v="2022-04-20T00:00:00"/>
        <d v="2018-12-21T00:00:00"/>
        <d v="2021-01-24T00:00:00"/>
        <d v="2018-08-23T00:00:00"/>
        <d v="2016-02-14T00:00:00"/>
        <d v="2017-01-14T00:00:00"/>
        <d v="2021-12-03T00:00:00"/>
        <d v="2018-06-20T00:00:00"/>
        <d v="2022-10-16T00:00:00"/>
        <d v="2017-02-21T00:00:00"/>
        <d v="2019-11-30T00:00:00"/>
        <d v="2015-06-06T00:00:00"/>
        <d v="2021-09-03T00:00:00"/>
        <d v="2016-03-20T00:00:00"/>
        <d v="2017-06-13T00:00:00"/>
        <d v="2021-08-19T00:00:00"/>
        <d v="2018-08-29T00:00:00"/>
        <d v="2021-12-30T00:00:00"/>
        <d v="2021-12-10T00:00:00"/>
        <d v="2019-08-30T00:00:00"/>
        <d v="2019-01-28T00:00:00"/>
        <d v="2017-04-28T00:00:00"/>
        <d v="2016-09-01T00:00:00"/>
        <d v="2017-01-18T00:00:00"/>
        <d v="2021-11-30T00:00:00"/>
        <d v="2017-04-19T00:00:00"/>
        <d v="2021-04-22T00:00:00"/>
        <d v="2020-04-18T00:00:00"/>
        <d v="2022-05-27T00:00:00"/>
        <d v="2022-10-11T00:00:00"/>
        <d v="2020-04-09T00:00:00"/>
        <d v="2019-07-14T00:00:00"/>
        <d v="2021-10-15T00:00:00"/>
        <d v="2018-12-11T00:00:00"/>
        <d v="2020-08-16T00:00:00"/>
        <d v="2021-07-19T00:00:00"/>
        <d v="2019-02-27T00:00:00"/>
        <d v="2022-01-19T00:00:00"/>
        <d v="2022-04-28T00:00:00"/>
        <d v="2017-04-24T00:00:00"/>
        <d v="2019-02-03T00:00:00"/>
        <d v="2015-12-29T00:00:00"/>
        <d v="2018-03-15T00:00:00"/>
        <d v="2022-12-22T00:00:00"/>
        <d v="2016-01-05T00:00:00"/>
        <d v="2018-01-13T00:00:00"/>
        <d v="2017-01-28T00:00:00"/>
        <d v="2017-02-23T00:00:00"/>
        <d v="2022-08-15T00:00:00"/>
        <d v="2018-02-09T00:00:00"/>
        <d v="2020-05-18T00:00:00"/>
        <d v="2019-11-24T00:00:00"/>
        <d v="2017-05-21T00:00:00"/>
        <d v="2015-03-18T00:00:00"/>
        <d v="2015-11-04T00:00:00"/>
        <d v="2019-11-11T00:00:00"/>
        <d v="2021-06-12T00:00:00"/>
        <d v="2015-10-19T00:00:00"/>
        <d v="2021-12-31T00:00:00"/>
        <d v="2020-07-21T00:00:00"/>
        <d v="2018-06-25T00:00:00"/>
        <d v="2020-04-01T00:00:00"/>
        <d v="2018-10-03T00:00:00"/>
        <d v="2022-01-24T00:00:00"/>
        <d v="2015-08-24T00:00:00"/>
        <d v="2015-02-20T00:00:00"/>
        <d v="2016-04-14T00:00:00"/>
        <d v="2021-12-02T00:00:00"/>
        <d v="2022-11-21T00:00:00"/>
        <d v="2020-10-07T00:00:00"/>
        <d v="2016-03-14T00:00:00"/>
        <d v="2018-01-10T00:00:00"/>
        <d v="2015-04-14T00:00:00"/>
        <d v="2019-11-04T00:00:00"/>
        <d v="2019-09-11T00:00:00"/>
        <d v="2019-10-02T00:00:00"/>
        <d v="2019-07-04T00:00:00"/>
        <d v="2016-09-19T00:00:00"/>
        <d v="2021-04-14T00:00:00"/>
        <d v="2022-05-19T00:00:00"/>
        <d v="2022-02-12T00:00:00"/>
        <d v="2022-11-12T00:00:00"/>
        <d v="2019-08-15T00:00:00"/>
        <d v="2015-07-11T00:00:00"/>
        <d v="2016-11-02T00:00:00"/>
        <d v="2017-05-06T00:00:00"/>
        <d v="2019-03-06T00:00:00"/>
        <d v="2022-11-25T00:00:00"/>
        <d v="2022-08-07T00:00:00"/>
        <d v="2022-10-14T00:00:00"/>
        <d v="2021-07-28T00:00:00"/>
        <d v="2020-01-05T00:00:00"/>
        <d v="2022-04-17T00:00:00"/>
        <d v="2018-04-25T00:00:00"/>
        <d v="2018-01-24T00:00:00"/>
        <d v="2021-08-12T00:00:00"/>
        <d v="2016-03-11T00:00:00"/>
        <d v="2019-06-13T00:00:00"/>
        <d v="2020-05-30T00:00:00"/>
        <d v="2022-01-08T00:00:00"/>
        <d v="2021-01-29T00:00:00"/>
        <d v="2021-06-16T00:00:00"/>
        <d v="2019-07-24T00:00:00"/>
        <d v="2019-12-06T00:00:00"/>
        <d v="2016-06-01T00:00:00"/>
        <d v="2017-02-13T00:00:00"/>
        <d v="2018-09-02T00:00:00"/>
        <d v="2017-02-27T00:00:00"/>
        <d v="2019-06-17T00:00:00"/>
        <d v="2019-10-25T00:00:00"/>
        <d v="2015-04-30T00:00:00"/>
        <d v="2021-12-27T00:00:00"/>
        <d v="2022-04-23T00:00:00"/>
        <d v="2018-02-24T00:00:00"/>
        <d v="2018-12-26T00:00:00"/>
        <d v="2022-02-10T00:00:00"/>
        <d v="2018-02-23T00:00:00"/>
        <d v="2016-10-26T00:00:00"/>
        <d v="2016-09-10T00:00:00"/>
        <d v="2021-11-03T00:00:00"/>
        <d v="2022-07-10T00:00:00"/>
        <d v="2021-11-02T00:00:00"/>
        <d v="2020-05-16T00:00:00"/>
        <d v="2015-08-25T00:00:00"/>
        <d v="2020-05-01T00:00:00"/>
        <d v="2018-08-25T00:00:00"/>
        <d v="2018-06-05T00:00:00"/>
        <d v="2020-07-13T00:00:00"/>
        <d v="2018-07-23T00:00:00"/>
        <d v="2021-11-25T00:00:00"/>
        <d v="2018-11-14T00:00:00"/>
        <d v="2015-01-15T00:00:00"/>
        <d v="2021-01-14T00:00:00"/>
        <d v="2016-03-30T00:00:00"/>
        <d v="2015-12-28T00:00:00"/>
        <d v="2021-03-11T00:00:00"/>
        <d v="2021-04-17T00:00:00"/>
        <d v="2019-03-15T00:00:00"/>
        <d v="2018-11-11T00:00:00"/>
        <d v="2015-09-13T00:00:00"/>
        <d v="2017-06-16T00:00:00"/>
        <d v="2022-05-28T00:00:00"/>
        <d v="2022-06-09T00:00:00"/>
        <d v="2020-10-27T00:00:00"/>
        <d v="2021-01-15T00:00:00"/>
        <d v="2021-02-21T00:00:00"/>
        <d v="2022-01-20T00:00:00"/>
        <d v="2018-11-01T00:00:00"/>
        <d v="2020-12-13T00:00:00"/>
        <d v="2015-12-23T00:00:00"/>
        <d v="2021-04-07T00:00:00"/>
        <d v="2015-11-17T00:00:00"/>
        <d v="2015-03-30T00:00:00"/>
        <d v="2016-04-19T00:00:00"/>
        <d v="2018-11-12T00:00:00"/>
        <d v="2017-04-15T00:00:00"/>
        <d v="2022-05-03T00:00:00"/>
        <d v="2018-04-10T00:00:00"/>
        <d v="2017-06-05T00:00:00"/>
        <d v="2022-07-19T00:00:00"/>
        <d v="2015-01-11T00:00:00"/>
        <d v="2017-02-15T00:00:00"/>
        <d v="2015-07-13T00:00:00"/>
        <d v="2019-05-06T00:00:00"/>
        <d v="2022-12-13T00:00:00"/>
        <d v="2021-12-11T00:00:00"/>
        <d v="2019-07-15T00:00:00"/>
        <d v="2019-07-02T00:00:00"/>
        <d v="2019-12-14T00:00:00"/>
        <d v="2018-10-18T00:00:00"/>
        <d v="2020-08-07T00:00:00"/>
        <d v="2020-12-05T00:00:00"/>
        <d v="2018-09-16T00:00:00"/>
        <d v="2022-01-04T00:00:00"/>
        <d v="2019-01-25T00:00:00"/>
        <d v="2022-03-24T00:00:00"/>
        <d v="2017-06-23T00:00:00"/>
        <d v="2015-05-18T00:00:00"/>
        <d v="2020-01-29T00:00:00"/>
        <d v="2020-01-31T00:00:00"/>
        <d v="2015-06-21T00:00:00"/>
        <d v="2022-11-11T00:00:00"/>
        <d v="2020-07-20T00:00:00"/>
        <d v="2015-12-24T00:00:00"/>
        <d v="2020-06-28T00:00:00"/>
        <d v="2019-07-17T00:00:00"/>
        <d v="2022-05-08T00:00:00"/>
        <d v="2021-11-21T00:00:00"/>
        <d v="2020-07-30T00:00:00"/>
        <d v="2021-04-05T00:00:00"/>
        <d v="2022-11-19T00:00:00"/>
        <d v="2018-05-03T00:00:00"/>
        <d v="2022-01-05T00:00:00"/>
        <d v="2019-05-08T00:00:00"/>
        <d v="2016-01-03T00:00:00"/>
        <d v="2017-05-22T00:00:00"/>
        <d v="2022-07-23T00:00:00"/>
        <d v="2018-02-03T00:00:00"/>
        <d v="2015-10-28T00:00:00"/>
        <d v="2019-06-24T00:00:00"/>
        <d v="2016-05-17T00:00:00"/>
        <d v="2019-08-10T00:00:00"/>
        <d v="2016-08-11T00:00:00"/>
        <d v="2021-08-25T00:00:00"/>
        <d v="2021-03-10T00:00:00"/>
        <d v="2019-05-27T00:00:00"/>
        <d v="2015-08-04T00:00:00"/>
        <d v="2016-08-04T00:00:00"/>
        <d v="2019-12-05T00:00:00"/>
        <d v="2015-05-13T00:00:00"/>
        <d v="2020-09-11T00:00:00"/>
        <d v="2016-03-26T00:00:00"/>
        <d v="2016-02-18T00:00:00"/>
        <d v="2017-02-01T00:00:00"/>
        <d v="2016-04-12T00:00:00"/>
        <d v="2018-03-04T00:00:00"/>
        <d v="2020-10-10T00:00:00"/>
        <d v="2018-03-19T00:00:00"/>
        <d v="2021-11-19T00:00:00"/>
        <d v="2016-05-30T00:00:00"/>
        <d v="2015-04-06T00:00:00"/>
        <d v="2020-08-20T00:00:00"/>
        <d v="2016-07-15T00:00:00"/>
        <d v="2015-09-01T00:00:00"/>
        <d v="2016-07-08T00:00:00"/>
        <d v="2016-03-25T00:00:00"/>
        <d v="2022-07-09T00:00:00"/>
        <d v="2021-12-24T00:00:00"/>
        <d v="2015-02-16T00:00:00"/>
        <d v="2017-06-21T00:00:00"/>
        <d v="2021-02-03T00:00:00"/>
        <d v="2015-05-29T00:00:00"/>
        <d v="2016-05-28T00:00:00"/>
        <d v="2016-09-12T00:00:00"/>
        <d v="2017-05-17T00:00:00"/>
        <d v="2017-05-13T00:00:00"/>
        <d v="2021-04-29T00:00:00"/>
        <d v="2018-09-27T00:00:00"/>
        <d v="2016-05-03T00:00:00"/>
        <d v="2019-08-04T00:00:00"/>
        <d v="2022-10-01T00:00:00"/>
        <d v="2020-01-20T00:00:00"/>
        <d v="2021-11-01T00:00:00"/>
        <d v="2016-07-10T00:00:00"/>
        <d v="2018-03-28T00:00:00"/>
        <d v="2021-09-26T00:00:00"/>
        <d v="2018-05-01T00:00:00"/>
        <d v="2015-07-08T00:00:00"/>
        <d v="2019-10-08T00:00:00"/>
        <d v="2015-12-14T00:00:00"/>
        <d v="2016-04-09T00:00:00"/>
        <d v="2019-05-11T00:00:00"/>
        <d v="2016-12-19T00:00:00"/>
        <d v="2020-08-01T00:00:00"/>
        <d v="2022-09-16T00:00:00"/>
        <d v="2020-08-05T00:00:00"/>
        <d v="2022-07-02T00:00:00"/>
        <d v="2015-02-01T00:00:00"/>
        <d v="2019-04-24T00:00:00"/>
        <d v="2015-09-28T00:00:00"/>
        <d v="2021-09-19T00:00:00"/>
        <d v="2022-03-15T00:00:00"/>
        <d v="2022-10-13T00:00:00"/>
        <d v="2016-02-05T00:00:00"/>
        <d v="2016-07-13T00:00:00"/>
        <d v="2015-07-09T00:00:00"/>
        <d v="2020-11-13T00:00:00"/>
        <d v="2017-01-25T00:00:00"/>
        <d v="2019-01-07T00:00:00"/>
        <d v="2015-07-10T00:00:00"/>
        <d v="2015-02-04T00:00:00"/>
        <d v="2018-10-10T00:00:00"/>
        <d v="2022-08-06T00:00:00"/>
        <d v="2015-06-23T00:00:00"/>
        <d v="2019-01-30T00:00:00"/>
        <d v="2017-02-02T00:00:00"/>
        <d v="2015-02-07T00:00:00"/>
        <d v="2019-07-22T00:00:00"/>
        <d v="2022-12-28T00:00:00"/>
        <d v="2015-10-30T00:00:00"/>
        <d v="2015-06-16T00:00:00"/>
        <d v="2017-06-25T00:00:00"/>
        <d v="2021-05-10T00:00:00"/>
        <d v="2022-12-08T00:00:00"/>
        <d v="2021-09-28T00:00:00"/>
        <d v="2015-02-12T00:00:00"/>
        <d v="2022-01-26T00:00:00"/>
        <d v="2020-02-20T00:00:00"/>
        <d v="2018-06-07T00:00:00"/>
        <d v="2016-04-05T00:00:00"/>
        <d v="2021-06-18T00:00:00"/>
        <d v="2022-11-15T00:00:00"/>
        <d v="2016-07-18T00:00:00"/>
        <d v="2020-02-29T00:00:00"/>
        <d v="2015-08-28T00:00:00"/>
        <d v="2015-06-25T00:00:00"/>
        <d v="2019-11-20T00:00:00"/>
        <d v="2022-05-05T00:00:00"/>
        <d v="2016-02-23T00:00:00"/>
        <d v="2016-08-02T00:00:00"/>
        <d v="2017-04-13T00:00:00"/>
        <d v="2022-03-30T00:00:00"/>
        <d v="2015-01-13T00:00:00"/>
        <d v="2017-01-21T00:00:00"/>
        <d v="2015-11-13T00:00:00"/>
        <d v="2015-08-02T00:00:00"/>
        <d v="2015-08-01T00:00:00"/>
        <d v="2019-01-22T00:00:00"/>
        <d v="2022-03-22T00:00:00"/>
        <d v="2018-01-03T00:00:00"/>
        <d v="2015-03-22T00:00:00"/>
        <d v="2021-08-29T00:00:00"/>
        <d v="2019-03-04T00:00:00"/>
        <d v="2015-03-15T00:00:00"/>
        <d v="2020-10-06T00:00:00"/>
        <d v="2021-06-23T00:00:00"/>
        <d v="2017-07-16T00:00:00"/>
        <d v="2022-07-29T00:00:00"/>
        <d v="2020-01-14T00:00:00"/>
        <d v="2018-09-08T00:00:00"/>
        <d v="2019-11-05T00:00:00"/>
        <d v="2019-10-31T00:00:00"/>
        <d v="2020-07-27T00:00:00"/>
        <d v="2017-03-31T00:00:00"/>
        <d v="2018-11-08T00:00:00"/>
        <d v="2015-08-14T00:00:00"/>
        <d v="2018-06-19T00:00:00"/>
        <d v="2019-06-21T00:00:00"/>
        <d v="2020-01-09T00:00:00"/>
        <d v="2019-05-04T00:00:00"/>
        <d v="2019-10-13T00:00:00"/>
        <d v="2020-11-30T00:00:00"/>
        <d v="2022-09-14T00:00:00"/>
        <d v="2017-07-15T00:00:00"/>
        <d v="2015-01-02T00:00:00"/>
        <d v="2021-06-09T00:00:00"/>
        <d v="2020-08-15T00:00:00"/>
        <d v="2019-10-22T00:00:00"/>
        <d v="2018-11-23T00:00:00"/>
        <d v="2018-04-14T00:00:00"/>
        <d v="2020-11-07T00:00:00"/>
        <d v="2022-07-11T00:00:00"/>
        <d v="2019-03-26T00:00:00"/>
        <d v="2022-02-23T00:00:00"/>
        <d v="2016-05-13T00:00:00"/>
        <d v="2016-09-04T00:00:00"/>
        <d v="2016-10-31T00:00:00"/>
        <d v="2019-09-03T00:00:00"/>
        <d v="2021-03-03T00:00:00"/>
        <d v="2021-01-27T00:00:00"/>
        <d v="2018-09-13T00:00:00"/>
        <d v="2016-03-16T00:00:00"/>
        <d v="2015-06-18T00:00:00"/>
        <d v="2020-05-04T00:00:00"/>
        <d v="2016-01-28T00:00:00"/>
        <d v="2017-06-10T00:00:00"/>
        <d v="2018-05-28T00:00:00"/>
        <d v="2018-07-28T00:00:00"/>
        <d v="2018-10-28T00:00:00"/>
        <d v="2017-02-08T00:00:00"/>
        <d v="2020-08-26T00:00:00"/>
        <d v="2022-06-29T00:00:00"/>
        <d v="2018-03-16T00:00:00"/>
        <d v="2015-02-25T00:00:00"/>
        <d v="2022-04-12T00:00:00"/>
        <d v="2021-02-22T00:00:00"/>
        <d v="2018-07-09T00:00:00"/>
        <d v="2015-10-14T00:00:00"/>
        <d v="2021-05-09T00:00:00"/>
        <d v="2021-01-05T00:00:00"/>
        <d v="2019-07-16T00:00:00"/>
        <d v="2022-07-03T00:00:00"/>
        <d v="2018-01-14T00:00:00"/>
        <d v="2020-05-09T00:00:00"/>
        <d v="2018-08-17T00:00:00"/>
      </sharedItems>
      <fieldGroup par="16"/>
    </cacheField>
    <cacheField name="Order ID" numFmtId="0">
      <sharedItems containsSemiMixedTypes="0" containsString="0" containsNumber="1" containsInteger="1" minValue="100090873" maxValue="999879729"/>
    </cacheField>
    <cacheField name="Ship Date" numFmtId="14">
      <sharedItems containsSemiMixedTypes="0" containsNonDate="0" containsDate="1" containsString="0" minDate="2015-01-01T00:00:00" maxDate="2023-01-01T00:00:00"/>
    </cacheField>
    <cacheField name="Units Sold" numFmtId="0">
      <sharedItems containsSemiMixedTypes="0" containsString="0" containsNumber="1" containsInteger="1" minValue="2" maxValue="9999"/>
    </cacheField>
    <cacheField name="Unit Price" numFmtId="164">
      <sharedItems containsSemiMixedTypes="0" containsString="0" containsNumber="1" minValue="9.33" maxValue="668.27"/>
    </cacheField>
    <cacheField name="Unit Cost" numFmtId="164">
      <sharedItems containsSemiMixedTypes="0" containsString="0" containsNumber="1" minValue="6.92" maxValue="524.96"/>
    </cacheField>
    <cacheField name="Total Revenue" numFmtId="164">
      <sharedItems containsSemiMixedTypes="0" containsString="0" containsNumber="1" minValue="65.31" maxValue="6672675.9500000002"/>
    </cacheField>
    <cacheField name="Total Cost" numFmtId="164">
      <sharedItems containsSemiMixedTypes="0" containsString="0" containsNumber="1" minValue="48.44" maxValue="5248025.12"/>
    </cacheField>
    <cacheField name="Total Profit" numFmtId="164">
      <sharedItems containsSemiMixedTypes="0" containsString="0" containsNumber="1" minValue="16.87" maxValue="1726007.49"/>
    </cacheField>
    <cacheField name="Months (Order Date)" numFmtId="0" databaseField="0">
      <fieldGroup base="5">
        <rangePr groupBy="months" startDate="2015-01-02T00:00:00" endDate="2022-12-31T00:00:00"/>
        <groupItems count="14">
          <s v="&lt;1/2/2015"/>
          <s v="Jan"/>
          <s v="Feb"/>
          <s v="Mar"/>
          <s v="Apr"/>
          <s v="May"/>
          <s v="Jun"/>
          <s v="Jul"/>
          <s v="Aug"/>
          <s v="Sep"/>
          <s v="Oct"/>
          <s v="Nov"/>
          <s v="Dec"/>
          <s v="&gt;12/31/2022"/>
        </groupItems>
      </fieldGroup>
    </cacheField>
    <cacheField name="Quarters (Order Date)" numFmtId="0" databaseField="0">
      <fieldGroup base="5">
        <rangePr groupBy="quarters" startDate="2015-01-02T00:00:00" endDate="2022-12-31T00:00:00"/>
        <groupItems count="6">
          <s v="&lt;1/2/2015"/>
          <s v="Qtr1"/>
          <s v="Qtr2"/>
          <s v="Qtr3"/>
          <s v="Qtr4"/>
          <s v="&gt;12/31/2022"/>
        </groupItems>
      </fieldGroup>
    </cacheField>
    <cacheField name="Years (Order Date)" numFmtId="0" databaseField="0">
      <fieldGroup base="5">
        <rangePr groupBy="years" startDate="2015-01-02T00:00:00" endDate="2022-12-31T00:00:00"/>
        <groupItems count="10">
          <s v="&lt;1/2/2015"/>
          <s v="2015"/>
          <s v="2016"/>
          <s v="2017"/>
          <s v="2018"/>
          <s v="2019"/>
          <s v="2020"/>
          <s v="2021"/>
          <s v="2022"/>
          <s v="&gt;12/31/2022"/>
        </groupItems>
      </fieldGroup>
    </cacheField>
  </cacheFields>
  <extLst>
    <ext xmlns:x14="http://schemas.microsoft.com/office/spreadsheetml/2009/9/main" uri="{725AE2AE-9491-48be-B2B4-4EB974FC3084}">
      <x14:pivotCacheDefinition pivotCacheId="13606853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x v="0"/>
    <n v="957081544"/>
    <d v="2019-01-11T00:00:00"/>
    <n v="552"/>
    <n v="255.28"/>
    <n v="159.41999999999999"/>
    <n v="140914.56"/>
    <n v="87999.84"/>
    <n v="52914.720000000001"/>
  </r>
  <r>
    <x v="0"/>
    <x v="1"/>
    <x v="1"/>
    <x v="1"/>
    <x v="1"/>
    <x v="1"/>
    <n v="301644504"/>
    <d v="2022-07-26T00:00:00"/>
    <n v="2167"/>
    <n v="152.58000000000001"/>
    <n v="97.44"/>
    <n v="330640.86"/>
    <n v="211152.48"/>
    <n v="119488.38"/>
  </r>
  <r>
    <x v="1"/>
    <x v="2"/>
    <x v="2"/>
    <x v="1"/>
    <x v="1"/>
    <x v="2"/>
    <n v="478051030"/>
    <d v="2021-09-29T00:00:00"/>
    <n v="4778"/>
    <n v="47.45"/>
    <n v="31.79"/>
    <n v="226716.1"/>
    <n v="151892.62"/>
    <n v="74823.48"/>
  </r>
  <r>
    <x v="2"/>
    <x v="3"/>
    <x v="3"/>
    <x v="1"/>
    <x v="2"/>
    <x v="3"/>
    <n v="892599952"/>
    <d v="2022-06-15T00:00:00"/>
    <n v="9016"/>
    <n v="205.7"/>
    <n v="117.11"/>
    <n v="1854591.2"/>
    <n v="1055863.76"/>
    <n v="798727.44"/>
  </r>
  <r>
    <x v="2"/>
    <x v="4"/>
    <x v="1"/>
    <x v="1"/>
    <x v="1"/>
    <x v="4"/>
    <n v="571902596"/>
    <d v="2015-07-27T00:00:00"/>
    <n v="7542"/>
    <n v="152.58000000000001"/>
    <n v="97.44"/>
    <n v="1150758.3600000001"/>
    <n v="734892.48"/>
    <n v="415865.88"/>
  </r>
  <r>
    <x v="3"/>
    <x v="5"/>
    <x v="4"/>
    <x v="1"/>
    <x v="2"/>
    <x v="5"/>
    <n v="412882792"/>
    <d v="2022-11-22T00:00:00"/>
    <n v="48"/>
    <n v="81.73"/>
    <n v="56.67"/>
    <n v="3923.04"/>
    <n v="2720.16"/>
    <n v="1202.8800000000001"/>
  </r>
  <r>
    <x v="4"/>
    <x v="6"/>
    <x v="5"/>
    <x v="1"/>
    <x v="3"/>
    <x v="6"/>
    <n v="932776868"/>
    <d v="2021-05-10T00:00:00"/>
    <n v="8258"/>
    <n v="109.28"/>
    <n v="35.840000000000003"/>
    <n v="902434.24"/>
    <n v="295966.71999999997"/>
    <n v="606467.52"/>
  </r>
  <r>
    <x v="1"/>
    <x v="7"/>
    <x v="5"/>
    <x v="0"/>
    <x v="0"/>
    <x v="7"/>
    <n v="919133651"/>
    <d v="2019-11-04T00:00:00"/>
    <n v="927"/>
    <n v="109.28"/>
    <n v="35.840000000000003"/>
    <n v="101302.56"/>
    <n v="33223.68"/>
    <n v="68078.880000000005"/>
  </r>
  <r>
    <x v="3"/>
    <x v="8"/>
    <x v="5"/>
    <x v="1"/>
    <x v="0"/>
    <x v="8"/>
    <n v="579814469"/>
    <d v="2016-10-05T00:00:00"/>
    <n v="8841"/>
    <n v="109.28"/>
    <n v="35.840000000000003"/>
    <n v="966144.48"/>
    <n v="316861.44"/>
    <n v="649283.04"/>
  </r>
  <r>
    <x v="5"/>
    <x v="9"/>
    <x v="0"/>
    <x v="0"/>
    <x v="0"/>
    <x v="9"/>
    <n v="192993152"/>
    <d v="2015-05-07T00:00:00"/>
    <n v="9817"/>
    <n v="255.28"/>
    <n v="159.41999999999999"/>
    <n v="2506083.7599999998"/>
    <n v="1565026.14"/>
    <n v="941057.62"/>
  </r>
  <r>
    <x v="3"/>
    <x v="10"/>
    <x v="6"/>
    <x v="1"/>
    <x v="1"/>
    <x v="10"/>
    <n v="557156026"/>
    <d v="2019-10-15T00:00:00"/>
    <n v="3704"/>
    <n v="651.21"/>
    <n v="524.96"/>
    <n v="2412081.84"/>
    <n v="1944451.84"/>
    <n v="467630"/>
  </r>
  <r>
    <x v="3"/>
    <x v="11"/>
    <x v="7"/>
    <x v="0"/>
    <x v="0"/>
    <x v="11"/>
    <n v="741101920"/>
    <d v="2019-05-17T00:00:00"/>
    <n v="7382"/>
    <n v="437.2"/>
    <n v="263.33"/>
    <n v="3227410.4"/>
    <n v="1943902.06"/>
    <n v="1283508.3400000001"/>
  </r>
  <r>
    <x v="2"/>
    <x v="12"/>
    <x v="3"/>
    <x v="1"/>
    <x v="2"/>
    <x v="12"/>
    <n v="333942162"/>
    <d v="2016-08-25T00:00:00"/>
    <n v="9762"/>
    <n v="205.7"/>
    <n v="117.11"/>
    <n v="2008043.4"/>
    <n v="1143227.82"/>
    <n v="864815.58"/>
  </r>
  <r>
    <x v="0"/>
    <x v="13"/>
    <x v="7"/>
    <x v="1"/>
    <x v="3"/>
    <x v="13"/>
    <n v="795100581"/>
    <d v="2015-07-16T00:00:00"/>
    <n v="6786"/>
    <n v="437.2"/>
    <n v="263.33"/>
    <n v="2966839.2"/>
    <n v="1786957.38"/>
    <n v="1179881.82"/>
  </r>
  <r>
    <x v="0"/>
    <x v="14"/>
    <x v="0"/>
    <x v="0"/>
    <x v="2"/>
    <x v="14"/>
    <n v="504313504"/>
    <d v="2022-12-03T00:00:00"/>
    <n v="6428"/>
    <n v="255.28"/>
    <n v="159.41999999999999"/>
    <n v="1640939.84"/>
    <n v="1024751.76"/>
    <n v="616188.07999999996"/>
  </r>
  <r>
    <x v="3"/>
    <x v="15"/>
    <x v="8"/>
    <x v="1"/>
    <x v="3"/>
    <x v="15"/>
    <n v="611629760"/>
    <d v="2016-01-31T00:00:00"/>
    <n v="3693"/>
    <n v="421.89"/>
    <n v="364.69"/>
    <n v="1558039.77"/>
    <n v="1346800.17"/>
    <n v="211239.6"/>
  </r>
  <r>
    <x v="1"/>
    <x v="16"/>
    <x v="3"/>
    <x v="1"/>
    <x v="1"/>
    <x v="16"/>
    <n v="987410676"/>
    <d v="2018-09-06T00:00:00"/>
    <n v="5616"/>
    <n v="205.7"/>
    <n v="117.11"/>
    <n v="1155211.2"/>
    <n v="657689.76"/>
    <n v="497521.44"/>
  </r>
  <r>
    <x v="1"/>
    <x v="17"/>
    <x v="6"/>
    <x v="0"/>
    <x v="2"/>
    <x v="17"/>
    <n v="672330081"/>
    <d v="2022-11-29T00:00:00"/>
    <n v="6266"/>
    <n v="651.21"/>
    <n v="524.96"/>
    <n v="4080481.86"/>
    <n v="3289399.36"/>
    <n v="791082.5"/>
  </r>
  <r>
    <x v="6"/>
    <x v="18"/>
    <x v="2"/>
    <x v="0"/>
    <x v="1"/>
    <x v="18"/>
    <n v="127374303"/>
    <d v="2017-03-20T00:00:00"/>
    <n v="1742"/>
    <n v="47.45"/>
    <n v="31.79"/>
    <n v="82657.899999999994"/>
    <n v="55378.18"/>
    <n v="27279.72"/>
  </r>
  <r>
    <x v="0"/>
    <x v="19"/>
    <x v="0"/>
    <x v="1"/>
    <x v="1"/>
    <x v="19"/>
    <n v="783842170"/>
    <d v="2019-06-01T00:00:00"/>
    <n v="5172"/>
    <n v="255.28"/>
    <n v="159.41999999999999"/>
    <n v="1320308.1599999999"/>
    <n v="824520.24"/>
    <n v="495787.92"/>
  </r>
  <r>
    <x v="3"/>
    <x v="20"/>
    <x v="2"/>
    <x v="1"/>
    <x v="2"/>
    <x v="20"/>
    <n v="993345010"/>
    <d v="2022-03-03T00:00:00"/>
    <n v="1718"/>
    <n v="47.45"/>
    <n v="31.79"/>
    <n v="81519.100000000006"/>
    <n v="54615.22"/>
    <n v="26903.88"/>
  </r>
  <r>
    <x v="3"/>
    <x v="21"/>
    <x v="0"/>
    <x v="1"/>
    <x v="0"/>
    <x v="21"/>
    <n v="977806651"/>
    <d v="2015-10-14T00:00:00"/>
    <n v="3572"/>
    <n v="255.28"/>
    <n v="159.41999999999999"/>
    <n v="911860.16"/>
    <n v="569448.24"/>
    <n v="342411.92"/>
  </r>
  <r>
    <x v="1"/>
    <x v="22"/>
    <x v="9"/>
    <x v="0"/>
    <x v="2"/>
    <x v="22"/>
    <n v="579463422"/>
    <d v="2016-11-01T00:00:00"/>
    <n v="4958"/>
    <n v="9.33"/>
    <n v="6.92"/>
    <n v="46258.14"/>
    <n v="34309.360000000001"/>
    <n v="11948.78"/>
  </r>
  <r>
    <x v="4"/>
    <x v="23"/>
    <x v="2"/>
    <x v="1"/>
    <x v="2"/>
    <x v="23"/>
    <n v="610864150"/>
    <d v="2020-04-07T00:00:00"/>
    <n v="7132"/>
    <n v="47.45"/>
    <n v="31.79"/>
    <n v="338413.4"/>
    <n v="226726.28"/>
    <n v="111687.12"/>
  </r>
  <r>
    <x v="3"/>
    <x v="24"/>
    <x v="1"/>
    <x v="1"/>
    <x v="2"/>
    <x v="24"/>
    <n v="604870164"/>
    <d v="2017-06-05T00:00:00"/>
    <n v="3378"/>
    <n v="152.58000000000001"/>
    <n v="97.44"/>
    <n v="515415.24"/>
    <n v="329152.32"/>
    <n v="186262.92"/>
  </r>
  <r>
    <x v="0"/>
    <x v="25"/>
    <x v="3"/>
    <x v="0"/>
    <x v="3"/>
    <x v="25"/>
    <n v="164655292"/>
    <d v="2018-05-01T00:00:00"/>
    <n v="4015"/>
    <n v="205.7"/>
    <n v="117.11"/>
    <n v="825885.5"/>
    <n v="470196.65"/>
    <n v="355688.85"/>
  </r>
  <r>
    <x v="1"/>
    <x v="26"/>
    <x v="9"/>
    <x v="1"/>
    <x v="2"/>
    <x v="26"/>
    <n v="313705861"/>
    <d v="2016-07-10T00:00:00"/>
    <n v="1390"/>
    <n v="9.33"/>
    <n v="6.92"/>
    <n v="12968.7"/>
    <n v="9618.7999999999993"/>
    <n v="3349.9"/>
  </r>
  <r>
    <x v="0"/>
    <x v="27"/>
    <x v="6"/>
    <x v="0"/>
    <x v="0"/>
    <x v="27"/>
    <n v="345820701"/>
    <d v="2020-02-01T00:00:00"/>
    <n v="4885"/>
    <n v="651.21"/>
    <n v="524.96"/>
    <n v="3181160.85"/>
    <n v="2564429.6"/>
    <n v="616731.25"/>
  </r>
  <r>
    <x v="5"/>
    <x v="28"/>
    <x v="0"/>
    <x v="0"/>
    <x v="0"/>
    <x v="28"/>
    <n v="975111138"/>
    <d v="2020-01-21T00:00:00"/>
    <n v="5910"/>
    <n v="255.28"/>
    <n v="159.41999999999999"/>
    <n v="1508704.8"/>
    <n v="942172.2"/>
    <n v="566532.6"/>
  </r>
  <r>
    <x v="4"/>
    <x v="29"/>
    <x v="1"/>
    <x v="0"/>
    <x v="1"/>
    <x v="29"/>
    <n v="286001002"/>
    <d v="2019-04-15T00:00:00"/>
    <n v="2907"/>
    <n v="152.58000000000001"/>
    <n v="97.44"/>
    <n v="443550.06"/>
    <n v="283258.08"/>
    <n v="160291.98000000001"/>
  </r>
  <r>
    <x v="3"/>
    <x v="30"/>
    <x v="7"/>
    <x v="1"/>
    <x v="3"/>
    <x v="30"/>
    <n v="483226621"/>
    <d v="2015-08-06T00:00:00"/>
    <n v="6350"/>
    <n v="437.2"/>
    <n v="263.33"/>
    <n v="2776220"/>
    <n v="1672145.5"/>
    <n v="1104074.5"/>
  </r>
  <r>
    <x v="4"/>
    <x v="31"/>
    <x v="5"/>
    <x v="1"/>
    <x v="0"/>
    <x v="27"/>
    <n v="241836822"/>
    <d v="2020-01-17T00:00:00"/>
    <n v="3744"/>
    <n v="109.28"/>
    <n v="35.840000000000003"/>
    <n v="409144.32000000001"/>
    <n v="134184.95999999999"/>
    <n v="274959.35999999999"/>
  </r>
  <r>
    <x v="3"/>
    <x v="11"/>
    <x v="5"/>
    <x v="0"/>
    <x v="3"/>
    <x v="31"/>
    <n v="557192933"/>
    <d v="2021-07-05T00:00:00"/>
    <n v="4626"/>
    <n v="109.28"/>
    <n v="35.840000000000003"/>
    <n v="505529.28"/>
    <n v="165795.84"/>
    <n v="339733.44"/>
  </r>
  <r>
    <x v="5"/>
    <x v="32"/>
    <x v="8"/>
    <x v="0"/>
    <x v="2"/>
    <x v="32"/>
    <n v="694968783"/>
    <d v="2020-04-02T00:00:00"/>
    <n v="5562"/>
    <n v="421.89"/>
    <n v="364.69"/>
    <n v="2346552.1800000002"/>
    <n v="2028405.78"/>
    <n v="318146.40000000002"/>
  </r>
  <r>
    <x v="3"/>
    <x v="15"/>
    <x v="9"/>
    <x v="0"/>
    <x v="3"/>
    <x v="33"/>
    <n v="441150701"/>
    <d v="2019-05-12T00:00:00"/>
    <n v="5150"/>
    <n v="9.33"/>
    <n v="6.92"/>
    <n v="48049.5"/>
    <n v="35638"/>
    <n v="12411.5"/>
  </r>
  <r>
    <x v="1"/>
    <x v="2"/>
    <x v="3"/>
    <x v="0"/>
    <x v="0"/>
    <x v="34"/>
    <n v="552037513"/>
    <d v="2021-08-05T00:00:00"/>
    <n v="9022"/>
    <n v="205.7"/>
    <n v="117.11"/>
    <n v="1855825.4"/>
    <n v="1056566.42"/>
    <n v="799258.98"/>
  </r>
  <r>
    <x v="4"/>
    <x v="29"/>
    <x v="7"/>
    <x v="1"/>
    <x v="1"/>
    <x v="35"/>
    <n v="504240548"/>
    <d v="2020-03-27T00:00:00"/>
    <n v="4838"/>
    <n v="437.2"/>
    <n v="263.33"/>
    <n v="2115173.6"/>
    <n v="1273990.54"/>
    <n v="841183.06"/>
  </r>
  <r>
    <x v="1"/>
    <x v="33"/>
    <x v="10"/>
    <x v="1"/>
    <x v="2"/>
    <x v="36"/>
    <n v="744683635"/>
    <d v="2022-04-01T00:00:00"/>
    <n v="7291"/>
    <n v="154.06"/>
    <n v="90.93"/>
    <n v="1123251.46"/>
    <n v="662970.63"/>
    <n v="460280.83"/>
  </r>
  <r>
    <x v="5"/>
    <x v="34"/>
    <x v="4"/>
    <x v="0"/>
    <x v="2"/>
    <x v="37"/>
    <n v="440603101"/>
    <d v="2016-09-15T00:00:00"/>
    <n v="3104"/>
    <n v="81.73"/>
    <n v="56.67"/>
    <n v="253689.92"/>
    <n v="175903.68"/>
    <n v="77786.240000000005"/>
  </r>
  <r>
    <x v="3"/>
    <x v="35"/>
    <x v="5"/>
    <x v="1"/>
    <x v="2"/>
    <x v="38"/>
    <n v="629547774"/>
    <d v="2017-05-03T00:00:00"/>
    <n v="6031"/>
    <n v="109.28"/>
    <n v="35.840000000000003"/>
    <n v="659067.68000000005"/>
    <n v="216151.04000000001"/>
    <n v="442916.64"/>
  </r>
  <r>
    <x v="1"/>
    <x v="36"/>
    <x v="8"/>
    <x v="0"/>
    <x v="2"/>
    <x v="39"/>
    <n v="169378983"/>
    <d v="2018-04-10T00:00:00"/>
    <n v="1860"/>
    <n v="421.89"/>
    <n v="364.69"/>
    <n v="784715.4"/>
    <n v="678323.4"/>
    <n v="106392"/>
  </r>
  <r>
    <x v="3"/>
    <x v="24"/>
    <x v="4"/>
    <x v="1"/>
    <x v="2"/>
    <x v="40"/>
    <n v="688270556"/>
    <d v="2018-03-04T00:00:00"/>
    <n v="3407"/>
    <n v="81.73"/>
    <n v="56.67"/>
    <n v="278454.11"/>
    <n v="193074.69"/>
    <n v="85379.42"/>
  </r>
  <r>
    <x v="2"/>
    <x v="37"/>
    <x v="8"/>
    <x v="0"/>
    <x v="2"/>
    <x v="41"/>
    <n v="734708821"/>
    <d v="2017-03-24T00:00:00"/>
    <n v="5522"/>
    <n v="421.89"/>
    <n v="364.69"/>
    <n v="2329676.58"/>
    <n v="2013818.18"/>
    <n v="315858.40000000002"/>
  </r>
  <r>
    <x v="2"/>
    <x v="38"/>
    <x v="1"/>
    <x v="0"/>
    <x v="1"/>
    <x v="42"/>
    <n v="727492606"/>
    <d v="2019-09-22T00:00:00"/>
    <n v="84"/>
    <n v="152.58000000000001"/>
    <n v="97.44"/>
    <n v="12816.72"/>
    <n v="8184.96"/>
    <n v="4631.76"/>
  </r>
  <r>
    <x v="3"/>
    <x v="21"/>
    <x v="0"/>
    <x v="1"/>
    <x v="0"/>
    <x v="43"/>
    <n v="705733239"/>
    <d v="2017-01-25T00:00:00"/>
    <n v="1003"/>
    <n v="255.28"/>
    <n v="159.41999999999999"/>
    <n v="256045.84"/>
    <n v="159898.26"/>
    <n v="96147.58"/>
  </r>
  <r>
    <x v="5"/>
    <x v="39"/>
    <x v="6"/>
    <x v="1"/>
    <x v="1"/>
    <x v="44"/>
    <n v="778854548"/>
    <d v="2015-10-03T00:00:00"/>
    <n v="9224"/>
    <n v="651.21"/>
    <n v="524.96"/>
    <n v="6006761.04"/>
    <n v="4842231.04"/>
    <n v="1164530"/>
  </r>
  <r>
    <x v="5"/>
    <x v="40"/>
    <x v="7"/>
    <x v="1"/>
    <x v="0"/>
    <x v="45"/>
    <n v="676592862"/>
    <d v="2018-07-09T00:00:00"/>
    <n v="7718"/>
    <n v="437.2"/>
    <n v="263.33"/>
    <n v="3374309.6"/>
    <n v="2032380.94"/>
    <n v="1341928.6599999999"/>
  </r>
  <r>
    <x v="3"/>
    <x v="15"/>
    <x v="11"/>
    <x v="1"/>
    <x v="0"/>
    <x v="46"/>
    <n v="198997008"/>
    <d v="2018-10-16T00:00:00"/>
    <n v="6492"/>
    <n v="668.27"/>
    <n v="502.54"/>
    <n v="4338408.84"/>
    <n v="3262489.68"/>
    <n v="1075919.1599999999"/>
  </r>
  <r>
    <x v="1"/>
    <x v="41"/>
    <x v="2"/>
    <x v="0"/>
    <x v="3"/>
    <x v="47"/>
    <n v="566428315"/>
    <d v="2020-03-23T00:00:00"/>
    <n v="7581"/>
    <n v="47.45"/>
    <n v="31.79"/>
    <n v="359718.45"/>
    <n v="240999.99"/>
    <n v="118718.46"/>
  </r>
  <r>
    <x v="2"/>
    <x v="42"/>
    <x v="0"/>
    <x v="0"/>
    <x v="0"/>
    <x v="48"/>
    <n v="369560611"/>
    <d v="2018-06-13T00:00:00"/>
    <n v="52"/>
    <n v="255.28"/>
    <n v="159.41999999999999"/>
    <n v="13274.56"/>
    <n v="8289.84"/>
    <n v="4984.72"/>
  </r>
  <r>
    <x v="1"/>
    <x v="43"/>
    <x v="1"/>
    <x v="0"/>
    <x v="0"/>
    <x v="49"/>
    <n v="519380223"/>
    <d v="2015-01-17T00:00:00"/>
    <n v="5005"/>
    <n v="152.58000000000001"/>
    <n v="97.44"/>
    <n v="763662.9"/>
    <n v="487687.2"/>
    <n v="275975.7"/>
  </r>
  <r>
    <x v="2"/>
    <x v="37"/>
    <x v="6"/>
    <x v="0"/>
    <x v="3"/>
    <x v="50"/>
    <n v="197185981"/>
    <d v="2020-09-11T00:00:00"/>
    <n v="568"/>
    <n v="651.21"/>
    <n v="524.96"/>
    <n v="369887.28"/>
    <n v="298177.28000000003"/>
    <n v="71710"/>
  </r>
  <r>
    <x v="1"/>
    <x v="44"/>
    <x v="6"/>
    <x v="0"/>
    <x v="3"/>
    <x v="51"/>
    <n v="904589211"/>
    <d v="2018-05-04T00:00:00"/>
    <n v="6905"/>
    <n v="651.21"/>
    <n v="524.96"/>
    <n v="4496605.05"/>
    <n v="3624848.8"/>
    <n v="871756.25"/>
  </r>
  <r>
    <x v="4"/>
    <x v="23"/>
    <x v="11"/>
    <x v="1"/>
    <x v="3"/>
    <x v="52"/>
    <n v="613513743"/>
    <d v="2016-12-31T00:00:00"/>
    <n v="1205"/>
    <n v="668.27"/>
    <n v="502.54"/>
    <n v="805265.35"/>
    <n v="605560.69999999995"/>
    <n v="199704.65"/>
  </r>
  <r>
    <x v="4"/>
    <x v="45"/>
    <x v="5"/>
    <x v="1"/>
    <x v="0"/>
    <x v="53"/>
    <n v="516195905"/>
    <d v="2022-10-29T00:00:00"/>
    <n v="2694"/>
    <n v="109.28"/>
    <n v="35.840000000000003"/>
    <n v="294400.32"/>
    <n v="96552.960000000006"/>
    <n v="197847.36"/>
  </r>
  <r>
    <x v="2"/>
    <x v="38"/>
    <x v="10"/>
    <x v="1"/>
    <x v="3"/>
    <x v="54"/>
    <n v="975184524"/>
    <d v="2019-01-17T00:00:00"/>
    <n v="7626"/>
    <n v="154.06"/>
    <n v="90.93"/>
    <n v="1174861.56"/>
    <n v="693432.18"/>
    <n v="481429.38"/>
  </r>
  <r>
    <x v="4"/>
    <x v="46"/>
    <x v="5"/>
    <x v="0"/>
    <x v="0"/>
    <x v="55"/>
    <n v="173340928"/>
    <d v="2015-01-03T00:00:00"/>
    <n v="4287"/>
    <n v="109.28"/>
    <n v="35.840000000000003"/>
    <n v="468483.36"/>
    <n v="153646.07999999999"/>
    <n v="314837.28000000003"/>
  </r>
  <r>
    <x v="5"/>
    <x v="47"/>
    <x v="4"/>
    <x v="1"/>
    <x v="3"/>
    <x v="56"/>
    <n v="863838946"/>
    <d v="2015-01-05T00:00:00"/>
    <n v="7995"/>
    <n v="81.73"/>
    <n v="56.67"/>
    <n v="653431.35"/>
    <n v="453076.65"/>
    <n v="200354.7"/>
  </r>
  <r>
    <x v="2"/>
    <x v="48"/>
    <x v="3"/>
    <x v="1"/>
    <x v="2"/>
    <x v="57"/>
    <n v="920164906"/>
    <d v="2016-03-06T00:00:00"/>
    <n v="6099"/>
    <n v="205.7"/>
    <n v="117.11"/>
    <n v="1254564.3"/>
    <n v="714253.89"/>
    <n v="540310.41"/>
  </r>
  <r>
    <x v="0"/>
    <x v="49"/>
    <x v="8"/>
    <x v="0"/>
    <x v="0"/>
    <x v="58"/>
    <n v="986117637"/>
    <d v="2022-07-30T00:00:00"/>
    <n v="2977"/>
    <n v="421.89"/>
    <n v="364.69"/>
    <n v="1255966.53"/>
    <n v="1085682.1299999999"/>
    <n v="170284.4"/>
  </r>
  <r>
    <x v="3"/>
    <x v="50"/>
    <x v="3"/>
    <x v="0"/>
    <x v="2"/>
    <x v="59"/>
    <n v="425808465"/>
    <d v="2019-07-18T00:00:00"/>
    <n v="5042"/>
    <n v="205.7"/>
    <n v="117.11"/>
    <n v="1037139.4"/>
    <n v="590468.62"/>
    <n v="446670.78"/>
  </r>
  <r>
    <x v="0"/>
    <x v="13"/>
    <x v="2"/>
    <x v="0"/>
    <x v="2"/>
    <x v="60"/>
    <n v="473661220"/>
    <d v="2015-07-03T00:00:00"/>
    <n v="5736"/>
    <n v="47.45"/>
    <n v="31.79"/>
    <n v="272173.2"/>
    <n v="182347.44"/>
    <n v="89825.76"/>
  </r>
  <r>
    <x v="1"/>
    <x v="7"/>
    <x v="0"/>
    <x v="0"/>
    <x v="1"/>
    <x v="61"/>
    <n v="184412229"/>
    <d v="2015-04-07T00:00:00"/>
    <n v="531"/>
    <n v="255.28"/>
    <n v="159.41999999999999"/>
    <n v="135553.68"/>
    <n v="84652.02"/>
    <n v="50901.66"/>
  </r>
  <r>
    <x v="2"/>
    <x v="51"/>
    <x v="10"/>
    <x v="1"/>
    <x v="3"/>
    <x v="62"/>
    <n v="483110320"/>
    <d v="2016-09-30T00:00:00"/>
    <n v="1934"/>
    <n v="154.06"/>
    <n v="90.93"/>
    <n v="297952.03999999998"/>
    <n v="175858.62"/>
    <n v="122093.42"/>
  </r>
  <r>
    <x v="0"/>
    <x v="19"/>
    <x v="11"/>
    <x v="0"/>
    <x v="3"/>
    <x v="63"/>
    <n v="115116822"/>
    <d v="2016-11-01T00:00:00"/>
    <n v="4481"/>
    <n v="668.27"/>
    <n v="502.54"/>
    <n v="2994517.87"/>
    <n v="2251881.7400000002"/>
    <n v="742636.13"/>
  </r>
  <r>
    <x v="3"/>
    <x v="35"/>
    <x v="0"/>
    <x v="0"/>
    <x v="0"/>
    <x v="64"/>
    <n v="596105563"/>
    <d v="2022-03-20T00:00:00"/>
    <n v="9738"/>
    <n v="255.28"/>
    <n v="159.41999999999999"/>
    <n v="2485916.64"/>
    <n v="1552431.96"/>
    <n v="933484.68"/>
  </r>
  <r>
    <x v="5"/>
    <x v="52"/>
    <x v="1"/>
    <x v="0"/>
    <x v="1"/>
    <x v="65"/>
    <n v="362062871"/>
    <d v="2018-12-23T00:00:00"/>
    <n v="1304"/>
    <n v="152.58000000000001"/>
    <n v="97.44"/>
    <n v="198964.32"/>
    <n v="127061.75999999999"/>
    <n v="71902.559999999998"/>
  </r>
  <r>
    <x v="5"/>
    <x v="53"/>
    <x v="2"/>
    <x v="0"/>
    <x v="3"/>
    <x v="66"/>
    <n v="619287574"/>
    <d v="2016-08-02T00:00:00"/>
    <n v="9810"/>
    <n v="47.45"/>
    <n v="31.79"/>
    <n v="465484.5"/>
    <n v="311859.90000000002"/>
    <n v="153624.6"/>
  </r>
  <r>
    <x v="0"/>
    <x v="14"/>
    <x v="5"/>
    <x v="1"/>
    <x v="3"/>
    <x v="67"/>
    <n v="394391000"/>
    <d v="2016-06-23T00:00:00"/>
    <n v="7916"/>
    <n v="109.28"/>
    <n v="35.840000000000003"/>
    <n v="865060.48"/>
    <n v="283709.44"/>
    <n v="581351.04"/>
  </r>
  <r>
    <x v="5"/>
    <x v="54"/>
    <x v="2"/>
    <x v="0"/>
    <x v="0"/>
    <x v="19"/>
    <n v="584296977"/>
    <d v="2019-04-28T00:00:00"/>
    <n v="5315"/>
    <n v="47.45"/>
    <n v="31.79"/>
    <n v="252196.75"/>
    <n v="168963.85"/>
    <n v="83232.899999999994"/>
  </r>
  <r>
    <x v="3"/>
    <x v="21"/>
    <x v="5"/>
    <x v="1"/>
    <x v="0"/>
    <x v="68"/>
    <n v="806241834"/>
    <d v="2018-08-15T00:00:00"/>
    <n v="3730"/>
    <n v="109.28"/>
    <n v="35.840000000000003"/>
    <n v="407614.4"/>
    <n v="133683.20000000001"/>
    <n v="273931.2"/>
  </r>
  <r>
    <x v="1"/>
    <x v="55"/>
    <x v="8"/>
    <x v="1"/>
    <x v="0"/>
    <x v="69"/>
    <n v="747774398"/>
    <d v="2017-04-03T00:00:00"/>
    <n v="1916"/>
    <n v="421.89"/>
    <n v="364.69"/>
    <n v="808341.24"/>
    <n v="698746.04"/>
    <n v="109595.2"/>
  </r>
  <r>
    <x v="0"/>
    <x v="1"/>
    <x v="8"/>
    <x v="0"/>
    <x v="3"/>
    <x v="70"/>
    <n v="616755998"/>
    <d v="2021-12-03T00:00:00"/>
    <n v="660"/>
    <n v="421.89"/>
    <n v="364.69"/>
    <n v="278447.40000000002"/>
    <n v="240695.4"/>
    <n v="37752"/>
  </r>
  <r>
    <x v="4"/>
    <x v="56"/>
    <x v="0"/>
    <x v="1"/>
    <x v="1"/>
    <x v="71"/>
    <n v="691360461"/>
    <d v="2016-11-07T00:00:00"/>
    <n v="7779"/>
    <n v="255.28"/>
    <n v="159.41999999999999"/>
    <n v="1985823.12"/>
    <n v="1240128.18"/>
    <n v="745694.94"/>
  </r>
  <r>
    <x v="0"/>
    <x v="14"/>
    <x v="2"/>
    <x v="0"/>
    <x v="1"/>
    <x v="29"/>
    <n v="870074117"/>
    <d v="2019-05-16T00:00:00"/>
    <n v="3121"/>
    <n v="47.45"/>
    <n v="31.79"/>
    <n v="148091.45000000001"/>
    <n v="99216.59"/>
    <n v="48874.86"/>
  </r>
  <r>
    <x v="3"/>
    <x v="57"/>
    <x v="6"/>
    <x v="0"/>
    <x v="3"/>
    <x v="72"/>
    <n v="221695792"/>
    <d v="2022-03-20T00:00:00"/>
    <n v="3566"/>
    <n v="651.21"/>
    <n v="524.96"/>
    <n v="2322214.86"/>
    <n v="1872007.36"/>
    <n v="450207.5"/>
  </r>
  <r>
    <x v="4"/>
    <x v="29"/>
    <x v="9"/>
    <x v="0"/>
    <x v="0"/>
    <x v="73"/>
    <n v="135336816"/>
    <d v="2017-08-17T00:00:00"/>
    <n v="8026"/>
    <n v="9.33"/>
    <n v="6.92"/>
    <n v="74882.58"/>
    <n v="55539.92"/>
    <n v="19342.66"/>
  </r>
  <r>
    <x v="4"/>
    <x v="6"/>
    <x v="6"/>
    <x v="0"/>
    <x v="2"/>
    <x v="74"/>
    <n v="270421016"/>
    <d v="2020-05-23T00:00:00"/>
    <n v="2443"/>
    <n v="651.21"/>
    <n v="524.96"/>
    <n v="1590906.03"/>
    <n v="1282477.28"/>
    <n v="308428.75"/>
  </r>
  <r>
    <x v="5"/>
    <x v="58"/>
    <x v="11"/>
    <x v="0"/>
    <x v="3"/>
    <x v="75"/>
    <n v="806684720"/>
    <d v="2022-07-18T00:00:00"/>
    <n v="4790"/>
    <n v="668.27"/>
    <n v="502.54"/>
    <n v="3201013.3"/>
    <n v="2407166.6"/>
    <n v="793846.7"/>
  </r>
  <r>
    <x v="1"/>
    <x v="59"/>
    <x v="11"/>
    <x v="0"/>
    <x v="0"/>
    <x v="76"/>
    <n v="194176757"/>
    <d v="2017-08-20T00:00:00"/>
    <n v="72"/>
    <n v="668.27"/>
    <n v="502.54"/>
    <n v="48115.44"/>
    <n v="36182.879999999997"/>
    <n v="11932.56"/>
  </r>
  <r>
    <x v="3"/>
    <x v="60"/>
    <x v="0"/>
    <x v="1"/>
    <x v="3"/>
    <x v="77"/>
    <n v="103258454"/>
    <d v="2017-08-15T00:00:00"/>
    <n v="5326"/>
    <n v="255.28"/>
    <n v="159.41999999999999"/>
    <n v="1359621.28"/>
    <n v="849070.92"/>
    <n v="510550.36"/>
  </r>
  <r>
    <x v="3"/>
    <x v="61"/>
    <x v="6"/>
    <x v="0"/>
    <x v="3"/>
    <x v="78"/>
    <n v="474603641"/>
    <d v="2018-05-30T00:00:00"/>
    <n v="4619"/>
    <n v="651.21"/>
    <n v="524.96"/>
    <n v="3007938.99"/>
    <n v="2424790.2400000002"/>
    <n v="583148.75"/>
  </r>
  <r>
    <x v="5"/>
    <x v="62"/>
    <x v="3"/>
    <x v="0"/>
    <x v="3"/>
    <x v="79"/>
    <n v="869198644"/>
    <d v="2020-01-05T00:00:00"/>
    <n v="4049"/>
    <n v="205.7"/>
    <n v="117.11"/>
    <n v="832879.3"/>
    <n v="474178.39"/>
    <n v="358700.91"/>
  </r>
  <r>
    <x v="5"/>
    <x v="63"/>
    <x v="11"/>
    <x v="0"/>
    <x v="3"/>
    <x v="80"/>
    <n v="918342292"/>
    <d v="2015-12-21T00:00:00"/>
    <n v="6747"/>
    <n v="668.27"/>
    <n v="502.54"/>
    <n v="4508817.6900000004"/>
    <n v="3390637.38"/>
    <n v="1118180.31"/>
  </r>
  <r>
    <x v="1"/>
    <x v="64"/>
    <x v="7"/>
    <x v="0"/>
    <x v="3"/>
    <x v="81"/>
    <n v="773645913"/>
    <d v="2021-01-28T00:00:00"/>
    <n v="7873"/>
    <n v="437.2"/>
    <n v="263.33"/>
    <n v="3442075.6"/>
    <n v="2073197.09"/>
    <n v="1368878.51"/>
  </r>
  <r>
    <x v="2"/>
    <x v="65"/>
    <x v="7"/>
    <x v="0"/>
    <x v="1"/>
    <x v="82"/>
    <n v="657033336"/>
    <d v="2018-07-02T00:00:00"/>
    <n v="9620"/>
    <n v="437.2"/>
    <n v="263.33"/>
    <n v="4205864"/>
    <n v="2533234.6"/>
    <n v="1672629.4"/>
  </r>
  <r>
    <x v="1"/>
    <x v="7"/>
    <x v="8"/>
    <x v="0"/>
    <x v="3"/>
    <x v="83"/>
    <n v="410740888"/>
    <d v="2020-09-01T00:00:00"/>
    <n v="6211"/>
    <n v="421.89"/>
    <n v="364.69"/>
    <n v="2620358.79"/>
    <n v="2265089.59"/>
    <n v="355269.2"/>
  </r>
  <r>
    <x v="1"/>
    <x v="66"/>
    <x v="8"/>
    <x v="1"/>
    <x v="0"/>
    <x v="84"/>
    <n v="847317397"/>
    <d v="2021-12-18T00:00:00"/>
    <n v="8902"/>
    <n v="421.89"/>
    <n v="364.69"/>
    <n v="3755664.78"/>
    <n v="3246470.38"/>
    <n v="509194.4"/>
  </r>
  <r>
    <x v="1"/>
    <x v="67"/>
    <x v="2"/>
    <x v="0"/>
    <x v="2"/>
    <x v="85"/>
    <n v="599624192"/>
    <d v="2020-09-21T00:00:00"/>
    <n v="978"/>
    <n v="47.45"/>
    <n v="31.79"/>
    <n v="46406.1"/>
    <n v="31090.62"/>
    <n v="15315.48"/>
  </r>
  <r>
    <x v="2"/>
    <x v="68"/>
    <x v="2"/>
    <x v="1"/>
    <x v="3"/>
    <x v="86"/>
    <n v="170835101"/>
    <d v="2020-02-12T00:00:00"/>
    <n v="2758"/>
    <n v="47.45"/>
    <n v="31.79"/>
    <n v="130867.1"/>
    <n v="87676.82"/>
    <n v="43190.28"/>
  </r>
  <r>
    <x v="0"/>
    <x v="69"/>
    <x v="3"/>
    <x v="0"/>
    <x v="3"/>
    <x v="87"/>
    <n v="584436452"/>
    <d v="2016-02-09T00:00:00"/>
    <n v="6588"/>
    <n v="205.7"/>
    <n v="117.11"/>
    <n v="1355151.6"/>
    <n v="771520.68"/>
    <n v="583630.92000000004"/>
  </r>
  <r>
    <x v="5"/>
    <x v="70"/>
    <x v="6"/>
    <x v="0"/>
    <x v="3"/>
    <x v="88"/>
    <n v="234227073"/>
    <d v="2020-10-12T00:00:00"/>
    <n v="1851"/>
    <n v="651.21"/>
    <n v="524.96"/>
    <n v="1205389.71"/>
    <n v="971700.96"/>
    <n v="233688.75"/>
  </r>
  <r>
    <x v="1"/>
    <x v="71"/>
    <x v="6"/>
    <x v="0"/>
    <x v="0"/>
    <x v="89"/>
    <n v="734318292"/>
    <d v="2018-03-04T00:00:00"/>
    <n v="9956"/>
    <n v="651.21"/>
    <n v="524.96"/>
    <n v="6483446.7599999998"/>
    <n v="5226501.76"/>
    <n v="1256945"/>
  </r>
  <r>
    <x v="0"/>
    <x v="72"/>
    <x v="1"/>
    <x v="0"/>
    <x v="3"/>
    <x v="90"/>
    <n v="169133937"/>
    <d v="2019-12-31T00:00:00"/>
    <n v="9345"/>
    <n v="152.58000000000001"/>
    <n v="97.44"/>
    <n v="1425860.1"/>
    <n v="910576.8"/>
    <n v="515283.3"/>
  </r>
  <r>
    <x v="2"/>
    <x v="4"/>
    <x v="3"/>
    <x v="0"/>
    <x v="1"/>
    <x v="91"/>
    <n v="743410336"/>
    <d v="2015-03-20T00:00:00"/>
    <n v="494"/>
    <n v="205.7"/>
    <n v="117.11"/>
    <n v="101615.8"/>
    <n v="57852.34"/>
    <n v="43763.46"/>
  </r>
  <r>
    <x v="1"/>
    <x v="73"/>
    <x v="11"/>
    <x v="1"/>
    <x v="2"/>
    <x v="92"/>
    <n v="232196319"/>
    <d v="2017-08-04T00:00:00"/>
    <n v="905"/>
    <n v="668.27"/>
    <n v="502.54"/>
    <n v="604784.35"/>
    <n v="454798.7"/>
    <n v="149985.65"/>
  </r>
  <r>
    <x v="5"/>
    <x v="74"/>
    <x v="2"/>
    <x v="1"/>
    <x v="2"/>
    <x v="93"/>
    <n v="530853211"/>
    <d v="2018-08-02T00:00:00"/>
    <n v="117"/>
    <n v="47.45"/>
    <n v="31.79"/>
    <n v="5551.65"/>
    <n v="3719.43"/>
    <n v="1832.22"/>
  </r>
  <r>
    <x v="4"/>
    <x v="45"/>
    <x v="9"/>
    <x v="0"/>
    <x v="2"/>
    <x v="94"/>
    <n v="905054843"/>
    <d v="2021-01-12T00:00:00"/>
    <n v="4695"/>
    <n v="9.33"/>
    <n v="6.92"/>
    <n v="43804.35"/>
    <n v="32489.4"/>
    <n v="11314.95"/>
  </r>
  <r>
    <x v="3"/>
    <x v="35"/>
    <x v="11"/>
    <x v="1"/>
    <x v="1"/>
    <x v="95"/>
    <n v="240787541"/>
    <d v="2016-11-13T00:00:00"/>
    <n v="3239"/>
    <n v="668.27"/>
    <n v="502.54"/>
    <n v="2164526.5299999998"/>
    <n v="1627727.06"/>
    <n v="536799.47"/>
  </r>
  <r>
    <x v="5"/>
    <x v="75"/>
    <x v="8"/>
    <x v="0"/>
    <x v="2"/>
    <x v="96"/>
    <n v="194350135"/>
    <d v="2022-06-05T00:00:00"/>
    <n v="1379"/>
    <n v="421.89"/>
    <n v="364.69"/>
    <n v="581786.31000000006"/>
    <n v="502907.51"/>
    <n v="78878.8"/>
  </r>
  <r>
    <x v="2"/>
    <x v="12"/>
    <x v="11"/>
    <x v="0"/>
    <x v="2"/>
    <x v="97"/>
    <n v="242353951"/>
    <d v="2019-04-13T00:00:00"/>
    <n v="6775"/>
    <n v="668.27"/>
    <n v="502.54"/>
    <n v="4527529.25"/>
    <n v="3404708.5"/>
    <n v="1122820.75"/>
  </r>
  <r>
    <x v="0"/>
    <x v="76"/>
    <x v="10"/>
    <x v="1"/>
    <x v="1"/>
    <x v="98"/>
    <n v="831722819"/>
    <d v="2020-10-26T00:00:00"/>
    <n v="4120"/>
    <n v="154.06"/>
    <n v="90.93"/>
    <n v="634727.19999999995"/>
    <n v="374631.6"/>
    <n v="260095.6"/>
  </r>
  <r>
    <x v="1"/>
    <x v="77"/>
    <x v="7"/>
    <x v="0"/>
    <x v="2"/>
    <x v="99"/>
    <n v="229693067"/>
    <d v="2020-07-15T00:00:00"/>
    <n v="138"/>
    <n v="437.2"/>
    <n v="263.33"/>
    <n v="60333.599999999999"/>
    <n v="36339.54"/>
    <n v="23994.06"/>
  </r>
  <r>
    <x v="5"/>
    <x v="78"/>
    <x v="3"/>
    <x v="1"/>
    <x v="3"/>
    <x v="100"/>
    <n v="373813521"/>
    <d v="2019-06-15T00:00:00"/>
    <n v="8583"/>
    <n v="205.7"/>
    <n v="117.11"/>
    <n v="1765523.1"/>
    <n v="1005155.13"/>
    <n v="760367.97"/>
  </r>
  <r>
    <x v="1"/>
    <x v="79"/>
    <x v="2"/>
    <x v="0"/>
    <x v="1"/>
    <x v="101"/>
    <n v="121945512"/>
    <d v="2017-04-12T00:00:00"/>
    <n v="5242"/>
    <n v="47.45"/>
    <n v="31.79"/>
    <n v="248732.9"/>
    <n v="166643.18"/>
    <n v="82089.72"/>
  </r>
  <r>
    <x v="4"/>
    <x v="29"/>
    <x v="9"/>
    <x v="1"/>
    <x v="2"/>
    <x v="102"/>
    <n v="202262866"/>
    <d v="2015-12-14T00:00:00"/>
    <n v="2932"/>
    <n v="9.33"/>
    <n v="6.92"/>
    <n v="27355.56"/>
    <n v="20289.439999999999"/>
    <n v="7066.12"/>
  </r>
  <r>
    <x v="4"/>
    <x v="23"/>
    <x v="4"/>
    <x v="1"/>
    <x v="0"/>
    <x v="103"/>
    <n v="963251912"/>
    <d v="2017-02-01T00:00:00"/>
    <n v="6501"/>
    <n v="81.73"/>
    <n v="56.67"/>
    <n v="531326.73"/>
    <n v="368411.67"/>
    <n v="162915.06"/>
  </r>
  <r>
    <x v="0"/>
    <x v="0"/>
    <x v="11"/>
    <x v="0"/>
    <x v="0"/>
    <x v="104"/>
    <n v="123711478"/>
    <d v="2022-09-13T00:00:00"/>
    <n v="7830"/>
    <n v="668.27"/>
    <n v="502.54"/>
    <n v="5232554.0999999996"/>
    <n v="3934888.2"/>
    <n v="1297665.8999999999"/>
  </r>
  <r>
    <x v="0"/>
    <x v="76"/>
    <x v="5"/>
    <x v="1"/>
    <x v="2"/>
    <x v="105"/>
    <n v="422752892"/>
    <d v="2022-08-12T00:00:00"/>
    <n v="830"/>
    <n v="109.28"/>
    <n v="35.840000000000003"/>
    <n v="90702.399999999994"/>
    <n v="29747.200000000001"/>
    <n v="60955.199999999997"/>
  </r>
  <r>
    <x v="1"/>
    <x v="80"/>
    <x v="9"/>
    <x v="0"/>
    <x v="3"/>
    <x v="106"/>
    <n v="169799983"/>
    <d v="2020-11-20T00:00:00"/>
    <n v="6443"/>
    <n v="9.33"/>
    <n v="6.92"/>
    <n v="60113.19"/>
    <n v="44585.56"/>
    <n v="15527.63"/>
  </r>
  <r>
    <x v="1"/>
    <x v="81"/>
    <x v="10"/>
    <x v="0"/>
    <x v="0"/>
    <x v="107"/>
    <n v="894589078"/>
    <d v="2018-04-10T00:00:00"/>
    <n v="7643"/>
    <n v="154.06"/>
    <n v="90.93"/>
    <n v="1177480.58"/>
    <n v="694977.99"/>
    <n v="482502.59"/>
  </r>
  <r>
    <x v="2"/>
    <x v="82"/>
    <x v="6"/>
    <x v="1"/>
    <x v="0"/>
    <x v="108"/>
    <n v="597169005"/>
    <d v="2016-08-14T00:00:00"/>
    <n v="4434"/>
    <n v="651.21"/>
    <n v="524.96"/>
    <n v="2887465.14"/>
    <n v="2327672.64"/>
    <n v="559792.5"/>
  </r>
  <r>
    <x v="5"/>
    <x v="63"/>
    <x v="6"/>
    <x v="1"/>
    <x v="3"/>
    <x v="109"/>
    <n v="497901093"/>
    <d v="2015-06-11T00:00:00"/>
    <n v="8853"/>
    <n v="651.21"/>
    <n v="524.96"/>
    <n v="5765162.1299999999"/>
    <n v="4647470.88"/>
    <n v="1117691.25"/>
  </r>
  <r>
    <x v="1"/>
    <x v="64"/>
    <x v="4"/>
    <x v="0"/>
    <x v="0"/>
    <x v="110"/>
    <n v="987459170"/>
    <d v="2022-08-27T00:00:00"/>
    <n v="9967"/>
    <n v="81.73"/>
    <n v="56.67"/>
    <n v="814602.91"/>
    <n v="564829.89"/>
    <n v="249773.02"/>
  </r>
  <r>
    <x v="2"/>
    <x v="83"/>
    <x v="4"/>
    <x v="1"/>
    <x v="0"/>
    <x v="81"/>
    <n v="276829564"/>
    <d v="2021-02-13T00:00:00"/>
    <n v="8875"/>
    <n v="81.73"/>
    <n v="56.67"/>
    <n v="725353.75"/>
    <n v="502946.25"/>
    <n v="222407.5"/>
  </r>
  <r>
    <x v="5"/>
    <x v="84"/>
    <x v="11"/>
    <x v="1"/>
    <x v="3"/>
    <x v="111"/>
    <n v="247311103"/>
    <d v="2015-07-11T00:00:00"/>
    <n v="3706"/>
    <n v="668.27"/>
    <n v="502.54"/>
    <n v="2476608.62"/>
    <n v="1862413.24"/>
    <n v="614195.38"/>
  </r>
  <r>
    <x v="1"/>
    <x v="85"/>
    <x v="9"/>
    <x v="1"/>
    <x v="0"/>
    <x v="112"/>
    <n v="600515115"/>
    <d v="2015-08-30T00:00:00"/>
    <n v="4622"/>
    <n v="9.33"/>
    <n v="6.92"/>
    <n v="43123.26"/>
    <n v="31984.240000000002"/>
    <n v="11139.02"/>
  </r>
  <r>
    <x v="1"/>
    <x v="73"/>
    <x v="6"/>
    <x v="1"/>
    <x v="0"/>
    <x v="113"/>
    <n v="208365428"/>
    <d v="2015-12-29T00:00:00"/>
    <n v="8815"/>
    <n v="651.21"/>
    <n v="524.96"/>
    <n v="5740416.1500000004"/>
    <n v="4627522.4000000004"/>
    <n v="1112893.75"/>
  </r>
  <r>
    <x v="1"/>
    <x v="86"/>
    <x v="4"/>
    <x v="0"/>
    <x v="2"/>
    <x v="114"/>
    <n v="263098371"/>
    <d v="2018-07-04T00:00:00"/>
    <n v="5509"/>
    <n v="81.73"/>
    <n v="56.67"/>
    <n v="450250.57"/>
    <n v="312195.03000000003"/>
    <n v="138055.54"/>
  </r>
  <r>
    <x v="4"/>
    <x v="29"/>
    <x v="6"/>
    <x v="0"/>
    <x v="2"/>
    <x v="115"/>
    <n v="227262771"/>
    <d v="2019-01-06T00:00:00"/>
    <n v="959"/>
    <n v="651.21"/>
    <n v="524.96"/>
    <n v="624510.39"/>
    <n v="503436.64"/>
    <n v="121073.75"/>
  </r>
  <r>
    <x v="5"/>
    <x v="87"/>
    <x v="6"/>
    <x v="1"/>
    <x v="3"/>
    <x v="116"/>
    <n v="983719956"/>
    <d v="2022-08-01T00:00:00"/>
    <n v="3450"/>
    <n v="651.21"/>
    <n v="524.96"/>
    <n v="2246674.5"/>
    <n v="1811112"/>
    <n v="435562.5"/>
  </r>
  <r>
    <x v="5"/>
    <x v="88"/>
    <x v="0"/>
    <x v="1"/>
    <x v="3"/>
    <x v="117"/>
    <n v="785643756"/>
    <d v="2019-01-26T00:00:00"/>
    <n v="8301"/>
    <n v="255.28"/>
    <n v="159.41999999999999"/>
    <n v="2119079.2799999998"/>
    <n v="1323345.42"/>
    <n v="795733.86"/>
  </r>
  <r>
    <x v="5"/>
    <x v="70"/>
    <x v="6"/>
    <x v="0"/>
    <x v="1"/>
    <x v="118"/>
    <n v="206520497"/>
    <d v="2016-03-05T00:00:00"/>
    <n v="2859"/>
    <n v="651.21"/>
    <n v="524.96"/>
    <n v="1861809.39"/>
    <n v="1500860.64"/>
    <n v="360948.75"/>
  </r>
  <r>
    <x v="1"/>
    <x v="22"/>
    <x v="7"/>
    <x v="0"/>
    <x v="1"/>
    <x v="119"/>
    <n v="790149009"/>
    <d v="2021-05-29T00:00:00"/>
    <n v="1505"/>
    <n v="437.2"/>
    <n v="263.33"/>
    <n v="657986"/>
    <n v="396311.65"/>
    <n v="261674.35"/>
  </r>
  <r>
    <x v="1"/>
    <x v="89"/>
    <x v="3"/>
    <x v="0"/>
    <x v="0"/>
    <x v="120"/>
    <n v="100640618"/>
    <d v="2018-10-18T00:00:00"/>
    <n v="650"/>
    <n v="205.7"/>
    <n v="117.11"/>
    <n v="133705"/>
    <n v="76121.5"/>
    <n v="57583.5"/>
  </r>
  <r>
    <x v="5"/>
    <x v="9"/>
    <x v="4"/>
    <x v="0"/>
    <x v="2"/>
    <x v="121"/>
    <n v="272419154"/>
    <d v="2016-06-27T00:00:00"/>
    <n v="3736"/>
    <n v="81.73"/>
    <n v="56.67"/>
    <n v="305343.28000000003"/>
    <n v="211719.12"/>
    <n v="93624.16"/>
  </r>
  <r>
    <x v="5"/>
    <x v="75"/>
    <x v="8"/>
    <x v="1"/>
    <x v="0"/>
    <x v="122"/>
    <n v="360220944"/>
    <d v="2015-02-27T00:00:00"/>
    <n v="6237"/>
    <n v="421.89"/>
    <n v="364.69"/>
    <n v="2631327.9300000002"/>
    <n v="2274571.5299999998"/>
    <n v="356756.4"/>
  </r>
  <r>
    <x v="2"/>
    <x v="90"/>
    <x v="2"/>
    <x v="1"/>
    <x v="1"/>
    <x v="123"/>
    <n v="389094817"/>
    <d v="2018-11-11T00:00:00"/>
    <n v="658"/>
    <n v="47.45"/>
    <n v="31.79"/>
    <n v="31222.1"/>
    <n v="20917.82"/>
    <n v="10304.280000000001"/>
  </r>
  <r>
    <x v="5"/>
    <x v="62"/>
    <x v="8"/>
    <x v="1"/>
    <x v="2"/>
    <x v="124"/>
    <n v="904402101"/>
    <d v="2020-06-23T00:00:00"/>
    <n v="1534"/>
    <n v="421.89"/>
    <n v="364.69"/>
    <n v="647179.26"/>
    <n v="559434.46"/>
    <n v="87744.8"/>
  </r>
  <r>
    <x v="5"/>
    <x v="91"/>
    <x v="10"/>
    <x v="0"/>
    <x v="3"/>
    <x v="36"/>
    <n v="721816623"/>
    <d v="2022-02-17T00:00:00"/>
    <n v="434"/>
    <n v="154.06"/>
    <n v="90.93"/>
    <n v="66862.039999999994"/>
    <n v="39463.620000000003"/>
    <n v="27398.42"/>
  </r>
  <r>
    <x v="1"/>
    <x v="33"/>
    <x v="1"/>
    <x v="0"/>
    <x v="3"/>
    <x v="125"/>
    <n v="977324712"/>
    <d v="2021-03-10T00:00:00"/>
    <n v="955"/>
    <n v="152.58000000000001"/>
    <n v="97.44"/>
    <n v="145713.9"/>
    <n v="93055.2"/>
    <n v="52658.7"/>
  </r>
  <r>
    <x v="5"/>
    <x v="92"/>
    <x v="2"/>
    <x v="0"/>
    <x v="1"/>
    <x v="126"/>
    <n v="177225196"/>
    <d v="2015-09-12T00:00:00"/>
    <n v="3729"/>
    <n v="47.45"/>
    <n v="31.79"/>
    <n v="176941.05"/>
    <n v="118544.91"/>
    <n v="58396.14"/>
  </r>
  <r>
    <x v="3"/>
    <x v="30"/>
    <x v="2"/>
    <x v="0"/>
    <x v="0"/>
    <x v="127"/>
    <n v="948129403"/>
    <d v="2022-05-14T00:00:00"/>
    <n v="1415"/>
    <n v="47.45"/>
    <n v="31.79"/>
    <n v="67141.75"/>
    <n v="44982.85"/>
    <n v="22158.9"/>
  </r>
  <r>
    <x v="0"/>
    <x v="76"/>
    <x v="8"/>
    <x v="1"/>
    <x v="0"/>
    <x v="128"/>
    <n v="586961162"/>
    <d v="2016-04-22T00:00:00"/>
    <n v="3706"/>
    <n v="421.89"/>
    <n v="364.69"/>
    <n v="1563524.34"/>
    <n v="1351541.14"/>
    <n v="211983.2"/>
  </r>
  <r>
    <x v="1"/>
    <x v="33"/>
    <x v="1"/>
    <x v="0"/>
    <x v="3"/>
    <x v="129"/>
    <n v="510956799"/>
    <d v="2022-09-23T00:00:00"/>
    <n v="2326"/>
    <n v="152.58000000000001"/>
    <n v="97.44"/>
    <n v="354901.08"/>
    <n v="226645.44"/>
    <n v="128255.64"/>
  </r>
  <r>
    <x v="0"/>
    <x v="13"/>
    <x v="8"/>
    <x v="0"/>
    <x v="2"/>
    <x v="130"/>
    <n v="407665145"/>
    <d v="2019-07-05T00:00:00"/>
    <n v="6030"/>
    <n v="421.89"/>
    <n v="364.69"/>
    <n v="2543996.7000000002"/>
    <n v="2199080.7000000002"/>
    <n v="344916"/>
  </r>
  <r>
    <x v="3"/>
    <x v="61"/>
    <x v="8"/>
    <x v="0"/>
    <x v="1"/>
    <x v="131"/>
    <n v="484947526"/>
    <d v="2015-03-16T00:00:00"/>
    <n v="5604"/>
    <n v="421.89"/>
    <n v="364.69"/>
    <n v="2364271.56"/>
    <n v="2043722.76"/>
    <n v="320548.8"/>
  </r>
  <r>
    <x v="1"/>
    <x v="93"/>
    <x v="9"/>
    <x v="0"/>
    <x v="0"/>
    <x v="132"/>
    <n v="120977771"/>
    <d v="2021-05-02T00:00:00"/>
    <n v="8866"/>
    <n v="9.33"/>
    <n v="6.92"/>
    <n v="82719.78"/>
    <n v="61352.72"/>
    <n v="21367.06"/>
  </r>
  <r>
    <x v="2"/>
    <x v="83"/>
    <x v="4"/>
    <x v="1"/>
    <x v="0"/>
    <x v="133"/>
    <n v="114242208"/>
    <d v="2019-05-15T00:00:00"/>
    <n v="5663"/>
    <n v="81.73"/>
    <n v="56.67"/>
    <n v="462836.99"/>
    <n v="320922.21000000002"/>
    <n v="141914.78"/>
  </r>
  <r>
    <x v="3"/>
    <x v="94"/>
    <x v="5"/>
    <x v="0"/>
    <x v="0"/>
    <x v="134"/>
    <n v="433539664"/>
    <d v="2015-01-15T00:00:00"/>
    <n v="2876"/>
    <n v="109.28"/>
    <n v="35.840000000000003"/>
    <n v="314289.28000000003"/>
    <n v="103075.84"/>
    <n v="211213.44"/>
  </r>
  <r>
    <x v="4"/>
    <x v="95"/>
    <x v="8"/>
    <x v="0"/>
    <x v="0"/>
    <x v="135"/>
    <n v="667981469"/>
    <d v="2021-06-12T00:00:00"/>
    <n v="9416"/>
    <n v="421.89"/>
    <n v="364.69"/>
    <n v="3972516.24"/>
    <n v="3433921.04"/>
    <n v="538595.19999999995"/>
  </r>
  <r>
    <x v="1"/>
    <x v="17"/>
    <x v="1"/>
    <x v="1"/>
    <x v="2"/>
    <x v="136"/>
    <n v="476991450"/>
    <d v="2017-03-27T00:00:00"/>
    <n v="1225"/>
    <n v="152.58000000000001"/>
    <n v="97.44"/>
    <n v="186910.5"/>
    <n v="119364"/>
    <n v="67546.5"/>
  </r>
  <r>
    <x v="5"/>
    <x v="54"/>
    <x v="6"/>
    <x v="0"/>
    <x v="1"/>
    <x v="137"/>
    <n v="940305936"/>
    <d v="2022-07-29T00:00:00"/>
    <n v="6277"/>
    <n v="651.21"/>
    <n v="524.96"/>
    <n v="4087645.17"/>
    <n v="3295173.92"/>
    <n v="792471.25"/>
  </r>
  <r>
    <x v="5"/>
    <x v="96"/>
    <x v="0"/>
    <x v="0"/>
    <x v="3"/>
    <x v="138"/>
    <n v="507973754"/>
    <d v="2021-01-12T00:00:00"/>
    <n v="9577"/>
    <n v="255.28"/>
    <n v="159.41999999999999"/>
    <n v="2444816.56"/>
    <n v="1526765.34"/>
    <n v="918051.22"/>
  </r>
  <r>
    <x v="2"/>
    <x v="65"/>
    <x v="7"/>
    <x v="0"/>
    <x v="2"/>
    <x v="139"/>
    <n v="850356233"/>
    <d v="2019-05-26T00:00:00"/>
    <n v="8161"/>
    <n v="437.2"/>
    <n v="263.33"/>
    <n v="3567989.2"/>
    <n v="2149036.13"/>
    <n v="1418953.07"/>
  </r>
  <r>
    <x v="2"/>
    <x v="4"/>
    <x v="8"/>
    <x v="1"/>
    <x v="2"/>
    <x v="140"/>
    <n v="108127200"/>
    <d v="2022-10-01T00:00:00"/>
    <n v="6096"/>
    <n v="421.89"/>
    <n v="364.69"/>
    <n v="2571841.44"/>
    <n v="2223150.2400000002"/>
    <n v="348691.20000000001"/>
  </r>
  <r>
    <x v="3"/>
    <x v="60"/>
    <x v="6"/>
    <x v="0"/>
    <x v="1"/>
    <x v="141"/>
    <n v="542272984"/>
    <d v="2016-12-08T00:00:00"/>
    <n v="9481"/>
    <n v="651.21"/>
    <n v="524.96"/>
    <n v="6174122.0099999998"/>
    <n v="4977145.76"/>
    <n v="1196976.25"/>
  </r>
  <r>
    <x v="5"/>
    <x v="97"/>
    <x v="6"/>
    <x v="1"/>
    <x v="1"/>
    <x v="142"/>
    <n v="884092414"/>
    <d v="2021-05-13T00:00:00"/>
    <n v="1447"/>
    <n v="651.21"/>
    <n v="524.96"/>
    <n v="942300.87"/>
    <n v="759617.12"/>
    <n v="182683.75"/>
  </r>
  <r>
    <x v="5"/>
    <x v="98"/>
    <x v="11"/>
    <x v="1"/>
    <x v="1"/>
    <x v="143"/>
    <n v="385196816"/>
    <d v="2020-09-03T00:00:00"/>
    <n v="7153"/>
    <n v="668.27"/>
    <n v="502.54"/>
    <n v="4780135.3099999996"/>
    <n v="3594668.62"/>
    <n v="1185466.69"/>
  </r>
  <r>
    <x v="2"/>
    <x v="65"/>
    <x v="8"/>
    <x v="0"/>
    <x v="2"/>
    <x v="144"/>
    <n v="167510020"/>
    <d v="2019-10-06T00:00:00"/>
    <n v="8792"/>
    <n v="421.89"/>
    <n v="364.69"/>
    <n v="3709256.88"/>
    <n v="3206354.48"/>
    <n v="502902.4"/>
  </r>
  <r>
    <x v="1"/>
    <x v="99"/>
    <x v="2"/>
    <x v="0"/>
    <x v="3"/>
    <x v="145"/>
    <n v="973268353"/>
    <d v="2016-06-26T00:00:00"/>
    <n v="589"/>
    <n v="47.45"/>
    <n v="31.79"/>
    <n v="27948.05"/>
    <n v="18724.310000000001"/>
    <n v="9223.74"/>
  </r>
  <r>
    <x v="5"/>
    <x v="100"/>
    <x v="9"/>
    <x v="1"/>
    <x v="0"/>
    <x v="146"/>
    <n v="915020644"/>
    <d v="2020-03-18T00:00:00"/>
    <n v="3797"/>
    <n v="9.33"/>
    <n v="6.92"/>
    <n v="35426.01"/>
    <n v="26275.24"/>
    <n v="9150.77"/>
  </r>
  <r>
    <x v="5"/>
    <x v="101"/>
    <x v="7"/>
    <x v="1"/>
    <x v="1"/>
    <x v="147"/>
    <n v="425628221"/>
    <d v="2016-02-24T00:00:00"/>
    <n v="1704"/>
    <n v="437.2"/>
    <n v="263.33"/>
    <n v="744988.8"/>
    <n v="448714.32"/>
    <n v="296274.48"/>
  </r>
  <r>
    <x v="0"/>
    <x v="13"/>
    <x v="2"/>
    <x v="0"/>
    <x v="2"/>
    <x v="148"/>
    <n v="908264911"/>
    <d v="2022-06-14T00:00:00"/>
    <n v="4626"/>
    <n v="47.45"/>
    <n v="31.79"/>
    <n v="219503.7"/>
    <n v="147060.54"/>
    <n v="72443.16"/>
  </r>
  <r>
    <x v="5"/>
    <x v="62"/>
    <x v="3"/>
    <x v="0"/>
    <x v="1"/>
    <x v="149"/>
    <n v="686417043"/>
    <d v="2016-03-29T00:00:00"/>
    <n v="4912"/>
    <n v="205.7"/>
    <n v="117.11"/>
    <n v="1010398.4"/>
    <n v="575244.31999999995"/>
    <n v="435154.08"/>
  </r>
  <r>
    <x v="2"/>
    <x v="42"/>
    <x v="11"/>
    <x v="0"/>
    <x v="3"/>
    <x v="150"/>
    <n v="853883445"/>
    <d v="2019-01-10T00:00:00"/>
    <n v="1941"/>
    <n v="668.27"/>
    <n v="502.54"/>
    <n v="1297112.07"/>
    <n v="975430.14"/>
    <n v="321681.93"/>
  </r>
  <r>
    <x v="3"/>
    <x v="5"/>
    <x v="3"/>
    <x v="0"/>
    <x v="1"/>
    <x v="151"/>
    <n v="324775445"/>
    <d v="2015-09-14T00:00:00"/>
    <n v="7126"/>
    <n v="205.7"/>
    <n v="117.11"/>
    <n v="1465818.2"/>
    <n v="834525.86"/>
    <n v="631292.34"/>
  </r>
  <r>
    <x v="3"/>
    <x v="94"/>
    <x v="3"/>
    <x v="0"/>
    <x v="1"/>
    <x v="152"/>
    <n v="783516871"/>
    <d v="2015-04-06T00:00:00"/>
    <n v="8909"/>
    <n v="205.7"/>
    <n v="117.11"/>
    <n v="1832581.3"/>
    <n v="1043332.99"/>
    <n v="789248.31"/>
  </r>
  <r>
    <x v="2"/>
    <x v="102"/>
    <x v="7"/>
    <x v="1"/>
    <x v="3"/>
    <x v="153"/>
    <n v="834844052"/>
    <d v="2015-05-20T00:00:00"/>
    <n v="7762"/>
    <n v="437.2"/>
    <n v="263.33"/>
    <n v="3393546.4"/>
    <n v="2043967.46"/>
    <n v="1349578.94"/>
  </r>
  <r>
    <x v="2"/>
    <x v="51"/>
    <x v="1"/>
    <x v="1"/>
    <x v="3"/>
    <x v="154"/>
    <n v="953805816"/>
    <d v="2015-12-25T00:00:00"/>
    <n v="1191"/>
    <n v="152.58000000000001"/>
    <n v="97.44"/>
    <n v="181722.78"/>
    <n v="116051.04"/>
    <n v="65671.740000000005"/>
  </r>
  <r>
    <x v="6"/>
    <x v="103"/>
    <x v="6"/>
    <x v="0"/>
    <x v="2"/>
    <x v="96"/>
    <n v="335763490"/>
    <d v="2022-07-04T00:00:00"/>
    <n v="8733"/>
    <n v="651.21"/>
    <n v="524.96"/>
    <n v="5687016.9299999997"/>
    <n v="4584475.68"/>
    <n v="1102541.25"/>
  </r>
  <r>
    <x v="2"/>
    <x v="48"/>
    <x v="7"/>
    <x v="0"/>
    <x v="3"/>
    <x v="155"/>
    <n v="946390902"/>
    <d v="2020-03-23T00:00:00"/>
    <n v="6954"/>
    <n v="437.2"/>
    <n v="263.33"/>
    <n v="3040288.8"/>
    <n v="1831196.82"/>
    <n v="1209091.98"/>
  </r>
  <r>
    <x v="1"/>
    <x v="41"/>
    <x v="10"/>
    <x v="1"/>
    <x v="2"/>
    <x v="156"/>
    <n v="771674382"/>
    <d v="2019-03-21T00:00:00"/>
    <n v="4453"/>
    <n v="154.06"/>
    <n v="90.93"/>
    <n v="686029.18"/>
    <n v="404911.29"/>
    <n v="281117.89"/>
  </r>
  <r>
    <x v="2"/>
    <x v="104"/>
    <x v="3"/>
    <x v="0"/>
    <x v="1"/>
    <x v="157"/>
    <n v="567912757"/>
    <d v="2017-05-22T00:00:00"/>
    <n v="6860"/>
    <n v="205.7"/>
    <n v="117.11"/>
    <n v="1411102"/>
    <n v="803374.6"/>
    <n v="607727.4"/>
  </r>
  <r>
    <x v="3"/>
    <x v="20"/>
    <x v="6"/>
    <x v="1"/>
    <x v="2"/>
    <x v="158"/>
    <n v="711717355"/>
    <d v="2018-11-18T00:00:00"/>
    <n v="1836"/>
    <n v="651.21"/>
    <n v="524.96"/>
    <n v="1195621.56"/>
    <n v="963826.56"/>
    <n v="231795"/>
  </r>
  <r>
    <x v="5"/>
    <x v="105"/>
    <x v="6"/>
    <x v="0"/>
    <x v="2"/>
    <x v="159"/>
    <n v="750012004"/>
    <d v="2016-01-30T00:00:00"/>
    <n v="4074"/>
    <n v="651.21"/>
    <n v="524.96"/>
    <n v="2653029.54"/>
    <n v="2138687.04"/>
    <n v="514342.5"/>
  </r>
  <r>
    <x v="3"/>
    <x v="106"/>
    <x v="1"/>
    <x v="0"/>
    <x v="1"/>
    <x v="160"/>
    <n v="750033032"/>
    <d v="2016-08-18T00:00:00"/>
    <n v="297"/>
    <n v="152.58000000000001"/>
    <n v="97.44"/>
    <n v="45316.26"/>
    <n v="28939.68"/>
    <n v="16376.58"/>
  </r>
  <r>
    <x v="0"/>
    <x v="13"/>
    <x v="11"/>
    <x v="1"/>
    <x v="3"/>
    <x v="77"/>
    <n v="849329268"/>
    <d v="2017-07-22T00:00:00"/>
    <n v="4259"/>
    <n v="668.27"/>
    <n v="502.54"/>
    <n v="2846161.93"/>
    <n v="2140317.86"/>
    <n v="705844.07"/>
  </r>
  <r>
    <x v="0"/>
    <x v="69"/>
    <x v="8"/>
    <x v="0"/>
    <x v="0"/>
    <x v="161"/>
    <n v="805762040"/>
    <d v="2019-04-08T00:00:00"/>
    <n v="1748"/>
    <n v="421.89"/>
    <n v="364.69"/>
    <n v="737463.72"/>
    <n v="637478.12"/>
    <n v="99985.600000000006"/>
  </r>
  <r>
    <x v="5"/>
    <x v="70"/>
    <x v="3"/>
    <x v="0"/>
    <x v="3"/>
    <x v="162"/>
    <n v="447505176"/>
    <d v="2022-07-27T00:00:00"/>
    <n v="5581"/>
    <n v="205.7"/>
    <n v="117.11"/>
    <n v="1148011.7"/>
    <n v="653590.91"/>
    <n v="494420.79"/>
  </r>
  <r>
    <x v="4"/>
    <x v="56"/>
    <x v="2"/>
    <x v="1"/>
    <x v="2"/>
    <x v="163"/>
    <n v="123045003"/>
    <d v="2017-03-22T00:00:00"/>
    <n v="606"/>
    <n v="47.45"/>
    <n v="31.79"/>
    <n v="28754.7"/>
    <n v="19264.740000000002"/>
    <n v="9489.9599999999991"/>
  </r>
  <r>
    <x v="2"/>
    <x v="104"/>
    <x v="11"/>
    <x v="1"/>
    <x v="3"/>
    <x v="164"/>
    <n v="251180350"/>
    <d v="2015-10-20T00:00:00"/>
    <n v="8702"/>
    <n v="668.27"/>
    <n v="502.54"/>
    <n v="5815285.54"/>
    <n v="4373103.08"/>
    <n v="1442182.46"/>
  </r>
  <r>
    <x v="2"/>
    <x v="107"/>
    <x v="11"/>
    <x v="0"/>
    <x v="0"/>
    <x v="165"/>
    <n v="871022546"/>
    <d v="2020-04-11T00:00:00"/>
    <n v="3782"/>
    <n v="668.27"/>
    <n v="502.54"/>
    <n v="2527397.14"/>
    <n v="1900606.28"/>
    <n v="626790.86"/>
  </r>
  <r>
    <x v="1"/>
    <x v="108"/>
    <x v="9"/>
    <x v="0"/>
    <x v="2"/>
    <x v="166"/>
    <n v="291995418"/>
    <d v="2022-06-06T00:00:00"/>
    <n v="6788"/>
    <n v="9.33"/>
    <n v="6.92"/>
    <n v="63332.04"/>
    <n v="46972.959999999999"/>
    <n v="16359.08"/>
  </r>
  <r>
    <x v="2"/>
    <x v="83"/>
    <x v="5"/>
    <x v="0"/>
    <x v="1"/>
    <x v="82"/>
    <n v="943835294"/>
    <d v="2018-08-01T00:00:00"/>
    <n v="692"/>
    <n v="109.28"/>
    <n v="35.840000000000003"/>
    <n v="75621.759999999995"/>
    <n v="24801.279999999999"/>
    <n v="50820.480000000003"/>
  </r>
  <r>
    <x v="5"/>
    <x v="53"/>
    <x v="6"/>
    <x v="1"/>
    <x v="2"/>
    <x v="167"/>
    <n v="826591002"/>
    <d v="2021-04-18T00:00:00"/>
    <n v="5501"/>
    <n v="651.21"/>
    <n v="524.96"/>
    <n v="3582306.21"/>
    <n v="2887804.96"/>
    <n v="694501.25"/>
  </r>
  <r>
    <x v="3"/>
    <x v="15"/>
    <x v="7"/>
    <x v="0"/>
    <x v="0"/>
    <x v="168"/>
    <n v="260623872"/>
    <d v="2021-05-12T00:00:00"/>
    <n v="3250"/>
    <n v="437.2"/>
    <n v="263.33"/>
    <n v="1420900"/>
    <n v="855822.5"/>
    <n v="565077.5"/>
  </r>
  <r>
    <x v="4"/>
    <x v="46"/>
    <x v="10"/>
    <x v="0"/>
    <x v="2"/>
    <x v="169"/>
    <n v="536607730"/>
    <d v="2018-11-03T00:00:00"/>
    <n v="3007"/>
    <n v="154.06"/>
    <n v="90.93"/>
    <n v="463258.42"/>
    <n v="273426.51"/>
    <n v="189831.91"/>
  </r>
  <r>
    <x v="4"/>
    <x v="46"/>
    <x v="4"/>
    <x v="1"/>
    <x v="2"/>
    <x v="170"/>
    <n v="765528905"/>
    <d v="2015-03-06T00:00:00"/>
    <n v="5870"/>
    <n v="81.73"/>
    <n v="56.67"/>
    <n v="479755.1"/>
    <n v="332652.90000000002"/>
    <n v="147102.20000000001"/>
  </r>
  <r>
    <x v="1"/>
    <x v="109"/>
    <x v="0"/>
    <x v="0"/>
    <x v="0"/>
    <x v="171"/>
    <n v="128686225"/>
    <d v="2021-03-13T00:00:00"/>
    <n v="9968"/>
    <n v="255.28"/>
    <n v="159.41999999999999"/>
    <n v="2544631.04"/>
    <n v="1589098.56"/>
    <n v="955532.48"/>
  </r>
  <r>
    <x v="3"/>
    <x v="110"/>
    <x v="10"/>
    <x v="1"/>
    <x v="2"/>
    <x v="172"/>
    <n v="127691018"/>
    <d v="2017-04-05T00:00:00"/>
    <n v="5465"/>
    <n v="154.06"/>
    <n v="90.93"/>
    <n v="841937.9"/>
    <n v="496932.45"/>
    <n v="345005.45"/>
  </r>
  <r>
    <x v="4"/>
    <x v="95"/>
    <x v="10"/>
    <x v="1"/>
    <x v="1"/>
    <x v="173"/>
    <n v="534467113"/>
    <d v="2015-05-25T00:00:00"/>
    <n v="9550"/>
    <n v="154.06"/>
    <n v="90.93"/>
    <n v="1471273"/>
    <n v="868381.5"/>
    <n v="602891.5"/>
  </r>
  <r>
    <x v="4"/>
    <x v="29"/>
    <x v="4"/>
    <x v="0"/>
    <x v="3"/>
    <x v="174"/>
    <n v="741250836"/>
    <d v="2022-01-10T00:00:00"/>
    <n v="1450"/>
    <n v="81.73"/>
    <n v="56.67"/>
    <n v="118508.5"/>
    <n v="82171.5"/>
    <n v="36337"/>
  </r>
  <r>
    <x v="4"/>
    <x v="29"/>
    <x v="1"/>
    <x v="0"/>
    <x v="0"/>
    <x v="175"/>
    <n v="210591018"/>
    <d v="2018-05-27T00:00:00"/>
    <n v="7417"/>
    <n v="152.58000000000001"/>
    <n v="97.44"/>
    <n v="1131685.8600000001"/>
    <n v="722712.48"/>
    <n v="408973.38"/>
  </r>
  <r>
    <x v="0"/>
    <x v="69"/>
    <x v="10"/>
    <x v="0"/>
    <x v="1"/>
    <x v="176"/>
    <n v="725348985"/>
    <d v="2018-04-13T00:00:00"/>
    <n v="5738"/>
    <n v="154.06"/>
    <n v="90.93"/>
    <n v="883996.28"/>
    <n v="521756.34"/>
    <n v="362239.94"/>
  </r>
  <r>
    <x v="5"/>
    <x v="111"/>
    <x v="11"/>
    <x v="1"/>
    <x v="3"/>
    <x v="177"/>
    <n v="538698565"/>
    <d v="2021-09-07T00:00:00"/>
    <n v="1731"/>
    <n v="668.27"/>
    <n v="502.54"/>
    <n v="1156775.3700000001"/>
    <n v="869896.74"/>
    <n v="286878.63"/>
  </r>
  <r>
    <x v="0"/>
    <x v="25"/>
    <x v="3"/>
    <x v="1"/>
    <x v="3"/>
    <x v="178"/>
    <n v="224126088"/>
    <d v="2016-06-12T00:00:00"/>
    <n v="2745"/>
    <n v="205.7"/>
    <n v="117.11"/>
    <n v="564646.5"/>
    <n v="321466.95"/>
    <n v="243179.55"/>
  </r>
  <r>
    <x v="3"/>
    <x v="21"/>
    <x v="2"/>
    <x v="0"/>
    <x v="0"/>
    <x v="106"/>
    <n v="425430381"/>
    <d v="2020-12-05T00:00:00"/>
    <n v="3159"/>
    <n v="47.45"/>
    <n v="31.79"/>
    <n v="149894.54999999999"/>
    <n v="100424.61"/>
    <n v="49469.94"/>
  </r>
  <r>
    <x v="5"/>
    <x v="58"/>
    <x v="10"/>
    <x v="1"/>
    <x v="0"/>
    <x v="179"/>
    <n v="506722772"/>
    <d v="2016-08-08T00:00:00"/>
    <n v="9383"/>
    <n v="154.06"/>
    <n v="90.93"/>
    <n v="1445544.98"/>
    <n v="853196.19"/>
    <n v="592348.79"/>
  </r>
  <r>
    <x v="5"/>
    <x v="91"/>
    <x v="6"/>
    <x v="1"/>
    <x v="1"/>
    <x v="180"/>
    <n v="802427089"/>
    <d v="2022-04-26T00:00:00"/>
    <n v="4862"/>
    <n v="651.21"/>
    <n v="524.96"/>
    <n v="3166183.02"/>
    <n v="2552355.52"/>
    <n v="613827.5"/>
  </r>
  <r>
    <x v="2"/>
    <x v="90"/>
    <x v="7"/>
    <x v="1"/>
    <x v="3"/>
    <x v="181"/>
    <n v="367279660"/>
    <d v="2015-08-09T00:00:00"/>
    <n v="5068"/>
    <n v="437.2"/>
    <n v="263.33"/>
    <n v="2215729.6"/>
    <n v="1334556.44"/>
    <n v="881173.16"/>
  </r>
  <r>
    <x v="3"/>
    <x v="10"/>
    <x v="4"/>
    <x v="1"/>
    <x v="3"/>
    <x v="182"/>
    <n v="126329314"/>
    <d v="2019-05-21T00:00:00"/>
    <n v="2506"/>
    <n v="81.73"/>
    <n v="56.67"/>
    <n v="204815.38"/>
    <n v="142015.01999999999"/>
    <n v="62800.36"/>
  </r>
  <r>
    <x v="2"/>
    <x v="112"/>
    <x v="4"/>
    <x v="1"/>
    <x v="3"/>
    <x v="183"/>
    <n v="624937379"/>
    <d v="2016-02-08T00:00:00"/>
    <n v="1713"/>
    <n v="81.73"/>
    <n v="56.67"/>
    <n v="140003.49"/>
    <n v="97075.71"/>
    <n v="42927.78"/>
  </r>
  <r>
    <x v="0"/>
    <x v="113"/>
    <x v="1"/>
    <x v="1"/>
    <x v="3"/>
    <x v="184"/>
    <n v="678777682"/>
    <d v="2022-09-28T00:00:00"/>
    <n v="4255"/>
    <n v="152.58000000000001"/>
    <n v="97.44"/>
    <n v="649227.9"/>
    <n v="414607.2"/>
    <n v="234620.7"/>
  </r>
  <r>
    <x v="2"/>
    <x v="112"/>
    <x v="3"/>
    <x v="0"/>
    <x v="2"/>
    <x v="185"/>
    <n v="523836553"/>
    <d v="2015-05-22T00:00:00"/>
    <n v="3732"/>
    <n v="205.7"/>
    <n v="117.11"/>
    <n v="767672.4"/>
    <n v="437054.52"/>
    <n v="330617.88"/>
  </r>
  <r>
    <x v="5"/>
    <x v="114"/>
    <x v="3"/>
    <x v="1"/>
    <x v="1"/>
    <x v="186"/>
    <n v="466412818"/>
    <d v="2015-05-12T00:00:00"/>
    <n v="772"/>
    <n v="205.7"/>
    <n v="117.11"/>
    <n v="158800.4"/>
    <n v="90408.92"/>
    <n v="68391.48"/>
  </r>
  <r>
    <x v="4"/>
    <x v="115"/>
    <x v="9"/>
    <x v="0"/>
    <x v="3"/>
    <x v="187"/>
    <n v="433117806"/>
    <d v="2020-02-06T00:00:00"/>
    <n v="8039"/>
    <n v="9.33"/>
    <n v="6.92"/>
    <n v="75003.87"/>
    <n v="55629.88"/>
    <n v="19373.990000000002"/>
  </r>
  <r>
    <x v="1"/>
    <x v="116"/>
    <x v="7"/>
    <x v="1"/>
    <x v="2"/>
    <x v="188"/>
    <n v="420875346"/>
    <d v="2020-02-18T00:00:00"/>
    <n v="5223"/>
    <n v="437.2"/>
    <n v="263.33"/>
    <n v="2283495.6"/>
    <n v="1375372.59"/>
    <n v="908123.01"/>
  </r>
  <r>
    <x v="5"/>
    <x v="63"/>
    <x v="7"/>
    <x v="0"/>
    <x v="1"/>
    <x v="189"/>
    <n v="946921765"/>
    <d v="2018-12-16T00:00:00"/>
    <n v="4048"/>
    <n v="437.2"/>
    <n v="263.33"/>
    <n v="1769785.6"/>
    <n v="1065959.8400000001"/>
    <n v="703825.76"/>
  </r>
  <r>
    <x v="5"/>
    <x v="78"/>
    <x v="11"/>
    <x v="1"/>
    <x v="3"/>
    <x v="190"/>
    <n v="798805892"/>
    <d v="2022-04-25T00:00:00"/>
    <n v="3270"/>
    <n v="668.27"/>
    <n v="502.54"/>
    <n v="2185242.9"/>
    <n v="1643305.8"/>
    <n v="541937.1"/>
  </r>
  <r>
    <x v="5"/>
    <x v="117"/>
    <x v="11"/>
    <x v="1"/>
    <x v="0"/>
    <x v="191"/>
    <n v="184389054"/>
    <d v="2021-06-20T00:00:00"/>
    <n v="3674"/>
    <n v="668.27"/>
    <n v="502.54"/>
    <n v="2455223.98"/>
    <n v="1846331.96"/>
    <n v="608892.02"/>
  </r>
  <r>
    <x v="0"/>
    <x v="118"/>
    <x v="11"/>
    <x v="1"/>
    <x v="0"/>
    <x v="144"/>
    <n v="281845080"/>
    <d v="2019-10-18T00:00:00"/>
    <n v="3077"/>
    <n v="668.27"/>
    <n v="502.54"/>
    <n v="2056266.79"/>
    <n v="1546315.58"/>
    <n v="509951.21"/>
  </r>
  <r>
    <x v="0"/>
    <x v="119"/>
    <x v="8"/>
    <x v="0"/>
    <x v="3"/>
    <x v="192"/>
    <n v="989660298"/>
    <d v="2019-10-11T00:00:00"/>
    <n v="1330"/>
    <n v="421.89"/>
    <n v="364.69"/>
    <n v="561113.69999999995"/>
    <n v="485037.7"/>
    <n v="76076"/>
  </r>
  <r>
    <x v="1"/>
    <x v="120"/>
    <x v="10"/>
    <x v="0"/>
    <x v="1"/>
    <x v="193"/>
    <n v="476633536"/>
    <d v="2020-11-03T00:00:00"/>
    <n v="5310"/>
    <n v="154.06"/>
    <n v="90.93"/>
    <n v="818058.6"/>
    <n v="482838.3"/>
    <n v="335220.3"/>
  </r>
  <r>
    <x v="2"/>
    <x v="121"/>
    <x v="0"/>
    <x v="1"/>
    <x v="1"/>
    <x v="194"/>
    <n v="131876122"/>
    <d v="2019-05-22T00:00:00"/>
    <n v="3930"/>
    <n v="255.28"/>
    <n v="159.41999999999999"/>
    <n v="1003250.4"/>
    <n v="626520.6"/>
    <n v="376729.8"/>
  </r>
  <r>
    <x v="5"/>
    <x v="58"/>
    <x v="8"/>
    <x v="1"/>
    <x v="2"/>
    <x v="195"/>
    <n v="514811885"/>
    <d v="2015-01-21T00:00:00"/>
    <n v="3132"/>
    <n v="421.89"/>
    <n v="364.69"/>
    <n v="1321359.48"/>
    <n v="1142209.08"/>
    <n v="179150.4"/>
  </r>
  <r>
    <x v="2"/>
    <x v="65"/>
    <x v="6"/>
    <x v="0"/>
    <x v="1"/>
    <x v="196"/>
    <n v="905177152"/>
    <d v="2022-01-07T00:00:00"/>
    <n v="889"/>
    <n v="651.21"/>
    <n v="524.96"/>
    <n v="578925.68999999994"/>
    <n v="466689.44"/>
    <n v="112236.25"/>
  </r>
  <r>
    <x v="3"/>
    <x v="20"/>
    <x v="4"/>
    <x v="1"/>
    <x v="3"/>
    <x v="197"/>
    <n v="653020751"/>
    <d v="2018-07-19T00:00:00"/>
    <n v="2207"/>
    <n v="81.73"/>
    <n v="56.67"/>
    <n v="180378.11"/>
    <n v="125070.69"/>
    <n v="55307.42"/>
  </r>
  <r>
    <x v="2"/>
    <x v="68"/>
    <x v="8"/>
    <x v="0"/>
    <x v="2"/>
    <x v="198"/>
    <n v="528704011"/>
    <d v="2017-03-02T00:00:00"/>
    <n v="4121"/>
    <n v="421.89"/>
    <n v="364.69"/>
    <n v="1738608.69"/>
    <n v="1502887.49"/>
    <n v="235721.2"/>
  </r>
  <r>
    <x v="2"/>
    <x v="83"/>
    <x v="1"/>
    <x v="1"/>
    <x v="0"/>
    <x v="199"/>
    <n v="472900760"/>
    <d v="2015-03-19T00:00:00"/>
    <n v="699"/>
    <n v="152.58000000000001"/>
    <n v="97.44"/>
    <n v="106653.42"/>
    <n v="68110.559999999998"/>
    <n v="38542.86"/>
  </r>
  <r>
    <x v="0"/>
    <x v="122"/>
    <x v="0"/>
    <x v="1"/>
    <x v="2"/>
    <x v="200"/>
    <n v="946597325"/>
    <d v="2019-07-23T00:00:00"/>
    <n v="8039"/>
    <n v="255.28"/>
    <n v="159.41999999999999"/>
    <n v="2052195.92"/>
    <n v="1281577.3799999999"/>
    <n v="770618.54"/>
  </r>
  <r>
    <x v="2"/>
    <x v="4"/>
    <x v="6"/>
    <x v="1"/>
    <x v="2"/>
    <x v="201"/>
    <n v="681092536"/>
    <d v="2018-11-18T00:00:00"/>
    <n v="9272"/>
    <n v="651.21"/>
    <n v="524.96"/>
    <n v="6038019.1200000001"/>
    <n v="4867429.12"/>
    <n v="1170590"/>
  </r>
  <r>
    <x v="1"/>
    <x v="85"/>
    <x v="10"/>
    <x v="1"/>
    <x v="1"/>
    <x v="197"/>
    <n v="727997720"/>
    <d v="2018-07-19T00:00:00"/>
    <n v="9558"/>
    <n v="154.06"/>
    <n v="90.93"/>
    <n v="1472505.48"/>
    <n v="869108.94"/>
    <n v="603396.54"/>
  </r>
  <r>
    <x v="3"/>
    <x v="8"/>
    <x v="0"/>
    <x v="0"/>
    <x v="1"/>
    <x v="202"/>
    <n v="409236705"/>
    <d v="2019-06-11T00:00:00"/>
    <n v="1090"/>
    <n v="255.28"/>
    <n v="159.41999999999999"/>
    <n v="278255.2"/>
    <n v="173767.8"/>
    <n v="104487.4"/>
  </r>
  <r>
    <x v="1"/>
    <x v="123"/>
    <x v="4"/>
    <x v="0"/>
    <x v="0"/>
    <x v="203"/>
    <n v="467045819"/>
    <d v="2019-04-12T00:00:00"/>
    <n v="8092"/>
    <n v="81.73"/>
    <n v="56.67"/>
    <n v="661359.16"/>
    <n v="458573.64"/>
    <n v="202785.52"/>
  </r>
  <r>
    <x v="1"/>
    <x v="108"/>
    <x v="7"/>
    <x v="1"/>
    <x v="1"/>
    <x v="204"/>
    <n v="813973891"/>
    <d v="2020-11-13T00:00:00"/>
    <n v="1818"/>
    <n v="437.2"/>
    <n v="263.33"/>
    <n v="794829.6"/>
    <n v="478733.94"/>
    <n v="316095.65999999997"/>
  </r>
  <r>
    <x v="3"/>
    <x v="124"/>
    <x v="11"/>
    <x v="0"/>
    <x v="0"/>
    <x v="205"/>
    <n v="982882249"/>
    <d v="2020-05-29T00:00:00"/>
    <n v="5554"/>
    <n v="668.27"/>
    <n v="502.54"/>
    <n v="3711571.58"/>
    <n v="2791107.16"/>
    <n v="920464.42"/>
  </r>
  <r>
    <x v="1"/>
    <x v="120"/>
    <x v="7"/>
    <x v="1"/>
    <x v="2"/>
    <x v="206"/>
    <n v="576944720"/>
    <d v="2016-10-09T00:00:00"/>
    <n v="9619"/>
    <n v="437.2"/>
    <n v="263.33"/>
    <n v="4205426.8"/>
    <n v="2532971.27"/>
    <n v="1672455.53"/>
  </r>
  <r>
    <x v="2"/>
    <x v="83"/>
    <x v="10"/>
    <x v="1"/>
    <x v="1"/>
    <x v="207"/>
    <n v="619647634"/>
    <d v="2016-10-16T00:00:00"/>
    <n v="6360"/>
    <n v="154.06"/>
    <n v="90.93"/>
    <n v="979821.6"/>
    <n v="578314.80000000005"/>
    <n v="401506.8"/>
  </r>
  <r>
    <x v="1"/>
    <x v="71"/>
    <x v="0"/>
    <x v="0"/>
    <x v="2"/>
    <x v="208"/>
    <n v="404789817"/>
    <d v="2015-09-08T00:00:00"/>
    <n v="5157"/>
    <n v="255.28"/>
    <n v="159.41999999999999"/>
    <n v="1316478.96"/>
    <n v="822128.94"/>
    <n v="494350.02"/>
  </r>
  <r>
    <x v="2"/>
    <x v="125"/>
    <x v="1"/>
    <x v="1"/>
    <x v="0"/>
    <x v="209"/>
    <n v="646482598"/>
    <d v="2022-01-25T00:00:00"/>
    <n v="7422"/>
    <n v="152.58000000000001"/>
    <n v="97.44"/>
    <n v="1132448.76"/>
    <n v="723199.68"/>
    <n v="409249.08"/>
  </r>
  <r>
    <x v="5"/>
    <x v="54"/>
    <x v="8"/>
    <x v="0"/>
    <x v="1"/>
    <x v="210"/>
    <n v="329149806"/>
    <d v="2016-12-08T00:00:00"/>
    <n v="1597"/>
    <n v="421.89"/>
    <n v="364.69"/>
    <n v="673758.33"/>
    <n v="582409.93000000005"/>
    <n v="91348.4"/>
  </r>
  <r>
    <x v="4"/>
    <x v="29"/>
    <x v="6"/>
    <x v="1"/>
    <x v="0"/>
    <x v="211"/>
    <n v="757527768"/>
    <d v="2015-12-19T00:00:00"/>
    <n v="8155"/>
    <n v="651.21"/>
    <n v="524.96"/>
    <n v="5310617.55"/>
    <n v="4281048.8"/>
    <n v="1029568.75"/>
  </r>
  <r>
    <x v="5"/>
    <x v="126"/>
    <x v="7"/>
    <x v="0"/>
    <x v="1"/>
    <x v="212"/>
    <n v="606665313"/>
    <d v="2018-10-13T00:00:00"/>
    <n v="4602"/>
    <n v="437.2"/>
    <n v="263.33"/>
    <n v="2011994.4"/>
    <n v="1211844.6599999999"/>
    <n v="800149.74"/>
  </r>
  <r>
    <x v="1"/>
    <x v="7"/>
    <x v="0"/>
    <x v="0"/>
    <x v="1"/>
    <x v="213"/>
    <n v="871923768"/>
    <d v="2018-05-30T00:00:00"/>
    <n v="474"/>
    <n v="255.28"/>
    <n v="159.41999999999999"/>
    <n v="121002.72"/>
    <n v="75565.08"/>
    <n v="45437.64"/>
  </r>
  <r>
    <x v="1"/>
    <x v="108"/>
    <x v="10"/>
    <x v="1"/>
    <x v="1"/>
    <x v="214"/>
    <n v="818976962"/>
    <d v="2020-12-21T00:00:00"/>
    <n v="2337"/>
    <n v="154.06"/>
    <n v="90.93"/>
    <n v="360038.22"/>
    <n v="212503.41"/>
    <n v="147534.81"/>
  </r>
  <r>
    <x v="1"/>
    <x v="36"/>
    <x v="7"/>
    <x v="0"/>
    <x v="1"/>
    <x v="215"/>
    <n v="233811223"/>
    <d v="2017-07-20T00:00:00"/>
    <n v="8792"/>
    <n v="437.2"/>
    <n v="263.33"/>
    <n v="3843862.4"/>
    <n v="2315197.36"/>
    <n v="1528665.04"/>
  </r>
  <r>
    <x v="0"/>
    <x v="25"/>
    <x v="2"/>
    <x v="1"/>
    <x v="2"/>
    <x v="216"/>
    <n v="772725379"/>
    <d v="2017-03-09T00:00:00"/>
    <n v="5466"/>
    <n v="47.45"/>
    <n v="31.79"/>
    <n v="259361.7"/>
    <n v="173764.14"/>
    <n v="85597.56"/>
  </r>
  <r>
    <x v="1"/>
    <x v="116"/>
    <x v="6"/>
    <x v="1"/>
    <x v="1"/>
    <x v="217"/>
    <n v="112330758"/>
    <d v="2017-01-11T00:00:00"/>
    <n v="22"/>
    <n v="651.21"/>
    <n v="524.96"/>
    <n v="14326.62"/>
    <n v="11549.12"/>
    <n v="2777.5"/>
  </r>
  <r>
    <x v="3"/>
    <x v="15"/>
    <x v="5"/>
    <x v="0"/>
    <x v="0"/>
    <x v="138"/>
    <n v="499551188"/>
    <d v="2021-01-14T00:00:00"/>
    <n v="7153"/>
    <n v="109.28"/>
    <n v="35.840000000000003"/>
    <n v="781679.84"/>
    <n v="256363.51999999999"/>
    <n v="525316.31999999995"/>
  </r>
  <r>
    <x v="2"/>
    <x v="3"/>
    <x v="5"/>
    <x v="0"/>
    <x v="0"/>
    <x v="218"/>
    <n v="201622998"/>
    <d v="2019-06-05T00:00:00"/>
    <n v="3581"/>
    <n v="109.28"/>
    <n v="35.840000000000003"/>
    <n v="391331.68"/>
    <n v="128343.03999999999"/>
    <n v="262988.64"/>
  </r>
  <r>
    <x v="1"/>
    <x v="26"/>
    <x v="6"/>
    <x v="1"/>
    <x v="3"/>
    <x v="197"/>
    <n v="256095016"/>
    <d v="2018-08-21T00:00:00"/>
    <n v="3061"/>
    <n v="651.21"/>
    <n v="524.96"/>
    <n v="1993353.81"/>
    <n v="1606902.56"/>
    <n v="386451.25"/>
  </r>
  <r>
    <x v="5"/>
    <x v="63"/>
    <x v="9"/>
    <x v="1"/>
    <x v="0"/>
    <x v="41"/>
    <n v="420828568"/>
    <d v="2017-03-29T00:00:00"/>
    <n v="1380"/>
    <n v="9.33"/>
    <n v="6.92"/>
    <n v="12875.4"/>
    <n v="9549.6"/>
    <n v="3325.8"/>
  </r>
  <r>
    <x v="5"/>
    <x v="126"/>
    <x v="3"/>
    <x v="0"/>
    <x v="2"/>
    <x v="219"/>
    <n v="523997485"/>
    <d v="2019-04-23T00:00:00"/>
    <n v="1355"/>
    <n v="205.7"/>
    <n v="117.11"/>
    <n v="278723.5"/>
    <n v="158684.04999999999"/>
    <n v="120039.45"/>
  </r>
  <r>
    <x v="2"/>
    <x v="125"/>
    <x v="6"/>
    <x v="0"/>
    <x v="1"/>
    <x v="220"/>
    <n v="914088094"/>
    <d v="2022-05-03T00:00:00"/>
    <n v="7835"/>
    <n v="651.21"/>
    <n v="524.96"/>
    <n v="5102230.3499999996"/>
    <n v="4113061.6"/>
    <n v="989168.75"/>
  </r>
  <r>
    <x v="5"/>
    <x v="127"/>
    <x v="1"/>
    <x v="0"/>
    <x v="0"/>
    <x v="221"/>
    <n v="209899222"/>
    <d v="2019-09-28T00:00:00"/>
    <n v="2699"/>
    <n v="152.58000000000001"/>
    <n v="97.44"/>
    <n v="411813.42"/>
    <n v="262990.56"/>
    <n v="148822.85999999999"/>
  </r>
  <r>
    <x v="5"/>
    <x v="128"/>
    <x v="5"/>
    <x v="1"/>
    <x v="0"/>
    <x v="45"/>
    <n v="250542199"/>
    <d v="2018-07-01T00:00:00"/>
    <n v="9859"/>
    <n v="109.28"/>
    <n v="35.840000000000003"/>
    <n v="1077391.52"/>
    <n v="353346.56"/>
    <n v="724044.96"/>
  </r>
  <r>
    <x v="1"/>
    <x v="129"/>
    <x v="8"/>
    <x v="0"/>
    <x v="2"/>
    <x v="222"/>
    <n v="245440852"/>
    <d v="2015-12-17T00:00:00"/>
    <n v="257"/>
    <n v="421.89"/>
    <n v="364.69"/>
    <n v="108425.73"/>
    <n v="93725.33"/>
    <n v="14700.4"/>
  </r>
  <r>
    <x v="5"/>
    <x v="130"/>
    <x v="10"/>
    <x v="0"/>
    <x v="2"/>
    <x v="223"/>
    <n v="824331510"/>
    <d v="2015-04-21T00:00:00"/>
    <n v="6867"/>
    <n v="154.06"/>
    <n v="90.93"/>
    <n v="1057930.02"/>
    <n v="624416.31000000006"/>
    <n v="433513.71"/>
  </r>
  <r>
    <x v="5"/>
    <x v="32"/>
    <x v="8"/>
    <x v="0"/>
    <x v="0"/>
    <x v="224"/>
    <n v="887263000"/>
    <d v="2018-01-31T00:00:00"/>
    <n v="9693"/>
    <n v="421.89"/>
    <n v="364.69"/>
    <n v="4089379.77"/>
    <n v="3534940.17"/>
    <n v="554439.6"/>
  </r>
  <r>
    <x v="5"/>
    <x v="131"/>
    <x v="3"/>
    <x v="1"/>
    <x v="3"/>
    <x v="111"/>
    <n v="754596650"/>
    <d v="2015-05-27T00:00:00"/>
    <n v="772"/>
    <n v="205.7"/>
    <n v="117.11"/>
    <n v="158800.4"/>
    <n v="90408.92"/>
    <n v="68391.48"/>
  </r>
  <r>
    <x v="1"/>
    <x v="132"/>
    <x v="9"/>
    <x v="0"/>
    <x v="3"/>
    <x v="225"/>
    <n v="817006289"/>
    <d v="2021-11-14T00:00:00"/>
    <n v="9172"/>
    <n v="9.33"/>
    <n v="6.92"/>
    <n v="85574.76"/>
    <n v="63470.239999999998"/>
    <n v="22104.52"/>
  </r>
  <r>
    <x v="5"/>
    <x v="91"/>
    <x v="5"/>
    <x v="1"/>
    <x v="3"/>
    <x v="226"/>
    <n v="185478246"/>
    <d v="2020-03-20T00:00:00"/>
    <n v="5989"/>
    <n v="109.28"/>
    <n v="35.840000000000003"/>
    <n v="654477.92000000004"/>
    <n v="214645.76000000001"/>
    <n v="439832.16"/>
  </r>
  <r>
    <x v="2"/>
    <x v="42"/>
    <x v="4"/>
    <x v="1"/>
    <x v="1"/>
    <x v="227"/>
    <n v="741311347"/>
    <d v="2018-11-05T00:00:00"/>
    <n v="9356"/>
    <n v="81.73"/>
    <n v="56.67"/>
    <n v="764665.88"/>
    <n v="530204.52"/>
    <n v="234461.36"/>
  </r>
  <r>
    <x v="3"/>
    <x v="133"/>
    <x v="4"/>
    <x v="1"/>
    <x v="0"/>
    <x v="228"/>
    <n v="386116921"/>
    <d v="2021-12-22T00:00:00"/>
    <n v="9432"/>
    <n v="81.73"/>
    <n v="56.67"/>
    <n v="770877.36"/>
    <n v="534511.43999999994"/>
    <n v="236365.92"/>
  </r>
  <r>
    <x v="0"/>
    <x v="134"/>
    <x v="8"/>
    <x v="1"/>
    <x v="2"/>
    <x v="229"/>
    <n v="691818797"/>
    <d v="2015-05-07T00:00:00"/>
    <n v="3411"/>
    <n v="421.89"/>
    <n v="364.69"/>
    <n v="1439066.79"/>
    <n v="1243957.5900000001"/>
    <n v="195109.2"/>
  </r>
  <r>
    <x v="0"/>
    <x v="135"/>
    <x v="1"/>
    <x v="0"/>
    <x v="1"/>
    <x v="230"/>
    <n v="150653302"/>
    <d v="2015-09-02T00:00:00"/>
    <n v="515"/>
    <n v="152.58000000000001"/>
    <n v="97.44"/>
    <n v="78578.7"/>
    <n v="50181.599999999999"/>
    <n v="28397.1"/>
  </r>
  <r>
    <x v="2"/>
    <x v="51"/>
    <x v="10"/>
    <x v="1"/>
    <x v="0"/>
    <x v="231"/>
    <n v="925169265"/>
    <d v="2015-05-03T00:00:00"/>
    <n v="7000"/>
    <n v="154.06"/>
    <n v="90.93"/>
    <n v="1078420"/>
    <n v="636510"/>
    <n v="441910"/>
  </r>
  <r>
    <x v="1"/>
    <x v="136"/>
    <x v="10"/>
    <x v="0"/>
    <x v="3"/>
    <x v="232"/>
    <n v="298228013"/>
    <d v="2022-10-25T00:00:00"/>
    <n v="1151"/>
    <n v="154.06"/>
    <n v="90.93"/>
    <n v="177323.06"/>
    <n v="104660.43"/>
    <n v="72662.63"/>
  </r>
  <r>
    <x v="4"/>
    <x v="95"/>
    <x v="6"/>
    <x v="0"/>
    <x v="2"/>
    <x v="233"/>
    <n v="123003375"/>
    <d v="2022-09-16T00:00:00"/>
    <n v="8287"/>
    <n v="651.21"/>
    <n v="524.96"/>
    <n v="5396577.2699999996"/>
    <n v="4350343.5199999996"/>
    <n v="1046233.75"/>
  </r>
  <r>
    <x v="1"/>
    <x v="66"/>
    <x v="1"/>
    <x v="0"/>
    <x v="1"/>
    <x v="234"/>
    <n v="972981679"/>
    <d v="2017-04-09T00:00:00"/>
    <n v="5755"/>
    <n v="152.58000000000001"/>
    <n v="97.44"/>
    <n v="878097.9"/>
    <n v="560767.19999999995"/>
    <n v="317330.7"/>
  </r>
  <r>
    <x v="2"/>
    <x v="137"/>
    <x v="2"/>
    <x v="0"/>
    <x v="0"/>
    <x v="235"/>
    <n v="791961753"/>
    <d v="2018-09-21T00:00:00"/>
    <n v="7937"/>
    <n v="47.45"/>
    <n v="31.79"/>
    <n v="376610.65"/>
    <n v="252317.23"/>
    <n v="124293.42"/>
  </r>
  <r>
    <x v="2"/>
    <x v="65"/>
    <x v="11"/>
    <x v="0"/>
    <x v="1"/>
    <x v="236"/>
    <n v="744054925"/>
    <d v="2021-03-31T00:00:00"/>
    <n v="1242"/>
    <n v="668.27"/>
    <n v="502.54"/>
    <n v="829991.34"/>
    <n v="624154.68000000005"/>
    <n v="205836.66"/>
  </r>
  <r>
    <x v="2"/>
    <x v="107"/>
    <x v="6"/>
    <x v="1"/>
    <x v="2"/>
    <x v="237"/>
    <n v="263685023"/>
    <d v="2020-04-08T00:00:00"/>
    <n v="9113"/>
    <n v="651.21"/>
    <n v="524.96"/>
    <n v="5934476.7300000004"/>
    <n v="4783960.4800000004"/>
    <n v="1150516.25"/>
  </r>
  <r>
    <x v="0"/>
    <x v="1"/>
    <x v="0"/>
    <x v="0"/>
    <x v="3"/>
    <x v="238"/>
    <n v="205588376"/>
    <d v="2016-06-18T00:00:00"/>
    <n v="7024"/>
    <n v="255.28"/>
    <n v="159.41999999999999"/>
    <n v="1793086.72"/>
    <n v="1119766.08"/>
    <n v="673320.64"/>
  </r>
  <r>
    <x v="1"/>
    <x v="89"/>
    <x v="4"/>
    <x v="1"/>
    <x v="0"/>
    <x v="239"/>
    <n v="594813811"/>
    <d v="2020-06-17T00:00:00"/>
    <n v="7480"/>
    <n v="81.73"/>
    <n v="56.67"/>
    <n v="611340.4"/>
    <n v="423891.6"/>
    <n v="187448.8"/>
  </r>
  <r>
    <x v="1"/>
    <x v="22"/>
    <x v="5"/>
    <x v="0"/>
    <x v="3"/>
    <x v="240"/>
    <n v="176722657"/>
    <d v="2020-09-16T00:00:00"/>
    <n v="5016"/>
    <n v="109.28"/>
    <n v="35.840000000000003"/>
    <n v="548148.47999999998"/>
    <n v="179773.44"/>
    <n v="368375.03999999998"/>
  </r>
  <r>
    <x v="1"/>
    <x v="81"/>
    <x v="4"/>
    <x v="1"/>
    <x v="0"/>
    <x v="241"/>
    <n v="466988742"/>
    <d v="2021-08-16T00:00:00"/>
    <n v="1201"/>
    <n v="81.73"/>
    <n v="56.67"/>
    <n v="98157.73"/>
    <n v="68060.67"/>
    <n v="30097.06"/>
  </r>
  <r>
    <x v="5"/>
    <x v="63"/>
    <x v="4"/>
    <x v="1"/>
    <x v="2"/>
    <x v="242"/>
    <n v="801598393"/>
    <d v="2020-06-02T00:00:00"/>
    <n v="9633"/>
    <n v="81.73"/>
    <n v="56.67"/>
    <n v="787305.09"/>
    <n v="545902.11"/>
    <n v="241402.98"/>
  </r>
  <r>
    <x v="5"/>
    <x v="127"/>
    <x v="8"/>
    <x v="1"/>
    <x v="0"/>
    <x v="243"/>
    <n v="586850440"/>
    <d v="2015-06-08T00:00:00"/>
    <n v="941"/>
    <n v="421.89"/>
    <n v="364.69"/>
    <n v="396998.49"/>
    <n v="343173.29"/>
    <n v="53825.2"/>
  </r>
  <r>
    <x v="0"/>
    <x v="19"/>
    <x v="1"/>
    <x v="1"/>
    <x v="3"/>
    <x v="244"/>
    <n v="649356210"/>
    <d v="2018-05-21T00:00:00"/>
    <n v="7787"/>
    <n v="152.58000000000001"/>
    <n v="97.44"/>
    <n v="1188140.46"/>
    <n v="758765.28"/>
    <n v="429375.18"/>
  </r>
  <r>
    <x v="3"/>
    <x v="138"/>
    <x v="3"/>
    <x v="1"/>
    <x v="3"/>
    <x v="245"/>
    <n v="986039531"/>
    <d v="2015-12-10T00:00:00"/>
    <n v="9864"/>
    <n v="205.7"/>
    <n v="117.11"/>
    <n v="2029024.8"/>
    <n v="1155173.04"/>
    <n v="873851.76"/>
  </r>
  <r>
    <x v="2"/>
    <x v="107"/>
    <x v="11"/>
    <x v="1"/>
    <x v="3"/>
    <x v="246"/>
    <n v="314136731"/>
    <d v="2020-01-12T00:00:00"/>
    <n v="8894"/>
    <n v="668.27"/>
    <n v="502.54"/>
    <n v="5943593.3799999999"/>
    <n v="4469590.76"/>
    <n v="1474002.62"/>
  </r>
  <r>
    <x v="3"/>
    <x v="35"/>
    <x v="2"/>
    <x v="1"/>
    <x v="3"/>
    <x v="247"/>
    <n v="121196639"/>
    <d v="2015-02-07T00:00:00"/>
    <n v="3634"/>
    <n v="47.45"/>
    <n v="31.79"/>
    <n v="172433.3"/>
    <n v="115524.86"/>
    <n v="56908.44"/>
  </r>
  <r>
    <x v="1"/>
    <x v="71"/>
    <x v="3"/>
    <x v="0"/>
    <x v="1"/>
    <x v="248"/>
    <n v="615080583"/>
    <d v="2015-09-19T00:00:00"/>
    <n v="4868"/>
    <n v="205.7"/>
    <n v="117.11"/>
    <n v="1001347.6"/>
    <n v="570091.48"/>
    <n v="431256.12"/>
  </r>
  <r>
    <x v="2"/>
    <x v="38"/>
    <x v="9"/>
    <x v="1"/>
    <x v="2"/>
    <x v="249"/>
    <n v="273962390"/>
    <d v="2016-09-05T00:00:00"/>
    <n v="414"/>
    <n v="9.33"/>
    <n v="6.92"/>
    <n v="3862.62"/>
    <n v="2864.88"/>
    <n v="997.74"/>
  </r>
  <r>
    <x v="3"/>
    <x v="15"/>
    <x v="4"/>
    <x v="1"/>
    <x v="3"/>
    <x v="250"/>
    <n v="796328389"/>
    <d v="2018-09-27T00:00:00"/>
    <n v="121"/>
    <n v="81.73"/>
    <n v="56.67"/>
    <n v="9889.33"/>
    <n v="6857.07"/>
    <n v="3032.26"/>
  </r>
  <r>
    <x v="1"/>
    <x v="139"/>
    <x v="7"/>
    <x v="0"/>
    <x v="1"/>
    <x v="251"/>
    <n v="350977408"/>
    <d v="2022-01-22T00:00:00"/>
    <n v="869"/>
    <n v="437.2"/>
    <n v="263.33"/>
    <n v="379926.8"/>
    <n v="228833.77"/>
    <n v="151093.03"/>
  </r>
  <r>
    <x v="3"/>
    <x v="21"/>
    <x v="5"/>
    <x v="1"/>
    <x v="0"/>
    <x v="252"/>
    <n v="327020776"/>
    <d v="2015-09-29T00:00:00"/>
    <n v="1570"/>
    <n v="109.28"/>
    <n v="35.840000000000003"/>
    <n v="171569.6"/>
    <n v="56268.800000000003"/>
    <n v="115300.8"/>
  </r>
  <r>
    <x v="3"/>
    <x v="50"/>
    <x v="10"/>
    <x v="0"/>
    <x v="3"/>
    <x v="203"/>
    <n v="383882319"/>
    <d v="2019-04-15T00:00:00"/>
    <n v="8164"/>
    <n v="154.06"/>
    <n v="90.93"/>
    <n v="1257745.8400000001"/>
    <n v="742352.52"/>
    <n v="515393.32"/>
  </r>
  <r>
    <x v="1"/>
    <x v="140"/>
    <x v="4"/>
    <x v="1"/>
    <x v="0"/>
    <x v="253"/>
    <n v="701298367"/>
    <d v="2021-01-06T00:00:00"/>
    <n v="8626"/>
    <n v="81.73"/>
    <n v="56.67"/>
    <n v="705002.98"/>
    <n v="488835.42"/>
    <n v="216167.56"/>
  </r>
  <r>
    <x v="5"/>
    <x v="34"/>
    <x v="9"/>
    <x v="0"/>
    <x v="0"/>
    <x v="254"/>
    <n v="629317748"/>
    <d v="2017-08-14T00:00:00"/>
    <n v="7961"/>
    <n v="9.33"/>
    <n v="6.92"/>
    <n v="74276.13"/>
    <n v="55090.12"/>
    <n v="19186.009999999998"/>
  </r>
  <r>
    <x v="2"/>
    <x v="48"/>
    <x v="0"/>
    <x v="1"/>
    <x v="1"/>
    <x v="255"/>
    <n v="938301789"/>
    <d v="2019-11-29T00:00:00"/>
    <n v="3205"/>
    <n v="255.28"/>
    <n v="159.41999999999999"/>
    <n v="818172.4"/>
    <n v="510941.1"/>
    <n v="307231.3"/>
  </r>
  <r>
    <x v="3"/>
    <x v="60"/>
    <x v="10"/>
    <x v="0"/>
    <x v="2"/>
    <x v="256"/>
    <n v="668924319"/>
    <d v="2020-07-07T00:00:00"/>
    <n v="8426"/>
    <n v="154.06"/>
    <n v="90.93"/>
    <n v="1298109.56"/>
    <n v="766176.18"/>
    <n v="531933.38"/>
  </r>
  <r>
    <x v="2"/>
    <x v="141"/>
    <x v="5"/>
    <x v="0"/>
    <x v="1"/>
    <x v="257"/>
    <n v="282171666"/>
    <d v="2022-11-15T00:00:00"/>
    <n v="9721"/>
    <n v="109.28"/>
    <n v="35.840000000000003"/>
    <n v="1062310.8799999999"/>
    <n v="348400.64000000001"/>
    <n v="713910.24"/>
  </r>
  <r>
    <x v="1"/>
    <x v="142"/>
    <x v="4"/>
    <x v="0"/>
    <x v="1"/>
    <x v="258"/>
    <n v="309342658"/>
    <d v="2021-03-28T00:00:00"/>
    <n v="222"/>
    <n v="81.73"/>
    <n v="56.67"/>
    <n v="18144.060000000001"/>
    <n v="12580.74"/>
    <n v="5563.32"/>
  </r>
  <r>
    <x v="5"/>
    <x v="62"/>
    <x v="7"/>
    <x v="0"/>
    <x v="3"/>
    <x v="259"/>
    <n v="902048623"/>
    <d v="2016-12-20T00:00:00"/>
    <n v="5088"/>
    <n v="437.2"/>
    <n v="263.33"/>
    <n v="2224473.6"/>
    <n v="1339823.04"/>
    <n v="884650.56"/>
  </r>
  <r>
    <x v="3"/>
    <x v="138"/>
    <x v="5"/>
    <x v="0"/>
    <x v="3"/>
    <x v="42"/>
    <n v="482213389"/>
    <d v="2019-09-03T00:00:00"/>
    <n v="6513"/>
    <n v="109.28"/>
    <n v="35.840000000000003"/>
    <n v="711740.64"/>
    <n v="233425.92000000001"/>
    <n v="478314.72"/>
  </r>
  <r>
    <x v="0"/>
    <x v="25"/>
    <x v="10"/>
    <x v="1"/>
    <x v="1"/>
    <x v="260"/>
    <n v="692073285"/>
    <d v="2022-06-28T00:00:00"/>
    <n v="8719"/>
    <n v="154.06"/>
    <n v="90.93"/>
    <n v="1343249.14"/>
    <n v="792818.67"/>
    <n v="550430.47"/>
  </r>
  <r>
    <x v="4"/>
    <x v="95"/>
    <x v="9"/>
    <x v="0"/>
    <x v="2"/>
    <x v="261"/>
    <n v="544177138"/>
    <d v="2019-01-30T00:00:00"/>
    <n v="2963"/>
    <n v="9.33"/>
    <n v="6.92"/>
    <n v="27644.79"/>
    <n v="20503.96"/>
    <n v="7140.83"/>
  </r>
  <r>
    <x v="0"/>
    <x v="27"/>
    <x v="10"/>
    <x v="0"/>
    <x v="0"/>
    <x v="22"/>
    <n v="471386277"/>
    <d v="2016-10-17T00:00:00"/>
    <n v="2530"/>
    <n v="154.06"/>
    <n v="90.93"/>
    <n v="389771.8"/>
    <n v="230052.9"/>
    <n v="159718.9"/>
  </r>
  <r>
    <x v="4"/>
    <x v="143"/>
    <x v="4"/>
    <x v="0"/>
    <x v="2"/>
    <x v="262"/>
    <n v="976874530"/>
    <d v="2016-01-27T00:00:00"/>
    <n v="7737"/>
    <n v="81.73"/>
    <n v="56.67"/>
    <n v="632345.01"/>
    <n v="438455.79"/>
    <n v="193889.22"/>
  </r>
  <r>
    <x v="1"/>
    <x v="89"/>
    <x v="11"/>
    <x v="1"/>
    <x v="0"/>
    <x v="263"/>
    <n v="384128224"/>
    <d v="2022-04-26T00:00:00"/>
    <n v="933"/>
    <n v="668.27"/>
    <n v="502.54"/>
    <n v="623495.91"/>
    <n v="468869.82"/>
    <n v="154626.09"/>
  </r>
  <r>
    <x v="5"/>
    <x v="53"/>
    <x v="4"/>
    <x v="0"/>
    <x v="3"/>
    <x v="264"/>
    <n v="686946189"/>
    <d v="2022-03-08T00:00:00"/>
    <n v="1498"/>
    <n v="81.73"/>
    <n v="56.67"/>
    <n v="122431.54"/>
    <n v="84891.66"/>
    <n v="37539.879999999997"/>
  </r>
  <r>
    <x v="5"/>
    <x v="78"/>
    <x v="1"/>
    <x v="1"/>
    <x v="0"/>
    <x v="265"/>
    <n v="799439752"/>
    <d v="2020-07-24T00:00:00"/>
    <n v="843"/>
    <n v="152.58000000000001"/>
    <n v="97.44"/>
    <n v="128624.94"/>
    <n v="82141.919999999998"/>
    <n v="46483.02"/>
  </r>
  <r>
    <x v="0"/>
    <x v="118"/>
    <x v="3"/>
    <x v="0"/>
    <x v="0"/>
    <x v="266"/>
    <n v="606032741"/>
    <d v="2021-06-15T00:00:00"/>
    <n v="7410"/>
    <n v="205.7"/>
    <n v="117.11"/>
    <n v="1524237"/>
    <n v="867785.1"/>
    <n v="656451.9"/>
  </r>
  <r>
    <x v="2"/>
    <x v="137"/>
    <x v="2"/>
    <x v="1"/>
    <x v="3"/>
    <x v="267"/>
    <n v="511461484"/>
    <d v="2017-02-05T00:00:00"/>
    <n v="1674"/>
    <n v="47.45"/>
    <n v="31.79"/>
    <n v="79431.3"/>
    <n v="53216.46"/>
    <n v="26214.84"/>
  </r>
  <r>
    <x v="1"/>
    <x v="55"/>
    <x v="11"/>
    <x v="1"/>
    <x v="1"/>
    <x v="268"/>
    <n v="990774810"/>
    <d v="2018-02-18T00:00:00"/>
    <n v="1138"/>
    <n v="668.27"/>
    <n v="502.54"/>
    <n v="760491.26"/>
    <n v="571890.52"/>
    <n v="188600.74"/>
  </r>
  <r>
    <x v="2"/>
    <x v="90"/>
    <x v="1"/>
    <x v="1"/>
    <x v="0"/>
    <x v="269"/>
    <n v="339334046"/>
    <d v="2021-04-16T00:00:00"/>
    <n v="5340"/>
    <n v="152.58000000000001"/>
    <n v="97.44"/>
    <n v="814777.2"/>
    <n v="520329.6"/>
    <n v="294447.59999999998"/>
  </r>
  <r>
    <x v="5"/>
    <x v="127"/>
    <x v="4"/>
    <x v="1"/>
    <x v="1"/>
    <x v="270"/>
    <n v="522813022"/>
    <d v="2018-04-08T00:00:00"/>
    <n v="846"/>
    <n v="81.73"/>
    <n v="56.67"/>
    <n v="69143.58"/>
    <n v="47942.82"/>
    <n v="21200.76"/>
  </r>
  <r>
    <x v="5"/>
    <x v="58"/>
    <x v="9"/>
    <x v="1"/>
    <x v="0"/>
    <x v="271"/>
    <n v="427198064"/>
    <d v="2015-01-02T00:00:00"/>
    <n v="6255"/>
    <n v="9.33"/>
    <n v="6.92"/>
    <n v="58359.15"/>
    <n v="43284.6"/>
    <n v="15074.55"/>
  </r>
  <r>
    <x v="2"/>
    <x v="144"/>
    <x v="2"/>
    <x v="1"/>
    <x v="1"/>
    <x v="272"/>
    <n v="808788001"/>
    <d v="2017-07-15T00:00:00"/>
    <n v="7197"/>
    <n v="47.45"/>
    <n v="31.79"/>
    <n v="341497.65"/>
    <n v="228792.63"/>
    <n v="112705.02"/>
  </r>
  <r>
    <x v="5"/>
    <x v="145"/>
    <x v="8"/>
    <x v="1"/>
    <x v="2"/>
    <x v="94"/>
    <n v="244194161"/>
    <d v="2021-01-07T00:00:00"/>
    <n v="1334"/>
    <n v="421.89"/>
    <n v="364.69"/>
    <n v="562801.26"/>
    <n v="486496.46"/>
    <n v="76304.800000000003"/>
  </r>
  <r>
    <x v="0"/>
    <x v="146"/>
    <x v="9"/>
    <x v="1"/>
    <x v="2"/>
    <x v="183"/>
    <n v="980340373"/>
    <d v="2016-02-15T00:00:00"/>
    <n v="3357"/>
    <n v="9.33"/>
    <n v="6.92"/>
    <n v="31320.81"/>
    <n v="23230.44"/>
    <n v="8090.37"/>
  </r>
  <r>
    <x v="4"/>
    <x v="46"/>
    <x v="2"/>
    <x v="0"/>
    <x v="0"/>
    <x v="273"/>
    <n v="384462964"/>
    <d v="2022-10-10T00:00:00"/>
    <n v="9990"/>
    <n v="47.45"/>
    <n v="31.79"/>
    <n v="474025.5"/>
    <n v="317582.09999999998"/>
    <n v="156443.4"/>
  </r>
  <r>
    <x v="1"/>
    <x v="43"/>
    <x v="10"/>
    <x v="1"/>
    <x v="1"/>
    <x v="274"/>
    <n v="394110763"/>
    <d v="2021-12-29T00:00:00"/>
    <n v="4988"/>
    <n v="154.06"/>
    <n v="90.93"/>
    <n v="768451.28"/>
    <n v="453558.84"/>
    <n v="314892.44"/>
  </r>
  <r>
    <x v="4"/>
    <x v="6"/>
    <x v="7"/>
    <x v="0"/>
    <x v="2"/>
    <x v="275"/>
    <n v="767145097"/>
    <d v="2018-03-11T00:00:00"/>
    <n v="4137"/>
    <n v="437.2"/>
    <n v="263.33"/>
    <n v="1808696.4"/>
    <n v="1089396.21"/>
    <n v="719300.19"/>
  </r>
  <r>
    <x v="5"/>
    <x v="145"/>
    <x v="9"/>
    <x v="0"/>
    <x v="2"/>
    <x v="276"/>
    <n v="431739795"/>
    <d v="2016-06-19T00:00:00"/>
    <n v="254"/>
    <n v="9.33"/>
    <n v="6.92"/>
    <n v="2369.8200000000002"/>
    <n v="1757.68"/>
    <n v="612.14"/>
  </r>
  <r>
    <x v="2"/>
    <x v="147"/>
    <x v="3"/>
    <x v="0"/>
    <x v="2"/>
    <x v="277"/>
    <n v="636381185"/>
    <d v="2021-07-28T00:00:00"/>
    <n v="8189"/>
    <n v="205.7"/>
    <n v="117.11"/>
    <n v="1684477.3"/>
    <n v="959013.79"/>
    <n v="725463.51"/>
  </r>
  <r>
    <x v="1"/>
    <x v="108"/>
    <x v="9"/>
    <x v="0"/>
    <x v="1"/>
    <x v="278"/>
    <n v="899868094"/>
    <d v="2020-03-26T00:00:00"/>
    <n v="9821"/>
    <n v="9.33"/>
    <n v="6.92"/>
    <n v="91629.93"/>
    <n v="67961.320000000007"/>
    <n v="23668.61"/>
  </r>
  <r>
    <x v="1"/>
    <x v="148"/>
    <x v="0"/>
    <x v="1"/>
    <x v="2"/>
    <x v="279"/>
    <n v="361311852"/>
    <d v="2017-02-15T00:00:00"/>
    <n v="9061"/>
    <n v="255.28"/>
    <n v="159.41999999999999"/>
    <n v="2313092.08"/>
    <n v="1444504.62"/>
    <n v="868587.46"/>
  </r>
  <r>
    <x v="1"/>
    <x v="109"/>
    <x v="2"/>
    <x v="0"/>
    <x v="2"/>
    <x v="280"/>
    <n v="930136287"/>
    <d v="2018-06-21T00:00:00"/>
    <n v="6852"/>
    <n v="47.45"/>
    <n v="31.79"/>
    <n v="325127.40000000002"/>
    <n v="217825.08"/>
    <n v="107302.32"/>
  </r>
  <r>
    <x v="0"/>
    <x v="13"/>
    <x v="3"/>
    <x v="0"/>
    <x v="2"/>
    <x v="238"/>
    <n v="536077725"/>
    <d v="2016-06-07T00:00:00"/>
    <n v="6167"/>
    <n v="205.7"/>
    <n v="117.11"/>
    <n v="1268551.8999999999"/>
    <n v="722217.37"/>
    <n v="546334.53"/>
  </r>
  <r>
    <x v="5"/>
    <x v="101"/>
    <x v="1"/>
    <x v="0"/>
    <x v="0"/>
    <x v="281"/>
    <n v="779184997"/>
    <d v="2017-04-17T00:00:00"/>
    <n v="7011"/>
    <n v="152.58000000000001"/>
    <n v="97.44"/>
    <n v="1069738.3799999999"/>
    <n v="683151.84"/>
    <n v="386586.54"/>
  </r>
  <r>
    <x v="1"/>
    <x v="17"/>
    <x v="7"/>
    <x v="0"/>
    <x v="1"/>
    <x v="282"/>
    <n v="179819428"/>
    <d v="2020-06-02T00:00:00"/>
    <n v="1420"/>
    <n v="437.2"/>
    <n v="263.33"/>
    <n v="620824"/>
    <n v="373928.6"/>
    <n v="246895.4"/>
  </r>
  <r>
    <x v="2"/>
    <x v="65"/>
    <x v="10"/>
    <x v="0"/>
    <x v="3"/>
    <x v="283"/>
    <n v="928654849"/>
    <d v="2017-01-07T00:00:00"/>
    <n v="8461"/>
    <n v="154.06"/>
    <n v="90.93"/>
    <n v="1303501.6599999999"/>
    <n v="769358.73"/>
    <n v="534142.93000000005"/>
  </r>
  <r>
    <x v="5"/>
    <x v="149"/>
    <x v="0"/>
    <x v="1"/>
    <x v="3"/>
    <x v="284"/>
    <n v="336677587"/>
    <d v="2017-03-28T00:00:00"/>
    <n v="9234"/>
    <n v="255.28"/>
    <n v="159.41999999999999"/>
    <n v="2357255.52"/>
    <n v="1472084.28"/>
    <n v="885171.24"/>
  </r>
  <r>
    <x v="4"/>
    <x v="31"/>
    <x v="10"/>
    <x v="0"/>
    <x v="1"/>
    <x v="285"/>
    <n v="285186469"/>
    <d v="2021-06-25T00:00:00"/>
    <n v="1869"/>
    <n v="154.06"/>
    <n v="90.93"/>
    <n v="287938.14"/>
    <n v="169948.17"/>
    <n v="117989.97"/>
  </r>
  <r>
    <x v="3"/>
    <x v="5"/>
    <x v="0"/>
    <x v="1"/>
    <x v="0"/>
    <x v="286"/>
    <n v="475792825"/>
    <d v="2018-09-03T00:00:00"/>
    <n v="6525"/>
    <n v="255.28"/>
    <n v="159.41999999999999"/>
    <n v="1665702"/>
    <n v="1040215.5"/>
    <n v="625486.5"/>
  </r>
  <r>
    <x v="3"/>
    <x v="50"/>
    <x v="5"/>
    <x v="1"/>
    <x v="2"/>
    <x v="287"/>
    <n v="680420482"/>
    <d v="2015-11-08T00:00:00"/>
    <n v="396"/>
    <n v="109.28"/>
    <n v="35.840000000000003"/>
    <n v="43274.879999999997"/>
    <n v="14192.64"/>
    <n v="29082.240000000002"/>
  </r>
  <r>
    <x v="1"/>
    <x v="7"/>
    <x v="9"/>
    <x v="0"/>
    <x v="3"/>
    <x v="288"/>
    <n v="291305768"/>
    <d v="2019-01-06T00:00:00"/>
    <n v="2705"/>
    <n v="9.33"/>
    <n v="6.92"/>
    <n v="25237.65"/>
    <n v="18718.599999999999"/>
    <n v="6519.05"/>
  </r>
  <r>
    <x v="3"/>
    <x v="61"/>
    <x v="0"/>
    <x v="1"/>
    <x v="2"/>
    <x v="249"/>
    <n v="570997512"/>
    <d v="2016-09-06T00:00:00"/>
    <n v="9707"/>
    <n v="255.28"/>
    <n v="159.41999999999999"/>
    <n v="2478002.96"/>
    <n v="1547489.94"/>
    <n v="930513.02"/>
  </r>
  <r>
    <x v="1"/>
    <x v="59"/>
    <x v="4"/>
    <x v="0"/>
    <x v="2"/>
    <x v="289"/>
    <n v="602357041"/>
    <d v="2015-05-05T00:00:00"/>
    <n v="9689"/>
    <n v="81.73"/>
    <n v="56.67"/>
    <n v="791881.97"/>
    <n v="549075.63"/>
    <n v="242806.34"/>
  </r>
  <r>
    <x v="3"/>
    <x v="15"/>
    <x v="8"/>
    <x v="0"/>
    <x v="0"/>
    <x v="290"/>
    <n v="438558185"/>
    <d v="2022-04-14T00:00:00"/>
    <n v="7967"/>
    <n v="421.89"/>
    <n v="364.69"/>
    <n v="3361197.63"/>
    <n v="2905485.23"/>
    <n v="455712.4"/>
  </r>
  <r>
    <x v="1"/>
    <x v="120"/>
    <x v="1"/>
    <x v="0"/>
    <x v="3"/>
    <x v="291"/>
    <n v="653087270"/>
    <d v="2022-12-07T00:00:00"/>
    <n v="1891"/>
    <n v="152.58000000000001"/>
    <n v="97.44"/>
    <n v="288528.78000000003"/>
    <n v="184259.04"/>
    <n v="104269.74"/>
  </r>
  <r>
    <x v="4"/>
    <x v="46"/>
    <x v="3"/>
    <x v="1"/>
    <x v="1"/>
    <x v="292"/>
    <n v="989743125"/>
    <d v="2017-01-25T00:00:00"/>
    <n v="5840"/>
    <n v="205.7"/>
    <n v="117.11"/>
    <n v="1201288"/>
    <n v="683922.4"/>
    <n v="517365.6"/>
  </r>
  <r>
    <x v="1"/>
    <x v="80"/>
    <x v="9"/>
    <x v="1"/>
    <x v="0"/>
    <x v="293"/>
    <n v="812637078"/>
    <d v="2019-01-05T00:00:00"/>
    <n v="6225"/>
    <n v="9.33"/>
    <n v="6.92"/>
    <n v="58079.25"/>
    <n v="43077"/>
    <n v="15002.25"/>
  </r>
  <r>
    <x v="1"/>
    <x v="139"/>
    <x v="4"/>
    <x v="0"/>
    <x v="2"/>
    <x v="294"/>
    <n v="456192958"/>
    <d v="2018-08-18T00:00:00"/>
    <n v="6489"/>
    <n v="81.73"/>
    <n v="56.67"/>
    <n v="530345.97"/>
    <n v="367731.63"/>
    <n v="162614.34"/>
  </r>
  <r>
    <x v="3"/>
    <x v="15"/>
    <x v="3"/>
    <x v="0"/>
    <x v="2"/>
    <x v="295"/>
    <n v="775147092"/>
    <d v="2022-02-28T00:00:00"/>
    <n v="2105"/>
    <n v="205.7"/>
    <n v="117.11"/>
    <n v="432998.5"/>
    <n v="246516.55"/>
    <n v="186481.95"/>
  </r>
  <r>
    <x v="5"/>
    <x v="128"/>
    <x v="11"/>
    <x v="1"/>
    <x v="0"/>
    <x v="138"/>
    <n v="894548308"/>
    <d v="2021-02-02T00:00:00"/>
    <n v="5578"/>
    <n v="668.27"/>
    <n v="502.54"/>
    <n v="3727610.06"/>
    <n v="2803168.12"/>
    <n v="924441.94"/>
  </r>
  <r>
    <x v="5"/>
    <x v="84"/>
    <x v="7"/>
    <x v="1"/>
    <x v="3"/>
    <x v="296"/>
    <n v="459757936"/>
    <d v="2017-06-10T00:00:00"/>
    <n v="1445"/>
    <n v="437.2"/>
    <n v="263.33"/>
    <n v="631754"/>
    <n v="380511.85"/>
    <n v="251242.15"/>
  </r>
  <r>
    <x v="1"/>
    <x v="120"/>
    <x v="8"/>
    <x v="1"/>
    <x v="3"/>
    <x v="297"/>
    <n v="986449801"/>
    <d v="2019-03-13T00:00:00"/>
    <n v="1272"/>
    <n v="421.89"/>
    <n v="364.69"/>
    <n v="536644.07999999996"/>
    <n v="463885.68"/>
    <n v="72758.399999999994"/>
  </r>
  <r>
    <x v="1"/>
    <x v="136"/>
    <x v="7"/>
    <x v="0"/>
    <x v="2"/>
    <x v="298"/>
    <n v="910610234"/>
    <d v="2017-07-31T00:00:00"/>
    <n v="8659"/>
    <n v="437.2"/>
    <n v="263.33"/>
    <n v="3785714.8"/>
    <n v="2280174.4700000002"/>
    <n v="1505540.33"/>
  </r>
  <r>
    <x v="5"/>
    <x v="117"/>
    <x v="3"/>
    <x v="1"/>
    <x v="3"/>
    <x v="299"/>
    <n v="538538062"/>
    <d v="2015-12-03T00:00:00"/>
    <n v="4235"/>
    <n v="205.7"/>
    <n v="117.11"/>
    <n v="871139.5"/>
    <n v="495960.85"/>
    <n v="375178.65"/>
  </r>
  <r>
    <x v="1"/>
    <x v="89"/>
    <x v="8"/>
    <x v="0"/>
    <x v="0"/>
    <x v="300"/>
    <n v="696844613"/>
    <d v="2017-03-22T00:00:00"/>
    <n v="661"/>
    <n v="421.89"/>
    <n v="364.69"/>
    <n v="278869.28999999998"/>
    <n v="241060.09"/>
    <n v="37809.199999999997"/>
  </r>
  <r>
    <x v="3"/>
    <x v="133"/>
    <x v="9"/>
    <x v="0"/>
    <x v="3"/>
    <x v="301"/>
    <n v="482453715"/>
    <d v="2020-09-22T00:00:00"/>
    <n v="7630"/>
    <n v="9.33"/>
    <n v="6.92"/>
    <n v="71187.899999999994"/>
    <n v="52799.6"/>
    <n v="18388.3"/>
  </r>
  <r>
    <x v="0"/>
    <x v="25"/>
    <x v="6"/>
    <x v="1"/>
    <x v="2"/>
    <x v="136"/>
    <n v="412601697"/>
    <d v="2017-03-23T00:00:00"/>
    <n v="6866"/>
    <n v="651.21"/>
    <n v="524.96"/>
    <n v="4471207.8600000003"/>
    <n v="3604375.36"/>
    <n v="866832.5"/>
  </r>
  <r>
    <x v="0"/>
    <x v="113"/>
    <x v="8"/>
    <x v="1"/>
    <x v="0"/>
    <x v="98"/>
    <n v="174837386"/>
    <d v="2020-11-14T00:00:00"/>
    <n v="7123"/>
    <n v="421.89"/>
    <n v="364.69"/>
    <n v="3005122.47"/>
    <n v="2597686.87"/>
    <n v="407435.6"/>
  </r>
  <r>
    <x v="3"/>
    <x v="106"/>
    <x v="4"/>
    <x v="1"/>
    <x v="2"/>
    <x v="302"/>
    <n v="877022111"/>
    <d v="2020-10-21T00:00:00"/>
    <n v="9187"/>
    <n v="81.73"/>
    <n v="56.67"/>
    <n v="750853.51"/>
    <n v="520627.29"/>
    <n v="230226.22"/>
  </r>
  <r>
    <x v="6"/>
    <x v="103"/>
    <x v="3"/>
    <x v="1"/>
    <x v="0"/>
    <x v="303"/>
    <n v="997329699"/>
    <d v="2020-07-15T00:00:00"/>
    <n v="876"/>
    <n v="205.7"/>
    <n v="117.11"/>
    <n v="180193.2"/>
    <n v="102588.36"/>
    <n v="77604.84"/>
  </r>
  <r>
    <x v="5"/>
    <x v="130"/>
    <x v="1"/>
    <x v="1"/>
    <x v="0"/>
    <x v="304"/>
    <n v="434246480"/>
    <d v="2016-02-11T00:00:00"/>
    <n v="2038"/>
    <n v="152.58000000000001"/>
    <n v="97.44"/>
    <n v="310958.03999999998"/>
    <n v="198582.72"/>
    <n v="112375.32"/>
  </r>
  <r>
    <x v="0"/>
    <x v="119"/>
    <x v="3"/>
    <x v="0"/>
    <x v="1"/>
    <x v="305"/>
    <n v="956571280"/>
    <d v="2017-04-05T00:00:00"/>
    <n v="9554"/>
    <n v="205.7"/>
    <n v="117.11"/>
    <n v="1965257.8"/>
    <n v="1118868.94"/>
    <n v="846388.86"/>
  </r>
  <r>
    <x v="1"/>
    <x v="2"/>
    <x v="4"/>
    <x v="0"/>
    <x v="0"/>
    <x v="306"/>
    <n v="353415429"/>
    <d v="2022-12-08T00:00:00"/>
    <n v="2334"/>
    <n v="81.73"/>
    <n v="56.67"/>
    <n v="190757.82"/>
    <n v="132267.78"/>
    <n v="58490.04"/>
  </r>
  <r>
    <x v="5"/>
    <x v="150"/>
    <x v="10"/>
    <x v="0"/>
    <x v="3"/>
    <x v="307"/>
    <n v="984202754"/>
    <d v="2021-12-08T00:00:00"/>
    <n v="6321"/>
    <n v="154.06"/>
    <n v="90.93"/>
    <n v="973813.26"/>
    <n v="574768.53"/>
    <n v="399044.73"/>
  </r>
  <r>
    <x v="5"/>
    <x v="47"/>
    <x v="2"/>
    <x v="1"/>
    <x v="3"/>
    <x v="308"/>
    <n v="328669583"/>
    <d v="2019-06-02T00:00:00"/>
    <n v="9488"/>
    <n v="47.45"/>
    <n v="31.79"/>
    <n v="450205.6"/>
    <n v="301623.52"/>
    <n v="148582.07999999999"/>
  </r>
  <r>
    <x v="3"/>
    <x v="94"/>
    <x v="7"/>
    <x v="1"/>
    <x v="1"/>
    <x v="308"/>
    <n v="436864745"/>
    <d v="2019-05-22T00:00:00"/>
    <n v="6841"/>
    <n v="437.2"/>
    <n v="263.33"/>
    <n v="2990885.2"/>
    <n v="1801440.53"/>
    <n v="1189444.67"/>
  </r>
  <r>
    <x v="3"/>
    <x v="151"/>
    <x v="11"/>
    <x v="1"/>
    <x v="0"/>
    <x v="309"/>
    <n v="279149568"/>
    <d v="2021-01-26T00:00:00"/>
    <n v="5415"/>
    <n v="668.27"/>
    <n v="502.54"/>
    <n v="3618682.05"/>
    <n v="2721254.1"/>
    <n v="897427.95"/>
  </r>
  <r>
    <x v="1"/>
    <x v="152"/>
    <x v="3"/>
    <x v="0"/>
    <x v="3"/>
    <x v="310"/>
    <n v="696197879"/>
    <d v="2022-03-26T00:00:00"/>
    <n v="9278"/>
    <n v="205.7"/>
    <n v="117.11"/>
    <n v="1908484.6"/>
    <n v="1086546.58"/>
    <n v="821938.02"/>
  </r>
  <r>
    <x v="6"/>
    <x v="103"/>
    <x v="11"/>
    <x v="1"/>
    <x v="0"/>
    <x v="311"/>
    <n v="348996007"/>
    <d v="2016-01-12T00:00:00"/>
    <n v="4529"/>
    <n v="668.27"/>
    <n v="502.54"/>
    <n v="3026594.83"/>
    <n v="2276003.66"/>
    <n v="750591.17"/>
  </r>
  <r>
    <x v="5"/>
    <x v="131"/>
    <x v="2"/>
    <x v="1"/>
    <x v="2"/>
    <x v="208"/>
    <n v="668842780"/>
    <d v="2015-09-20T00:00:00"/>
    <n v="4297"/>
    <n v="47.45"/>
    <n v="31.79"/>
    <n v="203892.65"/>
    <n v="136601.63"/>
    <n v="67291.02"/>
  </r>
  <r>
    <x v="1"/>
    <x v="153"/>
    <x v="7"/>
    <x v="0"/>
    <x v="1"/>
    <x v="312"/>
    <n v="907349526"/>
    <d v="2020-05-16T00:00:00"/>
    <n v="3743"/>
    <n v="437.2"/>
    <n v="263.33"/>
    <n v="1636439.6"/>
    <n v="985644.19"/>
    <n v="650795.41"/>
  </r>
  <r>
    <x v="1"/>
    <x v="73"/>
    <x v="4"/>
    <x v="1"/>
    <x v="1"/>
    <x v="313"/>
    <n v="386440074"/>
    <d v="2018-04-25T00:00:00"/>
    <n v="5060"/>
    <n v="81.73"/>
    <n v="56.67"/>
    <n v="413553.8"/>
    <n v="286750.2"/>
    <n v="126803.6"/>
  </r>
  <r>
    <x v="5"/>
    <x v="101"/>
    <x v="10"/>
    <x v="1"/>
    <x v="1"/>
    <x v="314"/>
    <n v="748350751"/>
    <d v="2015-10-27T00:00:00"/>
    <n v="2472"/>
    <n v="154.06"/>
    <n v="90.93"/>
    <n v="380836.32"/>
    <n v="224778.96"/>
    <n v="156057.35999999999"/>
  </r>
  <r>
    <x v="0"/>
    <x v="118"/>
    <x v="4"/>
    <x v="0"/>
    <x v="2"/>
    <x v="315"/>
    <n v="105630385"/>
    <d v="2015-09-15T00:00:00"/>
    <n v="7233"/>
    <n v="81.73"/>
    <n v="56.67"/>
    <n v="591153.09"/>
    <n v="409894.11"/>
    <n v="181258.98"/>
  </r>
  <r>
    <x v="2"/>
    <x v="4"/>
    <x v="7"/>
    <x v="1"/>
    <x v="2"/>
    <x v="316"/>
    <n v="691140305"/>
    <d v="2019-01-08T00:00:00"/>
    <n v="2630"/>
    <n v="437.2"/>
    <n v="263.33"/>
    <n v="1149836"/>
    <n v="692557.9"/>
    <n v="457278.1"/>
  </r>
  <r>
    <x v="5"/>
    <x v="128"/>
    <x v="7"/>
    <x v="1"/>
    <x v="3"/>
    <x v="317"/>
    <n v="308054339"/>
    <d v="2015-10-15T00:00:00"/>
    <n v="8980"/>
    <n v="437.2"/>
    <n v="263.33"/>
    <n v="3926056"/>
    <n v="2364703.4"/>
    <n v="1561352.6"/>
  </r>
  <r>
    <x v="5"/>
    <x v="74"/>
    <x v="9"/>
    <x v="1"/>
    <x v="3"/>
    <x v="318"/>
    <n v="879858815"/>
    <d v="2021-10-30T00:00:00"/>
    <n v="8631"/>
    <n v="9.33"/>
    <n v="6.92"/>
    <n v="80527.23"/>
    <n v="59726.52"/>
    <n v="20800.71"/>
  </r>
  <r>
    <x v="1"/>
    <x v="41"/>
    <x v="10"/>
    <x v="0"/>
    <x v="3"/>
    <x v="319"/>
    <n v="800352561"/>
    <d v="2020-10-21T00:00:00"/>
    <n v="963"/>
    <n v="154.06"/>
    <n v="90.93"/>
    <n v="148359.78"/>
    <n v="87565.59"/>
    <n v="60794.19"/>
  </r>
  <r>
    <x v="5"/>
    <x v="154"/>
    <x v="0"/>
    <x v="0"/>
    <x v="2"/>
    <x v="320"/>
    <n v="783646905"/>
    <d v="2015-08-10T00:00:00"/>
    <n v="7388"/>
    <n v="255.28"/>
    <n v="159.41999999999999"/>
    <n v="1886008.64"/>
    <n v="1177794.96"/>
    <n v="708213.68"/>
  </r>
  <r>
    <x v="1"/>
    <x v="73"/>
    <x v="2"/>
    <x v="1"/>
    <x v="1"/>
    <x v="321"/>
    <n v="714165675"/>
    <d v="2018-02-02T00:00:00"/>
    <n v="6348"/>
    <n v="47.45"/>
    <n v="31.79"/>
    <n v="301212.59999999998"/>
    <n v="201802.92"/>
    <n v="99409.68"/>
  </r>
  <r>
    <x v="2"/>
    <x v="107"/>
    <x v="8"/>
    <x v="1"/>
    <x v="3"/>
    <x v="196"/>
    <n v="996645200"/>
    <d v="2022-01-27T00:00:00"/>
    <n v="8317"/>
    <n v="421.89"/>
    <n v="364.69"/>
    <n v="3508859.13"/>
    <n v="3033126.73"/>
    <n v="475732.4"/>
  </r>
  <r>
    <x v="3"/>
    <x v="24"/>
    <x v="6"/>
    <x v="1"/>
    <x v="0"/>
    <x v="322"/>
    <n v="306134307"/>
    <d v="2019-11-24T00:00:00"/>
    <n v="799"/>
    <n v="651.21"/>
    <n v="524.96"/>
    <n v="520316.79"/>
    <n v="419443.04"/>
    <n v="100873.75"/>
  </r>
  <r>
    <x v="2"/>
    <x v="155"/>
    <x v="1"/>
    <x v="1"/>
    <x v="0"/>
    <x v="323"/>
    <n v="537994325"/>
    <d v="2016-02-28T00:00:00"/>
    <n v="3331"/>
    <n v="152.58000000000001"/>
    <n v="97.44"/>
    <n v="508243.98"/>
    <n v="324572.64"/>
    <n v="183671.34"/>
  </r>
  <r>
    <x v="2"/>
    <x v="104"/>
    <x v="3"/>
    <x v="0"/>
    <x v="0"/>
    <x v="154"/>
    <n v="957899081"/>
    <d v="2015-12-23T00:00:00"/>
    <n v="2480"/>
    <n v="205.7"/>
    <n v="117.11"/>
    <n v="510136"/>
    <n v="290432.8"/>
    <n v="219703.2"/>
  </r>
  <r>
    <x v="2"/>
    <x v="125"/>
    <x v="6"/>
    <x v="0"/>
    <x v="0"/>
    <x v="324"/>
    <n v="451834905"/>
    <d v="2020-09-21T00:00:00"/>
    <n v="6844"/>
    <n v="651.21"/>
    <n v="524.96"/>
    <n v="4456881.24"/>
    <n v="3592826.24"/>
    <n v="864055"/>
  </r>
  <r>
    <x v="5"/>
    <x v="131"/>
    <x v="0"/>
    <x v="0"/>
    <x v="3"/>
    <x v="325"/>
    <n v="676100623"/>
    <d v="2022-09-23T00:00:00"/>
    <n v="2054"/>
    <n v="255.28"/>
    <n v="159.41999999999999"/>
    <n v="524345.12"/>
    <n v="327448.68"/>
    <n v="196896.44"/>
  </r>
  <r>
    <x v="4"/>
    <x v="29"/>
    <x v="1"/>
    <x v="1"/>
    <x v="0"/>
    <x v="195"/>
    <n v="207307565"/>
    <d v="2018-12-29T00:00:00"/>
    <n v="5770"/>
    <n v="152.58000000000001"/>
    <n v="97.44"/>
    <n v="880386.6"/>
    <n v="562228.80000000005"/>
    <n v="318157.8"/>
  </r>
  <r>
    <x v="2"/>
    <x v="121"/>
    <x v="0"/>
    <x v="1"/>
    <x v="3"/>
    <x v="326"/>
    <n v="392379558"/>
    <d v="2019-03-09T00:00:00"/>
    <n v="2685"/>
    <n v="255.28"/>
    <n v="159.41999999999999"/>
    <n v="685426.8"/>
    <n v="428042.7"/>
    <n v="257384.1"/>
  </r>
  <r>
    <x v="4"/>
    <x v="156"/>
    <x v="7"/>
    <x v="0"/>
    <x v="0"/>
    <x v="327"/>
    <n v="398552930"/>
    <d v="2016-03-29T00:00:00"/>
    <n v="9524"/>
    <n v="437.2"/>
    <n v="263.33"/>
    <n v="4163892.8"/>
    <n v="2507954.92"/>
    <n v="1655937.88"/>
  </r>
  <r>
    <x v="3"/>
    <x v="110"/>
    <x v="6"/>
    <x v="1"/>
    <x v="2"/>
    <x v="328"/>
    <n v="363376510"/>
    <d v="2017-08-10T00:00:00"/>
    <n v="39"/>
    <n v="651.21"/>
    <n v="524.96"/>
    <n v="25397.19"/>
    <n v="20473.439999999999"/>
    <n v="4923.75"/>
  </r>
  <r>
    <x v="3"/>
    <x v="5"/>
    <x v="10"/>
    <x v="1"/>
    <x v="3"/>
    <x v="329"/>
    <n v="944711625"/>
    <d v="2021-07-23T00:00:00"/>
    <n v="18"/>
    <n v="154.06"/>
    <n v="90.93"/>
    <n v="2773.08"/>
    <n v="1636.74"/>
    <n v="1136.3399999999999"/>
  </r>
  <r>
    <x v="5"/>
    <x v="84"/>
    <x v="11"/>
    <x v="0"/>
    <x v="1"/>
    <x v="330"/>
    <n v="170732104"/>
    <d v="2020-08-07T00:00:00"/>
    <n v="2279"/>
    <n v="668.27"/>
    <n v="502.54"/>
    <n v="1522987.33"/>
    <n v="1145288.6599999999"/>
    <n v="377698.67"/>
  </r>
  <r>
    <x v="1"/>
    <x v="157"/>
    <x v="2"/>
    <x v="1"/>
    <x v="2"/>
    <x v="331"/>
    <n v="189924275"/>
    <d v="2019-03-21T00:00:00"/>
    <n v="1668"/>
    <n v="47.45"/>
    <n v="31.79"/>
    <n v="79146.600000000006"/>
    <n v="53025.72"/>
    <n v="26120.880000000001"/>
  </r>
  <r>
    <x v="2"/>
    <x v="90"/>
    <x v="5"/>
    <x v="1"/>
    <x v="2"/>
    <x v="332"/>
    <n v="521086966"/>
    <d v="2021-02-19T00:00:00"/>
    <n v="68"/>
    <n v="109.28"/>
    <n v="35.840000000000003"/>
    <n v="7431.04"/>
    <n v="2437.12"/>
    <n v="4993.92"/>
  </r>
  <r>
    <x v="2"/>
    <x v="38"/>
    <x v="8"/>
    <x v="0"/>
    <x v="0"/>
    <x v="333"/>
    <n v="303331506"/>
    <d v="2020-08-06T00:00:00"/>
    <n v="1388"/>
    <n v="421.89"/>
    <n v="364.69"/>
    <n v="585583.31999999995"/>
    <n v="506189.72"/>
    <n v="79393.600000000006"/>
  </r>
  <r>
    <x v="1"/>
    <x v="73"/>
    <x v="8"/>
    <x v="0"/>
    <x v="3"/>
    <x v="334"/>
    <n v="546081721"/>
    <d v="2019-05-22T00:00:00"/>
    <n v="6571"/>
    <n v="421.89"/>
    <n v="364.69"/>
    <n v="2772239.19"/>
    <n v="2396377.9900000002"/>
    <n v="375861.2"/>
  </r>
  <r>
    <x v="1"/>
    <x v="36"/>
    <x v="0"/>
    <x v="0"/>
    <x v="1"/>
    <x v="335"/>
    <n v="979073941"/>
    <d v="2022-07-18T00:00:00"/>
    <n v="8591"/>
    <n v="255.28"/>
    <n v="159.41999999999999"/>
    <n v="2193110.48"/>
    <n v="1369577.22"/>
    <n v="823533.26"/>
  </r>
  <r>
    <x v="5"/>
    <x v="154"/>
    <x v="10"/>
    <x v="1"/>
    <x v="2"/>
    <x v="336"/>
    <n v="502356994"/>
    <d v="2019-06-24T00:00:00"/>
    <n v="2000"/>
    <n v="154.06"/>
    <n v="90.93"/>
    <n v="1148209.18"/>
    <n v="677701.29"/>
    <n v="470507.89"/>
  </r>
  <r>
    <x v="4"/>
    <x v="143"/>
    <x v="8"/>
    <x v="0"/>
    <x v="3"/>
    <x v="337"/>
    <n v="336292207"/>
    <d v="2017-06-05T00:00:00"/>
    <n v="5192"/>
    <n v="421.89"/>
    <n v="364.69"/>
    <n v="2190452.88"/>
    <n v="1893470.48"/>
    <n v="296982.40000000002"/>
  </r>
  <r>
    <x v="5"/>
    <x v="58"/>
    <x v="4"/>
    <x v="0"/>
    <x v="3"/>
    <x v="338"/>
    <n v="871553409"/>
    <d v="2015-01-05T00:00:00"/>
    <n v="876"/>
    <n v="81.73"/>
    <n v="56.67"/>
    <n v="71595.48"/>
    <n v="49642.92"/>
    <n v="21952.560000000001"/>
  </r>
  <r>
    <x v="4"/>
    <x v="143"/>
    <x v="4"/>
    <x v="1"/>
    <x v="3"/>
    <x v="339"/>
    <n v="319126927"/>
    <d v="2015-02-06T00:00:00"/>
    <n v="5604"/>
    <n v="81.73"/>
    <n v="56.67"/>
    <n v="458014.92"/>
    <n v="317578.68"/>
    <n v="140436.24"/>
  </r>
  <r>
    <x v="5"/>
    <x v="117"/>
    <x v="10"/>
    <x v="0"/>
    <x v="3"/>
    <x v="340"/>
    <n v="560311591"/>
    <d v="2016-02-05T00:00:00"/>
    <n v="7506"/>
    <n v="154.06"/>
    <n v="90.93"/>
    <n v="1156374.3600000001"/>
    <n v="682520.58"/>
    <n v="473853.78"/>
  </r>
  <r>
    <x v="1"/>
    <x v="7"/>
    <x v="4"/>
    <x v="1"/>
    <x v="2"/>
    <x v="341"/>
    <n v="396718728"/>
    <d v="2022-03-18T00:00:00"/>
    <n v="6742"/>
    <n v="81.73"/>
    <n v="56.67"/>
    <n v="551023.66"/>
    <n v="382069.14"/>
    <n v="168954.52"/>
  </r>
  <r>
    <x v="4"/>
    <x v="158"/>
    <x v="9"/>
    <x v="0"/>
    <x v="3"/>
    <x v="342"/>
    <n v="500272166"/>
    <d v="2016-10-09T00:00:00"/>
    <n v="506"/>
    <n v="9.33"/>
    <n v="6.92"/>
    <n v="4720.9799999999996"/>
    <n v="3501.52"/>
    <n v="1219.46"/>
  </r>
  <r>
    <x v="2"/>
    <x v="51"/>
    <x v="1"/>
    <x v="0"/>
    <x v="2"/>
    <x v="174"/>
    <n v="263208234"/>
    <d v="2022-01-20T00:00:00"/>
    <n v="8020"/>
    <n v="152.58000000000001"/>
    <n v="97.44"/>
    <n v="1223691.6000000001"/>
    <n v="781468.8"/>
    <n v="442222.8"/>
  </r>
  <r>
    <x v="1"/>
    <x v="109"/>
    <x v="2"/>
    <x v="1"/>
    <x v="0"/>
    <x v="343"/>
    <n v="948075759"/>
    <d v="2022-01-04T00:00:00"/>
    <n v="5540"/>
    <n v="47.45"/>
    <n v="31.79"/>
    <n v="262873"/>
    <n v="176116.6"/>
    <n v="86756.4"/>
  </r>
  <r>
    <x v="1"/>
    <x v="136"/>
    <x v="3"/>
    <x v="1"/>
    <x v="2"/>
    <x v="344"/>
    <n v="737736070"/>
    <d v="2020-11-03T00:00:00"/>
    <n v="1352"/>
    <n v="205.7"/>
    <n v="117.11"/>
    <n v="278106.40000000002"/>
    <n v="158332.72"/>
    <n v="119773.68"/>
  </r>
  <r>
    <x v="1"/>
    <x v="159"/>
    <x v="11"/>
    <x v="1"/>
    <x v="2"/>
    <x v="345"/>
    <n v="585362994"/>
    <d v="2022-04-11T00:00:00"/>
    <n v="773"/>
    <n v="668.27"/>
    <n v="502.54"/>
    <n v="516572.71"/>
    <n v="388463.42"/>
    <n v="128109.29"/>
  </r>
  <r>
    <x v="3"/>
    <x v="5"/>
    <x v="0"/>
    <x v="1"/>
    <x v="0"/>
    <x v="346"/>
    <n v="164442861"/>
    <d v="2020-09-20T00:00:00"/>
    <n v="1152"/>
    <n v="255.28"/>
    <n v="159.41999999999999"/>
    <n v="294082.56"/>
    <n v="183651.84"/>
    <n v="110430.72"/>
  </r>
  <r>
    <x v="4"/>
    <x v="46"/>
    <x v="6"/>
    <x v="0"/>
    <x v="0"/>
    <x v="74"/>
    <n v="118774497"/>
    <d v="2020-05-24T00:00:00"/>
    <n v="6868"/>
    <n v="651.21"/>
    <n v="524.96"/>
    <n v="4472510.28"/>
    <n v="3605425.28"/>
    <n v="867085"/>
  </r>
  <r>
    <x v="4"/>
    <x v="160"/>
    <x v="0"/>
    <x v="0"/>
    <x v="0"/>
    <x v="347"/>
    <n v="712469232"/>
    <d v="2017-03-12T00:00:00"/>
    <n v="4333"/>
    <n v="255.28"/>
    <n v="159.41999999999999"/>
    <n v="1106128.24"/>
    <n v="690766.86"/>
    <n v="415361.38"/>
  </r>
  <r>
    <x v="5"/>
    <x v="161"/>
    <x v="0"/>
    <x v="1"/>
    <x v="1"/>
    <x v="348"/>
    <n v="479950892"/>
    <d v="2017-05-28T00:00:00"/>
    <n v="6989"/>
    <n v="255.28"/>
    <n v="159.41999999999999"/>
    <n v="1784151.92"/>
    <n v="1114186.3799999999"/>
    <n v="669965.54"/>
  </r>
  <r>
    <x v="5"/>
    <x v="162"/>
    <x v="10"/>
    <x v="0"/>
    <x v="3"/>
    <x v="349"/>
    <n v="275955808"/>
    <d v="2021-12-25T00:00:00"/>
    <n v="311"/>
    <n v="154.06"/>
    <n v="90.93"/>
    <n v="47912.66"/>
    <n v="28279.23"/>
    <n v="19633.43"/>
  </r>
  <r>
    <x v="2"/>
    <x v="125"/>
    <x v="0"/>
    <x v="1"/>
    <x v="0"/>
    <x v="350"/>
    <n v="125532805"/>
    <d v="2020-02-17T00:00:00"/>
    <n v="6802"/>
    <n v="255.28"/>
    <n v="159.41999999999999"/>
    <n v="1736414.56"/>
    <n v="1084374.8400000001"/>
    <n v="652039.72"/>
  </r>
  <r>
    <x v="2"/>
    <x v="104"/>
    <x v="5"/>
    <x v="0"/>
    <x v="1"/>
    <x v="351"/>
    <n v="574043214"/>
    <d v="2015-01-05T00:00:00"/>
    <n v="998"/>
    <n v="109.28"/>
    <n v="35.840000000000003"/>
    <n v="109061.44"/>
    <n v="35768.32"/>
    <n v="73293.119999999995"/>
  </r>
  <r>
    <x v="3"/>
    <x v="94"/>
    <x v="4"/>
    <x v="0"/>
    <x v="3"/>
    <x v="352"/>
    <n v="437160861"/>
    <d v="2015-01-16T00:00:00"/>
    <n v="4468"/>
    <n v="81.73"/>
    <n v="56.67"/>
    <n v="365169.64"/>
    <n v="253201.56"/>
    <n v="111968.08"/>
  </r>
  <r>
    <x v="1"/>
    <x v="2"/>
    <x v="0"/>
    <x v="1"/>
    <x v="3"/>
    <x v="353"/>
    <n v="850872075"/>
    <d v="2015-08-01T00:00:00"/>
    <n v="810"/>
    <n v="255.28"/>
    <n v="159.41999999999999"/>
    <n v="206776.8"/>
    <n v="129130.2"/>
    <n v="77646.600000000006"/>
  </r>
  <r>
    <x v="4"/>
    <x v="115"/>
    <x v="1"/>
    <x v="1"/>
    <x v="3"/>
    <x v="354"/>
    <n v="321475684"/>
    <d v="2016-12-16T00:00:00"/>
    <n v="654"/>
    <n v="152.58000000000001"/>
    <n v="97.44"/>
    <n v="99787.32"/>
    <n v="63725.760000000002"/>
    <n v="36061.56"/>
  </r>
  <r>
    <x v="1"/>
    <x v="7"/>
    <x v="6"/>
    <x v="1"/>
    <x v="1"/>
    <x v="355"/>
    <n v="575583016"/>
    <d v="2020-11-24T00:00:00"/>
    <n v="6660"/>
    <n v="651.21"/>
    <n v="524.96"/>
    <n v="4337058.5999999996"/>
    <n v="3496233.6"/>
    <n v="840825"/>
  </r>
  <r>
    <x v="3"/>
    <x v="163"/>
    <x v="8"/>
    <x v="1"/>
    <x v="0"/>
    <x v="356"/>
    <n v="710117900"/>
    <d v="2017-07-02T00:00:00"/>
    <n v="8522"/>
    <n v="421.89"/>
    <n v="364.69"/>
    <n v="3595346.58"/>
    <n v="3107888.18"/>
    <n v="487458.4"/>
  </r>
  <r>
    <x v="2"/>
    <x v="164"/>
    <x v="9"/>
    <x v="1"/>
    <x v="2"/>
    <x v="357"/>
    <n v="342316663"/>
    <d v="2015-04-05T00:00:00"/>
    <n v="7962"/>
    <n v="9.33"/>
    <n v="6.92"/>
    <n v="74285.460000000006"/>
    <n v="55097.04"/>
    <n v="19188.419999999998"/>
  </r>
  <r>
    <x v="2"/>
    <x v="165"/>
    <x v="7"/>
    <x v="1"/>
    <x v="1"/>
    <x v="358"/>
    <n v="959728133"/>
    <d v="2022-01-20T00:00:00"/>
    <n v="3737"/>
    <n v="437.2"/>
    <n v="263.33"/>
    <n v="1633816.4"/>
    <n v="984064.21"/>
    <n v="649752.18999999994"/>
  </r>
  <r>
    <x v="4"/>
    <x v="23"/>
    <x v="10"/>
    <x v="1"/>
    <x v="1"/>
    <x v="359"/>
    <n v="970213639"/>
    <d v="2022-06-12T00:00:00"/>
    <n v="6631"/>
    <n v="154.06"/>
    <n v="90.93"/>
    <n v="1021571.86"/>
    <n v="602956.82999999996"/>
    <n v="418615.03"/>
  </r>
  <r>
    <x v="2"/>
    <x v="104"/>
    <x v="3"/>
    <x v="1"/>
    <x v="0"/>
    <x v="360"/>
    <n v="651947009"/>
    <d v="2016-05-18T00:00:00"/>
    <n v="4463"/>
    <n v="205.7"/>
    <n v="117.11"/>
    <n v="918039.1"/>
    <n v="522661.93"/>
    <n v="395377.17"/>
  </r>
  <r>
    <x v="6"/>
    <x v="103"/>
    <x v="10"/>
    <x v="1"/>
    <x v="3"/>
    <x v="361"/>
    <n v="803414571"/>
    <d v="2022-06-19T00:00:00"/>
    <n v="7080"/>
    <n v="154.06"/>
    <n v="90.93"/>
    <n v="1090744.8"/>
    <n v="643784.4"/>
    <n v="446960.4"/>
  </r>
  <r>
    <x v="5"/>
    <x v="97"/>
    <x v="9"/>
    <x v="1"/>
    <x v="0"/>
    <x v="362"/>
    <n v="493415153"/>
    <d v="2016-06-09T00:00:00"/>
    <n v="1363"/>
    <n v="9.33"/>
    <n v="6.92"/>
    <n v="12716.79"/>
    <n v="9431.9599999999991"/>
    <n v="3284.83"/>
  </r>
  <r>
    <x v="0"/>
    <x v="72"/>
    <x v="11"/>
    <x v="1"/>
    <x v="2"/>
    <x v="363"/>
    <n v="211060082"/>
    <d v="2018-04-03T00:00:00"/>
    <n v="6223"/>
    <n v="668.27"/>
    <n v="502.54"/>
    <n v="4158644.21"/>
    <n v="3127306.42"/>
    <n v="1031337.79"/>
  </r>
  <r>
    <x v="1"/>
    <x v="108"/>
    <x v="8"/>
    <x v="1"/>
    <x v="3"/>
    <x v="125"/>
    <n v="515773189"/>
    <d v="2021-02-17T00:00:00"/>
    <n v="7603"/>
    <n v="421.89"/>
    <n v="364.69"/>
    <n v="3207629.67"/>
    <n v="2772738.07"/>
    <n v="434891.6"/>
  </r>
  <r>
    <x v="2"/>
    <x v="164"/>
    <x v="6"/>
    <x v="1"/>
    <x v="3"/>
    <x v="153"/>
    <n v="687290799"/>
    <d v="2015-05-19T00:00:00"/>
    <n v="3475"/>
    <n v="651.21"/>
    <n v="524.96"/>
    <n v="2262954.75"/>
    <n v="1824236"/>
    <n v="438718.75"/>
  </r>
  <r>
    <x v="5"/>
    <x v="166"/>
    <x v="9"/>
    <x v="0"/>
    <x v="1"/>
    <x v="364"/>
    <n v="975661742"/>
    <d v="2017-06-03T00:00:00"/>
    <n v="8846"/>
    <n v="9.33"/>
    <n v="6.92"/>
    <n v="82533.179999999993"/>
    <n v="61214.32"/>
    <n v="21318.86"/>
  </r>
  <r>
    <x v="1"/>
    <x v="86"/>
    <x v="4"/>
    <x v="0"/>
    <x v="3"/>
    <x v="365"/>
    <n v="351247346"/>
    <d v="2016-05-08T00:00:00"/>
    <n v="750"/>
    <n v="81.73"/>
    <n v="56.67"/>
    <n v="61297.5"/>
    <n v="42502.5"/>
    <n v="18795"/>
  </r>
  <r>
    <x v="1"/>
    <x v="71"/>
    <x v="2"/>
    <x v="1"/>
    <x v="3"/>
    <x v="323"/>
    <n v="554721438"/>
    <d v="2016-01-28T00:00:00"/>
    <n v="3256"/>
    <n v="47.45"/>
    <n v="31.79"/>
    <n v="154497.20000000001"/>
    <n v="103508.24"/>
    <n v="50988.959999999999"/>
  </r>
  <r>
    <x v="2"/>
    <x v="107"/>
    <x v="5"/>
    <x v="0"/>
    <x v="0"/>
    <x v="366"/>
    <n v="247070348"/>
    <d v="2018-04-23T00:00:00"/>
    <n v="2461"/>
    <n v="109.28"/>
    <n v="35.840000000000003"/>
    <n v="268938.08"/>
    <n v="88202.240000000005"/>
    <n v="180735.84"/>
  </r>
  <r>
    <x v="2"/>
    <x v="90"/>
    <x v="8"/>
    <x v="0"/>
    <x v="0"/>
    <x v="367"/>
    <n v="859592902"/>
    <d v="2020-01-14T00:00:00"/>
    <n v="1497"/>
    <n v="421.89"/>
    <n v="364.69"/>
    <n v="631569.32999999996"/>
    <n v="545940.93000000005"/>
    <n v="85628.4"/>
  </r>
  <r>
    <x v="4"/>
    <x v="29"/>
    <x v="10"/>
    <x v="0"/>
    <x v="2"/>
    <x v="368"/>
    <n v="743900430"/>
    <d v="2015-10-06T00:00:00"/>
    <n v="5523"/>
    <n v="154.06"/>
    <n v="90.93"/>
    <n v="850873.38"/>
    <n v="502206.39"/>
    <n v="348666.99"/>
  </r>
  <r>
    <x v="5"/>
    <x v="47"/>
    <x v="11"/>
    <x v="0"/>
    <x v="1"/>
    <x v="369"/>
    <n v="121916759"/>
    <d v="2015-07-05T00:00:00"/>
    <n v="6733"/>
    <n v="668.27"/>
    <n v="502.54"/>
    <n v="4499461.91"/>
    <n v="3383601.82"/>
    <n v="1115860.0900000001"/>
  </r>
  <r>
    <x v="2"/>
    <x v="165"/>
    <x v="4"/>
    <x v="0"/>
    <x v="1"/>
    <x v="370"/>
    <n v="635878217"/>
    <d v="2019-12-30T00:00:00"/>
    <n v="9350"/>
    <n v="81.73"/>
    <n v="56.67"/>
    <n v="764175.5"/>
    <n v="529864.5"/>
    <n v="234311"/>
  </r>
  <r>
    <x v="1"/>
    <x v="148"/>
    <x v="3"/>
    <x v="1"/>
    <x v="1"/>
    <x v="371"/>
    <n v="398333632"/>
    <d v="2022-03-02T00:00:00"/>
    <n v="4629"/>
    <n v="205.7"/>
    <n v="117.11"/>
    <n v="952185.3"/>
    <n v="542102.18999999994"/>
    <n v="410083.11"/>
  </r>
  <r>
    <x v="5"/>
    <x v="145"/>
    <x v="7"/>
    <x v="0"/>
    <x v="3"/>
    <x v="372"/>
    <n v="742144334"/>
    <d v="2021-10-20T00:00:00"/>
    <n v="5855"/>
    <n v="437.2"/>
    <n v="263.33"/>
    <n v="2559806"/>
    <n v="1541797.15"/>
    <n v="1018008.85"/>
  </r>
  <r>
    <x v="1"/>
    <x v="167"/>
    <x v="2"/>
    <x v="0"/>
    <x v="1"/>
    <x v="373"/>
    <n v="370484149"/>
    <d v="2016-01-19T00:00:00"/>
    <n v="3348"/>
    <n v="47.45"/>
    <n v="31.79"/>
    <n v="158862.6"/>
    <n v="106432.92"/>
    <n v="52429.68"/>
  </r>
  <r>
    <x v="1"/>
    <x v="99"/>
    <x v="0"/>
    <x v="1"/>
    <x v="3"/>
    <x v="374"/>
    <n v="306839406"/>
    <d v="2019-10-01T00:00:00"/>
    <n v="9454"/>
    <n v="255.28"/>
    <n v="159.41999999999999"/>
    <n v="2413417.12"/>
    <n v="1507156.68"/>
    <n v="906260.44"/>
  </r>
  <r>
    <x v="5"/>
    <x v="105"/>
    <x v="9"/>
    <x v="0"/>
    <x v="2"/>
    <x v="375"/>
    <n v="745008933"/>
    <d v="2015-11-03T00:00:00"/>
    <n v="3554"/>
    <n v="9.33"/>
    <n v="6.92"/>
    <n v="33158.82"/>
    <n v="24593.68"/>
    <n v="8565.14"/>
  </r>
  <r>
    <x v="5"/>
    <x v="74"/>
    <x v="10"/>
    <x v="0"/>
    <x v="0"/>
    <x v="376"/>
    <n v="599104058"/>
    <d v="2021-06-28T00:00:00"/>
    <n v="7059"/>
    <n v="154.06"/>
    <n v="90.93"/>
    <n v="1087509.54"/>
    <n v="641874.87"/>
    <n v="445634.67"/>
  </r>
  <r>
    <x v="1"/>
    <x v="22"/>
    <x v="2"/>
    <x v="1"/>
    <x v="1"/>
    <x v="377"/>
    <n v="653548610"/>
    <d v="2017-02-21T00:00:00"/>
    <n v="8412"/>
    <n v="47.45"/>
    <n v="31.79"/>
    <n v="399149.4"/>
    <n v="267417.48"/>
    <n v="131731.92000000001"/>
  </r>
  <r>
    <x v="1"/>
    <x v="168"/>
    <x v="10"/>
    <x v="0"/>
    <x v="2"/>
    <x v="378"/>
    <n v="413078916"/>
    <d v="2020-01-11T00:00:00"/>
    <n v="8086"/>
    <n v="154.06"/>
    <n v="90.93"/>
    <n v="1245729.1599999999"/>
    <n v="735259.98"/>
    <n v="510469.18"/>
  </r>
  <r>
    <x v="2"/>
    <x v="65"/>
    <x v="10"/>
    <x v="0"/>
    <x v="3"/>
    <x v="379"/>
    <n v="352743804"/>
    <d v="2018-03-19T00:00:00"/>
    <n v="3585"/>
    <n v="154.06"/>
    <n v="90.93"/>
    <n v="552305.1"/>
    <n v="325984.05"/>
    <n v="226321.05"/>
  </r>
  <r>
    <x v="4"/>
    <x v="143"/>
    <x v="0"/>
    <x v="0"/>
    <x v="2"/>
    <x v="322"/>
    <n v="567904603"/>
    <d v="2019-11-12T00:00:00"/>
    <n v="4447"/>
    <n v="255.28"/>
    <n v="159.41999999999999"/>
    <n v="1135230.1599999999"/>
    <n v="708940.74"/>
    <n v="426289.42"/>
  </r>
  <r>
    <x v="6"/>
    <x v="103"/>
    <x v="1"/>
    <x v="0"/>
    <x v="1"/>
    <x v="380"/>
    <n v="324235141"/>
    <d v="2022-07-12T00:00:00"/>
    <n v="7238"/>
    <n v="152.58000000000001"/>
    <n v="97.44"/>
    <n v="1104374.04"/>
    <n v="705270.72"/>
    <n v="399103.32"/>
  </r>
  <r>
    <x v="1"/>
    <x v="142"/>
    <x v="1"/>
    <x v="0"/>
    <x v="0"/>
    <x v="381"/>
    <n v="307721745"/>
    <d v="2022-01-01T00:00:00"/>
    <n v="558"/>
    <n v="152.58000000000001"/>
    <n v="97.44"/>
    <n v="85139.64"/>
    <n v="54371.519999999997"/>
    <n v="30768.12"/>
  </r>
  <r>
    <x v="1"/>
    <x v="108"/>
    <x v="6"/>
    <x v="0"/>
    <x v="1"/>
    <x v="382"/>
    <n v="374663245"/>
    <d v="2021-11-26T00:00:00"/>
    <n v="35"/>
    <n v="651.21"/>
    <n v="524.96"/>
    <n v="22792.35"/>
    <n v="18373.599999999999"/>
    <n v="4418.75"/>
  </r>
  <r>
    <x v="1"/>
    <x v="169"/>
    <x v="10"/>
    <x v="1"/>
    <x v="1"/>
    <x v="383"/>
    <n v="901670968"/>
    <d v="2022-12-11T00:00:00"/>
    <n v="3331"/>
    <n v="154.06"/>
    <n v="90.93"/>
    <n v="513173.86"/>
    <n v="302887.83"/>
    <n v="210286.03"/>
  </r>
  <r>
    <x v="0"/>
    <x v="0"/>
    <x v="1"/>
    <x v="0"/>
    <x v="3"/>
    <x v="384"/>
    <n v="535668742"/>
    <d v="2022-08-31T00:00:00"/>
    <n v="5139"/>
    <n v="152.58000000000001"/>
    <n v="97.44"/>
    <n v="784108.62"/>
    <n v="500744.16"/>
    <n v="283364.46000000002"/>
  </r>
  <r>
    <x v="2"/>
    <x v="170"/>
    <x v="11"/>
    <x v="1"/>
    <x v="1"/>
    <x v="385"/>
    <n v="243892896"/>
    <d v="2018-07-22T00:00:00"/>
    <n v="2183"/>
    <n v="668.27"/>
    <n v="502.54"/>
    <n v="1458833.41"/>
    <n v="1097044.82"/>
    <n v="361788.59"/>
  </r>
  <r>
    <x v="3"/>
    <x v="15"/>
    <x v="5"/>
    <x v="1"/>
    <x v="1"/>
    <x v="159"/>
    <n v="163892257"/>
    <d v="2016-01-25T00:00:00"/>
    <n v="8216"/>
    <n v="109.28"/>
    <n v="35.840000000000003"/>
    <n v="897844.48"/>
    <n v="294461.44"/>
    <n v="603383.04000000004"/>
  </r>
  <r>
    <x v="6"/>
    <x v="171"/>
    <x v="11"/>
    <x v="1"/>
    <x v="3"/>
    <x v="386"/>
    <n v="953528153"/>
    <d v="2017-01-16T00:00:00"/>
    <n v="9025"/>
    <n v="668.27"/>
    <n v="502.54"/>
    <n v="6031136.75"/>
    <n v="4535423.5"/>
    <n v="1495713.25"/>
  </r>
  <r>
    <x v="5"/>
    <x v="28"/>
    <x v="9"/>
    <x v="0"/>
    <x v="0"/>
    <x v="108"/>
    <n v="640974414"/>
    <d v="2016-09-20T00:00:00"/>
    <n v="7428"/>
    <n v="9.33"/>
    <n v="6.92"/>
    <n v="69303.240000000005"/>
    <n v="51401.760000000002"/>
    <n v="17901.48"/>
  </r>
  <r>
    <x v="6"/>
    <x v="103"/>
    <x v="0"/>
    <x v="1"/>
    <x v="1"/>
    <x v="186"/>
    <n v="474717366"/>
    <d v="2015-04-14T00:00:00"/>
    <n v="8273"/>
    <n v="255.28"/>
    <n v="159.41999999999999"/>
    <n v="2111931.44"/>
    <n v="1318881.6599999999"/>
    <n v="793049.78"/>
  </r>
  <r>
    <x v="4"/>
    <x v="115"/>
    <x v="8"/>
    <x v="0"/>
    <x v="1"/>
    <x v="162"/>
    <n v="873555839"/>
    <d v="2022-08-04T00:00:00"/>
    <n v="3440"/>
    <n v="421.89"/>
    <n v="364.69"/>
    <n v="1451301.6"/>
    <n v="1254533.6000000001"/>
    <n v="196768"/>
  </r>
  <r>
    <x v="5"/>
    <x v="162"/>
    <x v="3"/>
    <x v="0"/>
    <x v="0"/>
    <x v="387"/>
    <n v="976601159"/>
    <d v="2016-03-11T00:00:00"/>
    <n v="6840"/>
    <n v="205.7"/>
    <n v="117.11"/>
    <n v="1406988"/>
    <n v="801032.4"/>
    <n v="605955.6"/>
  </r>
  <r>
    <x v="0"/>
    <x v="172"/>
    <x v="9"/>
    <x v="1"/>
    <x v="1"/>
    <x v="388"/>
    <n v="893277156"/>
    <d v="2020-11-12T00:00:00"/>
    <n v="9416"/>
    <n v="9.33"/>
    <n v="6.92"/>
    <n v="87851.28"/>
    <n v="65158.720000000001"/>
    <n v="22692.560000000001"/>
  </r>
  <r>
    <x v="1"/>
    <x v="26"/>
    <x v="7"/>
    <x v="1"/>
    <x v="2"/>
    <x v="389"/>
    <n v="353320157"/>
    <d v="2020-08-22T00:00:00"/>
    <n v="4141"/>
    <n v="437.2"/>
    <n v="263.33"/>
    <n v="1810445.2"/>
    <n v="1090449.53"/>
    <n v="719995.67"/>
  </r>
  <r>
    <x v="4"/>
    <x v="173"/>
    <x v="0"/>
    <x v="1"/>
    <x v="3"/>
    <x v="390"/>
    <n v="956778991"/>
    <d v="2017-08-25T00:00:00"/>
    <n v="1020"/>
    <n v="255.28"/>
    <n v="159.41999999999999"/>
    <n v="260385.6"/>
    <n v="162608.4"/>
    <n v="97777.2"/>
  </r>
  <r>
    <x v="5"/>
    <x v="145"/>
    <x v="0"/>
    <x v="1"/>
    <x v="2"/>
    <x v="391"/>
    <n v="324014985"/>
    <d v="2015-04-10T00:00:00"/>
    <n v="2089"/>
    <n v="255.28"/>
    <n v="159.41999999999999"/>
    <n v="533279.92000000004"/>
    <n v="333028.38"/>
    <n v="200251.54"/>
  </r>
  <r>
    <x v="1"/>
    <x v="89"/>
    <x v="3"/>
    <x v="1"/>
    <x v="2"/>
    <x v="392"/>
    <n v="645701968"/>
    <d v="2019-07-21T00:00:00"/>
    <n v="6416"/>
    <n v="205.7"/>
    <n v="117.11"/>
    <n v="1319771.2"/>
    <n v="751377.76"/>
    <n v="568393.43999999994"/>
  </r>
  <r>
    <x v="2"/>
    <x v="165"/>
    <x v="9"/>
    <x v="1"/>
    <x v="2"/>
    <x v="393"/>
    <n v="132826268"/>
    <d v="2019-07-07T00:00:00"/>
    <n v="5099"/>
    <n v="9.33"/>
    <n v="6.92"/>
    <n v="47573.67"/>
    <n v="35285.08"/>
    <n v="12288.59"/>
  </r>
  <r>
    <x v="5"/>
    <x v="131"/>
    <x v="8"/>
    <x v="1"/>
    <x v="2"/>
    <x v="394"/>
    <n v="666686713"/>
    <d v="2019-09-10T00:00:00"/>
    <n v="6269"/>
    <n v="421.89"/>
    <n v="364.69"/>
    <n v="2644828.41"/>
    <n v="2286241.61"/>
    <n v="358586.8"/>
  </r>
  <r>
    <x v="1"/>
    <x v="73"/>
    <x v="6"/>
    <x v="0"/>
    <x v="3"/>
    <x v="395"/>
    <n v="148894631"/>
    <d v="2019-09-25T00:00:00"/>
    <n v="85"/>
    <n v="651.21"/>
    <n v="524.96"/>
    <n v="55352.85"/>
    <n v="44621.599999999999"/>
    <n v="10731.25"/>
  </r>
  <r>
    <x v="5"/>
    <x v="126"/>
    <x v="2"/>
    <x v="0"/>
    <x v="2"/>
    <x v="396"/>
    <n v="151373851"/>
    <d v="2022-07-12T00:00:00"/>
    <n v="3741"/>
    <n v="47.45"/>
    <n v="31.79"/>
    <n v="177510.45"/>
    <n v="118926.39"/>
    <n v="58584.06"/>
  </r>
  <r>
    <x v="5"/>
    <x v="174"/>
    <x v="4"/>
    <x v="1"/>
    <x v="2"/>
    <x v="397"/>
    <n v="966360700"/>
    <d v="2017-01-27T00:00:00"/>
    <n v="6461"/>
    <n v="81.73"/>
    <n v="56.67"/>
    <n v="528057.53"/>
    <n v="366144.87"/>
    <n v="161912.66"/>
  </r>
  <r>
    <x v="0"/>
    <x v="135"/>
    <x v="0"/>
    <x v="0"/>
    <x v="0"/>
    <x v="398"/>
    <n v="256404006"/>
    <d v="2019-04-27T00:00:00"/>
    <n v="4498"/>
    <n v="255.28"/>
    <n v="159.41999999999999"/>
    <n v="1148249.44"/>
    <n v="717071.16"/>
    <n v="431178.28"/>
  </r>
  <r>
    <x v="0"/>
    <x v="69"/>
    <x v="11"/>
    <x v="0"/>
    <x v="1"/>
    <x v="273"/>
    <n v="704365098"/>
    <d v="2022-11-23T00:00:00"/>
    <n v="6140"/>
    <n v="668.27"/>
    <n v="502.54"/>
    <n v="4103177.8"/>
    <n v="3085595.6"/>
    <n v="1017582.2"/>
  </r>
  <r>
    <x v="5"/>
    <x v="70"/>
    <x v="0"/>
    <x v="0"/>
    <x v="1"/>
    <x v="399"/>
    <n v="563417804"/>
    <d v="2022-09-03T00:00:00"/>
    <n v="6703"/>
    <n v="255.28"/>
    <n v="159.41999999999999"/>
    <n v="1711141.84"/>
    <n v="1068592.26"/>
    <n v="642549.57999999996"/>
  </r>
  <r>
    <x v="3"/>
    <x v="5"/>
    <x v="10"/>
    <x v="1"/>
    <x v="3"/>
    <x v="400"/>
    <n v="407048451"/>
    <d v="2015-01-23T00:00:00"/>
    <n v="3537"/>
    <n v="154.06"/>
    <n v="90.93"/>
    <n v="544910.22"/>
    <n v="321619.40999999997"/>
    <n v="223290.81"/>
  </r>
  <r>
    <x v="2"/>
    <x v="121"/>
    <x v="2"/>
    <x v="1"/>
    <x v="0"/>
    <x v="401"/>
    <n v="879055869"/>
    <d v="2015-09-14T00:00:00"/>
    <n v="1021"/>
    <n v="47.45"/>
    <n v="31.79"/>
    <n v="48446.45"/>
    <n v="32457.59"/>
    <n v="15988.86"/>
  </r>
  <r>
    <x v="1"/>
    <x v="136"/>
    <x v="0"/>
    <x v="0"/>
    <x v="2"/>
    <x v="402"/>
    <n v="443551385"/>
    <d v="2019-05-09T00:00:00"/>
    <n v="5566"/>
    <n v="255.28"/>
    <n v="159.41999999999999"/>
    <n v="1420888.48"/>
    <n v="887331.72"/>
    <n v="533556.76"/>
  </r>
  <r>
    <x v="3"/>
    <x v="57"/>
    <x v="4"/>
    <x v="0"/>
    <x v="2"/>
    <x v="403"/>
    <n v="334958827"/>
    <d v="2019-02-28T00:00:00"/>
    <n v="615"/>
    <n v="81.73"/>
    <n v="56.67"/>
    <n v="50263.95"/>
    <n v="34852.050000000003"/>
    <n v="15411.9"/>
  </r>
  <r>
    <x v="1"/>
    <x v="167"/>
    <x v="5"/>
    <x v="1"/>
    <x v="3"/>
    <x v="107"/>
    <n v="508014523"/>
    <d v="2018-03-20T00:00:00"/>
    <n v="1642"/>
    <n v="109.28"/>
    <n v="35.840000000000003"/>
    <n v="179437.76"/>
    <n v="58849.279999999999"/>
    <n v="120588.48"/>
  </r>
  <r>
    <x v="1"/>
    <x v="116"/>
    <x v="6"/>
    <x v="0"/>
    <x v="1"/>
    <x v="404"/>
    <n v="987767302"/>
    <d v="2020-08-01T00:00:00"/>
    <n v="1150"/>
    <n v="651.21"/>
    <n v="524.96"/>
    <n v="748891.5"/>
    <n v="603704"/>
    <n v="145187.5"/>
  </r>
  <r>
    <x v="0"/>
    <x v="134"/>
    <x v="8"/>
    <x v="1"/>
    <x v="2"/>
    <x v="405"/>
    <n v="519578492"/>
    <d v="2020-12-29T00:00:00"/>
    <n v="3677"/>
    <n v="421.89"/>
    <n v="364.69"/>
    <n v="1551289.53"/>
    <n v="1340965.1299999999"/>
    <n v="210324.4"/>
  </r>
  <r>
    <x v="3"/>
    <x v="124"/>
    <x v="1"/>
    <x v="1"/>
    <x v="0"/>
    <x v="406"/>
    <n v="619121921"/>
    <d v="2017-06-10T00:00:00"/>
    <n v="789"/>
    <n v="152.58000000000001"/>
    <n v="97.44"/>
    <n v="120385.62"/>
    <n v="76880.160000000003"/>
    <n v="43505.46"/>
  </r>
  <r>
    <x v="3"/>
    <x v="20"/>
    <x v="0"/>
    <x v="1"/>
    <x v="3"/>
    <x v="407"/>
    <n v="622383916"/>
    <d v="2018-02-18T00:00:00"/>
    <n v="6086"/>
    <n v="255.28"/>
    <n v="159.41999999999999"/>
    <n v="1553634.08"/>
    <n v="970230.12"/>
    <n v="583403.96"/>
  </r>
  <r>
    <x v="2"/>
    <x v="90"/>
    <x v="5"/>
    <x v="1"/>
    <x v="2"/>
    <x v="408"/>
    <n v="835663306"/>
    <d v="2022-11-03T00:00:00"/>
    <n v="197"/>
    <n v="109.28"/>
    <n v="35.840000000000003"/>
    <n v="21528.16"/>
    <n v="7060.48"/>
    <n v="14467.68"/>
  </r>
  <r>
    <x v="3"/>
    <x v="110"/>
    <x v="4"/>
    <x v="0"/>
    <x v="1"/>
    <x v="108"/>
    <n v="285571420"/>
    <d v="2016-09-13T00:00:00"/>
    <n v="5784"/>
    <n v="81.73"/>
    <n v="56.67"/>
    <n v="472726.32"/>
    <n v="327779.28000000003"/>
    <n v="144947.04"/>
  </r>
  <r>
    <x v="3"/>
    <x v="20"/>
    <x v="0"/>
    <x v="0"/>
    <x v="1"/>
    <x v="409"/>
    <n v="769032084"/>
    <d v="2015-04-03T00:00:00"/>
    <n v="2538"/>
    <n v="255.28"/>
    <n v="159.41999999999999"/>
    <n v="647900.64"/>
    <n v="404607.96"/>
    <n v="243292.68"/>
  </r>
  <r>
    <x v="5"/>
    <x v="145"/>
    <x v="10"/>
    <x v="1"/>
    <x v="2"/>
    <x v="410"/>
    <n v="103281629"/>
    <d v="2019-11-05T00:00:00"/>
    <n v="2184"/>
    <n v="154.06"/>
    <n v="90.93"/>
    <n v="336467.04"/>
    <n v="198591.12"/>
    <n v="137875.92000000001"/>
  </r>
  <r>
    <x v="0"/>
    <x v="172"/>
    <x v="3"/>
    <x v="0"/>
    <x v="2"/>
    <x v="411"/>
    <n v="675868880"/>
    <d v="2017-05-11T00:00:00"/>
    <n v="3476"/>
    <n v="205.7"/>
    <n v="117.11"/>
    <n v="715013.2"/>
    <n v="407074.36"/>
    <n v="307938.84000000003"/>
  </r>
  <r>
    <x v="5"/>
    <x v="154"/>
    <x v="9"/>
    <x v="1"/>
    <x v="0"/>
    <x v="412"/>
    <n v="894655168"/>
    <d v="2016-01-26T00:00:00"/>
    <n v="7200"/>
    <n v="9.33"/>
    <n v="6.92"/>
    <n v="67176"/>
    <n v="49824"/>
    <n v="17352"/>
  </r>
  <r>
    <x v="5"/>
    <x v="128"/>
    <x v="9"/>
    <x v="0"/>
    <x v="0"/>
    <x v="413"/>
    <n v="137814319"/>
    <d v="2019-03-14T00:00:00"/>
    <n v="1174"/>
    <n v="9.33"/>
    <n v="6.92"/>
    <n v="10953.42"/>
    <n v="8124.08"/>
    <n v="2829.34"/>
  </r>
  <r>
    <x v="1"/>
    <x v="157"/>
    <x v="0"/>
    <x v="1"/>
    <x v="3"/>
    <x v="414"/>
    <n v="103832662"/>
    <d v="2020-10-20T00:00:00"/>
    <n v="5247"/>
    <n v="255.28"/>
    <n v="159.41999999999999"/>
    <n v="1339454.1599999999"/>
    <n v="836476.74"/>
    <n v="502977.42"/>
  </r>
  <r>
    <x v="3"/>
    <x v="110"/>
    <x v="4"/>
    <x v="1"/>
    <x v="3"/>
    <x v="415"/>
    <n v="761509025"/>
    <d v="2016-03-03T00:00:00"/>
    <n v="6298"/>
    <n v="81.73"/>
    <n v="56.67"/>
    <n v="514735.54"/>
    <n v="356907.66"/>
    <n v="157827.88"/>
  </r>
  <r>
    <x v="5"/>
    <x v="174"/>
    <x v="2"/>
    <x v="0"/>
    <x v="0"/>
    <x v="396"/>
    <n v="799954736"/>
    <d v="2022-07-21T00:00:00"/>
    <n v="3238"/>
    <n v="47.45"/>
    <n v="31.79"/>
    <n v="153643.1"/>
    <n v="102936.02"/>
    <n v="50707.08"/>
  </r>
  <r>
    <x v="2"/>
    <x v="12"/>
    <x v="1"/>
    <x v="1"/>
    <x v="2"/>
    <x v="416"/>
    <n v="778593623"/>
    <d v="2022-11-17T00:00:00"/>
    <n v="2010"/>
    <n v="152.58000000000001"/>
    <n v="97.44"/>
    <n v="306685.8"/>
    <n v="195854.4"/>
    <n v="110831.4"/>
  </r>
  <r>
    <x v="0"/>
    <x v="0"/>
    <x v="7"/>
    <x v="1"/>
    <x v="0"/>
    <x v="417"/>
    <n v="877162015"/>
    <d v="2022-03-07T00:00:00"/>
    <n v="588"/>
    <n v="437.2"/>
    <n v="263.33"/>
    <n v="257073.6"/>
    <n v="154838.04"/>
    <n v="102235.56"/>
  </r>
  <r>
    <x v="1"/>
    <x v="81"/>
    <x v="4"/>
    <x v="0"/>
    <x v="3"/>
    <x v="418"/>
    <n v="445708739"/>
    <d v="2018-02-27T00:00:00"/>
    <n v="3975"/>
    <n v="81.73"/>
    <n v="56.67"/>
    <n v="324876.75"/>
    <n v="225263.25"/>
    <n v="99613.5"/>
  </r>
  <r>
    <x v="5"/>
    <x v="145"/>
    <x v="11"/>
    <x v="1"/>
    <x v="0"/>
    <x v="280"/>
    <n v="254595124"/>
    <d v="2018-06-21T00:00:00"/>
    <n v="9210"/>
    <n v="668.27"/>
    <n v="502.54"/>
    <n v="6154766.7000000002"/>
    <n v="4628393.4000000004"/>
    <n v="1526373.3"/>
  </r>
  <r>
    <x v="5"/>
    <x v="114"/>
    <x v="0"/>
    <x v="0"/>
    <x v="3"/>
    <x v="227"/>
    <n v="244494998"/>
    <d v="2018-11-21T00:00:00"/>
    <n v="358"/>
    <n v="255.28"/>
    <n v="159.41999999999999"/>
    <n v="91390.24"/>
    <n v="57072.36"/>
    <n v="34317.879999999997"/>
  </r>
  <r>
    <x v="5"/>
    <x v="175"/>
    <x v="3"/>
    <x v="0"/>
    <x v="0"/>
    <x v="106"/>
    <n v="876394689"/>
    <d v="2020-11-09T00:00:00"/>
    <n v="3519"/>
    <n v="205.7"/>
    <n v="117.11"/>
    <n v="723858.3"/>
    <n v="412110.09"/>
    <n v="311748.21000000002"/>
  </r>
  <r>
    <x v="0"/>
    <x v="146"/>
    <x v="9"/>
    <x v="0"/>
    <x v="2"/>
    <x v="419"/>
    <n v="881593024"/>
    <d v="2022-10-09T00:00:00"/>
    <n v="1822"/>
    <n v="9.33"/>
    <n v="6.92"/>
    <n v="16999.259999999998"/>
    <n v="12608.24"/>
    <n v="4391.0200000000004"/>
  </r>
  <r>
    <x v="5"/>
    <x v="75"/>
    <x v="5"/>
    <x v="0"/>
    <x v="1"/>
    <x v="420"/>
    <n v="411701333"/>
    <d v="2021-12-27T00:00:00"/>
    <n v="428"/>
    <n v="109.28"/>
    <n v="35.840000000000003"/>
    <n v="46771.839999999997"/>
    <n v="15339.52"/>
    <n v="31432.32"/>
  </r>
  <r>
    <x v="2"/>
    <x v="155"/>
    <x v="0"/>
    <x v="0"/>
    <x v="0"/>
    <x v="421"/>
    <n v="588643443"/>
    <d v="2017-02-11T00:00:00"/>
    <n v="1531"/>
    <n v="255.28"/>
    <n v="159.41999999999999"/>
    <n v="390833.68"/>
    <n v="244072.02"/>
    <n v="146761.66"/>
  </r>
  <r>
    <x v="1"/>
    <x v="139"/>
    <x v="2"/>
    <x v="1"/>
    <x v="0"/>
    <x v="83"/>
    <n v="354655683"/>
    <d v="2020-07-31T00:00:00"/>
    <n v="9353"/>
    <n v="47.45"/>
    <n v="31.79"/>
    <n v="443799.85"/>
    <n v="297331.87"/>
    <n v="146467.98000000001"/>
  </r>
  <r>
    <x v="2"/>
    <x v="48"/>
    <x v="5"/>
    <x v="1"/>
    <x v="2"/>
    <x v="422"/>
    <n v="522286880"/>
    <d v="2020-10-03T00:00:00"/>
    <n v="5149"/>
    <n v="109.28"/>
    <n v="35.840000000000003"/>
    <n v="562682.72"/>
    <n v="184540.16"/>
    <n v="378142.56"/>
  </r>
  <r>
    <x v="1"/>
    <x v="168"/>
    <x v="6"/>
    <x v="1"/>
    <x v="1"/>
    <x v="423"/>
    <n v="624398362"/>
    <d v="2017-07-24T00:00:00"/>
    <n v="2206"/>
    <n v="651.21"/>
    <n v="524.96"/>
    <n v="1436569.26"/>
    <n v="1158061.76"/>
    <n v="278507.5"/>
  </r>
  <r>
    <x v="1"/>
    <x v="77"/>
    <x v="2"/>
    <x v="0"/>
    <x v="1"/>
    <x v="424"/>
    <n v="264163959"/>
    <d v="2016-09-22T00:00:00"/>
    <n v="840"/>
    <n v="47.45"/>
    <n v="31.79"/>
    <n v="39858"/>
    <n v="26703.599999999999"/>
    <n v="13154.4"/>
  </r>
  <r>
    <x v="5"/>
    <x v="100"/>
    <x v="2"/>
    <x v="1"/>
    <x v="0"/>
    <x v="425"/>
    <n v="465069997"/>
    <d v="2016-03-23T00:00:00"/>
    <n v="3402"/>
    <n v="47.45"/>
    <n v="31.79"/>
    <n v="161424.9"/>
    <n v="108149.58"/>
    <n v="53275.32"/>
  </r>
  <r>
    <x v="1"/>
    <x v="59"/>
    <x v="6"/>
    <x v="1"/>
    <x v="3"/>
    <x v="426"/>
    <n v="520915305"/>
    <d v="2021-11-07T00:00:00"/>
    <n v="9270"/>
    <n v="651.21"/>
    <n v="524.96"/>
    <n v="6036716.7000000002"/>
    <n v="4866379.2"/>
    <n v="1170337.5"/>
  </r>
  <r>
    <x v="4"/>
    <x v="31"/>
    <x v="2"/>
    <x v="1"/>
    <x v="3"/>
    <x v="427"/>
    <n v="245811212"/>
    <d v="2015-05-11T00:00:00"/>
    <n v="9855"/>
    <n v="47.45"/>
    <n v="31.79"/>
    <n v="467619.75"/>
    <n v="313290.45"/>
    <n v="154329.29999999999"/>
  </r>
  <r>
    <x v="1"/>
    <x v="93"/>
    <x v="3"/>
    <x v="0"/>
    <x v="3"/>
    <x v="428"/>
    <n v="424181544"/>
    <d v="2019-03-04T00:00:00"/>
    <n v="3600"/>
    <n v="205.7"/>
    <n v="117.11"/>
    <n v="740520"/>
    <n v="421596"/>
    <n v="318924"/>
  </r>
  <r>
    <x v="1"/>
    <x v="79"/>
    <x v="6"/>
    <x v="0"/>
    <x v="3"/>
    <x v="429"/>
    <n v="560762631"/>
    <d v="2015-07-16T00:00:00"/>
    <n v="979"/>
    <n v="651.21"/>
    <n v="524.96"/>
    <n v="637534.59"/>
    <n v="513935.84"/>
    <n v="123598.75"/>
  </r>
  <r>
    <x v="4"/>
    <x v="29"/>
    <x v="6"/>
    <x v="1"/>
    <x v="3"/>
    <x v="430"/>
    <n v="230603301"/>
    <d v="2018-12-10T00:00:00"/>
    <n v="9496"/>
    <n v="651.21"/>
    <n v="524.96"/>
    <n v="6183890.1600000001"/>
    <n v="4985020.16"/>
    <n v="1198870"/>
  </r>
  <r>
    <x v="4"/>
    <x v="173"/>
    <x v="10"/>
    <x v="0"/>
    <x v="3"/>
    <x v="431"/>
    <n v="429064881"/>
    <d v="2020-02-15T00:00:00"/>
    <n v="8688"/>
    <n v="154.06"/>
    <n v="90.93"/>
    <n v="1338473.28"/>
    <n v="789999.84"/>
    <n v="548473.43999999994"/>
  </r>
  <r>
    <x v="2"/>
    <x v="51"/>
    <x v="11"/>
    <x v="1"/>
    <x v="1"/>
    <x v="432"/>
    <n v="421821200"/>
    <d v="2019-03-15T00:00:00"/>
    <n v="5122"/>
    <n v="668.27"/>
    <n v="502.54"/>
    <n v="3422878.94"/>
    <n v="2574009.88"/>
    <n v="848869.06"/>
  </r>
  <r>
    <x v="5"/>
    <x v="32"/>
    <x v="6"/>
    <x v="0"/>
    <x v="1"/>
    <x v="433"/>
    <n v="894858586"/>
    <d v="2017-05-27T00:00:00"/>
    <n v="7396"/>
    <n v="651.21"/>
    <n v="524.96"/>
    <n v="4816349.16"/>
    <n v="3882604.16"/>
    <n v="933745"/>
  </r>
  <r>
    <x v="2"/>
    <x v="144"/>
    <x v="2"/>
    <x v="1"/>
    <x v="1"/>
    <x v="434"/>
    <n v="804475867"/>
    <d v="2019-08-18T00:00:00"/>
    <n v="1141"/>
    <n v="47.45"/>
    <n v="31.79"/>
    <n v="54140.45"/>
    <n v="36272.39"/>
    <n v="17868.060000000001"/>
  </r>
  <r>
    <x v="5"/>
    <x v="162"/>
    <x v="0"/>
    <x v="1"/>
    <x v="0"/>
    <x v="435"/>
    <n v="527284371"/>
    <d v="2018-11-18T00:00:00"/>
    <n v="4018"/>
    <n v="255.28"/>
    <n v="159.41999999999999"/>
    <n v="1025715.04"/>
    <n v="640549.56000000006"/>
    <n v="385165.48"/>
  </r>
  <r>
    <x v="2"/>
    <x v="107"/>
    <x v="2"/>
    <x v="1"/>
    <x v="0"/>
    <x v="436"/>
    <n v="510207927"/>
    <d v="2016-02-15T00:00:00"/>
    <n v="718"/>
    <n v="47.45"/>
    <n v="31.79"/>
    <n v="34069.1"/>
    <n v="22825.22"/>
    <n v="11243.88"/>
  </r>
  <r>
    <x v="2"/>
    <x v="4"/>
    <x v="10"/>
    <x v="1"/>
    <x v="1"/>
    <x v="437"/>
    <n v="820482861"/>
    <d v="2019-04-11T00:00:00"/>
    <n v="7967"/>
    <n v="154.06"/>
    <n v="90.93"/>
    <n v="1227396.02"/>
    <n v="724439.31"/>
    <n v="502956.71"/>
  </r>
  <r>
    <x v="3"/>
    <x v="151"/>
    <x v="7"/>
    <x v="0"/>
    <x v="0"/>
    <x v="435"/>
    <n v="695658004"/>
    <d v="2018-12-08T00:00:00"/>
    <n v="9517"/>
    <n v="437.2"/>
    <n v="263.33"/>
    <n v="4160832.4"/>
    <n v="2506111.61"/>
    <n v="1654720.79"/>
  </r>
  <r>
    <x v="4"/>
    <x v="176"/>
    <x v="7"/>
    <x v="1"/>
    <x v="3"/>
    <x v="438"/>
    <n v="793594682"/>
    <d v="2015-03-27T00:00:00"/>
    <n v="1157"/>
    <n v="437.2"/>
    <n v="263.33"/>
    <n v="505840.4"/>
    <n v="304672.81"/>
    <n v="201167.59"/>
  </r>
  <r>
    <x v="5"/>
    <x v="78"/>
    <x v="0"/>
    <x v="0"/>
    <x v="0"/>
    <x v="439"/>
    <n v="942466723"/>
    <d v="2019-09-04T00:00:00"/>
    <n v="5702"/>
    <n v="255.28"/>
    <n v="159.41999999999999"/>
    <n v="1455606.56"/>
    <n v="909012.84"/>
    <n v="546593.72"/>
  </r>
  <r>
    <x v="5"/>
    <x v="154"/>
    <x v="9"/>
    <x v="1"/>
    <x v="2"/>
    <x v="440"/>
    <n v="590760457"/>
    <d v="2022-04-28T00:00:00"/>
    <n v="8002"/>
    <n v="9.33"/>
    <n v="6.92"/>
    <n v="74658.66"/>
    <n v="55373.84"/>
    <n v="19284.82"/>
  </r>
  <r>
    <x v="5"/>
    <x v="117"/>
    <x v="6"/>
    <x v="1"/>
    <x v="0"/>
    <x v="441"/>
    <n v="157274711"/>
    <d v="2022-06-17T00:00:00"/>
    <n v="9937"/>
    <n v="651.21"/>
    <n v="524.96"/>
    <n v="6471073.7699999996"/>
    <n v="5216527.5199999996"/>
    <n v="1254546.25"/>
  </r>
  <r>
    <x v="5"/>
    <x v="34"/>
    <x v="2"/>
    <x v="1"/>
    <x v="2"/>
    <x v="265"/>
    <n v="581120812"/>
    <d v="2020-08-16T00:00:00"/>
    <n v="5417"/>
    <n v="47.45"/>
    <n v="31.79"/>
    <n v="257036.65"/>
    <n v="172206.43"/>
    <n v="84830.22"/>
  </r>
  <r>
    <x v="5"/>
    <x v="96"/>
    <x v="9"/>
    <x v="1"/>
    <x v="3"/>
    <x v="442"/>
    <n v="171722590"/>
    <d v="2020-09-30T00:00:00"/>
    <n v="5385"/>
    <n v="9.33"/>
    <n v="6.92"/>
    <n v="50242.05"/>
    <n v="37264.199999999997"/>
    <n v="12977.85"/>
  </r>
  <r>
    <x v="1"/>
    <x v="123"/>
    <x v="6"/>
    <x v="1"/>
    <x v="2"/>
    <x v="61"/>
    <n v="458816373"/>
    <d v="2015-04-16T00:00:00"/>
    <n v="2815"/>
    <n v="651.21"/>
    <n v="524.96"/>
    <n v="1833156.15"/>
    <n v="1477762.4"/>
    <n v="355393.75"/>
  </r>
  <r>
    <x v="2"/>
    <x v="147"/>
    <x v="2"/>
    <x v="1"/>
    <x v="3"/>
    <x v="443"/>
    <n v="342450988"/>
    <d v="2018-08-29T00:00:00"/>
    <n v="7712"/>
    <n v="47.45"/>
    <n v="31.79"/>
    <n v="365934.4"/>
    <n v="245164.48"/>
    <n v="120769.92"/>
  </r>
  <r>
    <x v="1"/>
    <x v="55"/>
    <x v="11"/>
    <x v="1"/>
    <x v="2"/>
    <x v="444"/>
    <n v="142987763"/>
    <d v="2019-09-01T00:00:00"/>
    <n v="2112"/>
    <n v="668.27"/>
    <n v="502.54"/>
    <n v="1411386.24"/>
    <n v="1061364.48"/>
    <n v="350021.76"/>
  </r>
  <r>
    <x v="3"/>
    <x v="110"/>
    <x v="5"/>
    <x v="1"/>
    <x v="2"/>
    <x v="445"/>
    <n v="251100528"/>
    <d v="2020-07-05T00:00:00"/>
    <n v="5081"/>
    <n v="109.28"/>
    <n v="35.840000000000003"/>
    <n v="555251.68000000005"/>
    <n v="182103.04000000001"/>
    <n v="373148.64"/>
  </r>
  <r>
    <x v="3"/>
    <x v="10"/>
    <x v="7"/>
    <x v="0"/>
    <x v="2"/>
    <x v="446"/>
    <n v="677775609"/>
    <d v="2020-05-05T00:00:00"/>
    <n v="7719"/>
    <n v="437.2"/>
    <n v="263.33"/>
    <n v="3374746.8"/>
    <n v="2032644.27"/>
    <n v="1342102.53"/>
  </r>
  <r>
    <x v="5"/>
    <x v="126"/>
    <x v="1"/>
    <x v="1"/>
    <x v="0"/>
    <x v="447"/>
    <n v="604311835"/>
    <d v="2021-11-04T00:00:00"/>
    <n v="8156"/>
    <n v="152.58000000000001"/>
    <n v="97.44"/>
    <n v="1244442.48"/>
    <n v="794720.64"/>
    <n v="449721.84"/>
  </r>
  <r>
    <x v="5"/>
    <x v="145"/>
    <x v="6"/>
    <x v="0"/>
    <x v="3"/>
    <x v="448"/>
    <n v="632320535"/>
    <d v="2022-03-28T00:00:00"/>
    <n v="6553"/>
    <n v="651.21"/>
    <n v="524.96"/>
    <n v="4267379.13"/>
    <n v="3440062.88"/>
    <n v="827316.25"/>
  </r>
  <r>
    <x v="0"/>
    <x v="72"/>
    <x v="1"/>
    <x v="0"/>
    <x v="2"/>
    <x v="449"/>
    <n v="533725535"/>
    <d v="2020-05-30T00:00:00"/>
    <n v="101"/>
    <n v="152.58000000000001"/>
    <n v="97.44"/>
    <n v="15410.58"/>
    <n v="9841.44"/>
    <n v="5569.14"/>
  </r>
  <r>
    <x v="5"/>
    <x v="58"/>
    <x v="4"/>
    <x v="0"/>
    <x v="2"/>
    <x v="450"/>
    <n v="600763165"/>
    <d v="2015-12-08T00:00:00"/>
    <n v="8026"/>
    <n v="81.73"/>
    <n v="56.67"/>
    <n v="655964.98"/>
    <n v="454833.42"/>
    <n v="201131.56"/>
  </r>
  <r>
    <x v="4"/>
    <x v="115"/>
    <x v="10"/>
    <x v="1"/>
    <x v="2"/>
    <x v="436"/>
    <n v="295982253"/>
    <d v="2016-03-08T00:00:00"/>
    <n v="6581"/>
    <n v="154.06"/>
    <n v="90.93"/>
    <n v="1013868.86"/>
    <n v="598410.32999999996"/>
    <n v="415458.53"/>
  </r>
  <r>
    <x v="5"/>
    <x v="92"/>
    <x v="8"/>
    <x v="1"/>
    <x v="0"/>
    <x v="451"/>
    <n v="502244126"/>
    <d v="2016-10-17T00:00:00"/>
    <n v="4053"/>
    <n v="421.89"/>
    <n v="364.69"/>
    <n v="1709920.17"/>
    <n v="1478088.57"/>
    <n v="231831.6"/>
  </r>
  <r>
    <x v="3"/>
    <x v="35"/>
    <x v="4"/>
    <x v="1"/>
    <x v="2"/>
    <x v="452"/>
    <n v="372722613"/>
    <d v="2021-08-18T00:00:00"/>
    <n v="5759"/>
    <n v="81.73"/>
    <n v="56.67"/>
    <n v="470683.07"/>
    <n v="326362.53000000003"/>
    <n v="144320.54"/>
  </r>
  <r>
    <x v="1"/>
    <x v="152"/>
    <x v="1"/>
    <x v="1"/>
    <x v="1"/>
    <x v="453"/>
    <n v="480904042"/>
    <d v="2022-02-05T00:00:00"/>
    <n v="9048"/>
    <n v="152.58000000000001"/>
    <n v="97.44"/>
    <n v="1380543.84"/>
    <n v="881637.12"/>
    <n v="498906.72"/>
  </r>
  <r>
    <x v="3"/>
    <x v="124"/>
    <x v="11"/>
    <x v="1"/>
    <x v="2"/>
    <x v="454"/>
    <n v="570587241"/>
    <d v="2021-11-08T00:00:00"/>
    <n v="8299"/>
    <n v="668.27"/>
    <n v="502.54"/>
    <n v="5545972.7300000004"/>
    <n v="4170579.46"/>
    <n v="1375393.27"/>
  </r>
  <r>
    <x v="2"/>
    <x v="83"/>
    <x v="3"/>
    <x v="1"/>
    <x v="3"/>
    <x v="455"/>
    <n v="905883538"/>
    <d v="2017-07-02T00:00:00"/>
    <n v="9925"/>
    <n v="205.7"/>
    <n v="117.11"/>
    <n v="2041572.5"/>
    <n v="1162316.75"/>
    <n v="879255.75"/>
  </r>
  <r>
    <x v="0"/>
    <x v="14"/>
    <x v="10"/>
    <x v="1"/>
    <x v="2"/>
    <x v="456"/>
    <n v="921216762"/>
    <d v="2017-01-14T00:00:00"/>
    <n v="7366"/>
    <n v="154.06"/>
    <n v="90.93"/>
    <n v="1134805.96"/>
    <n v="669790.38"/>
    <n v="465015.58"/>
  </r>
  <r>
    <x v="1"/>
    <x v="93"/>
    <x v="10"/>
    <x v="0"/>
    <x v="0"/>
    <x v="283"/>
    <n v="571323239"/>
    <d v="2017-01-01T00:00:00"/>
    <n v="6097"/>
    <n v="154.06"/>
    <n v="90.93"/>
    <n v="939303.82"/>
    <n v="554400.21"/>
    <n v="384903.61"/>
  </r>
  <r>
    <x v="5"/>
    <x v="74"/>
    <x v="7"/>
    <x v="0"/>
    <x v="0"/>
    <x v="457"/>
    <n v="781251800"/>
    <d v="2019-08-02T00:00:00"/>
    <n v="8623"/>
    <n v="437.2"/>
    <n v="263.33"/>
    <n v="3769975.6"/>
    <n v="2270694.59"/>
    <n v="1499281.01"/>
  </r>
  <r>
    <x v="2"/>
    <x v="42"/>
    <x v="8"/>
    <x v="1"/>
    <x v="1"/>
    <x v="266"/>
    <n v="296363770"/>
    <d v="2021-07-13T00:00:00"/>
    <n v="9480"/>
    <n v="421.89"/>
    <n v="364.69"/>
    <n v="3999517.2"/>
    <n v="3457261.2"/>
    <n v="542256"/>
  </r>
  <r>
    <x v="3"/>
    <x v="20"/>
    <x v="10"/>
    <x v="0"/>
    <x v="3"/>
    <x v="458"/>
    <n v="632332980"/>
    <d v="2020-10-25T00:00:00"/>
    <n v="236"/>
    <n v="154.06"/>
    <n v="90.93"/>
    <n v="36358.160000000003"/>
    <n v="21459.48"/>
    <n v="14898.68"/>
  </r>
  <r>
    <x v="3"/>
    <x v="60"/>
    <x v="7"/>
    <x v="1"/>
    <x v="3"/>
    <x v="459"/>
    <n v="225145757"/>
    <d v="2019-02-05T00:00:00"/>
    <n v="4487"/>
    <n v="437.2"/>
    <n v="263.33"/>
    <n v="1961716.4"/>
    <n v="1181561.71"/>
    <n v="780154.69"/>
  </r>
  <r>
    <x v="1"/>
    <x v="142"/>
    <x v="1"/>
    <x v="0"/>
    <x v="3"/>
    <x v="422"/>
    <n v="281100928"/>
    <d v="2020-11-03T00:00:00"/>
    <n v="2866"/>
    <n v="152.58000000000001"/>
    <n v="97.44"/>
    <n v="437294.28"/>
    <n v="279263.03999999998"/>
    <n v="158031.24"/>
  </r>
  <r>
    <x v="3"/>
    <x v="20"/>
    <x v="1"/>
    <x v="0"/>
    <x v="3"/>
    <x v="161"/>
    <n v="726809823"/>
    <d v="2019-05-05T00:00:00"/>
    <n v="8033"/>
    <n v="152.58000000000001"/>
    <n v="97.44"/>
    <n v="1225675.1399999999"/>
    <n v="782735.52"/>
    <n v="442939.62"/>
  </r>
  <r>
    <x v="1"/>
    <x v="157"/>
    <x v="11"/>
    <x v="0"/>
    <x v="2"/>
    <x v="460"/>
    <n v="659196269"/>
    <d v="2019-06-01T00:00:00"/>
    <n v="9680"/>
    <n v="668.27"/>
    <n v="502.54"/>
    <n v="6468853.5999999996"/>
    <n v="4864587.2"/>
    <n v="1604266.4"/>
  </r>
  <r>
    <x v="1"/>
    <x v="17"/>
    <x v="4"/>
    <x v="1"/>
    <x v="3"/>
    <x v="461"/>
    <n v="595496594"/>
    <d v="2020-11-04T00:00:00"/>
    <n v="9530"/>
    <n v="81.73"/>
    <n v="56.67"/>
    <n v="778886.9"/>
    <n v="540065.1"/>
    <n v="238821.8"/>
  </r>
  <r>
    <x v="3"/>
    <x v="124"/>
    <x v="7"/>
    <x v="1"/>
    <x v="1"/>
    <x v="462"/>
    <n v="223259627"/>
    <d v="2016-07-03T00:00:00"/>
    <n v="6340"/>
    <n v="437.2"/>
    <n v="263.33"/>
    <n v="2771848"/>
    <n v="1669512.2"/>
    <n v="1102335.8"/>
  </r>
  <r>
    <x v="5"/>
    <x v="166"/>
    <x v="10"/>
    <x v="0"/>
    <x v="3"/>
    <x v="463"/>
    <n v="650346696"/>
    <d v="2018-09-03T00:00:00"/>
    <n v="894"/>
    <n v="154.06"/>
    <n v="90.93"/>
    <n v="137729.64000000001"/>
    <n v="81291.42"/>
    <n v="56438.22"/>
  </r>
  <r>
    <x v="1"/>
    <x v="169"/>
    <x v="4"/>
    <x v="1"/>
    <x v="3"/>
    <x v="464"/>
    <n v="354931628"/>
    <d v="2022-06-08T00:00:00"/>
    <n v="1011"/>
    <n v="81.73"/>
    <n v="56.67"/>
    <n v="82629.03"/>
    <n v="57293.37"/>
    <n v="25335.66"/>
  </r>
  <r>
    <x v="3"/>
    <x v="8"/>
    <x v="1"/>
    <x v="0"/>
    <x v="0"/>
    <x v="465"/>
    <n v="135500752"/>
    <d v="2015-07-21T00:00:00"/>
    <n v="6539"/>
    <n v="152.58000000000001"/>
    <n v="97.44"/>
    <n v="997720.62"/>
    <n v="637160.16"/>
    <n v="360560.46"/>
  </r>
  <r>
    <x v="0"/>
    <x v="135"/>
    <x v="3"/>
    <x v="0"/>
    <x v="3"/>
    <x v="466"/>
    <n v="860852897"/>
    <d v="2016-04-25T00:00:00"/>
    <n v="4357"/>
    <n v="205.7"/>
    <n v="117.11"/>
    <n v="896234.9"/>
    <n v="510248.27"/>
    <n v="385986.63"/>
  </r>
  <r>
    <x v="3"/>
    <x v="50"/>
    <x v="10"/>
    <x v="1"/>
    <x v="3"/>
    <x v="467"/>
    <n v="320099389"/>
    <d v="2018-11-02T00:00:00"/>
    <n v="3377"/>
    <n v="154.06"/>
    <n v="90.93"/>
    <n v="520260.62"/>
    <n v="307070.61"/>
    <n v="213190.01"/>
  </r>
  <r>
    <x v="5"/>
    <x v="96"/>
    <x v="6"/>
    <x v="1"/>
    <x v="0"/>
    <x v="383"/>
    <n v="872664058"/>
    <d v="2022-11-25T00:00:00"/>
    <n v="9542"/>
    <n v="651.21"/>
    <n v="524.96"/>
    <n v="6213845.8200000003"/>
    <n v="5009168.32"/>
    <n v="1204677.5"/>
  </r>
  <r>
    <x v="2"/>
    <x v="12"/>
    <x v="3"/>
    <x v="1"/>
    <x v="3"/>
    <x v="468"/>
    <n v="898283231"/>
    <d v="2020-12-18T00:00:00"/>
    <n v="825"/>
    <n v="205.7"/>
    <n v="117.11"/>
    <n v="169702.5"/>
    <n v="96615.75"/>
    <n v="73086.75"/>
  </r>
  <r>
    <x v="2"/>
    <x v="107"/>
    <x v="3"/>
    <x v="0"/>
    <x v="2"/>
    <x v="469"/>
    <n v="647005736"/>
    <d v="2021-06-12T00:00:00"/>
    <n v="2230"/>
    <n v="205.7"/>
    <n v="117.11"/>
    <n v="458711"/>
    <n v="261155.3"/>
    <n v="197555.7"/>
  </r>
  <r>
    <x v="4"/>
    <x v="56"/>
    <x v="2"/>
    <x v="0"/>
    <x v="1"/>
    <x v="470"/>
    <n v="889192903"/>
    <d v="2020-01-01T00:00:00"/>
    <n v="795"/>
    <n v="47.45"/>
    <n v="31.79"/>
    <n v="37722.75"/>
    <n v="25273.05"/>
    <n v="12449.7"/>
  </r>
  <r>
    <x v="2"/>
    <x v="82"/>
    <x v="9"/>
    <x v="0"/>
    <x v="2"/>
    <x v="471"/>
    <n v="665518558"/>
    <d v="2018-02-14T00:00:00"/>
    <n v="585"/>
    <n v="9.33"/>
    <n v="6.92"/>
    <n v="5458.05"/>
    <n v="4048.2"/>
    <n v="1409.85"/>
  </r>
  <r>
    <x v="1"/>
    <x v="132"/>
    <x v="8"/>
    <x v="1"/>
    <x v="1"/>
    <x v="472"/>
    <n v="436969029"/>
    <d v="2021-12-17T00:00:00"/>
    <n v="7701"/>
    <n v="421.89"/>
    <n v="364.69"/>
    <n v="3248974.89"/>
    <n v="2808477.69"/>
    <n v="440497.2"/>
  </r>
  <r>
    <x v="2"/>
    <x v="42"/>
    <x v="7"/>
    <x v="0"/>
    <x v="3"/>
    <x v="473"/>
    <n v="734843146"/>
    <d v="2016-08-17T00:00:00"/>
    <n v="5272"/>
    <n v="437.2"/>
    <n v="263.33"/>
    <n v="2304918.4"/>
    <n v="1388275.76"/>
    <n v="916642.64"/>
  </r>
  <r>
    <x v="1"/>
    <x v="123"/>
    <x v="10"/>
    <x v="0"/>
    <x v="2"/>
    <x v="474"/>
    <n v="810752236"/>
    <d v="2016-05-04T00:00:00"/>
    <n v="8458"/>
    <n v="154.06"/>
    <n v="90.93"/>
    <n v="1303039.48"/>
    <n v="769085.94"/>
    <n v="533953.54"/>
  </r>
  <r>
    <x v="1"/>
    <x v="142"/>
    <x v="6"/>
    <x v="1"/>
    <x v="1"/>
    <x v="34"/>
    <n v="886620128"/>
    <d v="2021-07-25T00:00:00"/>
    <n v="9453"/>
    <n v="651.21"/>
    <n v="524.96"/>
    <n v="6155888.1299999999"/>
    <n v="4962446.88"/>
    <n v="1193441.25"/>
  </r>
  <r>
    <x v="5"/>
    <x v="111"/>
    <x v="8"/>
    <x v="0"/>
    <x v="0"/>
    <x v="475"/>
    <n v="804683148"/>
    <d v="2021-09-19T00:00:00"/>
    <n v="2480"/>
    <n v="421.89"/>
    <n v="364.69"/>
    <n v="1046287.2"/>
    <n v="904431.2"/>
    <n v="141856"/>
  </r>
  <r>
    <x v="4"/>
    <x v="56"/>
    <x v="11"/>
    <x v="0"/>
    <x v="2"/>
    <x v="476"/>
    <n v="477490127"/>
    <d v="2015-10-03T00:00:00"/>
    <n v="8794"/>
    <n v="668.27"/>
    <n v="502.54"/>
    <n v="5876766.3799999999"/>
    <n v="4419336.76"/>
    <n v="1457429.62"/>
  </r>
  <r>
    <x v="4"/>
    <x v="95"/>
    <x v="1"/>
    <x v="0"/>
    <x v="3"/>
    <x v="477"/>
    <n v="337902390"/>
    <d v="2016-04-21T00:00:00"/>
    <n v="1681"/>
    <n v="152.58000000000001"/>
    <n v="97.44"/>
    <n v="256486.98"/>
    <n v="163796.64000000001"/>
    <n v="92690.34"/>
  </r>
  <r>
    <x v="1"/>
    <x v="41"/>
    <x v="3"/>
    <x v="1"/>
    <x v="0"/>
    <x v="478"/>
    <n v="889093768"/>
    <d v="2022-05-20T00:00:00"/>
    <n v="1458"/>
    <n v="205.7"/>
    <n v="117.11"/>
    <n v="299910.59999999998"/>
    <n v="170746.38"/>
    <n v="129164.22"/>
  </r>
  <r>
    <x v="1"/>
    <x v="73"/>
    <x v="3"/>
    <x v="0"/>
    <x v="1"/>
    <x v="479"/>
    <n v="454550588"/>
    <d v="2021-09-06T00:00:00"/>
    <n v="475"/>
    <n v="205.7"/>
    <n v="117.11"/>
    <n v="97707.5"/>
    <n v="55627.25"/>
    <n v="42080.25"/>
  </r>
  <r>
    <x v="2"/>
    <x v="107"/>
    <x v="5"/>
    <x v="1"/>
    <x v="3"/>
    <x v="480"/>
    <n v="128071677"/>
    <d v="2015-11-07T00:00:00"/>
    <n v="8110"/>
    <n v="109.28"/>
    <n v="35.840000000000003"/>
    <n v="886260.8"/>
    <n v="290662.40000000002"/>
    <n v="595598.4"/>
  </r>
  <r>
    <x v="2"/>
    <x v="3"/>
    <x v="4"/>
    <x v="0"/>
    <x v="0"/>
    <x v="481"/>
    <n v="623768365"/>
    <d v="2020-03-16T00:00:00"/>
    <n v="5776"/>
    <n v="81.73"/>
    <n v="56.67"/>
    <n v="472072.48"/>
    <n v="327325.92"/>
    <n v="144746.56"/>
  </r>
  <r>
    <x v="1"/>
    <x v="16"/>
    <x v="6"/>
    <x v="0"/>
    <x v="2"/>
    <x v="482"/>
    <n v="926064479"/>
    <d v="2017-03-10T00:00:00"/>
    <n v="1913"/>
    <n v="651.21"/>
    <n v="524.96"/>
    <n v="1245764.73"/>
    <n v="1004248.48"/>
    <n v="241516.25"/>
  </r>
  <r>
    <x v="5"/>
    <x v="96"/>
    <x v="4"/>
    <x v="0"/>
    <x v="3"/>
    <x v="14"/>
    <n v="539696347"/>
    <d v="2022-01-11T00:00:00"/>
    <n v="6997"/>
    <n v="81.73"/>
    <n v="56.67"/>
    <n v="571864.81000000006"/>
    <n v="396519.99"/>
    <n v="175344.82"/>
  </r>
  <r>
    <x v="4"/>
    <x v="46"/>
    <x v="11"/>
    <x v="1"/>
    <x v="2"/>
    <x v="483"/>
    <n v="839712798"/>
    <d v="2016-01-31T00:00:00"/>
    <n v="8532"/>
    <n v="668.27"/>
    <n v="502.54"/>
    <n v="5701679.6399999997"/>
    <n v="4287671.28"/>
    <n v="1414008.36"/>
  </r>
  <r>
    <x v="2"/>
    <x v="137"/>
    <x v="2"/>
    <x v="1"/>
    <x v="1"/>
    <x v="17"/>
    <n v="121475160"/>
    <d v="2022-12-08T00:00:00"/>
    <n v="6054"/>
    <n v="47.45"/>
    <n v="31.79"/>
    <n v="287262.3"/>
    <n v="192456.66"/>
    <n v="94805.64"/>
  </r>
  <r>
    <x v="0"/>
    <x v="119"/>
    <x v="5"/>
    <x v="0"/>
    <x v="3"/>
    <x v="484"/>
    <n v="350657260"/>
    <d v="2016-04-15T00:00:00"/>
    <n v="6130"/>
    <n v="109.28"/>
    <n v="35.840000000000003"/>
    <n v="669886.4"/>
    <n v="219699.20000000001"/>
    <n v="450187.2"/>
  </r>
  <r>
    <x v="1"/>
    <x v="152"/>
    <x v="9"/>
    <x v="1"/>
    <x v="1"/>
    <x v="485"/>
    <n v="413245427"/>
    <d v="2016-07-02T00:00:00"/>
    <n v="7360"/>
    <n v="9.33"/>
    <n v="6.92"/>
    <n v="68668.800000000003"/>
    <n v="50931.199999999997"/>
    <n v="17737.599999999999"/>
  </r>
  <r>
    <x v="5"/>
    <x v="177"/>
    <x v="11"/>
    <x v="1"/>
    <x v="0"/>
    <x v="44"/>
    <n v="165538489"/>
    <d v="2015-10-08T00:00:00"/>
    <n v="5372"/>
    <n v="668.27"/>
    <n v="502.54"/>
    <n v="3589946.44"/>
    <n v="2699644.88"/>
    <n v="890301.56"/>
  </r>
  <r>
    <x v="1"/>
    <x v="41"/>
    <x v="2"/>
    <x v="0"/>
    <x v="3"/>
    <x v="486"/>
    <n v="884147775"/>
    <d v="2021-10-19T00:00:00"/>
    <n v="7829"/>
    <n v="47.45"/>
    <n v="31.79"/>
    <n v="371486.05"/>
    <n v="248883.91"/>
    <n v="122602.14"/>
  </r>
  <r>
    <x v="5"/>
    <x v="28"/>
    <x v="7"/>
    <x v="0"/>
    <x v="1"/>
    <x v="487"/>
    <n v="315997111"/>
    <d v="2018-07-25T00:00:00"/>
    <n v="9422"/>
    <n v="437.2"/>
    <n v="263.33"/>
    <n v="4119298.4"/>
    <n v="2481095.2599999998"/>
    <n v="1638203.14"/>
  </r>
  <r>
    <x v="1"/>
    <x v="152"/>
    <x v="7"/>
    <x v="0"/>
    <x v="1"/>
    <x v="488"/>
    <n v="328322827"/>
    <d v="2020-07-19T00:00:00"/>
    <n v="6876"/>
    <n v="437.2"/>
    <n v="263.33"/>
    <n v="3006187.2"/>
    <n v="1810657.08"/>
    <n v="1195530.1200000001"/>
  </r>
  <r>
    <x v="1"/>
    <x v="148"/>
    <x v="1"/>
    <x v="0"/>
    <x v="3"/>
    <x v="489"/>
    <n v="158673751"/>
    <d v="2018-05-10T00:00:00"/>
    <n v="3944"/>
    <n v="152.58000000000001"/>
    <n v="97.44"/>
    <n v="601775.52"/>
    <n v="384303.35999999999"/>
    <n v="217472.16"/>
  </r>
  <r>
    <x v="1"/>
    <x v="142"/>
    <x v="1"/>
    <x v="1"/>
    <x v="2"/>
    <x v="490"/>
    <n v="464911210"/>
    <d v="2018-02-10T00:00:00"/>
    <n v="6413"/>
    <n v="152.58000000000001"/>
    <n v="97.44"/>
    <n v="978495.54"/>
    <n v="624882.72"/>
    <n v="353612.82"/>
  </r>
  <r>
    <x v="2"/>
    <x v="42"/>
    <x v="0"/>
    <x v="0"/>
    <x v="2"/>
    <x v="491"/>
    <n v="175209033"/>
    <d v="2021-03-10T00:00:00"/>
    <n v="7101"/>
    <n v="255.28"/>
    <n v="159.41999999999999"/>
    <n v="1812743.28"/>
    <n v="1132041.42"/>
    <n v="680701.86"/>
  </r>
  <r>
    <x v="3"/>
    <x v="5"/>
    <x v="11"/>
    <x v="0"/>
    <x v="2"/>
    <x v="492"/>
    <n v="538053548"/>
    <d v="2019-06-27T00:00:00"/>
    <n v="856"/>
    <n v="668.27"/>
    <n v="502.54"/>
    <n v="572039.12"/>
    <n v="430174.24"/>
    <n v="141864.88"/>
  </r>
  <r>
    <x v="5"/>
    <x v="127"/>
    <x v="4"/>
    <x v="0"/>
    <x v="3"/>
    <x v="493"/>
    <n v="172243583"/>
    <d v="2022-09-27T00:00:00"/>
    <n v="9559"/>
    <n v="81.73"/>
    <n v="56.67"/>
    <n v="781257.07"/>
    <n v="541708.53"/>
    <n v="239548.54"/>
  </r>
  <r>
    <x v="0"/>
    <x v="122"/>
    <x v="0"/>
    <x v="1"/>
    <x v="3"/>
    <x v="494"/>
    <n v="916890466"/>
    <d v="2017-01-16T00:00:00"/>
    <n v="7119"/>
    <n v="255.28"/>
    <n v="159.41999999999999"/>
    <n v="1817338.32"/>
    <n v="1134910.98"/>
    <n v="682427.34"/>
  </r>
  <r>
    <x v="2"/>
    <x v="165"/>
    <x v="6"/>
    <x v="0"/>
    <x v="0"/>
    <x v="495"/>
    <n v="181418025"/>
    <d v="2019-01-17T00:00:00"/>
    <n v="4480"/>
    <n v="651.21"/>
    <n v="524.96"/>
    <n v="2917420.8"/>
    <n v="2351820.7999999998"/>
    <n v="565600"/>
  </r>
  <r>
    <x v="1"/>
    <x v="67"/>
    <x v="2"/>
    <x v="0"/>
    <x v="1"/>
    <x v="496"/>
    <n v="395562589"/>
    <d v="2022-12-01T00:00:00"/>
    <n v="4615"/>
    <n v="47.45"/>
    <n v="31.79"/>
    <n v="218981.75"/>
    <n v="146710.85"/>
    <n v="72270.899999999994"/>
  </r>
  <r>
    <x v="1"/>
    <x v="142"/>
    <x v="0"/>
    <x v="1"/>
    <x v="3"/>
    <x v="497"/>
    <n v="459372985"/>
    <d v="2020-03-22T00:00:00"/>
    <n v="7529"/>
    <n v="255.28"/>
    <n v="159.41999999999999"/>
    <n v="1922003.12"/>
    <n v="1200273.18"/>
    <n v="721729.94"/>
  </r>
  <r>
    <x v="1"/>
    <x v="93"/>
    <x v="8"/>
    <x v="0"/>
    <x v="2"/>
    <x v="498"/>
    <n v="693210542"/>
    <d v="2020-08-13T00:00:00"/>
    <n v="5259"/>
    <n v="421.89"/>
    <n v="364.69"/>
    <n v="2218719.5099999998"/>
    <n v="1917904.71"/>
    <n v="300814.8"/>
  </r>
  <r>
    <x v="2"/>
    <x v="38"/>
    <x v="4"/>
    <x v="1"/>
    <x v="2"/>
    <x v="70"/>
    <n v="587749087"/>
    <d v="2021-01-07T00:00:00"/>
    <n v="6871"/>
    <n v="81.73"/>
    <n v="56.67"/>
    <n v="561566.82999999996"/>
    <n v="389379.57"/>
    <n v="172187.26"/>
  </r>
  <r>
    <x v="1"/>
    <x v="136"/>
    <x v="9"/>
    <x v="1"/>
    <x v="2"/>
    <x v="499"/>
    <n v="153974950"/>
    <d v="2021-09-20T00:00:00"/>
    <n v="3464"/>
    <n v="9.33"/>
    <n v="6.92"/>
    <n v="32319.119999999999"/>
    <n v="23970.880000000001"/>
    <n v="8348.24"/>
  </r>
  <r>
    <x v="5"/>
    <x v="150"/>
    <x v="10"/>
    <x v="0"/>
    <x v="2"/>
    <x v="500"/>
    <n v="373186957"/>
    <d v="2022-04-07T00:00:00"/>
    <n v="3169"/>
    <n v="154.06"/>
    <n v="90.93"/>
    <n v="488216.14"/>
    <n v="288157.17"/>
    <n v="200058.97"/>
  </r>
  <r>
    <x v="4"/>
    <x v="6"/>
    <x v="4"/>
    <x v="1"/>
    <x v="0"/>
    <x v="501"/>
    <n v="946996438"/>
    <d v="2018-11-13T00:00:00"/>
    <n v="6145"/>
    <n v="81.73"/>
    <n v="56.67"/>
    <n v="502230.85"/>
    <n v="348237.15"/>
    <n v="153993.70000000001"/>
  </r>
  <r>
    <x v="1"/>
    <x v="178"/>
    <x v="1"/>
    <x v="0"/>
    <x v="3"/>
    <x v="502"/>
    <n v="747327220"/>
    <d v="2018-09-15T00:00:00"/>
    <n v="9587"/>
    <n v="152.58000000000001"/>
    <n v="97.44"/>
    <n v="1462784.46"/>
    <n v="934157.28"/>
    <n v="528627.18000000005"/>
  </r>
  <r>
    <x v="5"/>
    <x v="145"/>
    <x v="11"/>
    <x v="1"/>
    <x v="3"/>
    <x v="503"/>
    <n v="966415631"/>
    <d v="2015-05-07T00:00:00"/>
    <n v="2716"/>
    <n v="668.27"/>
    <n v="502.54"/>
    <n v="1815021.32"/>
    <n v="1364898.64"/>
    <n v="450122.68"/>
  </r>
  <r>
    <x v="1"/>
    <x v="7"/>
    <x v="5"/>
    <x v="0"/>
    <x v="0"/>
    <x v="504"/>
    <n v="166810500"/>
    <d v="2021-11-21T00:00:00"/>
    <n v="1789"/>
    <n v="109.28"/>
    <n v="35.840000000000003"/>
    <n v="195501.92"/>
    <n v="64117.760000000002"/>
    <n v="131384.16"/>
  </r>
  <r>
    <x v="4"/>
    <x v="46"/>
    <x v="8"/>
    <x v="1"/>
    <x v="3"/>
    <x v="505"/>
    <n v="131373155"/>
    <d v="2015-10-24T00:00:00"/>
    <n v="5091"/>
    <n v="421.89"/>
    <n v="364.69"/>
    <n v="2147841.9900000002"/>
    <n v="1856636.79"/>
    <n v="291205.2"/>
  </r>
  <r>
    <x v="5"/>
    <x v="128"/>
    <x v="10"/>
    <x v="0"/>
    <x v="2"/>
    <x v="506"/>
    <n v="913277423"/>
    <d v="2020-12-28T00:00:00"/>
    <n v="7939"/>
    <n v="154.06"/>
    <n v="90.93"/>
    <n v="1223082.3400000001"/>
    <n v="721893.27"/>
    <n v="501189.07"/>
  </r>
  <r>
    <x v="1"/>
    <x v="116"/>
    <x v="4"/>
    <x v="1"/>
    <x v="0"/>
    <x v="437"/>
    <n v="386009633"/>
    <d v="2019-04-05T00:00:00"/>
    <n v="7683"/>
    <n v="81.73"/>
    <n v="56.67"/>
    <n v="627931.59"/>
    <n v="435395.61"/>
    <n v="192535.98"/>
  </r>
  <r>
    <x v="1"/>
    <x v="148"/>
    <x v="4"/>
    <x v="1"/>
    <x v="3"/>
    <x v="507"/>
    <n v="993368613"/>
    <d v="2016-02-16T00:00:00"/>
    <n v="8702"/>
    <n v="81.73"/>
    <n v="56.67"/>
    <n v="711214.46"/>
    <n v="493142.34"/>
    <n v="218072.12"/>
  </r>
  <r>
    <x v="5"/>
    <x v="161"/>
    <x v="6"/>
    <x v="1"/>
    <x v="3"/>
    <x v="82"/>
    <n v="299465692"/>
    <d v="2018-06-26T00:00:00"/>
    <n v="7408"/>
    <n v="651.21"/>
    <n v="524.96"/>
    <n v="4824163.68"/>
    <n v="3888903.68"/>
    <n v="935260"/>
  </r>
  <r>
    <x v="3"/>
    <x v="133"/>
    <x v="10"/>
    <x v="1"/>
    <x v="2"/>
    <x v="508"/>
    <n v="438724696"/>
    <d v="2019-10-05T00:00:00"/>
    <n v="7242"/>
    <n v="154.06"/>
    <n v="90.93"/>
    <n v="1115702.52"/>
    <n v="658515.06000000006"/>
    <n v="457187.46"/>
  </r>
  <r>
    <x v="2"/>
    <x v="104"/>
    <x v="7"/>
    <x v="1"/>
    <x v="3"/>
    <x v="509"/>
    <n v="465881955"/>
    <d v="2020-08-17T00:00:00"/>
    <n v="3678"/>
    <n v="437.2"/>
    <n v="263.33"/>
    <n v="1608021.6"/>
    <n v="968527.74"/>
    <n v="639493.86"/>
  </r>
  <r>
    <x v="1"/>
    <x v="148"/>
    <x v="0"/>
    <x v="0"/>
    <x v="2"/>
    <x v="510"/>
    <n v="405986297"/>
    <d v="2015-01-02T00:00:00"/>
    <n v="9222"/>
    <n v="255.28"/>
    <n v="159.41999999999999"/>
    <n v="2354192.16"/>
    <n v="1470171.24"/>
    <n v="884020.92"/>
  </r>
  <r>
    <x v="5"/>
    <x v="127"/>
    <x v="11"/>
    <x v="0"/>
    <x v="0"/>
    <x v="511"/>
    <n v="804399049"/>
    <d v="2022-06-23T00:00:00"/>
    <n v="8409"/>
    <n v="668.27"/>
    <n v="502.54"/>
    <n v="5619482.4299999997"/>
    <n v="4225858.8600000003"/>
    <n v="1393623.57"/>
  </r>
  <r>
    <x v="1"/>
    <x v="17"/>
    <x v="2"/>
    <x v="0"/>
    <x v="3"/>
    <x v="512"/>
    <n v="476794040"/>
    <d v="2016-03-07T00:00:00"/>
    <n v="2807"/>
    <n v="47.45"/>
    <n v="31.79"/>
    <n v="133192.15"/>
    <n v="89234.53"/>
    <n v="43957.62"/>
  </r>
  <r>
    <x v="3"/>
    <x v="124"/>
    <x v="4"/>
    <x v="1"/>
    <x v="2"/>
    <x v="488"/>
    <n v="559157598"/>
    <d v="2020-08-12T00:00:00"/>
    <n v="6014"/>
    <n v="81.73"/>
    <n v="56.67"/>
    <n v="491524.22"/>
    <n v="340813.38"/>
    <n v="150710.84"/>
  </r>
  <r>
    <x v="5"/>
    <x v="128"/>
    <x v="7"/>
    <x v="0"/>
    <x v="3"/>
    <x v="513"/>
    <n v="457788550"/>
    <d v="2015-04-04T00:00:00"/>
    <n v="8660"/>
    <n v="437.2"/>
    <n v="263.33"/>
    <n v="3786152"/>
    <n v="2280437.7999999998"/>
    <n v="1505714.2"/>
  </r>
  <r>
    <x v="3"/>
    <x v="151"/>
    <x v="10"/>
    <x v="0"/>
    <x v="2"/>
    <x v="220"/>
    <n v="999298226"/>
    <d v="2022-05-25T00:00:00"/>
    <n v="3407"/>
    <n v="154.06"/>
    <n v="90.93"/>
    <n v="524882.42000000004"/>
    <n v="309798.51"/>
    <n v="215083.91"/>
  </r>
  <r>
    <x v="1"/>
    <x v="67"/>
    <x v="8"/>
    <x v="1"/>
    <x v="1"/>
    <x v="514"/>
    <n v="380610454"/>
    <d v="2021-12-29T00:00:00"/>
    <n v="9946"/>
    <n v="421.89"/>
    <n v="364.69"/>
    <n v="4196117.9400000004"/>
    <n v="3627206.74"/>
    <n v="568911.19999999995"/>
  </r>
  <r>
    <x v="2"/>
    <x v="155"/>
    <x v="0"/>
    <x v="0"/>
    <x v="1"/>
    <x v="515"/>
    <n v="918961560"/>
    <d v="2020-05-24T00:00:00"/>
    <n v="2"/>
    <n v="255.28"/>
    <n v="159.41999999999999"/>
    <n v="510.56"/>
    <n v="318.83999999999997"/>
    <n v="191.72"/>
  </r>
  <r>
    <x v="5"/>
    <x v="40"/>
    <x v="6"/>
    <x v="0"/>
    <x v="3"/>
    <x v="516"/>
    <n v="501900374"/>
    <d v="2016-01-24T00:00:00"/>
    <n v="2329"/>
    <n v="651.21"/>
    <n v="524.96"/>
    <n v="1516668.09"/>
    <n v="1222631.8400000001"/>
    <n v="294036.25"/>
  </r>
  <r>
    <x v="5"/>
    <x v="92"/>
    <x v="11"/>
    <x v="0"/>
    <x v="0"/>
    <x v="517"/>
    <n v="237288224"/>
    <d v="2019-09-09T00:00:00"/>
    <n v="7713"/>
    <n v="668.27"/>
    <n v="502.54"/>
    <n v="5154366.51"/>
    <n v="3876091.02"/>
    <n v="1278275.49"/>
  </r>
  <r>
    <x v="2"/>
    <x v="42"/>
    <x v="7"/>
    <x v="0"/>
    <x v="1"/>
    <x v="314"/>
    <n v="403298938"/>
    <d v="2015-10-17T00:00:00"/>
    <n v="3973"/>
    <n v="437.2"/>
    <n v="263.33"/>
    <n v="1736995.6"/>
    <n v="1046210.09"/>
    <n v="690785.51"/>
  </r>
  <r>
    <x v="2"/>
    <x v="121"/>
    <x v="1"/>
    <x v="1"/>
    <x v="3"/>
    <x v="518"/>
    <n v="898418843"/>
    <d v="2021-04-14T00:00:00"/>
    <n v="955"/>
    <n v="152.58000000000001"/>
    <n v="97.44"/>
    <n v="145713.9"/>
    <n v="93055.2"/>
    <n v="52658.7"/>
  </r>
  <r>
    <x v="2"/>
    <x v="12"/>
    <x v="1"/>
    <x v="1"/>
    <x v="2"/>
    <x v="519"/>
    <n v="791446769"/>
    <d v="2016-11-13T00:00:00"/>
    <n v="5541"/>
    <n v="152.58000000000001"/>
    <n v="97.44"/>
    <n v="845445.78"/>
    <n v="539915.04"/>
    <n v="305530.74"/>
  </r>
  <r>
    <x v="0"/>
    <x v="19"/>
    <x v="2"/>
    <x v="1"/>
    <x v="0"/>
    <x v="520"/>
    <n v="571494042"/>
    <d v="2021-12-16T00:00:00"/>
    <n v="6642"/>
    <n v="47.45"/>
    <n v="31.79"/>
    <n v="315162.90000000002"/>
    <n v="211149.18"/>
    <n v="104013.72"/>
  </r>
  <r>
    <x v="0"/>
    <x v="76"/>
    <x v="7"/>
    <x v="1"/>
    <x v="0"/>
    <x v="521"/>
    <n v="797984492"/>
    <d v="2021-08-13T00:00:00"/>
    <n v="199"/>
    <n v="437.2"/>
    <n v="263.33"/>
    <n v="87002.8"/>
    <n v="52402.67"/>
    <n v="34600.129999999997"/>
  </r>
  <r>
    <x v="0"/>
    <x v="19"/>
    <x v="7"/>
    <x v="1"/>
    <x v="1"/>
    <x v="522"/>
    <n v="750654447"/>
    <d v="2016-04-19T00:00:00"/>
    <n v="4187"/>
    <n v="437.2"/>
    <n v="263.33"/>
    <n v="1830556.4"/>
    <n v="1102562.71"/>
    <n v="727993.69"/>
  </r>
  <r>
    <x v="5"/>
    <x v="91"/>
    <x v="5"/>
    <x v="1"/>
    <x v="2"/>
    <x v="523"/>
    <n v="679552733"/>
    <d v="2016-11-08T00:00:00"/>
    <n v="3610"/>
    <n v="109.28"/>
    <n v="35.840000000000003"/>
    <n v="394500.8"/>
    <n v="129382.39999999999"/>
    <n v="265118.40000000002"/>
  </r>
  <r>
    <x v="1"/>
    <x v="129"/>
    <x v="10"/>
    <x v="1"/>
    <x v="2"/>
    <x v="524"/>
    <n v="455040681"/>
    <d v="2020-02-02T00:00:00"/>
    <n v="5504"/>
    <n v="154.06"/>
    <n v="90.93"/>
    <n v="847946.23999999999"/>
    <n v="500478.71999999997"/>
    <n v="347467.52000000002"/>
  </r>
  <r>
    <x v="1"/>
    <x v="153"/>
    <x v="5"/>
    <x v="0"/>
    <x v="0"/>
    <x v="525"/>
    <n v="917792117"/>
    <d v="2019-10-07T00:00:00"/>
    <n v="3938"/>
    <n v="109.28"/>
    <n v="35.840000000000003"/>
    <n v="430344.64"/>
    <n v="141137.92000000001"/>
    <n v="289206.71999999997"/>
  </r>
  <r>
    <x v="1"/>
    <x v="120"/>
    <x v="7"/>
    <x v="1"/>
    <x v="2"/>
    <x v="526"/>
    <n v="728793370"/>
    <d v="2021-08-12T00:00:00"/>
    <n v="5009"/>
    <n v="437.2"/>
    <n v="263.33"/>
    <n v="2189934.7999999998"/>
    <n v="1319019.97"/>
    <n v="870914.83"/>
  </r>
  <r>
    <x v="5"/>
    <x v="114"/>
    <x v="9"/>
    <x v="1"/>
    <x v="1"/>
    <x v="527"/>
    <n v="419343268"/>
    <d v="2015-06-19T00:00:00"/>
    <n v="1847"/>
    <n v="9.33"/>
    <n v="6.92"/>
    <n v="17232.509999999998"/>
    <n v="12781.24"/>
    <n v="4451.2700000000004"/>
  </r>
  <r>
    <x v="3"/>
    <x v="35"/>
    <x v="3"/>
    <x v="0"/>
    <x v="0"/>
    <x v="59"/>
    <n v="141053140"/>
    <d v="2019-07-13T00:00:00"/>
    <n v="9613"/>
    <n v="205.7"/>
    <n v="117.11"/>
    <n v="1977394.1"/>
    <n v="1125778.43"/>
    <n v="851615.67"/>
  </r>
  <r>
    <x v="5"/>
    <x v="62"/>
    <x v="3"/>
    <x v="0"/>
    <x v="1"/>
    <x v="528"/>
    <n v="115846812"/>
    <d v="2018-02-18T00:00:00"/>
    <n v="501"/>
    <n v="205.7"/>
    <n v="117.11"/>
    <n v="103055.7"/>
    <n v="58672.11"/>
    <n v="44383.59"/>
  </r>
  <r>
    <x v="1"/>
    <x v="16"/>
    <x v="9"/>
    <x v="1"/>
    <x v="0"/>
    <x v="529"/>
    <n v="185960614"/>
    <d v="2021-05-28T00:00:00"/>
    <n v="8733"/>
    <n v="9.33"/>
    <n v="6.92"/>
    <n v="81478.89"/>
    <n v="60432.36"/>
    <n v="21046.53"/>
  </r>
  <r>
    <x v="5"/>
    <x v="98"/>
    <x v="11"/>
    <x v="1"/>
    <x v="1"/>
    <x v="2"/>
    <n v="263943374"/>
    <d v="2021-09-25T00:00:00"/>
    <n v="5565"/>
    <n v="668.27"/>
    <n v="502.54"/>
    <n v="3718922.55"/>
    <n v="2796635.1"/>
    <n v="922287.45"/>
  </r>
  <r>
    <x v="5"/>
    <x v="88"/>
    <x v="6"/>
    <x v="1"/>
    <x v="0"/>
    <x v="109"/>
    <n v="782656419"/>
    <d v="2015-04-26T00:00:00"/>
    <n v="4282"/>
    <n v="651.21"/>
    <n v="524.96"/>
    <n v="2788481.22"/>
    <n v="2247878.7200000002"/>
    <n v="540602.5"/>
  </r>
  <r>
    <x v="1"/>
    <x v="41"/>
    <x v="6"/>
    <x v="1"/>
    <x v="3"/>
    <x v="472"/>
    <n v="445273578"/>
    <d v="2021-01-09T00:00:00"/>
    <n v="5201"/>
    <n v="651.21"/>
    <n v="524.96"/>
    <n v="3386943.21"/>
    <n v="2730316.96"/>
    <n v="656626.25"/>
  </r>
  <r>
    <x v="2"/>
    <x v="42"/>
    <x v="6"/>
    <x v="0"/>
    <x v="1"/>
    <x v="530"/>
    <n v="275281178"/>
    <d v="2015-02-14T00:00:00"/>
    <n v="673"/>
    <n v="651.21"/>
    <n v="524.96"/>
    <n v="438264.33"/>
    <n v="353298.08"/>
    <n v="84966.25"/>
  </r>
  <r>
    <x v="5"/>
    <x v="74"/>
    <x v="9"/>
    <x v="0"/>
    <x v="0"/>
    <x v="531"/>
    <n v="466478049"/>
    <d v="2020-10-29T00:00:00"/>
    <n v="76"/>
    <n v="9.33"/>
    <n v="6.92"/>
    <n v="709.08"/>
    <n v="525.91999999999996"/>
    <n v="183.16"/>
  </r>
  <r>
    <x v="3"/>
    <x v="35"/>
    <x v="8"/>
    <x v="1"/>
    <x v="3"/>
    <x v="532"/>
    <n v="832975518"/>
    <d v="2017-01-15T00:00:00"/>
    <n v="4821"/>
    <n v="421.89"/>
    <n v="364.69"/>
    <n v="2033931.69"/>
    <n v="1758170.49"/>
    <n v="275761.2"/>
  </r>
  <r>
    <x v="1"/>
    <x v="179"/>
    <x v="0"/>
    <x v="0"/>
    <x v="2"/>
    <x v="533"/>
    <n v="359197413"/>
    <d v="2018-03-08T00:00:00"/>
    <n v="3352"/>
    <n v="255.28"/>
    <n v="159.41999999999999"/>
    <n v="855698.56"/>
    <n v="534375.84"/>
    <n v="321322.71999999997"/>
  </r>
  <r>
    <x v="3"/>
    <x v="60"/>
    <x v="0"/>
    <x v="0"/>
    <x v="0"/>
    <x v="534"/>
    <n v="349880063"/>
    <d v="2018-05-12T00:00:00"/>
    <n v="6141"/>
    <n v="255.28"/>
    <n v="159.41999999999999"/>
    <n v="1567674.48"/>
    <n v="978998.22"/>
    <n v="588676.26"/>
  </r>
  <r>
    <x v="2"/>
    <x v="155"/>
    <x v="7"/>
    <x v="0"/>
    <x v="0"/>
    <x v="535"/>
    <n v="380072295"/>
    <d v="2022-03-15T00:00:00"/>
    <n v="693"/>
    <n v="437.2"/>
    <n v="263.33"/>
    <n v="302979.59999999998"/>
    <n v="182487.69"/>
    <n v="120491.91"/>
  </r>
  <r>
    <x v="3"/>
    <x v="124"/>
    <x v="11"/>
    <x v="0"/>
    <x v="1"/>
    <x v="536"/>
    <n v="545135438"/>
    <d v="2022-02-27T00:00:00"/>
    <n v="6545"/>
    <n v="668.27"/>
    <n v="502.54"/>
    <n v="4373827.1500000004"/>
    <n v="3289124.3"/>
    <n v="1084702.8500000001"/>
  </r>
  <r>
    <x v="3"/>
    <x v="30"/>
    <x v="0"/>
    <x v="1"/>
    <x v="1"/>
    <x v="537"/>
    <n v="110743319"/>
    <d v="2020-05-09T00:00:00"/>
    <n v="264"/>
    <n v="255.28"/>
    <n v="159.41999999999999"/>
    <n v="67393.919999999998"/>
    <n v="42086.879999999997"/>
    <n v="25307.040000000001"/>
  </r>
  <r>
    <x v="5"/>
    <x v="62"/>
    <x v="7"/>
    <x v="1"/>
    <x v="1"/>
    <x v="538"/>
    <n v="662882268"/>
    <d v="2016-04-17T00:00:00"/>
    <n v="449"/>
    <n v="437.2"/>
    <n v="263.33"/>
    <n v="196302.8"/>
    <n v="118235.17"/>
    <n v="78067.63"/>
  </r>
  <r>
    <x v="5"/>
    <x v="28"/>
    <x v="8"/>
    <x v="1"/>
    <x v="1"/>
    <x v="539"/>
    <n v="257851111"/>
    <d v="2022-11-20T00:00:00"/>
    <n v="2729"/>
    <n v="421.89"/>
    <n v="364.69"/>
    <n v="1151337.81"/>
    <n v="995239.01"/>
    <n v="156098.79999999999"/>
  </r>
  <r>
    <x v="5"/>
    <x v="177"/>
    <x v="0"/>
    <x v="1"/>
    <x v="0"/>
    <x v="540"/>
    <n v="172261178"/>
    <d v="2016-09-13T00:00:00"/>
    <n v="4765"/>
    <n v="255.28"/>
    <n v="159.41999999999999"/>
    <n v="1216409.2"/>
    <n v="759636.3"/>
    <n v="456772.9"/>
  </r>
  <r>
    <x v="1"/>
    <x v="178"/>
    <x v="4"/>
    <x v="1"/>
    <x v="2"/>
    <x v="541"/>
    <n v="853036296"/>
    <d v="2019-06-01T00:00:00"/>
    <n v="1251"/>
    <n v="81.73"/>
    <n v="56.67"/>
    <n v="102244.23"/>
    <n v="70894.17"/>
    <n v="31350.06"/>
  </r>
  <r>
    <x v="1"/>
    <x v="36"/>
    <x v="9"/>
    <x v="1"/>
    <x v="0"/>
    <x v="542"/>
    <n v="567412793"/>
    <d v="2020-03-27T00:00:00"/>
    <n v="8910"/>
    <n v="9.33"/>
    <n v="6.92"/>
    <n v="83130.3"/>
    <n v="61657.2"/>
    <n v="21473.1"/>
  </r>
  <r>
    <x v="6"/>
    <x v="180"/>
    <x v="5"/>
    <x v="1"/>
    <x v="3"/>
    <x v="533"/>
    <n v="352939498"/>
    <d v="2018-03-10T00:00:00"/>
    <n v="1495"/>
    <n v="109.28"/>
    <n v="35.840000000000003"/>
    <n v="163373.6"/>
    <n v="53580.800000000003"/>
    <n v="109792.8"/>
  </r>
  <r>
    <x v="5"/>
    <x v="149"/>
    <x v="5"/>
    <x v="0"/>
    <x v="0"/>
    <x v="543"/>
    <n v="867477738"/>
    <d v="2019-05-27T00:00:00"/>
    <n v="4795"/>
    <n v="109.28"/>
    <n v="35.840000000000003"/>
    <n v="523997.6"/>
    <n v="171852.79999999999"/>
    <n v="352144.8"/>
  </r>
  <r>
    <x v="1"/>
    <x v="169"/>
    <x v="7"/>
    <x v="1"/>
    <x v="3"/>
    <x v="8"/>
    <n v="139201343"/>
    <d v="2016-09-06T00:00:00"/>
    <n v="1625"/>
    <n v="437.2"/>
    <n v="263.33"/>
    <n v="710450"/>
    <n v="427911.25"/>
    <n v="282538.75"/>
  </r>
  <r>
    <x v="0"/>
    <x v="1"/>
    <x v="9"/>
    <x v="1"/>
    <x v="1"/>
    <x v="544"/>
    <n v="316596639"/>
    <d v="2016-12-04T00:00:00"/>
    <n v="6836"/>
    <n v="9.33"/>
    <n v="6.92"/>
    <n v="63779.88"/>
    <n v="47305.120000000003"/>
    <n v="16474.759999999998"/>
  </r>
  <r>
    <x v="5"/>
    <x v="47"/>
    <x v="2"/>
    <x v="0"/>
    <x v="3"/>
    <x v="545"/>
    <n v="918462455"/>
    <d v="2021-07-28T00:00:00"/>
    <n v="2305"/>
    <n v="47.45"/>
    <n v="31.79"/>
    <n v="109372.25"/>
    <n v="73275.95"/>
    <n v="36096.300000000003"/>
  </r>
  <r>
    <x v="1"/>
    <x v="64"/>
    <x v="7"/>
    <x v="0"/>
    <x v="1"/>
    <x v="546"/>
    <n v="183910119"/>
    <d v="2018-06-11T00:00:00"/>
    <n v="1946"/>
    <n v="437.2"/>
    <n v="263.33"/>
    <n v="850791.2"/>
    <n v="512440.18"/>
    <n v="338351.02"/>
  </r>
  <r>
    <x v="1"/>
    <x v="33"/>
    <x v="5"/>
    <x v="0"/>
    <x v="3"/>
    <x v="547"/>
    <n v="922363460"/>
    <d v="2019-11-23T00:00:00"/>
    <n v="6700"/>
    <n v="109.28"/>
    <n v="35.840000000000003"/>
    <n v="732176"/>
    <n v="240128"/>
    <n v="492048"/>
  </r>
  <r>
    <x v="0"/>
    <x v="172"/>
    <x v="11"/>
    <x v="0"/>
    <x v="0"/>
    <x v="548"/>
    <n v="163558804"/>
    <d v="2018-05-22T00:00:00"/>
    <n v="9540"/>
    <n v="668.27"/>
    <n v="502.54"/>
    <n v="6375295.7999999998"/>
    <n v="4794231.5999999996"/>
    <n v="1581064.2"/>
  </r>
  <r>
    <x v="5"/>
    <x v="84"/>
    <x v="9"/>
    <x v="1"/>
    <x v="2"/>
    <x v="549"/>
    <n v="407544982"/>
    <d v="2022-03-12T00:00:00"/>
    <n v="472"/>
    <n v="9.33"/>
    <n v="6.92"/>
    <n v="4403.76"/>
    <n v="3266.24"/>
    <n v="1137.52"/>
  </r>
  <r>
    <x v="3"/>
    <x v="61"/>
    <x v="8"/>
    <x v="0"/>
    <x v="3"/>
    <x v="225"/>
    <n v="174683320"/>
    <d v="2021-11-03T00:00:00"/>
    <n v="1531"/>
    <n v="421.89"/>
    <n v="364.69"/>
    <n v="645913.59"/>
    <n v="558340.39"/>
    <n v="87573.2"/>
  </r>
  <r>
    <x v="4"/>
    <x v="143"/>
    <x v="11"/>
    <x v="1"/>
    <x v="3"/>
    <x v="550"/>
    <n v="755647647"/>
    <d v="2021-12-09T00:00:00"/>
    <n v="1786"/>
    <n v="668.27"/>
    <n v="502.54"/>
    <n v="1193530.22"/>
    <n v="897536.44"/>
    <n v="295993.78000000003"/>
  </r>
  <r>
    <x v="5"/>
    <x v="96"/>
    <x v="8"/>
    <x v="0"/>
    <x v="3"/>
    <x v="551"/>
    <n v="361424291"/>
    <d v="2021-07-05T00:00:00"/>
    <n v="2334"/>
    <n v="421.89"/>
    <n v="364.69"/>
    <n v="984691.26"/>
    <n v="851186.46"/>
    <n v="133504.79999999999"/>
  </r>
  <r>
    <x v="5"/>
    <x v="149"/>
    <x v="0"/>
    <x v="0"/>
    <x v="3"/>
    <x v="552"/>
    <n v="873312079"/>
    <d v="2016-10-22T00:00:00"/>
    <n v="1306"/>
    <n v="255.28"/>
    <n v="159.41999999999999"/>
    <n v="333395.68"/>
    <n v="208202.52"/>
    <n v="125193.16"/>
  </r>
  <r>
    <x v="1"/>
    <x v="16"/>
    <x v="2"/>
    <x v="1"/>
    <x v="1"/>
    <x v="553"/>
    <n v="192922341"/>
    <d v="2020-05-01T00:00:00"/>
    <n v="8863"/>
    <n v="47.45"/>
    <n v="31.79"/>
    <n v="420549.35"/>
    <n v="281754.77"/>
    <n v="138794.57999999999"/>
  </r>
  <r>
    <x v="1"/>
    <x v="86"/>
    <x v="3"/>
    <x v="0"/>
    <x v="2"/>
    <x v="272"/>
    <n v="792178905"/>
    <d v="2017-07-21T00:00:00"/>
    <n v="2197"/>
    <n v="205.7"/>
    <n v="117.11"/>
    <n v="451922.9"/>
    <n v="257290.67"/>
    <n v="194632.23"/>
  </r>
  <r>
    <x v="5"/>
    <x v="145"/>
    <x v="0"/>
    <x v="0"/>
    <x v="1"/>
    <x v="554"/>
    <n v="263318097"/>
    <d v="2015-03-04T00:00:00"/>
    <n v="531"/>
    <n v="255.28"/>
    <n v="159.41999999999999"/>
    <n v="135553.68"/>
    <n v="84652.02"/>
    <n v="50901.66"/>
  </r>
  <r>
    <x v="5"/>
    <x v="58"/>
    <x v="6"/>
    <x v="0"/>
    <x v="3"/>
    <x v="112"/>
    <n v="768888747"/>
    <d v="2015-07-29T00:00:00"/>
    <n v="122"/>
    <n v="651.21"/>
    <n v="524.96"/>
    <n v="79447.62"/>
    <n v="64045.120000000003"/>
    <n v="15402.5"/>
  </r>
  <r>
    <x v="3"/>
    <x v="10"/>
    <x v="11"/>
    <x v="1"/>
    <x v="3"/>
    <x v="555"/>
    <n v="491752183"/>
    <d v="2015-02-06T00:00:00"/>
    <n v="9254"/>
    <n v="668.27"/>
    <n v="502.54"/>
    <n v="6184170.5800000001"/>
    <n v="4650505.16"/>
    <n v="1533665.42"/>
  </r>
  <r>
    <x v="3"/>
    <x v="35"/>
    <x v="9"/>
    <x v="1"/>
    <x v="3"/>
    <x v="556"/>
    <n v="385082232"/>
    <d v="2018-11-28T00:00:00"/>
    <n v="3245"/>
    <n v="9.33"/>
    <n v="6.92"/>
    <n v="30275.85"/>
    <n v="22455.4"/>
    <n v="7820.45"/>
  </r>
  <r>
    <x v="0"/>
    <x v="172"/>
    <x v="8"/>
    <x v="1"/>
    <x v="1"/>
    <x v="557"/>
    <n v="122365224"/>
    <d v="2016-12-22T00:00:00"/>
    <n v="9444"/>
    <n v="421.89"/>
    <n v="364.69"/>
    <n v="3984329.16"/>
    <n v="3444132.36"/>
    <n v="540196.80000000005"/>
  </r>
  <r>
    <x v="0"/>
    <x v="76"/>
    <x v="11"/>
    <x v="0"/>
    <x v="3"/>
    <x v="139"/>
    <n v="347399985"/>
    <d v="2019-05-19T00:00:00"/>
    <n v="2231"/>
    <n v="668.27"/>
    <n v="502.54"/>
    <n v="1490910.37"/>
    <n v="1121166.74"/>
    <n v="369743.63"/>
  </r>
  <r>
    <x v="1"/>
    <x v="67"/>
    <x v="2"/>
    <x v="0"/>
    <x v="0"/>
    <x v="558"/>
    <n v="424297845"/>
    <d v="2021-01-08T00:00:00"/>
    <n v="8016"/>
    <n v="47.45"/>
    <n v="31.79"/>
    <n v="380359.2"/>
    <n v="254828.64"/>
    <n v="125530.56"/>
  </r>
  <r>
    <x v="5"/>
    <x v="175"/>
    <x v="6"/>
    <x v="1"/>
    <x v="0"/>
    <x v="559"/>
    <n v="687482631"/>
    <d v="2022-11-21T00:00:00"/>
    <n v="243"/>
    <n v="651.21"/>
    <n v="524.96"/>
    <n v="158244.03"/>
    <n v="127565.28"/>
    <n v="30678.75"/>
  </r>
  <r>
    <x v="4"/>
    <x v="56"/>
    <x v="7"/>
    <x v="1"/>
    <x v="3"/>
    <x v="560"/>
    <n v="191690671"/>
    <d v="2016-05-18T00:00:00"/>
    <n v="4384"/>
    <n v="437.2"/>
    <n v="263.33"/>
    <n v="1916684.8"/>
    <n v="1154438.72"/>
    <n v="762246.08"/>
  </r>
  <r>
    <x v="4"/>
    <x v="176"/>
    <x v="3"/>
    <x v="0"/>
    <x v="1"/>
    <x v="561"/>
    <n v="761970794"/>
    <d v="2016-12-20T00:00:00"/>
    <n v="2945"/>
    <n v="205.7"/>
    <n v="117.11"/>
    <n v="605786.5"/>
    <n v="344888.95"/>
    <n v="260897.55"/>
  </r>
  <r>
    <x v="1"/>
    <x v="169"/>
    <x v="0"/>
    <x v="0"/>
    <x v="3"/>
    <x v="562"/>
    <n v="243684327"/>
    <d v="2017-05-30T00:00:00"/>
    <n v="462"/>
    <n v="255.28"/>
    <n v="159.41999999999999"/>
    <n v="117939.36"/>
    <n v="73652.039999999994"/>
    <n v="44287.32"/>
  </r>
  <r>
    <x v="1"/>
    <x v="44"/>
    <x v="5"/>
    <x v="1"/>
    <x v="0"/>
    <x v="563"/>
    <n v="152505099"/>
    <d v="2020-05-19T00:00:00"/>
    <n v="8503"/>
    <n v="109.28"/>
    <n v="35.840000000000003"/>
    <n v="929207.84"/>
    <n v="304747.52000000002"/>
    <n v="624460.31999999995"/>
  </r>
  <r>
    <x v="3"/>
    <x v="35"/>
    <x v="3"/>
    <x v="0"/>
    <x v="0"/>
    <x v="564"/>
    <n v="724419438"/>
    <d v="2020-07-16T00:00:00"/>
    <n v="665"/>
    <n v="205.7"/>
    <n v="117.11"/>
    <n v="136790.5"/>
    <n v="77878.149999999994"/>
    <n v="58912.35"/>
  </r>
  <r>
    <x v="2"/>
    <x v="164"/>
    <x v="11"/>
    <x v="1"/>
    <x v="0"/>
    <x v="75"/>
    <n v="465726172"/>
    <d v="2022-07-06T00:00:00"/>
    <n v="7579"/>
    <n v="668.27"/>
    <n v="502.54"/>
    <n v="5064818.33"/>
    <n v="3808750.66"/>
    <n v="1256067.67"/>
  </r>
  <r>
    <x v="1"/>
    <x v="179"/>
    <x v="0"/>
    <x v="0"/>
    <x v="2"/>
    <x v="565"/>
    <n v="203036630"/>
    <d v="2015-07-28T00:00:00"/>
    <n v="1905"/>
    <n v="255.28"/>
    <n v="159.41999999999999"/>
    <n v="486308.4"/>
    <n v="303695.09999999998"/>
    <n v="182613.3"/>
  </r>
  <r>
    <x v="5"/>
    <x v="127"/>
    <x v="8"/>
    <x v="0"/>
    <x v="0"/>
    <x v="566"/>
    <n v="833274638"/>
    <d v="2021-02-13T00:00:00"/>
    <n v="3337"/>
    <n v="421.89"/>
    <n v="364.69"/>
    <n v="1407846.93"/>
    <n v="1216970.53"/>
    <n v="190876.4"/>
  </r>
  <r>
    <x v="5"/>
    <x v="166"/>
    <x v="11"/>
    <x v="1"/>
    <x v="3"/>
    <x v="312"/>
    <n v="173676526"/>
    <d v="2020-05-10T00:00:00"/>
    <n v="3598"/>
    <n v="668.27"/>
    <n v="502.54"/>
    <n v="2404435.46"/>
    <n v="1808138.92"/>
    <n v="596296.54"/>
  </r>
  <r>
    <x v="1"/>
    <x v="64"/>
    <x v="1"/>
    <x v="1"/>
    <x v="1"/>
    <x v="415"/>
    <n v="611791121"/>
    <d v="2016-03-03T00:00:00"/>
    <n v="1443"/>
    <n v="152.58000000000001"/>
    <n v="97.44"/>
    <n v="220172.94"/>
    <n v="140605.92000000001"/>
    <n v="79567.02"/>
  </r>
  <r>
    <x v="5"/>
    <x v="96"/>
    <x v="7"/>
    <x v="1"/>
    <x v="1"/>
    <x v="567"/>
    <n v="555479753"/>
    <d v="2019-02-12T00:00:00"/>
    <n v="7658"/>
    <n v="437.2"/>
    <n v="263.33"/>
    <n v="3348077.6"/>
    <n v="2016581.14"/>
    <n v="1331496.46"/>
  </r>
  <r>
    <x v="5"/>
    <x v="177"/>
    <x v="2"/>
    <x v="1"/>
    <x v="3"/>
    <x v="568"/>
    <n v="282916247"/>
    <d v="2019-12-29T00:00:00"/>
    <n v="59"/>
    <n v="47.45"/>
    <n v="31.79"/>
    <n v="2799.55"/>
    <n v="1875.61"/>
    <n v="923.94"/>
  </r>
  <r>
    <x v="4"/>
    <x v="29"/>
    <x v="3"/>
    <x v="0"/>
    <x v="1"/>
    <x v="569"/>
    <n v="592586934"/>
    <d v="2015-02-19T00:00:00"/>
    <n v="8497"/>
    <n v="205.7"/>
    <n v="117.11"/>
    <n v="1747832.9"/>
    <n v="995083.67"/>
    <n v="752749.23"/>
  </r>
  <r>
    <x v="0"/>
    <x v="146"/>
    <x v="5"/>
    <x v="0"/>
    <x v="0"/>
    <x v="570"/>
    <n v="553290641"/>
    <d v="2022-04-07T00:00:00"/>
    <n v="9851"/>
    <n v="109.28"/>
    <n v="35.840000000000003"/>
    <n v="1076517.28"/>
    <n v="353059.84000000003"/>
    <n v="723457.44"/>
  </r>
  <r>
    <x v="2"/>
    <x v="147"/>
    <x v="5"/>
    <x v="0"/>
    <x v="1"/>
    <x v="571"/>
    <n v="654138696"/>
    <d v="2017-03-16T00:00:00"/>
    <n v="3031"/>
    <n v="109.28"/>
    <n v="35.840000000000003"/>
    <n v="331227.68"/>
    <n v="108631.03999999999"/>
    <n v="222596.64"/>
  </r>
  <r>
    <x v="1"/>
    <x v="44"/>
    <x v="3"/>
    <x v="1"/>
    <x v="1"/>
    <x v="572"/>
    <n v="554554927"/>
    <d v="2020-08-06T00:00:00"/>
    <n v="3981"/>
    <n v="205.7"/>
    <n v="117.11"/>
    <n v="818891.7"/>
    <n v="466214.91"/>
    <n v="352676.79"/>
  </r>
  <r>
    <x v="1"/>
    <x v="7"/>
    <x v="6"/>
    <x v="1"/>
    <x v="3"/>
    <x v="333"/>
    <n v="434275662"/>
    <d v="2020-08-13T00:00:00"/>
    <n v="674"/>
    <n v="651.21"/>
    <n v="524.96"/>
    <n v="438915.54"/>
    <n v="353823.04"/>
    <n v="85092.5"/>
  </r>
  <r>
    <x v="5"/>
    <x v="58"/>
    <x v="4"/>
    <x v="0"/>
    <x v="2"/>
    <x v="573"/>
    <n v="543349730"/>
    <d v="2015-02-07T00:00:00"/>
    <n v="8115"/>
    <n v="81.73"/>
    <n v="56.67"/>
    <n v="663238.94999999995"/>
    <n v="459877.05"/>
    <n v="203361.9"/>
  </r>
  <r>
    <x v="5"/>
    <x v="166"/>
    <x v="0"/>
    <x v="1"/>
    <x v="1"/>
    <x v="574"/>
    <n v="752138459"/>
    <d v="2021-09-22T00:00:00"/>
    <n v="3339"/>
    <n v="255.28"/>
    <n v="159.41999999999999"/>
    <n v="852379.92"/>
    <n v="532303.38"/>
    <n v="320076.53999999998"/>
  </r>
  <r>
    <x v="5"/>
    <x v="96"/>
    <x v="10"/>
    <x v="0"/>
    <x v="2"/>
    <x v="547"/>
    <n v="101315677"/>
    <d v="2019-12-17T00:00:00"/>
    <n v="415"/>
    <n v="154.06"/>
    <n v="90.93"/>
    <n v="63934.9"/>
    <n v="37735.949999999997"/>
    <n v="26198.95"/>
  </r>
  <r>
    <x v="2"/>
    <x v="4"/>
    <x v="3"/>
    <x v="0"/>
    <x v="1"/>
    <x v="575"/>
    <n v="851867711"/>
    <d v="2021-07-17T00:00:00"/>
    <n v="5441"/>
    <n v="205.7"/>
    <n v="117.11"/>
    <n v="1119213.7"/>
    <n v="637195.51"/>
    <n v="482018.19"/>
  </r>
  <r>
    <x v="1"/>
    <x v="148"/>
    <x v="4"/>
    <x v="1"/>
    <x v="3"/>
    <x v="576"/>
    <n v="835093390"/>
    <d v="2018-07-29T00:00:00"/>
    <n v="1547"/>
    <n v="81.73"/>
    <n v="56.67"/>
    <n v="126436.31"/>
    <n v="87668.49"/>
    <n v="38767.82"/>
  </r>
  <r>
    <x v="2"/>
    <x v="4"/>
    <x v="3"/>
    <x v="0"/>
    <x v="2"/>
    <x v="577"/>
    <n v="202604043"/>
    <d v="2021-04-10T00:00:00"/>
    <n v="3893"/>
    <n v="205.7"/>
    <n v="117.11"/>
    <n v="800790.1"/>
    <n v="455909.23"/>
    <n v="344880.87"/>
  </r>
  <r>
    <x v="1"/>
    <x v="157"/>
    <x v="2"/>
    <x v="0"/>
    <x v="0"/>
    <x v="571"/>
    <n v="976323497"/>
    <d v="2017-02-10T00:00:00"/>
    <n v="4674"/>
    <n v="47.45"/>
    <n v="31.79"/>
    <n v="221781.3"/>
    <n v="148586.46"/>
    <n v="73194.84"/>
  </r>
  <r>
    <x v="5"/>
    <x v="62"/>
    <x v="7"/>
    <x v="0"/>
    <x v="1"/>
    <x v="578"/>
    <n v="298488080"/>
    <d v="2021-07-03T00:00:00"/>
    <n v="8111"/>
    <n v="437.2"/>
    <n v="263.33"/>
    <n v="3546129.2"/>
    <n v="2135869.63"/>
    <n v="1410259.57"/>
  </r>
  <r>
    <x v="5"/>
    <x v="74"/>
    <x v="2"/>
    <x v="0"/>
    <x v="0"/>
    <x v="579"/>
    <n v="781646621"/>
    <d v="2015-09-12T00:00:00"/>
    <n v="5460"/>
    <n v="47.45"/>
    <n v="31.79"/>
    <n v="259077"/>
    <n v="173573.4"/>
    <n v="85503.6"/>
  </r>
  <r>
    <x v="6"/>
    <x v="103"/>
    <x v="9"/>
    <x v="0"/>
    <x v="0"/>
    <x v="510"/>
    <n v="158660447"/>
    <d v="2015-01-09T00:00:00"/>
    <n v="7"/>
    <n v="9.33"/>
    <n v="6.92"/>
    <n v="65.31"/>
    <n v="48.44"/>
    <n v="16.87"/>
  </r>
  <r>
    <x v="1"/>
    <x v="116"/>
    <x v="2"/>
    <x v="0"/>
    <x v="3"/>
    <x v="580"/>
    <n v="732703387"/>
    <d v="2018-01-28T00:00:00"/>
    <n v="2069"/>
    <n v="47.45"/>
    <n v="31.79"/>
    <n v="98174.05"/>
    <n v="65773.509999999995"/>
    <n v="32400.54"/>
  </r>
  <r>
    <x v="5"/>
    <x v="52"/>
    <x v="2"/>
    <x v="1"/>
    <x v="3"/>
    <x v="581"/>
    <n v="827261769"/>
    <d v="2021-05-26T00:00:00"/>
    <n v="3996"/>
    <n v="47.45"/>
    <n v="31.79"/>
    <n v="189610.2"/>
    <n v="127032.84"/>
    <n v="62577.36"/>
  </r>
  <r>
    <x v="0"/>
    <x v="118"/>
    <x v="2"/>
    <x v="0"/>
    <x v="1"/>
    <x v="582"/>
    <n v="636134421"/>
    <d v="2022-03-20T00:00:00"/>
    <n v="5166"/>
    <n v="47.45"/>
    <n v="31.79"/>
    <n v="245126.7"/>
    <n v="164227.14000000001"/>
    <n v="80899.56"/>
  </r>
  <r>
    <x v="1"/>
    <x v="80"/>
    <x v="11"/>
    <x v="0"/>
    <x v="1"/>
    <x v="583"/>
    <n v="873432672"/>
    <d v="2018-09-17T00:00:00"/>
    <n v="6992"/>
    <n v="668.27"/>
    <n v="502.54"/>
    <n v="4672543.84"/>
    <n v="3513759.68"/>
    <n v="1158784.1599999999"/>
  </r>
  <r>
    <x v="1"/>
    <x v="67"/>
    <x v="5"/>
    <x v="0"/>
    <x v="1"/>
    <x v="521"/>
    <n v="523580348"/>
    <d v="2021-08-04T00:00:00"/>
    <n v="7915"/>
    <n v="109.28"/>
    <n v="35.840000000000003"/>
    <n v="864951.2"/>
    <n v="283673.59999999998"/>
    <n v="581277.6"/>
  </r>
  <r>
    <x v="0"/>
    <x v="181"/>
    <x v="4"/>
    <x v="0"/>
    <x v="3"/>
    <x v="584"/>
    <n v="891313779"/>
    <d v="2022-10-25T00:00:00"/>
    <n v="8409"/>
    <n v="81.73"/>
    <n v="56.67"/>
    <n v="687267.57"/>
    <n v="476538.03"/>
    <n v="210729.54"/>
  </r>
  <r>
    <x v="2"/>
    <x v="42"/>
    <x v="5"/>
    <x v="1"/>
    <x v="0"/>
    <x v="585"/>
    <n v="651681792"/>
    <d v="2020-06-12T00:00:00"/>
    <n v="5979"/>
    <n v="109.28"/>
    <n v="35.840000000000003"/>
    <n v="653385.12"/>
    <n v="214287.35999999999"/>
    <n v="439097.76"/>
  </r>
  <r>
    <x v="1"/>
    <x v="140"/>
    <x v="4"/>
    <x v="0"/>
    <x v="0"/>
    <x v="586"/>
    <n v="800045716"/>
    <d v="2017-05-14T00:00:00"/>
    <n v="161"/>
    <n v="81.73"/>
    <n v="56.67"/>
    <n v="13158.53"/>
    <n v="9123.8700000000008"/>
    <n v="4034.66"/>
  </r>
  <r>
    <x v="4"/>
    <x v="143"/>
    <x v="6"/>
    <x v="0"/>
    <x v="2"/>
    <x v="587"/>
    <n v="602079379"/>
    <d v="2016-05-26T00:00:00"/>
    <n v="7523"/>
    <n v="651.21"/>
    <n v="524.96"/>
    <n v="4899052.83"/>
    <n v="3949274.08"/>
    <n v="949778.75"/>
  </r>
  <r>
    <x v="1"/>
    <x v="81"/>
    <x v="10"/>
    <x v="0"/>
    <x v="0"/>
    <x v="588"/>
    <n v="743769109"/>
    <d v="2016-05-11T00:00:00"/>
    <n v="6662"/>
    <n v="154.06"/>
    <n v="90.93"/>
    <n v="1026347.72"/>
    <n v="605775.66"/>
    <n v="420572.06"/>
  </r>
  <r>
    <x v="5"/>
    <x v="84"/>
    <x v="11"/>
    <x v="0"/>
    <x v="1"/>
    <x v="589"/>
    <n v="181413733"/>
    <d v="2019-12-27T00:00:00"/>
    <n v="3210"/>
    <n v="668.27"/>
    <n v="502.54"/>
    <n v="2145146.7000000002"/>
    <n v="1613153.4"/>
    <n v="531993.30000000005"/>
  </r>
  <r>
    <x v="0"/>
    <x v="0"/>
    <x v="9"/>
    <x v="0"/>
    <x v="1"/>
    <x v="590"/>
    <n v="191624581"/>
    <d v="2018-08-01T00:00:00"/>
    <n v="4827"/>
    <n v="9.33"/>
    <n v="6.92"/>
    <n v="45035.91"/>
    <n v="33402.839999999997"/>
    <n v="11633.07"/>
  </r>
  <r>
    <x v="3"/>
    <x v="50"/>
    <x v="9"/>
    <x v="1"/>
    <x v="2"/>
    <x v="591"/>
    <n v="321325480"/>
    <d v="2020-10-25T00:00:00"/>
    <n v="6205"/>
    <n v="9.33"/>
    <n v="6.92"/>
    <n v="57892.65"/>
    <n v="42938.6"/>
    <n v="14954.05"/>
  </r>
  <r>
    <x v="5"/>
    <x v="96"/>
    <x v="6"/>
    <x v="0"/>
    <x v="3"/>
    <x v="256"/>
    <n v="637752759"/>
    <d v="2020-06-22T00:00:00"/>
    <n v="4069"/>
    <n v="651.21"/>
    <n v="524.96"/>
    <n v="2649773.4900000002"/>
    <n v="2136062.2400000002"/>
    <n v="513711.25"/>
  </r>
  <r>
    <x v="5"/>
    <x v="161"/>
    <x v="5"/>
    <x v="0"/>
    <x v="2"/>
    <x v="592"/>
    <n v="378455245"/>
    <d v="2018-06-08T00:00:00"/>
    <n v="2172"/>
    <n v="109.28"/>
    <n v="35.840000000000003"/>
    <n v="237356.16"/>
    <n v="77844.479999999996"/>
    <n v="159511.67999999999"/>
  </r>
  <r>
    <x v="1"/>
    <x v="44"/>
    <x v="1"/>
    <x v="1"/>
    <x v="2"/>
    <x v="593"/>
    <n v="201294267"/>
    <d v="2019-02-09T00:00:00"/>
    <n v="6302"/>
    <n v="152.58000000000001"/>
    <n v="97.44"/>
    <n v="961559.16"/>
    <n v="614066.88"/>
    <n v="347492.28"/>
  </r>
  <r>
    <x v="5"/>
    <x v="128"/>
    <x v="8"/>
    <x v="1"/>
    <x v="1"/>
    <x v="594"/>
    <n v="834443652"/>
    <d v="2015-02-27T00:00:00"/>
    <n v="9275"/>
    <n v="421.89"/>
    <n v="364.69"/>
    <n v="3913029.75"/>
    <n v="3382499.75"/>
    <n v="530530"/>
  </r>
  <r>
    <x v="2"/>
    <x v="144"/>
    <x v="3"/>
    <x v="0"/>
    <x v="0"/>
    <x v="595"/>
    <n v="826389729"/>
    <d v="2019-05-05T00:00:00"/>
    <n v="5940"/>
    <n v="205.7"/>
    <n v="117.11"/>
    <n v="1221858"/>
    <n v="695633.4"/>
    <n v="526224.6"/>
  </r>
  <r>
    <x v="5"/>
    <x v="87"/>
    <x v="10"/>
    <x v="1"/>
    <x v="0"/>
    <x v="596"/>
    <n v="595931327"/>
    <d v="2020-12-15T00:00:00"/>
    <n v="8177"/>
    <n v="154.06"/>
    <n v="90.93"/>
    <n v="1259748.6200000001"/>
    <n v="743534.61"/>
    <n v="516214.01"/>
  </r>
  <r>
    <x v="6"/>
    <x v="171"/>
    <x v="4"/>
    <x v="1"/>
    <x v="3"/>
    <x v="597"/>
    <n v="182179772"/>
    <d v="2020-05-23T00:00:00"/>
    <n v="9898"/>
    <n v="81.73"/>
    <n v="56.67"/>
    <n v="808963.54"/>
    <n v="560919.66"/>
    <n v="248043.88"/>
  </r>
  <r>
    <x v="5"/>
    <x v="96"/>
    <x v="9"/>
    <x v="1"/>
    <x v="0"/>
    <x v="598"/>
    <n v="594558894"/>
    <d v="2015-04-19T00:00:00"/>
    <n v="2044"/>
    <n v="9.33"/>
    <n v="6.92"/>
    <n v="19070.52"/>
    <n v="14144.48"/>
    <n v="4926.04"/>
  </r>
  <r>
    <x v="5"/>
    <x v="166"/>
    <x v="8"/>
    <x v="0"/>
    <x v="0"/>
    <x v="599"/>
    <n v="662805020"/>
    <d v="2022-11-02T00:00:00"/>
    <n v="7589"/>
    <n v="421.89"/>
    <n v="364.69"/>
    <n v="3201723.21"/>
    <n v="2767632.41"/>
    <n v="434090.8"/>
  </r>
  <r>
    <x v="2"/>
    <x v="51"/>
    <x v="11"/>
    <x v="1"/>
    <x v="2"/>
    <x v="365"/>
    <n v="186966979"/>
    <d v="2016-04-17T00:00:00"/>
    <n v="6539"/>
    <n v="668.27"/>
    <n v="502.54"/>
    <n v="4369817.53"/>
    <n v="3286109.06"/>
    <n v="1083708.47"/>
  </r>
  <r>
    <x v="2"/>
    <x v="147"/>
    <x v="5"/>
    <x v="0"/>
    <x v="1"/>
    <x v="600"/>
    <n v="387406098"/>
    <d v="2021-08-11T00:00:00"/>
    <n v="928"/>
    <n v="109.28"/>
    <n v="35.840000000000003"/>
    <n v="101411.84"/>
    <n v="33259.519999999997"/>
    <n v="68152.320000000007"/>
  </r>
  <r>
    <x v="4"/>
    <x v="31"/>
    <x v="2"/>
    <x v="0"/>
    <x v="1"/>
    <x v="601"/>
    <n v="754796206"/>
    <d v="2020-04-08T00:00:00"/>
    <n v="9826"/>
    <n v="47.45"/>
    <n v="31.79"/>
    <n v="466243.7"/>
    <n v="312368.53999999998"/>
    <n v="153875.16"/>
  </r>
  <r>
    <x v="3"/>
    <x v="61"/>
    <x v="2"/>
    <x v="1"/>
    <x v="1"/>
    <x v="602"/>
    <n v="400123631"/>
    <d v="2021-11-07T00:00:00"/>
    <n v="4329"/>
    <n v="47.45"/>
    <n v="31.79"/>
    <n v="205411.05"/>
    <n v="137618.91"/>
    <n v="67792.14"/>
  </r>
  <r>
    <x v="2"/>
    <x v="68"/>
    <x v="2"/>
    <x v="0"/>
    <x v="1"/>
    <x v="603"/>
    <n v="304687201"/>
    <d v="2016-05-01T00:00:00"/>
    <n v="2569"/>
    <n v="47.45"/>
    <n v="31.79"/>
    <n v="121899.05"/>
    <n v="81668.509999999995"/>
    <n v="40230.54"/>
  </r>
  <r>
    <x v="5"/>
    <x v="182"/>
    <x v="8"/>
    <x v="1"/>
    <x v="2"/>
    <x v="604"/>
    <n v="170098245"/>
    <d v="2022-03-19T00:00:00"/>
    <n v="4705"/>
    <n v="421.89"/>
    <n v="364.69"/>
    <n v="1984992.45"/>
    <n v="1715866.45"/>
    <n v="269126"/>
  </r>
  <r>
    <x v="1"/>
    <x v="71"/>
    <x v="8"/>
    <x v="0"/>
    <x v="2"/>
    <x v="605"/>
    <n v="668280589"/>
    <d v="2019-03-28T00:00:00"/>
    <n v="7932"/>
    <n v="421.89"/>
    <n v="364.69"/>
    <n v="3346431.48"/>
    <n v="2892721.08"/>
    <n v="453710.4"/>
  </r>
  <r>
    <x v="5"/>
    <x v="88"/>
    <x v="4"/>
    <x v="1"/>
    <x v="1"/>
    <x v="606"/>
    <n v="291470563"/>
    <d v="2015-05-30T00:00:00"/>
    <n v="1472"/>
    <n v="81.73"/>
    <n v="56.67"/>
    <n v="120306.56"/>
    <n v="83418.240000000005"/>
    <n v="36888.32"/>
  </r>
  <r>
    <x v="3"/>
    <x v="35"/>
    <x v="9"/>
    <x v="1"/>
    <x v="0"/>
    <x v="607"/>
    <n v="302216994"/>
    <d v="2020-03-29T00:00:00"/>
    <n v="1579"/>
    <n v="9.33"/>
    <n v="6.92"/>
    <n v="14732.07"/>
    <n v="10926.68"/>
    <n v="3805.39"/>
  </r>
  <r>
    <x v="0"/>
    <x v="69"/>
    <x v="3"/>
    <x v="1"/>
    <x v="2"/>
    <x v="400"/>
    <n v="683381211"/>
    <d v="2018-12-11T00:00:00"/>
    <n v="6542"/>
    <n v="205.7"/>
    <n v="117.11"/>
    <n v="1345689.4"/>
    <n v="766133.62"/>
    <n v="579555.78"/>
  </r>
  <r>
    <x v="5"/>
    <x v="162"/>
    <x v="6"/>
    <x v="0"/>
    <x v="2"/>
    <x v="608"/>
    <n v="588137042"/>
    <d v="2017-03-28T00:00:00"/>
    <n v="1675"/>
    <n v="651.21"/>
    <n v="524.96"/>
    <n v="1090776.75"/>
    <n v="879308"/>
    <n v="211468.75"/>
  </r>
  <r>
    <x v="5"/>
    <x v="130"/>
    <x v="4"/>
    <x v="1"/>
    <x v="1"/>
    <x v="59"/>
    <n v="589970815"/>
    <d v="2019-07-13T00:00:00"/>
    <n v="4329"/>
    <n v="81.73"/>
    <n v="56.67"/>
    <n v="353809.17"/>
    <n v="245324.43"/>
    <n v="108484.74"/>
  </r>
  <r>
    <x v="4"/>
    <x v="176"/>
    <x v="0"/>
    <x v="1"/>
    <x v="0"/>
    <x v="609"/>
    <n v="432681357"/>
    <d v="2022-11-28T00:00:00"/>
    <n v="8884"/>
    <n v="255.28"/>
    <n v="159.41999999999999"/>
    <n v="2267907.52"/>
    <n v="1416287.28"/>
    <n v="851620.24"/>
  </r>
  <r>
    <x v="1"/>
    <x v="120"/>
    <x v="11"/>
    <x v="0"/>
    <x v="1"/>
    <x v="610"/>
    <n v="380379998"/>
    <d v="2017-07-16T00:00:00"/>
    <n v="1749"/>
    <n v="668.27"/>
    <n v="502.54"/>
    <n v="1168804.23"/>
    <n v="878942.46"/>
    <n v="289861.77"/>
  </r>
  <r>
    <x v="1"/>
    <x v="55"/>
    <x v="5"/>
    <x v="0"/>
    <x v="3"/>
    <x v="611"/>
    <n v="767490565"/>
    <d v="2016-02-23T00:00:00"/>
    <n v="6368"/>
    <n v="109.28"/>
    <n v="35.840000000000003"/>
    <n v="695895.04000000004"/>
    <n v="228229.12"/>
    <n v="467665.91999999998"/>
  </r>
  <r>
    <x v="4"/>
    <x v="115"/>
    <x v="10"/>
    <x v="0"/>
    <x v="0"/>
    <x v="612"/>
    <n v="648749387"/>
    <d v="2020-12-18T00:00:00"/>
    <n v="8215"/>
    <n v="154.06"/>
    <n v="90.93"/>
    <n v="1265602.8999999999"/>
    <n v="746989.95"/>
    <n v="518612.95"/>
  </r>
  <r>
    <x v="0"/>
    <x v="72"/>
    <x v="9"/>
    <x v="0"/>
    <x v="2"/>
    <x v="613"/>
    <n v="949205291"/>
    <d v="2021-10-11T00:00:00"/>
    <n v="9794"/>
    <n v="9.33"/>
    <n v="6.92"/>
    <n v="91378.02"/>
    <n v="67774.48"/>
    <n v="23603.54"/>
  </r>
  <r>
    <x v="2"/>
    <x v="4"/>
    <x v="8"/>
    <x v="1"/>
    <x v="3"/>
    <x v="614"/>
    <n v="414219605"/>
    <d v="2017-04-27T00:00:00"/>
    <n v="5641"/>
    <n v="421.89"/>
    <n v="364.69"/>
    <n v="2379881.4900000002"/>
    <n v="2057216.29"/>
    <n v="322665.2"/>
  </r>
  <r>
    <x v="5"/>
    <x v="114"/>
    <x v="1"/>
    <x v="1"/>
    <x v="1"/>
    <x v="615"/>
    <n v="559466159"/>
    <d v="2016-09-15T00:00:00"/>
    <n v="7324"/>
    <n v="152.58000000000001"/>
    <n v="97.44"/>
    <n v="1117495.92"/>
    <n v="713650.56"/>
    <n v="403845.36"/>
  </r>
  <r>
    <x v="1"/>
    <x v="153"/>
    <x v="1"/>
    <x v="1"/>
    <x v="2"/>
    <x v="616"/>
    <n v="720931279"/>
    <d v="2020-11-18T00:00:00"/>
    <n v="8441"/>
    <n v="152.58000000000001"/>
    <n v="97.44"/>
    <n v="1287927.78"/>
    <n v="822491.04"/>
    <n v="465436.74"/>
  </r>
  <r>
    <x v="6"/>
    <x v="18"/>
    <x v="6"/>
    <x v="1"/>
    <x v="3"/>
    <x v="617"/>
    <n v="304913794"/>
    <d v="2019-11-21T00:00:00"/>
    <n v="9623"/>
    <n v="651.21"/>
    <n v="524.96"/>
    <n v="6266593.8300000001"/>
    <n v="5051690.08"/>
    <n v="1214903.75"/>
  </r>
  <r>
    <x v="1"/>
    <x v="79"/>
    <x v="1"/>
    <x v="0"/>
    <x v="2"/>
    <x v="618"/>
    <n v="138025033"/>
    <d v="2019-08-03T00:00:00"/>
    <n v="3529"/>
    <n v="152.58000000000001"/>
    <n v="97.44"/>
    <n v="538454.81999999995"/>
    <n v="343865.76"/>
    <n v="194589.06"/>
  </r>
  <r>
    <x v="2"/>
    <x v="155"/>
    <x v="5"/>
    <x v="1"/>
    <x v="3"/>
    <x v="619"/>
    <n v="217188823"/>
    <d v="2022-10-19T00:00:00"/>
    <n v="9854"/>
    <n v="109.28"/>
    <n v="35.840000000000003"/>
    <n v="1076845.1200000001"/>
    <n v="353167.35999999999"/>
    <n v="723677.76"/>
  </r>
  <r>
    <x v="0"/>
    <x v="69"/>
    <x v="8"/>
    <x v="0"/>
    <x v="0"/>
    <x v="620"/>
    <n v="159641492"/>
    <d v="2020-09-24T00:00:00"/>
    <n v="320"/>
    <n v="421.89"/>
    <n v="364.69"/>
    <n v="135004.79999999999"/>
    <n v="116700.8"/>
    <n v="18304"/>
  </r>
  <r>
    <x v="1"/>
    <x v="152"/>
    <x v="8"/>
    <x v="1"/>
    <x v="3"/>
    <x v="621"/>
    <n v="552931869"/>
    <d v="2016-09-09T00:00:00"/>
    <n v="3682"/>
    <n v="421.89"/>
    <n v="364.69"/>
    <n v="1553398.98"/>
    <n v="1342788.58"/>
    <n v="210610.4"/>
  </r>
  <r>
    <x v="5"/>
    <x v="177"/>
    <x v="1"/>
    <x v="1"/>
    <x v="2"/>
    <x v="622"/>
    <n v="704921281"/>
    <d v="2019-02-05T00:00:00"/>
    <n v="727"/>
    <n v="152.58000000000001"/>
    <n v="97.44"/>
    <n v="110925.66"/>
    <n v="70838.880000000005"/>
    <n v="40086.78"/>
  </r>
  <r>
    <x v="5"/>
    <x v="166"/>
    <x v="1"/>
    <x v="0"/>
    <x v="2"/>
    <x v="623"/>
    <n v="893783557"/>
    <d v="2020-09-28T00:00:00"/>
    <n v="9271"/>
    <n v="152.58000000000001"/>
    <n v="97.44"/>
    <n v="1414569.18"/>
    <n v="903366.24"/>
    <n v="511202.94"/>
  </r>
  <r>
    <x v="2"/>
    <x v="155"/>
    <x v="6"/>
    <x v="0"/>
    <x v="3"/>
    <x v="624"/>
    <n v="118005025"/>
    <d v="2021-10-30T00:00:00"/>
    <n v="9164"/>
    <n v="651.21"/>
    <n v="524.96"/>
    <n v="5967688.4400000004"/>
    <n v="4810733.4400000004"/>
    <n v="1156955"/>
  </r>
  <r>
    <x v="3"/>
    <x v="57"/>
    <x v="1"/>
    <x v="1"/>
    <x v="0"/>
    <x v="625"/>
    <n v="146384513"/>
    <d v="2021-12-04T00:00:00"/>
    <n v="7285"/>
    <n v="152.58000000000001"/>
    <n v="97.44"/>
    <n v="1111545.3"/>
    <n v="709850.4"/>
    <n v="401694.9"/>
  </r>
  <r>
    <x v="5"/>
    <x v="182"/>
    <x v="5"/>
    <x v="0"/>
    <x v="1"/>
    <x v="626"/>
    <n v="568033349"/>
    <d v="2015-04-17T00:00:00"/>
    <n v="2546"/>
    <n v="109.28"/>
    <n v="35.840000000000003"/>
    <n v="278226.88"/>
    <n v="91248.639999999999"/>
    <n v="186978.24"/>
  </r>
  <r>
    <x v="1"/>
    <x v="77"/>
    <x v="9"/>
    <x v="0"/>
    <x v="2"/>
    <x v="627"/>
    <n v="142375361"/>
    <d v="2018-02-19T00:00:00"/>
    <n v="888"/>
    <n v="9.33"/>
    <n v="6.92"/>
    <n v="8285.0400000000009"/>
    <n v="6144.96"/>
    <n v="2140.08"/>
  </r>
  <r>
    <x v="2"/>
    <x v="155"/>
    <x v="2"/>
    <x v="0"/>
    <x v="1"/>
    <x v="628"/>
    <n v="849146878"/>
    <d v="2016-11-30T00:00:00"/>
    <n v="286"/>
    <n v="47.45"/>
    <n v="31.79"/>
    <n v="13570.7"/>
    <n v="9091.94"/>
    <n v="4478.76"/>
  </r>
  <r>
    <x v="0"/>
    <x v="1"/>
    <x v="4"/>
    <x v="0"/>
    <x v="3"/>
    <x v="629"/>
    <n v="238396728"/>
    <d v="2019-11-27T00:00:00"/>
    <n v="5744"/>
    <n v="81.73"/>
    <n v="56.67"/>
    <n v="469457.12"/>
    <n v="325512.48"/>
    <n v="143944.64000000001"/>
  </r>
  <r>
    <x v="3"/>
    <x v="138"/>
    <x v="1"/>
    <x v="0"/>
    <x v="3"/>
    <x v="630"/>
    <n v="880486238"/>
    <d v="2021-10-10T00:00:00"/>
    <n v="4299"/>
    <n v="152.58000000000001"/>
    <n v="97.44"/>
    <n v="655941.42000000004"/>
    <n v="418894.56"/>
    <n v="237046.86"/>
  </r>
  <r>
    <x v="1"/>
    <x v="43"/>
    <x v="7"/>
    <x v="1"/>
    <x v="1"/>
    <x v="631"/>
    <n v="916089236"/>
    <d v="2018-07-28T00:00:00"/>
    <n v="17"/>
    <n v="437.2"/>
    <n v="263.33"/>
    <n v="7432.4"/>
    <n v="4476.6099999999997"/>
    <n v="2955.79"/>
  </r>
  <r>
    <x v="2"/>
    <x v="155"/>
    <x v="3"/>
    <x v="0"/>
    <x v="3"/>
    <x v="632"/>
    <n v="806192052"/>
    <d v="2020-02-28T00:00:00"/>
    <n v="8998"/>
    <n v="205.7"/>
    <n v="117.11"/>
    <n v="1850888.6"/>
    <n v="1053755.78"/>
    <n v="797132.82"/>
  </r>
  <r>
    <x v="2"/>
    <x v="12"/>
    <x v="3"/>
    <x v="0"/>
    <x v="0"/>
    <x v="633"/>
    <n v="182093513"/>
    <d v="2018-05-17T00:00:00"/>
    <n v="4372"/>
    <n v="205.7"/>
    <n v="117.11"/>
    <n v="899320.4"/>
    <n v="512004.92"/>
    <n v="387315.48"/>
  </r>
  <r>
    <x v="2"/>
    <x v="121"/>
    <x v="9"/>
    <x v="1"/>
    <x v="3"/>
    <x v="557"/>
    <n v="995404946"/>
    <d v="2016-12-31T00:00:00"/>
    <n v="1299"/>
    <n v="9.33"/>
    <n v="6.92"/>
    <n v="12119.67"/>
    <n v="8989.08"/>
    <n v="3130.59"/>
  </r>
  <r>
    <x v="5"/>
    <x v="105"/>
    <x v="2"/>
    <x v="0"/>
    <x v="1"/>
    <x v="634"/>
    <n v="768050181"/>
    <d v="2019-01-28T00:00:00"/>
    <n v="1971"/>
    <n v="47.45"/>
    <n v="31.79"/>
    <n v="93523.95"/>
    <n v="62658.09"/>
    <n v="30865.86"/>
  </r>
  <r>
    <x v="1"/>
    <x v="33"/>
    <x v="9"/>
    <x v="1"/>
    <x v="2"/>
    <x v="635"/>
    <n v="242265546"/>
    <d v="2021-01-07T00:00:00"/>
    <n v="614"/>
    <n v="9.33"/>
    <n v="6.92"/>
    <n v="5728.62"/>
    <n v="4248.88"/>
    <n v="1479.74"/>
  </r>
  <r>
    <x v="5"/>
    <x v="98"/>
    <x v="6"/>
    <x v="1"/>
    <x v="0"/>
    <x v="636"/>
    <n v="230599868"/>
    <d v="2020-08-22T00:00:00"/>
    <n v="8480"/>
    <n v="651.21"/>
    <n v="524.96"/>
    <n v="5522260.7999999998"/>
    <n v="4451660.8"/>
    <n v="1070600"/>
  </r>
  <r>
    <x v="1"/>
    <x v="81"/>
    <x v="7"/>
    <x v="0"/>
    <x v="0"/>
    <x v="49"/>
    <n v="265914475"/>
    <d v="2015-02-21T00:00:00"/>
    <n v="8857"/>
    <n v="437.2"/>
    <n v="263.33"/>
    <n v="3872280.4"/>
    <n v="2332313.81"/>
    <n v="1539966.59"/>
  </r>
  <r>
    <x v="6"/>
    <x v="180"/>
    <x v="11"/>
    <x v="1"/>
    <x v="0"/>
    <x v="637"/>
    <n v="851383197"/>
    <d v="2016-09-05T00:00:00"/>
    <n v="2062"/>
    <n v="668.27"/>
    <n v="502.54"/>
    <n v="1377972.74"/>
    <n v="1036237.48"/>
    <n v="341735.26"/>
  </r>
  <r>
    <x v="0"/>
    <x v="119"/>
    <x v="4"/>
    <x v="1"/>
    <x v="2"/>
    <x v="638"/>
    <n v="310492360"/>
    <d v="2015-10-21T00:00:00"/>
    <n v="444"/>
    <n v="81.73"/>
    <n v="56.67"/>
    <n v="36288.120000000003"/>
    <n v="25161.48"/>
    <n v="11126.64"/>
  </r>
  <r>
    <x v="1"/>
    <x v="159"/>
    <x v="1"/>
    <x v="0"/>
    <x v="2"/>
    <x v="639"/>
    <n v="637040793"/>
    <d v="2015-08-04T00:00:00"/>
    <n v="3382"/>
    <n v="152.58000000000001"/>
    <n v="97.44"/>
    <n v="516025.56"/>
    <n v="329542.08"/>
    <n v="186483.48"/>
  </r>
  <r>
    <x v="5"/>
    <x v="40"/>
    <x v="2"/>
    <x v="0"/>
    <x v="3"/>
    <x v="640"/>
    <n v="745139825"/>
    <d v="2020-12-08T00:00:00"/>
    <n v="2288"/>
    <n v="47.45"/>
    <n v="31.79"/>
    <n v="108565.6"/>
    <n v="72735.520000000004"/>
    <n v="35830.080000000002"/>
  </r>
  <r>
    <x v="5"/>
    <x v="183"/>
    <x v="11"/>
    <x v="0"/>
    <x v="0"/>
    <x v="283"/>
    <n v="519213283"/>
    <d v="2016-12-24T00:00:00"/>
    <n v="5603"/>
    <n v="668.27"/>
    <n v="502.54"/>
    <n v="3744316.81"/>
    <n v="2815731.62"/>
    <n v="928585.19"/>
  </r>
  <r>
    <x v="2"/>
    <x v="112"/>
    <x v="10"/>
    <x v="0"/>
    <x v="1"/>
    <x v="641"/>
    <n v="363997495"/>
    <d v="2015-02-11T00:00:00"/>
    <n v="3802"/>
    <n v="154.06"/>
    <n v="90.93"/>
    <n v="585736.12"/>
    <n v="345715.86"/>
    <n v="240020.26"/>
  </r>
  <r>
    <x v="1"/>
    <x v="152"/>
    <x v="4"/>
    <x v="1"/>
    <x v="2"/>
    <x v="642"/>
    <n v="754541289"/>
    <d v="2018-12-19T00:00:00"/>
    <n v="4390"/>
    <n v="81.73"/>
    <n v="56.67"/>
    <n v="358794.7"/>
    <n v="248781.3"/>
    <n v="110013.4"/>
  </r>
  <r>
    <x v="0"/>
    <x v="119"/>
    <x v="11"/>
    <x v="0"/>
    <x v="3"/>
    <x v="643"/>
    <n v="886205995"/>
    <d v="2017-07-21T00:00:00"/>
    <n v="6902"/>
    <n v="668.27"/>
    <n v="502.54"/>
    <n v="4612399.54"/>
    <n v="3468531.08"/>
    <n v="1143868.46"/>
  </r>
  <r>
    <x v="5"/>
    <x v="127"/>
    <x v="0"/>
    <x v="0"/>
    <x v="1"/>
    <x v="644"/>
    <n v="924665439"/>
    <d v="2019-06-07T00:00:00"/>
    <n v="7906"/>
    <n v="255.28"/>
    <n v="159.41999999999999"/>
    <n v="2018243.68"/>
    <n v="1260374.52"/>
    <n v="757869.16"/>
  </r>
  <r>
    <x v="2"/>
    <x v="65"/>
    <x v="11"/>
    <x v="0"/>
    <x v="3"/>
    <x v="43"/>
    <n v="655905950"/>
    <d v="2017-02-11T00:00:00"/>
    <n v="6001"/>
    <n v="668.27"/>
    <n v="502.54"/>
    <n v="4010288.27"/>
    <n v="3015742.54"/>
    <n v="994545.73"/>
  </r>
  <r>
    <x v="5"/>
    <x v="34"/>
    <x v="2"/>
    <x v="1"/>
    <x v="3"/>
    <x v="645"/>
    <n v="836226356"/>
    <d v="2022-01-26T00:00:00"/>
    <n v="6816"/>
    <n v="47.45"/>
    <n v="31.79"/>
    <n v="323419.2"/>
    <n v="216680.64"/>
    <n v="106738.56"/>
  </r>
  <r>
    <x v="3"/>
    <x v="10"/>
    <x v="11"/>
    <x v="1"/>
    <x v="1"/>
    <x v="646"/>
    <n v="942237985"/>
    <d v="2020-09-25T00:00:00"/>
    <n v="8013"/>
    <n v="668.27"/>
    <n v="502.54"/>
    <n v="5354847.51"/>
    <n v="4026853.02"/>
    <n v="1327994.49"/>
  </r>
  <r>
    <x v="2"/>
    <x v="51"/>
    <x v="3"/>
    <x v="0"/>
    <x v="3"/>
    <x v="83"/>
    <n v="520864665"/>
    <d v="2020-08-20T00:00:00"/>
    <n v="4284"/>
    <n v="205.7"/>
    <n v="117.11"/>
    <n v="881218.8"/>
    <n v="501699.24"/>
    <n v="379519.56"/>
  </r>
  <r>
    <x v="3"/>
    <x v="163"/>
    <x v="1"/>
    <x v="1"/>
    <x v="3"/>
    <x v="647"/>
    <n v="539342725"/>
    <d v="2019-02-15T00:00:00"/>
    <n v="2353"/>
    <n v="152.58000000000001"/>
    <n v="97.44"/>
    <n v="359020.74"/>
    <n v="229276.32"/>
    <n v="129744.42"/>
  </r>
  <r>
    <x v="2"/>
    <x v="38"/>
    <x v="0"/>
    <x v="1"/>
    <x v="0"/>
    <x v="648"/>
    <n v="235220992"/>
    <d v="2015-03-26T00:00:00"/>
    <n v="5974"/>
    <n v="255.28"/>
    <n v="159.41999999999999"/>
    <n v="1525042.72"/>
    <n v="952375.08"/>
    <n v="572667.64"/>
  </r>
  <r>
    <x v="2"/>
    <x v="144"/>
    <x v="3"/>
    <x v="0"/>
    <x v="1"/>
    <x v="649"/>
    <n v="266360795"/>
    <d v="2019-05-13T00:00:00"/>
    <n v="933"/>
    <n v="205.7"/>
    <n v="117.11"/>
    <n v="191918.1"/>
    <n v="109263.63"/>
    <n v="82654.47"/>
  </r>
  <r>
    <x v="2"/>
    <x v="83"/>
    <x v="0"/>
    <x v="0"/>
    <x v="3"/>
    <x v="650"/>
    <n v="460935962"/>
    <d v="2018-01-16T00:00:00"/>
    <n v="49"/>
    <n v="255.28"/>
    <n v="159.41999999999999"/>
    <n v="12508.72"/>
    <n v="7811.58"/>
    <n v="4697.1400000000003"/>
  </r>
  <r>
    <x v="5"/>
    <x v="145"/>
    <x v="3"/>
    <x v="0"/>
    <x v="0"/>
    <x v="651"/>
    <n v="267432820"/>
    <d v="2022-04-24T00:00:00"/>
    <n v="8169"/>
    <n v="205.7"/>
    <n v="117.11"/>
    <n v="1680363.3"/>
    <n v="956671.59"/>
    <n v="723691.71"/>
  </r>
  <r>
    <x v="5"/>
    <x v="100"/>
    <x v="3"/>
    <x v="1"/>
    <x v="3"/>
    <x v="652"/>
    <n v="104650199"/>
    <d v="2018-10-01T00:00:00"/>
    <n v="7174"/>
    <n v="205.7"/>
    <n v="117.11"/>
    <n v="1475691.8"/>
    <n v="840147.14"/>
    <n v="635544.66"/>
  </r>
  <r>
    <x v="0"/>
    <x v="135"/>
    <x v="7"/>
    <x v="0"/>
    <x v="2"/>
    <x v="653"/>
    <n v="911699426"/>
    <d v="2022-10-03T00:00:00"/>
    <n v="975"/>
    <n v="437.2"/>
    <n v="263.33"/>
    <n v="426270"/>
    <n v="256746.75"/>
    <n v="169523.25"/>
  </r>
  <r>
    <x v="3"/>
    <x v="138"/>
    <x v="0"/>
    <x v="1"/>
    <x v="2"/>
    <x v="654"/>
    <n v="998004329"/>
    <d v="2016-12-20T00:00:00"/>
    <n v="514"/>
    <n v="255.28"/>
    <n v="159.41999999999999"/>
    <n v="131213.92000000001"/>
    <n v="81941.88"/>
    <n v="49272.04"/>
  </r>
  <r>
    <x v="2"/>
    <x v="141"/>
    <x v="4"/>
    <x v="0"/>
    <x v="2"/>
    <x v="229"/>
    <n v="993301236"/>
    <d v="2015-06-01T00:00:00"/>
    <n v="8764"/>
    <n v="81.73"/>
    <n v="56.67"/>
    <n v="716281.72"/>
    <n v="496655.88"/>
    <n v="219625.84"/>
  </r>
  <r>
    <x v="1"/>
    <x v="67"/>
    <x v="10"/>
    <x v="1"/>
    <x v="2"/>
    <x v="655"/>
    <n v="697638976"/>
    <d v="2015-03-26T00:00:00"/>
    <n v="5731"/>
    <n v="154.06"/>
    <n v="90.93"/>
    <n v="882917.86"/>
    <n v="521119.83"/>
    <n v="361798.03"/>
  </r>
  <r>
    <x v="3"/>
    <x v="163"/>
    <x v="7"/>
    <x v="0"/>
    <x v="1"/>
    <x v="656"/>
    <n v="431378877"/>
    <d v="2021-12-08T00:00:00"/>
    <n v="3451"/>
    <n v="437.2"/>
    <n v="263.33"/>
    <n v="1508777.2"/>
    <n v="908751.83"/>
    <n v="600025.37"/>
  </r>
  <r>
    <x v="4"/>
    <x v="6"/>
    <x v="10"/>
    <x v="1"/>
    <x v="1"/>
    <x v="647"/>
    <n v="585194766"/>
    <d v="2019-02-25T00:00:00"/>
    <n v="990"/>
    <n v="154.06"/>
    <n v="90.93"/>
    <n v="152519.4"/>
    <n v="90020.7"/>
    <n v="62498.7"/>
  </r>
  <r>
    <x v="0"/>
    <x v="76"/>
    <x v="4"/>
    <x v="1"/>
    <x v="1"/>
    <x v="657"/>
    <n v="270072972"/>
    <d v="2020-08-09T00:00:00"/>
    <n v="9449"/>
    <n v="81.73"/>
    <n v="56.67"/>
    <n v="772266.77"/>
    <n v="535474.82999999996"/>
    <n v="236791.94"/>
  </r>
  <r>
    <x v="1"/>
    <x v="2"/>
    <x v="0"/>
    <x v="0"/>
    <x v="1"/>
    <x v="658"/>
    <n v="467312324"/>
    <d v="2016-04-08T00:00:00"/>
    <n v="6956"/>
    <n v="255.28"/>
    <n v="159.41999999999999"/>
    <n v="1775727.68"/>
    <n v="1108925.52"/>
    <n v="666802.16"/>
  </r>
  <r>
    <x v="3"/>
    <x v="60"/>
    <x v="9"/>
    <x v="1"/>
    <x v="1"/>
    <x v="57"/>
    <n v="878524148"/>
    <d v="2016-03-20T00:00:00"/>
    <n v="3673"/>
    <n v="9.33"/>
    <n v="6.92"/>
    <n v="34269.089999999997"/>
    <n v="25417.16"/>
    <n v="8851.93"/>
  </r>
  <r>
    <x v="0"/>
    <x v="0"/>
    <x v="7"/>
    <x v="0"/>
    <x v="1"/>
    <x v="354"/>
    <n v="375632274"/>
    <d v="2016-11-28T00:00:00"/>
    <n v="6792"/>
    <n v="437.2"/>
    <n v="263.33"/>
    <n v="2969462.4"/>
    <n v="1788537.36"/>
    <n v="1180925.04"/>
  </r>
  <r>
    <x v="5"/>
    <x v="74"/>
    <x v="9"/>
    <x v="1"/>
    <x v="0"/>
    <x v="477"/>
    <n v="150873029"/>
    <d v="2016-03-13T00:00:00"/>
    <n v="5537"/>
    <n v="9.33"/>
    <n v="6.92"/>
    <n v="51660.21"/>
    <n v="38316.04"/>
    <n v="13344.17"/>
  </r>
  <r>
    <x v="5"/>
    <x v="32"/>
    <x v="10"/>
    <x v="1"/>
    <x v="1"/>
    <x v="659"/>
    <n v="566795241"/>
    <d v="2016-11-22T00:00:00"/>
    <n v="6162"/>
    <n v="154.06"/>
    <n v="90.93"/>
    <n v="949317.72"/>
    <n v="560310.66"/>
    <n v="389007.06"/>
  </r>
  <r>
    <x v="2"/>
    <x v="82"/>
    <x v="4"/>
    <x v="0"/>
    <x v="0"/>
    <x v="61"/>
    <n v="706260240"/>
    <d v="2015-05-04T00:00:00"/>
    <n v="6954"/>
    <n v="81.73"/>
    <n v="56.67"/>
    <n v="568350.42000000004"/>
    <n v="394083.18"/>
    <n v="174267.24"/>
  </r>
  <r>
    <x v="1"/>
    <x v="80"/>
    <x v="5"/>
    <x v="0"/>
    <x v="2"/>
    <x v="660"/>
    <n v="622441852"/>
    <d v="2020-05-28T00:00:00"/>
    <n v="3231"/>
    <n v="109.28"/>
    <n v="35.840000000000003"/>
    <n v="353083.68"/>
    <n v="115799.03999999999"/>
    <n v="237284.64"/>
  </r>
  <r>
    <x v="3"/>
    <x v="60"/>
    <x v="2"/>
    <x v="1"/>
    <x v="3"/>
    <x v="661"/>
    <n v="888826406"/>
    <d v="2022-07-01T00:00:00"/>
    <n v="2340"/>
    <n v="47.45"/>
    <n v="31.79"/>
    <n v="111033"/>
    <n v="74388.600000000006"/>
    <n v="36644.400000000001"/>
  </r>
  <r>
    <x v="1"/>
    <x v="17"/>
    <x v="8"/>
    <x v="0"/>
    <x v="1"/>
    <x v="662"/>
    <n v="349212729"/>
    <d v="2016-09-11T00:00:00"/>
    <n v="8662"/>
    <n v="421.89"/>
    <n v="364.69"/>
    <n v="3654411.18"/>
    <n v="3158944.78"/>
    <n v="495466.4"/>
  </r>
  <r>
    <x v="2"/>
    <x v="144"/>
    <x v="8"/>
    <x v="1"/>
    <x v="2"/>
    <x v="663"/>
    <n v="167712152"/>
    <d v="2016-01-16T00:00:00"/>
    <n v="8607"/>
    <n v="421.89"/>
    <n v="364.69"/>
    <n v="3631207.23"/>
    <n v="3138886.83"/>
    <n v="492320.4"/>
  </r>
  <r>
    <x v="3"/>
    <x v="124"/>
    <x v="9"/>
    <x v="1"/>
    <x v="0"/>
    <x v="664"/>
    <n v="678748500"/>
    <d v="2018-03-29T00:00:00"/>
    <n v="5619"/>
    <n v="9.33"/>
    <n v="6.92"/>
    <n v="52425.27"/>
    <n v="38883.480000000003"/>
    <n v="13541.79"/>
  </r>
  <r>
    <x v="4"/>
    <x v="176"/>
    <x v="11"/>
    <x v="0"/>
    <x v="1"/>
    <x v="665"/>
    <n v="937058103"/>
    <d v="2017-07-16T00:00:00"/>
    <n v="5171"/>
    <n v="668.27"/>
    <n v="502.54"/>
    <n v="3455624.17"/>
    <n v="2598634.34"/>
    <n v="856989.83"/>
  </r>
  <r>
    <x v="3"/>
    <x v="10"/>
    <x v="5"/>
    <x v="0"/>
    <x v="0"/>
    <x v="294"/>
    <n v="967689788"/>
    <d v="2018-07-28T00:00:00"/>
    <n v="9767"/>
    <n v="109.28"/>
    <n v="35.840000000000003"/>
    <n v="1067337.76"/>
    <n v="350049.28000000003"/>
    <n v="717288.48"/>
  </r>
  <r>
    <x v="5"/>
    <x v="149"/>
    <x v="7"/>
    <x v="1"/>
    <x v="2"/>
    <x v="666"/>
    <n v="416004884"/>
    <d v="2022-03-17T00:00:00"/>
    <n v="3945"/>
    <n v="437.2"/>
    <n v="263.33"/>
    <n v="1724754"/>
    <n v="1038836.85"/>
    <n v="685917.15"/>
  </r>
  <r>
    <x v="4"/>
    <x v="23"/>
    <x v="0"/>
    <x v="1"/>
    <x v="1"/>
    <x v="547"/>
    <n v="797677218"/>
    <d v="2019-11-14T00:00:00"/>
    <n v="9270"/>
    <n v="255.28"/>
    <n v="159.41999999999999"/>
    <n v="2366445.6"/>
    <n v="1477823.4"/>
    <n v="888622.2"/>
  </r>
  <r>
    <x v="0"/>
    <x v="181"/>
    <x v="1"/>
    <x v="0"/>
    <x v="1"/>
    <x v="221"/>
    <n v="548693120"/>
    <d v="2019-10-10T00:00:00"/>
    <n v="9342"/>
    <n v="152.58000000000001"/>
    <n v="97.44"/>
    <n v="1425402.36"/>
    <n v="910284.48"/>
    <n v="515117.88"/>
  </r>
  <r>
    <x v="2"/>
    <x v="51"/>
    <x v="9"/>
    <x v="0"/>
    <x v="3"/>
    <x v="667"/>
    <n v="875351417"/>
    <d v="2022-02-08T00:00:00"/>
    <n v="4791"/>
    <n v="9.33"/>
    <n v="6.92"/>
    <n v="44700.03"/>
    <n v="33153.72"/>
    <n v="11546.31"/>
  </r>
  <r>
    <x v="5"/>
    <x v="87"/>
    <x v="1"/>
    <x v="0"/>
    <x v="3"/>
    <x v="632"/>
    <n v="804263436"/>
    <d v="2020-02-28T00:00:00"/>
    <n v="8278"/>
    <n v="152.58000000000001"/>
    <n v="97.44"/>
    <n v="1263057.24"/>
    <n v="806608.32"/>
    <n v="456448.92"/>
  </r>
  <r>
    <x v="1"/>
    <x v="109"/>
    <x v="7"/>
    <x v="0"/>
    <x v="3"/>
    <x v="273"/>
    <n v="332353007"/>
    <d v="2022-11-22T00:00:00"/>
    <n v="9495"/>
    <n v="437.2"/>
    <n v="263.33"/>
    <n v="4151214"/>
    <n v="2500318.35"/>
    <n v="1650895.65"/>
  </r>
  <r>
    <x v="1"/>
    <x v="159"/>
    <x v="8"/>
    <x v="1"/>
    <x v="3"/>
    <x v="668"/>
    <n v="876856458"/>
    <d v="2019-08-29T00:00:00"/>
    <n v="166"/>
    <n v="421.89"/>
    <n v="364.69"/>
    <n v="70033.740000000005"/>
    <n v="60538.54"/>
    <n v="9495.2000000000007"/>
  </r>
  <r>
    <x v="2"/>
    <x v="83"/>
    <x v="10"/>
    <x v="0"/>
    <x v="0"/>
    <x v="669"/>
    <n v="325322616"/>
    <d v="2022-03-12T00:00:00"/>
    <n v="9046"/>
    <n v="154.06"/>
    <n v="90.93"/>
    <n v="1393626.76"/>
    <n v="822552.78"/>
    <n v="571073.98"/>
  </r>
  <r>
    <x v="2"/>
    <x v="65"/>
    <x v="11"/>
    <x v="0"/>
    <x v="2"/>
    <x v="670"/>
    <n v="685612809"/>
    <d v="2019-08-17T00:00:00"/>
    <n v="6921"/>
    <n v="668.27"/>
    <n v="502.54"/>
    <n v="4625096.67"/>
    <n v="3478079.34"/>
    <n v="1147017.33"/>
  </r>
  <r>
    <x v="5"/>
    <x v="47"/>
    <x v="2"/>
    <x v="1"/>
    <x v="0"/>
    <x v="671"/>
    <n v="435900866"/>
    <d v="2021-10-07T00:00:00"/>
    <n v="1608"/>
    <n v="47.45"/>
    <n v="31.79"/>
    <n v="76299.600000000006"/>
    <n v="51118.32"/>
    <n v="25181.279999999999"/>
  </r>
  <r>
    <x v="2"/>
    <x v="164"/>
    <x v="0"/>
    <x v="0"/>
    <x v="1"/>
    <x v="672"/>
    <n v="374673116"/>
    <d v="2016-07-04T00:00:00"/>
    <n v="2956"/>
    <n v="255.28"/>
    <n v="159.41999999999999"/>
    <n v="754607.68"/>
    <n v="471245.52"/>
    <n v="283362.15999999997"/>
  </r>
  <r>
    <x v="5"/>
    <x v="62"/>
    <x v="3"/>
    <x v="1"/>
    <x v="2"/>
    <x v="255"/>
    <n v="470728385"/>
    <d v="2019-11-09T00:00:00"/>
    <n v="7845"/>
    <n v="205.7"/>
    <n v="117.11"/>
    <n v="1613716.5"/>
    <n v="918727.95"/>
    <n v="694988.55"/>
  </r>
  <r>
    <x v="1"/>
    <x v="17"/>
    <x v="2"/>
    <x v="1"/>
    <x v="1"/>
    <x v="410"/>
    <n v="313178002"/>
    <d v="2019-12-06T00:00:00"/>
    <n v="5185"/>
    <n v="47.45"/>
    <n v="31.79"/>
    <n v="246028.25"/>
    <n v="164831.15"/>
    <n v="81197.100000000006"/>
  </r>
  <r>
    <x v="1"/>
    <x v="108"/>
    <x v="4"/>
    <x v="0"/>
    <x v="2"/>
    <x v="673"/>
    <n v="461445796"/>
    <d v="2016-03-22T00:00:00"/>
    <n v="920"/>
    <n v="81.73"/>
    <n v="56.67"/>
    <n v="75191.600000000006"/>
    <n v="52136.4"/>
    <n v="23055.200000000001"/>
  </r>
  <r>
    <x v="5"/>
    <x v="175"/>
    <x v="4"/>
    <x v="0"/>
    <x v="2"/>
    <x v="674"/>
    <n v="195268094"/>
    <d v="2019-01-21T00:00:00"/>
    <n v="3023"/>
    <n v="81.73"/>
    <n v="56.67"/>
    <n v="247069.79"/>
    <n v="171313.41"/>
    <n v="75756.38"/>
  </r>
  <r>
    <x v="0"/>
    <x v="172"/>
    <x v="1"/>
    <x v="1"/>
    <x v="1"/>
    <x v="675"/>
    <n v="664693725"/>
    <d v="2020-12-24T00:00:00"/>
    <n v="6499"/>
    <n v="152.58000000000001"/>
    <n v="97.44"/>
    <n v="991617.42"/>
    <n v="633262.56000000006"/>
    <n v="358354.86"/>
  </r>
  <r>
    <x v="5"/>
    <x v="111"/>
    <x v="1"/>
    <x v="0"/>
    <x v="1"/>
    <x v="676"/>
    <n v="840084016"/>
    <d v="2020-03-26T00:00:00"/>
    <n v="8384"/>
    <n v="152.58000000000001"/>
    <n v="97.44"/>
    <n v="1279230.72"/>
    <n v="816936.95999999996"/>
    <n v="462293.76000000001"/>
  </r>
  <r>
    <x v="5"/>
    <x v="74"/>
    <x v="7"/>
    <x v="1"/>
    <x v="2"/>
    <x v="677"/>
    <n v="662112796"/>
    <d v="2015-09-24T00:00:00"/>
    <n v="2745"/>
    <n v="437.2"/>
    <n v="263.33"/>
    <n v="1200114"/>
    <n v="722840.85"/>
    <n v="477273.15"/>
  </r>
  <r>
    <x v="4"/>
    <x v="46"/>
    <x v="10"/>
    <x v="0"/>
    <x v="1"/>
    <x v="678"/>
    <n v="591766393"/>
    <d v="2019-03-10T00:00:00"/>
    <n v="5681"/>
    <n v="154.06"/>
    <n v="90.93"/>
    <n v="875214.86"/>
    <n v="516573.33"/>
    <n v="358641.53"/>
  </r>
  <r>
    <x v="5"/>
    <x v="154"/>
    <x v="5"/>
    <x v="0"/>
    <x v="3"/>
    <x v="679"/>
    <n v="260343635"/>
    <d v="2018-06-12T00:00:00"/>
    <n v="322"/>
    <n v="109.28"/>
    <n v="35.840000000000003"/>
    <n v="35188.160000000003"/>
    <n v="11540.48"/>
    <n v="23647.68"/>
  </r>
  <r>
    <x v="2"/>
    <x v="121"/>
    <x v="8"/>
    <x v="1"/>
    <x v="1"/>
    <x v="4"/>
    <n v="719455850"/>
    <d v="2015-07-27T00:00:00"/>
    <n v="1829"/>
    <n v="421.89"/>
    <n v="364.69"/>
    <n v="771636.81"/>
    <n v="667018.01"/>
    <n v="104618.8"/>
  </r>
  <r>
    <x v="1"/>
    <x v="132"/>
    <x v="7"/>
    <x v="1"/>
    <x v="1"/>
    <x v="680"/>
    <n v="391026866"/>
    <d v="2017-01-08T00:00:00"/>
    <n v="2394"/>
    <n v="437.2"/>
    <n v="263.33"/>
    <n v="1046656.8"/>
    <n v="630412.02"/>
    <n v="416244.78"/>
  </r>
  <r>
    <x v="2"/>
    <x v="37"/>
    <x v="4"/>
    <x v="1"/>
    <x v="2"/>
    <x v="681"/>
    <n v="917293012"/>
    <d v="2020-01-30T00:00:00"/>
    <n v="6241"/>
    <n v="81.73"/>
    <n v="56.67"/>
    <n v="510076.93"/>
    <n v="353677.47"/>
    <n v="156399.46"/>
  </r>
  <r>
    <x v="4"/>
    <x v="56"/>
    <x v="0"/>
    <x v="1"/>
    <x v="2"/>
    <x v="682"/>
    <n v="410803115"/>
    <d v="2017-07-27T00:00:00"/>
    <n v="4626"/>
    <n v="255.28"/>
    <n v="159.41999999999999"/>
    <n v="1180925.28"/>
    <n v="737476.92"/>
    <n v="443448.36"/>
  </r>
  <r>
    <x v="1"/>
    <x v="148"/>
    <x v="10"/>
    <x v="1"/>
    <x v="1"/>
    <x v="683"/>
    <n v="204418504"/>
    <d v="2015-09-03T00:00:00"/>
    <n v="833"/>
    <n v="154.06"/>
    <n v="90.93"/>
    <n v="128331.98"/>
    <n v="75744.69"/>
    <n v="52587.29"/>
  </r>
  <r>
    <x v="5"/>
    <x v="126"/>
    <x v="4"/>
    <x v="0"/>
    <x v="1"/>
    <x v="684"/>
    <n v="801313006"/>
    <d v="2020-02-15T00:00:00"/>
    <n v="5180"/>
    <n v="81.73"/>
    <n v="56.67"/>
    <n v="423361.4"/>
    <n v="293550.59999999998"/>
    <n v="129810.8"/>
  </r>
  <r>
    <x v="1"/>
    <x v="178"/>
    <x v="8"/>
    <x v="1"/>
    <x v="2"/>
    <x v="685"/>
    <n v="524972951"/>
    <d v="2020-01-17T00:00:00"/>
    <n v="17"/>
    <n v="421.89"/>
    <n v="364.69"/>
    <n v="7172.13"/>
    <n v="6199.73"/>
    <n v="972.4"/>
  </r>
  <r>
    <x v="1"/>
    <x v="66"/>
    <x v="2"/>
    <x v="0"/>
    <x v="1"/>
    <x v="686"/>
    <n v="469197165"/>
    <d v="2019-12-11T00:00:00"/>
    <n v="4723"/>
    <n v="47.45"/>
    <n v="31.79"/>
    <n v="224106.35"/>
    <n v="150144.17000000001"/>
    <n v="73962.179999999993"/>
  </r>
  <r>
    <x v="3"/>
    <x v="94"/>
    <x v="6"/>
    <x v="1"/>
    <x v="2"/>
    <x v="687"/>
    <n v="448096978"/>
    <d v="2021-09-18T00:00:00"/>
    <n v="708"/>
    <n v="651.21"/>
    <n v="524.96"/>
    <n v="461056.68"/>
    <n v="371671.68"/>
    <n v="89385"/>
  </r>
  <r>
    <x v="4"/>
    <x v="176"/>
    <x v="5"/>
    <x v="0"/>
    <x v="3"/>
    <x v="688"/>
    <n v="346096217"/>
    <d v="2015-05-10T00:00:00"/>
    <n v="6417"/>
    <n v="109.28"/>
    <n v="35.840000000000003"/>
    <n v="701249.76"/>
    <n v="229985.28"/>
    <n v="471264.48"/>
  </r>
  <r>
    <x v="0"/>
    <x v="25"/>
    <x v="9"/>
    <x v="0"/>
    <x v="3"/>
    <x v="689"/>
    <n v="567931210"/>
    <d v="2020-07-12T00:00:00"/>
    <n v="2321"/>
    <n v="9.33"/>
    <n v="6.92"/>
    <n v="21654.93"/>
    <n v="16061.32"/>
    <n v="5593.61"/>
  </r>
  <r>
    <x v="1"/>
    <x v="136"/>
    <x v="11"/>
    <x v="1"/>
    <x v="3"/>
    <x v="137"/>
    <n v="688650786"/>
    <d v="2022-08-07T00:00:00"/>
    <n v="5926"/>
    <n v="668.27"/>
    <n v="502.54"/>
    <n v="3960168.02"/>
    <n v="2978052.04"/>
    <n v="982115.98"/>
  </r>
  <r>
    <x v="4"/>
    <x v="158"/>
    <x v="0"/>
    <x v="0"/>
    <x v="0"/>
    <x v="661"/>
    <n v="803616273"/>
    <d v="2022-07-30T00:00:00"/>
    <n v="6768"/>
    <n v="255.28"/>
    <n v="159.41999999999999"/>
    <n v="1727735.04"/>
    <n v="1078954.56"/>
    <n v="648780.48"/>
  </r>
  <r>
    <x v="6"/>
    <x v="171"/>
    <x v="1"/>
    <x v="1"/>
    <x v="0"/>
    <x v="493"/>
    <n v="178501498"/>
    <d v="2022-11-15T00:00:00"/>
    <n v="1415"/>
    <n v="152.58000000000001"/>
    <n v="97.44"/>
    <n v="215900.7"/>
    <n v="137877.6"/>
    <n v="78023.100000000006"/>
  </r>
  <r>
    <x v="5"/>
    <x v="62"/>
    <x v="7"/>
    <x v="1"/>
    <x v="3"/>
    <x v="110"/>
    <n v="399292790"/>
    <d v="2022-07-28T00:00:00"/>
    <n v="8465"/>
    <n v="437.2"/>
    <n v="263.33"/>
    <n v="3700898"/>
    <n v="2229088.4500000002"/>
    <n v="1471809.55"/>
  </r>
  <r>
    <x v="5"/>
    <x v="128"/>
    <x v="6"/>
    <x v="0"/>
    <x v="2"/>
    <x v="40"/>
    <n v="422288978"/>
    <d v="2018-02-21T00:00:00"/>
    <n v="3548"/>
    <n v="651.21"/>
    <n v="524.96"/>
    <n v="2310493.08"/>
    <n v="1862558.08"/>
    <n v="447935"/>
  </r>
  <r>
    <x v="2"/>
    <x v="141"/>
    <x v="10"/>
    <x v="1"/>
    <x v="1"/>
    <x v="690"/>
    <n v="624101388"/>
    <d v="2021-07-31T00:00:00"/>
    <n v="4324"/>
    <n v="154.06"/>
    <n v="90.93"/>
    <n v="666155.43999999994"/>
    <n v="393181.32"/>
    <n v="272974.12"/>
  </r>
  <r>
    <x v="4"/>
    <x v="158"/>
    <x v="3"/>
    <x v="0"/>
    <x v="1"/>
    <x v="691"/>
    <n v="551653850"/>
    <d v="2020-01-01T00:00:00"/>
    <n v="5488"/>
    <n v="205.7"/>
    <n v="117.11"/>
    <n v="1128881.6000000001"/>
    <n v="642699.68000000005"/>
    <n v="486181.92"/>
  </r>
  <r>
    <x v="0"/>
    <x v="49"/>
    <x v="8"/>
    <x v="0"/>
    <x v="2"/>
    <x v="692"/>
    <n v="272182691"/>
    <d v="2018-04-30T00:00:00"/>
    <n v="3762"/>
    <n v="421.89"/>
    <n v="364.69"/>
    <n v="1587150.18"/>
    <n v="1371963.78"/>
    <n v="215186.4"/>
  </r>
  <r>
    <x v="1"/>
    <x v="139"/>
    <x v="6"/>
    <x v="0"/>
    <x v="0"/>
    <x v="693"/>
    <n v="823236739"/>
    <d v="2016-08-01T00:00:00"/>
    <n v="2900"/>
    <n v="651.21"/>
    <n v="524.96"/>
    <n v="1888509"/>
    <n v="1522384"/>
    <n v="366125"/>
  </r>
  <r>
    <x v="5"/>
    <x v="111"/>
    <x v="4"/>
    <x v="1"/>
    <x v="2"/>
    <x v="694"/>
    <n v="162677323"/>
    <d v="2019-01-11T00:00:00"/>
    <n v="8690"/>
    <n v="81.73"/>
    <n v="56.67"/>
    <n v="710233.7"/>
    <n v="492462.3"/>
    <n v="217771.4"/>
  </r>
  <r>
    <x v="0"/>
    <x v="122"/>
    <x v="11"/>
    <x v="0"/>
    <x v="0"/>
    <x v="202"/>
    <n v="818678271"/>
    <d v="2019-06-25T00:00:00"/>
    <n v="3948"/>
    <n v="668.27"/>
    <n v="502.54"/>
    <n v="2638329.96"/>
    <n v="1984027.92"/>
    <n v="654302.04"/>
  </r>
  <r>
    <x v="1"/>
    <x v="93"/>
    <x v="9"/>
    <x v="1"/>
    <x v="2"/>
    <x v="695"/>
    <n v="439725911"/>
    <d v="2015-04-07T00:00:00"/>
    <n v="3524"/>
    <n v="9.33"/>
    <n v="6.92"/>
    <n v="32878.92"/>
    <n v="24386.080000000002"/>
    <n v="8492.84"/>
  </r>
  <r>
    <x v="2"/>
    <x v="121"/>
    <x v="2"/>
    <x v="1"/>
    <x v="3"/>
    <x v="696"/>
    <n v="344619071"/>
    <d v="2016-12-16T00:00:00"/>
    <n v="9296"/>
    <n v="47.45"/>
    <n v="31.79"/>
    <n v="441095.2"/>
    <n v="295519.84000000003"/>
    <n v="145575.35999999999"/>
  </r>
  <r>
    <x v="5"/>
    <x v="161"/>
    <x v="0"/>
    <x v="1"/>
    <x v="0"/>
    <x v="697"/>
    <n v="572469079"/>
    <d v="2017-02-06T00:00:00"/>
    <n v="5177"/>
    <n v="255.28"/>
    <n v="159.41999999999999"/>
    <n v="1321584.56"/>
    <n v="825317.34"/>
    <n v="496267.22"/>
  </r>
  <r>
    <x v="5"/>
    <x v="175"/>
    <x v="2"/>
    <x v="1"/>
    <x v="0"/>
    <x v="499"/>
    <n v="332699763"/>
    <d v="2021-10-05T00:00:00"/>
    <n v="2108"/>
    <n v="47.45"/>
    <n v="31.79"/>
    <n v="100024.6"/>
    <n v="67013.320000000007"/>
    <n v="33011.279999999999"/>
  </r>
  <r>
    <x v="1"/>
    <x v="85"/>
    <x v="1"/>
    <x v="0"/>
    <x v="3"/>
    <x v="388"/>
    <n v="255047452"/>
    <d v="2020-10-30T00:00:00"/>
    <n v="3064"/>
    <n v="152.58000000000001"/>
    <n v="97.44"/>
    <n v="467505.12"/>
    <n v="298556.15999999997"/>
    <n v="168948.96"/>
  </r>
  <r>
    <x v="4"/>
    <x v="46"/>
    <x v="7"/>
    <x v="0"/>
    <x v="3"/>
    <x v="250"/>
    <n v="139560973"/>
    <d v="2018-09-21T00:00:00"/>
    <n v="8048"/>
    <n v="437.2"/>
    <n v="263.33"/>
    <n v="3518585.6"/>
    <n v="2119279.84"/>
    <n v="1399305.76"/>
  </r>
  <r>
    <x v="3"/>
    <x v="151"/>
    <x v="5"/>
    <x v="0"/>
    <x v="0"/>
    <x v="698"/>
    <n v="306601655"/>
    <d v="2020-09-02T00:00:00"/>
    <n v="9098"/>
    <n v="109.28"/>
    <n v="35.840000000000003"/>
    <n v="994229.44"/>
    <n v="326072.32000000001"/>
    <n v="668157.12"/>
  </r>
  <r>
    <x v="2"/>
    <x v="137"/>
    <x v="2"/>
    <x v="1"/>
    <x v="0"/>
    <x v="699"/>
    <n v="246843326"/>
    <d v="2018-06-12T00:00:00"/>
    <n v="5280"/>
    <n v="47.45"/>
    <n v="31.79"/>
    <n v="250536"/>
    <n v="167851.2"/>
    <n v="82684.800000000003"/>
  </r>
  <r>
    <x v="2"/>
    <x v="83"/>
    <x v="6"/>
    <x v="0"/>
    <x v="0"/>
    <x v="700"/>
    <n v="871272313"/>
    <d v="2019-10-09T00:00:00"/>
    <n v="7694"/>
    <n v="651.21"/>
    <n v="524.96"/>
    <n v="5010409.74"/>
    <n v="4039042.24"/>
    <n v="971367.5"/>
  </r>
  <r>
    <x v="0"/>
    <x v="1"/>
    <x v="9"/>
    <x v="0"/>
    <x v="0"/>
    <x v="701"/>
    <n v="461187446"/>
    <d v="2016-08-14T00:00:00"/>
    <n v="4469"/>
    <n v="9.33"/>
    <n v="6.92"/>
    <n v="41695.769999999997"/>
    <n v="30925.48"/>
    <n v="10770.29"/>
  </r>
  <r>
    <x v="5"/>
    <x v="75"/>
    <x v="7"/>
    <x v="1"/>
    <x v="0"/>
    <x v="702"/>
    <n v="518200051"/>
    <d v="2015-01-22T00:00:00"/>
    <n v="5766"/>
    <n v="437.2"/>
    <n v="263.33"/>
    <n v="2520895.2000000002"/>
    <n v="1518360.78"/>
    <n v="1002534.42"/>
  </r>
  <r>
    <x v="5"/>
    <x v="114"/>
    <x v="2"/>
    <x v="1"/>
    <x v="0"/>
    <x v="703"/>
    <n v="814233958"/>
    <d v="2019-07-23T00:00:00"/>
    <n v="8777"/>
    <n v="47.45"/>
    <n v="31.79"/>
    <n v="416468.65"/>
    <n v="279020.83"/>
    <n v="137447.82"/>
  </r>
  <r>
    <x v="2"/>
    <x v="121"/>
    <x v="7"/>
    <x v="1"/>
    <x v="3"/>
    <x v="704"/>
    <n v="741525495"/>
    <d v="2017-07-16T00:00:00"/>
    <n v="2727"/>
    <n v="437.2"/>
    <n v="263.33"/>
    <n v="1192244.3999999999"/>
    <n v="718100.91"/>
    <n v="474143.49"/>
  </r>
  <r>
    <x v="1"/>
    <x v="81"/>
    <x v="8"/>
    <x v="1"/>
    <x v="1"/>
    <x v="705"/>
    <n v="662623488"/>
    <d v="2018-07-11T00:00:00"/>
    <n v="3870"/>
    <n v="421.89"/>
    <n v="364.69"/>
    <n v="1632714.3"/>
    <n v="1411350.3"/>
    <n v="221364"/>
  </r>
  <r>
    <x v="1"/>
    <x v="44"/>
    <x v="10"/>
    <x v="1"/>
    <x v="0"/>
    <x v="706"/>
    <n v="560389268"/>
    <d v="2016-02-22T00:00:00"/>
    <n v="492"/>
    <n v="154.06"/>
    <n v="90.93"/>
    <n v="75797.52"/>
    <n v="44737.56"/>
    <n v="31059.96"/>
  </r>
  <r>
    <x v="3"/>
    <x v="5"/>
    <x v="9"/>
    <x v="1"/>
    <x v="1"/>
    <x v="707"/>
    <n v="487996661"/>
    <d v="2015-09-13T00:00:00"/>
    <n v="7911"/>
    <n v="9.33"/>
    <n v="6.92"/>
    <n v="73809.63"/>
    <n v="54744.12"/>
    <n v="19065.509999999998"/>
  </r>
  <r>
    <x v="6"/>
    <x v="171"/>
    <x v="10"/>
    <x v="0"/>
    <x v="2"/>
    <x v="708"/>
    <n v="118931996"/>
    <d v="2015-08-04T00:00:00"/>
    <n v="3475"/>
    <n v="154.06"/>
    <n v="90.93"/>
    <n v="535358.5"/>
    <n v="315981.75"/>
    <n v="219376.75"/>
  </r>
  <r>
    <x v="5"/>
    <x v="9"/>
    <x v="7"/>
    <x v="0"/>
    <x v="2"/>
    <x v="91"/>
    <n v="996994102"/>
    <d v="2015-03-10T00:00:00"/>
    <n v="1565"/>
    <n v="437.2"/>
    <n v="263.33"/>
    <n v="684218"/>
    <n v="412111.45"/>
    <n v="272106.55"/>
  </r>
  <r>
    <x v="2"/>
    <x v="125"/>
    <x v="4"/>
    <x v="0"/>
    <x v="1"/>
    <x v="65"/>
    <n v="686294305"/>
    <d v="2018-12-15T00:00:00"/>
    <n v="8591"/>
    <n v="81.73"/>
    <n v="56.67"/>
    <n v="702142.43"/>
    <n v="486851.97"/>
    <n v="215290.46"/>
  </r>
  <r>
    <x v="4"/>
    <x v="143"/>
    <x v="0"/>
    <x v="1"/>
    <x v="1"/>
    <x v="88"/>
    <n v="421256434"/>
    <d v="2020-11-20T00:00:00"/>
    <n v="7995"/>
    <n v="255.28"/>
    <n v="159.41999999999999"/>
    <n v="2040963.6"/>
    <n v="1274562.8999999999"/>
    <n v="766400.7"/>
  </r>
  <r>
    <x v="2"/>
    <x v="170"/>
    <x v="9"/>
    <x v="0"/>
    <x v="2"/>
    <x v="352"/>
    <n v="156616818"/>
    <d v="2015-02-04T00:00:00"/>
    <n v="5252"/>
    <n v="9.33"/>
    <n v="6.92"/>
    <n v="49001.16"/>
    <n v="36343.839999999997"/>
    <n v="12657.32"/>
  </r>
  <r>
    <x v="2"/>
    <x v="155"/>
    <x v="10"/>
    <x v="0"/>
    <x v="1"/>
    <x v="709"/>
    <n v="817424285"/>
    <d v="2022-05-06T00:00:00"/>
    <n v="2866"/>
    <n v="154.06"/>
    <n v="90.93"/>
    <n v="441535.96"/>
    <n v="260605.38"/>
    <n v="180930.58"/>
  </r>
  <r>
    <x v="5"/>
    <x v="9"/>
    <x v="3"/>
    <x v="1"/>
    <x v="0"/>
    <x v="358"/>
    <n v="249040162"/>
    <d v="2022-02-01T00:00:00"/>
    <n v="5373"/>
    <n v="205.7"/>
    <n v="117.11"/>
    <n v="1105226.1000000001"/>
    <n v="629232.03"/>
    <n v="475994.07"/>
  </r>
  <r>
    <x v="1"/>
    <x v="129"/>
    <x v="6"/>
    <x v="1"/>
    <x v="1"/>
    <x v="710"/>
    <n v="867138278"/>
    <d v="2021-08-04T00:00:00"/>
    <n v="4341"/>
    <n v="651.21"/>
    <n v="524.96"/>
    <n v="2826902.61"/>
    <n v="2278851.36"/>
    <n v="548051.25"/>
  </r>
  <r>
    <x v="5"/>
    <x v="162"/>
    <x v="2"/>
    <x v="1"/>
    <x v="2"/>
    <x v="711"/>
    <n v="207704961"/>
    <d v="2015-01-29T00:00:00"/>
    <n v="3368"/>
    <n v="47.45"/>
    <n v="31.79"/>
    <n v="159811.6"/>
    <n v="107068.72"/>
    <n v="52742.879999999997"/>
  </r>
  <r>
    <x v="0"/>
    <x v="113"/>
    <x v="10"/>
    <x v="1"/>
    <x v="3"/>
    <x v="712"/>
    <n v="377039039"/>
    <d v="2018-06-14T00:00:00"/>
    <n v="3085"/>
    <n v="154.06"/>
    <n v="90.93"/>
    <n v="475275.1"/>
    <n v="280519.05"/>
    <n v="194756.05"/>
  </r>
  <r>
    <x v="2"/>
    <x v="112"/>
    <x v="3"/>
    <x v="1"/>
    <x v="3"/>
    <x v="713"/>
    <n v="401751840"/>
    <d v="2021-02-21T00:00:00"/>
    <n v="6152"/>
    <n v="205.7"/>
    <n v="117.11"/>
    <n v="1265466.3999999999"/>
    <n v="720460.72"/>
    <n v="545005.68000000005"/>
  </r>
  <r>
    <x v="5"/>
    <x v="175"/>
    <x v="5"/>
    <x v="1"/>
    <x v="2"/>
    <x v="714"/>
    <n v="278767192"/>
    <d v="2021-05-25T00:00:00"/>
    <n v="2262"/>
    <n v="109.28"/>
    <n v="35.840000000000003"/>
    <n v="247191.36"/>
    <n v="81070.080000000002"/>
    <n v="166121.28"/>
  </r>
  <r>
    <x v="1"/>
    <x v="26"/>
    <x v="11"/>
    <x v="0"/>
    <x v="3"/>
    <x v="715"/>
    <n v="525321424"/>
    <d v="2018-12-31T00:00:00"/>
    <n v="3138"/>
    <n v="668.27"/>
    <n v="502.54"/>
    <n v="2097031.26"/>
    <n v="1576970.52"/>
    <n v="520060.74"/>
  </r>
  <r>
    <x v="4"/>
    <x v="29"/>
    <x v="10"/>
    <x v="0"/>
    <x v="3"/>
    <x v="716"/>
    <n v="828963363"/>
    <d v="2021-09-06T00:00:00"/>
    <n v="7535"/>
    <n v="154.06"/>
    <n v="90.93"/>
    <n v="1160842.1000000001"/>
    <n v="685157.55"/>
    <n v="475684.55"/>
  </r>
  <r>
    <x v="1"/>
    <x v="85"/>
    <x v="5"/>
    <x v="0"/>
    <x v="3"/>
    <x v="717"/>
    <n v="497554337"/>
    <d v="2018-07-28T00:00:00"/>
    <n v="6240"/>
    <n v="109.28"/>
    <n v="35.840000000000003"/>
    <n v="681907.19999999995"/>
    <n v="223641.60000000001"/>
    <n v="458265.59999999998"/>
  </r>
  <r>
    <x v="5"/>
    <x v="75"/>
    <x v="9"/>
    <x v="1"/>
    <x v="0"/>
    <x v="718"/>
    <n v="709268176"/>
    <d v="2021-06-25T00:00:00"/>
    <n v="7070"/>
    <n v="9.33"/>
    <n v="6.92"/>
    <n v="65963.100000000006"/>
    <n v="48924.4"/>
    <n v="17038.7"/>
  </r>
  <r>
    <x v="3"/>
    <x v="24"/>
    <x v="1"/>
    <x v="1"/>
    <x v="2"/>
    <x v="719"/>
    <n v="462591207"/>
    <d v="2018-03-01T00:00:00"/>
    <n v="9873"/>
    <n v="152.58000000000001"/>
    <n v="97.44"/>
    <n v="1506422.34"/>
    <n v="962025.12"/>
    <n v="544397.22"/>
  </r>
  <r>
    <x v="1"/>
    <x v="167"/>
    <x v="4"/>
    <x v="1"/>
    <x v="0"/>
    <x v="720"/>
    <n v="626322257"/>
    <d v="2016-05-05T00:00:00"/>
    <n v="1529"/>
    <n v="81.73"/>
    <n v="56.67"/>
    <n v="124965.17"/>
    <n v="86648.43"/>
    <n v="38316.74"/>
  </r>
  <r>
    <x v="4"/>
    <x v="95"/>
    <x v="10"/>
    <x v="1"/>
    <x v="0"/>
    <x v="721"/>
    <n v="789572656"/>
    <d v="2020-12-24T00:00:00"/>
    <n v="950"/>
    <n v="154.06"/>
    <n v="90.93"/>
    <n v="146357"/>
    <n v="86383.5"/>
    <n v="59973.5"/>
  </r>
  <r>
    <x v="1"/>
    <x v="55"/>
    <x v="0"/>
    <x v="1"/>
    <x v="1"/>
    <x v="713"/>
    <n v="611766231"/>
    <d v="2021-02-26T00:00:00"/>
    <n v="4077"/>
    <n v="255.28"/>
    <n v="159.41999999999999"/>
    <n v="1040776.56"/>
    <n v="649955.34"/>
    <n v="390821.22"/>
  </r>
  <r>
    <x v="0"/>
    <x v="135"/>
    <x v="6"/>
    <x v="1"/>
    <x v="1"/>
    <x v="722"/>
    <n v="272639310"/>
    <d v="2021-09-29T00:00:00"/>
    <n v="8885"/>
    <n v="651.21"/>
    <n v="524.96"/>
    <n v="5786000.8499999996"/>
    <n v="4664269.5999999996"/>
    <n v="1121731.25"/>
  </r>
  <r>
    <x v="0"/>
    <x v="135"/>
    <x v="9"/>
    <x v="0"/>
    <x v="3"/>
    <x v="723"/>
    <n v="922240722"/>
    <d v="2020-09-29T00:00:00"/>
    <n v="379"/>
    <n v="9.33"/>
    <n v="6.92"/>
    <n v="3536.07"/>
    <n v="2622.68"/>
    <n v="913.39"/>
  </r>
  <r>
    <x v="1"/>
    <x v="26"/>
    <x v="0"/>
    <x v="1"/>
    <x v="3"/>
    <x v="724"/>
    <n v="630931794"/>
    <d v="2019-04-01T00:00:00"/>
    <n v="5593"/>
    <n v="255.28"/>
    <n v="159.41999999999999"/>
    <n v="1427781.04"/>
    <n v="891636.06"/>
    <n v="536144.98"/>
  </r>
  <r>
    <x v="1"/>
    <x v="44"/>
    <x v="6"/>
    <x v="1"/>
    <x v="2"/>
    <x v="725"/>
    <n v="239386355"/>
    <d v="2017-04-20T00:00:00"/>
    <n v="8597"/>
    <n v="651.21"/>
    <n v="524.96"/>
    <n v="5598452.3700000001"/>
    <n v="4513081.12"/>
    <n v="1085371.25"/>
  </r>
  <r>
    <x v="2"/>
    <x v="170"/>
    <x v="5"/>
    <x v="0"/>
    <x v="1"/>
    <x v="726"/>
    <n v="208590734"/>
    <d v="2018-08-19T00:00:00"/>
    <n v="5488"/>
    <n v="109.28"/>
    <n v="35.840000000000003"/>
    <n v="599728.64000000001"/>
    <n v="196689.92000000001"/>
    <n v="403038.71999999997"/>
  </r>
  <r>
    <x v="5"/>
    <x v="84"/>
    <x v="4"/>
    <x v="1"/>
    <x v="0"/>
    <x v="727"/>
    <n v="169843757"/>
    <d v="2015-03-19T00:00:00"/>
    <n v="9397"/>
    <n v="81.73"/>
    <n v="56.67"/>
    <n v="768016.81"/>
    <n v="532527.99"/>
    <n v="235488.82"/>
  </r>
  <r>
    <x v="2"/>
    <x v="104"/>
    <x v="3"/>
    <x v="0"/>
    <x v="3"/>
    <x v="728"/>
    <n v="274756753"/>
    <d v="2018-09-09T00:00:00"/>
    <n v="5484"/>
    <n v="205.7"/>
    <n v="117.11"/>
    <n v="1128058.8"/>
    <n v="642231.24"/>
    <n v="485827.56"/>
  </r>
  <r>
    <x v="3"/>
    <x v="61"/>
    <x v="4"/>
    <x v="0"/>
    <x v="3"/>
    <x v="729"/>
    <n v="745253551"/>
    <d v="2019-12-12T00:00:00"/>
    <n v="5942"/>
    <n v="81.73"/>
    <n v="56.67"/>
    <n v="485639.66"/>
    <n v="336733.14"/>
    <n v="148906.51999999999"/>
  </r>
  <r>
    <x v="5"/>
    <x v="175"/>
    <x v="3"/>
    <x v="0"/>
    <x v="1"/>
    <x v="730"/>
    <n v="523570477"/>
    <d v="2018-07-23T00:00:00"/>
    <n v="4994"/>
    <n v="205.7"/>
    <n v="117.11"/>
    <n v="1027265.8"/>
    <n v="584847.34"/>
    <n v="442418.46"/>
  </r>
  <r>
    <x v="2"/>
    <x v="48"/>
    <x v="1"/>
    <x v="0"/>
    <x v="3"/>
    <x v="731"/>
    <n v="422256362"/>
    <d v="2015-06-23T00:00:00"/>
    <n v="3896"/>
    <n v="152.58000000000001"/>
    <n v="97.44"/>
    <n v="594451.68000000005"/>
    <n v="379626.23999999999"/>
    <n v="214825.44"/>
  </r>
  <r>
    <x v="1"/>
    <x v="148"/>
    <x v="11"/>
    <x v="1"/>
    <x v="0"/>
    <x v="732"/>
    <n v="874172532"/>
    <d v="2016-10-02T00:00:00"/>
    <n v="5933"/>
    <n v="668.27"/>
    <n v="502.54"/>
    <n v="3964845.91"/>
    <n v="2981569.82"/>
    <n v="983276.09"/>
  </r>
  <r>
    <x v="4"/>
    <x v="160"/>
    <x v="11"/>
    <x v="1"/>
    <x v="1"/>
    <x v="733"/>
    <n v="582492816"/>
    <d v="2015-09-11T00:00:00"/>
    <n v="1423"/>
    <n v="668.27"/>
    <n v="502.54"/>
    <n v="950948.21"/>
    <n v="715114.42"/>
    <n v="235833.79"/>
  </r>
  <r>
    <x v="1"/>
    <x v="153"/>
    <x v="4"/>
    <x v="1"/>
    <x v="1"/>
    <x v="734"/>
    <n v="570703542"/>
    <d v="2022-11-03T00:00:00"/>
    <n v="2715"/>
    <n v="81.73"/>
    <n v="56.67"/>
    <n v="221896.95"/>
    <n v="153859.04999999999"/>
    <n v="68037.899999999994"/>
  </r>
  <r>
    <x v="1"/>
    <x v="109"/>
    <x v="7"/>
    <x v="0"/>
    <x v="0"/>
    <x v="735"/>
    <n v="132603538"/>
    <d v="2020-11-06T00:00:00"/>
    <n v="9188"/>
    <n v="437.2"/>
    <n v="263.33"/>
    <n v="4016993.6"/>
    <n v="2419476.04"/>
    <n v="1597517.56"/>
  </r>
  <r>
    <x v="0"/>
    <x v="1"/>
    <x v="3"/>
    <x v="1"/>
    <x v="0"/>
    <x v="736"/>
    <n v="882304131"/>
    <d v="2022-11-25T00:00:00"/>
    <n v="2254"/>
    <n v="205.7"/>
    <n v="117.11"/>
    <n v="463647.8"/>
    <n v="263965.94"/>
    <n v="199681.86"/>
  </r>
  <r>
    <x v="3"/>
    <x v="151"/>
    <x v="0"/>
    <x v="0"/>
    <x v="0"/>
    <x v="737"/>
    <n v="904229152"/>
    <d v="2018-02-19T00:00:00"/>
    <n v="355"/>
    <n v="255.28"/>
    <n v="159.41999999999999"/>
    <n v="90624.4"/>
    <n v="56594.1"/>
    <n v="34030.300000000003"/>
  </r>
  <r>
    <x v="3"/>
    <x v="61"/>
    <x v="6"/>
    <x v="1"/>
    <x v="2"/>
    <x v="738"/>
    <n v="603114926"/>
    <d v="2022-03-22T00:00:00"/>
    <n v="3964"/>
    <n v="651.21"/>
    <n v="524.96"/>
    <n v="2581396.44"/>
    <n v="2080941.44"/>
    <n v="500455"/>
  </r>
  <r>
    <x v="5"/>
    <x v="117"/>
    <x v="1"/>
    <x v="0"/>
    <x v="3"/>
    <x v="407"/>
    <n v="454010283"/>
    <d v="2018-01-30T00:00:00"/>
    <n v="587"/>
    <n v="152.58000000000001"/>
    <n v="97.44"/>
    <n v="89564.46"/>
    <n v="57197.279999999999"/>
    <n v="32367.18"/>
  </r>
  <r>
    <x v="1"/>
    <x v="2"/>
    <x v="8"/>
    <x v="1"/>
    <x v="2"/>
    <x v="479"/>
    <n v="552276551"/>
    <d v="2021-09-24T00:00:00"/>
    <n v="9759"/>
    <n v="421.89"/>
    <n v="364.69"/>
    <n v="4117224.51"/>
    <n v="3559009.71"/>
    <n v="558214.80000000005"/>
  </r>
  <r>
    <x v="1"/>
    <x v="139"/>
    <x v="1"/>
    <x v="1"/>
    <x v="0"/>
    <x v="739"/>
    <n v="163587558"/>
    <d v="2016-04-19T00:00:00"/>
    <n v="8048"/>
    <n v="152.58000000000001"/>
    <n v="97.44"/>
    <n v="1227963.8400000001"/>
    <n v="784197.12"/>
    <n v="443766.72"/>
  </r>
  <r>
    <x v="0"/>
    <x v="76"/>
    <x v="2"/>
    <x v="1"/>
    <x v="0"/>
    <x v="740"/>
    <n v="873929631"/>
    <d v="2020-02-25T00:00:00"/>
    <n v="4053"/>
    <n v="47.45"/>
    <n v="31.79"/>
    <n v="192314.85"/>
    <n v="128844.87"/>
    <n v="63469.98"/>
  </r>
  <r>
    <x v="5"/>
    <x v="40"/>
    <x v="3"/>
    <x v="0"/>
    <x v="2"/>
    <x v="741"/>
    <n v="739601600"/>
    <d v="2021-03-10T00:00:00"/>
    <n v="3404"/>
    <n v="205.7"/>
    <n v="117.11"/>
    <n v="700202.8"/>
    <n v="398642.44"/>
    <n v="301560.36"/>
  </r>
  <r>
    <x v="5"/>
    <x v="52"/>
    <x v="7"/>
    <x v="0"/>
    <x v="0"/>
    <x v="742"/>
    <n v="137214791"/>
    <d v="2022-11-02T00:00:00"/>
    <n v="3761"/>
    <n v="437.2"/>
    <n v="263.33"/>
    <n v="1644309.2"/>
    <n v="990384.13"/>
    <n v="653925.06999999995"/>
  </r>
  <r>
    <x v="5"/>
    <x v="97"/>
    <x v="9"/>
    <x v="1"/>
    <x v="1"/>
    <x v="508"/>
    <n v="413693034"/>
    <d v="2019-10-13T00:00:00"/>
    <n v="9817"/>
    <n v="9.33"/>
    <n v="6.92"/>
    <n v="91592.61"/>
    <n v="67933.64"/>
    <n v="23658.97"/>
  </r>
  <r>
    <x v="2"/>
    <x v="37"/>
    <x v="9"/>
    <x v="1"/>
    <x v="3"/>
    <x v="743"/>
    <n v="736272656"/>
    <d v="2015-12-12T00:00:00"/>
    <n v="8296"/>
    <n v="9.33"/>
    <n v="6.92"/>
    <n v="77401.679999999993"/>
    <n v="57408.32"/>
    <n v="19993.36"/>
  </r>
  <r>
    <x v="5"/>
    <x v="52"/>
    <x v="0"/>
    <x v="1"/>
    <x v="2"/>
    <x v="744"/>
    <n v="342502486"/>
    <d v="2022-08-18T00:00:00"/>
    <n v="2952"/>
    <n v="255.28"/>
    <n v="159.41999999999999"/>
    <n v="753586.56"/>
    <n v="470607.84"/>
    <n v="282978.71999999997"/>
  </r>
  <r>
    <x v="0"/>
    <x v="49"/>
    <x v="7"/>
    <x v="1"/>
    <x v="2"/>
    <x v="745"/>
    <n v="790243852"/>
    <d v="2015-02-10T00:00:00"/>
    <n v="9572"/>
    <n v="437.2"/>
    <n v="263.33"/>
    <n v="4184878.4"/>
    <n v="2520594.7599999998"/>
    <n v="1664283.64"/>
  </r>
  <r>
    <x v="2"/>
    <x v="12"/>
    <x v="4"/>
    <x v="0"/>
    <x v="0"/>
    <x v="746"/>
    <n v="107670581"/>
    <d v="2019-05-01T00:00:00"/>
    <n v="972"/>
    <n v="81.73"/>
    <n v="56.67"/>
    <n v="79441.56"/>
    <n v="55083.24"/>
    <n v="24358.32"/>
  </r>
  <r>
    <x v="4"/>
    <x v="156"/>
    <x v="11"/>
    <x v="0"/>
    <x v="3"/>
    <x v="747"/>
    <n v="443269002"/>
    <d v="2019-03-13T00:00:00"/>
    <n v="2003"/>
    <n v="668.27"/>
    <n v="502.54"/>
    <n v="1338544.81"/>
    <n v="1006587.62"/>
    <n v="331957.19"/>
  </r>
  <r>
    <x v="1"/>
    <x v="152"/>
    <x v="0"/>
    <x v="1"/>
    <x v="0"/>
    <x v="246"/>
    <n v="415837943"/>
    <d v="2020-02-23T00:00:00"/>
    <n v="4543"/>
    <n v="255.28"/>
    <n v="159.41999999999999"/>
    <n v="1159737.04"/>
    <n v="724245.06"/>
    <n v="435491.98"/>
  </r>
  <r>
    <x v="4"/>
    <x v="160"/>
    <x v="2"/>
    <x v="1"/>
    <x v="2"/>
    <x v="748"/>
    <n v="964488732"/>
    <d v="2016-06-06T00:00:00"/>
    <n v="2504"/>
    <n v="47.45"/>
    <n v="31.79"/>
    <n v="118814.8"/>
    <n v="79602.16"/>
    <n v="39212.639999999999"/>
  </r>
  <r>
    <x v="1"/>
    <x v="109"/>
    <x v="0"/>
    <x v="1"/>
    <x v="3"/>
    <x v="749"/>
    <n v="398645198"/>
    <d v="2018-05-26T00:00:00"/>
    <n v="6828"/>
    <n v="255.28"/>
    <n v="159.41999999999999"/>
    <n v="1743051.84"/>
    <n v="1088519.76"/>
    <n v="654532.07999999996"/>
  </r>
  <r>
    <x v="5"/>
    <x v="75"/>
    <x v="9"/>
    <x v="0"/>
    <x v="1"/>
    <x v="750"/>
    <n v="248043668"/>
    <d v="2022-08-29T00:00:00"/>
    <n v="488"/>
    <n v="9.33"/>
    <n v="6.92"/>
    <n v="4553.04"/>
    <n v="3376.96"/>
    <n v="1176.08"/>
  </r>
  <r>
    <x v="6"/>
    <x v="180"/>
    <x v="7"/>
    <x v="0"/>
    <x v="1"/>
    <x v="751"/>
    <n v="312732970"/>
    <d v="2018-08-17T00:00:00"/>
    <n v="3490"/>
    <n v="437.2"/>
    <n v="263.33"/>
    <n v="1525828"/>
    <n v="919021.7"/>
    <n v="606806.30000000005"/>
  </r>
  <r>
    <x v="1"/>
    <x v="66"/>
    <x v="4"/>
    <x v="1"/>
    <x v="3"/>
    <x v="322"/>
    <n v="913074433"/>
    <d v="2019-12-17T00:00:00"/>
    <n v="7870"/>
    <n v="81.73"/>
    <n v="56.67"/>
    <n v="643215.1"/>
    <n v="445992.9"/>
    <n v="197222.2"/>
  </r>
  <r>
    <x v="3"/>
    <x v="61"/>
    <x v="11"/>
    <x v="1"/>
    <x v="1"/>
    <x v="752"/>
    <n v="639741885"/>
    <d v="2016-04-18T00:00:00"/>
    <n v="2695"/>
    <n v="668.27"/>
    <n v="502.54"/>
    <n v="1800987.65"/>
    <n v="1354345.3"/>
    <n v="446642.35"/>
  </r>
  <r>
    <x v="5"/>
    <x v="39"/>
    <x v="6"/>
    <x v="0"/>
    <x v="1"/>
    <x v="753"/>
    <n v="403721654"/>
    <d v="2015-06-29T00:00:00"/>
    <n v="9064"/>
    <n v="651.21"/>
    <n v="524.96"/>
    <n v="5902567.4400000004"/>
    <n v="4758237.4400000004"/>
    <n v="1144330"/>
  </r>
  <r>
    <x v="2"/>
    <x v="82"/>
    <x v="5"/>
    <x v="1"/>
    <x v="3"/>
    <x v="254"/>
    <n v="286312568"/>
    <d v="2017-07-09T00:00:00"/>
    <n v="5106"/>
    <n v="109.28"/>
    <n v="35.840000000000003"/>
    <n v="557983.68000000005"/>
    <n v="182999.04000000001"/>
    <n v="374984.64"/>
  </r>
  <r>
    <x v="1"/>
    <x v="152"/>
    <x v="9"/>
    <x v="1"/>
    <x v="3"/>
    <x v="48"/>
    <n v="889125955"/>
    <d v="2018-06-15T00:00:00"/>
    <n v="983"/>
    <n v="9.33"/>
    <n v="6.92"/>
    <n v="9171.39"/>
    <n v="6802.36"/>
    <n v="2369.0300000000002"/>
  </r>
  <r>
    <x v="4"/>
    <x v="31"/>
    <x v="2"/>
    <x v="1"/>
    <x v="0"/>
    <x v="754"/>
    <n v="184085643"/>
    <d v="2022-08-14T00:00:00"/>
    <n v="3887"/>
    <n v="47.45"/>
    <n v="31.79"/>
    <n v="184438.15"/>
    <n v="123567.73"/>
    <n v="60870.42"/>
  </r>
  <r>
    <x v="1"/>
    <x v="16"/>
    <x v="9"/>
    <x v="1"/>
    <x v="3"/>
    <x v="479"/>
    <n v="263427960"/>
    <d v="2021-09-20T00:00:00"/>
    <n v="3042"/>
    <n v="9.33"/>
    <n v="6.92"/>
    <n v="28381.86"/>
    <n v="21050.639999999999"/>
    <n v="7331.22"/>
  </r>
  <r>
    <x v="2"/>
    <x v="4"/>
    <x v="2"/>
    <x v="1"/>
    <x v="3"/>
    <x v="755"/>
    <n v="589701735"/>
    <d v="2020-07-26T00:00:00"/>
    <n v="4703"/>
    <n v="47.45"/>
    <n v="31.79"/>
    <n v="223157.35"/>
    <n v="149508.37"/>
    <n v="73648.98"/>
  </r>
  <r>
    <x v="2"/>
    <x v="82"/>
    <x v="10"/>
    <x v="1"/>
    <x v="1"/>
    <x v="296"/>
    <n v="245768296"/>
    <d v="2017-05-12T00:00:00"/>
    <n v="7155"/>
    <n v="154.06"/>
    <n v="90.93"/>
    <n v="1102299.3"/>
    <n v="650604.15"/>
    <n v="451695.15"/>
  </r>
  <r>
    <x v="4"/>
    <x v="29"/>
    <x v="2"/>
    <x v="1"/>
    <x v="2"/>
    <x v="520"/>
    <n v="184801471"/>
    <d v="2021-12-20T00:00:00"/>
    <n v="5717"/>
    <n v="47.45"/>
    <n v="31.79"/>
    <n v="271271.65000000002"/>
    <n v="181743.43"/>
    <n v="89528.22"/>
  </r>
  <r>
    <x v="4"/>
    <x v="56"/>
    <x v="0"/>
    <x v="0"/>
    <x v="0"/>
    <x v="756"/>
    <n v="980287587"/>
    <d v="2019-08-30T00:00:00"/>
    <n v="7736"/>
    <n v="255.28"/>
    <n v="159.41999999999999"/>
    <n v="1974846.08"/>
    <n v="1233273.1200000001"/>
    <n v="741572.96"/>
  </r>
  <r>
    <x v="3"/>
    <x v="151"/>
    <x v="0"/>
    <x v="0"/>
    <x v="1"/>
    <x v="757"/>
    <n v="576025474"/>
    <d v="2018-03-25T00:00:00"/>
    <n v="7593"/>
    <n v="255.28"/>
    <n v="159.41999999999999"/>
    <n v="1938341.04"/>
    <n v="1210476.06"/>
    <n v="727864.98"/>
  </r>
  <r>
    <x v="2"/>
    <x v="170"/>
    <x v="1"/>
    <x v="0"/>
    <x v="3"/>
    <x v="758"/>
    <n v="136126458"/>
    <d v="2018-06-02T00:00:00"/>
    <n v="1699"/>
    <n v="152.58000000000001"/>
    <n v="97.44"/>
    <n v="259233.42"/>
    <n v="165550.56"/>
    <n v="93682.86"/>
  </r>
  <r>
    <x v="5"/>
    <x v="96"/>
    <x v="2"/>
    <x v="0"/>
    <x v="2"/>
    <x v="759"/>
    <n v="895014369"/>
    <d v="2021-12-11T00:00:00"/>
    <n v="3496"/>
    <n v="47.45"/>
    <n v="31.79"/>
    <n v="165885.20000000001"/>
    <n v="111137.84"/>
    <n v="54747.360000000001"/>
  </r>
  <r>
    <x v="2"/>
    <x v="107"/>
    <x v="2"/>
    <x v="0"/>
    <x v="1"/>
    <x v="760"/>
    <n v="107425534"/>
    <d v="2019-01-21T00:00:00"/>
    <n v="8458"/>
    <n v="47.45"/>
    <n v="31.79"/>
    <n v="401332.1"/>
    <n v="268879.82"/>
    <n v="132452.28"/>
  </r>
  <r>
    <x v="5"/>
    <x v="162"/>
    <x v="7"/>
    <x v="1"/>
    <x v="0"/>
    <x v="761"/>
    <n v="498408782"/>
    <d v="2018-03-28T00:00:00"/>
    <n v="9089"/>
    <n v="437.2"/>
    <n v="263.33"/>
    <n v="3973710.8"/>
    <n v="2393406.37"/>
    <n v="1580304.43"/>
  </r>
  <r>
    <x v="5"/>
    <x v="34"/>
    <x v="7"/>
    <x v="0"/>
    <x v="0"/>
    <x v="762"/>
    <n v="813325440"/>
    <d v="2020-05-15T00:00:00"/>
    <n v="9927"/>
    <n v="437.2"/>
    <n v="263.33"/>
    <n v="4340084.4000000004"/>
    <n v="2614076.91"/>
    <n v="1726007.49"/>
  </r>
  <r>
    <x v="5"/>
    <x v="92"/>
    <x v="0"/>
    <x v="1"/>
    <x v="0"/>
    <x v="172"/>
    <n v="767849338"/>
    <d v="2017-04-17T00:00:00"/>
    <n v="2537"/>
    <n v="255.28"/>
    <n v="159.41999999999999"/>
    <n v="647645.36"/>
    <n v="404448.54"/>
    <n v="243196.82"/>
  </r>
  <r>
    <x v="3"/>
    <x v="21"/>
    <x v="9"/>
    <x v="1"/>
    <x v="2"/>
    <x v="659"/>
    <n v="597966802"/>
    <d v="2016-12-07T00:00:00"/>
    <n v="520"/>
    <n v="9.33"/>
    <n v="6.92"/>
    <n v="4851.6000000000004"/>
    <n v="3598.4"/>
    <n v="1253.2"/>
  </r>
  <r>
    <x v="3"/>
    <x v="30"/>
    <x v="4"/>
    <x v="0"/>
    <x v="1"/>
    <x v="763"/>
    <n v="609976661"/>
    <d v="2021-08-20T00:00:00"/>
    <n v="4504"/>
    <n v="81.73"/>
    <n v="56.67"/>
    <n v="368111.92"/>
    <n v="255241.68"/>
    <n v="112870.24"/>
  </r>
  <r>
    <x v="1"/>
    <x v="77"/>
    <x v="8"/>
    <x v="0"/>
    <x v="3"/>
    <x v="764"/>
    <n v="730490243"/>
    <d v="2022-07-14T00:00:00"/>
    <n v="7151"/>
    <n v="421.89"/>
    <n v="364.69"/>
    <n v="3016935.39"/>
    <n v="2607898.19"/>
    <n v="409037.2"/>
  </r>
  <r>
    <x v="3"/>
    <x v="138"/>
    <x v="4"/>
    <x v="0"/>
    <x v="3"/>
    <x v="74"/>
    <n v="956431376"/>
    <d v="2020-06-14T00:00:00"/>
    <n v="8153"/>
    <n v="81.73"/>
    <n v="56.67"/>
    <n v="666344.68999999994"/>
    <n v="462030.51"/>
    <n v="204314.18"/>
  </r>
  <r>
    <x v="1"/>
    <x v="73"/>
    <x v="3"/>
    <x v="0"/>
    <x v="2"/>
    <x v="210"/>
    <n v="905036389"/>
    <d v="2016-11-20T00:00:00"/>
    <n v="9234"/>
    <n v="205.7"/>
    <n v="117.11"/>
    <n v="1899433.8"/>
    <n v="1081393.74"/>
    <n v="818040.06"/>
  </r>
  <r>
    <x v="4"/>
    <x v="6"/>
    <x v="8"/>
    <x v="1"/>
    <x v="3"/>
    <x v="765"/>
    <n v="263854110"/>
    <d v="2019-07-30T00:00:00"/>
    <n v="9149"/>
    <n v="421.89"/>
    <n v="364.69"/>
    <n v="3859871.61"/>
    <n v="3336548.81"/>
    <n v="523322.8"/>
  </r>
  <r>
    <x v="0"/>
    <x v="135"/>
    <x v="0"/>
    <x v="0"/>
    <x v="1"/>
    <x v="766"/>
    <n v="140745866"/>
    <d v="2015-12-06T00:00:00"/>
    <n v="8684"/>
    <n v="255.28"/>
    <n v="159.41999999999999"/>
    <n v="2216851.52"/>
    <n v="1384403.28"/>
    <n v="832448.24"/>
  </r>
  <r>
    <x v="5"/>
    <x v="88"/>
    <x v="5"/>
    <x v="0"/>
    <x v="1"/>
    <x v="767"/>
    <n v="813885486"/>
    <d v="2021-08-10T00:00:00"/>
    <n v="5656"/>
    <n v="109.28"/>
    <n v="35.840000000000003"/>
    <n v="618087.68000000005"/>
    <n v="202711.04000000001"/>
    <n v="415376.64000000001"/>
  </r>
  <r>
    <x v="1"/>
    <x v="26"/>
    <x v="5"/>
    <x v="0"/>
    <x v="1"/>
    <x v="768"/>
    <n v="381759297"/>
    <d v="2020-03-25T00:00:00"/>
    <n v="9914"/>
    <n v="109.28"/>
    <n v="35.840000000000003"/>
    <n v="1083401.92"/>
    <n v="355317.76000000001"/>
    <n v="728084.16"/>
  </r>
  <r>
    <x v="1"/>
    <x v="168"/>
    <x v="7"/>
    <x v="1"/>
    <x v="0"/>
    <x v="769"/>
    <n v="613166129"/>
    <d v="2021-10-21T00:00:00"/>
    <n v="8338"/>
    <n v="437.2"/>
    <n v="263.33"/>
    <n v="3645373.6"/>
    <n v="2195645.54"/>
    <n v="1449728.06"/>
  </r>
  <r>
    <x v="5"/>
    <x v="126"/>
    <x v="1"/>
    <x v="1"/>
    <x v="3"/>
    <x v="205"/>
    <n v="197217309"/>
    <d v="2020-06-11T00:00:00"/>
    <n v="9839"/>
    <n v="152.58000000000001"/>
    <n v="97.44"/>
    <n v="1501234.62"/>
    <n v="958712.16"/>
    <n v="542522.46"/>
  </r>
  <r>
    <x v="0"/>
    <x v="122"/>
    <x v="5"/>
    <x v="1"/>
    <x v="0"/>
    <x v="580"/>
    <n v="593336665"/>
    <d v="2018-01-24T00:00:00"/>
    <n v="359"/>
    <n v="109.28"/>
    <n v="35.840000000000003"/>
    <n v="39231.519999999997"/>
    <n v="12866.56"/>
    <n v="26364.959999999999"/>
  </r>
  <r>
    <x v="1"/>
    <x v="64"/>
    <x v="6"/>
    <x v="1"/>
    <x v="0"/>
    <x v="296"/>
    <n v="181260526"/>
    <d v="2017-06-03T00:00:00"/>
    <n v="7872"/>
    <n v="651.21"/>
    <n v="524.96"/>
    <n v="5126325.12"/>
    <n v="4132485.1200000001"/>
    <n v="993840"/>
  </r>
  <r>
    <x v="5"/>
    <x v="114"/>
    <x v="1"/>
    <x v="0"/>
    <x v="2"/>
    <x v="770"/>
    <n v="111037719"/>
    <d v="2020-12-03T00:00:00"/>
    <n v="7383"/>
    <n v="152.58000000000001"/>
    <n v="97.44"/>
    <n v="1126498.1399999999"/>
    <n v="719399.52"/>
    <n v="407098.62"/>
  </r>
  <r>
    <x v="2"/>
    <x v="144"/>
    <x v="6"/>
    <x v="0"/>
    <x v="0"/>
    <x v="443"/>
    <n v="253029572"/>
    <d v="2018-09-03T00:00:00"/>
    <n v="5928"/>
    <n v="651.21"/>
    <n v="524.96"/>
    <n v="3860372.88"/>
    <n v="3111962.88"/>
    <n v="748410"/>
  </r>
  <r>
    <x v="3"/>
    <x v="21"/>
    <x v="5"/>
    <x v="1"/>
    <x v="3"/>
    <x v="771"/>
    <n v="547909915"/>
    <d v="2021-09-17T00:00:00"/>
    <n v="7574"/>
    <n v="109.28"/>
    <n v="35.840000000000003"/>
    <n v="827686.72"/>
    <n v="271452.15999999997"/>
    <n v="556234.56000000006"/>
  </r>
  <r>
    <x v="2"/>
    <x v="65"/>
    <x v="10"/>
    <x v="0"/>
    <x v="0"/>
    <x v="772"/>
    <n v="556665074"/>
    <d v="2016-06-26T00:00:00"/>
    <n v="8421"/>
    <n v="154.06"/>
    <n v="90.93"/>
    <n v="1297339.26"/>
    <n v="765721.53"/>
    <n v="531617.73"/>
  </r>
  <r>
    <x v="0"/>
    <x v="146"/>
    <x v="11"/>
    <x v="1"/>
    <x v="2"/>
    <x v="773"/>
    <n v="810593879"/>
    <d v="2016-04-01T00:00:00"/>
    <n v="1597"/>
    <n v="668.27"/>
    <n v="502.54"/>
    <n v="1067227.19"/>
    <n v="802556.38"/>
    <n v="264670.81"/>
  </r>
  <r>
    <x v="3"/>
    <x v="11"/>
    <x v="5"/>
    <x v="1"/>
    <x v="2"/>
    <x v="774"/>
    <n v="561307656"/>
    <d v="2018-05-12T00:00:00"/>
    <n v="2264"/>
    <n v="109.28"/>
    <n v="35.840000000000003"/>
    <n v="247409.92000000001"/>
    <n v="81141.759999999995"/>
    <n v="166268.16"/>
  </r>
  <r>
    <x v="4"/>
    <x v="176"/>
    <x v="7"/>
    <x v="1"/>
    <x v="2"/>
    <x v="775"/>
    <n v="930730235"/>
    <d v="2021-04-15T00:00:00"/>
    <n v="2614"/>
    <n v="437.2"/>
    <n v="263.33"/>
    <n v="1142840.8"/>
    <n v="688344.62"/>
    <n v="454496.18"/>
  </r>
  <r>
    <x v="0"/>
    <x v="72"/>
    <x v="5"/>
    <x v="0"/>
    <x v="2"/>
    <x v="776"/>
    <n v="861097943"/>
    <d v="2016-06-12T00:00:00"/>
    <n v="6872"/>
    <n v="109.28"/>
    <n v="35.840000000000003"/>
    <n v="750972.16"/>
    <n v="246292.48000000001"/>
    <n v="504679.67999999999"/>
  </r>
  <r>
    <x v="1"/>
    <x v="179"/>
    <x v="1"/>
    <x v="0"/>
    <x v="1"/>
    <x v="777"/>
    <n v="264959609"/>
    <d v="2019-10-18T00:00:00"/>
    <n v="6291"/>
    <n v="152.58000000000001"/>
    <n v="97.44"/>
    <n v="959880.78"/>
    <n v="612995.04"/>
    <n v="346885.74"/>
  </r>
  <r>
    <x v="1"/>
    <x v="81"/>
    <x v="9"/>
    <x v="0"/>
    <x v="2"/>
    <x v="778"/>
    <n v="475176560"/>
    <d v="2022-09-04T00:00:00"/>
    <n v="4159"/>
    <n v="9.33"/>
    <n v="6.92"/>
    <n v="38803.47"/>
    <n v="28780.28"/>
    <n v="10023.19"/>
  </r>
  <r>
    <x v="1"/>
    <x v="93"/>
    <x v="0"/>
    <x v="1"/>
    <x v="3"/>
    <x v="779"/>
    <n v="194922626"/>
    <d v="2020-02-07T00:00:00"/>
    <n v="791"/>
    <n v="255.28"/>
    <n v="159.41999999999999"/>
    <n v="201926.48"/>
    <n v="126101.22"/>
    <n v="75825.259999999995"/>
  </r>
  <r>
    <x v="1"/>
    <x v="129"/>
    <x v="1"/>
    <x v="1"/>
    <x v="0"/>
    <x v="780"/>
    <n v="447684133"/>
    <d v="2016-08-14T00:00:00"/>
    <n v="8538"/>
    <n v="152.58000000000001"/>
    <n v="97.44"/>
    <n v="1302728.04"/>
    <n v="831942.72"/>
    <n v="470785.32"/>
  </r>
  <r>
    <x v="1"/>
    <x v="77"/>
    <x v="4"/>
    <x v="0"/>
    <x v="3"/>
    <x v="781"/>
    <n v="527259910"/>
    <d v="2020-01-11T00:00:00"/>
    <n v="6779"/>
    <n v="81.73"/>
    <n v="56.67"/>
    <n v="554047.67000000004"/>
    <n v="384165.93"/>
    <n v="169881.74"/>
  </r>
  <r>
    <x v="2"/>
    <x v="48"/>
    <x v="2"/>
    <x v="0"/>
    <x v="0"/>
    <x v="782"/>
    <n v="247761285"/>
    <d v="2022-07-03T00:00:00"/>
    <n v="6925"/>
    <n v="47.45"/>
    <n v="31.79"/>
    <n v="328591.25"/>
    <n v="220145.75"/>
    <n v="108445.5"/>
  </r>
  <r>
    <x v="0"/>
    <x v="113"/>
    <x v="8"/>
    <x v="1"/>
    <x v="1"/>
    <x v="783"/>
    <n v="393612086"/>
    <d v="2019-06-21T00:00:00"/>
    <n v="7418"/>
    <n v="421.89"/>
    <n v="364.69"/>
    <n v="3129580.02"/>
    <n v="2705270.42"/>
    <n v="424309.6"/>
  </r>
  <r>
    <x v="5"/>
    <x v="130"/>
    <x v="5"/>
    <x v="1"/>
    <x v="0"/>
    <x v="784"/>
    <n v="469548642"/>
    <d v="2016-01-13T00:00:00"/>
    <n v="8732"/>
    <n v="109.28"/>
    <n v="35.840000000000003"/>
    <n v="954232.96"/>
    <n v="312954.88"/>
    <n v="641278.07999999996"/>
  </r>
  <r>
    <x v="2"/>
    <x v="147"/>
    <x v="9"/>
    <x v="0"/>
    <x v="0"/>
    <x v="785"/>
    <n v="950619781"/>
    <d v="2022-07-17T00:00:00"/>
    <n v="8373"/>
    <n v="9.33"/>
    <n v="6.92"/>
    <n v="78120.09"/>
    <n v="57941.16"/>
    <n v="20178.93"/>
  </r>
  <r>
    <x v="5"/>
    <x v="28"/>
    <x v="7"/>
    <x v="1"/>
    <x v="0"/>
    <x v="786"/>
    <n v="132186830"/>
    <d v="2019-04-16T00:00:00"/>
    <n v="5875"/>
    <n v="437.2"/>
    <n v="263.33"/>
    <n v="2568550"/>
    <n v="1547063.75"/>
    <n v="1021486.25"/>
  </r>
  <r>
    <x v="1"/>
    <x v="109"/>
    <x v="0"/>
    <x v="0"/>
    <x v="0"/>
    <x v="787"/>
    <n v="879923617"/>
    <d v="2018-09-15T00:00:00"/>
    <n v="7807"/>
    <n v="255.28"/>
    <n v="159.41999999999999"/>
    <n v="1992970.96"/>
    <n v="1244591.94"/>
    <n v="748379.02"/>
  </r>
  <r>
    <x v="1"/>
    <x v="71"/>
    <x v="1"/>
    <x v="1"/>
    <x v="3"/>
    <x v="788"/>
    <n v="279816472"/>
    <d v="2018-04-14T00:00:00"/>
    <n v="2767"/>
    <n v="152.58000000000001"/>
    <n v="97.44"/>
    <n v="422188.86"/>
    <n v="269616.48"/>
    <n v="152572.38"/>
  </r>
  <r>
    <x v="4"/>
    <x v="56"/>
    <x v="2"/>
    <x v="1"/>
    <x v="1"/>
    <x v="512"/>
    <n v="888164222"/>
    <d v="2016-03-20T00:00:00"/>
    <n v="6385"/>
    <n v="47.45"/>
    <n v="31.79"/>
    <n v="302968.25"/>
    <n v="202979.15"/>
    <n v="99989.1"/>
  </r>
  <r>
    <x v="5"/>
    <x v="131"/>
    <x v="7"/>
    <x v="0"/>
    <x v="3"/>
    <x v="789"/>
    <n v="381578195"/>
    <d v="2022-07-05T00:00:00"/>
    <n v="6322"/>
    <n v="437.2"/>
    <n v="263.33"/>
    <n v="2763978.4"/>
    <n v="1664772.26"/>
    <n v="1099206.1399999999"/>
  </r>
  <r>
    <x v="5"/>
    <x v="91"/>
    <x v="11"/>
    <x v="0"/>
    <x v="0"/>
    <x v="790"/>
    <n v="106982219"/>
    <d v="2018-12-22T00:00:00"/>
    <n v="7271"/>
    <n v="668.27"/>
    <n v="502.54"/>
    <n v="4858991.17"/>
    <n v="3653968.34"/>
    <n v="1205022.83"/>
  </r>
  <r>
    <x v="0"/>
    <x v="76"/>
    <x v="9"/>
    <x v="1"/>
    <x v="3"/>
    <x v="791"/>
    <n v="131612622"/>
    <d v="2022-05-25T00:00:00"/>
    <n v="5954"/>
    <n v="9.33"/>
    <n v="6.92"/>
    <n v="55550.82"/>
    <n v="41201.68"/>
    <n v="14349.14"/>
  </r>
  <r>
    <x v="1"/>
    <x v="85"/>
    <x v="1"/>
    <x v="0"/>
    <x v="0"/>
    <x v="792"/>
    <n v="593018233"/>
    <d v="2020-12-11T00:00:00"/>
    <n v="6128"/>
    <n v="152.58000000000001"/>
    <n v="97.44"/>
    <n v="935010.24"/>
    <n v="597112.31999999995"/>
    <n v="337897.92"/>
  </r>
  <r>
    <x v="1"/>
    <x v="139"/>
    <x v="0"/>
    <x v="0"/>
    <x v="3"/>
    <x v="793"/>
    <n v="349060380"/>
    <d v="2016-09-28T00:00:00"/>
    <n v="3578"/>
    <n v="255.28"/>
    <n v="159.41999999999999"/>
    <n v="913391.84"/>
    <n v="570404.76"/>
    <n v="342987.08"/>
  </r>
  <r>
    <x v="0"/>
    <x v="19"/>
    <x v="11"/>
    <x v="0"/>
    <x v="0"/>
    <x v="794"/>
    <n v="127912890"/>
    <d v="2019-09-26T00:00:00"/>
    <n v="1122"/>
    <n v="668.27"/>
    <n v="502.54"/>
    <n v="749798.94"/>
    <n v="563849.88"/>
    <n v="185949.06"/>
  </r>
  <r>
    <x v="5"/>
    <x v="182"/>
    <x v="7"/>
    <x v="1"/>
    <x v="1"/>
    <x v="795"/>
    <n v="278062093"/>
    <d v="2021-05-28T00:00:00"/>
    <n v="3607"/>
    <n v="437.2"/>
    <n v="263.33"/>
    <n v="1576980.4"/>
    <n v="949831.31"/>
    <n v="627149.09"/>
  </r>
  <r>
    <x v="0"/>
    <x v="134"/>
    <x v="9"/>
    <x v="1"/>
    <x v="3"/>
    <x v="796"/>
    <n v="318306815"/>
    <d v="2015-04-26T00:00:00"/>
    <n v="2915"/>
    <n v="9.33"/>
    <n v="6.92"/>
    <n v="27196.95"/>
    <n v="20171.8"/>
    <n v="7025.15"/>
  </r>
  <r>
    <x v="3"/>
    <x v="35"/>
    <x v="3"/>
    <x v="0"/>
    <x v="3"/>
    <x v="797"/>
    <n v="287758386"/>
    <d v="2016-03-02T00:00:00"/>
    <n v="2956"/>
    <n v="205.7"/>
    <n v="117.11"/>
    <n v="608049.19999999995"/>
    <n v="346177.16"/>
    <n v="261872.04"/>
  </r>
  <r>
    <x v="2"/>
    <x v="155"/>
    <x v="9"/>
    <x v="1"/>
    <x v="2"/>
    <x v="645"/>
    <n v="295840632"/>
    <d v="2022-01-06T00:00:00"/>
    <n v="4672"/>
    <n v="9.33"/>
    <n v="6.92"/>
    <n v="43589.760000000002"/>
    <n v="32330.240000000002"/>
    <n v="11259.52"/>
  </r>
  <r>
    <x v="2"/>
    <x v="42"/>
    <x v="2"/>
    <x v="0"/>
    <x v="3"/>
    <x v="798"/>
    <n v="972289884"/>
    <d v="2016-08-11T00:00:00"/>
    <n v="1038"/>
    <n v="47.45"/>
    <n v="31.79"/>
    <n v="49253.1"/>
    <n v="32998.019999999997"/>
    <n v="16255.08"/>
  </r>
  <r>
    <x v="3"/>
    <x v="8"/>
    <x v="10"/>
    <x v="0"/>
    <x v="1"/>
    <x v="799"/>
    <n v="317154967"/>
    <d v="2018-12-09T00:00:00"/>
    <n v="2058"/>
    <n v="154.06"/>
    <n v="90.93"/>
    <n v="317055.48"/>
    <n v="187133.94"/>
    <n v="129921.54"/>
  </r>
  <r>
    <x v="0"/>
    <x v="27"/>
    <x v="8"/>
    <x v="1"/>
    <x v="3"/>
    <x v="112"/>
    <n v="450797212"/>
    <d v="2015-08-30T00:00:00"/>
    <n v="9767"/>
    <n v="421.89"/>
    <n v="364.69"/>
    <n v="4120599.63"/>
    <n v="3561927.23"/>
    <n v="558672.4"/>
  </r>
  <r>
    <x v="1"/>
    <x v="66"/>
    <x v="11"/>
    <x v="1"/>
    <x v="1"/>
    <x v="174"/>
    <n v="863890445"/>
    <d v="2022-12-25T00:00:00"/>
    <n v="3235"/>
    <n v="668.27"/>
    <n v="502.54"/>
    <n v="2161853.4500000002"/>
    <n v="1625716.9"/>
    <n v="536136.55000000005"/>
  </r>
  <r>
    <x v="1"/>
    <x v="93"/>
    <x v="4"/>
    <x v="0"/>
    <x v="1"/>
    <x v="209"/>
    <n v="667420995"/>
    <d v="2022-01-18T00:00:00"/>
    <n v="3559"/>
    <n v="81.73"/>
    <n v="56.67"/>
    <n v="290877.07"/>
    <n v="201688.53"/>
    <n v="89188.54"/>
  </r>
  <r>
    <x v="1"/>
    <x v="26"/>
    <x v="10"/>
    <x v="1"/>
    <x v="3"/>
    <x v="800"/>
    <n v="842687690"/>
    <d v="2021-05-26T00:00:00"/>
    <n v="8869"/>
    <n v="154.06"/>
    <n v="90.93"/>
    <n v="1366358.14"/>
    <n v="806458.17"/>
    <n v="559899.97"/>
  </r>
  <r>
    <x v="4"/>
    <x v="115"/>
    <x v="4"/>
    <x v="1"/>
    <x v="3"/>
    <x v="801"/>
    <n v="191301858"/>
    <d v="2018-04-06T00:00:00"/>
    <n v="9326"/>
    <n v="81.73"/>
    <n v="56.67"/>
    <n v="762213.98"/>
    <n v="528504.42000000004"/>
    <n v="233709.56"/>
  </r>
  <r>
    <x v="3"/>
    <x v="15"/>
    <x v="3"/>
    <x v="0"/>
    <x v="2"/>
    <x v="317"/>
    <n v="285187327"/>
    <d v="2015-10-22T00:00:00"/>
    <n v="2123"/>
    <n v="205.7"/>
    <n v="117.11"/>
    <n v="436701.1"/>
    <n v="248624.53"/>
    <n v="188076.57"/>
  </r>
  <r>
    <x v="0"/>
    <x v="69"/>
    <x v="8"/>
    <x v="1"/>
    <x v="0"/>
    <x v="802"/>
    <n v="516580426"/>
    <d v="2019-11-18T00:00:00"/>
    <n v="6483"/>
    <n v="421.89"/>
    <n v="364.69"/>
    <n v="2735112.87"/>
    <n v="2364285.27"/>
    <n v="370827.6"/>
  </r>
  <r>
    <x v="5"/>
    <x v="100"/>
    <x v="8"/>
    <x v="1"/>
    <x v="2"/>
    <x v="803"/>
    <n v="348029983"/>
    <d v="2021-03-02T00:00:00"/>
    <n v="8661"/>
    <n v="421.89"/>
    <n v="364.69"/>
    <n v="3653989.29"/>
    <n v="3158580.09"/>
    <n v="495409.2"/>
  </r>
  <r>
    <x v="0"/>
    <x v="69"/>
    <x v="6"/>
    <x v="1"/>
    <x v="2"/>
    <x v="804"/>
    <n v="662397325"/>
    <d v="2021-07-23T00:00:00"/>
    <n v="6943"/>
    <n v="651.21"/>
    <n v="524.96"/>
    <n v="4521351.03"/>
    <n v="3644797.28"/>
    <n v="876553.75"/>
  </r>
  <r>
    <x v="5"/>
    <x v="52"/>
    <x v="1"/>
    <x v="1"/>
    <x v="2"/>
    <x v="805"/>
    <n v="612856280"/>
    <d v="2016-03-24T00:00:00"/>
    <n v="6647"/>
    <n v="152.58000000000001"/>
    <n v="97.44"/>
    <n v="1014199.26"/>
    <n v="647683.68000000005"/>
    <n v="366515.58"/>
  </r>
  <r>
    <x v="1"/>
    <x v="44"/>
    <x v="2"/>
    <x v="1"/>
    <x v="2"/>
    <x v="806"/>
    <n v="772893178"/>
    <d v="2020-01-02T00:00:00"/>
    <n v="5122"/>
    <n v="47.45"/>
    <n v="31.79"/>
    <n v="243038.9"/>
    <n v="162828.38"/>
    <n v="80210.52"/>
  </r>
  <r>
    <x v="5"/>
    <x v="62"/>
    <x v="0"/>
    <x v="0"/>
    <x v="3"/>
    <x v="807"/>
    <n v="886306846"/>
    <d v="2019-10-27T00:00:00"/>
    <n v="6746"/>
    <n v="255.28"/>
    <n v="159.41999999999999"/>
    <n v="1722118.88"/>
    <n v="1075447.32"/>
    <n v="646671.56000000006"/>
  </r>
  <r>
    <x v="2"/>
    <x v="137"/>
    <x v="10"/>
    <x v="0"/>
    <x v="1"/>
    <x v="808"/>
    <n v="317208611"/>
    <d v="2018-04-17T00:00:00"/>
    <n v="7932"/>
    <n v="154.06"/>
    <n v="90.93"/>
    <n v="1222003.92"/>
    <n v="721256.76"/>
    <n v="500747.16"/>
  </r>
  <r>
    <x v="5"/>
    <x v="127"/>
    <x v="0"/>
    <x v="1"/>
    <x v="2"/>
    <x v="809"/>
    <n v="300022304"/>
    <d v="2021-06-02T00:00:00"/>
    <n v="2122"/>
    <n v="255.28"/>
    <n v="159.41999999999999"/>
    <n v="541704.16"/>
    <n v="338289.24"/>
    <n v="203414.92"/>
  </r>
  <r>
    <x v="1"/>
    <x v="2"/>
    <x v="1"/>
    <x v="0"/>
    <x v="0"/>
    <x v="810"/>
    <n v="789484250"/>
    <d v="2021-07-30T00:00:00"/>
    <n v="4789"/>
    <n v="152.58000000000001"/>
    <n v="97.44"/>
    <n v="730705.62"/>
    <n v="466640.16"/>
    <n v="264065.46000000002"/>
  </r>
  <r>
    <x v="5"/>
    <x v="127"/>
    <x v="3"/>
    <x v="1"/>
    <x v="0"/>
    <x v="811"/>
    <n v="910643279"/>
    <d v="2022-12-22T00:00:00"/>
    <n v="8438"/>
    <n v="205.7"/>
    <n v="117.11"/>
    <n v="1735696.6"/>
    <n v="988174.18"/>
    <n v="747522.42"/>
  </r>
  <r>
    <x v="0"/>
    <x v="118"/>
    <x v="8"/>
    <x v="1"/>
    <x v="2"/>
    <x v="812"/>
    <n v="308860719"/>
    <d v="2018-03-18T00:00:00"/>
    <n v="7605"/>
    <n v="421.89"/>
    <n v="364.69"/>
    <n v="3208473.45"/>
    <n v="2773467.45"/>
    <n v="435006"/>
  </r>
  <r>
    <x v="3"/>
    <x v="35"/>
    <x v="1"/>
    <x v="0"/>
    <x v="0"/>
    <x v="813"/>
    <n v="499810397"/>
    <d v="2015-12-21T00:00:00"/>
    <n v="3858"/>
    <n v="152.58000000000001"/>
    <n v="97.44"/>
    <n v="588653.64"/>
    <n v="375923.52"/>
    <n v="212730.12"/>
  </r>
  <r>
    <x v="6"/>
    <x v="171"/>
    <x v="5"/>
    <x v="0"/>
    <x v="1"/>
    <x v="814"/>
    <n v="819478642"/>
    <d v="2021-08-18T00:00:00"/>
    <n v="796"/>
    <n v="109.28"/>
    <n v="35.840000000000003"/>
    <n v="86986.880000000005"/>
    <n v="28528.639999999999"/>
    <n v="58458.239999999998"/>
  </r>
  <r>
    <x v="4"/>
    <x v="173"/>
    <x v="0"/>
    <x v="1"/>
    <x v="2"/>
    <x v="544"/>
    <n v="674164283"/>
    <d v="2016-12-10T00:00:00"/>
    <n v="9048"/>
    <n v="255.28"/>
    <n v="159.41999999999999"/>
    <n v="2309773.44"/>
    <n v="1442432.16"/>
    <n v="867341.28"/>
  </r>
  <r>
    <x v="5"/>
    <x v="62"/>
    <x v="3"/>
    <x v="1"/>
    <x v="2"/>
    <x v="815"/>
    <n v="890478646"/>
    <d v="2022-06-24T00:00:00"/>
    <n v="1275"/>
    <n v="205.7"/>
    <n v="117.11"/>
    <n v="262267.5"/>
    <n v="149315.25"/>
    <n v="112952.25"/>
  </r>
  <r>
    <x v="5"/>
    <x v="40"/>
    <x v="8"/>
    <x v="0"/>
    <x v="0"/>
    <x v="816"/>
    <n v="565345561"/>
    <d v="2019-12-02T00:00:00"/>
    <n v="7170"/>
    <n v="421.89"/>
    <n v="364.69"/>
    <n v="3024951.3"/>
    <n v="2614827.2999999998"/>
    <n v="410124"/>
  </r>
  <r>
    <x v="6"/>
    <x v="180"/>
    <x v="11"/>
    <x v="0"/>
    <x v="3"/>
    <x v="817"/>
    <n v="216001355"/>
    <d v="2021-08-15T00:00:00"/>
    <n v="8456"/>
    <n v="668.27"/>
    <n v="502.54"/>
    <n v="5650891.1200000001"/>
    <n v="4249478.24"/>
    <n v="1401412.88"/>
  </r>
  <r>
    <x v="4"/>
    <x v="173"/>
    <x v="2"/>
    <x v="0"/>
    <x v="0"/>
    <x v="818"/>
    <n v="429994857"/>
    <d v="2016-01-11T00:00:00"/>
    <n v="3888"/>
    <n v="47.45"/>
    <n v="31.79"/>
    <n v="184485.6"/>
    <n v="123599.52"/>
    <n v="60886.080000000002"/>
  </r>
  <r>
    <x v="4"/>
    <x v="56"/>
    <x v="6"/>
    <x v="0"/>
    <x v="1"/>
    <x v="295"/>
    <n v="515187394"/>
    <d v="2022-04-06T00:00:00"/>
    <n v="4253"/>
    <n v="651.21"/>
    <n v="524.96"/>
    <n v="2769596.13"/>
    <n v="2232654.88"/>
    <n v="536941.25"/>
  </r>
  <r>
    <x v="5"/>
    <x v="52"/>
    <x v="6"/>
    <x v="0"/>
    <x v="2"/>
    <x v="819"/>
    <n v="749752795"/>
    <d v="2020-02-23T00:00:00"/>
    <n v="7368"/>
    <n v="651.21"/>
    <n v="524.96"/>
    <n v="4798115.28"/>
    <n v="3867905.28"/>
    <n v="930210"/>
  </r>
  <r>
    <x v="5"/>
    <x v="128"/>
    <x v="2"/>
    <x v="1"/>
    <x v="0"/>
    <x v="416"/>
    <n v="132177388"/>
    <d v="2022-11-07T00:00:00"/>
    <n v="3081"/>
    <n v="47.45"/>
    <n v="31.79"/>
    <n v="146193.45000000001"/>
    <n v="97944.99"/>
    <n v="48248.46"/>
  </r>
  <r>
    <x v="2"/>
    <x v="90"/>
    <x v="0"/>
    <x v="0"/>
    <x v="2"/>
    <x v="594"/>
    <n v="431260001"/>
    <d v="2015-02-11T00:00:00"/>
    <n v="8273"/>
    <n v="255.28"/>
    <n v="159.41999999999999"/>
    <n v="2111931.44"/>
    <n v="1318881.6599999999"/>
    <n v="793049.78"/>
  </r>
  <r>
    <x v="1"/>
    <x v="167"/>
    <x v="4"/>
    <x v="1"/>
    <x v="0"/>
    <x v="820"/>
    <n v="336111962"/>
    <d v="2020-06-16T00:00:00"/>
    <n v="1854"/>
    <n v="81.73"/>
    <n v="56.67"/>
    <n v="151527.42000000001"/>
    <n v="105066.18"/>
    <n v="46461.24"/>
  </r>
  <r>
    <x v="5"/>
    <x v="58"/>
    <x v="4"/>
    <x v="0"/>
    <x v="0"/>
    <x v="821"/>
    <n v="406157100"/>
    <d v="2017-07-13T00:00:00"/>
    <n v="9766"/>
    <n v="81.73"/>
    <n v="56.67"/>
    <n v="798175.18"/>
    <n v="553439.22"/>
    <n v="244735.96"/>
  </r>
  <r>
    <x v="1"/>
    <x v="44"/>
    <x v="11"/>
    <x v="1"/>
    <x v="3"/>
    <x v="822"/>
    <n v="821131742"/>
    <d v="2015-12-09T00:00:00"/>
    <n v="9985"/>
    <n v="668.27"/>
    <n v="502.54"/>
    <n v="6672675.9500000002"/>
    <n v="5017861.9000000004"/>
    <n v="1654814.05"/>
  </r>
  <r>
    <x v="5"/>
    <x v="154"/>
    <x v="4"/>
    <x v="0"/>
    <x v="0"/>
    <x v="218"/>
    <n v="931084716"/>
    <d v="2019-07-07T00:00:00"/>
    <n v="7513"/>
    <n v="81.73"/>
    <n v="56.67"/>
    <n v="614037.49"/>
    <n v="425761.71"/>
    <n v="188275.78"/>
  </r>
  <r>
    <x v="5"/>
    <x v="100"/>
    <x v="0"/>
    <x v="1"/>
    <x v="3"/>
    <x v="179"/>
    <n v="606377351"/>
    <d v="2016-08-25T00:00:00"/>
    <n v="9388"/>
    <n v="255.28"/>
    <n v="159.41999999999999"/>
    <n v="2396568.64"/>
    <n v="1496634.96"/>
    <n v="899933.68"/>
  </r>
  <r>
    <x v="5"/>
    <x v="149"/>
    <x v="10"/>
    <x v="0"/>
    <x v="2"/>
    <x v="366"/>
    <n v="687683475"/>
    <d v="2018-04-01T00:00:00"/>
    <n v="9677"/>
    <n v="154.06"/>
    <n v="90.93"/>
    <n v="1490838.62"/>
    <n v="879929.61"/>
    <n v="610909.01"/>
  </r>
  <r>
    <x v="3"/>
    <x v="35"/>
    <x v="7"/>
    <x v="1"/>
    <x v="1"/>
    <x v="714"/>
    <n v="735989415"/>
    <d v="2021-04-27T00:00:00"/>
    <n v="4478"/>
    <n v="437.2"/>
    <n v="263.33"/>
    <n v="1957781.6"/>
    <n v="1179191.74"/>
    <n v="778589.86"/>
  </r>
  <r>
    <x v="0"/>
    <x v="0"/>
    <x v="1"/>
    <x v="1"/>
    <x v="0"/>
    <x v="127"/>
    <n v="382594001"/>
    <d v="2022-04-07T00:00:00"/>
    <n v="6922"/>
    <n v="152.58000000000001"/>
    <n v="97.44"/>
    <n v="1056158.76"/>
    <n v="674479.68"/>
    <n v="381679.08"/>
  </r>
  <r>
    <x v="1"/>
    <x v="77"/>
    <x v="11"/>
    <x v="0"/>
    <x v="0"/>
    <x v="823"/>
    <n v="679108560"/>
    <d v="2018-06-11T00:00:00"/>
    <n v="2169"/>
    <n v="668.27"/>
    <n v="502.54"/>
    <n v="1449477.63"/>
    <n v="1090009.26"/>
    <n v="359468.37"/>
  </r>
  <r>
    <x v="5"/>
    <x v="58"/>
    <x v="2"/>
    <x v="0"/>
    <x v="0"/>
    <x v="540"/>
    <n v="947456920"/>
    <d v="2016-09-30T00:00:00"/>
    <n v="2412"/>
    <n v="47.45"/>
    <n v="31.79"/>
    <n v="114449.4"/>
    <n v="76677.48"/>
    <n v="37771.919999999998"/>
  </r>
  <r>
    <x v="1"/>
    <x v="116"/>
    <x v="4"/>
    <x v="1"/>
    <x v="2"/>
    <x v="824"/>
    <n v="129875409"/>
    <d v="2021-04-26T00:00:00"/>
    <n v="1875"/>
    <n v="81.73"/>
    <n v="56.67"/>
    <n v="153243.75"/>
    <n v="106256.25"/>
    <n v="46987.5"/>
  </r>
  <r>
    <x v="0"/>
    <x v="1"/>
    <x v="0"/>
    <x v="1"/>
    <x v="3"/>
    <x v="825"/>
    <n v="838912856"/>
    <d v="2020-07-11T00:00:00"/>
    <n v="1811"/>
    <n v="255.28"/>
    <n v="159.41999999999999"/>
    <n v="462312.08"/>
    <n v="288709.62"/>
    <n v="173602.46"/>
  </r>
  <r>
    <x v="6"/>
    <x v="103"/>
    <x v="2"/>
    <x v="1"/>
    <x v="1"/>
    <x v="826"/>
    <n v="807430589"/>
    <d v="2020-07-30T00:00:00"/>
    <n v="5509"/>
    <n v="47.45"/>
    <n v="31.79"/>
    <n v="261402.05"/>
    <n v="175131.11"/>
    <n v="86270.94"/>
  </r>
  <r>
    <x v="5"/>
    <x v="39"/>
    <x v="6"/>
    <x v="0"/>
    <x v="2"/>
    <x v="827"/>
    <n v="538602435"/>
    <d v="2016-08-19T00:00:00"/>
    <n v="3284"/>
    <n v="651.21"/>
    <n v="524.96"/>
    <n v="2138573.64"/>
    <n v="1723968.64"/>
    <n v="414605"/>
  </r>
  <r>
    <x v="1"/>
    <x v="169"/>
    <x v="9"/>
    <x v="1"/>
    <x v="3"/>
    <x v="828"/>
    <n v="155914723"/>
    <d v="2015-03-29T00:00:00"/>
    <n v="7486"/>
    <n v="9.33"/>
    <n v="6.92"/>
    <n v="69844.38"/>
    <n v="51803.12"/>
    <n v="18041.259999999998"/>
  </r>
  <r>
    <x v="1"/>
    <x v="132"/>
    <x v="9"/>
    <x v="0"/>
    <x v="3"/>
    <x v="829"/>
    <n v="753166282"/>
    <d v="2021-11-25T00:00:00"/>
    <n v="7495"/>
    <n v="9.33"/>
    <n v="6.92"/>
    <n v="69928.350000000006"/>
    <n v="51865.4"/>
    <n v="18062.95"/>
  </r>
  <r>
    <x v="5"/>
    <x v="114"/>
    <x v="0"/>
    <x v="0"/>
    <x v="1"/>
    <x v="830"/>
    <n v="344468438"/>
    <d v="2022-08-27T00:00:00"/>
    <n v="4721"/>
    <n v="255.28"/>
    <n v="159.41999999999999"/>
    <n v="1205176.8799999999"/>
    <n v="752621.82"/>
    <n v="452555.06"/>
  </r>
  <r>
    <x v="2"/>
    <x v="12"/>
    <x v="7"/>
    <x v="1"/>
    <x v="2"/>
    <x v="831"/>
    <n v="614245021"/>
    <d v="2019-03-20T00:00:00"/>
    <n v="7606"/>
    <n v="437.2"/>
    <n v="263.33"/>
    <n v="3325343.2"/>
    <n v="2002887.98"/>
    <n v="1322455.22"/>
  </r>
  <r>
    <x v="0"/>
    <x v="181"/>
    <x v="9"/>
    <x v="0"/>
    <x v="2"/>
    <x v="832"/>
    <n v="167232358"/>
    <d v="2018-10-30T00:00:00"/>
    <n v="6626"/>
    <n v="9.33"/>
    <n v="6.92"/>
    <n v="61820.58"/>
    <n v="45851.92"/>
    <n v="15968.66"/>
  </r>
  <r>
    <x v="0"/>
    <x v="0"/>
    <x v="1"/>
    <x v="0"/>
    <x v="1"/>
    <x v="569"/>
    <n v="378479278"/>
    <d v="2015-02-15T00:00:00"/>
    <n v="9284"/>
    <n v="152.58000000000001"/>
    <n v="97.44"/>
    <n v="1416552.72"/>
    <n v="904632.96"/>
    <n v="511919.76"/>
  </r>
  <r>
    <x v="1"/>
    <x v="152"/>
    <x v="3"/>
    <x v="1"/>
    <x v="0"/>
    <x v="626"/>
    <n v="443347108"/>
    <d v="2015-04-09T00:00:00"/>
    <n v="5116"/>
    <n v="205.7"/>
    <n v="117.11"/>
    <n v="1052361.2"/>
    <n v="599134.76"/>
    <n v="453226.44"/>
  </r>
  <r>
    <x v="1"/>
    <x v="153"/>
    <x v="6"/>
    <x v="0"/>
    <x v="1"/>
    <x v="833"/>
    <n v="527509677"/>
    <d v="2019-07-10T00:00:00"/>
    <n v="691"/>
    <n v="651.21"/>
    <n v="524.96"/>
    <n v="449986.11"/>
    <n v="362747.36"/>
    <n v="87238.75"/>
  </r>
  <r>
    <x v="1"/>
    <x v="169"/>
    <x v="2"/>
    <x v="1"/>
    <x v="3"/>
    <x v="834"/>
    <n v="416953313"/>
    <d v="2016-10-29T00:00:00"/>
    <n v="4606"/>
    <n v="47.45"/>
    <n v="31.79"/>
    <n v="218554.7"/>
    <n v="146424.74"/>
    <n v="72129.960000000006"/>
  </r>
  <r>
    <x v="3"/>
    <x v="20"/>
    <x v="2"/>
    <x v="0"/>
    <x v="0"/>
    <x v="321"/>
    <n v="867976844"/>
    <d v="2018-02-01T00:00:00"/>
    <n v="2491"/>
    <n v="47.45"/>
    <n v="31.79"/>
    <n v="118197.95"/>
    <n v="79188.89"/>
    <n v="39009.06"/>
  </r>
  <r>
    <x v="5"/>
    <x v="183"/>
    <x v="10"/>
    <x v="1"/>
    <x v="0"/>
    <x v="835"/>
    <n v="457191598"/>
    <d v="2022-09-23T00:00:00"/>
    <n v="2008"/>
    <n v="154.06"/>
    <n v="90.93"/>
    <n v="309352.48"/>
    <n v="182587.44"/>
    <n v="126765.04"/>
  </r>
  <r>
    <x v="4"/>
    <x v="56"/>
    <x v="9"/>
    <x v="1"/>
    <x v="3"/>
    <x v="249"/>
    <n v="531521403"/>
    <d v="2016-09-19T00:00:00"/>
    <n v="7850"/>
    <n v="9.33"/>
    <n v="6.92"/>
    <n v="73240.5"/>
    <n v="54322"/>
    <n v="18918.5"/>
  </r>
  <r>
    <x v="3"/>
    <x v="11"/>
    <x v="6"/>
    <x v="0"/>
    <x v="2"/>
    <x v="836"/>
    <n v="258202588"/>
    <d v="2020-12-23T00:00:00"/>
    <n v="6738"/>
    <n v="651.21"/>
    <n v="524.96"/>
    <n v="4387852.9800000004"/>
    <n v="3537180.48"/>
    <n v="850672.5"/>
  </r>
  <r>
    <x v="5"/>
    <x v="174"/>
    <x v="1"/>
    <x v="0"/>
    <x v="0"/>
    <x v="837"/>
    <n v="674783980"/>
    <d v="2015-09-02T00:00:00"/>
    <n v="2430"/>
    <n v="152.58000000000001"/>
    <n v="97.44"/>
    <n v="370769.4"/>
    <n v="236779.2"/>
    <n v="133990.20000000001"/>
  </r>
  <r>
    <x v="1"/>
    <x v="7"/>
    <x v="3"/>
    <x v="0"/>
    <x v="1"/>
    <x v="838"/>
    <n v="639126908"/>
    <d v="2021-05-10T00:00:00"/>
    <n v="710"/>
    <n v="205.7"/>
    <n v="117.11"/>
    <n v="146047"/>
    <n v="83148.100000000006"/>
    <n v="62898.9"/>
  </r>
  <r>
    <x v="1"/>
    <x v="168"/>
    <x v="2"/>
    <x v="0"/>
    <x v="2"/>
    <x v="839"/>
    <n v="879405200"/>
    <d v="2018-07-20T00:00:00"/>
    <n v="4396"/>
    <n v="47.45"/>
    <n v="31.79"/>
    <n v="208590.2"/>
    <n v="139748.84"/>
    <n v="68841.36"/>
  </r>
  <r>
    <x v="1"/>
    <x v="80"/>
    <x v="2"/>
    <x v="1"/>
    <x v="3"/>
    <x v="840"/>
    <n v="844105184"/>
    <d v="2022-04-20T00:00:00"/>
    <n v="8337"/>
    <n v="47.45"/>
    <n v="31.79"/>
    <n v="395590.65"/>
    <n v="265033.23"/>
    <n v="130557.42"/>
  </r>
  <r>
    <x v="4"/>
    <x v="45"/>
    <x v="11"/>
    <x v="1"/>
    <x v="1"/>
    <x v="841"/>
    <n v="952025687"/>
    <d v="2021-05-01T00:00:00"/>
    <n v="4412"/>
    <n v="668.27"/>
    <n v="502.54"/>
    <n v="2948407.24"/>
    <n v="2217206.48"/>
    <n v="731200.76"/>
  </r>
  <r>
    <x v="0"/>
    <x v="134"/>
    <x v="6"/>
    <x v="0"/>
    <x v="1"/>
    <x v="360"/>
    <n v="342278039"/>
    <d v="2016-06-16T00:00:00"/>
    <n v="6533"/>
    <n v="651.21"/>
    <n v="524.96"/>
    <n v="4254354.93"/>
    <n v="3429563.68"/>
    <n v="824791.25"/>
  </r>
  <r>
    <x v="5"/>
    <x v="126"/>
    <x v="5"/>
    <x v="0"/>
    <x v="3"/>
    <x v="144"/>
    <n v="924286067"/>
    <d v="2019-10-04T00:00:00"/>
    <n v="5642"/>
    <n v="109.28"/>
    <n v="35.840000000000003"/>
    <n v="616557.76"/>
    <n v="202209.28"/>
    <n v="414348.48"/>
  </r>
  <r>
    <x v="0"/>
    <x v="69"/>
    <x v="5"/>
    <x v="1"/>
    <x v="2"/>
    <x v="842"/>
    <n v="627786099"/>
    <d v="2015-07-18T00:00:00"/>
    <n v="4712"/>
    <n v="109.28"/>
    <n v="35.840000000000003"/>
    <n v="514927.35999999999"/>
    <n v="168878.07999999999"/>
    <n v="346049.28000000003"/>
  </r>
  <r>
    <x v="5"/>
    <x v="111"/>
    <x v="11"/>
    <x v="0"/>
    <x v="0"/>
    <x v="843"/>
    <n v="152826964"/>
    <d v="2015-10-22T00:00:00"/>
    <n v="3750"/>
    <n v="668.27"/>
    <n v="502.54"/>
    <n v="2506012.5"/>
    <n v="1884525"/>
    <n v="621487.5"/>
  </r>
  <r>
    <x v="5"/>
    <x v="54"/>
    <x v="11"/>
    <x v="0"/>
    <x v="0"/>
    <x v="36"/>
    <n v="719769990"/>
    <d v="2022-03-15T00:00:00"/>
    <n v="4790"/>
    <n v="668.27"/>
    <n v="502.54"/>
    <n v="3201013.3"/>
    <n v="2407166.6"/>
    <n v="793846.7"/>
  </r>
  <r>
    <x v="5"/>
    <x v="34"/>
    <x v="1"/>
    <x v="0"/>
    <x v="3"/>
    <x v="844"/>
    <n v="919289004"/>
    <d v="2019-10-17T00:00:00"/>
    <n v="6900"/>
    <n v="152.58000000000001"/>
    <n v="97.44"/>
    <n v="1052802"/>
    <n v="672336"/>
    <n v="380466"/>
  </r>
  <r>
    <x v="4"/>
    <x v="173"/>
    <x v="0"/>
    <x v="0"/>
    <x v="0"/>
    <x v="620"/>
    <n v="762370336"/>
    <d v="2020-09-23T00:00:00"/>
    <n v="1179"/>
    <n v="255.28"/>
    <n v="159.41999999999999"/>
    <n v="300975.12"/>
    <n v="187956.18"/>
    <n v="113018.94"/>
  </r>
  <r>
    <x v="4"/>
    <x v="176"/>
    <x v="7"/>
    <x v="0"/>
    <x v="0"/>
    <x v="845"/>
    <n v="330312812"/>
    <d v="2019-02-14T00:00:00"/>
    <n v="5756"/>
    <n v="437.2"/>
    <n v="263.33"/>
    <n v="2516523.2000000002"/>
    <n v="1515727.48"/>
    <n v="1000795.72"/>
  </r>
  <r>
    <x v="0"/>
    <x v="13"/>
    <x v="3"/>
    <x v="0"/>
    <x v="2"/>
    <x v="846"/>
    <n v="224727761"/>
    <d v="2018-08-15T00:00:00"/>
    <n v="793"/>
    <n v="205.7"/>
    <n v="117.11"/>
    <n v="163120.1"/>
    <n v="92868.23"/>
    <n v="70251.87"/>
  </r>
  <r>
    <x v="6"/>
    <x v="18"/>
    <x v="8"/>
    <x v="0"/>
    <x v="3"/>
    <x v="617"/>
    <n v="217539012"/>
    <d v="2019-10-31T00:00:00"/>
    <n v="3483"/>
    <n v="421.89"/>
    <n v="364.69"/>
    <n v="1469442.87"/>
    <n v="1270215.27"/>
    <n v="199227.6"/>
  </r>
  <r>
    <x v="4"/>
    <x v="46"/>
    <x v="0"/>
    <x v="0"/>
    <x v="3"/>
    <x v="847"/>
    <n v="600982892"/>
    <d v="2016-08-07T00:00:00"/>
    <n v="3048"/>
    <n v="255.28"/>
    <n v="159.41999999999999"/>
    <n v="778093.44"/>
    <n v="485912.16"/>
    <n v="292181.28000000003"/>
  </r>
  <r>
    <x v="5"/>
    <x v="145"/>
    <x v="10"/>
    <x v="0"/>
    <x v="0"/>
    <x v="848"/>
    <n v="837608230"/>
    <d v="2022-03-03T00:00:00"/>
    <n v="5744"/>
    <n v="154.06"/>
    <n v="90.93"/>
    <n v="884920.64"/>
    <n v="522301.92"/>
    <n v="362618.72"/>
  </r>
  <r>
    <x v="3"/>
    <x v="10"/>
    <x v="5"/>
    <x v="1"/>
    <x v="2"/>
    <x v="849"/>
    <n v="910276353"/>
    <d v="2019-09-27T00:00:00"/>
    <n v="9856"/>
    <n v="109.28"/>
    <n v="35.840000000000003"/>
    <n v="1077063.6799999999"/>
    <n v="353239.03999999998"/>
    <n v="723824.64000000001"/>
  </r>
  <r>
    <x v="5"/>
    <x v="9"/>
    <x v="1"/>
    <x v="1"/>
    <x v="2"/>
    <x v="850"/>
    <n v="872161090"/>
    <d v="2019-04-28T00:00:00"/>
    <n v="703"/>
    <n v="152.58000000000001"/>
    <n v="97.44"/>
    <n v="107263.74"/>
    <n v="68500.320000000007"/>
    <n v="38763.42"/>
  </r>
  <r>
    <x v="2"/>
    <x v="112"/>
    <x v="2"/>
    <x v="1"/>
    <x v="3"/>
    <x v="851"/>
    <n v="396748769"/>
    <d v="2022-01-15T00:00:00"/>
    <n v="5632"/>
    <n v="47.45"/>
    <n v="31.79"/>
    <n v="267238.40000000002"/>
    <n v="179041.28"/>
    <n v="88197.119999999995"/>
  </r>
  <r>
    <x v="1"/>
    <x v="55"/>
    <x v="9"/>
    <x v="1"/>
    <x v="1"/>
    <x v="852"/>
    <n v="127838218"/>
    <d v="2019-10-29T00:00:00"/>
    <n v="9024"/>
    <n v="9.33"/>
    <n v="6.92"/>
    <n v="84193.919999999998"/>
    <n v="62446.080000000002"/>
    <n v="21747.84"/>
  </r>
  <r>
    <x v="2"/>
    <x v="48"/>
    <x v="2"/>
    <x v="0"/>
    <x v="3"/>
    <x v="853"/>
    <n v="329540765"/>
    <d v="2018-09-21T00:00:00"/>
    <n v="7290"/>
    <n v="47.45"/>
    <n v="31.79"/>
    <n v="345910.5"/>
    <n v="231749.1"/>
    <n v="114161.4"/>
  </r>
  <r>
    <x v="5"/>
    <x v="84"/>
    <x v="9"/>
    <x v="1"/>
    <x v="3"/>
    <x v="854"/>
    <n v="436280238"/>
    <d v="2021-06-10T00:00:00"/>
    <n v="3872"/>
    <n v="9.33"/>
    <n v="6.92"/>
    <n v="36125.760000000002"/>
    <n v="26794.240000000002"/>
    <n v="9331.52"/>
  </r>
  <r>
    <x v="0"/>
    <x v="25"/>
    <x v="0"/>
    <x v="1"/>
    <x v="3"/>
    <x v="855"/>
    <n v="402792966"/>
    <d v="2022-07-04T00:00:00"/>
    <n v="4244"/>
    <n v="255.28"/>
    <n v="159.41999999999999"/>
    <n v="1083408.32"/>
    <n v="676578.48"/>
    <n v="406829.84"/>
  </r>
  <r>
    <x v="5"/>
    <x v="39"/>
    <x v="10"/>
    <x v="0"/>
    <x v="0"/>
    <x v="151"/>
    <n v="254127776"/>
    <d v="2015-09-12T00:00:00"/>
    <n v="911"/>
    <n v="154.06"/>
    <n v="90.93"/>
    <n v="140348.66"/>
    <n v="82837.23"/>
    <n v="57511.43"/>
  </r>
  <r>
    <x v="5"/>
    <x v="183"/>
    <x v="2"/>
    <x v="0"/>
    <x v="0"/>
    <x v="856"/>
    <n v="535645997"/>
    <d v="2016-06-18T00:00:00"/>
    <n v="8409"/>
    <n v="47.45"/>
    <n v="31.79"/>
    <n v="399007.05"/>
    <n v="267322.11"/>
    <n v="131684.94"/>
  </r>
  <r>
    <x v="5"/>
    <x v="150"/>
    <x v="5"/>
    <x v="1"/>
    <x v="0"/>
    <x v="338"/>
    <n v="963021457"/>
    <d v="2015-01-25T00:00:00"/>
    <n v="8304"/>
    <n v="109.28"/>
    <n v="35.840000000000003"/>
    <n v="907461.12"/>
    <n v="297615.35999999999"/>
    <n v="609845.76000000001"/>
  </r>
  <r>
    <x v="4"/>
    <x v="95"/>
    <x v="6"/>
    <x v="0"/>
    <x v="2"/>
    <x v="857"/>
    <n v="872240483"/>
    <d v="2018-06-13T00:00:00"/>
    <n v="4197"/>
    <n v="651.21"/>
    <n v="524.96"/>
    <n v="2733128.37"/>
    <n v="2203257.12"/>
    <n v="529871.25"/>
  </r>
  <r>
    <x v="5"/>
    <x v="126"/>
    <x v="11"/>
    <x v="1"/>
    <x v="1"/>
    <x v="858"/>
    <n v="569601905"/>
    <d v="2015-02-02T00:00:00"/>
    <n v="6716"/>
    <n v="668.27"/>
    <n v="502.54"/>
    <n v="4488101.32"/>
    <n v="3375058.64"/>
    <n v="1113042.68"/>
  </r>
  <r>
    <x v="1"/>
    <x v="43"/>
    <x v="1"/>
    <x v="0"/>
    <x v="0"/>
    <x v="859"/>
    <n v="881717050"/>
    <d v="2022-12-23T00:00:00"/>
    <n v="8524"/>
    <n v="152.58000000000001"/>
    <n v="97.44"/>
    <n v="1300591.92"/>
    <n v="830578.56"/>
    <n v="470013.36"/>
  </r>
  <r>
    <x v="1"/>
    <x v="139"/>
    <x v="11"/>
    <x v="1"/>
    <x v="2"/>
    <x v="860"/>
    <n v="905509746"/>
    <d v="2015-10-20T00:00:00"/>
    <n v="9311"/>
    <n v="668.27"/>
    <n v="502.54"/>
    <n v="6222261.9699999997"/>
    <n v="4679149.9400000004"/>
    <n v="1543112.03"/>
  </r>
  <r>
    <x v="5"/>
    <x v="145"/>
    <x v="6"/>
    <x v="0"/>
    <x v="3"/>
    <x v="861"/>
    <n v="258216321"/>
    <d v="2018-06-23T00:00:00"/>
    <n v="802"/>
    <n v="651.21"/>
    <n v="524.96"/>
    <n v="522270.42"/>
    <n v="421017.92"/>
    <n v="101252.5"/>
  </r>
  <r>
    <x v="2"/>
    <x v="121"/>
    <x v="8"/>
    <x v="1"/>
    <x v="3"/>
    <x v="578"/>
    <n v="427385604"/>
    <d v="2021-06-15T00:00:00"/>
    <n v="1752"/>
    <n v="421.89"/>
    <n v="364.69"/>
    <n v="739151.28"/>
    <n v="638936.88"/>
    <n v="100214.39999999999"/>
  </r>
  <r>
    <x v="1"/>
    <x v="77"/>
    <x v="0"/>
    <x v="0"/>
    <x v="3"/>
    <x v="303"/>
    <n v="720878922"/>
    <d v="2020-08-01T00:00:00"/>
    <n v="2948"/>
    <n v="255.28"/>
    <n v="159.41999999999999"/>
    <n v="752565.44"/>
    <n v="469970.16"/>
    <n v="282595.28000000003"/>
  </r>
  <r>
    <x v="2"/>
    <x v="155"/>
    <x v="9"/>
    <x v="1"/>
    <x v="2"/>
    <x v="862"/>
    <n v="516870105"/>
    <d v="2019-03-27T00:00:00"/>
    <n v="2205"/>
    <n v="9.33"/>
    <n v="6.92"/>
    <n v="20572.650000000001"/>
    <n v="15258.6"/>
    <n v="5314.05"/>
  </r>
  <r>
    <x v="2"/>
    <x v="121"/>
    <x v="9"/>
    <x v="1"/>
    <x v="3"/>
    <x v="863"/>
    <n v="613845479"/>
    <d v="2017-06-17T00:00:00"/>
    <n v="9373"/>
    <n v="9.33"/>
    <n v="6.92"/>
    <n v="87450.09"/>
    <n v="64861.16"/>
    <n v="22588.93"/>
  </r>
  <r>
    <x v="2"/>
    <x v="141"/>
    <x v="3"/>
    <x v="1"/>
    <x v="3"/>
    <x v="864"/>
    <n v="980603873"/>
    <d v="2021-07-17T00:00:00"/>
    <n v="1332"/>
    <n v="205.7"/>
    <n v="117.11"/>
    <n v="273992.40000000002"/>
    <n v="155990.51999999999"/>
    <n v="118001.88"/>
  </r>
  <r>
    <x v="1"/>
    <x v="142"/>
    <x v="4"/>
    <x v="1"/>
    <x v="2"/>
    <x v="691"/>
    <n v="306256616"/>
    <d v="2020-11-18T00:00:00"/>
    <n v="6993"/>
    <n v="81.73"/>
    <n v="56.67"/>
    <n v="571537.89"/>
    <n v="396293.31"/>
    <n v="175244.58"/>
  </r>
  <r>
    <x v="4"/>
    <x v="46"/>
    <x v="11"/>
    <x v="1"/>
    <x v="2"/>
    <x v="865"/>
    <n v="950227534"/>
    <d v="2019-11-02T00:00:00"/>
    <n v="2298"/>
    <n v="668.27"/>
    <n v="502.54"/>
    <n v="1535684.46"/>
    <n v="1154836.92"/>
    <n v="380847.54"/>
  </r>
  <r>
    <x v="1"/>
    <x v="132"/>
    <x v="3"/>
    <x v="1"/>
    <x v="0"/>
    <x v="866"/>
    <n v="392252957"/>
    <d v="2015-02-22T00:00:00"/>
    <n v="5222"/>
    <n v="205.7"/>
    <n v="117.11"/>
    <n v="1074165.3999999999"/>
    <n v="611548.42000000004"/>
    <n v="462616.98"/>
  </r>
  <r>
    <x v="2"/>
    <x v="38"/>
    <x v="4"/>
    <x v="0"/>
    <x v="0"/>
    <x v="867"/>
    <n v="682381713"/>
    <d v="2018-07-08T00:00:00"/>
    <n v="768"/>
    <n v="81.73"/>
    <n v="56.67"/>
    <n v="62768.639999999999"/>
    <n v="43522.559999999998"/>
    <n v="19246.080000000002"/>
  </r>
  <r>
    <x v="5"/>
    <x v="34"/>
    <x v="5"/>
    <x v="0"/>
    <x v="3"/>
    <x v="868"/>
    <n v="790975129"/>
    <d v="2021-06-20T00:00:00"/>
    <n v="5973"/>
    <n v="109.28"/>
    <n v="35.840000000000003"/>
    <n v="652729.43999999994"/>
    <n v="214072.32000000001"/>
    <n v="438657.12"/>
  </r>
  <r>
    <x v="5"/>
    <x v="114"/>
    <x v="7"/>
    <x v="1"/>
    <x v="2"/>
    <x v="869"/>
    <n v="658707034"/>
    <d v="2017-03-13T00:00:00"/>
    <n v="4904"/>
    <n v="437.2"/>
    <n v="263.33"/>
    <n v="2144028.7999999998"/>
    <n v="1291370.32"/>
    <n v="852658.48"/>
  </r>
  <r>
    <x v="1"/>
    <x v="89"/>
    <x v="7"/>
    <x v="1"/>
    <x v="1"/>
    <x v="757"/>
    <n v="746563756"/>
    <d v="2018-04-12T00:00:00"/>
    <n v="3661"/>
    <n v="437.2"/>
    <n v="263.33"/>
    <n v="1600589.2"/>
    <n v="964051.13"/>
    <n v="636538.06999999995"/>
  </r>
  <r>
    <x v="0"/>
    <x v="25"/>
    <x v="9"/>
    <x v="1"/>
    <x v="0"/>
    <x v="870"/>
    <n v="685844123"/>
    <d v="2020-05-28T00:00:00"/>
    <n v="5372"/>
    <n v="9.33"/>
    <n v="6.92"/>
    <n v="50120.76"/>
    <n v="37174.239999999998"/>
    <n v="12946.52"/>
  </r>
  <r>
    <x v="0"/>
    <x v="14"/>
    <x v="5"/>
    <x v="1"/>
    <x v="0"/>
    <x v="871"/>
    <n v="628159463"/>
    <d v="2018-12-09T00:00:00"/>
    <n v="5199"/>
    <n v="109.28"/>
    <n v="35.840000000000003"/>
    <n v="568146.72"/>
    <n v="186332.16"/>
    <n v="381814.56"/>
  </r>
  <r>
    <x v="0"/>
    <x v="76"/>
    <x v="1"/>
    <x v="0"/>
    <x v="2"/>
    <x v="872"/>
    <n v="795433604"/>
    <d v="2015-01-19T00:00:00"/>
    <n v="5335"/>
    <n v="152.58000000000001"/>
    <n v="97.44"/>
    <n v="814014.3"/>
    <n v="519842.4"/>
    <n v="294171.90000000002"/>
  </r>
  <r>
    <x v="1"/>
    <x v="17"/>
    <x v="11"/>
    <x v="0"/>
    <x v="1"/>
    <x v="39"/>
    <n v="129902875"/>
    <d v="2018-04-24T00:00:00"/>
    <n v="2"/>
    <n v="668.27"/>
    <n v="502.54"/>
    <n v="1336.54"/>
    <n v="1005.08"/>
    <n v="331.46"/>
  </r>
  <r>
    <x v="4"/>
    <x v="46"/>
    <x v="6"/>
    <x v="1"/>
    <x v="0"/>
    <x v="873"/>
    <n v="344116103"/>
    <d v="2021-10-23T00:00:00"/>
    <n v="457"/>
    <n v="651.21"/>
    <n v="524.96"/>
    <n v="297602.96999999997"/>
    <n v="239906.72"/>
    <n v="57696.25"/>
  </r>
  <r>
    <x v="5"/>
    <x v="58"/>
    <x v="1"/>
    <x v="0"/>
    <x v="0"/>
    <x v="874"/>
    <n v="970934617"/>
    <d v="2015-01-15T00:00:00"/>
    <n v="9984"/>
    <n v="152.58000000000001"/>
    <n v="97.44"/>
    <n v="1523358.72"/>
    <n v="972840.95999999996"/>
    <n v="550517.76000000001"/>
  </r>
  <r>
    <x v="2"/>
    <x v="104"/>
    <x v="3"/>
    <x v="0"/>
    <x v="2"/>
    <x v="694"/>
    <n v="713532245"/>
    <d v="2019-01-03T00:00:00"/>
    <n v="8902"/>
    <n v="205.7"/>
    <n v="117.11"/>
    <n v="1831141.4"/>
    <n v="1042513.22"/>
    <n v="788628.18"/>
  </r>
  <r>
    <x v="1"/>
    <x v="44"/>
    <x v="2"/>
    <x v="1"/>
    <x v="0"/>
    <x v="758"/>
    <n v="595395314"/>
    <d v="2018-05-30T00:00:00"/>
    <n v="9559"/>
    <n v="47.45"/>
    <n v="31.79"/>
    <n v="453574.55"/>
    <n v="303880.61"/>
    <n v="149693.94"/>
  </r>
  <r>
    <x v="0"/>
    <x v="19"/>
    <x v="3"/>
    <x v="1"/>
    <x v="2"/>
    <x v="806"/>
    <n v="810322654"/>
    <d v="2020-01-15T00:00:00"/>
    <n v="1335"/>
    <n v="205.7"/>
    <n v="117.11"/>
    <n v="274609.5"/>
    <n v="156341.85"/>
    <n v="118267.65"/>
  </r>
  <r>
    <x v="1"/>
    <x v="99"/>
    <x v="9"/>
    <x v="0"/>
    <x v="2"/>
    <x v="875"/>
    <n v="272425591"/>
    <d v="2021-03-21T00:00:00"/>
    <n v="5641"/>
    <n v="9.33"/>
    <n v="6.92"/>
    <n v="52630.53"/>
    <n v="39035.72"/>
    <n v="13594.81"/>
  </r>
  <r>
    <x v="0"/>
    <x v="134"/>
    <x v="3"/>
    <x v="1"/>
    <x v="2"/>
    <x v="876"/>
    <n v="666127955"/>
    <d v="2019-07-08T00:00:00"/>
    <n v="920"/>
    <n v="205.7"/>
    <n v="117.11"/>
    <n v="189244"/>
    <n v="107741.2"/>
    <n v="81502.8"/>
  </r>
  <r>
    <x v="1"/>
    <x v="148"/>
    <x v="0"/>
    <x v="1"/>
    <x v="3"/>
    <x v="686"/>
    <n v="596166074"/>
    <d v="2019-01-13T00:00:00"/>
    <n v="7644"/>
    <n v="255.28"/>
    <n v="159.41999999999999"/>
    <n v="1951360.32"/>
    <n v="1218606.48"/>
    <n v="732753.84"/>
  </r>
  <r>
    <x v="2"/>
    <x v="125"/>
    <x v="4"/>
    <x v="1"/>
    <x v="1"/>
    <x v="877"/>
    <n v="537588775"/>
    <d v="2020-07-19T00:00:00"/>
    <n v="3320"/>
    <n v="81.73"/>
    <n v="56.67"/>
    <n v="271343.59999999998"/>
    <n v="188144.4"/>
    <n v="83199.199999999997"/>
  </r>
  <r>
    <x v="5"/>
    <x v="154"/>
    <x v="3"/>
    <x v="1"/>
    <x v="2"/>
    <x v="878"/>
    <n v="585757386"/>
    <d v="2022-03-23T00:00:00"/>
    <n v="7482"/>
    <n v="205.7"/>
    <n v="117.11"/>
    <n v="1539047.4"/>
    <n v="876217.02"/>
    <n v="662830.38"/>
  </r>
  <r>
    <x v="1"/>
    <x v="55"/>
    <x v="2"/>
    <x v="1"/>
    <x v="1"/>
    <x v="879"/>
    <n v="906345736"/>
    <d v="2020-11-21T00:00:00"/>
    <n v="6699"/>
    <n v="47.45"/>
    <n v="31.79"/>
    <n v="317867.55"/>
    <n v="212961.21"/>
    <n v="104906.34"/>
  </r>
  <r>
    <x v="1"/>
    <x v="148"/>
    <x v="7"/>
    <x v="1"/>
    <x v="0"/>
    <x v="880"/>
    <n v="385340154"/>
    <d v="2020-03-18T00:00:00"/>
    <n v="9569"/>
    <n v="437.2"/>
    <n v="263.33"/>
    <n v="4183566.8"/>
    <n v="2519804.77"/>
    <n v="1663762.03"/>
  </r>
  <r>
    <x v="1"/>
    <x v="136"/>
    <x v="7"/>
    <x v="1"/>
    <x v="3"/>
    <x v="881"/>
    <n v="679039466"/>
    <d v="2020-07-05T00:00:00"/>
    <n v="1723"/>
    <n v="437.2"/>
    <n v="263.33"/>
    <n v="753295.6"/>
    <n v="453717.59"/>
    <n v="299578.01"/>
  </r>
  <r>
    <x v="5"/>
    <x v="84"/>
    <x v="11"/>
    <x v="1"/>
    <x v="2"/>
    <x v="882"/>
    <n v="364055001"/>
    <d v="2021-05-13T00:00:00"/>
    <n v="820"/>
    <n v="668.27"/>
    <n v="502.54"/>
    <n v="547981.4"/>
    <n v="412082.8"/>
    <n v="135898.6"/>
  </r>
  <r>
    <x v="2"/>
    <x v="144"/>
    <x v="0"/>
    <x v="0"/>
    <x v="3"/>
    <x v="883"/>
    <n v="787310588"/>
    <d v="2021-04-21T00:00:00"/>
    <n v="1554"/>
    <n v="255.28"/>
    <n v="159.41999999999999"/>
    <n v="396705.12"/>
    <n v="247738.68"/>
    <n v="148966.44"/>
  </r>
  <r>
    <x v="5"/>
    <x v="98"/>
    <x v="5"/>
    <x v="0"/>
    <x v="3"/>
    <x v="884"/>
    <n v="216042554"/>
    <d v="2015-12-20T00:00:00"/>
    <n v="647"/>
    <n v="109.28"/>
    <n v="35.840000000000003"/>
    <n v="70704.160000000003"/>
    <n v="23188.48"/>
    <n v="47515.68"/>
  </r>
  <r>
    <x v="1"/>
    <x v="44"/>
    <x v="0"/>
    <x v="1"/>
    <x v="2"/>
    <x v="885"/>
    <n v="587799727"/>
    <d v="2021-03-27T00:00:00"/>
    <n v="1856"/>
    <n v="255.28"/>
    <n v="159.41999999999999"/>
    <n v="473799.67999999999"/>
    <n v="295883.52000000002"/>
    <n v="177916.16"/>
  </r>
  <r>
    <x v="3"/>
    <x v="30"/>
    <x v="9"/>
    <x v="0"/>
    <x v="2"/>
    <x v="886"/>
    <n v="760443437"/>
    <d v="2019-12-13T00:00:00"/>
    <n v="966"/>
    <n v="9.33"/>
    <n v="6.92"/>
    <n v="9012.7800000000007"/>
    <n v="6684.72"/>
    <n v="2328.06"/>
  </r>
  <r>
    <x v="2"/>
    <x v="170"/>
    <x v="6"/>
    <x v="1"/>
    <x v="0"/>
    <x v="887"/>
    <n v="562147510"/>
    <d v="2015-10-11T00:00:00"/>
    <n v="795"/>
    <n v="651.21"/>
    <n v="524.96"/>
    <n v="517711.95"/>
    <n v="417343.2"/>
    <n v="100368.75"/>
  </r>
  <r>
    <x v="1"/>
    <x v="179"/>
    <x v="1"/>
    <x v="1"/>
    <x v="2"/>
    <x v="888"/>
    <n v="341398274"/>
    <d v="2017-03-07T00:00:00"/>
    <n v="6191"/>
    <n v="152.58000000000001"/>
    <n v="97.44"/>
    <n v="944622.78"/>
    <n v="603251.04"/>
    <n v="341371.74"/>
  </r>
  <r>
    <x v="1"/>
    <x v="140"/>
    <x v="9"/>
    <x v="1"/>
    <x v="3"/>
    <x v="889"/>
    <n v="516994559"/>
    <d v="2015-06-20T00:00:00"/>
    <n v="9034"/>
    <n v="9.33"/>
    <n v="6.92"/>
    <n v="84287.22"/>
    <n v="62515.28"/>
    <n v="21771.94"/>
  </r>
  <r>
    <x v="4"/>
    <x v="160"/>
    <x v="2"/>
    <x v="1"/>
    <x v="1"/>
    <x v="890"/>
    <n v="228047692"/>
    <d v="2017-02-27T00:00:00"/>
    <n v="3235"/>
    <n v="47.45"/>
    <n v="31.79"/>
    <n v="153500.75"/>
    <n v="102840.65"/>
    <n v="50660.1"/>
  </r>
  <r>
    <x v="1"/>
    <x v="80"/>
    <x v="6"/>
    <x v="0"/>
    <x v="3"/>
    <x v="891"/>
    <n v="483981502"/>
    <d v="2022-05-04T00:00:00"/>
    <n v="9736"/>
    <n v="651.21"/>
    <n v="524.96"/>
    <n v="6340180.5599999996"/>
    <n v="5111010.5599999996"/>
    <n v="1229170"/>
  </r>
  <r>
    <x v="3"/>
    <x v="60"/>
    <x v="5"/>
    <x v="1"/>
    <x v="0"/>
    <x v="892"/>
    <n v="114532315"/>
    <d v="2018-09-30T00:00:00"/>
    <n v="1512"/>
    <n v="109.28"/>
    <n v="35.840000000000003"/>
    <n v="165231.35999999999"/>
    <n v="54190.080000000002"/>
    <n v="111041.28"/>
  </r>
  <r>
    <x v="0"/>
    <x v="72"/>
    <x v="9"/>
    <x v="1"/>
    <x v="3"/>
    <x v="893"/>
    <n v="719748961"/>
    <d v="2017-03-23T00:00:00"/>
    <n v="8567"/>
    <n v="9.33"/>
    <n v="6.92"/>
    <n v="79930.11"/>
    <n v="59283.64"/>
    <n v="20646.47"/>
  </r>
  <r>
    <x v="3"/>
    <x v="11"/>
    <x v="3"/>
    <x v="0"/>
    <x v="3"/>
    <x v="894"/>
    <n v="819992768"/>
    <d v="2020-11-13T00:00:00"/>
    <n v="2937"/>
    <n v="205.7"/>
    <n v="117.11"/>
    <n v="604140.9"/>
    <n v="343952.07"/>
    <n v="260188.83"/>
  </r>
  <r>
    <x v="2"/>
    <x v="82"/>
    <x v="7"/>
    <x v="1"/>
    <x v="1"/>
    <x v="895"/>
    <n v="805937564"/>
    <d v="2017-01-07T00:00:00"/>
    <n v="3690"/>
    <n v="437.2"/>
    <n v="263.33"/>
    <n v="1613268"/>
    <n v="971687.7"/>
    <n v="641580.30000000005"/>
  </r>
  <r>
    <x v="5"/>
    <x v="114"/>
    <x v="4"/>
    <x v="0"/>
    <x v="1"/>
    <x v="896"/>
    <n v="688569676"/>
    <d v="2015-10-29T00:00:00"/>
    <n v="1924"/>
    <n v="81.73"/>
    <n v="56.67"/>
    <n v="157248.51999999999"/>
    <n v="109033.08"/>
    <n v="48215.44"/>
  </r>
  <r>
    <x v="1"/>
    <x v="159"/>
    <x v="7"/>
    <x v="0"/>
    <x v="3"/>
    <x v="897"/>
    <n v="549187934"/>
    <d v="2015-07-17T00:00:00"/>
    <n v="5769"/>
    <n v="437.2"/>
    <n v="263.33"/>
    <n v="2522206.7999999998"/>
    <n v="1519150.77"/>
    <n v="1003056.03"/>
  </r>
  <r>
    <x v="1"/>
    <x v="139"/>
    <x v="5"/>
    <x v="0"/>
    <x v="0"/>
    <x v="898"/>
    <n v="989403665"/>
    <d v="2015-05-25T00:00:00"/>
    <n v="5386"/>
    <n v="109.28"/>
    <n v="35.840000000000003"/>
    <n v="588582.07999999996"/>
    <n v="193034.23999999999"/>
    <n v="395547.84"/>
  </r>
  <r>
    <x v="4"/>
    <x v="6"/>
    <x v="0"/>
    <x v="0"/>
    <x v="1"/>
    <x v="899"/>
    <n v="881140697"/>
    <d v="2020-05-29T00:00:00"/>
    <n v="7968"/>
    <n v="255.28"/>
    <n v="159.41999999999999"/>
    <n v="2034071.04"/>
    <n v="1270258.56"/>
    <n v="763812.48"/>
  </r>
  <r>
    <x v="1"/>
    <x v="116"/>
    <x v="11"/>
    <x v="0"/>
    <x v="3"/>
    <x v="900"/>
    <n v="516635358"/>
    <d v="2020-02-26T00:00:00"/>
    <n v="2738"/>
    <n v="668.27"/>
    <n v="502.54"/>
    <n v="1829723.26"/>
    <n v="1375954.52"/>
    <n v="453768.74"/>
  </r>
  <r>
    <x v="6"/>
    <x v="103"/>
    <x v="9"/>
    <x v="0"/>
    <x v="0"/>
    <x v="901"/>
    <n v="258436477"/>
    <d v="2017-04-20T00:00:00"/>
    <n v="5951"/>
    <n v="9.33"/>
    <n v="6.92"/>
    <n v="55522.83"/>
    <n v="41180.92"/>
    <n v="14341.91"/>
  </r>
  <r>
    <x v="4"/>
    <x v="46"/>
    <x v="9"/>
    <x v="1"/>
    <x v="1"/>
    <x v="902"/>
    <n v="989405381"/>
    <d v="2016-06-22T00:00:00"/>
    <n v="5894"/>
    <n v="9.33"/>
    <n v="6.92"/>
    <n v="54991.02"/>
    <n v="40786.480000000003"/>
    <n v="14204.54"/>
  </r>
  <r>
    <x v="5"/>
    <x v="127"/>
    <x v="7"/>
    <x v="1"/>
    <x v="0"/>
    <x v="609"/>
    <n v="962715899"/>
    <d v="2022-12-21T00:00:00"/>
    <n v="7883"/>
    <n v="437.2"/>
    <n v="263.33"/>
    <n v="3446447.6"/>
    <n v="2075830.39"/>
    <n v="1370617.21"/>
  </r>
  <r>
    <x v="5"/>
    <x v="145"/>
    <x v="7"/>
    <x v="1"/>
    <x v="1"/>
    <x v="220"/>
    <n v="751854360"/>
    <d v="2022-05-07T00:00:00"/>
    <n v="9268"/>
    <n v="437.2"/>
    <n v="263.33"/>
    <n v="4051969.6"/>
    <n v="2440542.44"/>
    <n v="1611427.16"/>
  </r>
  <r>
    <x v="2"/>
    <x v="48"/>
    <x v="11"/>
    <x v="0"/>
    <x v="3"/>
    <x v="107"/>
    <n v="100619590"/>
    <d v="2018-03-31T00:00:00"/>
    <n v="4427"/>
    <n v="668.27"/>
    <n v="502.54"/>
    <n v="2958431.29"/>
    <n v="2224744.58"/>
    <n v="733686.71"/>
  </r>
  <r>
    <x v="1"/>
    <x v="168"/>
    <x v="5"/>
    <x v="1"/>
    <x v="0"/>
    <x v="903"/>
    <n v="173122918"/>
    <d v="2015-07-25T00:00:00"/>
    <n v="9773"/>
    <n v="109.28"/>
    <n v="35.840000000000003"/>
    <n v="1067993.44"/>
    <n v="350264.32000000001"/>
    <n v="717729.12"/>
  </r>
  <r>
    <x v="5"/>
    <x v="131"/>
    <x v="11"/>
    <x v="1"/>
    <x v="1"/>
    <x v="382"/>
    <n v="403788173"/>
    <d v="2021-11-16T00:00:00"/>
    <n v="8748"/>
    <n v="668.27"/>
    <n v="502.54"/>
    <n v="5846025.96"/>
    <n v="4396219.92"/>
    <n v="1449806.04"/>
  </r>
  <r>
    <x v="5"/>
    <x v="149"/>
    <x v="9"/>
    <x v="0"/>
    <x v="0"/>
    <x v="904"/>
    <n v="747351682"/>
    <d v="2017-07-24T00:00:00"/>
    <n v="6825"/>
    <n v="9.33"/>
    <n v="6.92"/>
    <n v="63677.25"/>
    <n v="47229"/>
    <n v="16448.25"/>
  </r>
  <r>
    <x v="5"/>
    <x v="34"/>
    <x v="11"/>
    <x v="0"/>
    <x v="3"/>
    <x v="33"/>
    <n v="328862273"/>
    <d v="2019-05-24T00:00:00"/>
    <n v="6510"/>
    <n v="668.27"/>
    <n v="502.54"/>
    <n v="4350437.7"/>
    <n v="3271535.4"/>
    <n v="1078902.3"/>
  </r>
  <r>
    <x v="5"/>
    <x v="150"/>
    <x v="4"/>
    <x v="0"/>
    <x v="0"/>
    <x v="905"/>
    <n v="593681275"/>
    <d v="2021-09-11T00:00:00"/>
    <n v="2337"/>
    <n v="81.73"/>
    <n v="56.67"/>
    <n v="191003.01"/>
    <n v="132437.79"/>
    <n v="58565.22"/>
  </r>
  <r>
    <x v="1"/>
    <x v="169"/>
    <x v="2"/>
    <x v="0"/>
    <x v="1"/>
    <x v="906"/>
    <n v="357482516"/>
    <d v="2018-07-28T00:00:00"/>
    <n v="5875"/>
    <n v="47.45"/>
    <n v="31.79"/>
    <n v="278768.75"/>
    <n v="186766.25"/>
    <n v="92002.5"/>
  </r>
  <r>
    <x v="1"/>
    <x v="80"/>
    <x v="9"/>
    <x v="0"/>
    <x v="2"/>
    <x v="20"/>
    <n v="756252324"/>
    <d v="2022-02-09T00:00:00"/>
    <n v="723"/>
    <n v="9.33"/>
    <n v="6.92"/>
    <n v="6745.59"/>
    <n v="5003.16"/>
    <n v="1742.43"/>
  </r>
  <r>
    <x v="6"/>
    <x v="103"/>
    <x v="6"/>
    <x v="0"/>
    <x v="0"/>
    <x v="525"/>
    <n v="296289527"/>
    <d v="2019-10-14T00:00:00"/>
    <n v="7510"/>
    <n v="651.21"/>
    <n v="524.96"/>
    <n v="4890587.0999999996"/>
    <n v="3942449.6"/>
    <n v="948137.5"/>
  </r>
  <r>
    <x v="5"/>
    <x v="130"/>
    <x v="1"/>
    <x v="0"/>
    <x v="0"/>
    <x v="907"/>
    <n v="704205453"/>
    <d v="2021-11-20T00:00:00"/>
    <n v="8897"/>
    <n v="152.58000000000001"/>
    <n v="97.44"/>
    <n v="1357504.26"/>
    <n v="866923.68"/>
    <n v="490580.58"/>
  </r>
  <r>
    <x v="2"/>
    <x v="65"/>
    <x v="3"/>
    <x v="1"/>
    <x v="0"/>
    <x v="908"/>
    <n v="176923930"/>
    <d v="2022-08-30T00:00:00"/>
    <n v="4577"/>
    <n v="205.7"/>
    <n v="117.11"/>
    <n v="941488.9"/>
    <n v="536012.47"/>
    <n v="405476.43"/>
  </r>
  <r>
    <x v="5"/>
    <x v="53"/>
    <x v="10"/>
    <x v="0"/>
    <x v="0"/>
    <x v="909"/>
    <n v="131681287"/>
    <d v="2022-03-02T00:00:00"/>
    <n v="6274"/>
    <n v="154.06"/>
    <n v="90.93"/>
    <n v="966572.44"/>
    <n v="570494.81999999995"/>
    <n v="396077.62"/>
  </r>
  <r>
    <x v="3"/>
    <x v="61"/>
    <x v="9"/>
    <x v="0"/>
    <x v="1"/>
    <x v="910"/>
    <n v="256026351"/>
    <d v="2018-11-13T00:00:00"/>
    <n v="2742"/>
    <n v="9.33"/>
    <n v="6.92"/>
    <n v="25582.86"/>
    <n v="18974.64"/>
    <n v="6608.22"/>
  </r>
  <r>
    <x v="5"/>
    <x v="54"/>
    <x v="1"/>
    <x v="1"/>
    <x v="2"/>
    <x v="911"/>
    <n v="757820451"/>
    <d v="2015-04-26T00:00:00"/>
    <n v="4767"/>
    <n v="152.58000000000001"/>
    <n v="97.44"/>
    <n v="727348.86"/>
    <n v="464496.48"/>
    <n v="262852.38"/>
  </r>
  <r>
    <x v="3"/>
    <x v="151"/>
    <x v="10"/>
    <x v="1"/>
    <x v="3"/>
    <x v="912"/>
    <n v="115237414"/>
    <d v="2018-09-27T00:00:00"/>
    <n v="167"/>
    <n v="154.06"/>
    <n v="90.93"/>
    <n v="25728.02"/>
    <n v="15185.31"/>
    <n v="10542.71"/>
  </r>
  <r>
    <x v="1"/>
    <x v="86"/>
    <x v="5"/>
    <x v="1"/>
    <x v="3"/>
    <x v="913"/>
    <n v="926763570"/>
    <d v="2016-11-25T00:00:00"/>
    <n v="8790"/>
    <n v="109.28"/>
    <n v="35.840000000000003"/>
    <n v="960571.2"/>
    <n v="315033.59999999998"/>
    <n v="645537.6"/>
  </r>
  <r>
    <x v="4"/>
    <x v="46"/>
    <x v="9"/>
    <x v="0"/>
    <x v="3"/>
    <x v="914"/>
    <n v="461197745"/>
    <d v="2015-10-24T00:00:00"/>
    <n v="7517"/>
    <n v="9.33"/>
    <n v="6.92"/>
    <n v="70133.61"/>
    <n v="52017.64"/>
    <n v="18115.97"/>
  </r>
  <r>
    <x v="1"/>
    <x v="157"/>
    <x v="11"/>
    <x v="0"/>
    <x v="0"/>
    <x v="915"/>
    <n v="107651269"/>
    <d v="2019-11-11T00:00:00"/>
    <n v="5258"/>
    <n v="668.27"/>
    <n v="502.54"/>
    <n v="3513763.66"/>
    <n v="2642355.3199999998"/>
    <n v="871408.34"/>
  </r>
  <r>
    <x v="1"/>
    <x v="152"/>
    <x v="2"/>
    <x v="0"/>
    <x v="3"/>
    <x v="916"/>
    <n v="425547969"/>
    <d v="2022-09-11T00:00:00"/>
    <n v="7955"/>
    <n v="47.45"/>
    <n v="31.79"/>
    <n v="377464.75"/>
    <n v="252889.45"/>
    <n v="124575.3"/>
  </r>
  <r>
    <x v="0"/>
    <x v="25"/>
    <x v="11"/>
    <x v="1"/>
    <x v="1"/>
    <x v="917"/>
    <n v="694624173"/>
    <d v="2018-08-16T00:00:00"/>
    <n v="3584"/>
    <n v="668.27"/>
    <n v="502.54"/>
    <n v="2395079.6800000002"/>
    <n v="1801103.3600000001"/>
    <n v="593976.31999999995"/>
  </r>
  <r>
    <x v="1"/>
    <x v="22"/>
    <x v="5"/>
    <x v="1"/>
    <x v="2"/>
    <x v="436"/>
    <n v="264928710"/>
    <d v="2016-01-27T00:00:00"/>
    <n v="7147"/>
    <n v="109.28"/>
    <n v="35.840000000000003"/>
    <n v="781024.16"/>
    <n v="256148.48000000001"/>
    <n v="524875.68000000005"/>
  </r>
  <r>
    <x v="6"/>
    <x v="171"/>
    <x v="11"/>
    <x v="0"/>
    <x v="0"/>
    <x v="918"/>
    <n v="806822907"/>
    <d v="2018-04-08T00:00:00"/>
    <n v="5683"/>
    <n v="668.27"/>
    <n v="502.54"/>
    <n v="3797778.41"/>
    <n v="2855934.82"/>
    <n v="941843.59"/>
  </r>
  <r>
    <x v="0"/>
    <x v="134"/>
    <x v="3"/>
    <x v="1"/>
    <x v="1"/>
    <x v="326"/>
    <n v="460980594"/>
    <d v="2019-02-13T00:00:00"/>
    <n v="3257"/>
    <n v="205.7"/>
    <n v="117.11"/>
    <n v="669964.9"/>
    <n v="381427.27"/>
    <n v="288537.63"/>
  </r>
  <r>
    <x v="5"/>
    <x v="131"/>
    <x v="10"/>
    <x v="0"/>
    <x v="3"/>
    <x v="919"/>
    <n v="588388097"/>
    <d v="2017-08-25T00:00:00"/>
    <n v="5968"/>
    <n v="154.06"/>
    <n v="90.93"/>
    <n v="919430.08"/>
    <n v="542670.24"/>
    <n v="376759.84"/>
  </r>
  <r>
    <x v="5"/>
    <x v="34"/>
    <x v="2"/>
    <x v="1"/>
    <x v="2"/>
    <x v="435"/>
    <n v="820344245"/>
    <d v="2018-12-16T00:00:00"/>
    <n v="6947"/>
    <n v="47.45"/>
    <n v="31.79"/>
    <n v="329635.15000000002"/>
    <n v="220845.13"/>
    <n v="108790.02"/>
  </r>
  <r>
    <x v="4"/>
    <x v="143"/>
    <x v="0"/>
    <x v="0"/>
    <x v="2"/>
    <x v="813"/>
    <n v="408460366"/>
    <d v="2015-12-27T00:00:00"/>
    <n v="1354"/>
    <n v="255.28"/>
    <n v="159.41999999999999"/>
    <n v="345649.12"/>
    <n v="215854.68"/>
    <n v="129794.44"/>
  </r>
  <r>
    <x v="6"/>
    <x v="103"/>
    <x v="0"/>
    <x v="1"/>
    <x v="3"/>
    <x v="920"/>
    <n v="474660289"/>
    <d v="2019-10-06T00:00:00"/>
    <n v="1382"/>
    <n v="255.28"/>
    <n v="159.41999999999999"/>
    <n v="352796.96"/>
    <n v="220318.44"/>
    <n v="132478.51999999999"/>
  </r>
  <r>
    <x v="1"/>
    <x v="152"/>
    <x v="2"/>
    <x v="1"/>
    <x v="2"/>
    <x v="921"/>
    <n v="861180341"/>
    <d v="2022-02-20T00:00:00"/>
    <n v="1255"/>
    <n v="47.45"/>
    <n v="31.79"/>
    <n v="59549.75"/>
    <n v="39896.449999999997"/>
    <n v="19653.3"/>
  </r>
  <r>
    <x v="1"/>
    <x v="169"/>
    <x v="2"/>
    <x v="1"/>
    <x v="0"/>
    <x v="922"/>
    <n v="580569350"/>
    <d v="2021-07-03T00:00:00"/>
    <n v="2227"/>
    <n v="47.45"/>
    <n v="31.79"/>
    <n v="105671.15"/>
    <n v="70796.33"/>
    <n v="34874.82"/>
  </r>
  <r>
    <x v="4"/>
    <x v="95"/>
    <x v="2"/>
    <x v="1"/>
    <x v="0"/>
    <x v="441"/>
    <n v="965688645"/>
    <d v="2022-06-23T00:00:00"/>
    <n v="7585"/>
    <n v="47.45"/>
    <n v="31.79"/>
    <n v="359908.25"/>
    <n v="241127.15"/>
    <n v="118781.1"/>
  </r>
  <r>
    <x v="0"/>
    <x v="69"/>
    <x v="2"/>
    <x v="1"/>
    <x v="1"/>
    <x v="504"/>
    <n v="719712054"/>
    <d v="2021-10-17T00:00:00"/>
    <n v="7645"/>
    <n v="47.45"/>
    <n v="31.79"/>
    <n v="362755.25"/>
    <n v="243034.55"/>
    <n v="119720.7"/>
  </r>
  <r>
    <x v="0"/>
    <x v="1"/>
    <x v="11"/>
    <x v="0"/>
    <x v="2"/>
    <x v="923"/>
    <n v="866125905"/>
    <d v="2019-12-29T00:00:00"/>
    <n v="4757"/>
    <n v="668.27"/>
    <n v="502.54"/>
    <n v="3178960.39"/>
    <n v="2390582.7799999998"/>
    <n v="788377.61"/>
  </r>
  <r>
    <x v="5"/>
    <x v="105"/>
    <x v="3"/>
    <x v="1"/>
    <x v="0"/>
    <x v="924"/>
    <n v="698729026"/>
    <d v="2020-09-25T00:00:00"/>
    <n v="8301"/>
    <n v="205.7"/>
    <n v="117.11"/>
    <n v="1707515.7"/>
    <n v="972130.11"/>
    <n v="735385.59"/>
  </r>
  <r>
    <x v="2"/>
    <x v="102"/>
    <x v="11"/>
    <x v="0"/>
    <x v="2"/>
    <x v="925"/>
    <n v="931632745"/>
    <d v="2020-05-02T00:00:00"/>
    <n v="9687"/>
    <n v="668.27"/>
    <n v="502.54"/>
    <n v="6473531.4900000002"/>
    <n v="4868104.9800000004"/>
    <n v="1605426.51"/>
  </r>
  <r>
    <x v="2"/>
    <x v="147"/>
    <x v="3"/>
    <x v="1"/>
    <x v="3"/>
    <x v="926"/>
    <n v="549260890"/>
    <d v="2018-03-25T00:00:00"/>
    <n v="7358"/>
    <n v="205.7"/>
    <n v="117.11"/>
    <n v="1513540.6"/>
    <n v="861695.38"/>
    <n v="651845.22"/>
  </r>
  <r>
    <x v="3"/>
    <x v="20"/>
    <x v="2"/>
    <x v="0"/>
    <x v="1"/>
    <x v="434"/>
    <n v="856349790"/>
    <d v="2019-08-26T00:00:00"/>
    <n v="1788"/>
    <n v="47.45"/>
    <n v="31.79"/>
    <n v="84840.6"/>
    <n v="56840.52"/>
    <n v="28000.080000000002"/>
  </r>
  <r>
    <x v="0"/>
    <x v="181"/>
    <x v="4"/>
    <x v="1"/>
    <x v="3"/>
    <x v="511"/>
    <n v="527948272"/>
    <d v="2022-05-21T00:00:00"/>
    <n v="481"/>
    <n v="81.73"/>
    <n v="56.67"/>
    <n v="39312.129999999997"/>
    <n v="27258.27"/>
    <n v="12053.86"/>
  </r>
  <r>
    <x v="1"/>
    <x v="67"/>
    <x v="10"/>
    <x v="1"/>
    <x v="0"/>
    <x v="403"/>
    <n v="559417665"/>
    <d v="2019-02-28T00:00:00"/>
    <n v="2973"/>
    <n v="154.06"/>
    <n v="90.93"/>
    <n v="458020.38"/>
    <n v="270334.89"/>
    <n v="187685.49"/>
  </r>
  <r>
    <x v="0"/>
    <x v="25"/>
    <x v="11"/>
    <x v="0"/>
    <x v="1"/>
    <x v="927"/>
    <n v="216431796"/>
    <d v="2020-09-03T00:00:00"/>
    <n v="5833"/>
    <n v="668.27"/>
    <n v="502.54"/>
    <n v="3898018.91"/>
    <n v="2931315.82"/>
    <n v="966703.09"/>
  </r>
  <r>
    <x v="1"/>
    <x v="77"/>
    <x v="11"/>
    <x v="0"/>
    <x v="1"/>
    <x v="401"/>
    <n v="184976994"/>
    <d v="2015-09-21T00:00:00"/>
    <n v="7658"/>
    <n v="668.27"/>
    <n v="502.54"/>
    <n v="5117611.66"/>
    <n v="3848451.32"/>
    <n v="1269160.3400000001"/>
  </r>
  <r>
    <x v="5"/>
    <x v="74"/>
    <x v="4"/>
    <x v="1"/>
    <x v="0"/>
    <x v="167"/>
    <n v="321352088"/>
    <d v="2021-05-06T00:00:00"/>
    <n v="4079"/>
    <n v="81.73"/>
    <n v="56.67"/>
    <n v="333376.67"/>
    <n v="231156.93"/>
    <n v="102219.74"/>
  </r>
  <r>
    <x v="5"/>
    <x v="161"/>
    <x v="9"/>
    <x v="1"/>
    <x v="0"/>
    <x v="928"/>
    <n v="102168405"/>
    <d v="2020-05-29T00:00:00"/>
    <n v="2756"/>
    <n v="9.33"/>
    <n v="6.92"/>
    <n v="25713.48"/>
    <n v="19071.52"/>
    <n v="6641.96"/>
  </r>
  <r>
    <x v="1"/>
    <x v="85"/>
    <x v="2"/>
    <x v="0"/>
    <x v="0"/>
    <x v="929"/>
    <n v="874349772"/>
    <d v="2019-01-04T00:00:00"/>
    <n v="8383"/>
    <n v="47.45"/>
    <n v="31.79"/>
    <n v="397773.35"/>
    <n v="266495.57"/>
    <n v="131277.78"/>
  </r>
  <r>
    <x v="0"/>
    <x v="119"/>
    <x v="10"/>
    <x v="0"/>
    <x v="3"/>
    <x v="307"/>
    <n v="905132520"/>
    <d v="2021-12-09T00:00:00"/>
    <n v="7681"/>
    <n v="154.06"/>
    <n v="90.93"/>
    <n v="1183334.8600000001"/>
    <n v="698433.33"/>
    <n v="484901.53"/>
  </r>
  <r>
    <x v="3"/>
    <x v="8"/>
    <x v="10"/>
    <x v="1"/>
    <x v="3"/>
    <x v="930"/>
    <n v="332065474"/>
    <d v="2018-10-13T00:00:00"/>
    <n v="4408"/>
    <n v="154.06"/>
    <n v="90.93"/>
    <n v="679096.48"/>
    <n v="400819.44"/>
    <n v="278277.03999999998"/>
  </r>
  <r>
    <x v="1"/>
    <x v="152"/>
    <x v="11"/>
    <x v="0"/>
    <x v="3"/>
    <x v="931"/>
    <n v="713009965"/>
    <d v="2016-12-16T00:00:00"/>
    <n v="4348"/>
    <n v="668.27"/>
    <n v="502.54"/>
    <n v="2905637.96"/>
    <n v="2185043.92"/>
    <n v="720594.04"/>
  </r>
  <r>
    <x v="5"/>
    <x v="161"/>
    <x v="0"/>
    <x v="1"/>
    <x v="0"/>
    <x v="932"/>
    <n v="976139819"/>
    <d v="2017-07-22T00:00:00"/>
    <n v="319"/>
    <n v="255.28"/>
    <n v="159.41999999999999"/>
    <n v="81434.320000000007"/>
    <n v="50854.98"/>
    <n v="30579.34"/>
  </r>
  <r>
    <x v="1"/>
    <x v="152"/>
    <x v="0"/>
    <x v="0"/>
    <x v="0"/>
    <x v="933"/>
    <n v="569941365"/>
    <d v="2016-11-26T00:00:00"/>
    <n v="7170"/>
    <n v="255.28"/>
    <n v="159.41999999999999"/>
    <n v="1830357.6"/>
    <n v="1143041.3999999999"/>
    <n v="687316.2"/>
  </r>
  <r>
    <x v="5"/>
    <x v="154"/>
    <x v="3"/>
    <x v="0"/>
    <x v="1"/>
    <x v="934"/>
    <n v="813213431"/>
    <d v="2020-07-31T00:00:00"/>
    <n v="500"/>
    <n v="205.7"/>
    <n v="117.11"/>
    <n v="1394851.7"/>
    <n v="794122.91"/>
    <n v="600728.79"/>
  </r>
  <r>
    <x v="1"/>
    <x v="81"/>
    <x v="11"/>
    <x v="0"/>
    <x v="3"/>
    <x v="935"/>
    <n v="845067346"/>
    <d v="2022-09-13T00:00:00"/>
    <n v="3062"/>
    <n v="668.27"/>
    <n v="502.54"/>
    <n v="2046242.74"/>
    <n v="1538777.48"/>
    <n v="507465.26"/>
  </r>
  <r>
    <x v="1"/>
    <x v="2"/>
    <x v="9"/>
    <x v="1"/>
    <x v="0"/>
    <x v="936"/>
    <n v="774926936"/>
    <d v="2018-11-27T00:00:00"/>
    <n v="6956"/>
    <n v="9.33"/>
    <n v="6.92"/>
    <n v="64899.48"/>
    <n v="48135.519999999997"/>
    <n v="16763.96"/>
  </r>
  <r>
    <x v="5"/>
    <x v="28"/>
    <x v="2"/>
    <x v="0"/>
    <x v="2"/>
    <x v="937"/>
    <n v="332528531"/>
    <d v="2018-08-22T00:00:00"/>
    <n v="1437"/>
    <n v="47.45"/>
    <n v="31.79"/>
    <n v="68185.649999999994"/>
    <n v="45682.23"/>
    <n v="22503.42"/>
  </r>
  <r>
    <x v="1"/>
    <x v="109"/>
    <x v="0"/>
    <x v="0"/>
    <x v="3"/>
    <x v="938"/>
    <n v="217920958"/>
    <d v="2021-06-25T00:00:00"/>
    <n v="6509"/>
    <n v="255.28"/>
    <n v="159.41999999999999"/>
    <n v="1661617.52"/>
    <n v="1037664.78"/>
    <n v="623952.74"/>
  </r>
  <r>
    <x v="0"/>
    <x v="135"/>
    <x v="4"/>
    <x v="1"/>
    <x v="3"/>
    <x v="813"/>
    <n v="751465547"/>
    <d v="2015-12-12T00:00:00"/>
    <n v="4209"/>
    <n v="81.73"/>
    <n v="56.67"/>
    <n v="344001.57"/>
    <n v="238524.03"/>
    <n v="105477.54"/>
  </r>
  <r>
    <x v="1"/>
    <x v="116"/>
    <x v="5"/>
    <x v="0"/>
    <x v="1"/>
    <x v="939"/>
    <n v="523836123"/>
    <d v="2019-03-22T00:00:00"/>
    <n v="3605"/>
    <n v="109.28"/>
    <n v="35.840000000000003"/>
    <n v="393954.4"/>
    <n v="129203.2"/>
    <n v="264751.2"/>
  </r>
  <r>
    <x v="1"/>
    <x v="64"/>
    <x v="10"/>
    <x v="0"/>
    <x v="1"/>
    <x v="454"/>
    <n v="446019017"/>
    <d v="2021-11-25T00:00:00"/>
    <n v="5794"/>
    <n v="154.06"/>
    <n v="90.93"/>
    <n v="892623.64"/>
    <n v="526848.42000000004"/>
    <n v="365775.22"/>
  </r>
  <r>
    <x v="2"/>
    <x v="4"/>
    <x v="6"/>
    <x v="1"/>
    <x v="3"/>
    <x v="325"/>
    <n v="599313056"/>
    <d v="2022-08-29T00:00:00"/>
    <n v="8906"/>
    <n v="651.21"/>
    <n v="524.96"/>
    <n v="5799676.2599999998"/>
    <n v="4675293.76"/>
    <n v="1124382.5"/>
  </r>
  <r>
    <x v="3"/>
    <x v="30"/>
    <x v="4"/>
    <x v="0"/>
    <x v="0"/>
    <x v="179"/>
    <n v="685329568"/>
    <d v="2016-07-29T00:00:00"/>
    <n v="3104"/>
    <n v="81.73"/>
    <n v="56.67"/>
    <n v="253689.92"/>
    <n v="175903.68"/>
    <n v="77786.240000000005"/>
  </r>
  <r>
    <x v="1"/>
    <x v="33"/>
    <x v="5"/>
    <x v="0"/>
    <x v="3"/>
    <x v="940"/>
    <n v="475992381"/>
    <d v="2021-05-26T00:00:00"/>
    <n v="5578"/>
    <n v="109.28"/>
    <n v="35.840000000000003"/>
    <n v="609563.84"/>
    <n v="199915.51999999999"/>
    <n v="409648.32"/>
  </r>
  <r>
    <x v="5"/>
    <x v="78"/>
    <x v="8"/>
    <x v="1"/>
    <x v="0"/>
    <x v="707"/>
    <n v="263537824"/>
    <d v="2015-09-13T00:00:00"/>
    <n v="5553"/>
    <n v="421.89"/>
    <n v="364.69"/>
    <n v="2342755.17"/>
    <n v="2025123.57"/>
    <n v="317631.59999999998"/>
  </r>
  <r>
    <x v="1"/>
    <x v="67"/>
    <x v="6"/>
    <x v="1"/>
    <x v="1"/>
    <x v="941"/>
    <n v="410514724"/>
    <d v="2017-04-10T00:00:00"/>
    <n v="9284"/>
    <n v="651.21"/>
    <n v="524.96"/>
    <n v="6045833.6399999997"/>
    <n v="4873728.6399999997"/>
    <n v="1172105"/>
  </r>
  <r>
    <x v="5"/>
    <x v="92"/>
    <x v="2"/>
    <x v="1"/>
    <x v="0"/>
    <x v="942"/>
    <n v="899784409"/>
    <d v="2020-01-18T00:00:00"/>
    <n v="5057"/>
    <n v="47.45"/>
    <n v="31.79"/>
    <n v="239954.65"/>
    <n v="160762.03"/>
    <n v="79192.62"/>
  </r>
  <r>
    <x v="5"/>
    <x v="9"/>
    <x v="4"/>
    <x v="0"/>
    <x v="3"/>
    <x v="943"/>
    <n v="884520709"/>
    <d v="2016-08-09T00:00:00"/>
    <n v="8189"/>
    <n v="81.73"/>
    <n v="56.67"/>
    <n v="669286.97"/>
    <n v="464070.63"/>
    <n v="205216.34"/>
  </r>
  <r>
    <x v="1"/>
    <x v="148"/>
    <x v="4"/>
    <x v="1"/>
    <x v="1"/>
    <x v="944"/>
    <n v="938209950"/>
    <d v="2022-03-16T00:00:00"/>
    <n v="6028"/>
    <n v="81.73"/>
    <n v="56.67"/>
    <n v="492668.44"/>
    <n v="341606.76"/>
    <n v="151061.68"/>
  </r>
  <r>
    <x v="5"/>
    <x v="98"/>
    <x v="9"/>
    <x v="0"/>
    <x v="0"/>
    <x v="945"/>
    <n v="804650962"/>
    <d v="2015-03-20T00:00:00"/>
    <n v="2956"/>
    <n v="9.33"/>
    <n v="6.92"/>
    <n v="27579.48"/>
    <n v="20455.52"/>
    <n v="7123.96"/>
  </r>
  <r>
    <x v="1"/>
    <x v="64"/>
    <x v="5"/>
    <x v="1"/>
    <x v="3"/>
    <x v="95"/>
    <n v="747955071"/>
    <d v="2016-10-25T00:00:00"/>
    <n v="5382"/>
    <n v="109.28"/>
    <n v="35.840000000000003"/>
    <n v="588144.96"/>
    <n v="192890.88"/>
    <n v="395254.08"/>
  </r>
  <r>
    <x v="5"/>
    <x v="111"/>
    <x v="10"/>
    <x v="1"/>
    <x v="1"/>
    <x v="461"/>
    <n v="202546107"/>
    <d v="2020-11-10T00:00:00"/>
    <n v="6749"/>
    <n v="154.06"/>
    <n v="90.93"/>
    <n v="1039750.94"/>
    <n v="613686.56999999995"/>
    <n v="426064.37"/>
  </r>
  <r>
    <x v="1"/>
    <x v="152"/>
    <x v="5"/>
    <x v="1"/>
    <x v="2"/>
    <x v="946"/>
    <n v="923160398"/>
    <d v="2017-06-15T00:00:00"/>
    <n v="2531"/>
    <n v="109.28"/>
    <n v="35.840000000000003"/>
    <n v="276587.68"/>
    <n v="90711.039999999994"/>
    <n v="185876.64"/>
  </r>
  <r>
    <x v="5"/>
    <x v="58"/>
    <x v="9"/>
    <x v="0"/>
    <x v="1"/>
    <x v="947"/>
    <n v="234846770"/>
    <d v="2021-07-06T00:00:00"/>
    <n v="5233"/>
    <n v="9.33"/>
    <n v="6.92"/>
    <n v="48823.89"/>
    <n v="36212.36"/>
    <n v="12611.53"/>
  </r>
  <r>
    <x v="4"/>
    <x v="6"/>
    <x v="6"/>
    <x v="1"/>
    <x v="2"/>
    <x v="948"/>
    <n v="482966554"/>
    <d v="2018-11-28T00:00:00"/>
    <n v="9391"/>
    <n v="651.21"/>
    <n v="524.96"/>
    <n v="6115513.1100000003"/>
    <n v="4929899.3600000003"/>
    <n v="1185613.75"/>
  </r>
  <r>
    <x v="2"/>
    <x v="112"/>
    <x v="9"/>
    <x v="0"/>
    <x v="2"/>
    <x v="949"/>
    <n v="483193576"/>
    <d v="2018-08-18T00:00:00"/>
    <n v="6572"/>
    <n v="9.33"/>
    <n v="6.92"/>
    <n v="61316.76"/>
    <n v="45478.239999999998"/>
    <n v="15838.52"/>
  </r>
  <r>
    <x v="2"/>
    <x v="37"/>
    <x v="10"/>
    <x v="0"/>
    <x v="1"/>
    <x v="950"/>
    <n v="471514165"/>
    <d v="2019-11-23T00:00:00"/>
    <n v="374"/>
    <n v="154.06"/>
    <n v="90.93"/>
    <n v="57618.44"/>
    <n v="34007.82"/>
    <n v="23610.62"/>
  </r>
  <r>
    <x v="1"/>
    <x v="86"/>
    <x v="6"/>
    <x v="0"/>
    <x v="3"/>
    <x v="951"/>
    <n v="754227149"/>
    <d v="2020-11-24T00:00:00"/>
    <n v="1429"/>
    <n v="651.21"/>
    <n v="524.96"/>
    <n v="930579.09"/>
    <n v="750167.84"/>
    <n v="180411.25"/>
  </r>
  <r>
    <x v="1"/>
    <x v="89"/>
    <x v="0"/>
    <x v="1"/>
    <x v="2"/>
    <x v="952"/>
    <n v="357943856"/>
    <d v="2019-03-17T00:00:00"/>
    <n v="2396"/>
    <n v="255.28"/>
    <n v="159.41999999999999"/>
    <n v="611650.88"/>
    <n v="381970.32"/>
    <n v="229680.56"/>
  </r>
  <r>
    <x v="5"/>
    <x v="62"/>
    <x v="4"/>
    <x v="1"/>
    <x v="3"/>
    <x v="200"/>
    <n v="179588115"/>
    <d v="2019-08-23T00:00:00"/>
    <n v="2969"/>
    <n v="81.73"/>
    <n v="56.67"/>
    <n v="242656.37"/>
    <n v="168253.23"/>
    <n v="74403.14"/>
  </r>
  <r>
    <x v="2"/>
    <x v="48"/>
    <x v="8"/>
    <x v="1"/>
    <x v="3"/>
    <x v="322"/>
    <n v="736396253"/>
    <d v="2019-11-05T00:00:00"/>
    <n v="4870"/>
    <n v="421.89"/>
    <n v="364.69"/>
    <n v="2054604.3"/>
    <n v="1776040.3"/>
    <n v="278564"/>
  </r>
  <r>
    <x v="1"/>
    <x v="169"/>
    <x v="7"/>
    <x v="0"/>
    <x v="0"/>
    <x v="953"/>
    <n v="815917098"/>
    <d v="2021-02-13T00:00:00"/>
    <n v="6856"/>
    <n v="437.2"/>
    <n v="263.33"/>
    <n v="2997443.2"/>
    <n v="1805390.48"/>
    <n v="1192052.72"/>
  </r>
  <r>
    <x v="1"/>
    <x v="86"/>
    <x v="5"/>
    <x v="1"/>
    <x v="2"/>
    <x v="954"/>
    <n v="626011979"/>
    <d v="2021-01-11T00:00:00"/>
    <n v="9711"/>
    <n v="109.28"/>
    <n v="35.840000000000003"/>
    <n v="1061218.08"/>
    <n v="348042.23999999999"/>
    <n v="713175.84"/>
  </r>
  <r>
    <x v="6"/>
    <x v="103"/>
    <x v="4"/>
    <x v="1"/>
    <x v="2"/>
    <x v="621"/>
    <n v="444854724"/>
    <d v="2016-08-26T00:00:00"/>
    <n v="1253"/>
    <n v="81.73"/>
    <n v="56.67"/>
    <n v="102407.69"/>
    <n v="71007.509999999995"/>
    <n v="31400.18"/>
  </r>
  <r>
    <x v="5"/>
    <x v="98"/>
    <x v="8"/>
    <x v="1"/>
    <x v="2"/>
    <x v="955"/>
    <n v="170931661"/>
    <d v="2016-11-25T00:00:00"/>
    <n v="1332"/>
    <n v="421.89"/>
    <n v="364.69"/>
    <n v="561957.48"/>
    <n v="485767.08"/>
    <n v="76190.399999999994"/>
  </r>
  <r>
    <x v="4"/>
    <x v="23"/>
    <x v="11"/>
    <x v="0"/>
    <x v="0"/>
    <x v="326"/>
    <n v="673041617"/>
    <d v="2019-03-15T00:00:00"/>
    <n v="6826"/>
    <n v="668.27"/>
    <n v="502.54"/>
    <n v="4561611.0199999996"/>
    <n v="3430338.04"/>
    <n v="1131272.98"/>
  </r>
  <r>
    <x v="1"/>
    <x v="7"/>
    <x v="0"/>
    <x v="0"/>
    <x v="0"/>
    <x v="231"/>
    <n v="640295922"/>
    <d v="2015-04-03T00:00:00"/>
    <n v="6647"/>
    <n v="255.28"/>
    <n v="159.41999999999999"/>
    <n v="1696846.16"/>
    <n v="1059664.74"/>
    <n v="637181.42000000004"/>
  </r>
  <r>
    <x v="0"/>
    <x v="118"/>
    <x v="10"/>
    <x v="1"/>
    <x v="3"/>
    <x v="956"/>
    <n v="632118403"/>
    <d v="2015-07-15T00:00:00"/>
    <n v="6737"/>
    <n v="154.06"/>
    <n v="90.93"/>
    <n v="1037902.22"/>
    <n v="612595.41"/>
    <n v="425306.81"/>
  </r>
  <r>
    <x v="5"/>
    <x v="131"/>
    <x v="6"/>
    <x v="0"/>
    <x v="2"/>
    <x v="957"/>
    <n v="828245389"/>
    <d v="2018-08-27T00:00:00"/>
    <n v="5071"/>
    <n v="651.21"/>
    <n v="524.96"/>
    <n v="3302285.91"/>
    <n v="2662072.16"/>
    <n v="640213.75"/>
  </r>
  <r>
    <x v="5"/>
    <x v="145"/>
    <x v="3"/>
    <x v="1"/>
    <x v="0"/>
    <x v="764"/>
    <n v="578725707"/>
    <d v="2022-08-09T00:00:00"/>
    <n v="6652"/>
    <n v="205.7"/>
    <n v="117.11"/>
    <n v="1368316.4"/>
    <n v="779015.72"/>
    <n v="589300.68000000005"/>
  </r>
  <r>
    <x v="1"/>
    <x v="178"/>
    <x v="1"/>
    <x v="0"/>
    <x v="1"/>
    <x v="958"/>
    <n v="653920686"/>
    <d v="2022-01-18T00:00:00"/>
    <n v="8517"/>
    <n v="152.58000000000001"/>
    <n v="97.44"/>
    <n v="1299523.8600000001"/>
    <n v="829896.48"/>
    <n v="469627.38"/>
  </r>
  <r>
    <x v="1"/>
    <x v="136"/>
    <x v="9"/>
    <x v="0"/>
    <x v="0"/>
    <x v="959"/>
    <n v="994504153"/>
    <d v="2017-01-13T00:00:00"/>
    <n v="4734"/>
    <n v="9.33"/>
    <n v="6.92"/>
    <n v="44168.22"/>
    <n v="32759.279999999999"/>
    <n v="11408.94"/>
  </r>
  <r>
    <x v="2"/>
    <x v="37"/>
    <x v="11"/>
    <x v="0"/>
    <x v="1"/>
    <x v="915"/>
    <n v="261462438"/>
    <d v="2019-11-10T00:00:00"/>
    <n v="1400"/>
    <n v="668.27"/>
    <n v="502.54"/>
    <n v="935578"/>
    <n v="703556"/>
    <n v="232022"/>
  </r>
  <r>
    <x v="5"/>
    <x v="62"/>
    <x v="11"/>
    <x v="0"/>
    <x v="0"/>
    <x v="440"/>
    <n v="786094367"/>
    <d v="2022-05-08T00:00:00"/>
    <n v="1647"/>
    <n v="668.27"/>
    <n v="502.54"/>
    <n v="1100640.69"/>
    <n v="827683.38"/>
    <n v="272957.31"/>
  </r>
  <r>
    <x v="1"/>
    <x v="2"/>
    <x v="8"/>
    <x v="1"/>
    <x v="0"/>
    <x v="960"/>
    <n v="920011270"/>
    <d v="2017-06-12T00:00:00"/>
    <n v="634"/>
    <n v="421.89"/>
    <n v="364.69"/>
    <n v="267478.26"/>
    <n v="231213.46"/>
    <n v="36264.800000000003"/>
  </r>
  <r>
    <x v="6"/>
    <x v="18"/>
    <x v="10"/>
    <x v="1"/>
    <x v="1"/>
    <x v="961"/>
    <n v="885136973"/>
    <d v="2020-01-11T00:00:00"/>
    <n v="555"/>
    <n v="154.06"/>
    <n v="90.93"/>
    <n v="85503.3"/>
    <n v="50466.15"/>
    <n v="35037.15"/>
  </r>
  <r>
    <x v="1"/>
    <x v="7"/>
    <x v="10"/>
    <x v="0"/>
    <x v="0"/>
    <x v="962"/>
    <n v="523707807"/>
    <d v="2019-12-16T00:00:00"/>
    <n v="5633"/>
    <n v="154.06"/>
    <n v="90.93"/>
    <n v="867819.98"/>
    <n v="512208.69"/>
    <n v="355611.29"/>
  </r>
  <r>
    <x v="5"/>
    <x v="154"/>
    <x v="11"/>
    <x v="1"/>
    <x v="0"/>
    <x v="574"/>
    <n v="648272597"/>
    <d v="2021-10-02T00:00:00"/>
    <n v="7122"/>
    <n v="668.27"/>
    <n v="502.54"/>
    <n v="4759418.9400000004"/>
    <n v="3579089.88"/>
    <n v="1180329.06"/>
  </r>
  <r>
    <x v="1"/>
    <x v="43"/>
    <x v="9"/>
    <x v="0"/>
    <x v="2"/>
    <x v="963"/>
    <n v="791692674"/>
    <d v="2019-11-24T00:00:00"/>
    <n v="8310"/>
    <n v="9.33"/>
    <n v="6.92"/>
    <n v="77532.3"/>
    <n v="57505.2"/>
    <n v="20027.099999999999"/>
  </r>
  <r>
    <x v="3"/>
    <x v="163"/>
    <x v="0"/>
    <x v="1"/>
    <x v="0"/>
    <x v="964"/>
    <n v="557141864"/>
    <d v="2022-02-16T00:00:00"/>
    <n v="9513"/>
    <n v="255.28"/>
    <n v="159.41999999999999"/>
    <n v="2428478.64"/>
    <n v="1516562.46"/>
    <n v="911916.18"/>
  </r>
  <r>
    <x v="5"/>
    <x v="74"/>
    <x v="11"/>
    <x v="0"/>
    <x v="0"/>
    <x v="379"/>
    <n v="968106496"/>
    <d v="2018-02-17T00:00:00"/>
    <n v="3080"/>
    <n v="668.27"/>
    <n v="502.54"/>
    <n v="2058271.6"/>
    <n v="1547823.2"/>
    <n v="510448.4"/>
  </r>
  <r>
    <x v="3"/>
    <x v="163"/>
    <x v="9"/>
    <x v="1"/>
    <x v="0"/>
    <x v="965"/>
    <n v="418385398"/>
    <d v="2019-12-24T00:00:00"/>
    <n v="8392"/>
    <n v="9.33"/>
    <n v="6.92"/>
    <n v="78297.36"/>
    <n v="58072.639999999999"/>
    <n v="20224.72"/>
  </r>
  <r>
    <x v="5"/>
    <x v="150"/>
    <x v="9"/>
    <x v="0"/>
    <x v="1"/>
    <x v="7"/>
    <n v="522089898"/>
    <d v="2019-11-11T00:00:00"/>
    <n v="6858"/>
    <n v="9.33"/>
    <n v="6.92"/>
    <n v="63985.14"/>
    <n v="47457.36"/>
    <n v="16527.78"/>
  </r>
  <r>
    <x v="5"/>
    <x v="166"/>
    <x v="10"/>
    <x v="0"/>
    <x v="2"/>
    <x v="966"/>
    <n v="263643825"/>
    <d v="2015-06-29T00:00:00"/>
    <n v="6921"/>
    <n v="154.06"/>
    <n v="90.93"/>
    <n v="1066249.26"/>
    <n v="629326.53"/>
    <n v="436922.73"/>
  </r>
  <r>
    <x v="2"/>
    <x v="144"/>
    <x v="0"/>
    <x v="1"/>
    <x v="1"/>
    <x v="221"/>
    <n v="947783505"/>
    <d v="2019-10-27T00:00:00"/>
    <n v="9056"/>
    <n v="255.28"/>
    <n v="159.41999999999999"/>
    <n v="2311815.6800000002"/>
    <n v="1443707.52"/>
    <n v="868108.16"/>
  </r>
  <r>
    <x v="3"/>
    <x v="124"/>
    <x v="11"/>
    <x v="1"/>
    <x v="2"/>
    <x v="967"/>
    <n v="349557769"/>
    <d v="2016-05-06T00:00:00"/>
    <n v="767"/>
    <n v="668.27"/>
    <n v="502.54"/>
    <n v="512563.09"/>
    <n v="385448.18"/>
    <n v="127114.91"/>
  </r>
  <r>
    <x v="3"/>
    <x v="57"/>
    <x v="5"/>
    <x v="1"/>
    <x v="3"/>
    <x v="968"/>
    <n v="364327943"/>
    <d v="2016-08-26T00:00:00"/>
    <n v="1589"/>
    <n v="109.28"/>
    <n v="35.840000000000003"/>
    <n v="173645.92"/>
    <n v="56949.760000000002"/>
    <n v="116696.16"/>
  </r>
  <r>
    <x v="5"/>
    <x v="150"/>
    <x v="4"/>
    <x v="0"/>
    <x v="0"/>
    <x v="969"/>
    <n v="257767856"/>
    <d v="2020-01-03T00:00:00"/>
    <n v="8092"/>
    <n v="81.73"/>
    <n v="56.67"/>
    <n v="661359.16"/>
    <n v="458573.64"/>
    <n v="202785.52"/>
  </r>
  <r>
    <x v="1"/>
    <x v="136"/>
    <x v="10"/>
    <x v="0"/>
    <x v="1"/>
    <x v="350"/>
    <n v="715863835"/>
    <d v="2020-01-26T00:00:00"/>
    <n v="8872"/>
    <n v="154.06"/>
    <n v="90.93"/>
    <n v="1366820.32"/>
    <n v="806730.96"/>
    <n v="560089.36"/>
  </r>
  <r>
    <x v="1"/>
    <x v="120"/>
    <x v="7"/>
    <x v="1"/>
    <x v="1"/>
    <x v="750"/>
    <n v="694914710"/>
    <d v="2022-09-25T00:00:00"/>
    <n v="9560"/>
    <n v="437.2"/>
    <n v="263.33"/>
    <n v="4179632"/>
    <n v="2517434.7999999998"/>
    <n v="1662197.2"/>
  </r>
  <r>
    <x v="5"/>
    <x v="149"/>
    <x v="0"/>
    <x v="1"/>
    <x v="0"/>
    <x v="970"/>
    <n v="571531808"/>
    <d v="2018-02-22T00:00:00"/>
    <n v="7818"/>
    <n v="255.28"/>
    <n v="159.41999999999999"/>
    <n v="1995779.04"/>
    <n v="1246345.56"/>
    <n v="749433.48"/>
  </r>
  <r>
    <x v="0"/>
    <x v="49"/>
    <x v="3"/>
    <x v="0"/>
    <x v="1"/>
    <x v="198"/>
    <n v="792638957"/>
    <d v="2017-02-17T00:00:00"/>
    <n v="8336"/>
    <n v="205.7"/>
    <n v="117.11"/>
    <n v="1714715.2"/>
    <n v="976228.96"/>
    <n v="738486.24"/>
  </r>
  <r>
    <x v="1"/>
    <x v="139"/>
    <x v="0"/>
    <x v="0"/>
    <x v="0"/>
    <x v="971"/>
    <n v="525472486"/>
    <d v="2015-11-23T00:00:00"/>
    <n v="7840"/>
    <n v="255.28"/>
    <n v="159.41999999999999"/>
    <n v="2001395.2"/>
    <n v="1249852.8"/>
    <n v="751542.4"/>
  </r>
  <r>
    <x v="5"/>
    <x v="54"/>
    <x v="1"/>
    <x v="1"/>
    <x v="3"/>
    <x v="824"/>
    <n v="807581222"/>
    <d v="2021-04-25T00:00:00"/>
    <n v="85"/>
    <n v="152.58000000000001"/>
    <n v="97.44"/>
    <n v="12969.3"/>
    <n v="8282.4"/>
    <n v="4686.8999999999996"/>
  </r>
  <r>
    <x v="1"/>
    <x v="179"/>
    <x v="9"/>
    <x v="0"/>
    <x v="2"/>
    <x v="972"/>
    <n v="496826493"/>
    <d v="2020-12-11T00:00:00"/>
    <n v="855"/>
    <n v="9.33"/>
    <n v="6.92"/>
    <n v="7977.15"/>
    <n v="5916.6"/>
    <n v="2060.5500000000002"/>
  </r>
  <r>
    <x v="0"/>
    <x v="172"/>
    <x v="1"/>
    <x v="0"/>
    <x v="1"/>
    <x v="973"/>
    <n v="321382129"/>
    <d v="2020-03-04T00:00:00"/>
    <n v="2969"/>
    <n v="152.58000000000001"/>
    <n v="97.44"/>
    <n v="453010.02"/>
    <n v="289299.36"/>
    <n v="163710.66"/>
  </r>
  <r>
    <x v="3"/>
    <x v="30"/>
    <x v="9"/>
    <x v="0"/>
    <x v="0"/>
    <x v="974"/>
    <n v="629734456"/>
    <d v="2017-03-06T00:00:00"/>
    <n v="1274"/>
    <n v="9.33"/>
    <n v="6.92"/>
    <n v="11886.42"/>
    <n v="8816.08"/>
    <n v="3070.34"/>
  </r>
  <r>
    <x v="1"/>
    <x v="77"/>
    <x v="3"/>
    <x v="0"/>
    <x v="2"/>
    <x v="975"/>
    <n v="940682303"/>
    <d v="2022-02-09T00:00:00"/>
    <n v="7652"/>
    <n v="205.7"/>
    <n v="117.11"/>
    <n v="1574016.4"/>
    <n v="896125.72"/>
    <n v="677890.68"/>
  </r>
  <r>
    <x v="4"/>
    <x v="158"/>
    <x v="4"/>
    <x v="1"/>
    <x v="1"/>
    <x v="976"/>
    <n v="393336999"/>
    <d v="2020-05-14T00:00:00"/>
    <n v="6014"/>
    <n v="81.73"/>
    <n v="56.67"/>
    <n v="491524.22"/>
    <n v="340813.38"/>
    <n v="150710.84"/>
  </r>
  <r>
    <x v="3"/>
    <x v="110"/>
    <x v="9"/>
    <x v="1"/>
    <x v="1"/>
    <x v="564"/>
    <n v="897122371"/>
    <d v="2020-06-13T00:00:00"/>
    <n v="7300"/>
    <n v="9.33"/>
    <n v="6.92"/>
    <n v="68109"/>
    <n v="50516"/>
    <n v="17593"/>
  </r>
  <r>
    <x v="1"/>
    <x v="89"/>
    <x v="9"/>
    <x v="1"/>
    <x v="1"/>
    <x v="201"/>
    <n v="381774747"/>
    <d v="2018-10-23T00:00:00"/>
    <n v="4486"/>
    <n v="9.33"/>
    <n v="6.92"/>
    <n v="41854.379999999997"/>
    <n v="31043.119999999999"/>
    <n v="10811.26"/>
  </r>
  <r>
    <x v="3"/>
    <x v="24"/>
    <x v="0"/>
    <x v="0"/>
    <x v="0"/>
    <x v="977"/>
    <n v="447342956"/>
    <d v="2019-09-21T00:00:00"/>
    <n v="7576"/>
    <n v="255.28"/>
    <n v="159.41999999999999"/>
    <n v="1934001.28"/>
    <n v="1207765.92"/>
    <n v="726235.36"/>
  </r>
  <r>
    <x v="2"/>
    <x v="165"/>
    <x v="10"/>
    <x v="0"/>
    <x v="0"/>
    <x v="978"/>
    <n v="514188325"/>
    <d v="2021-01-02T00:00:00"/>
    <n v="8607"/>
    <n v="154.06"/>
    <n v="90.93"/>
    <n v="1325994.42"/>
    <n v="782634.51"/>
    <n v="543359.91"/>
  </r>
  <r>
    <x v="5"/>
    <x v="174"/>
    <x v="8"/>
    <x v="0"/>
    <x v="3"/>
    <x v="979"/>
    <n v="972984683"/>
    <d v="2017-05-30T00:00:00"/>
    <n v="6644"/>
    <n v="421.89"/>
    <n v="364.69"/>
    <n v="2803037.16"/>
    <n v="2423000.36"/>
    <n v="380036.8"/>
  </r>
  <r>
    <x v="1"/>
    <x v="169"/>
    <x v="10"/>
    <x v="0"/>
    <x v="3"/>
    <x v="980"/>
    <n v="934718358"/>
    <d v="2015-12-16T00:00:00"/>
    <n v="2789"/>
    <n v="154.06"/>
    <n v="90.93"/>
    <n v="429673.34"/>
    <n v="253603.77"/>
    <n v="176069.57"/>
  </r>
  <r>
    <x v="5"/>
    <x v="101"/>
    <x v="1"/>
    <x v="1"/>
    <x v="0"/>
    <x v="981"/>
    <n v="480688178"/>
    <d v="2019-11-24T00:00:00"/>
    <n v="5169"/>
    <n v="152.58000000000001"/>
    <n v="97.44"/>
    <n v="788686.02"/>
    <n v="503667.36"/>
    <n v="285018.65999999997"/>
  </r>
  <r>
    <x v="3"/>
    <x v="163"/>
    <x v="11"/>
    <x v="0"/>
    <x v="1"/>
    <x v="982"/>
    <n v="212505471"/>
    <d v="2022-09-28T00:00:00"/>
    <n v="3946"/>
    <n v="668.27"/>
    <n v="502.54"/>
    <n v="2636993.42"/>
    <n v="1983022.84"/>
    <n v="653970.57999999996"/>
  </r>
  <r>
    <x v="4"/>
    <x v="158"/>
    <x v="5"/>
    <x v="0"/>
    <x v="0"/>
    <x v="983"/>
    <n v="802094066"/>
    <d v="2022-12-10T00:00:00"/>
    <n v="6313"/>
    <n v="109.28"/>
    <n v="35.840000000000003"/>
    <n v="689884.64"/>
    <n v="226257.92000000001"/>
    <n v="463626.72"/>
  </r>
  <r>
    <x v="1"/>
    <x v="178"/>
    <x v="8"/>
    <x v="1"/>
    <x v="1"/>
    <x v="984"/>
    <n v="741690289"/>
    <d v="2020-05-10T00:00:00"/>
    <n v="1494"/>
    <n v="421.89"/>
    <n v="364.69"/>
    <n v="630303.66"/>
    <n v="544846.86"/>
    <n v="85456.8"/>
  </r>
  <r>
    <x v="1"/>
    <x v="67"/>
    <x v="5"/>
    <x v="1"/>
    <x v="2"/>
    <x v="985"/>
    <n v="393842971"/>
    <d v="2022-01-31T00:00:00"/>
    <n v="5742"/>
    <n v="109.28"/>
    <n v="35.840000000000003"/>
    <n v="627485.76"/>
    <n v="205793.28"/>
    <n v="421692.48"/>
  </r>
  <r>
    <x v="0"/>
    <x v="69"/>
    <x v="1"/>
    <x v="0"/>
    <x v="0"/>
    <x v="986"/>
    <n v="641413438"/>
    <d v="2015-09-30T00:00:00"/>
    <n v="7345"/>
    <n v="152.58000000000001"/>
    <n v="97.44"/>
    <n v="1120700.1000000001"/>
    <n v="715696.8"/>
    <n v="405003.3"/>
  </r>
  <r>
    <x v="5"/>
    <x v="130"/>
    <x v="7"/>
    <x v="1"/>
    <x v="0"/>
    <x v="987"/>
    <n v="637575519"/>
    <d v="2015-03-21T00:00:00"/>
    <n v="1619"/>
    <n v="437.2"/>
    <n v="263.33"/>
    <n v="707826.8"/>
    <n v="426331.27"/>
    <n v="281495.53000000003"/>
  </r>
  <r>
    <x v="2"/>
    <x v="42"/>
    <x v="7"/>
    <x v="1"/>
    <x v="0"/>
    <x v="988"/>
    <n v="955815541"/>
    <d v="2022-08-13T00:00:00"/>
    <n v="5914"/>
    <n v="437.2"/>
    <n v="263.33"/>
    <n v="2585600.7999999998"/>
    <n v="1557333.62"/>
    <n v="1028267.18"/>
  </r>
  <r>
    <x v="5"/>
    <x v="114"/>
    <x v="3"/>
    <x v="0"/>
    <x v="3"/>
    <x v="989"/>
    <n v="439932334"/>
    <d v="2016-08-06T00:00:00"/>
    <n v="4609"/>
    <n v="205.7"/>
    <n v="117.11"/>
    <n v="948071.3"/>
    <n v="539759.99"/>
    <n v="408311.31"/>
  </r>
  <r>
    <x v="5"/>
    <x v="32"/>
    <x v="0"/>
    <x v="1"/>
    <x v="3"/>
    <x v="990"/>
    <n v="254037225"/>
    <d v="2022-01-18T00:00:00"/>
    <n v="4115"/>
    <n v="255.28"/>
    <n v="159.41999999999999"/>
    <n v="1050477.2"/>
    <n v="656013.30000000005"/>
    <n v="394463.9"/>
  </r>
  <r>
    <x v="4"/>
    <x v="95"/>
    <x v="7"/>
    <x v="0"/>
    <x v="0"/>
    <x v="991"/>
    <n v="732554042"/>
    <d v="2018-04-05T00:00:00"/>
    <n v="7875"/>
    <n v="437.2"/>
    <n v="263.33"/>
    <n v="3442950"/>
    <n v="2073723.75"/>
    <n v="1369226.25"/>
  </r>
  <r>
    <x v="5"/>
    <x v="126"/>
    <x v="6"/>
    <x v="0"/>
    <x v="0"/>
    <x v="992"/>
    <n v="930219113"/>
    <d v="2022-03-10T00:00:00"/>
    <n v="1362"/>
    <n v="651.21"/>
    <n v="524.96"/>
    <n v="886948.02"/>
    <n v="714995.52"/>
    <n v="171952.5"/>
  </r>
  <r>
    <x v="5"/>
    <x v="174"/>
    <x v="2"/>
    <x v="0"/>
    <x v="3"/>
    <x v="975"/>
    <n v="872081267"/>
    <d v="2022-01-12T00:00:00"/>
    <n v="7081"/>
    <n v="47.45"/>
    <n v="31.79"/>
    <n v="335993.45"/>
    <n v="225104.99"/>
    <n v="110888.46"/>
  </r>
  <r>
    <x v="3"/>
    <x v="57"/>
    <x v="6"/>
    <x v="1"/>
    <x v="3"/>
    <x v="993"/>
    <n v="203501832"/>
    <d v="2022-12-18T00:00:00"/>
    <n v="9569"/>
    <n v="651.21"/>
    <n v="524.96"/>
    <n v="6231428.4900000002"/>
    <n v="5023342.24"/>
    <n v="1208086.25"/>
  </r>
  <r>
    <x v="5"/>
    <x v="166"/>
    <x v="5"/>
    <x v="0"/>
    <x v="2"/>
    <x v="727"/>
    <n v="440154635"/>
    <d v="2015-02-06T00:00:00"/>
    <n v="393"/>
    <n v="109.28"/>
    <n v="35.840000000000003"/>
    <n v="42947.040000000001"/>
    <n v="14085.12"/>
    <n v="28861.919999999998"/>
  </r>
  <r>
    <x v="5"/>
    <x v="114"/>
    <x v="4"/>
    <x v="0"/>
    <x v="0"/>
    <x v="441"/>
    <n v="918026006"/>
    <d v="2022-07-09T00:00:00"/>
    <n v="3151"/>
    <n v="81.73"/>
    <n v="56.67"/>
    <n v="257531.23"/>
    <n v="178567.17"/>
    <n v="78964.06"/>
  </r>
  <r>
    <x v="1"/>
    <x v="169"/>
    <x v="11"/>
    <x v="1"/>
    <x v="3"/>
    <x v="994"/>
    <n v="143414771"/>
    <d v="2020-06-03T00:00:00"/>
    <n v="8473"/>
    <n v="668.27"/>
    <n v="502.54"/>
    <n v="5662251.71"/>
    <n v="4258021.42"/>
    <n v="1404230.29"/>
  </r>
  <r>
    <x v="2"/>
    <x v="42"/>
    <x v="10"/>
    <x v="1"/>
    <x v="0"/>
    <x v="995"/>
    <n v="742932260"/>
    <d v="2015-01-30T00:00:00"/>
    <n v="9020"/>
    <n v="154.06"/>
    <n v="90.93"/>
    <n v="1389621.2"/>
    <n v="820188.6"/>
    <n v="569432.6"/>
  </r>
  <r>
    <x v="0"/>
    <x v="76"/>
    <x v="10"/>
    <x v="1"/>
    <x v="2"/>
    <x v="996"/>
    <n v="913502299"/>
    <d v="2017-01-14T00:00:00"/>
    <n v="4485"/>
    <n v="154.06"/>
    <n v="90.93"/>
    <n v="690959.1"/>
    <n v="407821.05"/>
    <n v="283138.05"/>
  </r>
  <r>
    <x v="1"/>
    <x v="71"/>
    <x v="1"/>
    <x v="1"/>
    <x v="1"/>
    <x v="335"/>
    <n v="272361218"/>
    <d v="2022-07-03T00:00:00"/>
    <n v="6592"/>
    <n v="152.58000000000001"/>
    <n v="97.44"/>
    <n v="1005807.36"/>
    <n v="642324.47999999998"/>
    <n v="363482.88"/>
  </r>
  <r>
    <x v="0"/>
    <x v="13"/>
    <x v="10"/>
    <x v="1"/>
    <x v="1"/>
    <x v="997"/>
    <n v="307057845"/>
    <d v="2015-07-02T00:00:00"/>
    <n v="4095"/>
    <n v="154.06"/>
    <n v="90.93"/>
    <n v="630875.69999999995"/>
    <n v="372358.35"/>
    <n v="258517.35"/>
  </r>
  <r>
    <x v="2"/>
    <x v="121"/>
    <x v="2"/>
    <x v="0"/>
    <x v="1"/>
    <x v="998"/>
    <n v="325453507"/>
    <d v="2018-11-12T00:00:00"/>
    <n v="7780"/>
    <n v="47.45"/>
    <n v="31.79"/>
    <n v="369161"/>
    <n v="247326.2"/>
    <n v="121834.8"/>
  </r>
  <r>
    <x v="5"/>
    <x v="78"/>
    <x v="0"/>
    <x v="0"/>
    <x v="2"/>
    <x v="999"/>
    <n v="605722033"/>
    <d v="2021-07-20T00:00:00"/>
    <n v="5465"/>
    <n v="255.28"/>
    <n v="159.41999999999999"/>
    <n v="1395105.2"/>
    <n v="871230.3"/>
    <n v="523874.9"/>
  </r>
  <r>
    <x v="1"/>
    <x v="116"/>
    <x v="10"/>
    <x v="0"/>
    <x v="0"/>
    <x v="1000"/>
    <n v="146349751"/>
    <d v="2017-06-13T00:00:00"/>
    <n v="6999"/>
    <n v="154.06"/>
    <n v="90.93"/>
    <n v="1078265.94"/>
    <n v="636419.06999999995"/>
    <n v="441846.87"/>
  </r>
  <r>
    <x v="2"/>
    <x v="12"/>
    <x v="9"/>
    <x v="0"/>
    <x v="1"/>
    <x v="1001"/>
    <n v="716135489"/>
    <d v="2022-11-13T00:00:00"/>
    <n v="9260"/>
    <n v="9.33"/>
    <n v="6.92"/>
    <n v="86395.8"/>
    <n v="64079.199999999997"/>
    <n v="22316.6"/>
  </r>
  <r>
    <x v="1"/>
    <x v="179"/>
    <x v="8"/>
    <x v="1"/>
    <x v="1"/>
    <x v="1002"/>
    <n v="104190576"/>
    <d v="2017-03-12T00:00:00"/>
    <n v="1162"/>
    <n v="421.89"/>
    <n v="364.69"/>
    <n v="490236.18"/>
    <n v="423769.78"/>
    <n v="66466.399999999994"/>
  </r>
  <r>
    <x v="2"/>
    <x v="37"/>
    <x v="0"/>
    <x v="1"/>
    <x v="0"/>
    <x v="398"/>
    <n v="669938838"/>
    <d v="2019-05-10T00:00:00"/>
    <n v="8645"/>
    <n v="255.28"/>
    <n v="159.41999999999999"/>
    <n v="2206895.6"/>
    <n v="1378185.9"/>
    <n v="828709.7"/>
  </r>
  <r>
    <x v="4"/>
    <x v="45"/>
    <x v="6"/>
    <x v="1"/>
    <x v="2"/>
    <x v="1003"/>
    <n v="793116605"/>
    <d v="2015-02-07T00:00:00"/>
    <n v="9683"/>
    <n v="651.21"/>
    <n v="524.96"/>
    <n v="6305666.4299999997"/>
    <n v="5083187.68"/>
    <n v="1222478.75"/>
  </r>
  <r>
    <x v="2"/>
    <x v="37"/>
    <x v="11"/>
    <x v="1"/>
    <x v="0"/>
    <x v="1004"/>
    <n v="723772704"/>
    <d v="2019-02-15T00:00:00"/>
    <n v="9282"/>
    <n v="668.27"/>
    <n v="502.54"/>
    <n v="6202882.1399999997"/>
    <n v="4664576.28"/>
    <n v="1538305.86"/>
  </r>
  <r>
    <x v="1"/>
    <x v="73"/>
    <x v="3"/>
    <x v="0"/>
    <x v="1"/>
    <x v="1005"/>
    <n v="332268464"/>
    <d v="2019-12-14T00:00:00"/>
    <n v="4477"/>
    <n v="205.7"/>
    <n v="117.11"/>
    <n v="920918.9"/>
    <n v="524301.47"/>
    <n v="396617.43"/>
  </r>
  <r>
    <x v="1"/>
    <x v="132"/>
    <x v="8"/>
    <x v="0"/>
    <x v="0"/>
    <x v="1006"/>
    <n v="459277713"/>
    <d v="2019-12-04T00:00:00"/>
    <n v="9336"/>
    <n v="421.89"/>
    <n v="364.69"/>
    <n v="3938765.04"/>
    <n v="3404745.84"/>
    <n v="534019.19999999995"/>
  </r>
  <r>
    <x v="1"/>
    <x v="178"/>
    <x v="9"/>
    <x v="1"/>
    <x v="2"/>
    <x v="1007"/>
    <n v="665786778"/>
    <d v="2022-08-15T00:00:00"/>
    <n v="9958"/>
    <n v="9.33"/>
    <n v="6.92"/>
    <n v="92908.14"/>
    <n v="68909.36"/>
    <n v="23998.78"/>
  </r>
  <r>
    <x v="2"/>
    <x v="137"/>
    <x v="11"/>
    <x v="0"/>
    <x v="0"/>
    <x v="1008"/>
    <n v="583094489"/>
    <d v="2019-11-13T00:00:00"/>
    <n v="9472"/>
    <n v="668.27"/>
    <n v="502.54"/>
    <n v="6329853.4400000004"/>
    <n v="4760058.88"/>
    <n v="1569794.56"/>
  </r>
  <r>
    <x v="5"/>
    <x v="161"/>
    <x v="3"/>
    <x v="1"/>
    <x v="0"/>
    <x v="602"/>
    <n v="362812173"/>
    <d v="2021-09-30T00:00:00"/>
    <n v="3039"/>
    <n v="205.7"/>
    <n v="117.11"/>
    <n v="625122.30000000005"/>
    <n v="355897.29"/>
    <n v="269225.01"/>
  </r>
  <r>
    <x v="0"/>
    <x v="69"/>
    <x v="1"/>
    <x v="0"/>
    <x v="1"/>
    <x v="1009"/>
    <n v="226863658"/>
    <d v="2020-09-16T00:00:00"/>
    <n v="2853"/>
    <n v="152.58000000000001"/>
    <n v="97.44"/>
    <n v="435310.74"/>
    <n v="277996.32"/>
    <n v="157314.42000000001"/>
  </r>
  <r>
    <x v="1"/>
    <x v="66"/>
    <x v="0"/>
    <x v="0"/>
    <x v="2"/>
    <x v="1010"/>
    <n v="917485272"/>
    <d v="2022-10-03T00:00:00"/>
    <n v="3136"/>
    <n v="255.28"/>
    <n v="159.41999999999999"/>
    <n v="800558.07999999996"/>
    <n v="499941.12"/>
    <n v="300616.96000000002"/>
  </r>
  <r>
    <x v="1"/>
    <x v="169"/>
    <x v="4"/>
    <x v="1"/>
    <x v="2"/>
    <x v="1011"/>
    <n v="547225844"/>
    <d v="2020-05-30T00:00:00"/>
    <n v="5143"/>
    <n v="81.73"/>
    <n v="56.67"/>
    <n v="420337.39"/>
    <n v="291453.81"/>
    <n v="128883.58"/>
  </r>
  <r>
    <x v="5"/>
    <x v="145"/>
    <x v="11"/>
    <x v="1"/>
    <x v="0"/>
    <x v="417"/>
    <n v="448946702"/>
    <d v="2022-02-28T00:00:00"/>
    <n v="2161"/>
    <n v="668.27"/>
    <n v="502.54"/>
    <n v="1444131.47"/>
    <n v="1085988.94"/>
    <n v="358142.53"/>
  </r>
  <r>
    <x v="5"/>
    <x v="117"/>
    <x v="7"/>
    <x v="0"/>
    <x v="3"/>
    <x v="1012"/>
    <n v="225821673"/>
    <d v="2016-08-03T00:00:00"/>
    <n v="4506"/>
    <n v="437.2"/>
    <n v="263.33"/>
    <n v="1970023.2"/>
    <n v="1186564.98"/>
    <n v="783458.22"/>
  </r>
  <r>
    <x v="2"/>
    <x v="48"/>
    <x v="2"/>
    <x v="0"/>
    <x v="2"/>
    <x v="1013"/>
    <n v="901337087"/>
    <d v="2018-10-25T00:00:00"/>
    <n v="4529"/>
    <n v="47.45"/>
    <n v="31.79"/>
    <n v="214901.05"/>
    <n v="143976.91"/>
    <n v="70924.14"/>
  </r>
  <r>
    <x v="1"/>
    <x v="36"/>
    <x v="11"/>
    <x v="1"/>
    <x v="2"/>
    <x v="465"/>
    <n v="869291770"/>
    <d v="2015-08-21T00:00:00"/>
    <n v="1607"/>
    <n v="668.27"/>
    <n v="502.54"/>
    <n v="1073909.8899999999"/>
    <n v="807581.78"/>
    <n v="266328.11"/>
  </r>
  <r>
    <x v="0"/>
    <x v="172"/>
    <x v="0"/>
    <x v="1"/>
    <x v="2"/>
    <x v="1014"/>
    <n v="843797051"/>
    <d v="2015-10-21T00:00:00"/>
    <n v="7153"/>
    <n v="255.28"/>
    <n v="159.41999999999999"/>
    <n v="1826017.84"/>
    <n v="1140331.26"/>
    <n v="685686.58"/>
  </r>
  <r>
    <x v="1"/>
    <x v="178"/>
    <x v="5"/>
    <x v="1"/>
    <x v="2"/>
    <x v="1015"/>
    <n v="709276759"/>
    <d v="2017-03-01T00:00:00"/>
    <n v="9610"/>
    <n v="109.28"/>
    <n v="35.840000000000003"/>
    <n v="1050180.8"/>
    <n v="344422.40000000002"/>
    <n v="705758.4"/>
  </r>
  <r>
    <x v="2"/>
    <x v="164"/>
    <x v="9"/>
    <x v="0"/>
    <x v="0"/>
    <x v="823"/>
    <n v="870467221"/>
    <d v="2018-05-28T00:00:00"/>
    <n v="9449"/>
    <n v="9.33"/>
    <n v="6.92"/>
    <n v="88159.17"/>
    <n v="65387.08"/>
    <n v="22772.09"/>
  </r>
  <r>
    <x v="5"/>
    <x v="162"/>
    <x v="0"/>
    <x v="0"/>
    <x v="0"/>
    <x v="1016"/>
    <n v="902417266"/>
    <d v="2015-04-15T00:00:00"/>
    <n v="4178"/>
    <n v="255.28"/>
    <n v="159.41999999999999"/>
    <n v="1066559.8400000001"/>
    <n v="666056.76"/>
    <n v="400503.08"/>
  </r>
  <r>
    <x v="4"/>
    <x v="45"/>
    <x v="6"/>
    <x v="1"/>
    <x v="0"/>
    <x v="79"/>
    <n v="900488221"/>
    <d v="2020-02-14T00:00:00"/>
    <n v="3330"/>
    <n v="651.21"/>
    <n v="524.96"/>
    <n v="2168529.2999999998"/>
    <n v="1748116.8"/>
    <n v="420412.5"/>
  </r>
  <r>
    <x v="2"/>
    <x v="137"/>
    <x v="5"/>
    <x v="0"/>
    <x v="3"/>
    <x v="1017"/>
    <n v="130353915"/>
    <d v="2019-10-01T00:00:00"/>
    <n v="3475"/>
    <n v="109.28"/>
    <n v="35.840000000000003"/>
    <n v="379748"/>
    <n v="124544"/>
    <n v="255204"/>
  </r>
  <r>
    <x v="5"/>
    <x v="145"/>
    <x v="7"/>
    <x v="1"/>
    <x v="3"/>
    <x v="1018"/>
    <n v="178000676"/>
    <d v="2016-07-16T00:00:00"/>
    <n v="3210"/>
    <n v="437.2"/>
    <n v="263.33"/>
    <n v="1403412"/>
    <n v="845289.3"/>
    <n v="558122.69999999995"/>
  </r>
  <r>
    <x v="5"/>
    <x v="87"/>
    <x v="2"/>
    <x v="0"/>
    <x v="2"/>
    <x v="396"/>
    <n v="899727332"/>
    <d v="2022-07-13T00:00:00"/>
    <n v="8166"/>
    <n v="47.45"/>
    <n v="31.79"/>
    <n v="387476.7"/>
    <n v="259597.14"/>
    <n v="127879.56"/>
  </r>
  <r>
    <x v="2"/>
    <x v="104"/>
    <x v="0"/>
    <x v="1"/>
    <x v="1"/>
    <x v="183"/>
    <n v="872145211"/>
    <d v="2016-02-26T00:00:00"/>
    <n v="6004"/>
    <n v="255.28"/>
    <n v="159.41999999999999"/>
    <n v="1532701.12"/>
    <n v="957157.68"/>
    <n v="575543.43999999994"/>
  </r>
  <r>
    <x v="5"/>
    <x v="78"/>
    <x v="6"/>
    <x v="0"/>
    <x v="1"/>
    <x v="1019"/>
    <n v="542178142"/>
    <d v="2019-03-26T00:00:00"/>
    <n v="1415"/>
    <n v="651.21"/>
    <n v="524.96"/>
    <n v="921462.15"/>
    <n v="742818.4"/>
    <n v="178643.75"/>
  </r>
  <r>
    <x v="1"/>
    <x v="120"/>
    <x v="2"/>
    <x v="0"/>
    <x v="1"/>
    <x v="1020"/>
    <n v="877062451"/>
    <d v="2020-10-29T00:00:00"/>
    <n v="1124"/>
    <n v="47.45"/>
    <n v="31.79"/>
    <n v="53333.8"/>
    <n v="35731.96"/>
    <n v="17601.84"/>
  </r>
  <r>
    <x v="5"/>
    <x v="183"/>
    <x v="4"/>
    <x v="1"/>
    <x v="0"/>
    <x v="1021"/>
    <n v="214346969"/>
    <d v="2015-12-20T00:00:00"/>
    <n v="8886"/>
    <n v="81.73"/>
    <n v="56.67"/>
    <n v="726252.78"/>
    <n v="503569.62"/>
    <n v="222683.16"/>
  </r>
  <r>
    <x v="1"/>
    <x v="80"/>
    <x v="0"/>
    <x v="0"/>
    <x v="2"/>
    <x v="1022"/>
    <n v="111893022"/>
    <d v="2016-12-02T00:00:00"/>
    <n v="486"/>
    <n v="255.28"/>
    <n v="159.41999999999999"/>
    <n v="124066.08"/>
    <n v="77478.12"/>
    <n v="46587.96"/>
  </r>
  <r>
    <x v="1"/>
    <x v="159"/>
    <x v="2"/>
    <x v="0"/>
    <x v="0"/>
    <x v="948"/>
    <n v="397874438"/>
    <d v="2018-12-01T00:00:00"/>
    <n v="8743"/>
    <n v="47.45"/>
    <n v="31.79"/>
    <n v="414855.35"/>
    <n v="277939.96999999997"/>
    <n v="136915.38"/>
  </r>
  <r>
    <x v="1"/>
    <x v="17"/>
    <x v="5"/>
    <x v="1"/>
    <x v="1"/>
    <x v="1023"/>
    <n v="520777547"/>
    <d v="2022-04-15T00:00:00"/>
    <n v="8504"/>
    <n v="109.28"/>
    <n v="35.840000000000003"/>
    <n v="929317.12"/>
    <n v="304783.35999999999"/>
    <n v="624533.76000000001"/>
  </r>
  <r>
    <x v="2"/>
    <x v="155"/>
    <x v="9"/>
    <x v="1"/>
    <x v="1"/>
    <x v="1024"/>
    <n v="899401175"/>
    <d v="2015-08-15T00:00:00"/>
    <n v="1649"/>
    <n v="9.33"/>
    <n v="6.92"/>
    <n v="15385.17"/>
    <n v="11411.08"/>
    <n v="3974.09"/>
  </r>
  <r>
    <x v="1"/>
    <x v="167"/>
    <x v="11"/>
    <x v="0"/>
    <x v="1"/>
    <x v="631"/>
    <n v="672856652"/>
    <d v="2018-08-03T00:00:00"/>
    <n v="2091"/>
    <n v="668.27"/>
    <n v="502.54"/>
    <n v="1397352.57"/>
    <n v="1050811.1399999999"/>
    <n v="346541.43"/>
  </r>
  <r>
    <x v="3"/>
    <x v="61"/>
    <x v="8"/>
    <x v="1"/>
    <x v="2"/>
    <x v="1025"/>
    <n v="850567805"/>
    <d v="2022-07-18T00:00:00"/>
    <n v="770"/>
    <n v="421.89"/>
    <n v="364.69"/>
    <n v="324855.3"/>
    <n v="280811.3"/>
    <n v="44044"/>
  </r>
  <r>
    <x v="3"/>
    <x v="94"/>
    <x v="1"/>
    <x v="0"/>
    <x v="2"/>
    <x v="1026"/>
    <n v="262270963"/>
    <d v="2015-07-12T00:00:00"/>
    <n v="661"/>
    <n v="152.58000000000001"/>
    <n v="97.44"/>
    <n v="100855.38"/>
    <n v="64407.839999999997"/>
    <n v="36447.54"/>
  </r>
  <r>
    <x v="3"/>
    <x v="163"/>
    <x v="3"/>
    <x v="1"/>
    <x v="3"/>
    <x v="462"/>
    <n v="508014953"/>
    <d v="2016-05-18T00:00:00"/>
    <n v="1769"/>
    <n v="205.7"/>
    <n v="117.11"/>
    <n v="363883.3"/>
    <n v="207167.59"/>
    <n v="156715.71"/>
  </r>
  <r>
    <x v="0"/>
    <x v="69"/>
    <x v="9"/>
    <x v="1"/>
    <x v="1"/>
    <x v="822"/>
    <n v="108161103"/>
    <d v="2016-01-17T00:00:00"/>
    <n v="6129"/>
    <n v="9.33"/>
    <n v="6.92"/>
    <n v="57183.57"/>
    <n v="42412.68"/>
    <n v="14770.89"/>
  </r>
  <r>
    <x v="1"/>
    <x v="108"/>
    <x v="6"/>
    <x v="0"/>
    <x v="2"/>
    <x v="1027"/>
    <n v="353383243"/>
    <d v="2018-06-09T00:00:00"/>
    <n v="2809"/>
    <n v="651.21"/>
    <n v="524.96"/>
    <n v="1829248.89"/>
    <n v="1474612.64"/>
    <n v="354636.25"/>
  </r>
  <r>
    <x v="1"/>
    <x v="157"/>
    <x v="6"/>
    <x v="1"/>
    <x v="2"/>
    <x v="1028"/>
    <n v="354667699"/>
    <d v="2020-12-29T00:00:00"/>
    <n v="2908"/>
    <n v="651.21"/>
    <n v="524.96"/>
    <n v="1893718.68"/>
    <n v="1526583.68"/>
    <n v="367135"/>
  </r>
  <r>
    <x v="6"/>
    <x v="171"/>
    <x v="10"/>
    <x v="1"/>
    <x v="1"/>
    <x v="1029"/>
    <n v="193313300"/>
    <d v="2022-02-13T00:00:00"/>
    <n v="4556"/>
    <n v="154.06"/>
    <n v="90.93"/>
    <n v="701897.36"/>
    <n v="414277.08"/>
    <n v="287620.28000000003"/>
  </r>
  <r>
    <x v="2"/>
    <x v="90"/>
    <x v="2"/>
    <x v="0"/>
    <x v="0"/>
    <x v="1030"/>
    <n v="470931375"/>
    <d v="2020-01-10T00:00:00"/>
    <n v="7914"/>
    <n v="47.45"/>
    <n v="31.79"/>
    <n v="375519.3"/>
    <n v="251586.06"/>
    <n v="123933.24"/>
  </r>
  <r>
    <x v="6"/>
    <x v="180"/>
    <x v="1"/>
    <x v="1"/>
    <x v="0"/>
    <x v="1031"/>
    <n v="959445750"/>
    <d v="2022-11-23T00:00:00"/>
    <n v="173"/>
    <n v="152.58000000000001"/>
    <n v="97.44"/>
    <n v="26396.34"/>
    <n v="16857.12"/>
    <n v="9539.2199999999993"/>
  </r>
  <r>
    <x v="2"/>
    <x v="164"/>
    <x v="5"/>
    <x v="0"/>
    <x v="1"/>
    <x v="1032"/>
    <n v="151092755"/>
    <d v="2016-11-11T00:00:00"/>
    <n v="559"/>
    <n v="109.28"/>
    <n v="35.840000000000003"/>
    <n v="61087.519999999997"/>
    <n v="20034.560000000001"/>
    <n v="41052.959999999999"/>
  </r>
  <r>
    <x v="6"/>
    <x v="18"/>
    <x v="9"/>
    <x v="0"/>
    <x v="2"/>
    <x v="990"/>
    <n v="208421218"/>
    <d v="2022-01-08T00:00:00"/>
    <n v="5325"/>
    <n v="9.33"/>
    <n v="6.92"/>
    <n v="49682.25"/>
    <n v="36849"/>
    <n v="12833.25"/>
  </r>
  <r>
    <x v="1"/>
    <x v="36"/>
    <x v="1"/>
    <x v="0"/>
    <x v="2"/>
    <x v="601"/>
    <n v="214292466"/>
    <d v="2020-04-13T00:00:00"/>
    <n v="2758"/>
    <n v="152.58000000000001"/>
    <n v="97.44"/>
    <n v="420815.64"/>
    <n v="268739.52"/>
    <n v="152076.12"/>
  </r>
  <r>
    <x v="2"/>
    <x v="170"/>
    <x v="0"/>
    <x v="0"/>
    <x v="2"/>
    <x v="1033"/>
    <n v="221880328"/>
    <d v="2018-03-30T00:00:00"/>
    <n v="8175"/>
    <n v="255.28"/>
    <n v="159.41999999999999"/>
    <n v="2086914"/>
    <n v="1303258.5"/>
    <n v="783655.5"/>
  </r>
  <r>
    <x v="4"/>
    <x v="115"/>
    <x v="2"/>
    <x v="0"/>
    <x v="3"/>
    <x v="1034"/>
    <n v="804671132"/>
    <d v="2021-06-10T00:00:00"/>
    <n v="8924"/>
    <n v="47.45"/>
    <n v="31.79"/>
    <n v="423443.8"/>
    <n v="283693.96000000002"/>
    <n v="139749.84"/>
  </r>
  <r>
    <x v="0"/>
    <x v="25"/>
    <x v="3"/>
    <x v="0"/>
    <x v="3"/>
    <x v="1035"/>
    <n v="806463706"/>
    <d v="2022-12-16T00:00:00"/>
    <n v="9387"/>
    <n v="205.7"/>
    <n v="117.11"/>
    <n v="1930905.9"/>
    <n v="1099311.57"/>
    <n v="831594.33"/>
  </r>
  <r>
    <x v="3"/>
    <x v="21"/>
    <x v="10"/>
    <x v="1"/>
    <x v="0"/>
    <x v="1036"/>
    <n v="491369378"/>
    <d v="2019-04-06T00:00:00"/>
    <n v="5973"/>
    <n v="154.06"/>
    <n v="90.93"/>
    <n v="920200.38"/>
    <n v="543124.89"/>
    <n v="377075.49"/>
  </r>
  <r>
    <x v="3"/>
    <x v="5"/>
    <x v="7"/>
    <x v="0"/>
    <x v="1"/>
    <x v="149"/>
    <n v="193811976"/>
    <d v="2016-03-18T00:00:00"/>
    <n v="2126"/>
    <n v="437.2"/>
    <n v="263.33"/>
    <n v="929487.2"/>
    <n v="559839.57999999996"/>
    <n v="369647.62"/>
  </r>
  <r>
    <x v="3"/>
    <x v="50"/>
    <x v="10"/>
    <x v="1"/>
    <x v="2"/>
    <x v="1037"/>
    <n v="768527829"/>
    <d v="2021-01-17T00:00:00"/>
    <n v="3318"/>
    <n v="154.06"/>
    <n v="90.93"/>
    <n v="511171.08"/>
    <n v="301705.74"/>
    <n v="209465.34"/>
  </r>
  <r>
    <x v="2"/>
    <x v="38"/>
    <x v="2"/>
    <x v="0"/>
    <x v="0"/>
    <x v="8"/>
    <n v="440565764"/>
    <d v="2016-09-06T00:00:00"/>
    <n v="2055"/>
    <n v="47.45"/>
    <n v="31.79"/>
    <n v="97509.75"/>
    <n v="65328.45"/>
    <n v="32181.3"/>
  </r>
  <r>
    <x v="1"/>
    <x v="71"/>
    <x v="11"/>
    <x v="1"/>
    <x v="3"/>
    <x v="513"/>
    <n v="655287110"/>
    <d v="2015-02-22T00:00:00"/>
    <n v="2873"/>
    <n v="668.27"/>
    <n v="502.54"/>
    <n v="1919939.71"/>
    <n v="1443797.42"/>
    <n v="476142.29"/>
  </r>
  <r>
    <x v="0"/>
    <x v="72"/>
    <x v="8"/>
    <x v="0"/>
    <x v="3"/>
    <x v="387"/>
    <n v="228365695"/>
    <d v="2016-02-14T00:00:00"/>
    <n v="7339"/>
    <n v="421.89"/>
    <n v="364.69"/>
    <n v="3096250.71"/>
    <n v="2676459.91"/>
    <n v="419790.8"/>
  </r>
  <r>
    <x v="1"/>
    <x v="77"/>
    <x v="0"/>
    <x v="0"/>
    <x v="3"/>
    <x v="702"/>
    <n v="295787847"/>
    <d v="2015-02-16T00:00:00"/>
    <n v="9052"/>
    <n v="255.28"/>
    <n v="159.41999999999999"/>
    <n v="2310794.56"/>
    <n v="1443069.84"/>
    <n v="867724.72"/>
  </r>
  <r>
    <x v="1"/>
    <x v="108"/>
    <x v="0"/>
    <x v="1"/>
    <x v="2"/>
    <x v="1038"/>
    <n v="263852393"/>
    <d v="2020-06-29T00:00:00"/>
    <n v="8641"/>
    <n v="255.28"/>
    <n v="159.41999999999999"/>
    <n v="2205874.48"/>
    <n v="1377548.22"/>
    <n v="828326.26"/>
  </r>
  <r>
    <x v="5"/>
    <x v="130"/>
    <x v="2"/>
    <x v="1"/>
    <x v="0"/>
    <x v="1039"/>
    <n v="959170663"/>
    <d v="2017-05-14T00:00:00"/>
    <n v="8769"/>
    <n v="47.45"/>
    <n v="31.79"/>
    <n v="416089.05"/>
    <n v="278766.51"/>
    <n v="137322.54"/>
  </r>
  <r>
    <x v="1"/>
    <x v="59"/>
    <x v="9"/>
    <x v="1"/>
    <x v="3"/>
    <x v="1040"/>
    <n v="578666484"/>
    <d v="2019-04-11T00:00:00"/>
    <n v="9127"/>
    <n v="9.33"/>
    <n v="6.92"/>
    <n v="85154.91"/>
    <n v="63158.84"/>
    <n v="21996.07"/>
  </r>
  <r>
    <x v="5"/>
    <x v="154"/>
    <x v="10"/>
    <x v="0"/>
    <x v="3"/>
    <x v="223"/>
    <n v="539576184"/>
    <d v="2015-04-16T00:00:00"/>
    <n v="1438"/>
    <n v="154.06"/>
    <n v="90.93"/>
    <n v="221538.28"/>
    <n v="130757.34"/>
    <n v="90780.94"/>
  </r>
  <r>
    <x v="4"/>
    <x v="46"/>
    <x v="11"/>
    <x v="1"/>
    <x v="2"/>
    <x v="1041"/>
    <n v="529448592"/>
    <d v="2020-09-18T00:00:00"/>
    <n v="4459"/>
    <n v="668.27"/>
    <n v="502.54"/>
    <n v="2979815.93"/>
    <n v="2240825.86"/>
    <n v="738990.07"/>
  </r>
  <r>
    <x v="5"/>
    <x v="127"/>
    <x v="10"/>
    <x v="0"/>
    <x v="2"/>
    <x v="864"/>
    <n v="756145036"/>
    <d v="2021-07-17T00:00:00"/>
    <n v="8974"/>
    <n v="154.06"/>
    <n v="90.93"/>
    <n v="1382534.44"/>
    <n v="816005.82"/>
    <n v="566528.62"/>
  </r>
  <r>
    <x v="1"/>
    <x v="99"/>
    <x v="4"/>
    <x v="1"/>
    <x v="1"/>
    <x v="1042"/>
    <n v="597839343"/>
    <d v="2018-07-26T00:00:00"/>
    <n v="2802"/>
    <n v="81.73"/>
    <n v="56.67"/>
    <n v="229007.46"/>
    <n v="158789.34"/>
    <n v="70218.12"/>
  </r>
  <r>
    <x v="4"/>
    <x v="95"/>
    <x v="6"/>
    <x v="1"/>
    <x v="0"/>
    <x v="1043"/>
    <n v="853017842"/>
    <d v="2022-09-12T00:00:00"/>
    <n v="5790"/>
    <n v="651.21"/>
    <n v="524.96"/>
    <n v="3770505.9"/>
    <n v="3039518.4"/>
    <n v="730987.5"/>
  </r>
  <r>
    <x v="3"/>
    <x v="11"/>
    <x v="0"/>
    <x v="1"/>
    <x v="2"/>
    <x v="621"/>
    <n v="590479362"/>
    <d v="2016-08-28T00:00:00"/>
    <n v="4820"/>
    <n v="255.28"/>
    <n v="159.41999999999999"/>
    <n v="1230449.6000000001"/>
    <n v="768404.4"/>
    <n v="462045.2"/>
  </r>
  <r>
    <x v="1"/>
    <x v="178"/>
    <x v="7"/>
    <x v="1"/>
    <x v="0"/>
    <x v="1044"/>
    <n v="299335229"/>
    <d v="2021-12-24T00:00:00"/>
    <n v="8801"/>
    <n v="437.2"/>
    <n v="263.33"/>
    <n v="3847797.2"/>
    <n v="2317567.33"/>
    <n v="1530229.87"/>
  </r>
  <r>
    <x v="0"/>
    <x v="122"/>
    <x v="5"/>
    <x v="0"/>
    <x v="1"/>
    <x v="690"/>
    <n v="539009273"/>
    <d v="2021-08-04T00:00:00"/>
    <n v="3677"/>
    <n v="109.28"/>
    <n v="35.840000000000003"/>
    <n v="401822.56"/>
    <n v="131783.67999999999"/>
    <n v="270038.88"/>
  </r>
  <r>
    <x v="3"/>
    <x v="20"/>
    <x v="4"/>
    <x v="0"/>
    <x v="3"/>
    <x v="1045"/>
    <n v="589237821"/>
    <d v="2016-02-04T00:00:00"/>
    <n v="7420"/>
    <n v="81.73"/>
    <n v="56.67"/>
    <n v="606436.6"/>
    <n v="420491.4"/>
    <n v="185945.2"/>
  </r>
  <r>
    <x v="1"/>
    <x v="167"/>
    <x v="10"/>
    <x v="1"/>
    <x v="2"/>
    <x v="818"/>
    <n v="700069701"/>
    <d v="2016-01-21T00:00:00"/>
    <n v="5037"/>
    <n v="154.06"/>
    <n v="90.93"/>
    <n v="776000.22"/>
    <n v="458014.41"/>
    <n v="317985.81"/>
  </r>
  <r>
    <x v="1"/>
    <x v="64"/>
    <x v="11"/>
    <x v="0"/>
    <x v="3"/>
    <x v="1046"/>
    <n v="741866242"/>
    <d v="2022-09-13T00:00:00"/>
    <n v="3562"/>
    <n v="668.27"/>
    <n v="502.54"/>
    <n v="2380377.7400000002"/>
    <n v="1790047.48"/>
    <n v="590330.26"/>
  </r>
  <r>
    <x v="0"/>
    <x v="0"/>
    <x v="3"/>
    <x v="1"/>
    <x v="2"/>
    <x v="1047"/>
    <n v="655301272"/>
    <d v="2021-03-25T00:00:00"/>
    <n v="7064"/>
    <n v="205.7"/>
    <n v="117.11"/>
    <n v="1453064.8"/>
    <n v="827265.04"/>
    <n v="625799.76"/>
  </r>
  <r>
    <x v="4"/>
    <x v="176"/>
    <x v="2"/>
    <x v="0"/>
    <x v="1"/>
    <x v="1048"/>
    <n v="901361119"/>
    <d v="2015-05-14T00:00:00"/>
    <n v="1640"/>
    <n v="47.45"/>
    <n v="31.79"/>
    <n v="77818"/>
    <n v="52135.6"/>
    <n v="25682.400000000001"/>
  </r>
  <r>
    <x v="1"/>
    <x v="17"/>
    <x v="1"/>
    <x v="1"/>
    <x v="2"/>
    <x v="72"/>
    <n v="211344611"/>
    <d v="2022-03-23T00:00:00"/>
    <n v="422"/>
    <n v="152.58000000000001"/>
    <n v="97.44"/>
    <n v="64388.76"/>
    <n v="41119.68"/>
    <n v="23269.08"/>
  </r>
  <r>
    <x v="3"/>
    <x v="10"/>
    <x v="2"/>
    <x v="0"/>
    <x v="2"/>
    <x v="1049"/>
    <n v="536863076"/>
    <d v="2018-03-02T00:00:00"/>
    <n v="8569"/>
    <n v="47.45"/>
    <n v="31.79"/>
    <n v="406599.05"/>
    <n v="272408.51"/>
    <n v="134190.54"/>
  </r>
  <r>
    <x v="5"/>
    <x v="131"/>
    <x v="4"/>
    <x v="0"/>
    <x v="0"/>
    <x v="792"/>
    <n v="299840342"/>
    <d v="2020-12-08T00:00:00"/>
    <n v="8275"/>
    <n v="81.73"/>
    <n v="56.67"/>
    <n v="676315.75"/>
    <n v="468944.25"/>
    <n v="207371.5"/>
  </r>
  <r>
    <x v="0"/>
    <x v="0"/>
    <x v="5"/>
    <x v="1"/>
    <x v="3"/>
    <x v="565"/>
    <n v="242512738"/>
    <d v="2015-07-15T00:00:00"/>
    <n v="3763"/>
    <n v="109.28"/>
    <n v="35.840000000000003"/>
    <n v="411220.64"/>
    <n v="134865.92000000001"/>
    <n v="276354.71999999997"/>
  </r>
  <r>
    <x v="4"/>
    <x v="46"/>
    <x v="5"/>
    <x v="0"/>
    <x v="0"/>
    <x v="1050"/>
    <n v="277429091"/>
    <d v="2019-06-25T00:00:00"/>
    <n v="6288"/>
    <n v="109.28"/>
    <n v="35.840000000000003"/>
    <n v="687152.64000000001"/>
    <n v="225361.92000000001"/>
    <n v="461790.71999999997"/>
  </r>
  <r>
    <x v="2"/>
    <x v="4"/>
    <x v="10"/>
    <x v="1"/>
    <x v="3"/>
    <x v="730"/>
    <n v="837450730"/>
    <d v="2018-07-19T00:00:00"/>
    <n v="9136"/>
    <n v="154.06"/>
    <n v="90.93"/>
    <n v="1407492.16"/>
    <n v="830736.48"/>
    <n v="576755.68000000005"/>
  </r>
  <r>
    <x v="1"/>
    <x v="44"/>
    <x v="4"/>
    <x v="1"/>
    <x v="3"/>
    <x v="1051"/>
    <n v="625751483"/>
    <d v="2015-10-01T00:00:00"/>
    <n v="2624"/>
    <n v="81.73"/>
    <n v="56.67"/>
    <n v="214459.51999999999"/>
    <n v="148702.07999999999"/>
    <n v="65757.440000000002"/>
  </r>
  <r>
    <x v="1"/>
    <x v="67"/>
    <x v="9"/>
    <x v="0"/>
    <x v="1"/>
    <x v="1052"/>
    <n v="665817677"/>
    <d v="2015-10-10T00:00:00"/>
    <n v="9102"/>
    <n v="9.33"/>
    <n v="6.92"/>
    <n v="84921.66"/>
    <n v="62985.84"/>
    <n v="21935.82"/>
  </r>
  <r>
    <x v="4"/>
    <x v="31"/>
    <x v="9"/>
    <x v="0"/>
    <x v="0"/>
    <x v="417"/>
    <n v="251448142"/>
    <d v="2022-02-18T00:00:00"/>
    <n v="7948"/>
    <n v="9.33"/>
    <n v="6.92"/>
    <n v="74154.84"/>
    <n v="55000.160000000003"/>
    <n v="19154.68"/>
  </r>
  <r>
    <x v="1"/>
    <x v="59"/>
    <x v="0"/>
    <x v="1"/>
    <x v="2"/>
    <x v="232"/>
    <n v="996754205"/>
    <d v="2022-09-22T00:00:00"/>
    <n v="574"/>
    <n v="255.28"/>
    <n v="159.41999999999999"/>
    <n v="146530.72"/>
    <n v="91507.08"/>
    <n v="55023.64"/>
  </r>
  <r>
    <x v="3"/>
    <x v="110"/>
    <x v="10"/>
    <x v="1"/>
    <x v="3"/>
    <x v="1053"/>
    <n v="986159694"/>
    <d v="2021-09-06T00:00:00"/>
    <n v="5423"/>
    <n v="154.06"/>
    <n v="90.93"/>
    <n v="835467.38"/>
    <n v="493113.39"/>
    <n v="342353.99"/>
  </r>
  <r>
    <x v="2"/>
    <x v="107"/>
    <x v="11"/>
    <x v="1"/>
    <x v="3"/>
    <x v="1054"/>
    <n v="624400937"/>
    <d v="2015-07-16T00:00:00"/>
    <n v="2968"/>
    <n v="668.27"/>
    <n v="502.54"/>
    <n v="1983425.36"/>
    <n v="1491538.72"/>
    <n v="491886.64"/>
  </r>
  <r>
    <x v="0"/>
    <x v="122"/>
    <x v="4"/>
    <x v="1"/>
    <x v="0"/>
    <x v="487"/>
    <n v="386526763"/>
    <d v="2018-07-01T00:00:00"/>
    <n v="713"/>
    <n v="81.73"/>
    <n v="56.67"/>
    <n v="58273.49"/>
    <n v="40405.71"/>
    <n v="17867.78"/>
  </r>
  <r>
    <x v="5"/>
    <x v="87"/>
    <x v="7"/>
    <x v="0"/>
    <x v="3"/>
    <x v="1055"/>
    <n v="367898499"/>
    <d v="2017-06-09T00:00:00"/>
    <n v="8196"/>
    <n v="437.2"/>
    <n v="263.33"/>
    <n v="3583291.2"/>
    <n v="2158252.6800000002"/>
    <n v="1425038.52"/>
  </r>
  <r>
    <x v="1"/>
    <x v="148"/>
    <x v="3"/>
    <x v="0"/>
    <x v="3"/>
    <x v="871"/>
    <n v="734189975"/>
    <d v="2018-11-29T00:00:00"/>
    <n v="1984"/>
    <n v="205.7"/>
    <n v="117.11"/>
    <n v="408108.79999999999"/>
    <n v="232346.23999999999"/>
    <n v="175762.56"/>
  </r>
  <r>
    <x v="5"/>
    <x v="149"/>
    <x v="7"/>
    <x v="1"/>
    <x v="2"/>
    <x v="629"/>
    <n v="371387517"/>
    <d v="2019-11-08T00:00:00"/>
    <n v="674"/>
    <n v="437.2"/>
    <n v="263.33"/>
    <n v="294672.8"/>
    <n v="177484.42"/>
    <n v="117188.38"/>
  </r>
  <r>
    <x v="1"/>
    <x v="168"/>
    <x v="2"/>
    <x v="0"/>
    <x v="2"/>
    <x v="1056"/>
    <n v="935789954"/>
    <d v="2022-11-18T00:00:00"/>
    <n v="9898"/>
    <n v="47.45"/>
    <n v="31.79"/>
    <n v="469660.1"/>
    <n v="314657.42"/>
    <n v="155002.68"/>
  </r>
  <r>
    <x v="1"/>
    <x v="148"/>
    <x v="3"/>
    <x v="0"/>
    <x v="0"/>
    <x v="1057"/>
    <n v="104008615"/>
    <d v="2021-02-22T00:00:00"/>
    <n v="7315"/>
    <n v="205.7"/>
    <n v="117.11"/>
    <n v="1504695.5"/>
    <n v="856659.65"/>
    <n v="648035.85"/>
  </r>
  <r>
    <x v="1"/>
    <x v="168"/>
    <x v="2"/>
    <x v="0"/>
    <x v="3"/>
    <x v="411"/>
    <n v="122967326"/>
    <d v="2017-04-25T00:00:00"/>
    <n v="7619"/>
    <n v="47.45"/>
    <n v="31.79"/>
    <n v="361521.55"/>
    <n v="242208.01"/>
    <n v="119313.54"/>
  </r>
  <r>
    <x v="3"/>
    <x v="106"/>
    <x v="0"/>
    <x v="0"/>
    <x v="1"/>
    <x v="295"/>
    <n v="159902417"/>
    <d v="2022-03-05T00:00:00"/>
    <n v="7533"/>
    <n v="255.28"/>
    <n v="159.41999999999999"/>
    <n v="1923024.24"/>
    <n v="1200910.8600000001"/>
    <n v="722113.38"/>
  </r>
  <r>
    <x v="6"/>
    <x v="171"/>
    <x v="8"/>
    <x v="1"/>
    <x v="1"/>
    <x v="11"/>
    <n v="352362716"/>
    <d v="2019-06-16T00:00:00"/>
    <n v="813"/>
    <n v="421.89"/>
    <n v="364.69"/>
    <n v="342996.57"/>
    <n v="296492.96999999997"/>
    <n v="46503.6"/>
  </r>
  <r>
    <x v="5"/>
    <x v="47"/>
    <x v="2"/>
    <x v="0"/>
    <x v="1"/>
    <x v="807"/>
    <n v="458209550"/>
    <d v="2019-09-24T00:00:00"/>
    <n v="3243"/>
    <n v="47.45"/>
    <n v="31.79"/>
    <n v="153880.35"/>
    <n v="103094.97"/>
    <n v="50785.38"/>
  </r>
  <r>
    <x v="1"/>
    <x v="26"/>
    <x v="3"/>
    <x v="1"/>
    <x v="0"/>
    <x v="1058"/>
    <n v="305616748"/>
    <d v="2022-07-01T00:00:00"/>
    <n v="7642"/>
    <n v="205.7"/>
    <n v="117.11"/>
    <n v="1571959.4"/>
    <n v="894954.62"/>
    <n v="677004.78"/>
  </r>
  <r>
    <x v="1"/>
    <x v="81"/>
    <x v="6"/>
    <x v="1"/>
    <x v="0"/>
    <x v="1059"/>
    <n v="243070638"/>
    <d v="2021-05-22T00:00:00"/>
    <n v="8858"/>
    <n v="651.21"/>
    <n v="524.96"/>
    <n v="5768418.1799999997"/>
    <n v="4650095.68"/>
    <n v="1118322.5"/>
  </r>
  <r>
    <x v="5"/>
    <x v="84"/>
    <x v="4"/>
    <x v="1"/>
    <x v="0"/>
    <x v="490"/>
    <n v="689370048"/>
    <d v="2018-02-10T00:00:00"/>
    <n v="8771"/>
    <n v="81.73"/>
    <n v="56.67"/>
    <n v="716853.83"/>
    <n v="497052.57"/>
    <n v="219801.26"/>
  </r>
  <r>
    <x v="3"/>
    <x v="124"/>
    <x v="2"/>
    <x v="1"/>
    <x v="3"/>
    <x v="1060"/>
    <n v="783626306"/>
    <d v="2017-03-20T00:00:00"/>
    <n v="1293"/>
    <n v="47.45"/>
    <n v="31.79"/>
    <n v="61352.85"/>
    <n v="41104.47"/>
    <n v="20248.38"/>
  </r>
  <r>
    <x v="3"/>
    <x v="15"/>
    <x v="2"/>
    <x v="1"/>
    <x v="1"/>
    <x v="1012"/>
    <n v="635263240"/>
    <d v="2016-06-27T00:00:00"/>
    <n v="7364"/>
    <n v="47.45"/>
    <n v="31.79"/>
    <n v="349421.8"/>
    <n v="234101.56"/>
    <n v="115320.24"/>
  </r>
  <r>
    <x v="4"/>
    <x v="23"/>
    <x v="4"/>
    <x v="1"/>
    <x v="2"/>
    <x v="1061"/>
    <n v="874017179"/>
    <d v="2016-10-19T00:00:00"/>
    <n v="9961"/>
    <n v="81.73"/>
    <n v="56.67"/>
    <n v="814112.53"/>
    <n v="564489.87"/>
    <n v="249622.66"/>
  </r>
  <r>
    <x v="3"/>
    <x v="60"/>
    <x v="6"/>
    <x v="0"/>
    <x v="3"/>
    <x v="350"/>
    <n v="399936950"/>
    <d v="2020-02-26T00:00:00"/>
    <n v="9086"/>
    <n v="651.21"/>
    <n v="524.96"/>
    <n v="5916894.0599999996"/>
    <n v="4769786.5599999996"/>
    <n v="1147107.5"/>
  </r>
  <r>
    <x v="3"/>
    <x v="94"/>
    <x v="10"/>
    <x v="0"/>
    <x v="1"/>
    <x v="1062"/>
    <n v="433383882"/>
    <d v="2020-12-04T00:00:00"/>
    <n v="6776"/>
    <n v="154.06"/>
    <n v="90.93"/>
    <n v="1043910.56"/>
    <n v="616141.68000000005"/>
    <n v="427768.88"/>
  </r>
  <r>
    <x v="4"/>
    <x v="56"/>
    <x v="8"/>
    <x v="1"/>
    <x v="0"/>
    <x v="349"/>
    <n v="465031802"/>
    <d v="2021-01-06T00:00:00"/>
    <n v="2099"/>
    <n v="421.89"/>
    <n v="364.69"/>
    <n v="885547.11"/>
    <n v="765484.31"/>
    <n v="120062.8"/>
  </r>
  <r>
    <x v="1"/>
    <x v="17"/>
    <x v="5"/>
    <x v="1"/>
    <x v="2"/>
    <x v="1063"/>
    <n v="505867040"/>
    <d v="2022-06-12T00:00:00"/>
    <n v="6153"/>
    <n v="109.28"/>
    <n v="35.840000000000003"/>
    <n v="672399.84"/>
    <n v="220523.51999999999"/>
    <n v="451876.32"/>
  </r>
  <r>
    <x v="1"/>
    <x v="129"/>
    <x v="7"/>
    <x v="0"/>
    <x v="1"/>
    <x v="1064"/>
    <n v="637188422"/>
    <d v="2018-04-29T00:00:00"/>
    <n v="7069"/>
    <n v="437.2"/>
    <n v="263.33"/>
    <n v="3090566.8"/>
    <n v="1861479.77"/>
    <n v="1229087.03"/>
  </r>
  <r>
    <x v="3"/>
    <x v="21"/>
    <x v="10"/>
    <x v="0"/>
    <x v="0"/>
    <x v="1024"/>
    <n v="560607278"/>
    <d v="2015-08-03T00:00:00"/>
    <n v="5006"/>
    <n v="154.06"/>
    <n v="90.93"/>
    <n v="771224.36"/>
    <n v="455195.58"/>
    <n v="316028.78000000003"/>
  </r>
  <r>
    <x v="3"/>
    <x v="133"/>
    <x v="7"/>
    <x v="1"/>
    <x v="0"/>
    <x v="1065"/>
    <n v="948047435"/>
    <d v="2021-04-06T00:00:00"/>
    <n v="7159"/>
    <n v="437.2"/>
    <n v="263.33"/>
    <n v="3129914.8"/>
    <n v="1885179.47"/>
    <n v="1244735.33"/>
  </r>
  <r>
    <x v="5"/>
    <x v="166"/>
    <x v="7"/>
    <x v="1"/>
    <x v="1"/>
    <x v="1066"/>
    <n v="291745221"/>
    <d v="2018-05-07T00:00:00"/>
    <n v="2749"/>
    <n v="437.2"/>
    <n v="263.33"/>
    <n v="1201862.8"/>
    <n v="723894.17"/>
    <n v="477968.63"/>
  </r>
  <r>
    <x v="5"/>
    <x v="34"/>
    <x v="0"/>
    <x v="0"/>
    <x v="3"/>
    <x v="1067"/>
    <n v="754249465"/>
    <d v="2020-05-14T00:00:00"/>
    <n v="8033"/>
    <n v="255.28"/>
    <n v="159.41999999999999"/>
    <n v="2050664.24"/>
    <n v="1280620.8600000001"/>
    <n v="770043.38"/>
  </r>
  <r>
    <x v="1"/>
    <x v="44"/>
    <x v="3"/>
    <x v="0"/>
    <x v="3"/>
    <x v="1068"/>
    <n v="518421494"/>
    <d v="2016-10-22T00:00:00"/>
    <n v="1296"/>
    <n v="205.7"/>
    <n v="117.11"/>
    <n v="266587.2"/>
    <n v="151774.56"/>
    <n v="114812.64"/>
  </r>
  <r>
    <x v="3"/>
    <x v="110"/>
    <x v="0"/>
    <x v="0"/>
    <x v="2"/>
    <x v="1069"/>
    <n v="537435138"/>
    <d v="2019-09-05T00:00:00"/>
    <n v="7855"/>
    <n v="255.28"/>
    <n v="159.41999999999999"/>
    <n v="2005224.4"/>
    <n v="1252244.1000000001"/>
    <n v="752980.3"/>
  </r>
  <r>
    <x v="5"/>
    <x v="96"/>
    <x v="2"/>
    <x v="0"/>
    <x v="3"/>
    <x v="1070"/>
    <n v="484776723"/>
    <d v="2020-09-04T00:00:00"/>
    <n v="5060"/>
    <n v="47.45"/>
    <n v="31.79"/>
    <n v="240097"/>
    <n v="160857.4"/>
    <n v="79239.600000000006"/>
  </r>
  <r>
    <x v="1"/>
    <x v="79"/>
    <x v="9"/>
    <x v="1"/>
    <x v="0"/>
    <x v="649"/>
    <n v="104245078"/>
    <d v="2019-04-21T00:00:00"/>
    <n v="7290"/>
    <n v="9.33"/>
    <n v="6.92"/>
    <n v="68015.7"/>
    <n v="50446.8"/>
    <n v="17568.900000000001"/>
  </r>
  <r>
    <x v="0"/>
    <x v="122"/>
    <x v="2"/>
    <x v="1"/>
    <x v="3"/>
    <x v="1071"/>
    <n v="559951531"/>
    <d v="2016-01-13T00:00:00"/>
    <n v="956"/>
    <n v="47.45"/>
    <n v="31.79"/>
    <n v="45362.2"/>
    <n v="30391.24"/>
    <n v="14970.96"/>
  </r>
  <r>
    <x v="1"/>
    <x v="132"/>
    <x v="10"/>
    <x v="0"/>
    <x v="1"/>
    <x v="993"/>
    <n v="386319911"/>
    <d v="2022-01-02T00:00:00"/>
    <n v="9501"/>
    <n v="154.06"/>
    <n v="90.93"/>
    <n v="1463724.06"/>
    <n v="863925.93"/>
    <n v="599798.13"/>
  </r>
  <r>
    <x v="5"/>
    <x v="101"/>
    <x v="10"/>
    <x v="1"/>
    <x v="1"/>
    <x v="1072"/>
    <n v="438086545"/>
    <d v="2020-06-15T00:00:00"/>
    <n v="8399"/>
    <n v="154.06"/>
    <n v="90.93"/>
    <n v="1293949.94"/>
    <n v="763721.07"/>
    <n v="530228.87"/>
  </r>
  <r>
    <x v="1"/>
    <x v="85"/>
    <x v="0"/>
    <x v="0"/>
    <x v="0"/>
    <x v="1073"/>
    <n v="740300261"/>
    <d v="2016-04-23T00:00:00"/>
    <n v="153"/>
    <n v="255.28"/>
    <n v="159.41999999999999"/>
    <n v="39057.839999999997"/>
    <n v="24391.26"/>
    <n v="14666.58"/>
  </r>
  <r>
    <x v="5"/>
    <x v="40"/>
    <x v="0"/>
    <x v="1"/>
    <x v="0"/>
    <x v="1074"/>
    <n v="938322389"/>
    <d v="2020-04-20T00:00:00"/>
    <n v="9301"/>
    <n v="255.28"/>
    <n v="159.41999999999999"/>
    <n v="2374359.2799999998"/>
    <n v="1482765.42"/>
    <n v="891593.86"/>
  </r>
  <r>
    <x v="1"/>
    <x v="139"/>
    <x v="6"/>
    <x v="1"/>
    <x v="1"/>
    <x v="1075"/>
    <n v="747826755"/>
    <d v="2017-07-22T00:00:00"/>
    <n v="7410"/>
    <n v="651.21"/>
    <n v="524.96"/>
    <n v="4825466.0999999996"/>
    <n v="3889953.6"/>
    <n v="935512.5"/>
  </r>
  <r>
    <x v="3"/>
    <x v="60"/>
    <x v="11"/>
    <x v="0"/>
    <x v="0"/>
    <x v="1076"/>
    <n v="404799687"/>
    <d v="2020-09-18T00:00:00"/>
    <n v="8078"/>
    <n v="668.27"/>
    <n v="502.54"/>
    <n v="5398285.0599999996"/>
    <n v="4059518.12"/>
    <n v="1338766.94"/>
  </r>
  <r>
    <x v="1"/>
    <x v="178"/>
    <x v="4"/>
    <x v="1"/>
    <x v="0"/>
    <x v="1077"/>
    <n v="215540015"/>
    <d v="2020-12-24T00:00:00"/>
    <n v="1935"/>
    <n v="81.73"/>
    <n v="56.67"/>
    <n v="158147.54999999999"/>
    <n v="109656.45"/>
    <n v="48491.1"/>
  </r>
  <r>
    <x v="0"/>
    <x v="118"/>
    <x v="4"/>
    <x v="1"/>
    <x v="2"/>
    <x v="1078"/>
    <n v="106659066"/>
    <d v="2020-08-19T00:00:00"/>
    <n v="1643"/>
    <n v="81.73"/>
    <n v="56.67"/>
    <n v="134282.39000000001"/>
    <n v="93108.81"/>
    <n v="41173.58"/>
  </r>
  <r>
    <x v="1"/>
    <x v="108"/>
    <x v="10"/>
    <x v="1"/>
    <x v="1"/>
    <x v="1079"/>
    <n v="975080668"/>
    <d v="2017-08-20T00:00:00"/>
    <n v="6893"/>
    <n v="154.06"/>
    <n v="90.93"/>
    <n v="1061935.58"/>
    <n v="626780.49"/>
    <n v="435155.09"/>
  </r>
  <r>
    <x v="1"/>
    <x v="7"/>
    <x v="0"/>
    <x v="0"/>
    <x v="2"/>
    <x v="1020"/>
    <n v="638041150"/>
    <d v="2020-11-28T00:00:00"/>
    <n v="9410"/>
    <n v="255.28"/>
    <n v="159.41999999999999"/>
    <n v="2402184.7999999998"/>
    <n v="1500142.2"/>
    <n v="902042.6"/>
  </r>
  <r>
    <x v="1"/>
    <x v="140"/>
    <x v="7"/>
    <x v="0"/>
    <x v="1"/>
    <x v="96"/>
    <n v="583089339"/>
    <d v="2022-06-26T00:00:00"/>
    <n v="7948"/>
    <n v="437.2"/>
    <n v="263.33"/>
    <n v="3474865.6"/>
    <n v="2092946.84"/>
    <n v="1381918.76"/>
  </r>
  <r>
    <x v="1"/>
    <x v="89"/>
    <x v="1"/>
    <x v="0"/>
    <x v="0"/>
    <x v="805"/>
    <n v="118086564"/>
    <d v="2016-03-13T00:00:00"/>
    <n v="3293"/>
    <n v="152.58000000000001"/>
    <n v="97.44"/>
    <n v="502445.94"/>
    <n v="320869.92"/>
    <n v="181576.02"/>
  </r>
  <r>
    <x v="5"/>
    <x v="62"/>
    <x v="6"/>
    <x v="0"/>
    <x v="2"/>
    <x v="1080"/>
    <n v="421206653"/>
    <d v="2022-06-04T00:00:00"/>
    <n v="3264"/>
    <n v="651.21"/>
    <n v="524.96"/>
    <n v="2125549.44"/>
    <n v="1713469.4399999999"/>
    <n v="412080"/>
  </r>
  <r>
    <x v="0"/>
    <x v="113"/>
    <x v="5"/>
    <x v="1"/>
    <x v="1"/>
    <x v="226"/>
    <n v="490935933"/>
    <d v="2020-03-18T00:00:00"/>
    <n v="7707"/>
    <n v="109.28"/>
    <n v="35.840000000000003"/>
    <n v="842220.96"/>
    <n v="276218.88"/>
    <n v="566002.07999999996"/>
  </r>
  <r>
    <x v="1"/>
    <x v="81"/>
    <x v="0"/>
    <x v="1"/>
    <x v="1"/>
    <x v="1081"/>
    <n v="296073234"/>
    <d v="2015-06-04T00:00:00"/>
    <n v="3504"/>
    <n v="255.28"/>
    <n v="159.41999999999999"/>
    <n v="894501.12"/>
    <n v="558607.68000000005"/>
    <n v="335893.44"/>
  </r>
  <r>
    <x v="0"/>
    <x v="13"/>
    <x v="0"/>
    <x v="0"/>
    <x v="0"/>
    <x v="227"/>
    <n v="325729882"/>
    <d v="2018-11-19T00:00:00"/>
    <n v="9565"/>
    <n v="255.28"/>
    <n v="159.41999999999999"/>
    <n v="2441753.2000000002"/>
    <n v="1524852.3"/>
    <n v="916900.9"/>
  </r>
  <r>
    <x v="2"/>
    <x v="4"/>
    <x v="5"/>
    <x v="0"/>
    <x v="2"/>
    <x v="840"/>
    <n v="239329707"/>
    <d v="2022-03-27T00:00:00"/>
    <n v="1834"/>
    <n v="109.28"/>
    <n v="35.840000000000003"/>
    <n v="200419.52"/>
    <n v="65730.559999999998"/>
    <n v="134688.95999999999"/>
  </r>
  <r>
    <x v="6"/>
    <x v="18"/>
    <x v="2"/>
    <x v="1"/>
    <x v="2"/>
    <x v="1082"/>
    <n v="216609036"/>
    <d v="2017-07-03T00:00:00"/>
    <n v="8282"/>
    <n v="47.45"/>
    <n v="31.79"/>
    <n v="392980.9"/>
    <n v="263284.78000000003"/>
    <n v="129696.12"/>
  </r>
  <r>
    <x v="2"/>
    <x v="3"/>
    <x v="9"/>
    <x v="1"/>
    <x v="3"/>
    <x v="472"/>
    <n v="507616698"/>
    <d v="2021-12-18T00:00:00"/>
    <n v="3916"/>
    <n v="9.33"/>
    <n v="6.92"/>
    <n v="36536.28"/>
    <n v="27098.720000000001"/>
    <n v="9437.56"/>
  </r>
  <r>
    <x v="0"/>
    <x v="113"/>
    <x v="10"/>
    <x v="0"/>
    <x v="2"/>
    <x v="527"/>
    <n v="982714021"/>
    <d v="2015-06-06T00:00:00"/>
    <n v="5772"/>
    <n v="154.06"/>
    <n v="90.93"/>
    <n v="889234.32"/>
    <n v="524847.96"/>
    <n v="364386.36"/>
  </r>
  <r>
    <x v="5"/>
    <x v="145"/>
    <x v="5"/>
    <x v="1"/>
    <x v="3"/>
    <x v="1083"/>
    <n v="682574832"/>
    <d v="2016-08-28T00:00:00"/>
    <n v="7916"/>
    <n v="109.28"/>
    <n v="35.840000000000003"/>
    <n v="865060.48"/>
    <n v="283709.44"/>
    <n v="581351.04"/>
  </r>
  <r>
    <x v="1"/>
    <x v="73"/>
    <x v="1"/>
    <x v="0"/>
    <x v="0"/>
    <x v="593"/>
    <n v="968185460"/>
    <d v="2019-02-03T00:00:00"/>
    <n v="6448"/>
    <n v="152.58000000000001"/>
    <n v="97.44"/>
    <n v="983835.84"/>
    <n v="628293.12"/>
    <n v="355542.72"/>
  </r>
  <r>
    <x v="0"/>
    <x v="14"/>
    <x v="9"/>
    <x v="1"/>
    <x v="3"/>
    <x v="1084"/>
    <n v="570844733"/>
    <d v="2018-09-15T00:00:00"/>
    <n v="4497"/>
    <n v="9.33"/>
    <n v="6.92"/>
    <n v="41957.01"/>
    <n v="31119.24"/>
    <n v="10837.77"/>
  </r>
  <r>
    <x v="5"/>
    <x v="62"/>
    <x v="0"/>
    <x v="0"/>
    <x v="0"/>
    <x v="1085"/>
    <n v="542163980"/>
    <d v="2017-02-21T00:00:00"/>
    <n v="7224"/>
    <n v="255.28"/>
    <n v="159.41999999999999"/>
    <n v="1844142.72"/>
    <n v="1151650.08"/>
    <n v="692492.64"/>
  </r>
  <r>
    <x v="5"/>
    <x v="78"/>
    <x v="8"/>
    <x v="0"/>
    <x v="3"/>
    <x v="1086"/>
    <n v="204067027"/>
    <d v="2019-07-31T00:00:00"/>
    <n v="6823"/>
    <n v="421.89"/>
    <n v="364.69"/>
    <n v="2878555.47"/>
    <n v="2488279.87"/>
    <n v="390275.6"/>
  </r>
  <r>
    <x v="5"/>
    <x v="28"/>
    <x v="5"/>
    <x v="1"/>
    <x v="3"/>
    <x v="203"/>
    <n v="298790204"/>
    <d v="2019-04-18T00:00:00"/>
    <n v="7516"/>
    <n v="109.28"/>
    <n v="35.840000000000003"/>
    <n v="821348.48"/>
    <n v="269373.44"/>
    <n v="551975.04"/>
  </r>
  <r>
    <x v="0"/>
    <x v="113"/>
    <x v="3"/>
    <x v="0"/>
    <x v="0"/>
    <x v="594"/>
    <n v="738882339"/>
    <d v="2015-02-09T00:00:00"/>
    <n v="558"/>
    <n v="205.7"/>
    <n v="117.11"/>
    <n v="114780.6"/>
    <n v="65347.38"/>
    <n v="49433.22"/>
  </r>
  <r>
    <x v="0"/>
    <x v="76"/>
    <x v="7"/>
    <x v="0"/>
    <x v="0"/>
    <x v="1087"/>
    <n v="157204759"/>
    <d v="2021-10-09T00:00:00"/>
    <n v="9236"/>
    <n v="437.2"/>
    <n v="263.33"/>
    <n v="4037979.2"/>
    <n v="2432115.88"/>
    <n v="1605863.32"/>
  </r>
  <r>
    <x v="3"/>
    <x v="50"/>
    <x v="9"/>
    <x v="1"/>
    <x v="2"/>
    <x v="1088"/>
    <n v="856931293"/>
    <d v="2015-08-08T00:00:00"/>
    <n v="3867"/>
    <n v="9.33"/>
    <n v="6.92"/>
    <n v="36079.11"/>
    <n v="26759.64"/>
    <n v="9319.4699999999993"/>
  </r>
  <r>
    <x v="5"/>
    <x v="97"/>
    <x v="1"/>
    <x v="1"/>
    <x v="2"/>
    <x v="1089"/>
    <n v="261548268"/>
    <d v="2017-04-15T00:00:00"/>
    <n v="6800"/>
    <n v="152.58000000000001"/>
    <n v="97.44"/>
    <n v="1037544"/>
    <n v="662592"/>
    <n v="374952"/>
  </r>
  <r>
    <x v="1"/>
    <x v="108"/>
    <x v="0"/>
    <x v="1"/>
    <x v="0"/>
    <x v="1090"/>
    <n v="364854514"/>
    <d v="2020-10-03T00:00:00"/>
    <n v="7413"/>
    <n v="255.28"/>
    <n v="159.41999999999999"/>
    <n v="1892390.64"/>
    <n v="1181780.46"/>
    <n v="710610.18"/>
  </r>
  <r>
    <x v="1"/>
    <x v="33"/>
    <x v="7"/>
    <x v="0"/>
    <x v="1"/>
    <x v="1091"/>
    <n v="980961358"/>
    <d v="2019-10-08T00:00:00"/>
    <n v="7120"/>
    <n v="437.2"/>
    <n v="263.33"/>
    <n v="3112864"/>
    <n v="1874909.6"/>
    <n v="1237954.3999999999"/>
  </r>
  <r>
    <x v="2"/>
    <x v="121"/>
    <x v="7"/>
    <x v="1"/>
    <x v="2"/>
    <x v="39"/>
    <n v="194292628"/>
    <d v="2018-04-27T00:00:00"/>
    <n v="4361"/>
    <n v="437.2"/>
    <n v="263.33"/>
    <n v="1906629.2"/>
    <n v="1148382.1299999999"/>
    <n v="758247.07"/>
  </r>
  <r>
    <x v="3"/>
    <x v="50"/>
    <x v="10"/>
    <x v="1"/>
    <x v="3"/>
    <x v="1092"/>
    <n v="209584653"/>
    <d v="2017-01-30T00:00:00"/>
    <n v="9611"/>
    <n v="154.06"/>
    <n v="90.93"/>
    <n v="1480670.66"/>
    <n v="873928.23"/>
    <n v="606742.43000000005"/>
  </r>
  <r>
    <x v="1"/>
    <x v="129"/>
    <x v="9"/>
    <x v="1"/>
    <x v="1"/>
    <x v="633"/>
    <n v="601886260"/>
    <d v="2018-05-27T00:00:00"/>
    <n v="374"/>
    <n v="9.33"/>
    <n v="6.92"/>
    <n v="3489.42"/>
    <n v="2588.08"/>
    <n v="901.34"/>
  </r>
  <r>
    <x v="0"/>
    <x v="118"/>
    <x v="7"/>
    <x v="0"/>
    <x v="1"/>
    <x v="1093"/>
    <n v="566558778"/>
    <d v="2018-09-25T00:00:00"/>
    <n v="6187"/>
    <n v="437.2"/>
    <n v="263.33"/>
    <n v="2704956.4"/>
    <n v="1629222.71"/>
    <n v="1075733.69"/>
  </r>
  <r>
    <x v="5"/>
    <x v="63"/>
    <x v="4"/>
    <x v="1"/>
    <x v="0"/>
    <x v="943"/>
    <n v="269276034"/>
    <d v="2016-08-14T00:00:00"/>
    <n v="3617"/>
    <n v="81.73"/>
    <n v="56.67"/>
    <n v="295617.40999999997"/>
    <n v="204975.39"/>
    <n v="90642.02"/>
  </r>
  <r>
    <x v="3"/>
    <x v="94"/>
    <x v="6"/>
    <x v="1"/>
    <x v="2"/>
    <x v="1094"/>
    <n v="396024358"/>
    <d v="2021-07-30T00:00:00"/>
    <n v="1263"/>
    <n v="651.21"/>
    <n v="524.96"/>
    <n v="822478.23"/>
    <n v="663024.48"/>
    <n v="159453.75"/>
  </r>
  <r>
    <x v="5"/>
    <x v="149"/>
    <x v="3"/>
    <x v="1"/>
    <x v="1"/>
    <x v="999"/>
    <n v="803102576"/>
    <d v="2021-08-24T00:00:00"/>
    <n v="4754"/>
    <n v="205.7"/>
    <n v="117.11"/>
    <n v="977897.8"/>
    <n v="556740.93999999994"/>
    <n v="421156.86"/>
  </r>
  <r>
    <x v="5"/>
    <x v="75"/>
    <x v="6"/>
    <x v="0"/>
    <x v="0"/>
    <x v="1095"/>
    <n v="967122018"/>
    <d v="2018-02-12T00:00:00"/>
    <n v="1752"/>
    <n v="651.21"/>
    <n v="524.96"/>
    <n v="1140919.92"/>
    <n v="919729.92"/>
    <n v="221190"/>
  </r>
  <r>
    <x v="5"/>
    <x v="9"/>
    <x v="4"/>
    <x v="0"/>
    <x v="2"/>
    <x v="1096"/>
    <n v="435006511"/>
    <d v="2018-03-29T00:00:00"/>
    <n v="6948"/>
    <n v="81.73"/>
    <n v="56.67"/>
    <n v="567860.04"/>
    <n v="393743.16"/>
    <n v="174116.88"/>
  </r>
  <r>
    <x v="3"/>
    <x v="57"/>
    <x v="10"/>
    <x v="0"/>
    <x v="1"/>
    <x v="181"/>
    <n v="173992383"/>
    <d v="2015-08-24T00:00:00"/>
    <n v="7067"/>
    <n v="154.06"/>
    <n v="90.93"/>
    <n v="1088742.02"/>
    <n v="642602.31000000006"/>
    <n v="446139.71"/>
  </r>
  <r>
    <x v="1"/>
    <x v="73"/>
    <x v="11"/>
    <x v="0"/>
    <x v="2"/>
    <x v="1097"/>
    <n v="321628463"/>
    <d v="2021-05-14T00:00:00"/>
    <n v="5864"/>
    <n v="668.27"/>
    <n v="502.54"/>
    <n v="3918735.28"/>
    <n v="2946894.56"/>
    <n v="971840.72"/>
  </r>
  <r>
    <x v="4"/>
    <x v="173"/>
    <x v="3"/>
    <x v="1"/>
    <x v="0"/>
    <x v="566"/>
    <n v="635776078"/>
    <d v="2021-02-04T00:00:00"/>
    <n v="9125"/>
    <n v="205.7"/>
    <n v="117.11"/>
    <n v="1877012.5"/>
    <n v="1068628.75"/>
    <n v="808383.75"/>
  </r>
  <r>
    <x v="1"/>
    <x v="71"/>
    <x v="8"/>
    <x v="0"/>
    <x v="2"/>
    <x v="1098"/>
    <n v="944609057"/>
    <d v="2018-03-16T00:00:00"/>
    <n v="9666"/>
    <n v="421.89"/>
    <n v="364.69"/>
    <n v="4077988.74"/>
    <n v="3525093.54"/>
    <n v="552895.19999999995"/>
  </r>
  <r>
    <x v="0"/>
    <x v="172"/>
    <x v="10"/>
    <x v="0"/>
    <x v="0"/>
    <x v="79"/>
    <n v="696613729"/>
    <d v="2020-01-13T00:00:00"/>
    <n v="2337"/>
    <n v="154.06"/>
    <n v="90.93"/>
    <n v="360038.22"/>
    <n v="212503.41"/>
    <n v="147534.81"/>
  </r>
  <r>
    <x v="1"/>
    <x v="81"/>
    <x v="7"/>
    <x v="1"/>
    <x v="3"/>
    <x v="1099"/>
    <n v="310588920"/>
    <d v="2020-01-06T00:00:00"/>
    <n v="9018"/>
    <n v="437.2"/>
    <n v="263.33"/>
    <n v="3942669.6"/>
    <n v="2374709.94"/>
    <n v="1567959.66"/>
  </r>
  <r>
    <x v="5"/>
    <x v="105"/>
    <x v="6"/>
    <x v="0"/>
    <x v="1"/>
    <x v="927"/>
    <n v="725645959"/>
    <d v="2020-09-08T00:00:00"/>
    <n v="3620"/>
    <n v="651.21"/>
    <n v="524.96"/>
    <n v="2357380.2000000002"/>
    <n v="1900355.2"/>
    <n v="457025"/>
  </r>
  <r>
    <x v="1"/>
    <x v="93"/>
    <x v="8"/>
    <x v="1"/>
    <x v="0"/>
    <x v="1100"/>
    <n v="251208674"/>
    <d v="2015-07-19T00:00:00"/>
    <n v="7084"/>
    <n v="421.89"/>
    <n v="364.69"/>
    <n v="2988668.76"/>
    <n v="2583463.96"/>
    <n v="405204.8"/>
  </r>
  <r>
    <x v="5"/>
    <x v="74"/>
    <x v="4"/>
    <x v="0"/>
    <x v="3"/>
    <x v="1031"/>
    <n v="417013394"/>
    <d v="2022-11-29T00:00:00"/>
    <n v="2385"/>
    <n v="81.73"/>
    <n v="56.67"/>
    <n v="194926.05"/>
    <n v="135157.95000000001"/>
    <n v="59768.1"/>
  </r>
  <r>
    <x v="3"/>
    <x v="5"/>
    <x v="2"/>
    <x v="0"/>
    <x v="0"/>
    <x v="1101"/>
    <n v="123108947"/>
    <d v="2015-10-09T00:00:00"/>
    <n v="9528"/>
    <n v="47.45"/>
    <n v="31.79"/>
    <n v="452103.6"/>
    <n v="302895.12"/>
    <n v="149208.48000000001"/>
  </r>
  <r>
    <x v="5"/>
    <x v="52"/>
    <x v="4"/>
    <x v="0"/>
    <x v="1"/>
    <x v="1102"/>
    <n v="589856660"/>
    <d v="2022-05-10T00:00:00"/>
    <n v="548"/>
    <n v="81.73"/>
    <n v="56.67"/>
    <n v="44788.04"/>
    <n v="31055.16"/>
    <n v="13732.88"/>
  </r>
  <r>
    <x v="0"/>
    <x v="113"/>
    <x v="5"/>
    <x v="0"/>
    <x v="2"/>
    <x v="1103"/>
    <n v="407930362"/>
    <d v="2017-07-31T00:00:00"/>
    <n v="4514"/>
    <n v="109.28"/>
    <n v="35.840000000000003"/>
    <n v="493289.92"/>
    <n v="161781.76000000001"/>
    <n v="331508.15999999997"/>
  </r>
  <r>
    <x v="1"/>
    <x v="140"/>
    <x v="9"/>
    <x v="0"/>
    <x v="2"/>
    <x v="1104"/>
    <n v="488316380"/>
    <d v="2015-11-18T00:00:00"/>
    <n v="2523"/>
    <n v="9.33"/>
    <n v="6.92"/>
    <n v="23539.59"/>
    <n v="17459.16"/>
    <n v="6080.43"/>
  </r>
  <r>
    <x v="3"/>
    <x v="11"/>
    <x v="3"/>
    <x v="1"/>
    <x v="3"/>
    <x v="1105"/>
    <n v="912313544"/>
    <d v="2021-05-15T00:00:00"/>
    <n v="2706"/>
    <n v="205.7"/>
    <n v="117.11"/>
    <n v="556624.19999999995"/>
    <n v="316899.65999999997"/>
    <n v="239724.54"/>
  </r>
  <r>
    <x v="3"/>
    <x v="184"/>
    <x v="2"/>
    <x v="0"/>
    <x v="2"/>
    <x v="1106"/>
    <n v="481533181"/>
    <d v="2021-04-07T00:00:00"/>
    <n v="5224"/>
    <n v="47.45"/>
    <n v="31.79"/>
    <n v="247878.8"/>
    <n v="166070.96"/>
    <n v="81807.839999999997"/>
  </r>
  <r>
    <x v="5"/>
    <x v="149"/>
    <x v="4"/>
    <x v="0"/>
    <x v="2"/>
    <x v="740"/>
    <n v="767899119"/>
    <d v="2020-03-07T00:00:00"/>
    <n v="7269"/>
    <n v="81.73"/>
    <n v="56.67"/>
    <n v="594095.37"/>
    <n v="411934.23"/>
    <n v="182161.14"/>
  </r>
  <r>
    <x v="1"/>
    <x v="167"/>
    <x v="5"/>
    <x v="0"/>
    <x v="0"/>
    <x v="984"/>
    <n v="263647687"/>
    <d v="2020-03-30T00:00:00"/>
    <n v="8064"/>
    <n v="109.28"/>
    <n v="35.840000000000003"/>
    <n v="881233.92000000004"/>
    <n v="289013.76000000001"/>
    <n v="592220.16000000003"/>
  </r>
  <r>
    <x v="5"/>
    <x v="74"/>
    <x v="2"/>
    <x v="0"/>
    <x v="2"/>
    <x v="25"/>
    <n v="231327712"/>
    <d v="2018-04-08T00:00:00"/>
    <n v="3865"/>
    <n v="47.45"/>
    <n v="31.79"/>
    <n v="183394.25"/>
    <n v="122868.35"/>
    <n v="60525.9"/>
  </r>
  <r>
    <x v="1"/>
    <x v="36"/>
    <x v="4"/>
    <x v="1"/>
    <x v="3"/>
    <x v="1107"/>
    <n v="653800523"/>
    <d v="2018-04-23T00:00:00"/>
    <n v="2958"/>
    <n v="81.73"/>
    <n v="56.67"/>
    <n v="241757.34"/>
    <n v="167629.85999999999"/>
    <n v="74127.48"/>
  </r>
  <r>
    <x v="1"/>
    <x v="136"/>
    <x v="7"/>
    <x v="0"/>
    <x v="2"/>
    <x v="1108"/>
    <n v="684239947"/>
    <d v="2019-08-31T00:00:00"/>
    <n v="661"/>
    <n v="437.2"/>
    <n v="263.33"/>
    <n v="288989.2"/>
    <n v="174061.13"/>
    <n v="114928.07"/>
  </r>
  <r>
    <x v="5"/>
    <x v="63"/>
    <x v="3"/>
    <x v="1"/>
    <x v="0"/>
    <x v="839"/>
    <n v="896132314"/>
    <d v="2018-06-19T00:00:00"/>
    <n v="4321"/>
    <n v="205.7"/>
    <n v="117.11"/>
    <n v="888829.7"/>
    <n v="506032.31"/>
    <n v="382797.39"/>
  </r>
  <r>
    <x v="1"/>
    <x v="167"/>
    <x v="4"/>
    <x v="0"/>
    <x v="3"/>
    <x v="1109"/>
    <n v="133276450"/>
    <d v="2016-03-15T00:00:00"/>
    <n v="8318"/>
    <n v="81.73"/>
    <n v="56.67"/>
    <n v="679830.14"/>
    <n v="471381.06"/>
    <n v="208449.08"/>
  </r>
  <r>
    <x v="2"/>
    <x v="137"/>
    <x v="5"/>
    <x v="1"/>
    <x v="3"/>
    <x v="1110"/>
    <n v="459783685"/>
    <d v="2021-08-23T00:00:00"/>
    <n v="9065"/>
    <n v="109.28"/>
    <n v="35.840000000000003"/>
    <n v="990623.2"/>
    <n v="324889.59999999998"/>
    <n v="665733.6"/>
  </r>
  <r>
    <x v="5"/>
    <x v="130"/>
    <x v="5"/>
    <x v="0"/>
    <x v="0"/>
    <x v="1111"/>
    <n v="410077846"/>
    <d v="2019-12-02T00:00:00"/>
    <n v="2"/>
    <n v="109.28"/>
    <n v="35.840000000000003"/>
    <n v="218.56"/>
    <n v="71.680000000000007"/>
    <n v="146.88"/>
  </r>
  <r>
    <x v="1"/>
    <x v="123"/>
    <x v="4"/>
    <x v="1"/>
    <x v="2"/>
    <x v="812"/>
    <n v="838895261"/>
    <d v="2018-02-19T00:00:00"/>
    <n v="6605"/>
    <n v="81.73"/>
    <n v="56.67"/>
    <n v="539826.65"/>
    <n v="374305.35"/>
    <n v="165521.29999999999"/>
  </r>
  <r>
    <x v="0"/>
    <x v="118"/>
    <x v="10"/>
    <x v="0"/>
    <x v="0"/>
    <x v="1112"/>
    <n v="871284759"/>
    <d v="2016-05-08T00:00:00"/>
    <n v="1377"/>
    <n v="154.06"/>
    <n v="90.93"/>
    <n v="212140.62"/>
    <n v="125210.61"/>
    <n v="86930.01"/>
  </r>
  <r>
    <x v="3"/>
    <x v="50"/>
    <x v="11"/>
    <x v="1"/>
    <x v="1"/>
    <x v="1000"/>
    <n v="152607667"/>
    <d v="2017-06-11T00:00:00"/>
    <n v="8855"/>
    <n v="668.27"/>
    <n v="502.54"/>
    <n v="5917530.8499999996"/>
    <n v="4449991.7"/>
    <n v="1467539.15"/>
  </r>
  <r>
    <x v="1"/>
    <x v="99"/>
    <x v="8"/>
    <x v="0"/>
    <x v="1"/>
    <x v="1113"/>
    <n v="198537814"/>
    <d v="2021-12-19T00:00:00"/>
    <n v="606"/>
    <n v="421.89"/>
    <n v="364.69"/>
    <n v="255665.34"/>
    <n v="221002.14"/>
    <n v="34663.199999999997"/>
  </r>
  <r>
    <x v="4"/>
    <x v="95"/>
    <x v="8"/>
    <x v="1"/>
    <x v="1"/>
    <x v="1114"/>
    <n v="345061528"/>
    <d v="2022-09-19T00:00:00"/>
    <n v="229"/>
    <n v="421.89"/>
    <n v="364.69"/>
    <n v="96612.81"/>
    <n v="83514.009999999995"/>
    <n v="13098.8"/>
  </r>
  <r>
    <x v="0"/>
    <x v="69"/>
    <x v="10"/>
    <x v="1"/>
    <x v="0"/>
    <x v="589"/>
    <n v="898477637"/>
    <d v="2019-01-07T00:00:00"/>
    <n v="8354"/>
    <n v="154.06"/>
    <n v="90.93"/>
    <n v="1287017.24"/>
    <n v="759629.22"/>
    <n v="527388.02"/>
  </r>
  <r>
    <x v="1"/>
    <x v="80"/>
    <x v="8"/>
    <x v="0"/>
    <x v="0"/>
    <x v="1115"/>
    <n v="885397469"/>
    <d v="2015-11-18T00:00:00"/>
    <n v="7642"/>
    <n v="421.89"/>
    <n v="364.69"/>
    <n v="3224083.38"/>
    <n v="2786960.98"/>
    <n v="437122.4"/>
  </r>
  <r>
    <x v="1"/>
    <x v="109"/>
    <x v="4"/>
    <x v="1"/>
    <x v="3"/>
    <x v="227"/>
    <n v="302744853"/>
    <d v="2018-11-02T00:00:00"/>
    <n v="7785"/>
    <n v="81.73"/>
    <n v="56.67"/>
    <n v="636268.05000000005"/>
    <n v="441175.95"/>
    <n v="195092.1"/>
  </r>
  <r>
    <x v="5"/>
    <x v="62"/>
    <x v="2"/>
    <x v="0"/>
    <x v="2"/>
    <x v="811"/>
    <n v="567756116"/>
    <d v="2022-12-12T00:00:00"/>
    <n v="506"/>
    <n v="47.45"/>
    <n v="31.79"/>
    <n v="24009.7"/>
    <n v="16085.74"/>
    <n v="7923.96"/>
  </r>
  <r>
    <x v="5"/>
    <x v="62"/>
    <x v="2"/>
    <x v="0"/>
    <x v="0"/>
    <x v="1116"/>
    <n v="467980086"/>
    <d v="2016-03-28T00:00:00"/>
    <n v="4562"/>
    <n v="47.45"/>
    <n v="31.79"/>
    <n v="216466.9"/>
    <n v="145025.98000000001"/>
    <n v="71440.92"/>
  </r>
  <r>
    <x v="3"/>
    <x v="184"/>
    <x v="4"/>
    <x v="0"/>
    <x v="2"/>
    <x v="374"/>
    <n v="211278092"/>
    <d v="2019-11-03T00:00:00"/>
    <n v="737"/>
    <n v="81.73"/>
    <n v="56.67"/>
    <n v="60235.01"/>
    <n v="41765.79"/>
    <n v="18469.22"/>
  </r>
  <r>
    <x v="1"/>
    <x v="140"/>
    <x v="6"/>
    <x v="0"/>
    <x v="2"/>
    <x v="107"/>
    <n v="975823962"/>
    <d v="2018-04-08T00:00:00"/>
    <n v="6850"/>
    <n v="651.21"/>
    <n v="524.96"/>
    <n v="4460788.5"/>
    <n v="3595976"/>
    <n v="864812.5"/>
  </r>
  <r>
    <x v="1"/>
    <x v="99"/>
    <x v="7"/>
    <x v="1"/>
    <x v="0"/>
    <x v="261"/>
    <n v="860104024"/>
    <d v="2019-12-30T00:00:00"/>
    <n v="2749"/>
    <n v="437.2"/>
    <n v="263.33"/>
    <n v="1201862.8"/>
    <n v="723894.17"/>
    <n v="477968.63"/>
  </r>
  <r>
    <x v="5"/>
    <x v="182"/>
    <x v="7"/>
    <x v="0"/>
    <x v="0"/>
    <x v="1117"/>
    <n v="732917106"/>
    <d v="2018-08-09T00:00:00"/>
    <n v="5313"/>
    <n v="437.2"/>
    <n v="263.33"/>
    <n v="2322843.6"/>
    <n v="1399072.29"/>
    <n v="923771.31"/>
  </r>
  <r>
    <x v="5"/>
    <x v="54"/>
    <x v="3"/>
    <x v="0"/>
    <x v="2"/>
    <x v="116"/>
    <n v="183374536"/>
    <d v="2022-08-18T00:00:00"/>
    <n v="3455"/>
    <n v="205.7"/>
    <n v="117.11"/>
    <n v="710693.5"/>
    <n v="404615.05"/>
    <n v="306078.45"/>
  </r>
  <r>
    <x v="5"/>
    <x v="131"/>
    <x v="0"/>
    <x v="1"/>
    <x v="1"/>
    <x v="895"/>
    <n v="670900142"/>
    <d v="2017-01-02T00:00:00"/>
    <n v="3116"/>
    <n v="255.28"/>
    <n v="159.41999999999999"/>
    <n v="795452.48"/>
    <n v="496752.72"/>
    <n v="298699.76"/>
  </r>
  <r>
    <x v="4"/>
    <x v="45"/>
    <x v="8"/>
    <x v="0"/>
    <x v="2"/>
    <x v="1118"/>
    <n v="575230252"/>
    <d v="2021-11-22T00:00:00"/>
    <n v="2269"/>
    <n v="421.89"/>
    <n v="364.69"/>
    <n v="957268.41"/>
    <n v="827481.61"/>
    <n v="129786.8"/>
  </r>
  <r>
    <x v="0"/>
    <x v="1"/>
    <x v="6"/>
    <x v="1"/>
    <x v="3"/>
    <x v="1119"/>
    <n v="146413695"/>
    <d v="2015-11-11T00:00:00"/>
    <n v="5921"/>
    <n v="651.21"/>
    <n v="524.96"/>
    <n v="3855814.41"/>
    <n v="3108288.16"/>
    <n v="747526.25"/>
  </r>
  <r>
    <x v="5"/>
    <x v="96"/>
    <x v="9"/>
    <x v="1"/>
    <x v="2"/>
    <x v="1120"/>
    <n v="154811799"/>
    <d v="2019-02-19T00:00:00"/>
    <n v="1106"/>
    <n v="9.33"/>
    <n v="6.92"/>
    <n v="10318.98"/>
    <n v="7653.52"/>
    <n v="2665.46"/>
  </r>
  <r>
    <x v="5"/>
    <x v="154"/>
    <x v="11"/>
    <x v="0"/>
    <x v="1"/>
    <x v="1121"/>
    <n v="541098392"/>
    <d v="2018-12-04T00:00:00"/>
    <n v="1893"/>
    <n v="668.27"/>
    <n v="502.54"/>
    <n v="1265035.1100000001"/>
    <n v="951308.22"/>
    <n v="313726.89"/>
  </r>
  <r>
    <x v="2"/>
    <x v="112"/>
    <x v="0"/>
    <x v="0"/>
    <x v="0"/>
    <x v="1122"/>
    <n v="866259801"/>
    <d v="2021-03-25T00:00:00"/>
    <n v="4380"/>
    <n v="255.28"/>
    <n v="159.41999999999999"/>
    <n v="1118126.3999999999"/>
    <n v="698259.6"/>
    <n v="419866.8"/>
  </r>
  <r>
    <x v="2"/>
    <x v="3"/>
    <x v="5"/>
    <x v="1"/>
    <x v="1"/>
    <x v="253"/>
    <n v="761594855"/>
    <d v="2021-01-11T00:00:00"/>
    <n v="1697"/>
    <n v="109.28"/>
    <n v="35.840000000000003"/>
    <n v="185448.16"/>
    <n v="60820.480000000003"/>
    <n v="124627.68"/>
  </r>
  <r>
    <x v="1"/>
    <x v="26"/>
    <x v="7"/>
    <x v="1"/>
    <x v="0"/>
    <x v="1123"/>
    <n v="378714883"/>
    <d v="2020-12-16T00:00:00"/>
    <n v="9005"/>
    <n v="437.2"/>
    <n v="263.33"/>
    <n v="3936986"/>
    <n v="2371286.65"/>
    <n v="1565699.35"/>
  </r>
  <r>
    <x v="3"/>
    <x v="60"/>
    <x v="4"/>
    <x v="0"/>
    <x v="3"/>
    <x v="1124"/>
    <n v="839543712"/>
    <d v="2018-10-10T00:00:00"/>
    <n v="8496"/>
    <n v="81.73"/>
    <n v="56.67"/>
    <n v="694378.08"/>
    <n v="481468.32"/>
    <n v="212909.76"/>
  </r>
  <r>
    <x v="2"/>
    <x v="3"/>
    <x v="2"/>
    <x v="0"/>
    <x v="0"/>
    <x v="578"/>
    <n v="186317670"/>
    <d v="2021-06-21T00:00:00"/>
    <n v="4394"/>
    <n v="47.45"/>
    <n v="31.79"/>
    <n v="208495.3"/>
    <n v="139685.26"/>
    <n v="68810.039999999994"/>
  </r>
  <r>
    <x v="1"/>
    <x v="129"/>
    <x v="4"/>
    <x v="1"/>
    <x v="1"/>
    <x v="18"/>
    <n v="131585586"/>
    <d v="2017-04-13T00:00:00"/>
    <n v="7954"/>
    <n v="81.73"/>
    <n v="56.67"/>
    <n v="650080.42000000004"/>
    <n v="450753.18"/>
    <n v="199327.24"/>
  </r>
  <r>
    <x v="3"/>
    <x v="57"/>
    <x v="9"/>
    <x v="1"/>
    <x v="1"/>
    <x v="680"/>
    <n v="208208787"/>
    <d v="2017-02-14T00:00:00"/>
    <n v="2462"/>
    <n v="9.33"/>
    <n v="6.92"/>
    <n v="22970.46"/>
    <n v="17037.04"/>
    <n v="5933.42"/>
  </r>
  <r>
    <x v="2"/>
    <x v="112"/>
    <x v="0"/>
    <x v="1"/>
    <x v="0"/>
    <x v="1101"/>
    <n v="919361102"/>
    <d v="2015-09-23T00:00:00"/>
    <n v="8235"/>
    <n v="255.28"/>
    <n v="159.41999999999999"/>
    <n v="2102230.7999999998"/>
    <n v="1312823.7"/>
    <n v="789407.1"/>
  </r>
  <r>
    <x v="1"/>
    <x v="140"/>
    <x v="4"/>
    <x v="0"/>
    <x v="2"/>
    <x v="475"/>
    <n v="588528859"/>
    <d v="2021-10-12T00:00:00"/>
    <n v="7623"/>
    <n v="81.73"/>
    <n v="56.67"/>
    <n v="623027.79"/>
    <n v="431995.41"/>
    <n v="191032.38"/>
  </r>
  <r>
    <x v="4"/>
    <x v="115"/>
    <x v="2"/>
    <x v="1"/>
    <x v="2"/>
    <x v="1125"/>
    <n v="309510886"/>
    <d v="2015-10-17T00:00:00"/>
    <n v="4"/>
    <n v="47.45"/>
    <n v="31.79"/>
    <n v="189.8"/>
    <n v="127.16"/>
    <n v="62.64"/>
  </r>
  <r>
    <x v="1"/>
    <x v="139"/>
    <x v="8"/>
    <x v="0"/>
    <x v="2"/>
    <x v="1126"/>
    <n v="796418511"/>
    <d v="2017-03-23T00:00:00"/>
    <n v="6791"/>
    <n v="421.89"/>
    <n v="364.69"/>
    <n v="2865054.99"/>
    <n v="2476609.79"/>
    <n v="388445.2"/>
  </r>
  <r>
    <x v="4"/>
    <x v="31"/>
    <x v="7"/>
    <x v="1"/>
    <x v="2"/>
    <x v="614"/>
    <n v="133675563"/>
    <d v="2017-05-16T00:00:00"/>
    <n v="6424"/>
    <n v="437.2"/>
    <n v="263.33"/>
    <n v="2808572.8"/>
    <n v="1691631.92"/>
    <n v="1116940.8799999999"/>
  </r>
  <r>
    <x v="1"/>
    <x v="108"/>
    <x v="7"/>
    <x v="0"/>
    <x v="0"/>
    <x v="1127"/>
    <n v="526018369"/>
    <d v="2021-06-21T00:00:00"/>
    <n v="9379"/>
    <n v="437.2"/>
    <n v="263.33"/>
    <n v="4100498.8"/>
    <n v="2469772.0699999998"/>
    <n v="1630726.73"/>
  </r>
  <r>
    <x v="3"/>
    <x v="106"/>
    <x v="7"/>
    <x v="0"/>
    <x v="2"/>
    <x v="906"/>
    <n v="648495757"/>
    <d v="2018-07-31T00:00:00"/>
    <n v="3160"/>
    <n v="437.2"/>
    <n v="263.33"/>
    <n v="1381552"/>
    <n v="832122.8"/>
    <n v="549429.19999999995"/>
  </r>
  <r>
    <x v="0"/>
    <x v="49"/>
    <x v="10"/>
    <x v="1"/>
    <x v="3"/>
    <x v="488"/>
    <n v="596469056"/>
    <d v="2020-07-30T00:00:00"/>
    <n v="7303"/>
    <n v="154.06"/>
    <n v="90.93"/>
    <n v="1125100.18"/>
    <n v="664061.79"/>
    <n v="461038.39"/>
  </r>
  <r>
    <x v="3"/>
    <x v="94"/>
    <x v="9"/>
    <x v="0"/>
    <x v="3"/>
    <x v="1128"/>
    <n v="535612094"/>
    <d v="2021-03-03T00:00:00"/>
    <n v="8376"/>
    <n v="9.33"/>
    <n v="6.92"/>
    <n v="78148.08"/>
    <n v="57961.919999999998"/>
    <n v="20186.16"/>
  </r>
  <r>
    <x v="6"/>
    <x v="18"/>
    <x v="1"/>
    <x v="1"/>
    <x v="2"/>
    <x v="1129"/>
    <n v="251911199"/>
    <d v="2017-06-04T00:00:00"/>
    <n v="4977"/>
    <n v="152.58000000000001"/>
    <n v="97.44"/>
    <n v="759390.66"/>
    <n v="484958.88"/>
    <n v="274431.78000000003"/>
  </r>
  <r>
    <x v="0"/>
    <x v="181"/>
    <x v="6"/>
    <x v="1"/>
    <x v="2"/>
    <x v="193"/>
    <n v="501665198"/>
    <d v="2020-10-26T00:00:00"/>
    <n v="2735"/>
    <n v="651.21"/>
    <n v="524.96"/>
    <n v="1781059.35"/>
    <n v="1435765.6"/>
    <n v="345293.75"/>
  </r>
  <r>
    <x v="2"/>
    <x v="12"/>
    <x v="2"/>
    <x v="1"/>
    <x v="2"/>
    <x v="645"/>
    <n v="761485421"/>
    <d v="2022-01-26T00:00:00"/>
    <n v="9313"/>
    <n v="47.45"/>
    <n v="31.79"/>
    <n v="441901.85"/>
    <n v="296060.27"/>
    <n v="145841.57999999999"/>
  </r>
  <r>
    <x v="3"/>
    <x v="30"/>
    <x v="8"/>
    <x v="1"/>
    <x v="2"/>
    <x v="1130"/>
    <n v="578295695"/>
    <d v="2021-09-19T00:00:00"/>
    <n v="9402"/>
    <n v="421.89"/>
    <n v="364.69"/>
    <n v="3966609.78"/>
    <n v="3428815.38"/>
    <n v="537794.4"/>
  </r>
  <r>
    <x v="3"/>
    <x v="110"/>
    <x v="1"/>
    <x v="1"/>
    <x v="0"/>
    <x v="322"/>
    <n v="919332349"/>
    <d v="2019-12-15T00:00:00"/>
    <n v="9726"/>
    <n v="152.58000000000001"/>
    <n v="97.44"/>
    <n v="1483993.08"/>
    <n v="947701.44"/>
    <n v="536291.64"/>
  </r>
  <r>
    <x v="1"/>
    <x v="26"/>
    <x v="2"/>
    <x v="1"/>
    <x v="1"/>
    <x v="1131"/>
    <n v="122144210"/>
    <d v="2017-05-24T00:00:00"/>
    <n v="4041"/>
    <n v="47.45"/>
    <n v="31.79"/>
    <n v="191745.45"/>
    <n v="128463.39"/>
    <n v="63282.06"/>
  </r>
  <r>
    <x v="1"/>
    <x v="168"/>
    <x v="6"/>
    <x v="1"/>
    <x v="3"/>
    <x v="1132"/>
    <n v="644592607"/>
    <d v="2016-07-31T00:00:00"/>
    <n v="8131"/>
    <n v="651.21"/>
    <n v="524.96"/>
    <n v="5294988.51"/>
    <n v="4268449.76"/>
    <n v="1026538.75"/>
  </r>
  <r>
    <x v="6"/>
    <x v="171"/>
    <x v="3"/>
    <x v="1"/>
    <x v="3"/>
    <x v="916"/>
    <n v="514851367"/>
    <d v="2022-10-02T00:00:00"/>
    <n v="4815"/>
    <n v="205.7"/>
    <n v="117.11"/>
    <n v="990445.5"/>
    <n v="563884.65"/>
    <n v="426560.85"/>
  </r>
  <r>
    <x v="5"/>
    <x v="162"/>
    <x v="10"/>
    <x v="1"/>
    <x v="1"/>
    <x v="641"/>
    <n v="981406819"/>
    <d v="2015-03-28T00:00:00"/>
    <n v="8942"/>
    <n v="154.06"/>
    <n v="90.93"/>
    <n v="1377604.52"/>
    <n v="813096.06"/>
    <n v="564508.46"/>
  </r>
  <r>
    <x v="3"/>
    <x v="110"/>
    <x v="2"/>
    <x v="1"/>
    <x v="0"/>
    <x v="899"/>
    <n v="663057792"/>
    <d v="2020-06-22T00:00:00"/>
    <n v="2390"/>
    <n v="47.45"/>
    <n v="31.79"/>
    <n v="113405.5"/>
    <n v="75978.100000000006"/>
    <n v="37427.4"/>
  </r>
  <r>
    <x v="0"/>
    <x v="14"/>
    <x v="3"/>
    <x v="0"/>
    <x v="1"/>
    <x v="1133"/>
    <n v="498915612"/>
    <d v="2016-04-13T00:00:00"/>
    <n v="9072"/>
    <n v="205.7"/>
    <n v="117.11"/>
    <n v="1866110.4"/>
    <n v="1062421.92"/>
    <n v="803688.48"/>
  </r>
  <r>
    <x v="1"/>
    <x v="123"/>
    <x v="9"/>
    <x v="0"/>
    <x v="3"/>
    <x v="1134"/>
    <n v="598404109"/>
    <d v="2018-11-18T00:00:00"/>
    <n v="9929"/>
    <n v="9.33"/>
    <n v="6.92"/>
    <n v="92637.57"/>
    <n v="68708.679999999993"/>
    <n v="23928.89"/>
  </r>
  <r>
    <x v="5"/>
    <x v="175"/>
    <x v="11"/>
    <x v="1"/>
    <x v="2"/>
    <x v="1135"/>
    <n v="691259610"/>
    <d v="2020-01-03T00:00:00"/>
    <n v="7935"/>
    <n v="668.27"/>
    <n v="502.54"/>
    <n v="5302722.45"/>
    <n v="3987654.9"/>
    <n v="1315067.55"/>
  </r>
  <r>
    <x v="1"/>
    <x v="2"/>
    <x v="4"/>
    <x v="0"/>
    <x v="1"/>
    <x v="1136"/>
    <n v="577530944"/>
    <d v="2020-05-15T00:00:00"/>
    <n v="3095"/>
    <n v="81.73"/>
    <n v="56.67"/>
    <n v="252954.35"/>
    <n v="175393.65"/>
    <n v="77560.7"/>
  </r>
  <r>
    <x v="6"/>
    <x v="103"/>
    <x v="3"/>
    <x v="1"/>
    <x v="0"/>
    <x v="914"/>
    <n v="577579438"/>
    <d v="2015-11-30T00:00:00"/>
    <n v="7446"/>
    <n v="205.7"/>
    <n v="117.11"/>
    <n v="1531642.2"/>
    <n v="872001.06"/>
    <n v="659641.14"/>
  </r>
  <r>
    <x v="1"/>
    <x v="41"/>
    <x v="9"/>
    <x v="1"/>
    <x v="3"/>
    <x v="1137"/>
    <n v="182078921"/>
    <d v="2016-02-14T00:00:00"/>
    <n v="54"/>
    <n v="9.33"/>
    <n v="6.92"/>
    <n v="503.82"/>
    <n v="373.68"/>
    <n v="130.13999999999999"/>
  </r>
  <r>
    <x v="1"/>
    <x v="67"/>
    <x v="0"/>
    <x v="0"/>
    <x v="3"/>
    <x v="489"/>
    <n v="302015721"/>
    <d v="2018-04-17T00:00:00"/>
    <n v="2018"/>
    <n v="255.28"/>
    <n v="159.41999999999999"/>
    <n v="515155.04"/>
    <n v="321709.56"/>
    <n v="193445.48"/>
  </r>
  <r>
    <x v="3"/>
    <x v="8"/>
    <x v="9"/>
    <x v="0"/>
    <x v="2"/>
    <x v="1138"/>
    <n v="118688666"/>
    <d v="2016-07-15T00:00:00"/>
    <n v="1469"/>
    <n v="9.33"/>
    <n v="6.92"/>
    <n v="13705.77"/>
    <n v="10165.48"/>
    <n v="3540.29"/>
  </r>
  <r>
    <x v="1"/>
    <x v="66"/>
    <x v="5"/>
    <x v="1"/>
    <x v="0"/>
    <x v="1139"/>
    <n v="233709084"/>
    <d v="2018-10-16T00:00:00"/>
    <n v="8566"/>
    <n v="109.28"/>
    <n v="35.840000000000003"/>
    <n v="936092.48"/>
    <n v="307005.44"/>
    <n v="629087.04"/>
  </r>
  <r>
    <x v="5"/>
    <x v="183"/>
    <x v="10"/>
    <x v="0"/>
    <x v="0"/>
    <x v="1140"/>
    <n v="419000804"/>
    <d v="2019-07-05T00:00:00"/>
    <n v="504"/>
    <n v="154.06"/>
    <n v="90.93"/>
    <n v="77646.240000000005"/>
    <n v="45828.72"/>
    <n v="31817.52"/>
  </r>
  <r>
    <x v="1"/>
    <x v="22"/>
    <x v="8"/>
    <x v="1"/>
    <x v="0"/>
    <x v="908"/>
    <n v="966800153"/>
    <d v="2022-09-10T00:00:00"/>
    <n v="6505"/>
    <n v="421.89"/>
    <n v="364.69"/>
    <n v="2744394.45"/>
    <n v="2372308.4500000002"/>
    <n v="372086"/>
  </r>
  <r>
    <x v="2"/>
    <x v="83"/>
    <x v="0"/>
    <x v="0"/>
    <x v="2"/>
    <x v="1141"/>
    <n v="439655959"/>
    <d v="2016-07-30T00:00:00"/>
    <n v="2823"/>
    <n v="255.28"/>
    <n v="159.41999999999999"/>
    <n v="720655.44"/>
    <n v="450042.66"/>
    <n v="270612.78000000003"/>
  </r>
  <r>
    <x v="0"/>
    <x v="69"/>
    <x v="7"/>
    <x v="1"/>
    <x v="3"/>
    <x v="312"/>
    <n v="620429551"/>
    <d v="2020-05-11T00:00:00"/>
    <n v="7746"/>
    <n v="437.2"/>
    <n v="263.33"/>
    <n v="3386551.2"/>
    <n v="2039754.18"/>
    <n v="1346797.02"/>
  </r>
  <r>
    <x v="5"/>
    <x v="154"/>
    <x v="4"/>
    <x v="0"/>
    <x v="3"/>
    <x v="1142"/>
    <n v="662294757"/>
    <d v="2018-03-17T00:00:00"/>
    <n v="6591"/>
    <n v="81.73"/>
    <n v="56.67"/>
    <n v="538682.43000000005"/>
    <n v="373511.97"/>
    <n v="165170.46"/>
  </r>
  <r>
    <x v="5"/>
    <x v="9"/>
    <x v="6"/>
    <x v="1"/>
    <x v="3"/>
    <x v="1143"/>
    <n v="238737905"/>
    <d v="2016-08-30T00:00:00"/>
    <n v="6706"/>
    <n v="651.21"/>
    <n v="524.96"/>
    <n v="4367014.26"/>
    <n v="3520381.76"/>
    <n v="846632.5"/>
  </r>
  <r>
    <x v="0"/>
    <x v="146"/>
    <x v="3"/>
    <x v="1"/>
    <x v="3"/>
    <x v="1144"/>
    <n v="893557822"/>
    <d v="2021-12-09T00:00:00"/>
    <n v="2471"/>
    <n v="205.7"/>
    <n v="117.11"/>
    <n v="508284.7"/>
    <n v="289378.81"/>
    <n v="218905.89"/>
  </r>
  <r>
    <x v="0"/>
    <x v="181"/>
    <x v="11"/>
    <x v="1"/>
    <x v="0"/>
    <x v="1145"/>
    <n v="190865838"/>
    <d v="2015-03-27T00:00:00"/>
    <n v="298"/>
    <n v="668.27"/>
    <n v="502.54"/>
    <n v="199144.46"/>
    <n v="149756.92000000001"/>
    <n v="49387.54"/>
  </r>
  <r>
    <x v="3"/>
    <x v="10"/>
    <x v="10"/>
    <x v="0"/>
    <x v="1"/>
    <x v="482"/>
    <n v="265085780"/>
    <d v="2017-03-30T00:00:00"/>
    <n v="3628"/>
    <n v="154.06"/>
    <n v="90.93"/>
    <n v="558929.68000000005"/>
    <n v="329894.03999999998"/>
    <n v="229035.64"/>
  </r>
  <r>
    <x v="2"/>
    <x v="144"/>
    <x v="0"/>
    <x v="1"/>
    <x v="2"/>
    <x v="1146"/>
    <n v="170953977"/>
    <d v="2016-07-05T00:00:00"/>
    <n v="7936"/>
    <n v="255.28"/>
    <n v="159.41999999999999"/>
    <n v="2025902.0800000001"/>
    <n v="1265157.1200000001"/>
    <n v="760744.95999999996"/>
  </r>
  <r>
    <x v="2"/>
    <x v="102"/>
    <x v="5"/>
    <x v="1"/>
    <x v="1"/>
    <x v="1147"/>
    <n v="833519256"/>
    <d v="2016-10-20T00:00:00"/>
    <n v="5725"/>
    <n v="109.28"/>
    <n v="35.840000000000003"/>
    <n v="625628"/>
    <n v="205184"/>
    <n v="420444"/>
  </r>
  <r>
    <x v="5"/>
    <x v="114"/>
    <x v="6"/>
    <x v="1"/>
    <x v="2"/>
    <x v="731"/>
    <n v="998142945"/>
    <d v="2015-06-06T00:00:00"/>
    <n v="1533"/>
    <n v="651.21"/>
    <n v="524.96"/>
    <n v="998304.93"/>
    <n v="804763.68"/>
    <n v="193541.25"/>
  </r>
  <r>
    <x v="1"/>
    <x v="17"/>
    <x v="5"/>
    <x v="0"/>
    <x v="3"/>
    <x v="1148"/>
    <n v="380498874"/>
    <d v="2018-05-13T00:00:00"/>
    <n v="6927"/>
    <n v="109.28"/>
    <n v="35.840000000000003"/>
    <n v="756982.56"/>
    <n v="248263.67999999999"/>
    <n v="508718.88"/>
  </r>
  <r>
    <x v="5"/>
    <x v="174"/>
    <x v="8"/>
    <x v="1"/>
    <x v="1"/>
    <x v="207"/>
    <n v="116573369"/>
    <d v="2016-11-03T00:00:00"/>
    <n v="5505"/>
    <n v="421.89"/>
    <n v="364.69"/>
    <n v="2322504.4500000002"/>
    <n v="2007618.45"/>
    <n v="314886"/>
  </r>
  <r>
    <x v="5"/>
    <x v="32"/>
    <x v="9"/>
    <x v="1"/>
    <x v="1"/>
    <x v="1149"/>
    <n v="512665259"/>
    <d v="2015-06-22T00:00:00"/>
    <n v="7898"/>
    <n v="9.33"/>
    <n v="6.92"/>
    <n v="73688.34"/>
    <n v="54654.16"/>
    <n v="19034.18"/>
  </r>
  <r>
    <x v="1"/>
    <x v="33"/>
    <x v="4"/>
    <x v="1"/>
    <x v="0"/>
    <x v="94"/>
    <n v="595385873"/>
    <d v="2021-12-21T00:00:00"/>
    <n v="6765"/>
    <n v="81.73"/>
    <n v="56.67"/>
    <n v="552903.44999999995"/>
    <n v="383372.55"/>
    <n v="169530.9"/>
  </r>
  <r>
    <x v="1"/>
    <x v="33"/>
    <x v="3"/>
    <x v="0"/>
    <x v="2"/>
    <x v="488"/>
    <n v="361659038"/>
    <d v="2020-08-03T00:00:00"/>
    <n v="1801"/>
    <n v="205.7"/>
    <n v="117.11"/>
    <n v="370465.7"/>
    <n v="210915.11"/>
    <n v="159550.59"/>
  </r>
  <r>
    <x v="1"/>
    <x v="108"/>
    <x v="0"/>
    <x v="0"/>
    <x v="2"/>
    <x v="654"/>
    <n v="328721082"/>
    <d v="2016-12-18T00:00:00"/>
    <n v="4728"/>
    <n v="255.28"/>
    <n v="159.41999999999999"/>
    <n v="1206963.8400000001"/>
    <n v="753737.76"/>
    <n v="453226.08"/>
  </r>
  <r>
    <x v="1"/>
    <x v="99"/>
    <x v="5"/>
    <x v="1"/>
    <x v="3"/>
    <x v="1150"/>
    <n v="184120833"/>
    <d v="2018-10-31T00:00:00"/>
    <n v="4301"/>
    <n v="109.28"/>
    <n v="35.840000000000003"/>
    <n v="470013.28"/>
    <n v="154147.84"/>
    <n v="315865.44"/>
  </r>
  <r>
    <x v="2"/>
    <x v="83"/>
    <x v="8"/>
    <x v="0"/>
    <x v="3"/>
    <x v="1151"/>
    <n v="135719621"/>
    <d v="2021-11-22T00:00:00"/>
    <n v="1307"/>
    <n v="421.89"/>
    <n v="364.69"/>
    <n v="551410.23"/>
    <n v="476649.83"/>
    <n v="74760.399999999994"/>
  </r>
  <r>
    <x v="4"/>
    <x v="46"/>
    <x v="4"/>
    <x v="1"/>
    <x v="1"/>
    <x v="1152"/>
    <n v="461691272"/>
    <d v="2022-02-02T00:00:00"/>
    <n v="3562"/>
    <n v="81.73"/>
    <n v="56.67"/>
    <n v="291122.26"/>
    <n v="201858.54"/>
    <n v="89263.72"/>
  </r>
  <r>
    <x v="2"/>
    <x v="104"/>
    <x v="1"/>
    <x v="1"/>
    <x v="0"/>
    <x v="1153"/>
    <n v="160522115"/>
    <d v="2016-06-22T00:00:00"/>
    <n v="916"/>
    <n v="152.58000000000001"/>
    <n v="97.44"/>
    <n v="139763.28"/>
    <n v="89255.039999999994"/>
    <n v="50508.24"/>
  </r>
  <r>
    <x v="2"/>
    <x v="102"/>
    <x v="8"/>
    <x v="0"/>
    <x v="3"/>
    <x v="812"/>
    <n v="101010978"/>
    <d v="2018-03-12T00:00:00"/>
    <n v="248"/>
    <n v="421.89"/>
    <n v="364.69"/>
    <n v="104628.72"/>
    <n v="90443.12"/>
    <n v="14185.6"/>
  </r>
  <r>
    <x v="3"/>
    <x v="61"/>
    <x v="10"/>
    <x v="0"/>
    <x v="0"/>
    <x v="1154"/>
    <n v="772269189"/>
    <d v="2018-05-12T00:00:00"/>
    <n v="469"/>
    <n v="154.06"/>
    <n v="90.93"/>
    <n v="72254.14"/>
    <n v="42646.17"/>
    <n v="29607.97"/>
  </r>
  <r>
    <x v="1"/>
    <x v="77"/>
    <x v="10"/>
    <x v="1"/>
    <x v="3"/>
    <x v="968"/>
    <n v="933720576"/>
    <d v="2016-10-01T00:00:00"/>
    <n v="7523"/>
    <n v="154.06"/>
    <n v="90.93"/>
    <n v="1158993.3799999999"/>
    <n v="684066.39"/>
    <n v="474926.99"/>
  </r>
  <r>
    <x v="1"/>
    <x v="66"/>
    <x v="7"/>
    <x v="0"/>
    <x v="3"/>
    <x v="757"/>
    <n v="765101468"/>
    <d v="2018-04-06T00:00:00"/>
    <n v="9382"/>
    <n v="437.2"/>
    <n v="263.33"/>
    <n v="4101810.4"/>
    <n v="2470562.06"/>
    <n v="1631248.34"/>
  </r>
  <r>
    <x v="1"/>
    <x v="93"/>
    <x v="11"/>
    <x v="1"/>
    <x v="0"/>
    <x v="85"/>
    <n v="516460692"/>
    <d v="2020-09-24T00:00:00"/>
    <n v="1051"/>
    <n v="668.27"/>
    <n v="502.54"/>
    <n v="702351.77"/>
    <n v="528169.54"/>
    <n v="174182.23"/>
  </r>
  <r>
    <x v="2"/>
    <x v="3"/>
    <x v="9"/>
    <x v="0"/>
    <x v="2"/>
    <x v="1155"/>
    <n v="958159577"/>
    <d v="2021-04-04T00:00:00"/>
    <n v="9566"/>
    <n v="9.33"/>
    <n v="6.92"/>
    <n v="89250.78"/>
    <n v="66196.72"/>
    <n v="23054.06"/>
  </r>
  <r>
    <x v="2"/>
    <x v="164"/>
    <x v="11"/>
    <x v="1"/>
    <x v="3"/>
    <x v="1156"/>
    <n v="230871951"/>
    <d v="2019-08-08T00:00:00"/>
    <n v="8996"/>
    <n v="668.27"/>
    <n v="502.54"/>
    <n v="6011756.9199999999"/>
    <n v="4520849.84"/>
    <n v="1490907.08"/>
  </r>
  <r>
    <x v="5"/>
    <x v="182"/>
    <x v="9"/>
    <x v="0"/>
    <x v="0"/>
    <x v="1157"/>
    <n v="595584142"/>
    <d v="2017-06-29T00:00:00"/>
    <n v="5438"/>
    <n v="9.33"/>
    <n v="6.92"/>
    <n v="50736.54"/>
    <n v="37630.959999999999"/>
    <n v="13105.58"/>
  </r>
  <r>
    <x v="1"/>
    <x v="64"/>
    <x v="8"/>
    <x v="1"/>
    <x v="3"/>
    <x v="24"/>
    <n v="783594977"/>
    <d v="2017-05-01T00:00:00"/>
    <n v="2022"/>
    <n v="421.89"/>
    <n v="364.69"/>
    <n v="853061.58"/>
    <n v="737403.18"/>
    <n v="115658.4"/>
  </r>
  <r>
    <x v="2"/>
    <x v="144"/>
    <x v="4"/>
    <x v="0"/>
    <x v="2"/>
    <x v="63"/>
    <n v="946515786"/>
    <d v="2016-10-04T00:00:00"/>
    <n v="3910"/>
    <n v="81.73"/>
    <n v="56.67"/>
    <n v="319564.3"/>
    <n v="221579.7"/>
    <n v="97984.6"/>
  </r>
  <r>
    <x v="1"/>
    <x v="178"/>
    <x v="1"/>
    <x v="0"/>
    <x v="2"/>
    <x v="1158"/>
    <n v="406270396"/>
    <d v="2016-05-19T00:00:00"/>
    <n v="3293"/>
    <n v="152.58000000000001"/>
    <n v="97.44"/>
    <n v="502445.94"/>
    <n v="320869.92"/>
    <n v="181576.02"/>
  </r>
  <r>
    <x v="1"/>
    <x v="108"/>
    <x v="10"/>
    <x v="0"/>
    <x v="2"/>
    <x v="921"/>
    <n v="805095136"/>
    <d v="2022-01-20T00:00:00"/>
    <n v="4396"/>
    <n v="154.06"/>
    <n v="90.93"/>
    <n v="677247.76"/>
    <n v="399728.28"/>
    <n v="277519.48"/>
  </r>
  <r>
    <x v="2"/>
    <x v="90"/>
    <x v="9"/>
    <x v="1"/>
    <x v="0"/>
    <x v="1159"/>
    <n v="255538833"/>
    <d v="2020-04-18T00:00:00"/>
    <n v="8474"/>
    <n v="9.33"/>
    <n v="6.92"/>
    <n v="79062.42"/>
    <n v="58640.08"/>
    <n v="20422.34"/>
  </r>
  <r>
    <x v="5"/>
    <x v="101"/>
    <x v="6"/>
    <x v="0"/>
    <x v="1"/>
    <x v="695"/>
    <n v="990462815"/>
    <d v="2015-04-24T00:00:00"/>
    <n v="8812"/>
    <n v="651.21"/>
    <n v="524.96"/>
    <n v="5738462.5199999996"/>
    <n v="4625947.5199999996"/>
    <n v="1112515"/>
  </r>
  <r>
    <x v="4"/>
    <x v="31"/>
    <x v="0"/>
    <x v="1"/>
    <x v="0"/>
    <x v="1146"/>
    <n v="813040912"/>
    <d v="2016-05-26T00:00:00"/>
    <n v="5728"/>
    <n v="255.28"/>
    <n v="159.41999999999999"/>
    <n v="1462243.84"/>
    <n v="913157.76"/>
    <n v="549086.07999999996"/>
  </r>
  <r>
    <x v="5"/>
    <x v="97"/>
    <x v="4"/>
    <x v="0"/>
    <x v="1"/>
    <x v="926"/>
    <n v="746759450"/>
    <d v="2018-04-03T00:00:00"/>
    <n v="1571"/>
    <n v="81.73"/>
    <n v="56.67"/>
    <n v="128397.83"/>
    <n v="89028.57"/>
    <n v="39369.26"/>
  </r>
  <r>
    <x v="1"/>
    <x v="79"/>
    <x v="3"/>
    <x v="0"/>
    <x v="0"/>
    <x v="1160"/>
    <n v="985417258"/>
    <d v="2021-10-21T00:00:00"/>
    <n v="5720"/>
    <n v="205.7"/>
    <n v="117.11"/>
    <n v="1176604"/>
    <n v="669869.19999999995"/>
    <n v="506734.8"/>
  </r>
  <r>
    <x v="1"/>
    <x v="67"/>
    <x v="3"/>
    <x v="1"/>
    <x v="0"/>
    <x v="1161"/>
    <n v="443125665"/>
    <d v="2019-07-09T00:00:00"/>
    <n v="9586"/>
    <n v="205.7"/>
    <n v="117.11"/>
    <n v="1971840.2"/>
    <n v="1122616.46"/>
    <n v="849223.74"/>
  </r>
  <r>
    <x v="5"/>
    <x v="100"/>
    <x v="10"/>
    <x v="1"/>
    <x v="1"/>
    <x v="1162"/>
    <n v="804308497"/>
    <d v="2019-05-27T00:00:00"/>
    <n v="1613"/>
    <n v="154.06"/>
    <n v="90.93"/>
    <n v="248498.78"/>
    <n v="146670.09"/>
    <n v="101828.69"/>
  </r>
  <r>
    <x v="0"/>
    <x v="135"/>
    <x v="7"/>
    <x v="0"/>
    <x v="3"/>
    <x v="568"/>
    <n v="673702085"/>
    <d v="2019-12-24T00:00:00"/>
    <n v="2273"/>
    <n v="437.2"/>
    <n v="263.33"/>
    <n v="993755.6"/>
    <n v="598549.09"/>
    <n v="395206.51"/>
  </r>
  <r>
    <x v="2"/>
    <x v="4"/>
    <x v="9"/>
    <x v="1"/>
    <x v="2"/>
    <x v="427"/>
    <n v="526355254"/>
    <d v="2015-04-22T00:00:00"/>
    <n v="9071"/>
    <n v="9.33"/>
    <n v="6.92"/>
    <n v="84632.43"/>
    <n v="62771.32"/>
    <n v="21861.11"/>
  </r>
  <r>
    <x v="0"/>
    <x v="146"/>
    <x v="5"/>
    <x v="1"/>
    <x v="2"/>
    <x v="1056"/>
    <n v="457629334"/>
    <d v="2022-11-02T00:00:00"/>
    <n v="1544"/>
    <n v="109.28"/>
    <n v="35.840000000000003"/>
    <n v="168728.32000000001"/>
    <n v="55336.959999999999"/>
    <n v="113391.36"/>
  </r>
  <r>
    <x v="5"/>
    <x v="47"/>
    <x v="3"/>
    <x v="1"/>
    <x v="3"/>
    <x v="410"/>
    <n v="633198153"/>
    <d v="2019-11-03T00:00:00"/>
    <n v="6260"/>
    <n v="205.7"/>
    <n v="117.11"/>
    <n v="1287682"/>
    <n v="733108.6"/>
    <n v="554573.4"/>
  </r>
  <r>
    <x v="4"/>
    <x v="143"/>
    <x v="6"/>
    <x v="1"/>
    <x v="3"/>
    <x v="57"/>
    <n v="839048039"/>
    <d v="2016-04-02T00:00:00"/>
    <n v="1815"/>
    <n v="651.21"/>
    <n v="524.96"/>
    <n v="1181946.1499999999"/>
    <n v="952802.4"/>
    <n v="229143.75"/>
  </r>
  <r>
    <x v="1"/>
    <x v="43"/>
    <x v="2"/>
    <x v="0"/>
    <x v="2"/>
    <x v="1163"/>
    <n v="931477820"/>
    <d v="2018-07-19T00:00:00"/>
    <n v="3841"/>
    <n v="47.45"/>
    <n v="31.79"/>
    <n v="182255.45"/>
    <n v="122105.39"/>
    <n v="60150.06"/>
  </r>
  <r>
    <x v="1"/>
    <x v="79"/>
    <x v="4"/>
    <x v="1"/>
    <x v="3"/>
    <x v="1164"/>
    <n v="387098824"/>
    <d v="2019-01-04T00:00:00"/>
    <n v="9999"/>
    <n v="81.73"/>
    <n v="56.67"/>
    <n v="817218.27"/>
    <n v="566643.32999999996"/>
    <n v="250574.94"/>
  </r>
  <r>
    <x v="5"/>
    <x v="162"/>
    <x v="8"/>
    <x v="0"/>
    <x v="2"/>
    <x v="1165"/>
    <n v="552834880"/>
    <d v="2017-04-25T00:00:00"/>
    <n v="4981"/>
    <n v="421.89"/>
    <n v="364.69"/>
    <n v="2101434.09"/>
    <n v="1816520.89"/>
    <n v="284913.2"/>
  </r>
  <r>
    <x v="1"/>
    <x v="99"/>
    <x v="8"/>
    <x v="1"/>
    <x v="0"/>
    <x v="1076"/>
    <n v="595922315"/>
    <d v="2020-09-04T00:00:00"/>
    <n v="5510"/>
    <n v="421.89"/>
    <n v="364.69"/>
    <n v="2324613.9"/>
    <n v="2009441.9"/>
    <n v="315172"/>
  </r>
  <r>
    <x v="1"/>
    <x v="159"/>
    <x v="6"/>
    <x v="0"/>
    <x v="0"/>
    <x v="1166"/>
    <n v="653909957"/>
    <d v="2016-04-06T00:00:00"/>
    <n v="5342"/>
    <n v="651.21"/>
    <n v="524.96"/>
    <n v="3478763.82"/>
    <n v="2804336.32"/>
    <n v="674427.5"/>
  </r>
  <r>
    <x v="5"/>
    <x v="75"/>
    <x v="2"/>
    <x v="0"/>
    <x v="0"/>
    <x v="1167"/>
    <n v="484659135"/>
    <d v="2018-11-29T00:00:00"/>
    <n v="263"/>
    <n v="47.45"/>
    <n v="31.79"/>
    <n v="12479.35"/>
    <n v="8360.77"/>
    <n v="4118.58"/>
  </r>
  <r>
    <x v="5"/>
    <x v="183"/>
    <x v="1"/>
    <x v="0"/>
    <x v="3"/>
    <x v="438"/>
    <n v="816343677"/>
    <d v="2015-04-13T00:00:00"/>
    <n v="3090"/>
    <n v="152.58000000000001"/>
    <n v="97.44"/>
    <n v="471472.2"/>
    <n v="301089.59999999998"/>
    <n v="170382.6"/>
  </r>
  <r>
    <x v="2"/>
    <x v="107"/>
    <x v="4"/>
    <x v="0"/>
    <x v="0"/>
    <x v="848"/>
    <n v="197449910"/>
    <d v="2022-02-20T00:00:00"/>
    <n v="8671"/>
    <n v="81.73"/>
    <n v="56.67"/>
    <n v="708680.83"/>
    <n v="491385.57"/>
    <n v="217295.26"/>
  </r>
  <r>
    <x v="2"/>
    <x v="65"/>
    <x v="1"/>
    <x v="1"/>
    <x v="2"/>
    <x v="1168"/>
    <n v="846776664"/>
    <d v="2020-05-03T00:00:00"/>
    <n v="8887"/>
    <n v="152.58000000000001"/>
    <n v="97.44"/>
    <n v="1355978.46"/>
    <n v="865949.28"/>
    <n v="490029.18"/>
  </r>
  <r>
    <x v="1"/>
    <x v="67"/>
    <x v="2"/>
    <x v="1"/>
    <x v="3"/>
    <x v="1169"/>
    <n v="103435266"/>
    <d v="2020-09-18T00:00:00"/>
    <n v="7648"/>
    <n v="47.45"/>
    <n v="31.79"/>
    <n v="362897.6"/>
    <n v="243129.92"/>
    <n v="119767.67999999999"/>
  </r>
  <r>
    <x v="0"/>
    <x v="118"/>
    <x v="9"/>
    <x v="0"/>
    <x v="3"/>
    <x v="1170"/>
    <n v="776849544"/>
    <d v="2018-10-07T00:00:00"/>
    <n v="5898"/>
    <n v="9.33"/>
    <n v="6.92"/>
    <n v="55028.34"/>
    <n v="40814.160000000003"/>
    <n v="14214.18"/>
  </r>
  <r>
    <x v="5"/>
    <x v="166"/>
    <x v="0"/>
    <x v="1"/>
    <x v="2"/>
    <x v="1171"/>
    <n v="796755826"/>
    <d v="2015-08-28T00:00:00"/>
    <n v="6609"/>
    <n v="255.28"/>
    <n v="159.41999999999999"/>
    <n v="1687145.52"/>
    <n v="1053606.78"/>
    <n v="633538.74"/>
  </r>
  <r>
    <x v="1"/>
    <x v="136"/>
    <x v="8"/>
    <x v="1"/>
    <x v="2"/>
    <x v="1172"/>
    <n v="863202941"/>
    <d v="2016-12-13T00:00:00"/>
    <n v="9787"/>
    <n v="421.89"/>
    <n v="364.69"/>
    <n v="4129037.43"/>
    <n v="3569221.03"/>
    <n v="559816.4"/>
  </r>
  <r>
    <x v="1"/>
    <x v="85"/>
    <x v="5"/>
    <x v="1"/>
    <x v="0"/>
    <x v="1173"/>
    <n v="396552217"/>
    <d v="2018-04-24T00:00:00"/>
    <n v="7468"/>
    <n v="109.28"/>
    <n v="35.840000000000003"/>
    <n v="816103.04"/>
    <n v="267653.12"/>
    <n v="548449.92000000004"/>
  </r>
  <r>
    <x v="2"/>
    <x v="42"/>
    <x v="2"/>
    <x v="1"/>
    <x v="1"/>
    <x v="866"/>
    <n v="687477481"/>
    <d v="2015-01-30T00:00:00"/>
    <n v="8719"/>
    <n v="47.45"/>
    <n v="31.79"/>
    <n v="413716.55"/>
    <n v="277177.01"/>
    <n v="136539.54"/>
  </r>
  <r>
    <x v="5"/>
    <x v="34"/>
    <x v="1"/>
    <x v="0"/>
    <x v="3"/>
    <x v="647"/>
    <n v="846965062"/>
    <d v="2019-02-12T00:00:00"/>
    <n v="4638"/>
    <n v="152.58000000000001"/>
    <n v="97.44"/>
    <n v="707666.04"/>
    <n v="451926.72"/>
    <n v="255739.32"/>
  </r>
  <r>
    <x v="3"/>
    <x v="8"/>
    <x v="4"/>
    <x v="0"/>
    <x v="0"/>
    <x v="1174"/>
    <n v="956313788"/>
    <d v="2018-07-19T00:00:00"/>
    <n v="3356"/>
    <n v="81.73"/>
    <n v="56.67"/>
    <n v="274285.88"/>
    <n v="190184.52"/>
    <n v="84101.36"/>
  </r>
  <r>
    <x v="0"/>
    <x v="76"/>
    <x v="5"/>
    <x v="1"/>
    <x v="3"/>
    <x v="1175"/>
    <n v="717134988"/>
    <d v="2021-04-17T00:00:00"/>
    <n v="5034"/>
    <n v="109.28"/>
    <n v="35.840000000000003"/>
    <n v="550115.52"/>
    <n v="180418.56"/>
    <n v="369696.96"/>
  </r>
  <r>
    <x v="1"/>
    <x v="79"/>
    <x v="7"/>
    <x v="1"/>
    <x v="0"/>
    <x v="1176"/>
    <n v="801352488"/>
    <d v="2015-05-23T00:00:00"/>
    <n v="6864"/>
    <n v="437.2"/>
    <n v="263.33"/>
    <n v="3000940.8"/>
    <n v="1807497.12"/>
    <n v="1193443.68"/>
  </r>
  <r>
    <x v="3"/>
    <x v="20"/>
    <x v="6"/>
    <x v="1"/>
    <x v="0"/>
    <x v="893"/>
    <n v="601202619"/>
    <d v="2017-02-15T00:00:00"/>
    <n v="8070"/>
    <n v="651.21"/>
    <n v="524.96"/>
    <n v="5255264.7"/>
    <n v="4236427.2"/>
    <n v="1018837.5"/>
  </r>
  <r>
    <x v="1"/>
    <x v="33"/>
    <x v="9"/>
    <x v="0"/>
    <x v="3"/>
    <x v="1177"/>
    <n v="479234206"/>
    <d v="2021-11-14T00:00:00"/>
    <n v="4906"/>
    <n v="9.33"/>
    <n v="6.92"/>
    <n v="45772.98"/>
    <n v="33949.519999999997"/>
    <n v="11823.46"/>
  </r>
  <r>
    <x v="5"/>
    <x v="92"/>
    <x v="0"/>
    <x v="1"/>
    <x v="2"/>
    <x v="982"/>
    <n v="418308579"/>
    <d v="2022-10-30T00:00:00"/>
    <n v="5659"/>
    <n v="255.28"/>
    <n v="159.41999999999999"/>
    <n v="1444629.52"/>
    <n v="902157.78"/>
    <n v="542471.74"/>
  </r>
  <r>
    <x v="3"/>
    <x v="10"/>
    <x v="7"/>
    <x v="1"/>
    <x v="2"/>
    <x v="49"/>
    <n v="471599566"/>
    <d v="2015-02-28T00:00:00"/>
    <n v="5647"/>
    <n v="437.2"/>
    <n v="263.33"/>
    <n v="2468868.4"/>
    <n v="1487024.51"/>
    <n v="981843.89"/>
  </r>
  <r>
    <x v="5"/>
    <x v="40"/>
    <x v="0"/>
    <x v="0"/>
    <x v="3"/>
    <x v="625"/>
    <n v="312593495"/>
    <d v="2021-11-03T00:00:00"/>
    <n v="2217"/>
    <n v="255.28"/>
    <n v="159.41999999999999"/>
    <n v="565955.76"/>
    <n v="353434.14"/>
    <n v="212521.62"/>
  </r>
  <r>
    <x v="5"/>
    <x v="126"/>
    <x v="1"/>
    <x v="1"/>
    <x v="0"/>
    <x v="677"/>
    <n v="585089194"/>
    <d v="2015-08-30T00:00:00"/>
    <n v="9749"/>
    <n v="152.58000000000001"/>
    <n v="97.44"/>
    <n v="1487502.42"/>
    <n v="949942.56"/>
    <n v="537559.86"/>
  </r>
  <r>
    <x v="3"/>
    <x v="124"/>
    <x v="1"/>
    <x v="0"/>
    <x v="1"/>
    <x v="1178"/>
    <n v="653197991"/>
    <d v="2021-10-22T00:00:00"/>
    <n v="4656"/>
    <n v="152.58000000000001"/>
    <n v="97.44"/>
    <n v="710412.48"/>
    <n v="453680.64000000001"/>
    <n v="256731.84"/>
  </r>
  <r>
    <x v="5"/>
    <x v="88"/>
    <x v="3"/>
    <x v="0"/>
    <x v="1"/>
    <x v="11"/>
    <n v="851343715"/>
    <d v="2019-05-31T00:00:00"/>
    <n v="379"/>
    <n v="205.7"/>
    <n v="117.11"/>
    <n v="77960.3"/>
    <n v="44384.69"/>
    <n v="33575.61"/>
  </r>
  <r>
    <x v="5"/>
    <x v="105"/>
    <x v="11"/>
    <x v="1"/>
    <x v="1"/>
    <x v="1179"/>
    <n v="234262692"/>
    <d v="2021-08-02T00:00:00"/>
    <n v="2391"/>
    <n v="668.27"/>
    <n v="502.54"/>
    <n v="1597833.57"/>
    <n v="1201573.1399999999"/>
    <n v="396260.43"/>
  </r>
  <r>
    <x v="1"/>
    <x v="178"/>
    <x v="8"/>
    <x v="1"/>
    <x v="0"/>
    <x v="371"/>
    <n v="627003753"/>
    <d v="2022-03-26T00:00:00"/>
    <n v="3199"/>
    <n v="421.89"/>
    <n v="364.69"/>
    <n v="1349626.11"/>
    <n v="1166643.31"/>
    <n v="182982.8"/>
  </r>
  <r>
    <x v="3"/>
    <x v="184"/>
    <x v="10"/>
    <x v="1"/>
    <x v="1"/>
    <x v="1005"/>
    <n v="774928224"/>
    <d v="2019-12-17T00:00:00"/>
    <n v="7337"/>
    <n v="154.06"/>
    <n v="90.93"/>
    <n v="1130338.22"/>
    <n v="667153.41"/>
    <n v="463184.81"/>
  </r>
  <r>
    <x v="1"/>
    <x v="129"/>
    <x v="9"/>
    <x v="1"/>
    <x v="1"/>
    <x v="901"/>
    <n v="393709933"/>
    <d v="2017-04-25T00:00:00"/>
    <n v="6373"/>
    <n v="9.33"/>
    <n v="6.92"/>
    <n v="59460.09"/>
    <n v="44101.16"/>
    <n v="15358.93"/>
  </r>
  <r>
    <x v="5"/>
    <x v="62"/>
    <x v="11"/>
    <x v="0"/>
    <x v="1"/>
    <x v="1180"/>
    <n v="619335210"/>
    <d v="2015-10-21T00:00:00"/>
    <n v="3906"/>
    <n v="668.27"/>
    <n v="502.54"/>
    <n v="2610262.62"/>
    <n v="1962921.24"/>
    <n v="647341.38"/>
  </r>
  <r>
    <x v="2"/>
    <x v="38"/>
    <x v="6"/>
    <x v="0"/>
    <x v="0"/>
    <x v="455"/>
    <n v="858102881"/>
    <d v="2017-06-23T00:00:00"/>
    <n v="566"/>
    <n v="651.21"/>
    <n v="524.96"/>
    <n v="368584.86"/>
    <n v="297127.36"/>
    <n v="71457.5"/>
  </r>
  <r>
    <x v="1"/>
    <x v="66"/>
    <x v="2"/>
    <x v="1"/>
    <x v="2"/>
    <x v="1181"/>
    <n v="136624276"/>
    <d v="2016-03-08T00:00:00"/>
    <n v="9014"/>
    <n v="47.45"/>
    <n v="31.79"/>
    <n v="427714.3"/>
    <n v="286555.06"/>
    <n v="141159.24"/>
  </r>
  <r>
    <x v="1"/>
    <x v="79"/>
    <x v="5"/>
    <x v="0"/>
    <x v="2"/>
    <x v="1182"/>
    <n v="251823222"/>
    <d v="2022-10-01T00:00:00"/>
    <n v="8942"/>
    <n v="109.28"/>
    <n v="35.840000000000003"/>
    <n v="977181.76"/>
    <n v="320481.28000000003"/>
    <n v="656700.48"/>
  </r>
  <r>
    <x v="2"/>
    <x v="125"/>
    <x v="9"/>
    <x v="0"/>
    <x v="3"/>
    <x v="884"/>
    <n v="820936048"/>
    <d v="2016-02-08T00:00:00"/>
    <n v="2074"/>
    <n v="9.33"/>
    <n v="6.92"/>
    <n v="19350.419999999998"/>
    <n v="14352.08"/>
    <n v="4998.34"/>
  </r>
  <r>
    <x v="5"/>
    <x v="78"/>
    <x v="1"/>
    <x v="0"/>
    <x v="0"/>
    <x v="1183"/>
    <n v="631511580"/>
    <d v="2019-12-23T00:00:00"/>
    <n v="7165"/>
    <n v="152.58000000000001"/>
    <n v="97.44"/>
    <n v="1093235.7"/>
    <n v="698157.6"/>
    <n v="395078.1"/>
  </r>
  <r>
    <x v="2"/>
    <x v="125"/>
    <x v="11"/>
    <x v="0"/>
    <x v="1"/>
    <x v="1184"/>
    <n v="791411149"/>
    <d v="2022-06-30T00:00:00"/>
    <n v="5001"/>
    <n v="668.27"/>
    <n v="502.54"/>
    <n v="3342018.27"/>
    <n v="2513202.54"/>
    <n v="828815.73"/>
  </r>
  <r>
    <x v="0"/>
    <x v="14"/>
    <x v="2"/>
    <x v="0"/>
    <x v="0"/>
    <x v="480"/>
    <n v="678808581"/>
    <d v="2015-11-24T00:00:00"/>
    <n v="3399"/>
    <n v="47.45"/>
    <n v="31.79"/>
    <n v="161282.54999999999"/>
    <n v="108054.21"/>
    <n v="53228.34"/>
  </r>
  <r>
    <x v="4"/>
    <x v="176"/>
    <x v="11"/>
    <x v="0"/>
    <x v="1"/>
    <x v="1053"/>
    <n v="192190206"/>
    <d v="2021-08-26T00:00:00"/>
    <n v="2208"/>
    <n v="668.27"/>
    <n v="502.54"/>
    <n v="1475540.16"/>
    <n v="1109608.32"/>
    <n v="365931.84"/>
  </r>
  <r>
    <x v="1"/>
    <x v="139"/>
    <x v="0"/>
    <x v="1"/>
    <x v="3"/>
    <x v="1185"/>
    <n v="200354850"/>
    <d v="2018-05-04T00:00:00"/>
    <n v="8307"/>
    <n v="255.28"/>
    <n v="159.41999999999999"/>
    <n v="2120610.96"/>
    <n v="1324301.94"/>
    <n v="796309.02"/>
  </r>
  <r>
    <x v="6"/>
    <x v="103"/>
    <x v="5"/>
    <x v="1"/>
    <x v="3"/>
    <x v="1186"/>
    <n v="292413842"/>
    <d v="2021-01-26T00:00:00"/>
    <n v="609"/>
    <n v="109.28"/>
    <n v="35.840000000000003"/>
    <n v="66551.520000000004"/>
    <n v="21826.560000000001"/>
    <n v="44724.959999999999"/>
  </r>
  <r>
    <x v="2"/>
    <x v="147"/>
    <x v="2"/>
    <x v="1"/>
    <x v="1"/>
    <x v="1187"/>
    <n v="127791011"/>
    <d v="2016-10-09T00:00:00"/>
    <n v="5055"/>
    <n v="47.45"/>
    <n v="31.79"/>
    <n v="239859.75"/>
    <n v="160698.45000000001"/>
    <n v="79161.3"/>
  </r>
  <r>
    <x v="4"/>
    <x v="31"/>
    <x v="3"/>
    <x v="0"/>
    <x v="2"/>
    <x v="888"/>
    <n v="786222684"/>
    <d v="2017-03-09T00:00:00"/>
    <n v="9619"/>
    <n v="205.7"/>
    <n v="117.11"/>
    <n v="1978628.3"/>
    <n v="1126481.0900000001"/>
    <n v="852147.21"/>
  </r>
  <r>
    <x v="4"/>
    <x v="23"/>
    <x v="7"/>
    <x v="0"/>
    <x v="1"/>
    <x v="390"/>
    <n v="717757689"/>
    <d v="2017-08-04T00:00:00"/>
    <n v="9305"/>
    <n v="437.2"/>
    <n v="263.33"/>
    <n v="4068146"/>
    <n v="2450285.65"/>
    <n v="1617860.35"/>
  </r>
  <r>
    <x v="1"/>
    <x v="148"/>
    <x v="8"/>
    <x v="1"/>
    <x v="3"/>
    <x v="1188"/>
    <n v="692757356"/>
    <d v="2017-05-12T00:00:00"/>
    <n v="1151"/>
    <n v="421.89"/>
    <n v="364.69"/>
    <n v="485595.39"/>
    <n v="419758.19"/>
    <n v="65837.2"/>
  </r>
  <r>
    <x v="1"/>
    <x v="77"/>
    <x v="0"/>
    <x v="1"/>
    <x v="2"/>
    <x v="1189"/>
    <n v="651895511"/>
    <d v="2020-11-01T00:00:00"/>
    <n v="9223"/>
    <n v="255.28"/>
    <n v="159.41999999999999"/>
    <n v="2354447.44"/>
    <n v="1470330.66"/>
    <n v="884116.78"/>
  </r>
  <r>
    <x v="1"/>
    <x v="116"/>
    <x v="5"/>
    <x v="1"/>
    <x v="1"/>
    <x v="847"/>
    <n v="156158483"/>
    <d v="2016-08-05T00:00:00"/>
    <n v="9620"/>
    <n v="109.28"/>
    <n v="35.840000000000003"/>
    <n v="1051273.6000000001"/>
    <n v="344780.79999999999"/>
    <n v="706492.8"/>
  </r>
  <r>
    <x v="2"/>
    <x v="121"/>
    <x v="6"/>
    <x v="1"/>
    <x v="2"/>
    <x v="1190"/>
    <n v="636845099"/>
    <d v="2015-08-13T00:00:00"/>
    <n v="5472"/>
    <n v="651.21"/>
    <n v="524.96"/>
    <n v="3563421.12"/>
    <n v="2872581.12"/>
    <n v="690840"/>
  </r>
  <r>
    <x v="5"/>
    <x v="174"/>
    <x v="7"/>
    <x v="1"/>
    <x v="3"/>
    <x v="1191"/>
    <n v="445566689"/>
    <d v="2019-07-15T00:00:00"/>
    <n v="1940"/>
    <n v="437.2"/>
    <n v="263.33"/>
    <n v="848168"/>
    <n v="510860.2"/>
    <n v="337307.8"/>
  </r>
  <r>
    <x v="5"/>
    <x v="52"/>
    <x v="10"/>
    <x v="1"/>
    <x v="3"/>
    <x v="1192"/>
    <n v="704247081"/>
    <d v="2022-10-29T00:00:00"/>
    <n v="1216"/>
    <n v="154.06"/>
    <n v="90.93"/>
    <n v="187336.95999999999"/>
    <n v="110570.88"/>
    <n v="76766.080000000002"/>
  </r>
  <r>
    <x v="5"/>
    <x v="101"/>
    <x v="2"/>
    <x v="0"/>
    <x v="2"/>
    <x v="95"/>
    <n v="355122601"/>
    <d v="2016-10-05T00:00:00"/>
    <n v="7524"/>
    <n v="47.45"/>
    <n v="31.79"/>
    <n v="357013.8"/>
    <n v="239187.96"/>
    <n v="117825.84"/>
  </r>
  <r>
    <x v="4"/>
    <x v="160"/>
    <x v="3"/>
    <x v="0"/>
    <x v="0"/>
    <x v="1193"/>
    <n v="210742080"/>
    <d v="2015-04-19T00:00:00"/>
    <n v="2119"/>
    <n v="205.7"/>
    <n v="117.11"/>
    <n v="435878.3"/>
    <n v="248156.09"/>
    <n v="187722.21"/>
  </r>
  <r>
    <x v="1"/>
    <x v="67"/>
    <x v="1"/>
    <x v="1"/>
    <x v="1"/>
    <x v="1194"/>
    <n v="703966844"/>
    <d v="2019-11-30T00:00:00"/>
    <n v="8288"/>
    <n v="152.58000000000001"/>
    <n v="97.44"/>
    <n v="1264583.04"/>
    <n v="807582.71999999997"/>
    <n v="457000.32"/>
  </r>
  <r>
    <x v="5"/>
    <x v="74"/>
    <x v="7"/>
    <x v="0"/>
    <x v="1"/>
    <x v="1195"/>
    <n v="537970721"/>
    <d v="2017-08-18T00:00:00"/>
    <n v="6346"/>
    <n v="437.2"/>
    <n v="263.33"/>
    <n v="2774471.2"/>
    <n v="1671092.18"/>
    <n v="1103379.02"/>
  </r>
  <r>
    <x v="1"/>
    <x v="80"/>
    <x v="11"/>
    <x v="1"/>
    <x v="2"/>
    <x v="893"/>
    <n v="736240041"/>
    <d v="2017-02-20T00:00:00"/>
    <n v="8644"/>
    <n v="668.27"/>
    <n v="502.54"/>
    <n v="5776525.8799999999"/>
    <n v="4343955.76"/>
    <n v="1432570.12"/>
  </r>
  <r>
    <x v="3"/>
    <x v="61"/>
    <x v="6"/>
    <x v="0"/>
    <x v="3"/>
    <x v="1196"/>
    <n v="592573630"/>
    <d v="2015-10-21T00:00:00"/>
    <n v="4560"/>
    <n v="651.21"/>
    <n v="524.96"/>
    <n v="2969517.6"/>
    <n v="2393817.6"/>
    <n v="575700"/>
  </r>
  <r>
    <x v="0"/>
    <x v="76"/>
    <x v="1"/>
    <x v="0"/>
    <x v="2"/>
    <x v="180"/>
    <n v="821082818"/>
    <d v="2022-05-15T00:00:00"/>
    <n v="5507"/>
    <n v="152.58000000000001"/>
    <n v="97.44"/>
    <n v="840258.06"/>
    <n v="536602.07999999996"/>
    <n v="303655.98"/>
  </r>
  <r>
    <x v="5"/>
    <x v="174"/>
    <x v="11"/>
    <x v="1"/>
    <x v="2"/>
    <x v="1000"/>
    <n v="406191432"/>
    <d v="2017-06-01T00:00:00"/>
    <n v="9926"/>
    <n v="668.27"/>
    <n v="502.54"/>
    <n v="6633248.0199999996"/>
    <n v="4988212.04"/>
    <n v="1645035.98"/>
  </r>
  <r>
    <x v="5"/>
    <x v="91"/>
    <x v="6"/>
    <x v="0"/>
    <x v="3"/>
    <x v="1197"/>
    <n v="652635800"/>
    <d v="2017-01-14T00:00:00"/>
    <n v="8291"/>
    <n v="651.21"/>
    <n v="524.96"/>
    <n v="5399182.1100000003"/>
    <n v="4352443.3600000003"/>
    <n v="1046738.75"/>
  </r>
  <r>
    <x v="2"/>
    <x v="65"/>
    <x v="8"/>
    <x v="1"/>
    <x v="3"/>
    <x v="1198"/>
    <n v="235464751"/>
    <d v="2016-08-02T00:00:00"/>
    <n v="8107"/>
    <n v="421.89"/>
    <n v="364.69"/>
    <n v="3420262.23"/>
    <n v="2956541.83"/>
    <n v="463720.4"/>
  </r>
  <r>
    <x v="5"/>
    <x v="39"/>
    <x v="9"/>
    <x v="1"/>
    <x v="0"/>
    <x v="292"/>
    <n v="150039613"/>
    <d v="2017-01-30T00:00:00"/>
    <n v="8910"/>
    <n v="9.33"/>
    <n v="6.92"/>
    <n v="83130.3"/>
    <n v="61657.2"/>
    <n v="21473.1"/>
  </r>
  <r>
    <x v="3"/>
    <x v="138"/>
    <x v="7"/>
    <x v="1"/>
    <x v="0"/>
    <x v="1199"/>
    <n v="562034213"/>
    <d v="2016-12-04T00:00:00"/>
    <n v="7268"/>
    <n v="437.2"/>
    <n v="263.33"/>
    <n v="3177569.6"/>
    <n v="1913882.44"/>
    <n v="1263687.1599999999"/>
  </r>
  <r>
    <x v="1"/>
    <x v="26"/>
    <x v="7"/>
    <x v="0"/>
    <x v="1"/>
    <x v="111"/>
    <n v="357434880"/>
    <d v="2015-06-29T00:00:00"/>
    <n v="1779"/>
    <n v="437.2"/>
    <n v="263.33"/>
    <n v="777778.8"/>
    <n v="468464.07"/>
    <n v="309314.73"/>
  </r>
  <r>
    <x v="2"/>
    <x v="65"/>
    <x v="11"/>
    <x v="1"/>
    <x v="3"/>
    <x v="1200"/>
    <n v="292540442"/>
    <d v="2016-09-07T00:00:00"/>
    <n v="8073"/>
    <n v="668.27"/>
    <n v="502.54"/>
    <n v="5394943.71"/>
    <n v="4057005.42"/>
    <n v="1337938.29"/>
  </r>
  <r>
    <x v="2"/>
    <x v="137"/>
    <x v="8"/>
    <x v="0"/>
    <x v="3"/>
    <x v="983"/>
    <n v="743962228"/>
    <d v="2022-12-04T00:00:00"/>
    <n v="3811"/>
    <n v="421.89"/>
    <n v="364.69"/>
    <n v="1607822.79"/>
    <n v="1389833.59"/>
    <n v="217989.2"/>
  </r>
  <r>
    <x v="1"/>
    <x v="59"/>
    <x v="5"/>
    <x v="1"/>
    <x v="3"/>
    <x v="1201"/>
    <n v="358624064"/>
    <d v="2015-10-03T00:00:00"/>
    <n v="3685"/>
    <n v="109.28"/>
    <n v="35.840000000000003"/>
    <n v="402696.8"/>
    <n v="132070.39999999999"/>
    <n v="270626.40000000002"/>
  </r>
  <r>
    <x v="1"/>
    <x v="132"/>
    <x v="10"/>
    <x v="0"/>
    <x v="0"/>
    <x v="1202"/>
    <n v="103762280"/>
    <d v="2021-12-14T00:00:00"/>
    <n v="4419"/>
    <n v="154.06"/>
    <n v="90.93"/>
    <n v="680791.14"/>
    <n v="401819.67"/>
    <n v="278971.46999999997"/>
  </r>
  <r>
    <x v="0"/>
    <x v="172"/>
    <x v="3"/>
    <x v="0"/>
    <x v="3"/>
    <x v="151"/>
    <n v="116925704"/>
    <d v="2015-09-08T00:00:00"/>
    <n v="9769"/>
    <n v="205.7"/>
    <n v="117.11"/>
    <n v="2009483.3"/>
    <n v="1144047.5900000001"/>
    <n v="865435.71"/>
  </r>
  <r>
    <x v="2"/>
    <x v="48"/>
    <x v="11"/>
    <x v="0"/>
    <x v="1"/>
    <x v="1203"/>
    <n v="155975663"/>
    <d v="2019-08-26T00:00:00"/>
    <n v="5520"/>
    <n v="668.27"/>
    <n v="502.54"/>
    <n v="3688850.4"/>
    <n v="2774020.8"/>
    <n v="914829.6"/>
  </r>
  <r>
    <x v="5"/>
    <x v="54"/>
    <x v="5"/>
    <x v="0"/>
    <x v="0"/>
    <x v="591"/>
    <n v="949085986"/>
    <d v="2020-10-16T00:00:00"/>
    <n v="4489"/>
    <n v="109.28"/>
    <n v="35.840000000000003"/>
    <n v="490557.92"/>
    <n v="160885.76000000001"/>
    <n v="329672.15999999997"/>
  </r>
  <r>
    <x v="1"/>
    <x v="80"/>
    <x v="0"/>
    <x v="1"/>
    <x v="0"/>
    <x v="1204"/>
    <n v="144743001"/>
    <d v="2019-04-21T00:00:00"/>
    <n v="1525"/>
    <n v="255.28"/>
    <n v="159.41999999999999"/>
    <n v="389302"/>
    <n v="243115.5"/>
    <n v="146186.5"/>
  </r>
  <r>
    <x v="2"/>
    <x v="155"/>
    <x v="0"/>
    <x v="0"/>
    <x v="0"/>
    <x v="1205"/>
    <n v="861745536"/>
    <d v="2020-08-14T00:00:00"/>
    <n v="8509"/>
    <n v="255.28"/>
    <n v="159.41999999999999"/>
    <n v="2172177.52"/>
    <n v="1356504.78"/>
    <n v="815672.74"/>
  </r>
  <r>
    <x v="1"/>
    <x v="153"/>
    <x v="2"/>
    <x v="0"/>
    <x v="2"/>
    <x v="893"/>
    <n v="439204919"/>
    <d v="2017-02-19T00:00:00"/>
    <n v="9350"/>
    <n v="47.45"/>
    <n v="31.79"/>
    <n v="443657.5"/>
    <n v="297236.5"/>
    <n v="146421"/>
  </r>
  <r>
    <x v="5"/>
    <x v="78"/>
    <x v="6"/>
    <x v="1"/>
    <x v="2"/>
    <x v="594"/>
    <n v="786544978"/>
    <d v="2015-03-15T00:00:00"/>
    <n v="4993"/>
    <n v="651.21"/>
    <n v="524.96"/>
    <n v="3251491.53"/>
    <n v="2621125.2799999998"/>
    <n v="630366.25"/>
  </r>
  <r>
    <x v="5"/>
    <x v="70"/>
    <x v="8"/>
    <x v="0"/>
    <x v="1"/>
    <x v="566"/>
    <n v="733502042"/>
    <d v="2021-02-22T00:00:00"/>
    <n v="8409"/>
    <n v="421.89"/>
    <n v="364.69"/>
    <n v="3547673.01"/>
    <n v="3066678.21"/>
    <n v="480994.8"/>
  </r>
  <r>
    <x v="5"/>
    <x v="9"/>
    <x v="4"/>
    <x v="0"/>
    <x v="1"/>
    <x v="1206"/>
    <n v="980124938"/>
    <d v="2018-07-07T00:00:00"/>
    <n v="9605"/>
    <n v="81.73"/>
    <n v="56.67"/>
    <n v="785016.65"/>
    <n v="544315.35"/>
    <n v="240701.3"/>
  </r>
  <r>
    <x v="3"/>
    <x v="60"/>
    <x v="4"/>
    <x v="0"/>
    <x v="0"/>
    <x v="634"/>
    <n v="946774995"/>
    <d v="2019-02-13T00:00:00"/>
    <n v="615"/>
    <n v="81.73"/>
    <n v="56.67"/>
    <n v="50263.95"/>
    <n v="34852.050000000003"/>
    <n v="15411.9"/>
  </r>
  <r>
    <x v="4"/>
    <x v="156"/>
    <x v="5"/>
    <x v="1"/>
    <x v="3"/>
    <x v="1207"/>
    <n v="124126040"/>
    <d v="2018-08-02T00:00:00"/>
    <n v="509"/>
    <n v="109.28"/>
    <n v="35.840000000000003"/>
    <n v="55623.519999999997"/>
    <n v="18242.560000000001"/>
    <n v="37380.959999999999"/>
  </r>
  <r>
    <x v="5"/>
    <x v="78"/>
    <x v="2"/>
    <x v="0"/>
    <x v="3"/>
    <x v="1208"/>
    <n v="323164403"/>
    <d v="2020-06-30T00:00:00"/>
    <n v="383"/>
    <n v="47.45"/>
    <n v="31.79"/>
    <n v="18173.349999999999"/>
    <n v="12175.57"/>
    <n v="5997.78"/>
  </r>
  <r>
    <x v="3"/>
    <x v="15"/>
    <x v="3"/>
    <x v="0"/>
    <x v="2"/>
    <x v="1209"/>
    <n v="725188910"/>
    <d v="2019-02-08T00:00:00"/>
    <n v="8369"/>
    <n v="205.7"/>
    <n v="117.11"/>
    <n v="1721503.3"/>
    <n v="980093.59"/>
    <n v="741409.71"/>
  </r>
  <r>
    <x v="5"/>
    <x v="98"/>
    <x v="2"/>
    <x v="0"/>
    <x v="0"/>
    <x v="375"/>
    <n v="131810891"/>
    <d v="2015-12-03T00:00:00"/>
    <n v="4627"/>
    <n v="47.45"/>
    <n v="31.79"/>
    <n v="219551.15"/>
    <n v="147092.32999999999"/>
    <n v="72458.820000000007"/>
  </r>
  <r>
    <x v="1"/>
    <x v="81"/>
    <x v="9"/>
    <x v="1"/>
    <x v="1"/>
    <x v="1210"/>
    <n v="114954173"/>
    <d v="2022-02-11T00:00:00"/>
    <n v="6349"/>
    <n v="9.33"/>
    <n v="6.92"/>
    <n v="59236.17"/>
    <n v="43935.08"/>
    <n v="15301.09"/>
  </r>
  <r>
    <x v="3"/>
    <x v="8"/>
    <x v="4"/>
    <x v="0"/>
    <x v="1"/>
    <x v="847"/>
    <n v="966855084"/>
    <d v="2016-07-16T00:00:00"/>
    <n v="2760"/>
    <n v="81.73"/>
    <n v="56.67"/>
    <n v="225574.8"/>
    <n v="156409.20000000001"/>
    <n v="69165.600000000006"/>
  </r>
  <r>
    <x v="5"/>
    <x v="117"/>
    <x v="5"/>
    <x v="1"/>
    <x v="2"/>
    <x v="573"/>
    <n v="350062453"/>
    <d v="2015-02-22T00:00:00"/>
    <n v="114"/>
    <n v="109.28"/>
    <n v="35.840000000000003"/>
    <n v="12457.92"/>
    <n v="4085.76"/>
    <n v="8372.16"/>
  </r>
  <r>
    <x v="4"/>
    <x v="56"/>
    <x v="0"/>
    <x v="0"/>
    <x v="2"/>
    <x v="69"/>
    <n v="947437608"/>
    <d v="2017-04-12T00:00:00"/>
    <n v="6697"/>
    <n v="255.28"/>
    <n v="159.41999999999999"/>
    <n v="1709610.16"/>
    <n v="1067635.74"/>
    <n v="641974.42000000004"/>
  </r>
  <r>
    <x v="5"/>
    <x v="131"/>
    <x v="2"/>
    <x v="0"/>
    <x v="1"/>
    <x v="1211"/>
    <n v="112154376"/>
    <d v="2016-07-11T00:00:00"/>
    <n v="7827"/>
    <n v="47.45"/>
    <n v="31.79"/>
    <n v="371391.15"/>
    <n v="248820.33"/>
    <n v="122570.82"/>
  </r>
  <r>
    <x v="4"/>
    <x v="45"/>
    <x v="11"/>
    <x v="1"/>
    <x v="0"/>
    <x v="715"/>
    <n v="217699086"/>
    <d v="2015-01-02T00:00:00"/>
    <n v="852"/>
    <n v="668.27"/>
    <n v="502.54"/>
    <n v="569366.04"/>
    <n v="428164.08"/>
    <n v="141201.96"/>
  </r>
  <r>
    <x v="5"/>
    <x v="78"/>
    <x v="5"/>
    <x v="1"/>
    <x v="1"/>
    <x v="1212"/>
    <n v="107870566"/>
    <d v="2020-05-12T00:00:00"/>
    <n v="153"/>
    <n v="109.28"/>
    <n v="35.840000000000003"/>
    <n v="16719.84"/>
    <n v="5483.52"/>
    <n v="11236.32"/>
  </r>
  <r>
    <x v="5"/>
    <x v="70"/>
    <x v="3"/>
    <x v="0"/>
    <x v="1"/>
    <x v="1213"/>
    <n v="946780145"/>
    <d v="2016-07-02T00:00:00"/>
    <n v="2139"/>
    <n v="205.7"/>
    <n v="117.11"/>
    <n v="439992.3"/>
    <n v="250498.29"/>
    <n v="189494.01"/>
  </r>
  <r>
    <x v="3"/>
    <x v="138"/>
    <x v="3"/>
    <x v="0"/>
    <x v="3"/>
    <x v="1214"/>
    <n v="368851649"/>
    <d v="2022-02-17T00:00:00"/>
    <n v="255"/>
    <n v="205.7"/>
    <n v="117.11"/>
    <n v="52453.5"/>
    <n v="29863.05"/>
    <n v="22590.45"/>
  </r>
  <r>
    <x v="5"/>
    <x v="182"/>
    <x v="6"/>
    <x v="0"/>
    <x v="2"/>
    <x v="1215"/>
    <n v="128821408"/>
    <d v="2018-10-13T00:00:00"/>
    <n v="9972"/>
    <n v="651.21"/>
    <n v="524.96"/>
    <n v="6493866.1200000001"/>
    <n v="5234901.12"/>
    <n v="1258965"/>
  </r>
  <r>
    <x v="4"/>
    <x v="46"/>
    <x v="10"/>
    <x v="1"/>
    <x v="2"/>
    <x v="1216"/>
    <n v="251738250"/>
    <d v="2021-08-26T00:00:00"/>
    <n v="3797"/>
    <n v="154.06"/>
    <n v="90.93"/>
    <n v="584965.81999999995"/>
    <n v="345261.21"/>
    <n v="239704.61"/>
  </r>
  <r>
    <x v="5"/>
    <x v="130"/>
    <x v="8"/>
    <x v="0"/>
    <x v="0"/>
    <x v="1217"/>
    <n v="382963502"/>
    <d v="2020-11-27T00:00:00"/>
    <n v="6265"/>
    <n v="421.89"/>
    <n v="364.69"/>
    <n v="2643140.85"/>
    <n v="2284782.85"/>
    <n v="358358"/>
  </r>
  <r>
    <x v="1"/>
    <x v="89"/>
    <x v="2"/>
    <x v="1"/>
    <x v="2"/>
    <x v="685"/>
    <n v="238170993"/>
    <d v="2020-02-07T00:00:00"/>
    <n v="8944"/>
    <n v="47.45"/>
    <n v="31.79"/>
    <n v="424392.8"/>
    <n v="284329.76"/>
    <n v="140063.04000000001"/>
  </r>
  <r>
    <x v="5"/>
    <x v="111"/>
    <x v="0"/>
    <x v="1"/>
    <x v="0"/>
    <x v="1218"/>
    <n v="953347051"/>
    <d v="2015-03-08T00:00:00"/>
    <n v="5433"/>
    <n v="255.28"/>
    <n v="159.41999999999999"/>
    <n v="1386936.24"/>
    <n v="866128.86"/>
    <n v="520807.38"/>
  </r>
  <r>
    <x v="1"/>
    <x v="142"/>
    <x v="5"/>
    <x v="0"/>
    <x v="0"/>
    <x v="553"/>
    <n v="134790503"/>
    <d v="2020-04-26T00:00:00"/>
    <n v="6360"/>
    <n v="109.28"/>
    <n v="35.840000000000003"/>
    <n v="695020.8"/>
    <n v="227942.39999999999"/>
    <n v="467078.40000000002"/>
  </r>
  <r>
    <x v="1"/>
    <x v="26"/>
    <x v="10"/>
    <x v="0"/>
    <x v="3"/>
    <x v="1219"/>
    <n v="409112679"/>
    <d v="2019-05-18T00:00:00"/>
    <n v="4388"/>
    <n v="154.06"/>
    <n v="90.93"/>
    <n v="676015.28"/>
    <n v="399000.84"/>
    <n v="277014.44"/>
  </r>
  <r>
    <x v="5"/>
    <x v="84"/>
    <x v="4"/>
    <x v="1"/>
    <x v="2"/>
    <x v="1220"/>
    <n v="873237407"/>
    <d v="2016-11-25T00:00:00"/>
    <n v="9209"/>
    <n v="81.73"/>
    <n v="56.67"/>
    <n v="752651.57"/>
    <n v="521874.03"/>
    <n v="230777.54"/>
  </r>
  <r>
    <x v="5"/>
    <x v="88"/>
    <x v="11"/>
    <x v="1"/>
    <x v="1"/>
    <x v="1149"/>
    <n v="244401013"/>
    <d v="2015-07-07T00:00:00"/>
    <n v="2546"/>
    <n v="668.27"/>
    <n v="502.54"/>
    <n v="1701415.42"/>
    <n v="1279466.8400000001"/>
    <n v="421948.58"/>
  </r>
  <r>
    <x v="6"/>
    <x v="103"/>
    <x v="3"/>
    <x v="0"/>
    <x v="1"/>
    <x v="765"/>
    <n v="910152328"/>
    <d v="2019-09-03T00:00:00"/>
    <n v="3154"/>
    <n v="205.7"/>
    <n v="117.11"/>
    <n v="648777.80000000005"/>
    <n v="369364.94"/>
    <n v="279412.86"/>
  </r>
  <r>
    <x v="2"/>
    <x v="155"/>
    <x v="2"/>
    <x v="0"/>
    <x v="3"/>
    <x v="267"/>
    <n v="378352677"/>
    <d v="2017-01-30T00:00:00"/>
    <n v="1820"/>
    <n v="47.45"/>
    <n v="31.79"/>
    <n v="86359"/>
    <n v="57857.8"/>
    <n v="28501.200000000001"/>
  </r>
  <r>
    <x v="1"/>
    <x v="142"/>
    <x v="8"/>
    <x v="1"/>
    <x v="3"/>
    <x v="1221"/>
    <n v="727175891"/>
    <d v="2019-09-07T00:00:00"/>
    <n v="6360"/>
    <n v="421.89"/>
    <n v="364.69"/>
    <n v="2683220.4"/>
    <n v="2319428.4"/>
    <n v="363792"/>
  </r>
  <r>
    <x v="5"/>
    <x v="111"/>
    <x v="11"/>
    <x v="1"/>
    <x v="0"/>
    <x v="790"/>
    <n v="955108296"/>
    <d v="2018-12-14T00:00:00"/>
    <n v="6624"/>
    <n v="668.27"/>
    <n v="502.54"/>
    <n v="4426620.4800000004"/>
    <n v="3328824.96"/>
    <n v="1097795.52"/>
  </r>
  <r>
    <x v="5"/>
    <x v="53"/>
    <x v="5"/>
    <x v="1"/>
    <x v="2"/>
    <x v="430"/>
    <n v="130948722"/>
    <d v="2018-11-23T00:00:00"/>
    <n v="9492"/>
    <n v="109.28"/>
    <n v="35.840000000000003"/>
    <n v="1037285.76"/>
    <n v="340193.28000000003"/>
    <n v="697092.48"/>
  </r>
  <r>
    <x v="4"/>
    <x v="160"/>
    <x v="6"/>
    <x v="0"/>
    <x v="0"/>
    <x v="44"/>
    <n v="543808495"/>
    <d v="2015-10-07T00:00:00"/>
    <n v="3873"/>
    <n v="651.21"/>
    <n v="524.96"/>
    <n v="2522136.33"/>
    <n v="2033170.08"/>
    <n v="488966.25"/>
  </r>
  <r>
    <x v="4"/>
    <x v="158"/>
    <x v="11"/>
    <x v="1"/>
    <x v="3"/>
    <x v="1222"/>
    <n v="953111445"/>
    <d v="2017-06-27T00:00:00"/>
    <n v="5712"/>
    <n v="668.27"/>
    <n v="502.54"/>
    <n v="3817158.24"/>
    <n v="2870508.48"/>
    <n v="946649.76"/>
  </r>
  <r>
    <x v="1"/>
    <x v="136"/>
    <x v="7"/>
    <x v="0"/>
    <x v="2"/>
    <x v="1217"/>
    <n v="638593900"/>
    <d v="2020-12-12T00:00:00"/>
    <n v="2981"/>
    <n v="437.2"/>
    <n v="263.33"/>
    <n v="1303293.2"/>
    <n v="784986.73"/>
    <n v="518306.47"/>
  </r>
  <r>
    <x v="5"/>
    <x v="161"/>
    <x v="1"/>
    <x v="0"/>
    <x v="1"/>
    <x v="1223"/>
    <n v="750304687"/>
    <d v="2015-06-07T00:00:00"/>
    <n v="685"/>
    <n v="152.58000000000001"/>
    <n v="97.44"/>
    <n v="104517.3"/>
    <n v="66746.399999999994"/>
    <n v="37770.9"/>
  </r>
  <r>
    <x v="5"/>
    <x v="131"/>
    <x v="0"/>
    <x v="0"/>
    <x v="3"/>
    <x v="362"/>
    <n v="258605134"/>
    <d v="2016-06-12T00:00:00"/>
    <n v="5861"/>
    <n v="255.28"/>
    <n v="159.41999999999999"/>
    <n v="1496196.08"/>
    <n v="934360.62"/>
    <n v="561835.46"/>
  </r>
  <r>
    <x v="5"/>
    <x v="28"/>
    <x v="6"/>
    <x v="1"/>
    <x v="0"/>
    <x v="1224"/>
    <n v="904169070"/>
    <d v="2020-06-24T00:00:00"/>
    <n v="2575"/>
    <n v="651.21"/>
    <n v="524.96"/>
    <n v="1676865.75"/>
    <n v="1351772"/>
    <n v="325093.75"/>
  </r>
  <r>
    <x v="3"/>
    <x v="61"/>
    <x v="6"/>
    <x v="1"/>
    <x v="2"/>
    <x v="1225"/>
    <n v="447982823"/>
    <d v="2016-02-10T00:00:00"/>
    <n v="6927"/>
    <n v="651.21"/>
    <n v="524.96"/>
    <n v="4510931.67"/>
    <n v="3636397.92"/>
    <n v="874533.75"/>
  </r>
  <r>
    <x v="0"/>
    <x v="113"/>
    <x v="8"/>
    <x v="1"/>
    <x v="0"/>
    <x v="1226"/>
    <n v="321345221"/>
    <d v="2018-06-15T00:00:00"/>
    <n v="2047"/>
    <n v="421.89"/>
    <n v="364.69"/>
    <n v="863608.83"/>
    <n v="746520.43"/>
    <n v="117088.4"/>
  </r>
  <r>
    <x v="5"/>
    <x v="183"/>
    <x v="2"/>
    <x v="0"/>
    <x v="3"/>
    <x v="982"/>
    <n v="675867593"/>
    <d v="2022-09-23T00:00:00"/>
    <n v="3095"/>
    <n v="47.45"/>
    <n v="31.79"/>
    <n v="146857.75"/>
    <n v="98390.05"/>
    <n v="48467.7"/>
  </r>
  <r>
    <x v="1"/>
    <x v="120"/>
    <x v="2"/>
    <x v="1"/>
    <x v="3"/>
    <x v="1227"/>
    <n v="833473765"/>
    <d v="2019-05-25T00:00:00"/>
    <n v="2264"/>
    <n v="47.45"/>
    <n v="31.79"/>
    <n v="107426.8"/>
    <n v="71972.56"/>
    <n v="35454.239999999998"/>
  </r>
  <r>
    <x v="3"/>
    <x v="30"/>
    <x v="11"/>
    <x v="0"/>
    <x v="2"/>
    <x v="1153"/>
    <n v="636400067"/>
    <d v="2016-06-13T00:00:00"/>
    <n v="3777"/>
    <n v="668.27"/>
    <n v="502.54"/>
    <n v="2524055.79"/>
    <n v="1898093.58"/>
    <n v="625962.21"/>
  </r>
  <r>
    <x v="5"/>
    <x v="53"/>
    <x v="7"/>
    <x v="1"/>
    <x v="2"/>
    <x v="1228"/>
    <n v="897195327"/>
    <d v="2021-04-11T00:00:00"/>
    <n v="8890"/>
    <n v="437.2"/>
    <n v="263.33"/>
    <n v="3886708"/>
    <n v="2341003.7000000002"/>
    <n v="1545704.3"/>
  </r>
  <r>
    <x v="3"/>
    <x v="24"/>
    <x v="6"/>
    <x v="0"/>
    <x v="0"/>
    <x v="760"/>
    <n v="248720872"/>
    <d v="2019-01-24T00:00:00"/>
    <n v="888"/>
    <n v="651.21"/>
    <n v="524.96"/>
    <n v="578274.48"/>
    <n v="466164.47999999998"/>
    <n v="112110"/>
  </r>
  <r>
    <x v="5"/>
    <x v="100"/>
    <x v="8"/>
    <x v="0"/>
    <x v="2"/>
    <x v="1229"/>
    <n v="994150531"/>
    <d v="2021-09-13T00:00:00"/>
    <n v="89"/>
    <n v="421.89"/>
    <n v="364.69"/>
    <n v="37548.21"/>
    <n v="32457.41"/>
    <n v="5090.8"/>
  </r>
  <r>
    <x v="3"/>
    <x v="8"/>
    <x v="0"/>
    <x v="1"/>
    <x v="2"/>
    <x v="214"/>
    <n v="556970632"/>
    <d v="2020-01-02T00:00:00"/>
    <n v="8842"/>
    <n v="255.28"/>
    <n v="159.41999999999999"/>
    <n v="2257185.7599999998"/>
    <n v="1409591.64"/>
    <n v="847594.12"/>
  </r>
  <r>
    <x v="5"/>
    <x v="91"/>
    <x v="2"/>
    <x v="1"/>
    <x v="0"/>
    <x v="1230"/>
    <n v="930980002"/>
    <d v="2020-10-11T00:00:00"/>
    <n v="6526"/>
    <n v="47.45"/>
    <n v="31.79"/>
    <n v="309658.7"/>
    <n v="207461.54"/>
    <n v="102197.16"/>
  </r>
  <r>
    <x v="5"/>
    <x v="96"/>
    <x v="5"/>
    <x v="0"/>
    <x v="0"/>
    <x v="1231"/>
    <n v="130289971"/>
    <d v="2015-03-16T00:00:00"/>
    <n v="4553"/>
    <n v="109.28"/>
    <n v="35.840000000000003"/>
    <n v="497551.84"/>
    <n v="163179.51999999999"/>
    <n v="334372.32"/>
  </r>
  <r>
    <x v="4"/>
    <x v="176"/>
    <x v="9"/>
    <x v="0"/>
    <x v="0"/>
    <x v="1232"/>
    <n v="739324367"/>
    <d v="2018-04-10T00:00:00"/>
    <n v="1364"/>
    <n v="9.33"/>
    <n v="6.92"/>
    <n v="12726.12"/>
    <n v="9438.8799999999992"/>
    <n v="3287.24"/>
  </r>
  <r>
    <x v="3"/>
    <x v="10"/>
    <x v="5"/>
    <x v="0"/>
    <x v="0"/>
    <x v="1189"/>
    <n v="462819516"/>
    <d v="2020-10-20T00:00:00"/>
    <n v="7435"/>
    <n v="109.28"/>
    <n v="35.840000000000003"/>
    <n v="812496.8"/>
    <n v="266470.40000000002"/>
    <n v="546026.4"/>
  </r>
  <r>
    <x v="2"/>
    <x v="90"/>
    <x v="0"/>
    <x v="0"/>
    <x v="1"/>
    <x v="1233"/>
    <n v="675824248"/>
    <d v="2022-09-15T00:00:00"/>
    <n v="268"/>
    <n v="255.28"/>
    <n v="159.41999999999999"/>
    <n v="68415.039999999994"/>
    <n v="42724.56"/>
    <n v="25690.48"/>
  </r>
  <r>
    <x v="5"/>
    <x v="101"/>
    <x v="0"/>
    <x v="1"/>
    <x v="2"/>
    <x v="1234"/>
    <n v="573699891"/>
    <d v="2016-04-21T00:00:00"/>
    <n v="9402"/>
    <n v="255.28"/>
    <n v="159.41999999999999"/>
    <n v="2400142.56"/>
    <n v="1498866.84"/>
    <n v="901275.72"/>
  </r>
  <r>
    <x v="5"/>
    <x v="91"/>
    <x v="6"/>
    <x v="1"/>
    <x v="1"/>
    <x v="1235"/>
    <n v="322120273"/>
    <d v="2020-12-28T00:00:00"/>
    <n v="1402"/>
    <n v="651.21"/>
    <n v="524.96"/>
    <n v="912996.42"/>
    <n v="735993.92"/>
    <n v="177002.5"/>
  </r>
  <r>
    <x v="4"/>
    <x v="56"/>
    <x v="7"/>
    <x v="0"/>
    <x v="3"/>
    <x v="1236"/>
    <n v="607071721"/>
    <d v="2015-02-23T00:00:00"/>
    <n v="4868"/>
    <n v="437.2"/>
    <n v="263.33"/>
    <n v="2128289.6"/>
    <n v="1281890.44"/>
    <n v="846399.16"/>
  </r>
  <r>
    <x v="4"/>
    <x v="158"/>
    <x v="4"/>
    <x v="0"/>
    <x v="2"/>
    <x v="1160"/>
    <n v="384853065"/>
    <d v="2021-10-21T00:00:00"/>
    <n v="5429"/>
    <n v="81.73"/>
    <n v="56.67"/>
    <n v="443712.17"/>
    <n v="307661.43"/>
    <n v="136050.74"/>
  </r>
  <r>
    <x v="0"/>
    <x v="27"/>
    <x v="4"/>
    <x v="1"/>
    <x v="0"/>
    <x v="1237"/>
    <n v="932075631"/>
    <d v="2015-10-29T00:00:00"/>
    <n v="747"/>
    <n v="81.73"/>
    <n v="56.67"/>
    <n v="61052.31"/>
    <n v="42332.49"/>
    <n v="18719.82"/>
  </r>
  <r>
    <x v="3"/>
    <x v="57"/>
    <x v="9"/>
    <x v="0"/>
    <x v="3"/>
    <x v="68"/>
    <n v="895663249"/>
    <d v="2018-08-10T00:00:00"/>
    <n v="5514"/>
    <n v="9.33"/>
    <n v="6.92"/>
    <n v="51445.62"/>
    <n v="38156.879999999997"/>
    <n v="13288.74"/>
  </r>
  <r>
    <x v="5"/>
    <x v="88"/>
    <x v="10"/>
    <x v="1"/>
    <x v="1"/>
    <x v="1238"/>
    <n v="342852246"/>
    <d v="2021-08-22T00:00:00"/>
    <n v="6453"/>
    <n v="154.06"/>
    <n v="90.93"/>
    <n v="994149.18"/>
    <n v="586771.29"/>
    <n v="407377.89"/>
  </r>
  <r>
    <x v="5"/>
    <x v="28"/>
    <x v="2"/>
    <x v="0"/>
    <x v="0"/>
    <x v="889"/>
    <n v="311191451"/>
    <d v="2015-07-09T00:00:00"/>
    <n v="7321"/>
    <n v="47.45"/>
    <n v="31.79"/>
    <n v="347381.45"/>
    <n v="232734.59"/>
    <n v="114646.86"/>
  </r>
  <r>
    <x v="0"/>
    <x v="14"/>
    <x v="8"/>
    <x v="0"/>
    <x v="2"/>
    <x v="1239"/>
    <n v="558542191"/>
    <d v="2020-12-09T00:00:00"/>
    <n v="3901"/>
    <n v="421.89"/>
    <n v="364.69"/>
    <n v="1645792.89"/>
    <n v="1422655.69"/>
    <n v="223137.2"/>
  </r>
  <r>
    <x v="3"/>
    <x v="21"/>
    <x v="2"/>
    <x v="1"/>
    <x v="1"/>
    <x v="1240"/>
    <n v="913078296"/>
    <d v="2022-09-18T00:00:00"/>
    <n v="9013"/>
    <n v="47.45"/>
    <n v="31.79"/>
    <n v="427666.85"/>
    <n v="286523.27"/>
    <n v="141143.57999999999"/>
  </r>
  <r>
    <x v="4"/>
    <x v="31"/>
    <x v="11"/>
    <x v="0"/>
    <x v="2"/>
    <x v="207"/>
    <n v="823286092"/>
    <d v="2016-09-27T00:00:00"/>
    <n v="7505"/>
    <n v="668.27"/>
    <n v="502.54"/>
    <n v="5015366.3499999996"/>
    <n v="3771562.7"/>
    <n v="1243803.6499999999"/>
  </r>
  <r>
    <x v="2"/>
    <x v="170"/>
    <x v="9"/>
    <x v="0"/>
    <x v="2"/>
    <x v="1241"/>
    <n v="707964408"/>
    <d v="2019-06-14T00:00:00"/>
    <n v="1256"/>
    <n v="9.33"/>
    <n v="6.92"/>
    <n v="11718.48"/>
    <n v="8691.52"/>
    <n v="3026.96"/>
  </r>
  <r>
    <x v="1"/>
    <x v="99"/>
    <x v="7"/>
    <x v="1"/>
    <x v="0"/>
    <x v="1242"/>
    <n v="606224572"/>
    <d v="2018-07-15T00:00:00"/>
    <n v="4177"/>
    <n v="437.2"/>
    <n v="263.33"/>
    <n v="1826184.4"/>
    <n v="1099929.4099999999"/>
    <n v="726254.99"/>
  </r>
  <r>
    <x v="3"/>
    <x v="35"/>
    <x v="5"/>
    <x v="1"/>
    <x v="0"/>
    <x v="1243"/>
    <n v="627490413"/>
    <d v="2016-01-19T00:00:00"/>
    <n v="7212"/>
    <n v="109.28"/>
    <n v="35.840000000000003"/>
    <n v="788127.36"/>
    <n v="258478.07999999999"/>
    <n v="529649.28"/>
  </r>
  <r>
    <x v="4"/>
    <x v="158"/>
    <x v="7"/>
    <x v="0"/>
    <x v="2"/>
    <x v="1244"/>
    <n v="501498258"/>
    <d v="2018-10-03T00:00:00"/>
    <n v="3334"/>
    <n v="437.2"/>
    <n v="263.33"/>
    <n v="1457624.8"/>
    <n v="877942.22"/>
    <n v="579682.57999999996"/>
  </r>
  <r>
    <x v="2"/>
    <x v="3"/>
    <x v="1"/>
    <x v="1"/>
    <x v="0"/>
    <x v="1245"/>
    <n v="928296935"/>
    <d v="2020-08-17T00:00:00"/>
    <n v="2547"/>
    <n v="152.58000000000001"/>
    <n v="97.44"/>
    <n v="388621.26"/>
    <n v="248179.68"/>
    <n v="140441.57999999999"/>
  </r>
  <r>
    <x v="2"/>
    <x v="51"/>
    <x v="11"/>
    <x v="0"/>
    <x v="1"/>
    <x v="1246"/>
    <n v="428247773"/>
    <d v="2020-06-24T00:00:00"/>
    <n v="6888"/>
    <n v="668.27"/>
    <n v="502.54"/>
    <n v="4603043.76"/>
    <n v="3461495.52"/>
    <n v="1141548.24"/>
  </r>
  <r>
    <x v="5"/>
    <x v="154"/>
    <x v="1"/>
    <x v="1"/>
    <x v="0"/>
    <x v="280"/>
    <n v="292024600"/>
    <d v="2018-07-04T00:00:00"/>
    <n v="5423"/>
    <n v="152.58000000000001"/>
    <n v="97.44"/>
    <n v="827441.34"/>
    <n v="528417.12"/>
    <n v="299024.21999999997"/>
  </r>
  <r>
    <x v="3"/>
    <x v="11"/>
    <x v="9"/>
    <x v="0"/>
    <x v="2"/>
    <x v="1247"/>
    <n v="530613744"/>
    <d v="2020-04-14T00:00:00"/>
    <n v="9253"/>
    <n v="9.33"/>
    <n v="6.92"/>
    <n v="86330.49"/>
    <n v="64030.76"/>
    <n v="22299.73"/>
  </r>
  <r>
    <x v="1"/>
    <x v="85"/>
    <x v="5"/>
    <x v="0"/>
    <x v="3"/>
    <x v="188"/>
    <n v="325314033"/>
    <d v="2020-01-30T00:00:00"/>
    <n v="6506"/>
    <n v="109.28"/>
    <n v="35.840000000000003"/>
    <n v="710975.68"/>
    <n v="233175.04000000001"/>
    <n v="477800.64"/>
  </r>
  <r>
    <x v="3"/>
    <x v="50"/>
    <x v="9"/>
    <x v="0"/>
    <x v="1"/>
    <x v="850"/>
    <n v="277736794"/>
    <d v="2019-05-21T00:00:00"/>
    <n v="7344"/>
    <n v="9.33"/>
    <n v="6.92"/>
    <n v="68519.520000000004"/>
    <n v="50820.480000000003"/>
    <n v="17699.04"/>
  </r>
  <r>
    <x v="1"/>
    <x v="108"/>
    <x v="8"/>
    <x v="1"/>
    <x v="0"/>
    <x v="1248"/>
    <n v="159805858"/>
    <d v="2020-12-17T00:00:00"/>
    <n v="8959"/>
    <n v="421.89"/>
    <n v="364.69"/>
    <n v="3779712.51"/>
    <n v="3267257.71"/>
    <n v="512454.8"/>
  </r>
  <r>
    <x v="2"/>
    <x v="147"/>
    <x v="2"/>
    <x v="0"/>
    <x v="2"/>
    <x v="1249"/>
    <n v="263757550"/>
    <d v="2016-05-12T00:00:00"/>
    <n v="575"/>
    <n v="47.45"/>
    <n v="31.79"/>
    <n v="27283.75"/>
    <n v="18279.25"/>
    <n v="9004.5"/>
  </r>
  <r>
    <x v="3"/>
    <x v="110"/>
    <x v="6"/>
    <x v="1"/>
    <x v="2"/>
    <x v="1065"/>
    <n v="952140700"/>
    <d v="2021-04-05T00:00:00"/>
    <n v="8447"/>
    <n v="651.21"/>
    <n v="524.96"/>
    <n v="5500770.8700000001"/>
    <n v="4434337.12"/>
    <n v="1066433.75"/>
  </r>
  <r>
    <x v="3"/>
    <x v="30"/>
    <x v="7"/>
    <x v="1"/>
    <x v="2"/>
    <x v="1250"/>
    <n v="407816636"/>
    <d v="2016-07-26T00:00:00"/>
    <n v="860"/>
    <n v="437.2"/>
    <n v="263.33"/>
    <n v="375992"/>
    <n v="226463.8"/>
    <n v="149528.20000000001"/>
  </r>
  <r>
    <x v="3"/>
    <x v="10"/>
    <x v="1"/>
    <x v="0"/>
    <x v="3"/>
    <x v="1251"/>
    <n v="483959186"/>
    <d v="2022-11-14T00:00:00"/>
    <n v="3133"/>
    <n v="152.58000000000001"/>
    <n v="97.44"/>
    <n v="478033.14"/>
    <n v="305279.52"/>
    <n v="172753.62"/>
  </r>
  <r>
    <x v="2"/>
    <x v="90"/>
    <x v="4"/>
    <x v="0"/>
    <x v="1"/>
    <x v="171"/>
    <n v="854054677"/>
    <d v="2021-02-23T00:00:00"/>
    <n v="2613"/>
    <n v="81.73"/>
    <n v="56.67"/>
    <n v="213560.49"/>
    <n v="148078.71"/>
    <n v="65481.78"/>
  </r>
  <r>
    <x v="3"/>
    <x v="163"/>
    <x v="1"/>
    <x v="0"/>
    <x v="1"/>
    <x v="680"/>
    <n v="361901938"/>
    <d v="2017-01-18T00:00:00"/>
    <n v="3681"/>
    <n v="152.58000000000001"/>
    <n v="97.44"/>
    <n v="561646.98"/>
    <n v="358676.64"/>
    <n v="202970.34"/>
  </r>
  <r>
    <x v="6"/>
    <x v="103"/>
    <x v="11"/>
    <x v="1"/>
    <x v="3"/>
    <x v="1252"/>
    <n v="171612298"/>
    <d v="2019-01-14T00:00:00"/>
    <n v="2747"/>
    <n v="668.27"/>
    <n v="502.54"/>
    <n v="1835737.69"/>
    <n v="1380477.38"/>
    <n v="455260.31"/>
  </r>
  <r>
    <x v="5"/>
    <x v="174"/>
    <x v="7"/>
    <x v="1"/>
    <x v="2"/>
    <x v="1253"/>
    <n v="617609584"/>
    <d v="2018-11-01T00:00:00"/>
    <n v="3255"/>
    <n v="437.2"/>
    <n v="263.33"/>
    <n v="1423086"/>
    <n v="857139.15"/>
    <n v="565946.85"/>
  </r>
  <r>
    <x v="0"/>
    <x v="134"/>
    <x v="6"/>
    <x v="0"/>
    <x v="0"/>
    <x v="1254"/>
    <n v="754630124"/>
    <d v="2022-12-16T00:00:00"/>
    <n v="678"/>
    <n v="651.21"/>
    <n v="524.96"/>
    <n v="441520.38"/>
    <n v="355922.88"/>
    <n v="85597.5"/>
  </r>
  <r>
    <x v="6"/>
    <x v="18"/>
    <x v="6"/>
    <x v="1"/>
    <x v="1"/>
    <x v="1255"/>
    <n v="607722747"/>
    <d v="2019-08-14T00:00:00"/>
    <n v="7521"/>
    <n v="651.21"/>
    <n v="524.96"/>
    <n v="4897750.41"/>
    <n v="3948224.16"/>
    <n v="949526.25"/>
  </r>
  <r>
    <x v="1"/>
    <x v="36"/>
    <x v="1"/>
    <x v="0"/>
    <x v="3"/>
    <x v="1256"/>
    <n v="722248780"/>
    <d v="2020-04-08T00:00:00"/>
    <n v="8319"/>
    <n v="152.58000000000001"/>
    <n v="97.44"/>
    <n v="1269313.02"/>
    <n v="810603.36"/>
    <n v="458709.66"/>
  </r>
  <r>
    <x v="0"/>
    <x v="135"/>
    <x v="5"/>
    <x v="0"/>
    <x v="1"/>
    <x v="71"/>
    <n v="813882052"/>
    <d v="2016-11-16T00:00:00"/>
    <n v="4640"/>
    <n v="109.28"/>
    <n v="35.840000000000003"/>
    <n v="507059.20000000001"/>
    <n v="166297.60000000001"/>
    <n v="340761.59999999998"/>
  </r>
  <r>
    <x v="5"/>
    <x v="149"/>
    <x v="4"/>
    <x v="0"/>
    <x v="3"/>
    <x v="641"/>
    <n v="218608891"/>
    <d v="2015-02-10T00:00:00"/>
    <n v="84"/>
    <n v="81.73"/>
    <n v="56.67"/>
    <n v="6865.32"/>
    <n v="4760.28"/>
    <n v="2105.04"/>
  </r>
  <r>
    <x v="5"/>
    <x v="28"/>
    <x v="9"/>
    <x v="1"/>
    <x v="1"/>
    <x v="91"/>
    <n v="142728126"/>
    <d v="2015-04-14T00:00:00"/>
    <n v="5279"/>
    <n v="9.33"/>
    <n v="6.92"/>
    <n v="49253.07"/>
    <n v="36530.68"/>
    <n v="12722.39"/>
  </r>
  <r>
    <x v="6"/>
    <x v="18"/>
    <x v="0"/>
    <x v="0"/>
    <x v="1"/>
    <x v="559"/>
    <n v="512851083"/>
    <d v="2022-11-04T00:00:00"/>
    <n v="2887"/>
    <n v="255.28"/>
    <n v="159.41999999999999"/>
    <n v="736993.36"/>
    <n v="460245.54"/>
    <n v="276747.82"/>
  </r>
  <r>
    <x v="4"/>
    <x v="31"/>
    <x v="11"/>
    <x v="1"/>
    <x v="3"/>
    <x v="311"/>
    <n v="425901591"/>
    <d v="2016-01-11T00:00:00"/>
    <n v="2600"/>
    <n v="668.27"/>
    <n v="502.54"/>
    <n v="1737502"/>
    <n v="1306604"/>
    <n v="430898"/>
  </r>
  <r>
    <x v="1"/>
    <x v="132"/>
    <x v="10"/>
    <x v="0"/>
    <x v="3"/>
    <x v="842"/>
    <n v="399115979"/>
    <d v="2015-06-24T00:00:00"/>
    <n v="6142"/>
    <n v="154.06"/>
    <n v="90.93"/>
    <n v="946236.52"/>
    <n v="558492.06000000006"/>
    <n v="387744.46"/>
  </r>
  <r>
    <x v="3"/>
    <x v="151"/>
    <x v="4"/>
    <x v="0"/>
    <x v="2"/>
    <x v="394"/>
    <n v="120043075"/>
    <d v="2019-10-13T00:00:00"/>
    <n v="2268"/>
    <n v="81.73"/>
    <n v="56.67"/>
    <n v="185363.64"/>
    <n v="128527.56"/>
    <n v="56836.08"/>
  </r>
  <r>
    <x v="2"/>
    <x v="51"/>
    <x v="6"/>
    <x v="1"/>
    <x v="2"/>
    <x v="847"/>
    <n v="696544206"/>
    <d v="2016-07-05T00:00:00"/>
    <n v="1764"/>
    <n v="651.21"/>
    <n v="524.96"/>
    <n v="1148734.44"/>
    <n v="926029.44"/>
    <n v="222705"/>
  </r>
  <r>
    <x v="3"/>
    <x v="61"/>
    <x v="7"/>
    <x v="1"/>
    <x v="0"/>
    <x v="1257"/>
    <n v="606793200"/>
    <d v="2021-11-18T00:00:00"/>
    <n v="2447"/>
    <n v="437.2"/>
    <n v="263.33"/>
    <n v="1069828.3999999999"/>
    <n v="644368.51"/>
    <n v="425459.89"/>
  </r>
  <r>
    <x v="5"/>
    <x v="150"/>
    <x v="2"/>
    <x v="0"/>
    <x v="0"/>
    <x v="803"/>
    <n v="649276387"/>
    <d v="2021-03-26T00:00:00"/>
    <n v="4166"/>
    <n v="47.45"/>
    <n v="31.79"/>
    <n v="197676.7"/>
    <n v="132437.14000000001"/>
    <n v="65239.56"/>
  </r>
  <r>
    <x v="1"/>
    <x v="108"/>
    <x v="11"/>
    <x v="1"/>
    <x v="0"/>
    <x v="211"/>
    <n v="792792594"/>
    <d v="2016-01-02T00:00:00"/>
    <n v="3801"/>
    <n v="668.27"/>
    <n v="502.54"/>
    <n v="2540094.27"/>
    <n v="1910154.54"/>
    <n v="629939.73"/>
  </r>
  <r>
    <x v="1"/>
    <x v="71"/>
    <x v="7"/>
    <x v="1"/>
    <x v="1"/>
    <x v="1258"/>
    <n v="626453149"/>
    <d v="2019-06-10T00:00:00"/>
    <n v="263"/>
    <n v="437.2"/>
    <n v="263.33"/>
    <n v="114983.6"/>
    <n v="69255.789999999994"/>
    <n v="45727.81"/>
  </r>
  <r>
    <x v="5"/>
    <x v="96"/>
    <x v="4"/>
    <x v="1"/>
    <x v="0"/>
    <x v="1259"/>
    <n v="709681880"/>
    <d v="2022-11-25T00:00:00"/>
    <n v="9494"/>
    <n v="81.73"/>
    <n v="56.67"/>
    <n v="775944.62"/>
    <n v="538024.98"/>
    <n v="237919.64"/>
  </r>
  <r>
    <x v="3"/>
    <x v="21"/>
    <x v="8"/>
    <x v="0"/>
    <x v="1"/>
    <x v="621"/>
    <n v="322215116"/>
    <d v="2016-09-11T00:00:00"/>
    <n v="9468"/>
    <n v="421.89"/>
    <n v="364.69"/>
    <n v="3994454.52"/>
    <n v="3452884.92"/>
    <n v="541569.6"/>
  </r>
  <r>
    <x v="0"/>
    <x v="69"/>
    <x v="11"/>
    <x v="1"/>
    <x v="1"/>
    <x v="1260"/>
    <n v="614101684"/>
    <d v="2019-09-06T00:00:00"/>
    <n v="5190"/>
    <n v="668.27"/>
    <n v="502.54"/>
    <n v="3468321.3"/>
    <n v="2608182.6"/>
    <n v="860138.7"/>
  </r>
  <r>
    <x v="3"/>
    <x v="21"/>
    <x v="4"/>
    <x v="0"/>
    <x v="3"/>
    <x v="1261"/>
    <n v="555702912"/>
    <d v="2016-02-01T00:00:00"/>
    <n v="3696"/>
    <n v="81.73"/>
    <n v="56.67"/>
    <n v="302074.08"/>
    <n v="209452.32"/>
    <n v="92621.759999999995"/>
  </r>
  <r>
    <x v="3"/>
    <x v="15"/>
    <x v="3"/>
    <x v="1"/>
    <x v="0"/>
    <x v="1262"/>
    <n v="987692630"/>
    <d v="2020-09-03T00:00:00"/>
    <n v="9053"/>
    <n v="205.7"/>
    <n v="117.11"/>
    <n v="1862202.1"/>
    <n v="1060196.83"/>
    <n v="802005.27"/>
  </r>
  <r>
    <x v="2"/>
    <x v="141"/>
    <x v="9"/>
    <x v="0"/>
    <x v="1"/>
    <x v="1263"/>
    <n v="571057164"/>
    <d v="2016-03-05T00:00:00"/>
    <n v="7360"/>
    <n v="9.33"/>
    <n v="6.92"/>
    <n v="68668.800000000003"/>
    <n v="50931.199999999997"/>
    <n v="17737.599999999999"/>
  </r>
  <r>
    <x v="1"/>
    <x v="93"/>
    <x v="1"/>
    <x v="1"/>
    <x v="2"/>
    <x v="1264"/>
    <n v="737095344"/>
    <d v="2019-09-13T00:00:00"/>
    <n v="1747"/>
    <n v="152.58000000000001"/>
    <n v="97.44"/>
    <n v="266557.26"/>
    <n v="170227.68"/>
    <n v="96329.58"/>
  </r>
  <r>
    <x v="6"/>
    <x v="103"/>
    <x v="2"/>
    <x v="0"/>
    <x v="3"/>
    <x v="1265"/>
    <n v="737418496"/>
    <d v="2016-01-17T00:00:00"/>
    <n v="7375"/>
    <n v="47.45"/>
    <n v="31.79"/>
    <n v="349943.75"/>
    <n v="234451.25"/>
    <n v="115492.5"/>
  </r>
  <r>
    <x v="5"/>
    <x v="28"/>
    <x v="5"/>
    <x v="0"/>
    <x v="0"/>
    <x v="748"/>
    <n v="793950450"/>
    <d v="2016-05-18T00:00:00"/>
    <n v="6436"/>
    <n v="109.28"/>
    <n v="35.840000000000003"/>
    <n v="703326.08"/>
    <n v="230666.23999999999"/>
    <n v="472659.84"/>
  </r>
  <r>
    <x v="5"/>
    <x v="117"/>
    <x v="4"/>
    <x v="0"/>
    <x v="3"/>
    <x v="776"/>
    <n v="748927533"/>
    <d v="2016-07-20T00:00:00"/>
    <n v="3155"/>
    <n v="81.73"/>
    <n v="56.67"/>
    <n v="257858.15"/>
    <n v="178793.85"/>
    <n v="79064.3"/>
  </r>
  <r>
    <x v="5"/>
    <x v="130"/>
    <x v="6"/>
    <x v="0"/>
    <x v="0"/>
    <x v="1266"/>
    <n v="514898574"/>
    <d v="2015-03-28T00:00:00"/>
    <n v="8785"/>
    <n v="651.21"/>
    <n v="524.96"/>
    <n v="5720879.8499999996"/>
    <n v="4611773.5999999996"/>
    <n v="1109106.25"/>
  </r>
  <r>
    <x v="2"/>
    <x v="3"/>
    <x v="9"/>
    <x v="1"/>
    <x v="3"/>
    <x v="1267"/>
    <n v="524724900"/>
    <d v="2020-10-09T00:00:00"/>
    <n v="6613"/>
    <n v="9.33"/>
    <n v="6.92"/>
    <n v="61699.29"/>
    <n v="45761.96"/>
    <n v="15937.33"/>
  </r>
  <r>
    <x v="4"/>
    <x v="31"/>
    <x v="0"/>
    <x v="0"/>
    <x v="2"/>
    <x v="1268"/>
    <n v="381580340"/>
    <d v="2019-10-02T00:00:00"/>
    <n v="6957"/>
    <n v="255.28"/>
    <n v="159.41999999999999"/>
    <n v="1775982.96"/>
    <n v="1109084.94"/>
    <n v="666898.02"/>
  </r>
  <r>
    <x v="5"/>
    <x v="53"/>
    <x v="8"/>
    <x v="0"/>
    <x v="1"/>
    <x v="1269"/>
    <n v="208951222"/>
    <d v="2016-11-10T00:00:00"/>
    <n v="2165"/>
    <n v="421.89"/>
    <n v="364.69"/>
    <n v="913391.85"/>
    <n v="789553.85"/>
    <n v="123838"/>
  </r>
  <r>
    <x v="5"/>
    <x v="84"/>
    <x v="4"/>
    <x v="1"/>
    <x v="1"/>
    <x v="1270"/>
    <n v="200636374"/>
    <d v="2022-03-03T00:00:00"/>
    <n v="1617"/>
    <n v="81.73"/>
    <n v="56.67"/>
    <n v="132157.41"/>
    <n v="91635.39"/>
    <n v="40522.019999999997"/>
  </r>
  <r>
    <x v="2"/>
    <x v="38"/>
    <x v="1"/>
    <x v="0"/>
    <x v="3"/>
    <x v="1123"/>
    <n v="170747125"/>
    <d v="2020-01-05T00:00:00"/>
    <n v="6723"/>
    <n v="152.58000000000001"/>
    <n v="97.44"/>
    <n v="1025795.34"/>
    <n v="655089.12"/>
    <n v="370706.22"/>
  </r>
  <r>
    <x v="2"/>
    <x v="38"/>
    <x v="2"/>
    <x v="1"/>
    <x v="2"/>
    <x v="1271"/>
    <n v="903707301"/>
    <d v="2021-09-05T00:00:00"/>
    <n v="5928"/>
    <n v="47.45"/>
    <n v="31.79"/>
    <n v="281283.59999999998"/>
    <n v="188451.12"/>
    <n v="92832.48"/>
  </r>
  <r>
    <x v="5"/>
    <x v="34"/>
    <x v="10"/>
    <x v="1"/>
    <x v="1"/>
    <x v="1272"/>
    <n v="104253232"/>
    <d v="2016-10-29T00:00:00"/>
    <n v="9703"/>
    <n v="154.06"/>
    <n v="90.93"/>
    <n v="1494844.18"/>
    <n v="882293.79"/>
    <n v="612550.39"/>
  </r>
  <r>
    <x v="3"/>
    <x v="110"/>
    <x v="4"/>
    <x v="1"/>
    <x v="1"/>
    <x v="1273"/>
    <n v="947433745"/>
    <d v="2020-10-23T00:00:00"/>
    <n v="5554"/>
    <n v="81.73"/>
    <n v="56.67"/>
    <n v="453928.42"/>
    <n v="314745.18"/>
    <n v="139183.24"/>
  </r>
  <r>
    <x v="4"/>
    <x v="23"/>
    <x v="0"/>
    <x v="1"/>
    <x v="1"/>
    <x v="1274"/>
    <n v="828610169"/>
    <d v="2016-01-30T00:00:00"/>
    <n v="3018"/>
    <n v="255.28"/>
    <n v="159.41999999999999"/>
    <n v="770435.04"/>
    <n v="481129.56"/>
    <n v="289305.48"/>
  </r>
  <r>
    <x v="0"/>
    <x v="69"/>
    <x v="1"/>
    <x v="1"/>
    <x v="1"/>
    <x v="1275"/>
    <n v="813456332"/>
    <d v="2017-01-16T00:00:00"/>
    <n v="8660"/>
    <n v="152.58000000000001"/>
    <n v="97.44"/>
    <n v="1321342.8"/>
    <n v="843830.4"/>
    <n v="477512.4"/>
  </r>
  <r>
    <x v="0"/>
    <x v="25"/>
    <x v="10"/>
    <x v="0"/>
    <x v="2"/>
    <x v="1276"/>
    <n v="687958562"/>
    <d v="2015-05-08T00:00:00"/>
    <n v="1081"/>
    <n v="154.06"/>
    <n v="90.93"/>
    <n v="166538.85999999999"/>
    <n v="98295.33"/>
    <n v="68243.53"/>
  </r>
  <r>
    <x v="5"/>
    <x v="100"/>
    <x v="11"/>
    <x v="1"/>
    <x v="2"/>
    <x v="158"/>
    <n v="308415687"/>
    <d v="2018-11-27T00:00:00"/>
    <n v="5910"/>
    <n v="668.27"/>
    <n v="502.54"/>
    <n v="3949475.7"/>
    <n v="2970011.4"/>
    <n v="979464.3"/>
  </r>
  <r>
    <x v="3"/>
    <x v="184"/>
    <x v="1"/>
    <x v="1"/>
    <x v="1"/>
    <x v="1277"/>
    <n v="951439034"/>
    <d v="2019-09-16T00:00:00"/>
    <n v="808"/>
    <n v="152.58000000000001"/>
    <n v="97.44"/>
    <n v="123284.64"/>
    <n v="78731.520000000004"/>
    <n v="44553.120000000003"/>
  </r>
  <r>
    <x v="4"/>
    <x v="45"/>
    <x v="1"/>
    <x v="0"/>
    <x v="3"/>
    <x v="1278"/>
    <n v="363952434"/>
    <d v="2019-11-15T00:00:00"/>
    <n v="468"/>
    <n v="152.58000000000001"/>
    <n v="97.44"/>
    <n v="71407.44"/>
    <n v="45601.919999999998"/>
    <n v="25805.52"/>
  </r>
  <r>
    <x v="2"/>
    <x v="125"/>
    <x v="4"/>
    <x v="0"/>
    <x v="2"/>
    <x v="907"/>
    <n v="413192212"/>
    <d v="2021-11-17T00:00:00"/>
    <n v="1612"/>
    <n v="81.73"/>
    <n v="56.67"/>
    <n v="131748.76"/>
    <n v="91352.04"/>
    <n v="40396.720000000001"/>
  </r>
  <r>
    <x v="2"/>
    <x v="170"/>
    <x v="0"/>
    <x v="0"/>
    <x v="2"/>
    <x v="1115"/>
    <n v="336707198"/>
    <d v="2015-11-27T00:00:00"/>
    <n v="7997"/>
    <n v="255.28"/>
    <n v="159.41999999999999"/>
    <n v="2041474.16"/>
    <n v="1274881.74"/>
    <n v="766592.42"/>
  </r>
  <r>
    <x v="3"/>
    <x v="50"/>
    <x v="4"/>
    <x v="0"/>
    <x v="2"/>
    <x v="1262"/>
    <n v="792358720"/>
    <d v="2020-08-24T00:00:00"/>
    <n v="5408"/>
    <n v="81.73"/>
    <n v="56.67"/>
    <n v="441995.84"/>
    <n v="306471.36"/>
    <n v="135524.48000000001"/>
  </r>
  <r>
    <x v="1"/>
    <x v="44"/>
    <x v="9"/>
    <x v="1"/>
    <x v="2"/>
    <x v="1279"/>
    <n v="708320605"/>
    <d v="2016-10-05T00:00:00"/>
    <n v="6662"/>
    <n v="9.33"/>
    <n v="6.92"/>
    <n v="62156.46"/>
    <n v="46101.04"/>
    <n v="16055.42"/>
  </r>
  <r>
    <x v="1"/>
    <x v="116"/>
    <x v="6"/>
    <x v="1"/>
    <x v="0"/>
    <x v="1280"/>
    <n v="433079183"/>
    <d v="2019-04-19T00:00:00"/>
    <n v="6609"/>
    <n v="651.21"/>
    <n v="524.96"/>
    <n v="4303846.8899999997"/>
    <n v="3469460.64"/>
    <n v="834386.25"/>
  </r>
  <r>
    <x v="2"/>
    <x v="3"/>
    <x v="5"/>
    <x v="1"/>
    <x v="1"/>
    <x v="832"/>
    <n v="385433280"/>
    <d v="2018-11-01T00:00:00"/>
    <n v="7128"/>
    <n v="109.28"/>
    <n v="35.840000000000003"/>
    <n v="778947.84"/>
    <n v="255467.51999999999"/>
    <n v="523480.32000000001"/>
  </r>
  <r>
    <x v="1"/>
    <x v="179"/>
    <x v="4"/>
    <x v="1"/>
    <x v="2"/>
    <x v="205"/>
    <n v="604494225"/>
    <d v="2020-06-25T00:00:00"/>
    <n v="2129"/>
    <n v="81.73"/>
    <n v="56.67"/>
    <n v="174003.17"/>
    <n v="120650.43"/>
    <n v="53352.74"/>
  </r>
  <r>
    <x v="0"/>
    <x v="118"/>
    <x v="9"/>
    <x v="0"/>
    <x v="0"/>
    <x v="305"/>
    <n v="299685847"/>
    <d v="2017-04-24T00:00:00"/>
    <n v="2557"/>
    <n v="9.33"/>
    <n v="6.92"/>
    <n v="23856.81"/>
    <n v="17694.439999999999"/>
    <n v="6162.37"/>
  </r>
  <r>
    <x v="2"/>
    <x v="144"/>
    <x v="3"/>
    <x v="0"/>
    <x v="2"/>
    <x v="1281"/>
    <n v="100744473"/>
    <d v="2021-03-16T00:00:00"/>
    <n v="1383"/>
    <n v="205.7"/>
    <n v="117.11"/>
    <n v="284483.09999999998"/>
    <n v="161963.13"/>
    <n v="122519.97"/>
  </r>
  <r>
    <x v="1"/>
    <x v="139"/>
    <x v="9"/>
    <x v="0"/>
    <x v="0"/>
    <x v="1282"/>
    <n v="707718932"/>
    <d v="2022-01-06T00:00:00"/>
    <n v="8614"/>
    <n v="9.33"/>
    <n v="6.92"/>
    <n v="80368.62"/>
    <n v="59608.88"/>
    <n v="20759.740000000002"/>
  </r>
  <r>
    <x v="2"/>
    <x v="141"/>
    <x v="2"/>
    <x v="1"/>
    <x v="2"/>
    <x v="880"/>
    <n v="640970551"/>
    <d v="2020-04-02T00:00:00"/>
    <n v="6285"/>
    <n v="47.45"/>
    <n v="31.79"/>
    <n v="298223.25"/>
    <n v="199800.15"/>
    <n v="98423.1"/>
  </r>
  <r>
    <x v="5"/>
    <x v="40"/>
    <x v="3"/>
    <x v="0"/>
    <x v="3"/>
    <x v="1283"/>
    <n v="291173160"/>
    <d v="2018-11-02T00:00:00"/>
    <n v="3463"/>
    <n v="205.7"/>
    <n v="117.11"/>
    <n v="712339.1"/>
    <n v="405551.93"/>
    <n v="306787.17"/>
  </r>
  <r>
    <x v="0"/>
    <x v="49"/>
    <x v="11"/>
    <x v="1"/>
    <x v="0"/>
    <x v="333"/>
    <n v="569313085"/>
    <d v="2020-08-18T00:00:00"/>
    <n v="1248"/>
    <n v="668.27"/>
    <n v="502.54"/>
    <n v="834000.96"/>
    <n v="627169.92000000004"/>
    <n v="206831.04"/>
  </r>
  <r>
    <x v="1"/>
    <x v="136"/>
    <x v="11"/>
    <x v="1"/>
    <x v="1"/>
    <x v="1284"/>
    <n v="656689155"/>
    <d v="2021-08-09T00:00:00"/>
    <n v="7769"/>
    <n v="668.27"/>
    <n v="502.54"/>
    <n v="5191789.63"/>
    <n v="3904233.26"/>
    <n v="1287556.3700000001"/>
  </r>
  <r>
    <x v="0"/>
    <x v="1"/>
    <x v="1"/>
    <x v="0"/>
    <x v="1"/>
    <x v="1285"/>
    <n v="254912698"/>
    <d v="2021-04-08T00:00:00"/>
    <n v="3187"/>
    <n v="152.58000000000001"/>
    <n v="97.44"/>
    <n v="486272.46"/>
    <n v="310541.28000000003"/>
    <n v="175731.18"/>
  </r>
  <r>
    <x v="1"/>
    <x v="139"/>
    <x v="2"/>
    <x v="1"/>
    <x v="0"/>
    <x v="149"/>
    <n v="935907542"/>
    <d v="2016-03-21T00:00:00"/>
    <n v="4695"/>
    <n v="47.45"/>
    <n v="31.79"/>
    <n v="222777.75"/>
    <n v="149254.04999999999"/>
    <n v="73523.7"/>
  </r>
  <r>
    <x v="3"/>
    <x v="15"/>
    <x v="8"/>
    <x v="1"/>
    <x v="1"/>
    <x v="1286"/>
    <n v="291910016"/>
    <d v="2016-09-27T00:00:00"/>
    <n v="1515"/>
    <n v="421.89"/>
    <n v="364.69"/>
    <n v="639163.35"/>
    <n v="552505.35"/>
    <n v="86658"/>
  </r>
  <r>
    <x v="5"/>
    <x v="131"/>
    <x v="9"/>
    <x v="0"/>
    <x v="1"/>
    <x v="1149"/>
    <n v="485468947"/>
    <d v="2015-07-01T00:00:00"/>
    <n v="9905"/>
    <n v="9.33"/>
    <n v="6.92"/>
    <n v="92413.65"/>
    <n v="68542.600000000006"/>
    <n v="23871.05"/>
  </r>
  <r>
    <x v="0"/>
    <x v="69"/>
    <x v="4"/>
    <x v="1"/>
    <x v="3"/>
    <x v="362"/>
    <n v="599445664"/>
    <d v="2016-07-19T00:00:00"/>
    <n v="8148"/>
    <n v="81.73"/>
    <n v="56.67"/>
    <n v="665936.04"/>
    <n v="461747.16"/>
    <n v="204188.88"/>
  </r>
  <r>
    <x v="5"/>
    <x v="74"/>
    <x v="0"/>
    <x v="1"/>
    <x v="1"/>
    <x v="647"/>
    <n v="687013995"/>
    <d v="2019-03-13T00:00:00"/>
    <n v="1563"/>
    <n v="255.28"/>
    <n v="159.41999999999999"/>
    <n v="399002.64"/>
    <n v="249173.46"/>
    <n v="149829.18"/>
  </r>
  <r>
    <x v="1"/>
    <x v="169"/>
    <x v="11"/>
    <x v="1"/>
    <x v="1"/>
    <x v="1287"/>
    <n v="421660268"/>
    <d v="2015-04-11T00:00:00"/>
    <n v="7498"/>
    <n v="668.27"/>
    <n v="502.54"/>
    <n v="5010688.46"/>
    <n v="3768044.92"/>
    <n v="1242643.54"/>
  </r>
  <r>
    <x v="1"/>
    <x v="44"/>
    <x v="7"/>
    <x v="1"/>
    <x v="1"/>
    <x v="250"/>
    <n v="447183310"/>
    <d v="2018-09-19T00:00:00"/>
    <n v="334"/>
    <n v="437.2"/>
    <n v="263.33"/>
    <n v="146024.79999999999"/>
    <n v="87952.22"/>
    <n v="58072.58"/>
  </r>
  <r>
    <x v="1"/>
    <x v="22"/>
    <x v="10"/>
    <x v="1"/>
    <x v="2"/>
    <x v="94"/>
    <n v="127694451"/>
    <d v="2021-12-27T00:00:00"/>
    <n v="6481"/>
    <n v="154.06"/>
    <n v="90.93"/>
    <n v="998462.86"/>
    <n v="589317.32999999996"/>
    <n v="409145.53"/>
  </r>
  <r>
    <x v="1"/>
    <x v="167"/>
    <x v="8"/>
    <x v="1"/>
    <x v="0"/>
    <x v="1288"/>
    <n v="697617518"/>
    <d v="2020-07-07T00:00:00"/>
    <n v="9381"/>
    <n v="421.89"/>
    <n v="364.69"/>
    <n v="3957750.09"/>
    <n v="3421156.89"/>
    <n v="536593.19999999995"/>
  </r>
  <r>
    <x v="1"/>
    <x v="79"/>
    <x v="4"/>
    <x v="1"/>
    <x v="2"/>
    <x v="711"/>
    <n v="311688840"/>
    <d v="2015-02-14T00:00:00"/>
    <n v="4509"/>
    <n v="81.73"/>
    <n v="56.67"/>
    <n v="368520.57"/>
    <n v="255525.03"/>
    <n v="112995.54"/>
  </r>
  <r>
    <x v="3"/>
    <x v="57"/>
    <x v="11"/>
    <x v="1"/>
    <x v="0"/>
    <x v="1289"/>
    <n v="794957244"/>
    <d v="2015-12-31T00:00:00"/>
    <n v="4369"/>
    <n v="668.27"/>
    <n v="502.54"/>
    <n v="2919671.63"/>
    <n v="2195597.2599999998"/>
    <n v="724074.37"/>
  </r>
  <r>
    <x v="3"/>
    <x v="24"/>
    <x v="10"/>
    <x v="1"/>
    <x v="3"/>
    <x v="1290"/>
    <n v="892784059"/>
    <d v="2020-03-06T00:00:00"/>
    <n v="3497"/>
    <n v="154.06"/>
    <n v="90.93"/>
    <n v="538747.81999999995"/>
    <n v="317982.21000000002"/>
    <n v="220765.61"/>
  </r>
  <r>
    <x v="5"/>
    <x v="130"/>
    <x v="5"/>
    <x v="0"/>
    <x v="2"/>
    <x v="618"/>
    <n v="320843112"/>
    <d v="2019-08-18T00:00:00"/>
    <n v="3462"/>
    <n v="109.28"/>
    <n v="35.840000000000003"/>
    <n v="378327.36"/>
    <n v="124078.08"/>
    <n v="254249.28"/>
  </r>
  <r>
    <x v="2"/>
    <x v="137"/>
    <x v="10"/>
    <x v="1"/>
    <x v="3"/>
    <x v="13"/>
    <n v="215120732"/>
    <d v="2015-08-03T00:00:00"/>
    <n v="7860"/>
    <n v="154.06"/>
    <n v="90.93"/>
    <n v="1210911.6000000001"/>
    <n v="714709.8"/>
    <n v="496201.8"/>
  </r>
  <r>
    <x v="3"/>
    <x v="11"/>
    <x v="2"/>
    <x v="1"/>
    <x v="0"/>
    <x v="990"/>
    <n v="881915748"/>
    <d v="2022-12-14T00:00:00"/>
    <n v="7323"/>
    <n v="47.45"/>
    <n v="31.79"/>
    <n v="347476.35"/>
    <n v="232798.17"/>
    <n v="114678.18"/>
  </r>
  <r>
    <x v="5"/>
    <x v="128"/>
    <x v="2"/>
    <x v="1"/>
    <x v="3"/>
    <x v="1291"/>
    <n v="447839486"/>
    <d v="2016-07-28T00:00:00"/>
    <n v="4511"/>
    <n v="47.45"/>
    <n v="31.79"/>
    <n v="214046.95"/>
    <n v="143404.69"/>
    <n v="70642.259999999995"/>
  </r>
  <r>
    <x v="3"/>
    <x v="11"/>
    <x v="2"/>
    <x v="1"/>
    <x v="1"/>
    <x v="1201"/>
    <n v="709815776"/>
    <d v="2015-09-16T00:00:00"/>
    <n v="9117"/>
    <n v="47.45"/>
    <n v="31.79"/>
    <n v="432601.65"/>
    <n v="289829.43"/>
    <n v="142772.22"/>
  </r>
  <r>
    <x v="1"/>
    <x v="85"/>
    <x v="7"/>
    <x v="1"/>
    <x v="0"/>
    <x v="102"/>
    <n v="385080945"/>
    <d v="2015-11-07T00:00:00"/>
    <n v="2864"/>
    <n v="437.2"/>
    <n v="263.33"/>
    <n v="1252140.8"/>
    <n v="754177.12"/>
    <n v="497963.68"/>
  </r>
  <r>
    <x v="2"/>
    <x v="141"/>
    <x v="7"/>
    <x v="0"/>
    <x v="2"/>
    <x v="39"/>
    <n v="961183822"/>
    <d v="2018-04-21T00:00:00"/>
    <n v="4507"/>
    <n v="437.2"/>
    <n v="263.33"/>
    <n v="1970460.4"/>
    <n v="1186828.31"/>
    <n v="783632.09"/>
  </r>
  <r>
    <x v="3"/>
    <x v="124"/>
    <x v="3"/>
    <x v="1"/>
    <x v="0"/>
    <x v="693"/>
    <n v="845985734"/>
    <d v="2016-06-28T00:00:00"/>
    <n v="4833"/>
    <n v="205.7"/>
    <n v="117.11"/>
    <n v="994148.1"/>
    <n v="565992.63"/>
    <n v="428155.47"/>
  </r>
  <r>
    <x v="2"/>
    <x v="112"/>
    <x v="7"/>
    <x v="1"/>
    <x v="1"/>
    <x v="1292"/>
    <n v="317660510"/>
    <d v="2022-06-29T00:00:00"/>
    <n v="1659"/>
    <n v="437.2"/>
    <n v="263.33"/>
    <n v="725314.8"/>
    <n v="436864.47"/>
    <n v="288450.33"/>
  </r>
  <r>
    <x v="5"/>
    <x v="101"/>
    <x v="10"/>
    <x v="0"/>
    <x v="2"/>
    <x v="1293"/>
    <n v="174694478"/>
    <d v="2015-05-11T00:00:00"/>
    <n v="4833"/>
    <n v="154.06"/>
    <n v="90.93"/>
    <n v="744571.98"/>
    <n v="439464.69"/>
    <n v="305107.28999999998"/>
  </r>
  <r>
    <x v="4"/>
    <x v="46"/>
    <x v="5"/>
    <x v="1"/>
    <x v="0"/>
    <x v="356"/>
    <n v="385886466"/>
    <d v="2017-07-10T00:00:00"/>
    <n v="1235"/>
    <n v="109.28"/>
    <n v="35.840000000000003"/>
    <n v="134960.79999999999"/>
    <n v="44262.400000000001"/>
    <n v="90698.4"/>
  </r>
  <r>
    <x v="2"/>
    <x v="155"/>
    <x v="7"/>
    <x v="1"/>
    <x v="1"/>
    <x v="1294"/>
    <n v="540347802"/>
    <d v="2021-07-11T00:00:00"/>
    <n v="9777"/>
    <n v="437.2"/>
    <n v="263.33"/>
    <n v="4274504.4000000004"/>
    <n v="2574577.41"/>
    <n v="1699926.99"/>
  </r>
  <r>
    <x v="5"/>
    <x v="88"/>
    <x v="5"/>
    <x v="0"/>
    <x v="3"/>
    <x v="928"/>
    <n v="297502315"/>
    <d v="2020-06-08T00:00:00"/>
    <n v="6401"/>
    <n v="109.28"/>
    <n v="35.840000000000003"/>
    <n v="699501.28"/>
    <n v="229411.84"/>
    <n v="470089.44"/>
  </r>
  <r>
    <x v="5"/>
    <x v="100"/>
    <x v="2"/>
    <x v="1"/>
    <x v="0"/>
    <x v="1295"/>
    <n v="737086331"/>
    <d v="2019-06-04T00:00:00"/>
    <n v="9080"/>
    <n v="47.45"/>
    <n v="31.79"/>
    <n v="430846"/>
    <n v="288653.2"/>
    <n v="142192.79999999999"/>
  </r>
  <r>
    <x v="1"/>
    <x v="132"/>
    <x v="11"/>
    <x v="1"/>
    <x v="0"/>
    <x v="449"/>
    <n v="309148681"/>
    <d v="2020-05-05T00:00:00"/>
    <n v="2819"/>
    <n v="668.27"/>
    <n v="502.54"/>
    <n v="1883853.13"/>
    <n v="1416660.26"/>
    <n v="467192.87"/>
  </r>
  <r>
    <x v="0"/>
    <x v="13"/>
    <x v="6"/>
    <x v="1"/>
    <x v="2"/>
    <x v="1296"/>
    <n v="684050691"/>
    <d v="2016-02-18T00:00:00"/>
    <n v="4655"/>
    <n v="651.21"/>
    <n v="524.96"/>
    <n v="3031382.55"/>
    <n v="2443688.7999999998"/>
    <n v="587693.75"/>
  </r>
  <r>
    <x v="5"/>
    <x v="182"/>
    <x v="1"/>
    <x v="0"/>
    <x v="1"/>
    <x v="139"/>
    <n v="902466189"/>
    <d v="2019-04-13T00:00:00"/>
    <n v="8655"/>
    <n v="152.58000000000001"/>
    <n v="97.44"/>
    <n v="1320579.8999999999"/>
    <n v="843343.2"/>
    <n v="477236.7"/>
  </r>
  <r>
    <x v="4"/>
    <x v="31"/>
    <x v="10"/>
    <x v="1"/>
    <x v="3"/>
    <x v="249"/>
    <n v="525381505"/>
    <d v="2016-08-27T00:00:00"/>
    <n v="917"/>
    <n v="154.06"/>
    <n v="90.93"/>
    <n v="141273.01999999999"/>
    <n v="83382.81"/>
    <n v="57890.21"/>
  </r>
  <r>
    <x v="4"/>
    <x v="29"/>
    <x v="10"/>
    <x v="0"/>
    <x v="3"/>
    <x v="194"/>
    <n v="984095466"/>
    <d v="2019-05-12T00:00:00"/>
    <n v="4572"/>
    <n v="154.06"/>
    <n v="90.93"/>
    <n v="704362.32"/>
    <n v="415731.96"/>
    <n v="288630.36"/>
  </r>
  <r>
    <x v="1"/>
    <x v="67"/>
    <x v="0"/>
    <x v="1"/>
    <x v="2"/>
    <x v="1297"/>
    <n v="630219399"/>
    <d v="2018-03-14T00:00:00"/>
    <n v="4780"/>
    <n v="255.28"/>
    <n v="159.41999999999999"/>
    <n v="1220238.3999999999"/>
    <n v="762027.6"/>
    <n v="458210.8"/>
  </r>
  <r>
    <x v="1"/>
    <x v="99"/>
    <x v="1"/>
    <x v="0"/>
    <x v="3"/>
    <x v="1298"/>
    <n v="585677134"/>
    <d v="2020-05-04T00:00:00"/>
    <n v="3734"/>
    <n v="152.58000000000001"/>
    <n v="97.44"/>
    <n v="569733.72"/>
    <n v="363840.96"/>
    <n v="205892.76"/>
  </r>
  <r>
    <x v="1"/>
    <x v="142"/>
    <x v="11"/>
    <x v="0"/>
    <x v="1"/>
    <x v="1299"/>
    <n v="692704999"/>
    <d v="2017-01-24T00:00:00"/>
    <n v="5657"/>
    <n v="668.27"/>
    <n v="502.54"/>
    <n v="3780403.39"/>
    <n v="2842868.78"/>
    <n v="937534.61"/>
  </r>
  <r>
    <x v="5"/>
    <x v="53"/>
    <x v="1"/>
    <x v="1"/>
    <x v="3"/>
    <x v="900"/>
    <n v="863851821"/>
    <d v="2020-03-07T00:00:00"/>
    <n v="1805"/>
    <n v="152.58000000000001"/>
    <n v="97.44"/>
    <n v="275406.90000000002"/>
    <n v="175879.2"/>
    <n v="99527.7"/>
  </r>
  <r>
    <x v="4"/>
    <x v="115"/>
    <x v="7"/>
    <x v="1"/>
    <x v="0"/>
    <x v="319"/>
    <n v="631978929"/>
    <d v="2020-10-01T00:00:00"/>
    <n v="5464"/>
    <n v="437.2"/>
    <n v="263.33"/>
    <n v="2388860.7999999998"/>
    <n v="1438835.12"/>
    <n v="950025.68"/>
  </r>
  <r>
    <x v="2"/>
    <x v="3"/>
    <x v="5"/>
    <x v="0"/>
    <x v="1"/>
    <x v="587"/>
    <n v="500260150"/>
    <d v="2016-05-10T00:00:00"/>
    <n v="6950"/>
    <n v="109.28"/>
    <n v="35.840000000000003"/>
    <n v="759496"/>
    <n v="249088"/>
    <n v="510408"/>
  </r>
  <r>
    <x v="0"/>
    <x v="19"/>
    <x v="7"/>
    <x v="0"/>
    <x v="0"/>
    <x v="1300"/>
    <n v="592181813"/>
    <d v="2019-09-09T00:00:00"/>
    <n v="8613"/>
    <n v="437.2"/>
    <n v="263.33"/>
    <n v="3765603.6"/>
    <n v="2268061.29"/>
    <n v="1497542.31"/>
  </r>
  <r>
    <x v="6"/>
    <x v="171"/>
    <x v="8"/>
    <x v="0"/>
    <x v="1"/>
    <x v="112"/>
    <n v="201542747"/>
    <d v="2015-07-18T00:00:00"/>
    <n v="9832"/>
    <n v="421.89"/>
    <n v="364.69"/>
    <n v="4148022.48"/>
    <n v="3585632.08"/>
    <n v="562390.4"/>
  </r>
  <r>
    <x v="1"/>
    <x v="153"/>
    <x v="7"/>
    <x v="0"/>
    <x v="0"/>
    <x v="803"/>
    <n v="942454278"/>
    <d v="2021-03-29T00:00:00"/>
    <n v="2019"/>
    <n v="437.2"/>
    <n v="263.33"/>
    <n v="882706.8"/>
    <n v="531663.27"/>
    <n v="351043.53"/>
  </r>
  <r>
    <x v="3"/>
    <x v="10"/>
    <x v="2"/>
    <x v="0"/>
    <x v="3"/>
    <x v="1301"/>
    <n v="899340236"/>
    <d v="2017-03-18T00:00:00"/>
    <n v="3616"/>
    <n v="47.45"/>
    <n v="31.79"/>
    <n v="171579.2"/>
    <n v="114952.64"/>
    <n v="56626.559999999998"/>
  </r>
  <r>
    <x v="2"/>
    <x v="147"/>
    <x v="3"/>
    <x v="0"/>
    <x v="1"/>
    <x v="1302"/>
    <n v="476936948"/>
    <d v="2019-07-20T00:00:00"/>
    <n v="5096"/>
    <n v="205.7"/>
    <n v="117.11"/>
    <n v="1048247.2"/>
    <n v="596792.56000000006"/>
    <n v="451454.64"/>
  </r>
  <r>
    <x v="1"/>
    <x v="108"/>
    <x v="6"/>
    <x v="1"/>
    <x v="3"/>
    <x v="1303"/>
    <n v="150293242"/>
    <d v="2015-06-21T00:00:00"/>
    <n v="3965"/>
    <n v="651.21"/>
    <n v="524.96"/>
    <n v="2582047.65"/>
    <n v="2081466.4"/>
    <n v="500581.25"/>
  </r>
  <r>
    <x v="3"/>
    <x v="151"/>
    <x v="3"/>
    <x v="0"/>
    <x v="2"/>
    <x v="1304"/>
    <n v="914770448"/>
    <d v="2016-02-16T00:00:00"/>
    <n v="9759"/>
    <n v="205.7"/>
    <n v="117.11"/>
    <n v="2007426.3"/>
    <n v="1142876.49"/>
    <n v="864549.81"/>
  </r>
  <r>
    <x v="1"/>
    <x v="148"/>
    <x v="6"/>
    <x v="1"/>
    <x v="3"/>
    <x v="1305"/>
    <n v="236042392"/>
    <d v="2019-01-26T00:00:00"/>
    <n v="9044"/>
    <n v="651.21"/>
    <n v="524.96"/>
    <n v="5889543.2400000002"/>
    <n v="4747738.24"/>
    <n v="1141805"/>
  </r>
  <r>
    <x v="3"/>
    <x v="151"/>
    <x v="11"/>
    <x v="1"/>
    <x v="3"/>
    <x v="1306"/>
    <n v="600095403"/>
    <d v="2015-12-19T00:00:00"/>
    <n v="420"/>
    <n v="668.27"/>
    <n v="502.54"/>
    <n v="280673.40000000002"/>
    <n v="211066.8"/>
    <n v="69606.600000000006"/>
  </r>
  <r>
    <x v="5"/>
    <x v="52"/>
    <x v="2"/>
    <x v="0"/>
    <x v="1"/>
    <x v="1307"/>
    <n v="963228309"/>
    <d v="2022-12-27T00:00:00"/>
    <n v="9516"/>
    <n v="47.45"/>
    <n v="31.79"/>
    <n v="451534.2"/>
    <n v="302513.64"/>
    <n v="149020.56"/>
  </r>
  <r>
    <x v="4"/>
    <x v="158"/>
    <x v="9"/>
    <x v="1"/>
    <x v="2"/>
    <x v="1308"/>
    <n v="802052438"/>
    <d v="2021-01-02T00:00:00"/>
    <n v="3995"/>
    <n v="9.33"/>
    <n v="6.92"/>
    <n v="37273.35"/>
    <n v="27645.4"/>
    <n v="9627.9500000000007"/>
  </r>
  <r>
    <x v="5"/>
    <x v="161"/>
    <x v="11"/>
    <x v="1"/>
    <x v="2"/>
    <x v="192"/>
    <n v="563491618"/>
    <d v="2019-10-29T00:00:00"/>
    <n v="8547"/>
    <n v="668.27"/>
    <n v="502.54"/>
    <n v="5711703.6900000004"/>
    <n v="4295209.38"/>
    <n v="1416494.31"/>
  </r>
  <r>
    <x v="1"/>
    <x v="142"/>
    <x v="0"/>
    <x v="1"/>
    <x v="2"/>
    <x v="1309"/>
    <n v="314782178"/>
    <d v="2020-07-12T00:00:00"/>
    <n v="9896"/>
    <n v="255.28"/>
    <n v="159.41999999999999"/>
    <n v="2526250.88"/>
    <n v="1577620.32"/>
    <n v="948630.56"/>
  </r>
  <r>
    <x v="1"/>
    <x v="43"/>
    <x v="7"/>
    <x v="1"/>
    <x v="0"/>
    <x v="662"/>
    <n v="193472945"/>
    <d v="2016-09-13T00:00:00"/>
    <n v="1799"/>
    <n v="437.2"/>
    <n v="263.33"/>
    <n v="786522.8"/>
    <n v="473730.67"/>
    <n v="312792.13"/>
  </r>
  <r>
    <x v="5"/>
    <x v="53"/>
    <x v="1"/>
    <x v="0"/>
    <x v="3"/>
    <x v="1310"/>
    <n v="857425248"/>
    <d v="2020-11-25T00:00:00"/>
    <n v="40"/>
    <n v="152.58000000000001"/>
    <n v="97.44"/>
    <n v="6103.2"/>
    <n v="3897.6"/>
    <n v="2205.6"/>
  </r>
  <r>
    <x v="5"/>
    <x v="53"/>
    <x v="5"/>
    <x v="0"/>
    <x v="1"/>
    <x v="1311"/>
    <n v="334812915"/>
    <d v="2015-08-26T00:00:00"/>
    <n v="7437"/>
    <n v="109.28"/>
    <n v="35.840000000000003"/>
    <n v="812715.36"/>
    <n v="266542.08000000002"/>
    <n v="546173.28"/>
  </r>
  <r>
    <x v="4"/>
    <x v="156"/>
    <x v="6"/>
    <x v="1"/>
    <x v="3"/>
    <x v="669"/>
    <n v="774122273"/>
    <d v="2022-02-15T00:00:00"/>
    <n v="8838"/>
    <n v="651.21"/>
    <n v="524.96"/>
    <n v="5755393.9800000004"/>
    <n v="4639596.4800000004"/>
    <n v="1115797.5"/>
  </r>
  <r>
    <x v="3"/>
    <x v="163"/>
    <x v="6"/>
    <x v="1"/>
    <x v="2"/>
    <x v="1312"/>
    <n v="794152152"/>
    <d v="2016-06-29T00:00:00"/>
    <n v="6124"/>
    <n v="651.21"/>
    <n v="524.96"/>
    <n v="3988010.04"/>
    <n v="3214855.04"/>
    <n v="773155"/>
  </r>
  <r>
    <x v="1"/>
    <x v="86"/>
    <x v="7"/>
    <x v="1"/>
    <x v="3"/>
    <x v="1251"/>
    <n v="434013879"/>
    <d v="2022-11-05T00:00:00"/>
    <n v="3206"/>
    <n v="437.2"/>
    <n v="263.33"/>
    <n v="1401663.2"/>
    <n v="844235.98"/>
    <n v="557427.22"/>
  </r>
  <r>
    <x v="2"/>
    <x v="164"/>
    <x v="0"/>
    <x v="0"/>
    <x v="2"/>
    <x v="1313"/>
    <n v="703131282"/>
    <d v="2021-07-22T00:00:00"/>
    <n v="1026"/>
    <n v="255.28"/>
    <n v="159.41999999999999"/>
    <n v="261917.28"/>
    <n v="163564.92000000001"/>
    <n v="98352.36"/>
  </r>
  <r>
    <x v="1"/>
    <x v="140"/>
    <x v="3"/>
    <x v="0"/>
    <x v="2"/>
    <x v="1314"/>
    <n v="431240689"/>
    <d v="2015-10-13T00:00:00"/>
    <n v="2558"/>
    <n v="205.7"/>
    <n v="117.11"/>
    <n v="526180.6"/>
    <n v="299567.38"/>
    <n v="226613.22"/>
  </r>
  <r>
    <x v="5"/>
    <x v="130"/>
    <x v="2"/>
    <x v="0"/>
    <x v="0"/>
    <x v="73"/>
    <n v="318390929"/>
    <d v="2017-08-31T00:00:00"/>
    <n v="7806"/>
    <n v="47.45"/>
    <n v="31.79"/>
    <n v="370394.7"/>
    <n v="248152.74"/>
    <n v="122241.96"/>
  </r>
  <r>
    <x v="2"/>
    <x v="121"/>
    <x v="10"/>
    <x v="0"/>
    <x v="1"/>
    <x v="564"/>
    <n v="684943330"/>
    <d v="2020-06-08T00:00:00"/>
    <n v="8807"/>
    <n v="154.06"/>
    <n v="90.93"/>
    <n v="1356806.42"/>
    <n v="800820.51"/>
    <n v="555985.91"/>
  </r>
  <r>
    <x v="5"/>
    <x v="52"/>
    <x v="8"/>
    <x v="1"/>
    <x v="0"/>
    <x v="1314"/>
    <n v="121571719"/>
    <d v="2015-09-21T00:00:00"/>
    <n v="4628"/>
    <n v="421.89"/>
    <n v="364.69"/>
    <n v="1952506.92"/>
    <n v="1687785.32"/>
    <n v="264721.59999999998"/>
  </r>
  <r>
    <x v="2"/>
    <x v="141"/>
    <x v="10"/>
    <x v="1"/>
    <x v="0"/>
    <x v="543"/>
    <n v="439262425"/>
    <d v="2019-05-20T00:00:00"/>
    <n v="6368"/>
    <n v="154.06"/>
    <n v="90.93"/>
    <n v="981054.08"/>
    <n v="579042.24"/>
    <n v="402011.84"/>
  </r>
  <r>
    <x v="5"/>
    <x v="87"/>
    <x v="5"/>
    <x v="0"/>
    <x v="3"/>
    <x v="285"/>
    <n v="819314277"/>
    <d v="2021-07-17T00:00:00"/>
    <n v="2156"/>
    <n v="109.28"/>
    <n v="35.840000000000003"/>
    <n v="235607.67999999999"/>
    <n v="77271.039999999994"/>
    <n v="158336.64000000001"/>
  </r>
  <r>
    <x v="2"/>
    <x v="104"/>
    <x v="4"/>
    <x v="0"/>
    <x v="1"/>
    <x v="136"/>
    <n v="963338601"/>
    <d v="2017-04-09T00:00:00"/>
    <n v="2154"/>
    <n v="81.73"/>
    <n v="56.67"/>
    <n v="176046.42"/>
    <n v="122067.18"/>
    <n v="53979.24"/>
  </r>
  <r>
    <x v="1"/>
    <x v="36"/>
    <x v="8"/>
    <x v="1"/>
    <x v="2"/>
    <x v="1315"/>
    <n v="643259227"/>
    <d v="2020-04-26T00:00:00"/>
    <n v="3555"/>
    <n v="421.89"/>
    <n v="364.69"/>
    <n v="1499818.95"/>
    <n v="1296472.95"/>
    <n v="203346"/>
  </r>
  <r>
    <x v="1"/>
    <x v="2"/>
    <x v="7"/>
    <x v="0"/>
    <x v="3"/>
    <x v="406"/>
    <n v="151312482"/>
    <d v="2017-07-12T00:00:00"/>
    <n v="5581"/>
    <n v="437.2"/>
    <n v="263.33"/>
    <n v="2440013.2000000002"/>
    <n v="1469644.73"/>
    <n v="970368.47"/>
  </r>
  <r>
    <x v="1"/>
    <x v="16"/>
    <x v="9"/>
    <x v="0"/>
    <x v="0"/>
    <x v="636"/>
    <n v="750047194"/>
    <d v="2020-09-18T00:00:00"/>
    <n v="4487"/>
    <n v="9.33"/>
    <n v="6.92"/>
    <n v="41863.71"/>
    <n v="31050.04"/>
    <n v="10813.67"/>
  </r>
  <r>
    <x v="2"/>
    <x v="82"/>
    <x v="3"/>
    <x v="0"/>
    <x v="1"/>
    <x v="1316"/>
    <n v="622324693"/>
    <d v="2016-10-21T00:00:00"/>
    <n v="8561"/>
    <n v="205.7"/>
    <n v="117.11"/>
    <n v="1760997.7"/>
    <n v="1002578.71"/>
    <n v="758418.99"/>
  </r>
  <r>
    <x v="1"/>
    <x v="36"/>
    <x v="9"/>
    <x v="1"/>
    <x v="2"/>
    <x v="1317"/>
    <n v="721318805"/>
    <d v="2015-12-09T00:00:00"/>
    <n v="3118"/>
    <n v="9.33"/>
    <n v="6.92"/>
    <n v="29090.94"/>
    <n v="21576.560000000001"/>
    <n v="7514.38"/>
  </r>
  <r>
    <x v="5"/>
    <x v="182"/>
    <x v="0"/>
    <x v="1"/>
    <x v="3"/>
    <x v="1318"/>
    <n v="720515859"/>
    <d v="2020-03-29T00:00:00"/>
    <n v="5509"/>
    <n v="255.28"/>
    <n v="159.41999999999999"/>
    <n v="1406337.52"/>
    <n v="878244.78"/>
    <n v="528092.74"/>
  </r>
  <r>
    <x v="5"/>
    <x v="74"/>
    <x v="4"/>
    <x v="0"/>
    <x v="0"/>
    <x v="302"/>
    <n v="363714683"/>
    <d v="2020-10-17T00:00:00"/>
    <n v="112"/>
    <n v="81.73"/>
    <n v="56.67"/>
    <n v="9153.76"/>
    <n v="6347.04"/>
    <n v="2806.72"/>
  </r>
  <r>
    <x v="3"/>
    <x v="133"/>
    <x v="9"/>
    <x v="1"/>
    <x v="0"/>
    <x v="1319"/>
    <n v="815026605"/>
    <d v="2022-06-27T00:00:00"/>
    <n v="3339"/>
    <n v="9.33"/>
    <n v="6.92"/>
    <n v="31152.87"/>
    <n v="23105.88"/>
    <n v="8046.99"/>
  </r>
  <r>
    <x v="3"/>
    <x v="151"/>
    <x v="0"/>
    <x v="0"/>
    <x v="2"/>
    <x v="1320"/>
    <n v="608875453"/>
    <d v="2022-08-11T00:00:00"/>
    <n v="8632"/>
    <n v="255.28"/>
    <n v="159.41999999999999"/>
    <n v="2203576.96"/>
    <n v="1376113.44"/>
    <n v="827463.52"/>
  </r>
  <r>
    <x v="1"/>
    <x v="167"/>
    <x v="2"/>
    <x v="1"/>
    <x v="3"/>
    <x v="1321"/>
    <n v="599997556"/>
    <d v="2020-02-14T00:00:00"/>
    <n v="1465"/>
    <n v="47.45"/>
    <n v="31.79"/>
    <n v="69514.25"/>
    <n v="46572.35"/>
    <n v="22941.9"/>
  </r>
  <r>
    <x v="5"/>
    <x v="174"/>
    <x v="3"/>
    <x v="1"/>
    <x v="0"/>
    <x v="1047"/>
    <n v="813441741"/>
    <d v="2021-03-22T00:00:00"/>
    <n v="4342"/>
    <n v="205.7"/>
    <n v="117.11"/>
    <n v="893149.4"/>
    <n v="508491.62"/>
    <n v="384657.78"/>
  </r>
  <r>
    <x v="2"/>
    <x v="102"/>
    <x v="3"/>
    <x v="0"/>
    <x v="2"/>
    <x v="1322"/>
    <n v="894569337"/>
    <d v="2020-08-22T00:00:00"/>
    <n v="1801"/>
    <n v="205.7"/>
    <n v="117.11"/>
    <n v="370465.7"/>
    <n v="210915.11"/>
    <n v="159550.59"/>
  </r>
  <r>
    <x v="2"/>
    <x v="48"/>
    <x v="0"/>
    <x v="1"/>
    <x v="0"/>
    <x v="742"/>
    <n v="559054172"/>
    <d v="2022-10-17T00:00:00"/>
    <n v="5408"/>
    <n v="255.28"/>
    <n v="159.41999999999999"/>
    <n v="1380554.24"/>
    <n v="862143.36"/>
    <n v="518410.88"/>
  </r>
  <r>
    <x v="3"/>
    <x v="50"/>
    <x v="9"/>
    <x v="0"/>
    <x v="2"/>
    <x v="1323"/>
    <n v="942882573"/>
    <d v="2016-06-25T00:00:00"/>
    <n v="8761"/>
    <n v="9.33"/>
    <n v="6.92"/>
    <n v="81740.13"/>
    <n v="60626.12"/>
    <n v="21114.01"/>
  </r>
  <r>
    <x v="5"/>
    <x v="131"/>
    <x v="5"/>
    <x v="0"/>
    <x v="0"/>
    <x v="46"/>
    <n v="552353370"/>
    <d v="2018-11-18T00:00:00"/>
    <n v="2491"/>
    <n v="109.28"/>
    <n v="35.840000000000003"/>
    <n v="272216.48"/>
    <n v="89277.440000000002"/>
    <n v="182939.04"/>
  </r>
  <r>
    <x v="4"/>
    <x v="158"/>
    <x v="2"/>
    <x v="1"/>
    <x v="2"/>
    <x v="1324"/>
    <n v="214077889"/>
    <d v="2015-01-01T00:00:00"/>
    <n v="9260"/>
    <n v="47.45"/>
    <n v="31.79"/>
    <n v="439387"/>
    <n v="294375.40000000002"/>
    <n v="145011.6"/>
  </r>
  <r>
    <x v="0"/>
    <x v="134"/>
    <x v="9"/>
    <x v="1"/>
    <x v="3"/>
    <x v="1325"/>
    <n v="824979960"/>
    <d v="2015-10-20T00:00:00"/>
    <n v="8758"/>
    <n v="9.33"/>
    <n v="6.92"/>
    <n v="81712.14"/>
    <n v="60605.36"/>
    <n v="21106.78"/>
  </r>
  <r>
    <x v="3"/>
    <x v="5"/>
    <x v="7"/>
    <x v="0"/>
    <x v="3"/>
    <x v="1326"/>
    <n v="202295911"/>
    <d v="2016-10-11T00:00:00"/>
    <n v="2710"/>
    <n v="437.2"/>
    <n v="263.33"/>
    <n v="1184812"/>
    <n v="713624.3"/>
    <n v="471187.7"/>
  </r>
  <r>
    <x v="5"/>
    <x v="130"/>
    <x v="0"/>
    <x v="1"/>
    <x v="3"/>
    <x v="1276"/>
    <n v="733574569"/>
    <d v="2015-05-18T00:00:00"/>
    <n v="9871"/>
    <n v="255.28"/>
    <n v="159.41999999999999"/>
    <n v="2519868.88"/>
    <n v="1573634.82"/>
    <n v="946234.06"/>
  </r>
  <r>
    <x v="1"/>
    <x v="22"/>
    <x v="2"/>
    <x v="0"/>
    <x v="0"/>
    <x v="386"/>
    <n v="826677262"/>
    <d v="2017-01-09T00:00:00"/>
    <n v="1027"/>
    <n v="47.45"/>
    <n v="31.79"/>
    <n v="48731.15"/>
    <n v="32648.33"/>
    <n v="16082.82"/>
  </r>
  <r>
    <x v="4"/>
    <x v="173"/>
    <x v="9"/>
    <x v="0"/>
    <x v="2"/>
    <x v="1327"/>
    <n v="759777820"/>
    <d v="2017-03-23T00:00:00"/>
    <n v="3996"/>
    <n v="9.33"/>
    <n v="6.92"/>
    <n v="37282.68"/>
    <n v="27652.32"/>
    <n v="9630.36"/>
  </r>
  <r>
    <x v="5"/>
    <x v="105"/>
    <x v="2"/>
    <x v="0"/>
    <x v="3"/>
    <x v="1328"/>
    <n v="431362569"/>
    <d v="2020-08-09T00:00:00"/>
    <n v="8625"/>
    <n v="47.45"/>
    <n v="31.79"/>
    <n v="409256.25"/>
    <n v="274188.75"/>
    <n v="135067.5"/>
  </r>
  <r>
    <x v="0"/>
    <x v="135"/>
    <x v="0"/>
    <x v="1"/>
    <x v="2"/>
    <x v="1329"/>
    <n v="710230338"/>
    <d v="2021-11-19T00:00:00"/>
    <n v="1795"/>
    <n v="255.28"/>
    <n v="159.41999999999999"/>
    <n v="458227.6"/>
    <n v="286158.90000000002"/>
    <n v="172068.7"/>
  </r>
  <r>
    <x v="0"/>
    <x v="119"/>
    <x v="6"/>
    <x v="1"/>
    <x v="1"/>
    <x v="909"/>
    <n v="285492455"/>
    <d v="2022-03-01T00:00:00"/>
    <n v="2417"/>
    <n v="651.21"/>
    <n v="524.96"/>
    <n v="1573974.57"/>
    <n v="1268828.32"/>
    <n v="305146.25"/>
  </r>
  <r>
    <x v="5"/>
    <x v="126"/>
    <x v="0"/>
    <x v="0"/>
    <x v="3"/>
    <x v="114"/>
    <n v="616572749"/>
    <d v="2018-07-12T00:00:00"/>
    <n v="6433"/>
    <n v="255.28"/>
    <n v="159.41999999999999"/>
    <n v="1642216.24"/>
    <n v="1025548.86"/>
    <n v="616667.38"/>
  </r>
  <r>
    <x v="0"/>
    <x v="1"/>
    <x v="4"/>
    <x v="1"/>
    <x v="0"/>
    <x v="1330"/>
    <n v="983207547"/>
    <d v="2022-07-25T00:00:00"/>
    <n v="1817"/>
    <n v="81.73"/>
    <n v="56.67"/>
    <n v="148503.41"/>
    <n v="102969.39"/>
    <n v="45534.02"/>
  </r>
  <r>
    <x v="1"/>
    <x v="73"/>
    <x v="2"/>
    <x v="1"/>
    <x v="3"/>
    <x v="810"/>
    <n v="735445678"/>
    <d v="2021-07-22T00:00:00"/>
    <n v="3574"/>
    <n v="47.45"/>
    <n v="31.79"/>
    <n v="169586.3"/>
    <n v="113617.46"/>
    <n v="55968.84"/>
  </r>
  <r>
    <x v="3"/>
    <x v="15"/>
    <x v="6"/>
    <x v="1"/>
    <x v="0"/>
    <x v="1331"/>
    <n v="643648469"/>
    <d v="2016-08-05T00:00:00"/>
    <n v="8740"/>
    <n v="651.21"/>
    <n v="524.96"/>
    <n v="5691575.4000000004"/>
    <n v="4588150.4000000004"/>
    <n v="1103425"/>
  </r>
  <r>
    <x v="3"/>
    <x v="151"/>
    <x v="2"/>
    <x v="0"/>
    <x v="2"/>
    <x v="1027"/>
    <n v="648489749"/>
    <d v="2018-06-11T00:00:00"/>
    <n v="1382"/>
    <n v="47.45"/>
    <n v="31.79"/>
    <n v="65575.899999999994"/>
    <n v="43933.78"/>
    <n v="21642.12"/>
  </r>
  <r>
    <x v="5"/>
    <x v="54"/>
    <x v="4"/>
    <x v="0"/>
    <x v="1"/>
    <x v="1332"/>
    <n v="310955846"/>
    <d v="2022-02-10T00:00:00"/>
    <n v="7600"/>
    <n v="81.73"/>
    <n v="56.67"/>
    <n v="621148"/>
    <n v="430692"/>
    <n v="190456"/>
  </r>
  <r>
    <x v="5"/>
    <x v="166"/>
    <x v="0"/>
    <x v="0"/>
    <x v="1"/>
    <x v="1333"/>
    <n v="162345588"/>
    <d v="2019-07-29T00:00:00"/>
    <n v="522"/>
    <n v="255.28"/>
    <n v="159.41999999999999"/>
    <n v="133256.16"/>
    <n v="83217.240000000005"/>
    <n v="50038.92"/>
  </r>
  <r>
    <x v="1"/>
    <x v="44"/>
    <x v="10"/>
    <x v="1"/>
    <x v="2"/>
    <x v="770"/>
    <n v="354270303"/>
    <d v="2020-11-27T00:00:00"/>
    <n v="5310"/>
    <n v="154.06"/>
    <n v="90.93"/>
    <n v="818058.6"/>
    <n v="482838.3"/>
    <n v="335220.3"/>
  </r>
  <r>
    <x v="4"/>
    <x v="156"/>
    <x v="0"/>
    <x v="1"/>
    <x v="1"/>
    <x v="1334"/>
    <n v="208653819"/>
    <d v="2016-04-15T00:00:00"/>
    <n v="4157"/>
    <n v="255.28"/>
    <n v="159.41999999999999"/>
    <n v="1061198.96"/>
    <n v="662708.93999999994"/>
    <n v="398490.02"/>
  </r>
  <r>
    <x v="2"/>
    <x v="121"/>
    <x v="0"/>
    <x v="0"/>
    <x v="1"/>
    <x v="1058"/>
    <n v="467732465"/>
    <d v="2022-07-22T00:00:00"/>
    <n v="1285"/>
    <n v="255.28"/>
    <n v="159.41999999999999"/>
    <n v="328034.8"/>
    <n v="204854.7"/>
    <n v="123180.1"/>
  </r>
  <r>
    <x v="4"/>
    <x v="173"/>
    <x v="8"/>
    <x v="1"/>
    <x v="0"/>
    <x v="1275"/>
    <n v="144055068"/>
    <d v="2017-02-08T00:00:00"/>
    <n v="7951"/>
    <n v="421.89"/>
    <n v="364.69"/>
    <n v="3354447.39"/>
    <n v="2899650.19"/>
    <n v="454797.2"/>
  </r>
  <r>
    <x v="5"/>
    <x v="100"/>
    <x v="10"/>
    <x v="0"/>
    <x v="2"/>
    <x v="1335"/>
    <n v="570482957"/>
    <d v="2019-06-03T00:00:00"/>
    <n v="7439"/>
    <n v="154.06"/>
    <n v="90.93"/>
    <n v="1146052.3400000001"/>
    <n v="676428.27"/>
    <n v="469624.07"/>
  </r>
  <r>
    <x v="3"/>
    <x v="35"/>
    <x v="11"/>
    <x v="0"/>
    <x v="0"/>
    <x v="550"/>
    <n v="450189960"/>
    <d v="2021-12-11T00:00:00"/>
    <n v="68"/>
    <n v="668.27"/>
    <n v="502.54"/>
    <n v="45442.36"/>
    <n v="34172.720000000001"/>
    <n v="11269.64"/>
  </r>
  <r>
    <x v="1"/>
    <x v="132"/>
    <x v="3"/>
    <x v="1"/>
    <x v="3"/>
    <x v="306"/>
    <n v="806662404"/>
    <d v="2022-12-07T00:00:00"/>
    <n v="8186"/>
    <n v="205.7"/>
    <n v="117.11"/>
    <n v="1683860.2"/>
    <n v="958662.46"/>
    <n v="725197.74"/>
  </r>
  <r>
    <x v="1"/>
    <x v="55"/>
    <x v="4"/>
    <x v="1"/>
    <x v="1"/>
    <x v="1336"/>
    <n v="933699119"/>
    <d v="2019-11-24T00:00:00"/>
    <n v="1173"/>
    <n v="81.73"/>
    <n v="56.67"/>
    <n v="95869.29"/>
    <n v="66473.91"/>
    <n v="29395.38"/>
  </r>
  <r>
    <x v="5"/>
    <x v="87"/>
    <x v="4"/>
    <x v="1"/>
    <x v="1"/>
    <x v="1157"/>
    <n v="645411431"/>
    <d v="2017-06-12T00:00:00"/>
    <n v="440"/>
    <n v="81.73"/>
    <n v="56.67"/>
    <n v="35961.199999999997"/>
    <n v="24934.799999999999"/>
    <n v="11026.4"/>
  </r>
  <r>
    <x v="1"/>
    <x v="36"/>
    <x v="0"/>
    <x v="1"/>
    <x v="1"/>
    <x v="1337"/>
    <n v="726223170"/>
    <d v="2015-07-31T00:00:00"/>
    <n v="4429"/>
    <n v="255.28"/>
    <n v="159.41999999999999"/>
    <n v="1130635.1200000001"/>
    <n v="706071.18"/>
    <n v="424563.94"/>
  </r>
  <r>
    <x v="5"/>
    <x v="183"/>
    <x v="3"/>
    <x v="0"/>
    <x v="3"/>
    <x v="1001"/>
    <n v="680870664"/>
    <d v="2022-10-31T00:00:00"/>
    <n v="3615"/>
    <n v="205.7"/>
    <n v="117.11"/>
    <n v="743605.5"/>
    <n v="423352.65"/>
    <n v="320252.84999999998"/>
  </r>
  <r>
    <x v="0"/>
    <x v="76"/>
    <x v="8"/>
    <x v="1"/>
    <x v="2"/>
    <x v="14"/>
    <n v="984402740"/>
    <d v="2022-12-18T00:00:00"/>
    <n v="5501"/>
    <n v="421.89"/>
    <n v="364.69"/>
    <n v="2320816.89"/>
    <n v="2006159.69"/>
    <n v="314657.2"/>
  </r>
  <r>
    <x v="0"/>
    <x v="181"/>
    <x v="6"/>
    <x v="0"/>
    <x v="1"/>
    <x v="63"/>
    <n v="832180726"/>
    <d v="2016-09-22T00:00:00"/>
    <n v="9625"/>
    <n v="651.21"/>
    <n v="524.96"/>
    <n v="6267896.25"/>
    <n v="5052740"/>
    <n v="1215156.25"/>
  </r>
  <r>
    <x v="3"/>
    <x v="61"/>
    <x v="9"/>
    <x v="0"/>
    <x v="2"/>
    <x v="266"/>
    <n v="389878451"/>
    <d v="2021-07-07T00:00:00"/>
    <n v="2553"/>
    <n v="9.33"/>
    <n v="6.92"/>
    <n v="23819.49"/>
    <n v="17666.759999999998"/>
    <n v="6152.73"/>
  </r>
  <r>
    <x v="4"/>
    <x v="56"/>
    <x v="7"/>
    <x v="0"/>
    <x v="0"/>
    <x v="421"/>
    <n v="343482244"/>
    <d v="2017-02-18T00:00:00"/>
    <n v="2884"/>
    <n v="437.2"/>
    <n v="263.33"/>
    <n v="1260884.8"/>
    <n v="759443.72"/>
    <n v="501441.08"/>
  </r>
  <r>
    <x v="5"/>
    <x v="54"/>
    <x v="6"/>
    <x v="1"/>
    <x v="0"/>
    <x v="1338"/>
    <n v="549290931"/>
    <d v="2015-01-20T00:00:00"/>
    <n v="6248"/>
    <n v="651.21"/>
    <n v="524.96"/>
    <n v="4068760.08"/>
    <n v="3279950.08"/>
    <n v="788810"/>
  </r>
  <r>
    <x v="5"/>
    <x v="114"/>
    <x v="2"/>
    <x v="1"/>
    <x v="1"/>
    <x v="744"/>
    <n v="483915841"/>
    <d v="2022-09-16T00:00:00"/>
    <n v="306"/>
    <n v="47.45"/>
    <n v="31.79"/>
    <n v="14519.7"/>
    <n v="9727.74"/>
    <n v="4791.96"/>
  </r>
  <r>
    <x v="0"/>
    <x v="14"/>
    <x v="11"/>
    <x v="1"/>
    <x v="0"/>
    <x v="1339"/>
    <n v="594280803"/>
    <d v="2018-01-21T00:00:00"/>
    <n v="9751"/>
    <n v="668.27"/>
    <n v="502.54"/>
    <n v="6516300.7699999996"/>
    <n v="4900267.54"/>
    <n v="1616033.23"/>
  </r>
  <r>
    <x v="5"/>
    <x v="96"/>
    <x v="4"/>
    <x v="0"/>
    <x v="3"/>
    <x v="1340"/>
    <n v="947622144"/>
    <d v="2019-09-24T00:00:00"/>
    <n v="1305"/>
    <n v="81.73"/>
    <n v="56.67"/>
    <n v="106657.65"/>
    <n v="73954.350000000006"/>
    <n v="32703.3"/>
  </r>
  <r>
    <x v="0"/>
    <x v="19"/>
    <x v="11"/>
    <x v="0"/>
    <x v="0"/>
    <x v="180"/>
    <n v="781488692"/>
    <d v="2022-05-03T00:00:00"/>
    <n v="8725"/>
    <n v="668.27"/>
    <n v="502.54"/>
    <n v="5830655.75"/>
    <n v="4384661.5"/>
    <n v="1445994.25"/>
  </r>
  <r>
    <x v="0"/>
    <x v="134"/>
    <x v="10"/>
    <x v="1"/>
    <x v="1"/>
    <x v="1341"/>
    <n v="753741776"/>
    <d v="2019-07-28T00:00:00"/>
    <n v="7796"/>
    <n v="154.06"/>
    <n v="90.93"/>
    <n v="1201051.76"/>
    <n v="708890.28"/>
    <n v="492161.48"/>
  </r>
  <r>
    <x v="1"/>
    <x v="2"/>
    <x v="8"/>
    <x v="0"/>
    <x v="0"/>
    <x v="1342"/>
    <n v="692555224"/>
    <d v="2015-02-01T00:00:00"/>
    <n v="1336"/>
    <n v="421.89"/>
    <n v="364.69"/>
    <n v="563645.04"/>
    <n v="487225.84"/>
    <n v="76419.199999999997"/>
  </r>
  <r>
    <x v="0"/>
    <x v="72"/>
    <x v="4"/>
    <x v="0"/>
    <x v="0"/>
    <x v="702"/>
    <n v="946415364"/>
    <d v="2015-01-30T00:00:00"/>
    <n v="4193"/>
    <n v="81.73"/>
    <n v="56.67"/>
    <n v="342693.89"/>
    <n v="237617.31"/>
    <n v="105076.58"/>
  </r>
  <r>
    <x v="1"/>
    <x v="22"/>
    <x v="10"/>
    <x v="0"/>
    <x v="2"/>
    <x v="577"/>
    <n v="134121024"/>
    <d v="2021-04-08T00:00:00"/>
    <n v="8246"/>
    <n v="154.06"/>
    <n v="90.93"/>
    <n v="1270378.76"/>
    <n v="749808.78"/>
    <n v="520569.98"/>
  </r>
  <r>
    <x v="0"/>
    <x v="25"/>
    <x v="2"/>
    <x v="0"/>
    <x v="1"/>
    <x v="482"/>
    <n v="994783532"/>
    <d v="2017-03-12T00:00:00"/>
    <n v="7408"/>
    <n v="47.45"/>
    <n v="31.79"/>
    <n v="351509.6"/>
    <n v="235500.32"/>
    <n v="116009.28"/>
  </r>
  <r>
    <x v="0"/>
    <x v="135"/>
    <x v="2"/>
    <x v="0"/>
    <x v="0"/>
    <x v="844"/>
    <n v="937826716"/>
    <d v="2019-10-11T00:00:00"/>
    <n v="2621"/>
    <n v="47.45"/>
    <n v="31.79"/>
    <n v="124366.45"/>
    <n v="83321.59"/>
    <n v="41044.86"/>
  </r>
  <r>
    <x v="5"/>
    <x v="34"/>
    <x v="6"/>
    <x v="0"/>
    <x v="0"/>
    <x v="747"/>
    <n v="592986905"/>
    <d v="2019-03-13T00:00:00"/>
    <n v="6858"/>
    <n v="651.21"/>
    <n v="524.96"/>
    <n v="4465998.18"/>
    <n v="3600175.68"/>
    <n v="865822.5"/>
  </r>
  <r>
    <x v="1"/>
    <x v="22"/>
    <x v="5"/>
    <x v="1"/>
    <x v="1"/>
    <x v="895"/>
    <n v="660312926"/>
    <d v="2017-01-05T00:00:00"/>
    <n v="123"/>
    <n v="109.28"/>
    <n v="35.840000000000003"/>
    <n v="13441.44"/>
    <n v="4408.32"/>
    <n v="9033.1200000000008"/>
  </r>
  <r>
    <x v="2"/>
    <x v="90"/>
    <x v="2"/>
    <x v="0"/>
    <x v="3"/>
    <x v="724"/>
    <n v="560166108"/>
    <d v="2019-03-05T00:00:00"/>
    <n v="4454"/>
    <n v="47.45"/>
    <n v="31.79"/>
    <n v="211342.3"/>
    <n v="141592.66"/>
    <n v="69749.64"/>
  </r>
  <r>
    <x v="4"/>
    <x v="115"/>
    <x v="3"/>
    <x v="1"/>
    <x v="2"/>
    <x v="1343"/>
    <n v="683220279"/>
    <d v="2017-01-06T00:00:00"/>
    <n v="8918"/>
    <n v="205.7"/>
    <n v="117.11"/>
    <n v="1834432.6"/>
    <n v="1044386.98"/>
    <n v="790045.62"/>
  </r>
  <r>
    <x v="1"/>
    <x v="64"/>
    <x v="7"/>
    <x v="0"/>
    <x v="1"/>
    <x v="1242"/>
    <n v="140461766"/>
    <d v="2018-07-20T00:00:00"/>
    <n v="4613"/>
    <n v="437.2"/>
    <n v="263.33"/>
    <n v="2016803.6"/>
    <n v="1214741.29"/>
    <n v="802062.31"/>
  </r>
  <r>
    <x v="2"/>
    <x v="38"/>
    <x v="0"/>
    <x v="0"/>
    <x v="0"/>
    <x v="1344"/>
    <n v="813189399"/>
    <d v="2021-11-22T00:00:00"/>
    <n v="9669"/>
    <n v="255.28"/>
    <n v="159.41999999999999"/>
    <n v="2468302.3199999998"/>
    <n v="1541431.98"/>
    <n v="926870.34"/>
  </r>
  <r>
    <x v="0"/>
    <x v="119"/>
    <x v="8"/>
    <x v="0"/>
    <x v="0"/>
    <x v="1109"/>
    <n v="603014504"/>
    <d v="2016-02-11T00:00:00"/>
    <n v="4247"/>
    <n v="421.89"/>
    <n v="364.69"/>
    <n v="1791766.83"/>
    <n v="1548838.43"/>
    <n v="242928.4"/>
  </r>
  <r>
    <x v="5"/>
    <x v="39"/>
    <x v="10"/>
    <x v="0"/>
    <x v="3"/>
    <x v="1141"/>
    <n v="181860911"/>
    <d v="2016-07-15T00:00:00"/>
    <n v="5540"/>
    <n v="154.06"/>
    <n v="90.93"/>
    <n v="853492.4"/>
    <n v="503752.2"/>
    <n v="349740.2"/>
  </r>
  <r>
    <x v="1"/>
    <x v="64"/>
    <x v="3"/>
    <x v="1"/>
    <x v="1"/>
    <x v="1345"/>
    <n v="741964948"/>
    <d v="2021-02-26T00:00:00"/>
    <n v="2771"/>
    <n v="205.7"/>
    <n v="117.11"/>
    <n v="569994.69999999995"/>
    <n v="324511.81"/>
    <n v="245482.89"/>
  </r>
  <r>
    <x v="5"/>
    <x v="78"/>
    <x v="8"/>
    <x v="0"/>
    <x v="3"/>
    <x v="1346"/>
    <n v="845875442"/>
    <d v="2022-03-17T00:00:00"/>
    <n v="2195"/>
    <n v="421.89"/>
    <n v="364.69"/>
    <n v="926048.55"/>
    <n v="800494.55"/>
    <n v="125554"/>
  </r>
  <r>
    <x v="1"/>
    <x v="44"/>
    <x v="1"/>
    <x v="1"/>
    <x v="1"/>
    <x v="1347"/>
    <n v="476453721"/>
    <d v="2017-08-10T00:00:00"/>
    <n v="2099"/>
    <n v="152.58000000000001"/>
    <n v="97.44"/>
    <n v="320265.42"/>
    <n v="204526.56"/>
    <n v="115738.86"/>
  </r>
  <r>
    <x v="3"/>
    <x v="50"/>
    <x v="1"/>
    <x v="0"/>
    <x v="3"/>
    <x v="1229"/>
    <n v="586873614"/>
    <d v="2021-08-29T00:00:00"/>
    <n v="7799"/>
    <n v="152.58000000000001"/>
    <n v="97.44"/>
    <n v="1189971.42"/>
    <n v="759934.56"/>
    <n v="430036.86"/>
  </r>
  <r>
    <x v="2"/>
    <x v="12"/>
    <x v="8"/>
    <x v="0"/>
    <x v="2"/>
    <x v="157"/>
    <n v="850621449"/>
    <d v="2017-05-02T00:00:00"/>
    <n v="6644"/>
    <n v="421.89"/>
    <n v="364.69"/>
    <n v="2803037.16"/>
    <n v="2423000.36"/>
    <n v="380036.8"/>
  </r>
  <r>
    <x v="1"/>
    <x v="43"/>
    <x v="9"/>
    <x v="0"/>
    <x v="0"/>
    <x v="1348"/>
    <n v="111496055"/>
    <d v="2021-06-04T00:00:00"/>
    <n v="3015"/>
    <n v="9.33"/>
    <n v="6.92"/>
    <n v="28129.95"/>
    <n v="20863.8"/>
    <n v="7266.15"/>
  </r>
  <r>
    <x v="2"/>
    <x v="164"/>
    <x v="10"/>
    <x v="1"/>
    <x v="2"/>
    <x v="1349"/>
    <n v="433608758"/>
    <d v="2016-12-21T00:00:00"/>
    <n v="3322"/>
    <n v="154.06"/>
    <n v="90.93"/>
    <n v="511787.32"/>
    <n v="302069.46000000002"/>
    <n v="209717.86"/>
  </r>
  <r>
    <x v="2"/>
    <x v="121"/>
    <x v="5"/>
    <x v="0"/>
    <x v="3"/>
    <x v="207"/>
    <n v="351383388"/>
    <d v="2016-10-30T00:00:00"/>
    <n v="1008"/>
    <n v="109.28"/>
    <n v="35.840000000000003"/>
    <n v="110154.24000000001"/>
    <n v="36126.720000000001"/>
    <n v="74027.520000000004"/>
  </r>
  <r>
    <x v="0"/>
    <x v="172"/>
    <x v="8"/>
    <x v="1"/>
    <x v="3"/>
    <x v="411"/>
    <n v="719556272"/>
    <d v="2017-04-01T00:00:00"/>
    <n v="1546"/>
    <n v="421.89"/>
    <n v="364.69"/>
    <n v="652241.93999999994"/>
    <n v="563810.74"/>
    <n v="88431.2"/>
  </r>
  <r>
    <x v="0"/>
    <x v="119"/>
    <x v="11"/>
    <x v="1"/>
    <x v="2"/>
    <x v="906"/>
    <n v="663176238"/>
    <d v="2018-07-26T00:00:00"/>
    <n v="7441"/>
    <n v="668.27"/>
    <n v="502.54"/>
    <n v="4972597.07"/>
    <n v="3739400.14"/>
    <n v="1233196.93"/>
  </r>
  <r>
    <x v="5"/>
    <x v="105"/>
    <x v="0"/>
    <x v="1"/>
    <x v="0"/>
    <x v="1350"/>
    <n v="727604615"/>
    <d v="2019-07-07T00:00:00"/>
    <n v="3229"/>
    <n v="255.28"/>
    <n v="159.41999999999999"/>
    <n v="824299.12"/>
    <n v="514767.18"/>
    <n v="309531.94"/>
  </r>
  <r>
    <x v="1"/>
    <x v="159"/>
    <x v="10"/>
    <x v="0"/>
    <x v="2"/>
    <x v="516"/>
    <n v="628515231"/>
    <d v="2016-02-01T00:00:00"/>
    <n v="479"/>
    <n v="154.06"/>
    <n v="90.93"/>
    <n v="73794.740000000005"/>
    <n v="43555.47"/>
    <n v="30239.27"/>
  </r>
  <r>
    <x v="1"/>
    <x v="159"/>
    <x v="6"/>
    <x v="1"/>
    <x v="0"/>
    <x v="1023"/>
    <n v="601894414"/>
    <d v="2022-03-19T00:00:00"/>
    <n v="2787"/>
    <n v="651.21"/>
    <n v="524.96"/>
    <n v="1814922.27"/>
    <n v="1463063.52"/>
    <n v="351858.75"/>
  </r>
  <r>
    <x v="1"/>
    <x v="7"/>
    <x v="1"/>
    <x v="1"/>
    <x v="2"/>
    <x v="1351"/>
    <n v="954040992"/>
    <d v="2021-08-27T00:00:00"/>
    <n v="785"/>
    <n v="152.58000000000001"/>
    <n v="97.44"/>
    <n v="119775.3"/>
    <n v="76490.399999999994"/>
    <n v="43284.9"/>
  </r>
  <r>
    <x v="3"/>
    <x v="24"/>
    <x v="7"/>
    <x v="1"/>
    <x v="0"/>
    <x v="589"/>
    <n v="711566293"/>
    <d v="2019-12-26T00:00:00"/>
    <n v="7133"/>
    <n v="437.2"/>
    <n v="263.33"/>
    <n v="3118547.6"/>
    <n v="1878332.89"/>
    <n v="1240214.71"/>
  </r>
  <r>
    <x v="4"/>
    <x v="23"/>
    <x v="2"/>
    <x v="1"/>
    <x v="0"/>
    <x v="474"/>
    <n v="771394145"/>
    <d v="2016-04-22T00:00:00"/>
    <n v="1524"/>
    <n v="47.45"/>
    <n v="31.79"/>
    <n v="72313.8"/>
    <n v="48447.96"/>
    <n v="23865.84"/>
  </r>
  <r>
    <x v="3"/>
    <x v="163"/>
    <x v="10"/>
    <x v="1"/>
    <x v="0"/>
    <x v="1352"/>
    <n v="750760877"/>
    <d v="2022-09-07T00:00:00"/>
    <n v="5682"/>
    <n v="154.06"/>
    <n v="90.93"/>
    <n v="875368.92"/>
    <n v="516664.26"/>
    <n v="358704.66"/>
  </r>
  <r>
    <x v="5"/>
    <x v="88"/>
    <x v="0"/>
    <x v="1"/>
    <x v="2"/>
    <x v="1326"/>
    <n v="337215316"/>
    <d v="2016-11-11T00:00:00"/>
    <n v="8360"/>
    <n v="255.28"/>
    <n v="159.41999999999999"/>
    <n v="2134140.7999999998"/>
    <n v="1332751.2"/>
    <n v="801389.6"/>
  </r>
  <r>
    <x v="0"/>
    <x v="134"/>
    <x v="0"/>
    <x v="1"/>
    <x v="2"/>
    <x v="570"/>
    <n v="638618791"/>
    <d v="2022-05-25T00:00:00"/>
    <n v="347"/>
    <n v="255.28"/>
    <n v="159.41999999999999"/>
    <n v="88582.16"/>
    <n v="55318.74"/>
    <n v="33263.42"/>
  </r>
  <r>
    <x v="4"/>
    <x v="156"/>
    <x v="8"/>
    <x v="0"/>
    <x v="2"/>
    <x v="1353"/>
    <n v="133145129"/>
    <d v="2016-10-19T00:00:00"/>
    <n v="9457"/>
    <n v="421.89"/>
    <n v="364.69"/>
    <n v="3989813.73"/>
    <n v="3448873.33"/>
    <n v="540940.4"/>
  </r>
  <r>
    <x v="2"/>
    <x v="141"/>
    <x v="11"/>
    <x v="1"/>
    <x v="1"/>
    <x v="1354"/>
    <n v="519280660"/>
    <d v="2022-04-06T00:00:00"/>
    <n v="5542"/>
    <n v="668.27"/>
    <n v="502.54"/>
    <n v="3703552.34"/>
    <n v="2785076.68"/>
    <n v="918475.66"/>
  </r>
  <r>
    <x v="1"/>
    <x v="2"/>
    <x v="6"/>
    <x v="0"/>
    <x v="0"/>
    <x v="1226"/>
    <n v="865824210"/>
    <d v="2018-05-14T00:00:00"/>
    <n v="5479"/>
    <n v="651.21"/>
    <n v="524.96"/>
    <n v="3567979.59"/>
    <n v="2876255.84"/>
    <n v="691723.75"/>
  </r>
  <r>
    <x v="1"/>
    <x v="43"/>
    <x v="5"/>
    <x v="1"/>
    <x v="0"/>
    <x v="834"/>
    <n v="761887109"/>
    <d v="2016-10-14T00:00:00"/>
    <n v="8181"/>
    <n v="109.28"/>
    <n v="35.840000000000003"/>
    <n v="894019.68"/>
    <n v="293207.03999999998"/>
    <n v="600812.64"/>
  </r>
  <r>
    <x v="5"/>
    <x v="166"/>
    <x v="8"/>
    <x v="1"/>
    <x v="0"/>
    <x v="1355"/>
    <n v="766893184"/>
    <d v="2017-01-10T00:00:00"/>
    <n v="9590"/>
    <n v="421.89"/>
    <n v="364.69"/>
    <n v="4045925.1"/>
    <n v="3497377.1"/>
    <n v="548548"/>
  </r>
  <r>
    <x v="1"/>
    <x v="178"/>
    <x v="6"/>
    <x v="0"/>
    <x v="2"/>
    <x v="1356"/>
    <n v="160578763"/>
    <d v="2015-10-30T00:00:00"/>
    <n v="7679"/>
    <n v="651.21"/>
    <n v="524.96"/>
    <n v="5000641.59"/>
    <n v="4031167.84"/>
    <n v="969473.75"/>
  </r>
  <r>
    <x v="1"/>
    <x v="67"/>
    <x v="10"/>
    <x v="1"/>
    <x v="0"/>
    <x v="1357"/>
    <n v="992992675"/>
    <d v="2021-03-09T00:00:00"/>
    <n v="7454"/>
    <n v="154.06"/>
    <n v="90.93"/>
    <n v="1148363.24"/>
    <n v="677792.22"/>
    <n v="470571.02"/>
  </r>
  <r>
    <x v="5"/>
    <x v="62"/>
    <x v="11"/>
    <x v="0"/>
    <x v="0"/>
    <x v="1358"/>
    <n v="434496247"/>
    <d v="2017-08-10T00:00:00"/>
    <n v="5950"/>
    <n v="668.27"/>
    <n v="502.54"/>
    <n v="3976206.5"/>
    <n v="2990113"/>
    <n v="986093.5"/>
  </r>
  <r>
    <x v="5"/>
    <x v="174"/>
    <x v="3"/>
    <x v="0"/>
    <x v="2"/>
    <x v="1274"/>
    <n v="225763309"/>
    <d v="2016-01-06T00:00:00"/>
    <n v="7235"/>
    <n v="205.7"/>
    <n v="117.11"/>
    <n v="1488239.5"/>
    <n v="847290.85"/>
    <n v="640948.65"/>
  </r>
  <r>
    <x v="5"/>
    <x v="78"/>
    <x v="0"/>
    <x v="1"/>
    <x v="1"/>
    <x v="452"/>
    <n v="827780187"/>
    <d v="2021-07-22T00:00:00"/>
    <n v="7407"/>
    <n v="255.28"/>
    <n v="159.41999999999999"/>
    <n v="1890858.96"/>
    <n v="1180823.94"/>
    <n v="710035.02"/>
  </r>
  <r>
    <x v="0"/>
    <x v="76"/>
    <x v="1"/>
    <x v="0"/>
    <x v="1"/>
    <x v="627"/>
    <n v="971845710"/>
    <d v="2018-03-15T00:00:00"/>
    <n v="9597"/>
    <n v="152.58000000000001"/>
    <n v="97.44"/>
    <n v="1464310.26"/>
    <n v="935131.68"/>
    <n v="529178.57999999996"/>
  </r>
  <r>
    <x v="6"/>
    <x v="171"/>
    <x v="2"/>
    <x v="0"/>
    <x v="2"/>
    <x v="307"/>
    <n v="809571206"/>
    <d v="2021-01-11T00:00:00"/>
    <n v="8965"/>
    <n v="47.45"/>
    <n v="31.79"/>
    <n v="425389.25"/>
    <n v="284997.34999999998"/>
    <n v="140391.9"/>
  </r>
  <r>
    <x v="0"/>
    <x v="118"/>
    <x v="6"/>
    <x v="0"/>
    <x v="3"/>
    <x v="1019"/>
    <n v="562880504"/>
    <d v="2019-03-19T00:00:00"/>
    <n v="7704"/>
    <n v="651.21"/>
    <n v="524.96"/>
    <n v="5016921.84"/>
    <n v="4044291.84"/>
    <n v="972630"/>
  </r>
  <r>
    <x v="5"/>
    <x v="87"/>
    <x v="8"/>
    <x v="1"/>
    <x v="3"/>
    <x v="635"/>
    <n v="974009931"/>
    <d v="2021-01-13T00:00:00"/>
    <n v="38"/>
    <n v="421.89"/>
    <n v="364.69"/>
    <n v="16031.82"/>
    <n v="13858.22"/>
    <n v="2173.6"/>
  </r>
  <r>
    <x v="2"/>
    <x v="144"/>
    <x v="9"/>
    <x v="1"/>
    <x v="1"/>
    <x v="1359"/>
    <n v="155508315"/>
    <d v="2018-11-17T00:00:00"/>
    <n v="7221"/>
    <n v="9.33"/>
    <n v="6.92"/>
    <n v="67371.929999999993"/>
    <n v="49969.32"/>
    <n v="17402.61"/>
  </r>
  <r>
    <x v="5"/>
    <x v="100"/>
    <x v="11"/>
    <x v="0"/>
    <x v="0"/>
    <x v="548"/>
    <n v="340236985"/>
    <d v="2018-05-13T00:00:00"/>
    <n v="2540"/>
    <n v="668.27"/>
    <n v="502.54"/>
    <n v="1697405.8"/>
    <n v="1276451.6000000001"/>
    <n v="420954.2"/>
  </r>
  <r>
    <x v="1"/>
    <x v="159"/>
    <x v="5"/>
    <x v="0"/>
    <x v="0"/>
    <x v="1360"/>
    <n v="231369769"/>
    <d v="2015-05-16T00:00:00"/>
    <n v="6311"/>
    <n v="109.28"/>
    <n v="35.840000000000003"/>
    <n v="689666.08"/>
    <n v="226186.23999999999"/>
    <n v="463479.84"/>
  </r>
  <r>
    <x v="1"/>
    <x v="116"/>
    <x v="7"/>
    <x v="0"/>
    <x v="0"/>
    <x v="474"/>
    <n v="852392995"/>
    <d v="2016-04-19T00:00:00"/>
    <n v="884"/>
    <n v="437.2"/>
    <n v="263.33"/>
    <n v="386484.8"/>
    <n v="232783.72"/>
    <n v="153701.07999999999"/>
  </r>
  <r>
    <x v="1"/>
    <x v="139"/>
    <x v="1"/>
    <x v="1"/>
    <x v="0"/>
    <x v="1361"/>
    <n v="597105491"/>
    <d v="2020-10-20T00:00:00"/>
    <n v="5639"/>
    <n v="152.58000000000001"/>
    <n v="97.44"/>
    <n v="860398.62"/>
    <n v="549464.16"/>
    <n v="310934.46000000002"/>
  </r>
  <r>
    <x v="3"/>
    <x v="106"/>
    <x v="9"/>
    <x v="1"/>
    <x v="2"/>
    <x v="1362"/>
    <n v="179618585"/>
    <d v="2016-08-20T00:00:00"/>
    <n v="1986"/>
    <n v="9.33"/>
    <n v="6.92"/>
    <n v="18529.38"/>
    <n v="13743.12"/>
    <n v="4786.26"/>
  </r>
  <r>
    <x v="5"/>
    <x v="70"/>
    <x v="9"/>
    <x v="1"/>
    <x v="3"/>
    <x v="1363"/>
    <n v="384356105"/>
    <d v="2018-05-14T00:00:00"/>
    <n v="8368"/>
    <n v="9.33"/>
    <n v="6.92"/>
    <n v="78073.440000000002"/>
    <n v="57906.559999999998"/>
    <n v="20166.88"/>
  </r>
  <r>
    <x v="1"/>
    <x v="152"/>
    <x v="9"/>
    <x v="1"/>
    <x v="2"/>
    <x v="1364"/>
    <n v="716054379"/>
    <d v="2016-03-26T00:00:00"/>
    <n v="5258"/>
    <n v="9.33"/>
    <n v="6.92"/>
    <n v="49057.14"/>
    <n v="36385.360000000001"/>
    <n v="12671.78"/>
  </r>
  <r>
    <x v="5"/>
    <x v="91"/>
    <x v="11"/>
    <x v="0"/>
    <x v="2"/>
    <x v="631"/>
    <n v="749762237"/>
    <d v="2018-08-02T00:00:00"/>
    <n v="162"/>
    <n v="668.27"/>
    <n v="502.54"/>
    <n v="108259.74"/>
    <n v="81411.48"/>
    <n v="26848.26"/>
  </r>
  <r>
    <x v="4"/>
    <x v="156"/>
    <x v="2"/>
    <x v="1"/>
    <x v="3"/>
    <x v="1365"/>
    <n v="580841004"/>
    <d v="2022-04-22T00:00:00"/>
    <n v="2616"/>
    <n v="47.45"/>
    <n v="31.79"/>
    <n v="124129.2"/>
    <n v="83162.64"/>
    <n v="40966.559999999998"/>
  </r>
  <r>
    <x v="2"/>
    <x v="38"/>
    <x v="9"/>
    <x v="0"/>
    <x v="0"/>
    <x v="1366"/>
    <n v="374964511"/>
    <d v="2016-12-09T00:00:00"/>
    <n v="9186"/>
    <n v="9.33"/>
    <n v="6.92"/>
    <n v="85705.38"/>
    <n v="63567.12"/>
    <n v="22138.26"/>
  </r>
  <r>
    <x v="5"/>
    <x v="28"/>
    <x v="2"/>
    <x v="0"/>
    <x v="2"/>
    <x v="1367"/>
    <n v="818119084"/>
    <d v="2021-02-21T00:00:00"/>
    <n v="8472"/>
    <n v="47.45"/>
    <n v="31.79"/>
    <n v="401996.4"/>
    <n v="269324.88"/>
    <n v="132671.51999999999"/>
  </r>
  <r>
    <x v="4"/>
    <x v="95"/>
    <x v="3"/>
    <x v="1"/>
    <x v="0"/>
    <x v="1368"/>
    <n v="866603553"/>
    <d v="2021-02-07T00:00:00"/>
    <n v="6104"/>
    <n v="205.7"/>
    <n v="117.11"/>
    <n v="1255592.8"/>
    <n v="714839.44"/>
    <n v="540753.36"/>
  </r>
  <r>
    <x v="6"/>
    <x v="180"/>
    <x v="11"/>
    <x v="0"/>
    <x v="0"/>
    <x v="1369"/>
    <n v="897029244"/>
    <d v="2017-07-16T00:00:00"/>
    <n v="9742"/>
    <n v="668.27"/>
    <n v="502.54"/>
    <n v="6510286.3399999999"/>
    <n v="4895744.68"/>
    <n v="1614541.66"/>
  </r>
  <r>
    <x v="0"/>
    <x v="69"/>
    <x v="2"/>
    <x v="0"/>
    <x v="0"/>
    <x v="501"/>
    <n v="456319987"/>
    <d v="2018-11-01T00:00:00"/>
    <n v="4080"/>
    <n v="47.45"/>
    <n v="31.79"/>
    <n v="193596"/>
    <n v="129703.2"/>
    <n v="63892.800000000003"/>
  </r>
  <r>
    <x v="1"/>
    <x v="16"/>
    <x v="6"/>
    <x v="1"/>
    <x v="1"/>
    <x v="796"/>
    <n v="511712110"/>
    <d v="2015-05-07T00:00:00"/>
    <n v="5839"/>
    <n v="651.21"/>
    <n v="524.96"/>
    <n v="3802415.19"/>
    <n v="3065241.44"/>
    <n v="737173.75"/>
  </r>
  <r>
    <x v="2"/>
    <x v="165"/>
    <x v="9"/>
    <x v="0"/>
    <x v="1"/>
    <x v="781"/>
    <n v="300754439"/>
    <d v="2020-02-06T00:00:00"/>
    <n v="8777"/>
    <n v="9.33"/>
    <n v="6.92"/>
    <n v="81889.41"/>
    <n v="60736.84"/>
    <n v="21152.57"/>
  </r>
  <r>
    <x v="1"/>
    <x v="41"/>
    <x v="0"/>
    <x v="1"/>
    <x v="1"/>
    <x v="1370"/>
    <n v="481308305"/>
    <d v="2018-10-16T00:00:00"/>
    <n v="8678"/>
    <n v="255.28"/>
    <n v="159.41999999999999"/>
    <n v="2215319.84"/>
    <n v="1383446.76"/>
    <n v="831873.08"/>
  </r>
  <r>
    <x v="5"/>
    <x v="130"/>
    <x v="6"/>
    <x v="0"/>
    <x v="3"/>
    <x v="1371"/>
    <n v="881547534"/>
    <d v="2018-12-09T00:00:00"/>
    <n v="8360"/>
    <n v="651.21"/>
    <n v="524.96"/>
    <n v="5444115.5999999996"/>
    <n v="4388665.5999999996"/>
    <n v="1055450"/>
  </r>
  <r>
    <x v="3"/>
    <x v="35"/>
    <x v="0"/>
    <x v="1"/>
    <x v="1"/>
    <x v="1372"/>
    <n v="949958455"/>
    <d v="2020-01-04T00:00:00"/>
    <n v="2672"/>
    <n v="255.28"/>
    <n v="159.41999999999999"/>
    <n v="682108.16"/>
    <n v="425970.24"/>
    <n v="256137.92"/>
  </r>
  <r>
    <x v="0"/>
    <x v="134"/>
    <x v="6"/>
    <x v="0"/>
    <x v="1"/>
    <x v="1373"/>
    <n v="205339896"/>
    <d v="2019-11-20T00:00:00"/>
    <n v="3493"/>
    <n v="651.21"/>
    <n v="524.96"/>
    <n v="2274676.5299999998"/>
    <n v="1833685.28"/>
    <n v="440991.25"/>
  </r>
  <r>
    <x v="5"/>
    <x v="175"/>
    <x v="2"/>
    <x v="0"/>
    <x v="3"/>
    <x v="145"/>
    <n v="486803185"/>
    <d v="2016-07-08T00:00:00"/>
    <n v="4735"/>
    <n v="47.45"/>
    <n v="31.79"/>
    <n v="224675.75"/>
    <n v="150525.65"/>
    <n v="74150.100000000006"/>
  </r>
  <r>
    <x v="3"/>
    <x v="15"/>
    <x v="0"/>
    <x v="0"/>
    <x v="0"/>
    <x v="1374"/>
    <n v="103772151"/>
    <d v="2016-07-22T00:00:00"/>
    <n v="7340"/>
    <n v="255.28"/>
    <n v="159.41999999999999"/>
    <n v="1873755.2"/>
    <n v="1170142.8"/>
    <n v="703612.4"/>
  </r>
  <r>
    <x v="2"/>
    <x v="125"/>
    <x v="1"/>
    <x v="0"/>
    <x v="3"/>
    <x v="1375"/>
    <n v="585983121"/>
    <d v="2022-01-09T00:00:00"/>
    <n v="4282"/>
    <n v="152.58000000000001"/>
    <n v="97.44"/>
    <n v="653347.56000000006"/>
    <n v="417238.08"/>
    <n v="236109.48"/>
  </r>
  <r>
    <x v="5"/>
    <x v="98"/>
    <x v="5"/>
    <x v="1"/>
    <x v="2"/>
    <x v="931"/>
    <n v="833484923"/>
    <d v="2016-12-01T00:00:00"/>
    <n v="5566"/>
    <n v="109.28"/>
    <n v="35.840000000000003"/>
    <n v="608252.48"/>
    <n v="199485.44"/>
    <n v="408767.04"/>
  </r>
  <r>
    <x v="1"/>
    <x v="152"/>
    <x v="11"/>
    <x v="0"/>
    <x v="1"/>
    <x v="1376"/>
    <n v="266638886"/>
    <d v="2018-06-19T00:00:00"/>
    <n v="3227"/>
    <n v="668.27"/>
    <n v="502.54"/>
    <n v="2156507.29"/>
    <n v="1621696.58"/>
    <n v="534810.71"/>
  </r>
  <r>
    <x v="2"/>
    <x v="165"/>
    <x v="2"/>
    <x v="1"/>
    <x v="0"/>
    <x v="6"/>
    <n v="176118838"/>
    <d v="2021-04-17T00:00:00"/>
    <n v="6333"/>
    <n v="47.45"/>
    <n v="31.79"/>
    <n v="300500.84999999998"/>
    <n v="201326.07"/>
    <n v="99174.78"/>
  </r>
  <r>
    <x v="2"/>
    <x v="12"/>
    <x v="7"/>
    <x v="0"/>
    <x v="0"/>
    <x v="739"/>
    <n v="572911107"/>
    <d v="2016-04-07T00:00:00"/>
    <n v="5983"/>
    <n v="437.2"/>
    <n v="263.33"/>
    <n v="2615767.6"/>
    <n v="1575503.39"/>
    <n v="1040264.21"/>
  </r>
  <r>
    <x v="1"/>
    <x v="123"/>
    <x v="8"/>
    <x v="0"/>
    <x v="3"/>
    <x v="924"/>
    <n v="638314521"/>
    <d v="2020-10-15T00:00:00"/>
    <n v="306"/>
    <n v="421.89"/>
    <n v="364.69"/>
    <n v="129098.34"/>
    <n v="111595.14"/>
    <n v="17503.2"/>
  </r>
  <r>
    <x v="3"/>
    <x v="5"/>
    <x v="4"/>
    <x v="0"/>
    <x v="3"/>
    <x v="1377"/>
    <n v="973940408"/>
    <d v="2015-07-05T00:00:00"/>
    <n v="9465"/>
    <n v="81.73"/>
    <n v="56.67"/>
    <n v="773574.45"/>
    <n v="536381.55000000005"/>
    <n v="237192.9"/>
  </r>
  <r>
    <x v="5"/>
    <x v="105"/>
    <x v="10"/>
    <x v="0"/>
    <x v="3"/>
    <x v="1378"/>
    <n v="451712596"/>
    <d v="2019-09-28T00:00:00"/>
    <n v="650"/>
    <n v="154.06"/>
    <n v="90.93"/>
    <n v="100139"/>
    <n v="59104.5"/>
    <n v="41034.5"/>
  </r>
  <r>
    <x v="5"/>
    <x v="92"/>
    <x v="7"/>
    <x v="0"/>
    <x v="1"/>
    <x v="355"/>
    <n v="263867413"/>
    <d v="2020-11-28T00:00:00"/>
    <n v="3086"/>
    <n v="437.2"/>
    <n v="263.33"/>
    <n v="1349199.2"/>
    <n v="812636.38"/>
    <n v="536562.81999999995"/>
  </r>
  <r>
    <x v="0"/>
    <x v="172"/>
    <x v="2"/>
    <x v="0"/>
    <x v="0"/>
    <x v="1104"/>
    <n v="772953689"/>
    <d v="2015-12-19T00:00:00"/>
    <n v="3028"/>
    <n v="47.45"/>
    <n v="31.79"/>
    <n v="143678.6"/>
    <n v="96260.12"/>
    <n v="47418.48"/>
  </r>
  <r>
    <x v="2"/>
    <x v="82"/>
    <x v="1"/>
    <x v="1"/>
    <x v="0"/>
    <x v="883"/>
    <n v="161832749"/>
    <d v="2021-05-25T00:00:00"/>
    <n v="8762"/>
    <n v="152.58000000000001"/>
    <n v="97.44"/>
    <n v="1336905.96"/>
    <n v="853769.28"/>
    <n v="483136.68"/>
  </r>
  <r>
    <x v="2"/>
    <x v="155"/>
    <x v="8"/>
    <x v="0"/>
    <x v="2"/>
    <x v="1379"/>
    <n v="283678424"/>
    <d v="2015-07-03T00:00:00"/>
    <n v="5604"/>
    <n v="421.89"/>
    <n v="364.69"/>
    <n v="2364271.56"/>
    <n v="2043722.76"/>
    <n v="320548.8"/>
  </r>
  <r>
    <x v="1"/>
    <x v="36"/>
    <x v="7"/>
    <x v="0"/>
    <x v="0"/>
    <x v="153"/>
    <n v="811977040"/>
    <d v="2015-05-28T00:00:00"/>
    <n v="905"/>
    <n v="437.2"/>
    <n v="263.33"/>
    <n v="395666"/>
    <n v="238313.65"/>
    <n v="157352.35"/>
  </r>
  <r>
    <x v="5"/>
    <x v="32"/>
    <x v="7"/>
    <x v="1"/>
    <x v="0"/>
    <x v="1380"/>
    <n v="590527427"/>
    <d v="2022-06-19T00:00:00"/>
    <n v="9043"/>
    <n v="437.2"/>
    <n v="263.33"/>
    <n v="3953599.6"/>
    <n v="2381293.19"/>
    <n v="1572306.41"/>
  </r>
  <r>
    <x v="2"/>
    <x v="37"/>
    <x v="4"/>
    <x v="1"/>
    <x v="1"/>
    <x v="1249"/>
    <n v="783440911"/>
    <d v="2016-06-09T00:00:00"/>
    <n v="6430"/>
    <n v="81.73"/>
    <n v="56.67"/>
    <n v="525523.9"/>
    <n v="364388.1"/>
    <n v="161135.79999999999"/>
  </r>
  <r>
    <x v="5"/>
    <x v="98"/>
    <x v="4"/>
    <x v="0"/>
    <x v="1"/>
    <x v="1014"/>
    <n v="825141322"/>
    <d v="2015-11-22T00:00:00"/>
    <n v="6509"/>
    <n v="81.73"/>
    <n v="56.67"/>
    <n v="531980.56999999995"/>
    <n v="368865.03"/>
    <n v="163115.54"/>
  </r>
  <r>
    <x v="5"/>
    <x v="131"/>
    <x v="9"/>
    <x v="1"/>
    <x v="0"/>
    <x v="1381"/>
    <n v="670364987"/>
    <d v="2015-05-09T00:00:00"/>
    <n v="4752"/>
    <n v="9.33"/>
    <n v="6.92"/>
    <n v="44336.160000000003"/>
    <n v="32883.839999999997"/>
    <n v="11452.32"/>
  </r>
  <r>
    <x v="1"/>
    <x v="55"/>
    <x v="8"/>
    <x v="0"/>
    <x v="0"/>
    <x v="1382"/>
    <n v="344160735"/>
    <d v="2022-11-20T00:00:00"/>
    <n v="3664"/>
    <n v="421.89"/>
    <n v="364.69"/>
    <n v="1545804.96"/>
    <n v="1336224.1599999999"/>
    <n v="209580.79999999999"/>
  </r>
  <r>
    <x v="5"/>
    <x v="117"/>
    <x v="3"/>
    <x v="0"/>
    <x v="0"/>
    <x v="998"/>
    <n v="391889894"/>
    <d v="2018-10-20T00:00:00"/>
    <n v="7783"/>
    <n v="205.7"/>
    <n v="117.11"/>
    <n v="1600963.1"/>
    <n v="911467.13"/>
    <n v="689495.97"/>
  </r>
  <r>
    <x v="5"/>
    <x v="91"/>
    <x v="2"/>
    <x v="1"/>
    <x v="3"/>
    <x v="812"/>
    <n v="529226291"/>
    <d v="2018-03-20T00:00:00"/>
    <n v="8675"/>
    <n v="47.45"/>
    <n v="31.79"/>
    <n v="411628.75"/>
    <n v="275778.25"/>
    <n v="135850.5"/>
  </r>
  <r>
    <x v="5"/>
    <x v="40"/>
    <x v="11"/>
    <x v="1"/>
    <x v="0"/>
    <x v="138"/>
    <n v="992156255"/>
    <d v="2021-01-25T00:00:00"/>
    <n v="9939"/>
    <n v="668.27"/>
    <n v="502.54"/>
    <n v="6641935.5300000003"/>
    <n v="4994745.0599999996"/>
    <n v="1647190.47"/>
  </r>
  <r>
    <x v="4"/>
    <x v="45"/>
    <x v="3"/>
    <x v="0"/>
    <x v="3"/>
    <x v="1383"/>
    <n v="286978614"/>
    <d v="2016-05-28T00:00:00"/>
    <n v="2204"/>
    <n v="205.7"/>
    <n v="117.11"/>
    <n v="453362.8"/>
    <n v="258110.44"/>
    <n v="195252.36"/>
  </r>
  <r>
    <x v="0"/>
    <x v="146"/>
    <x v="4"/>
    <x v="1"/>
    <x v="2"/>
    <x v="876"/>
    <n v="140304696"/>
    <d v="2019-07-08T00:00:00"/>
    <n v="8132"/>
    <n v="81.73"/>
    <n v="56.67"/>
    <n v="664628.36"/>
    <n v="460840.44"/>
    <n v="203787.92"/>
  </r>
  <r>
    <x v="1"/>
    <x v="59"/>
    <x v="11"/>
    <x v="0"/>
    <x v="3"/>
    <x v="305"/>
    <n v="549058330"/>
    <d v="2017-05-11T00:00:00"/>
    <n v="7416"/>
    <n v="668.27"/>
    <n v="502.54"/>
    <n v="4955890.32"/>
    <n v="3726836.64"/>
    <n v="1229053.68"/>
  </r>
  <r>
    <x v="3"/>
    <x v="57"/>
    <x v="5"/>
    <x v="1"/>
    <x v="2"/>
    <x v="256"/>
    <n v="230475842"/>
    <d v="2020-06-08T00:00:00"/>
    <n v="1778"/>
    <n v="109.28"/>
    <n v="35.840000000000003"/>
    <n v="194299.84"/>
    <n v="63723.519999999997"/>
    <n v="130576.32000000001"/>
  </r>
  <r>
    <x v="5"/>
    <x v="75"/>
    <x v="9"/>
    <x v="1"/>
    <x v="2"/>
    <x v="1384"/>
    <n v="672106063"/>
    <d v="2021-03-10T00:00:00"/>
    <n v="9975"/>
    <n v="9.33"/>
    <n v="6.92"/>
    <n v="93066.75"/>
    <n v="69027"/>
    <n v="24039.75"/>
  </r>
  <r>
    <x v="5"/>
    <x v="53"/>
    <x v="9"/>
    <x v="0"/>
    <x v="0"/>
    <x v="771"/>
    <n v="281810319"/>
    <d v="2021-10-01T00:00:00"/>
    <n v="2791"/>
    <n v="9.33"/>
    <n v="6.92"/>
    <n v="26040.03"/>
    <n v="19313.72"/>
    <n v="6726.31"/>
  </r>
  <r>
    <x v="2"/>
    <x v="170"/>
    <x v="0"/>
    <x v="1"/>
    <x v="3"/>
    <x v="1366"/>
    <n v="237762439"/>
    <d v="2016-12-04T00:00:00"/>
    <n v="8044"/>
    <n v="255.28"/>
    <n v="159.41999999999999"/>
    <n v="2053472.32"/>
    <n v="1282374.48"/>
    <n v="771097.84"/>
  </r>
  <r>
    <x v="3"/>
    <x v="110"/>
    <x v="4"/>
    <x v="1"/>
    <x v="3"/>
    <x v="1014"/>
    <n v="438448750"/>
    <d v="2015-11-26T00:00:00"/>
    <n v="5583"/>
    <n v="81.73"/>
    <n v="56.67"/>
    <n v="456298.59"/>
    <n v="316388.61"/>
    <n v="139909.98000000001"/>
  </r>
  <r>
    <x v="2"/>
    <x v="164"/>
    <x v="3"/>
    <x v="0"/>
    <x v="0"/>
    <x v="157"/>
    <n v="852668082"/>
    <d v="2017-05-27T00:00:00"/>
    <n v="2289"/>
    <n v="205.7"/>
    <n v="117.11"/>
    <n v="470847.3"/>
    <n v="268064.78999999998"/>
    <n v="202782.51"/>
  </r>
  <r>
    <x v="2"/>
    <x v="121"/>
    <x v="10"/>
    <x v="0"/>
    <x v="3"/>
    <x v="603"/>
    <n v="169531762"/>
    <d v="2016-05-22T00:00:00"/>
    <n v="7071"/>
    <n v="154.06"/>
    <n v="90.93"/>
    <n v="1089358.26"/>
    <n v="642966.03"/>
    <n v="446392.23"/>
  </r>
  <r>
    <x v="5"/>
    <x v="98"/>
    <x v="9"/>
    <x v="1"/>
    <x v="3"/>
    <x v="1385"/>
    <n v="748463618"/>
    <d v="2020-05-14T00:00:00"/>
    <n v="5872"/>
    <n v="9.33"/>
    <n v="6.92"/>
    <n v="54785.760000000002"/>
    <n v="40634.239999999998"/>
    <n v="14151.52"/>
  </r>
  <r>
    <x v="1"/>
    <x v="140"/>
    <x v="8"/>
    <x v="0"/>
    <x v="3"/>
    <x v="981"/>
    <n v="969199979"/>
    <d v="2019-12-07T00:00:00"/>
    <n v="6666"/>
    <n v="421.89"/>
    <n v="364.69"/>
    <n v="2812318.74"/>
    <n v="2431023.54"/>
    <n v="381295.2"/>
  </r>
  <r>
    <x v="0"/>
    <x v="72"/>
    <x v="2"/>
    <x v="1"/>
    <x v="1"/>
    <x v="1386"/>
    <n v="181789672"/>
    <d v="2021-05-13T00:00:00"/>
    <n v="4459"/>
    <n v="47.45"/>
    <n v="31.79"/>
    <n v="211579.55"/>
    <n v="141751.60999999999"/>
    <n v="69827.94"/>
  </r>
  <r>
    <x v="1"/>
    <x v="132"/>
    <x v="0"/>
    <x v="1"/>
    <x v="2"/>
    <x v="718"/>
    <n v="956594026"/>
    <d v="2021-06-17T00:00:00"/>
    <n v="6285"/>
    <n v="255.28"/>
    <n v="159.41999999999999"/>
    <n v="1604434.8"/>
    <n v="1001954.7"/>
    <n v="602480.1"/>
  </r>
  <r>
    <x v="6"/>
    <x v="103"/>
    <x v="8"/>
    <x v="0"/>
    <x v="1"/>
    <x v="1058"/>
    <n v="534286868"/>
    <d v="2022-07-25T00:00:00"/>
    <n v="6212"/>
    <n v="421.89"/>
    <n v="364.69"/>
    <n v="2620780.6800000002"/>
    <n v="2265454.2799999998"/>
    <n v="355326.4"/>
  </r>
  <r>
    <x v="4"/>
    <x v="29"/>
    <x v="4"/>
    <x v="0"/>
    <x v="0"/>
    <x v="392"/>
    <n v="275854527"/>
    <d v="2019-07-19T00:00:00"/>
    <n v="340"/>
    <n v="81.73"/>
    <n v="56.67"/>
    <n v="27788.2"/>
    <n v="19267.8"/>
    <n v="8520.4"/>
  </r>
  <r>
    <x v="1"/>
    <x v="64"/>
    <x v="2"/>
    <x v="0"/>
    <x v="3"/>
    <x v="1145"/>
    <n v="712595832"/>
    <d v="2015-03-28T00:00:00"/>
    <n v="1797"/>
    <n v="47.45"/>
    <n v="31.79"/>
    <n v="85267.65"/>
    <n v="57126.63"/>
    <n v="28141.02"/>
  </r>
  <r>
    <x v="0"/>
    <x v="19"/>
    <x v="4"/>
    <x v="0"/>
    <x v="3"/>
    <x v="1387"/>
    <n v="196122109"/>
    <d v="2021-07-23T00:00:00"/>
    <n v="5745"/>
    <n v="81.73"/>
    <n v="56.67"/>
    <n v="469538.85"/>
    <n v="325569.15000000002"/>
    <n v="143969.70000000001"/>
  </r>
  <r>
    <x v="1"/>
    <x v="142"/>
    <x v="0"/>
    <x v="1"/>
    <x v="1"/>
    <x v="335"/>
    <n v="748357188"/>
    <d v="2022-07-20T00:00:00"/>
    <n v="4377"/>
    <n v="255.28"/>
    <n v="159.41999999999999"/>
    <n v="1117360.56"/>
    <n v="697781.34"/>
    <n v="419579.22"/>
  </r>
  <r>
    <x v="6"/>
    <x v="180"/>
    <x v="7"/>
    <x v="0"/>
    <x v="1"/>
    <x v="962"/>
    <n v="411537396"/>
    <d v="2019-12-03T00:00:00"/>
    <n v="1916"/>
    <n v="437.2"/>
    <n v="263.33"/>
    <n v="837675.2"/>
    <n v="504540.28"/>
    <n v="333134.92"/>
  </r>
  <r>
    <x v="1"/>
    <x v="22"/>
    <x v="9"/>
    <x v="1"/>
    <x v="2"/>
    <x v="403"/>
    <n v="898211562"/>
    <d v="2019-03-12T00:00:00"/>
    <n v="9616"/>
    <n v="9.33"/>
    <n v="6.92"/>
    <n v="89717.28"/>
    <n v="66542.720000000001"/>
    <n v="23174.560000000001"/>
  </r>
  <r>
    <x v="4"/>
    <x v="115"/>
    <x v="9"/>
    <x v="1"/>
    <x v="0"/>
    <x v="1388"/>
    <n v="841241014"/>
    <d v="2015-12-31T00:00:00"/>
    <n v="765"/>
    <n v="9.33"/>
    <n v="6.92"/>
    <n v="7137.45"/>
    <n v="5293.8"/>
    <n v="1843.65"/>
  </r>
  <r>
    <x v="5"/>
    <x v="32"/>
    <x v="0"/>
    <x v="0"/>
    <x v="2"/>
    <x v="907"/>
    <n v="743799579"/>
    <d v="2021-12-02T00:00:00"/>
    <n v="5679"/>
    <n v="255.28"/>
    <n v="159.41999999999999"/>
    <n v="1449735.12"/>
    <n v="905346.18"/>
    <n v="544388.93999999994"/>
  </r>
  <r>
    <x v="1"/>
    <x v="169"/>
    <x v="6"/>
    <x v="1"/>
    <x v="1"/>
    <x v="730"/>
    <n v="729373586"/>
    <d v="2018-07-05T00:00:00"/>
    <n v="6707"/>
    <n v="651.21"/>
    <n v="524.96"/>
    <n v="4367665.47"/>
    <n v="3520906.72"/>
    <n v="846758.75"/>
  </r>
  <r>
    <x v="1"/>
    <x v="89"/>
    <x v="9"/>
    <x v="1"/>
    <x v="0"/>
    <x v="558"/>
    <n v="991761863"/>
    <d v="2021-12-24T00:00:00"/>
    <n v="3229"/>
    <n v="9.33"/>
    <n v="6.92"/>
    <n v="30126.57"/>
    <n v="22344.68"/>
    <n v="7781.89"/>
  </r>
  <r>
    <x v="5"/>
    <x v="47"/>
    <x v="7"/>
    <x v="0"/>
    <x v="2"/>
    <x v="1073"/>
    <n v="445075738"/>
    <d v="2016-03-27T00:00:00"/>
    <n v="6656"/>
    <n v="437.2"/>
    <n v="263.33"/>
    <n v="2910003.2000000002"/>
    <n v="1752724.48"/>
    <n v="1157278.72"/>
  </r>
  <r>
    <x v="3"/>
    <x v="20"/>
    <x v="5"/>
    <x v="0"/>
    <x v="2"/>
    <x v="977"/>
    <n v="773739039"/>
    <d v="2019-09-13T00:00:00"/>
    <n v="5431"/>
    <n v="109.28"/>
    <n v="35.840000000000003"/>
    <n v="593499.68000000005"/>
    <n v="194647.04000000001"/>
    <n v="398852.64"/>
  </r>
  <r>
    <x v="4"/>
    <x v="158"/>
    <x v="4"/>
    <x v="1"/>
    <x v="0"/>
    <x v="1389"/>
    <n v="582488095"/>
    <d v="2018-06-23T00:00:00"/>
    <n v="26"/>
    <n v="81.73"/>
    <n v="56.67"/>
    <n v="2124.98"/>
    <n v="1473.42"/>
    <n v="651.55999999999995"/>
  </r>
  <r>
    <x v="3"/>
    <x v="10"/>
    <x v="3"/>
    <x v="0"/>
    <x v="1"/>
    <x v="174"/>
    <n v="346371734"/>
    <d v="2022-01-17T00:00:00"/>
    <n v="7948"/>
    <n v="205.7"/>
    <n v="117.11"/>
    <n v="1634903.6"/>
    <n v="930790.28"/>
    <n v="704113.32"/>
  </r>
  <r>
    <x v="1"/>
    <x v="66"/>
    <x v="4"/>
    <x v="1"/>
    <x v="1"/>
    <x v="1151"/>
    <n v="160751283"/>
    <d v="2021-11-13T00:00:00"/>
    <n v="8732"/>
    <n v="81.73"/>
    <n v="56.67"/>
    <n v="713666.36"/>
    <n v="494842.44"/>
    <n v="218823.92"/>
  </r>
  <r>
    <x v="2"/>
    <x v="155"/>
    <x v="6"/>
    <x v="1"/>
    <x v="2"/>
    <x v="1390"/>
    <n v="191300570"/>
    <d v="2015-05-06T00:00:00"/>
    <n v="8945"/>
    <n v="651.21"/>
    <n v="524.96"/>
    <n v="5825073.4500000002"/>
    <n v="4695767.2"/>
    <n v="1129306.25"/>
  </r>
  <r>
    <x v="0"/>
    <x v="119"/>
    <x v="1"/>
    <x v="0"/>
    <x v="0"/>
    <x v="326"/>
    <n v="224005925"/>
    <d v="2019-02-18T00:00:00"/>
    <n v="7186"/>
    <n v="152.58000000000001"/>
    <n v="97.44"/>
    <n v="1096439.8799999999"/>
    <n v="700203.84"/>
    <n v="396236.04"/>
  </r>
  <r>
    <x v="3"/>
    <x v="21"/>
    <x v="2"/>
    <x v="0"/>
    <x v="2"/>
    <x v="1391"/>
    <n v="115166175"/>
    <d v="2017-02-17T00:00:00"/>
    <n v="9085"/>
    <n v="47.45"/>
    <n v="31.79"/>
    <n v="431083.25"/>
    <n v="288812.15000000002"/>
    <n v="142271.1"/>
  </r>
  <r>
    <x v="1"/>
    <x v="139"/>
    <x v="11"/>
    <x v="0"/>
    <x v="3"/>
    <x v="1002"/>
    <n v="241392648"/>
    <d v="2017-03-16T00:00:00"/>
    <n v="2304"/>
    <n v="668.27"/>
    <n v="502.54"/>
    <n v="1539694.08"/>
    <n v="1157852.1599999999"/>
    <n v="381841.91999999998"/>
  </r>
  <r>
    <x v="0"/>
    <x v="76"/>
    <x v="9"/>
    <x v="0"/>
    <x v="1"/>
    <x v="304"/>
    <n v="149609172"/>
    <d v="2016-03-02T00:00:00"/>
    <n v="1533"/>
    <n v="9.33"/>
    <n v="6.92"/>
    <n v="14302.89"/>
    <n v="10608.36"/>
    <n v="3694.53"/>
  </r>
  <r>
    <x v="5"/>
    <x v="162"/>
    <x v="6"/>
    <x v="1"/>
    <x v="1"/>
    <x v="614"/>
    <n v="807052075"/>
    <d v="2017-05-16T00:00:00"/>
    <n v="3498"/>
    <n v="651.21"/>
    <n v="524.96"/>
    <n v="2277932.58"/>
    <n v="1836310.08"/>
    <n v="441622.5"/>
  </r>
  <r>
    <x v="0"/>
    <x v="122"/>
    <x v="0"/>
    <x v="0"/>
    <x v="0"/>
    <x v="1096"/>
    <n v="551270186"/>
    <d v="2018-04-09T00:00:00"/>
    <n v="1953"/>
    <n v="255.28"/>
    <n v="159.41999999999999"/>
    <n v="498561.84"/>
    <n v="311347.26"/>
    <n v="187214.58"/>
  </r>
  <r>
    <x v="3"/>
    <x v="124"/>
    <x v="5"/>
    <x v="0"/>
    <x v="0"/>
    <x v="1392"/>
    <n v="940124833"/>
    <d v="2016-06-03T00:00:00"/>
    <n v="2685"/>
    <n v="109.28"/>
    <n v="35.840000000000003"/>
    <n v="293416.8"/>
    <n v="96230.399999999994"/>
    <n v="197186.4"/>
  </r>
  <r>
    <x v="1"/>
    <x v="81"/>
    <x v="8"/>
    <x v="0"/>
    <x v="3"/>
    <x v="1145"/>
    <n v="901789844"/>
    <d v="2015-05-05T00:00:00"/>
    <n v="8509"/>
    <n v="421.89"/>
    <n v="364.69"/>
    <n v="3589862.01"/>
    <n v="3103147.21"/>
    <n v="486714.8"/>
  </r>
  <r>
    <x v="4"/>
    <x v="46"/>
    <x v="8"/>
    <x v="0"/>
    <x v="2"/>
    <x v="838"/>
    <n v="784751546"/>
    <d v="2021-05-11T00:00:00"/>
    <n v="4276"/>
    <n v="421.89"/>
    <n v="364.69"/>
    <n v="1804001.64"/>
    <n v="1559414.44"/>
    <n v="244587.2"/>
  </r>
  <r>
    <x v="5"/>
    <x v="105"/>
    <x v="4"/>
    <x v="0"/>
    <x v="0"/>
    <x v="1085"/>
    <n v="107808768"/>
    <d v="2017-03-14T00:00:00"/>
    <n v="1865"/>
    <n v="81.73"/>
    <n v="56.67"/>
    <n v="152426.45000000001"/>
    <n v="105689.55"/>
    <n v="46736.9"/>
  </r>
  <r>
    <x v="2"/>
    <x v="51"/>
    <x v="0"/>
    <x v="1"/>
    <x v="2"/>
    <x v="1393"/>
    <n v="710072839"/>
    <d v="2016-04-03T00:00:00"/>
    <n v="5187"/>
    <n v="255.28"/>
    <n v="159.41999999999999"/>
    <n v="1324137.3600000001"/>
    <n v="826911.54"/>
    <n v="497225.82"/>
  </r>
  <r>
    <x v="5"/>
    <x v="130"/>
    <x v="9"/>
    <x v="0"/>
    <x v="2"/>
    <x v="684"/>
    <n v="900967586"/>
    <d v="2020-03-03T00:00:00"/>
    <n v="5185"/>
    <n v="9.33"/>
    <n v="6.92"/>
    <n v="48376.05"/>
    <n v="35880.199999999997"/>
    <n v="12495.85"/>
  </r>
  <r>
    <x v="1"/>
    <x v="71"/>
    <x v="6"/>
    <x v="0"/>
    <x v="0"/>
    <x v="1366"/>
    <n v="410229337"/>
    <d v="2016-12-22T00:00:00"/>
    <n v="4832"/>
    <n v="651.21"/>
    <n v="524.96"/>
    <n v="3146646.72"/>
    <n v="2536606.7200000002"/>
    <n v="610040"/>
  </r>
  <r>
    <x v="1"/>
    <x v="36"/>
    <x v="2"/>
    <x v="0"/>
    <x v="2"/>
    <x v="1394"/>
    <n v="837906920"/>
    <d v="2017-05-16T00:00:00"/>
    <n v="4133"/>
    <n v="47.45"/>
    <n v="31.79"/>
    <n v="196110.85"/>
    <n v="131388.07"/>
    <n v="64722.78"/>
  </r>
  <r>
    <x v="1"/>
    <x v="159"/>
    <x v="11"/>
    <x v="0"/>
    <x v="1"/>
    <x v="387"/>
    <n v="704361665"/>
    <d v="2016-03-01T00:00:00"/>
    <n v="5124"/>
    <n v="668.27"/>
    <n v="502.54"/>
    <n v="3424215.48"/>
    <n v="2575014.96"/>
    <n v="849200.52"/>
  </r>
  <r>
    <x v="1"/>
    <x v="16"/>
    <x v="1"/>
    <x v="1"/>
    <x v="0"/>
    <x v="1341"/>
    <n v="400267398"/>
    <d v="2019-07-20T00:00:00"/>
    <n v="6873"/>
    <n v="152.58000000000001"/>
    <n v="97.44"/>
    <n v="1048682.3400000001"/>
    <n v="669705.12"/>
    <n v="378977.22"/>
  </r>
  <r>
    <x v="5"/>
    <x v="84"/>
    <x v="10"/>
    <x v="1"/>
    <x v="0"/>
    <x v="1001"/>
    <n v="836610448"/>
    <d v="2022-12-19T00:00:00"/>
    <n v="478"/>
    <n v="154.06"/>
    <n v="90.93"/>
    <n v="73640.679999999993"/>
    <n v="43464.54"/>
    <n v="30176.14"/>
  </r>
  <r>
    <x v="5"/>
    <x v="100"/>
    <x v="3"/>
    <x v="0"/>
    <x v="3"/>
    <x v="533"/>
    <n v="294689643"/>
    <d v="2018-02-07T00:00:00"/>
    <n v="4069"/>
    <n v="205.7"/>
    <n v="117.11"/>
    <n v="836993.3"/>
    <n v="476520.59"/>
    <n v="360472.71"/>
  </r>
  <r>
    <x v="5"/>
    <x v="174"/>
    <x v="2"/>
    <x v="0"/>
    <x v="0"/>
    <x v="391"/>
    <n v="276116311"/>
    <d v="2015-04-26T00:00:00"/>
    <n v="7807"/>
    <n v="47.45"/>
    <n v="31.79"/>
    <n v="370442.15"/>
    <n v="248184.53"/>
    <n v="122257.62"/>
  </r>
  <r>
    <x v="3"/>
    <x v="60"/>
    <x v="8"/>
    <x v="1"/>
    <x v="0"/>
    <x v="1395"/>
    <n v="552814280"/>
    <d v="2021-05-10T00:00:00"/>
    <n v="8885"/>
    <n v="421.89"/>
    <n v="364.69"/>
    <n v="3748492.65"/>
    <n v="3240270.65"/>
    <n v="508222"/>
  </r>
  <r>
    <x v="2"/>
    <x v="12"/>
    <x v="6"/>
    <x v="1"/>
    <x v="3"/>
    <x v="554"/>
    <n v="517019879"/>
    <d v="2015-01-28T00:00:00"/>
    <n v="6526"/>
    <n v="651.21"/>
    <n v="524.96"/>
    <n v="4249796.46"/>
    <n v="3425888.96"/>
    <n v="823907.5"/>
  </r>
  <r>
    <x v="1"/>
    <x v="129"/>
    <x v="8"/>
    <x v="0"/>
    <x v="1"/>
    <x v="1396"/>
    <n v="531281936"/>
    <d v="2018-06-03T00:00:00"/>
    <n v="6986"/>
    <n v="421.89"/>
    <n v="364.69"/>
    <n v="2947323.54"/>
    <n v="2547724.34"/>
    <n v="399599.2"/>
  </r>
  <r>
    <x v="0"/>
    <x v="69"/>
    <x v="2"/>
    <x v="0"/>
    <x v="1"/>
    <x v="495"/>
    <n v="578461778"/>
    <d v="2019-01-09T00:00:00"/>
    <n v="8550"/>
    <n v="47.45"/>
    <n v="31.79"/>
    <n v="405697.5"/>
    <n v="271804.5"/>
    <n v="133893"/>
  </r>
  <r>
    <x v="5"/>
    <x v="74"/>
    <x v="10"/>
    <x v="1"/>
    <x v="2"/>
    <x v="187"/>
    <n v="711733233"/>
    <d v="2020-03-09T00:00:00"/>
    <n v="6535"/>
    <n v="154.06"/>
    <n v="90.93"/>
    <n v="1006782.1"/>
    <n v="594227.55000000005"/>
    <n v="412554.55"/>
  </r>
  <r>
    <x v="2"/>
    <x v="155"/>
    <x v="0"/>
    <x v="1"/>
    <x v="2"/>
    <x v="1397"/>
    <n v="604582631"/>
    <d v="2019-09-30T00:00:00"/>
    <n v="8291"/>
    <n v="255.28"/>
    <n v="159.41999999999999"/>
    <n v="2116526.48"/>
    <n v="1321751.22"/>
    <n v="794775.26"/>
  </r>
  <r>
    <x v="1"/>
    <x v="140"/>
    <x v="7"/>
    <x v="0"/>
    <x v="1"/>
    <x v="821"/>
    <n v="900808799"/>
    <d v="2017-06-28T00:00:00"/>
    <n v="8196"/>
    <n v="437.2"/>
    <n v="263.33"/>
    <n v="3583291.2"/>
    <n v="2158252.6800000002"/>
    <n v="1425038.52"/>
  </r>
  <r>
    <x v="2"/>
    <x v="83"/>
    <x v="0"/>
    <x v="0"/>
    <x v="2"/>
    <x v="1398"/>
    <n v="964523065"/>
    <d v="2016-04-24T00:00:00"/>
    <n v="2664"/>
    <n v="255.28"/>
    <n v="159.41999999999999"/>
    <n v="680065.92"/>
    <n v="424694.88"/>
    <n v="255371.04"/>
  </r>
  <r>
    <x v="5"/>
    <x v="101"/>
    <x v="11"/>
    <x v="0"/>
    <x v="3"/>
    <x v="1048"/>
    <n v="230149257"/>
    <d v="2015-05-13T00:00:00"/>
    <n v="5134"/>
    <n v="668.27"/>
    <n v="502.54"/>
    <n v="3430898.18"/>
    <n v="2580040.36"/>
    <n v="850857.82"/>
  </r>
  <r>
    <x v="4"/>
    <x v="31"/>
    <x v="7"/>
    <x v="1"/>
    <x v="1"/>
    <x v="395"/>
    <n v="452423703"/>
    <d v="2019-09-24T00:00:00"/>
    <n v="1082"/>
    <n v="437.2"/>
    <n v="263.33"/>
    <n v="473050.4"/>
    <n v="284923.06"/>
    <n v="188127.34"/>
  </r>
  <r>
    <x v="1"/>
    <x v="2"/>
    <x v="8"/>
    <x v="0"/>
    <x v="3"/>
    <x v="711"/>
    <n v="756395232"/>
    <d v="2015-03-13T00:00:00"/>
    <n v="3013"/>
    <n v="421.89"/>
    <n v="364.69"/>
    <n v="1271154.57"/>
    <n v="1098810.97"/>
    <n v="172343.6"/>
  </r>
  <r>
    <x v="5"/>
    <x v="28"/>
    <x v="10"/>
    <x v="0"/>
    <x v="2"/>
    <x v="1399"/>
    <n v="787425172"/>
    <d v="2016-08-22T00:00:00"/>
    <n v="5462"/>
    <n v="154.06"/>
    <n v="90.93"/>
    <n v="841475.72"/>
    <n v="496659.66"/>
    <n v="344816.06"/>
  </r>
  <r>
    <x v="1"/>
    <x v="169"/>
    <x v="5"/>
    <x v="0"/>
    <x v="1"/>
    <x v="88"/>
    <n v="261187350"/>
    <d v="2020-10-03T00:00:00"/>
    <n v="9996"/>
    <n v="109.28"/>
    <n v="35.840000000000003"/>
    <n v="1092362.8799999999"/>
    <n v="358256.64000000001"/>
    <n v="734106.24"/>
  </r>
  <r>
    <x v="3"/>
    <x v="106"/>
    <x v="7"/>
    <x v="0"/>
    <x v="2"/>
    <x v="1400"/>
    <n v="313668096"/>
    <d v="2018-05-04T00:00:00"/>
    <n v="215"/>
    <n v="437.2"/>
    <n v="263.33"/>
    <n v="93998"/>
    <n v="56615.95"/>
    <n v="37382.050000000003"/>
  </r>
  <r>
    <x v="0"/>
    <x v="1"/>
    <x v="8"/>
    <x v="1"/>
    <x v="1"/>
    <x v="1339"/>
    <n v="351166236"/>
    <d v="2018-02-21T00:00:00"/>
    <n v="6748"/>
    <n v="421.89"/>
    <n v="364.69"/>
    <n v="2846913.72"/>
    <n v="2460928.12"/>
    <n v="385985.6"/>
  </r>
  <r>
    <x v="2"/>
    <x v="82"/>
    <x v="7"/>
    <x v="1"/>
    <x v="1"/>
    <x v="1401"/>
    <n v="300293099"/>
    <d v="2019-06-18T00:00:00"/>
    <n v="2256"/>
    <n v="437.2"/>
    <n v="263.33"/>
    <n v="986323.2"/>
    <n v="594072.48"/>
    <n v="392250.72"/>
  </r>
  <r>
    <x v="2"/>
    <x v="141"/>
    <x v="11"/>
    <x v="0"/>
    <x v="3"/>
    <x v="1402"/>
    <n v="157972514"/>
    <d v="2021-04-04T00:00:00"/>
    <n v="6432"/>
    <n v="668.27"/>
    <n v="502.54"/>
    <n v="4298312.6399999997"/>
    <n v="3232337.28"/>
    <n v="1065975.3600000001"/>
  </r>
  <r>
    <x v="3"/>
    <x v="151"/>
    <x v="10"/>
    <x v="1"/>
    <x v="0"/>
    <x v="1403"/>
    <n v="441440808"/>
    <d v="2018-11-17T00:00:00"/>
    <n v="1000"/>
    <n v="154.06"/>
    <n v="90.93"/>
    <n v="154060"/>
    <n v="90930"/>
    <n v="63130"/>
  </r>
  <r>
    <x v="5"/>
    <x v="47"/>
    <x v="4"/>
    <x v="1"/>
    <x v="3"/>
    <x v="1404"/>
    <n v="838246810"/>
    <d v="2019-08-21T00:00:00"/>
    <n v="4714"/>
    <n v="81.73"/>
    <n v="56.67"/>
    <n v="385275.22"/>
    <n v="267142.38"/>
    <n v="118132.84"/>
  </r>
  <r>
    <x v="3"/>
    <x v="50"/>
    <x v="11"/>
    <x v="1"/>
    <x v="0"/>
    <x v="1405"/>
    <n v="656251847"/>
    <d v="2019-08-29T00:00:00"/>
    <n v="8360"/>
    <n v="668.27"/>
    <n v="502.54"/>
    <n v="5586737.2000000002"/>
    <n v="4201234.4000000004"/>
    <n v="1385502.8"/>
  </r>
  <r>
    <x v="2"/>
    <x v="4"/>
    <x v="11"/>
    <x v="1"/>
    <x v="1"/>
    <x v="904"/>
    <n v="173629748"/>
    <d v="2017-06-19T00:00:00"/>
    <n v="9756"/>
    <n v="668.27"/>
    <n v="502.54"/>
    <n v="6519642.1200000001"/>
    <n v="4902780.24"/>
    <n v="1616861.88"/>
  </r>
  <r>
    <x v="1"/>
    <x v="80"/>
    <x v="5"/>
    <x v="1"/>
    <x v="2"/>
    <x v="1406"/>
    <n v="188866841"/>
    <d v="2018-05-20T00:00:00"/>
    <n v="8750"/>
    <n v="109.28"/>
    <n v="35.840000000000003"/>
    <n v="956200"/>
    <n v="313600"/>
    <n v="642600"/>
  </r>
  <r>
    <x v="4"/>
    <x v="115"/>
    <x v="2"/>
    <x v="1"/>
    <x v="2"/>
    <x v="1407"/>
    <n v="670761954"/>
    <d v="2019-04-11T00:00:00"/>
    <n v="2223"/>
    <n v="47.45"/>
    <n v="31.79"/>
    <n v="105481.35"/>
    <n v="70669.17"/>
    <n v="34812.18"/>
  </r>
  <r>
    <x v="5"/>
    <x v="52"/>
    <x v="3"/>
    <x v="1"/>
    <x v="0"/>
    <x v="1334"/>
    <n v="308426415"/>
    <d v="2016-04-06T00:00:00"/>
    <n v="9085"/>
    <n v="205.7"/>
    <n v="117.11"/>
    <n v="1868784.5"/>
    <n v="1063944.3500000001"/>
    <n v="804840.15"/>
  </r>
  <r>
    <x v="2"/>
    <x v="37"/>
    <x v="3"/>
    <x v="0"/>
    <x v="1"/>
    <x v="1196"/>
    <n v="561284053"/>
    <d v="2015-10-31T00:00:00"/>
    <n v="5279"/>
    <n v="205.7"/>
    <n v="117.11"/>
    <n v="1085890.3"/>
    <n v="618223.68999999994"/>
    <n v="467666.61"/>
  </r>
  <r>
    <x v="1"/>
    <x v="85"/>
    <x v="11"/>
    <x v="0"/>
    <x v="1"/>
    <x v="330"/>
    <n v="709071195"/>
    <d v="2020-08-02T00:00:00"/>
    <n v="8778"/>
    <n v="668.27"/>
    <n v="502.54"/>
    <n v="5866074.0599999996"/>
    <n v="4411296.12"/>
    <n v="1454777.94"/>
  </r>
  <r>
    <x v="5"/>
    <x v="127"/>
    <x v="11"/>
    <x v="0"/>
    <x v="0"/>
    <x v="1044"/>
    <n v="101836669"/>
    <d v="2021-12-14T00:00:00"/>
    <n v="4588"/>
    <n v="668.27"/>
    <n v="502.54"/>
    <n v="3066022.76"/>
    <n v="2305653.52"/>
    <n v="760369.24"/>
  </r>
  <r>
    <x v="3"/>
    <x v="35"/>
    <x v="4"/>
    <x v="0"/>
    <x v="0"/>
    <x v="1408"/>
    <n v="409941804"/>
    <d v="2019-06-08T00:00:00"/>
    <n v="9744"/>
    <n v="81.73"/>
    <n v="56.67"/>
    <n v="796377.12"/>
    <n v="552192.48"/>
    <n v="244184.64"/>
  </r>
  <r>
    <x v="1"/>
    <x v="168"/>
    <x v="3"/>
    <x v="0"/>
    <x v="2"/>
    <x v="681"/>
    <n v="674060428"/>
    <d v="2020-12-17T00:00:00"/>
    <n v="8315"/>
    <n v="205.7"/>
    <n v="117.11"/>
    <n v="1710395.5"/>
    <n v="973769.65"/>
    <n v="736625.85"/>
  </r>
  <r>
    <x v="3"/>
    <x v="8"/>
    <x v="6"/>
    <x v="1"/>
    <x v="1"/>
    <x v="1409"/>
    <n v="455178868"/>
    <d v="2015-12-15T00:00:00"/>
    <n v="6397"/>
    <n v="651.21"/>
    <n v="524.96"/>
    <n v="4165790.37"/>
    <n v="3358169.12"/>
    <n v="807621.25"/>
  </r>
  <r>
    <x v="1"/>
    <x v="44"/>
    <x v="7"/>
    <x v="1"/>
    <x v="1"/>
    <x v="141"/>
    <n v="284595954"/>
    <d v="2016-10-29T00:00:00"/>
    <n v="7122"/>
    <n v="437.2"/>
    <n v="263.33"/>
    <n v="3113738.4"/>
    <n v="1875436.26"/>
    <n v="1238302.1399999999"/>
  </r>
  <r>
    <x v="5"/>
    <x v="52"/>
    <x v="8"/>
    <x v="0"/>
    <x v="1"/>
    <x v="1410"/>
    <n v="313923013"/>
    <d v="2021-08-23T00:00:00"/>
    <n v="5650"/>
    <n v="421.89"/>
    <n v="364.69"/>
    <n v="2383678.5"/>
    <n v="2060498.5"/>
    <n v="323180"/>
  </r>
  <r>
    <x v="3"/>
    <x v="106"/>
    <x v="5"/>
    <x v="0"/>
    <x v="2"/>
    <x v="1021"/>
    <n v="765083873"/>
    <d v="2016-01-05T00:00:00"/>
    <n v="4175"/>
    <n v="109.28"/>
    <n v="35.840000000000003"/>
    <n v="456244"/>
    <n v="149632"/>
    <n v="306612"/>
  </r>
  <r>
    <x v="1"/>
    <x v="153"/>
    <x v="0"/>
    <x v="1"/>
    <x v="1"/>
    <x v="1153"/>
    <n v="580314862"/>
    <d v="2016-05-12T00:00:00"/>
    <n v="6918"/>
    <n v="255.28"/>
    <n v="159.41999999999999"/>
    <n v="1766027.04"/>
    <n v="1102867.56"/>
    <n v="663159.48"/>
  </r>
  <r>
    <x v="0"/>
    <x v="135"/>
    <x v="8"/>
    <x v="1"/>
    <x v="1"/>
    <x v="1411"/>
    <n v="572164809"/>
    <d v="2021-01-25T00:00:00"/>
    <n v="5137"/>
    <n v="421.89"/>
    <n v="364.69"/>
    <n v="2167248.9300000002"/>
    <n v="1873412.53"/>
    <n v="293836.40000000002"/>
  </r>
  <r>
    <x v="2"/>
    <x v="3"/>
    <x v="2"/>
    <x v="0"/>
    <x v="1"/>
    <x v="1412"/>
    <n v="273495042"/>
    <d v="2022-05-01T00:00:00"/>
    <n v="2115"/>
    <n v="47.45"/>
    <n v="31.79"/>
    <n v="100356.75"/>
    <n v="67235.850000000006"/>
    <n v="33120.9"/>
  </r>
  <r>
    <x v="3"/>
    <x v="61"/>
    <x v="8"/>
    <x v="1"/>
    <x v="3"/>
    <x v="560"/>
    <n v="187479388"/>
    <d v="2016-04-24T00:00:00"/>
    <n v="8172"/>
    <n v="421.89"/>
    <n v="364.69"/>
    <n v="3447685.08"/>
    <n v="2980246.68"/>
    <n v="467438.4"/>
  </r>
  <r>
    <x v="1"/>
    <x v="33"/>
    <x v="1"/>
    <x v="0"/>
    <x v="2"/>
    <x v="1413"/>
    <n v="437604176"/>
    <d v="2019-04-07T00:00:00"/>
    <n v="5655"/>
    <n v="152.58000000000001"/>
    <n v="97.44"/>
    <n v="862839.9"/>
    <n v="551023.19999999995"/>
    <n v="311816.7"/>
  </r>
  <r>
    <x v="6"/>
    <x v="103"/>
    <x v="2"/>
    <x v="1"/>
    <x v="0"/>
    <x v="1414"/>
    <n v="317668235"/>
    <d v="2021-11-07T00:00:00"/>
    <n v="3945"/>
    <n v="47.45"/>
    <n v="31.79"/>
    <n v="187190.25"/>
    <n v="125411.55"/>
    <n v="61778.7"/>
  </r>
  <r>
    <x v="3"/>
    <x v="138"/>
    <x v="7"/>
    <x v="1"/>
    <x v="3"/>
    <x v="587"/>
    <n v="541782891"/>
    <d v="2016-05-21T00:00:00"/>
    <n v="4452"/>
    <n v="437.2"/>
    <n v="263.33"/>
    <n v="1946414.4"/>
    <n v="1172345.1599999999"/>
    <n v="774069.24"/>
  </r>
  <r>
    <x v="0"/>
    <x v="14"/>
    <x v="6"/>
    <x v="0"/>
    <x v="0"/>
    <x v="1258"/>
    <n v="994371974"/>
    <d v="2019-06-12T00:00:00"/>
    <n v="5619"/>
    <n v="651.21"/>
    <n v="524.96"/>
    <n v="3659148.99"/>
    <n v="2949750.24"/>
    <n v="709398.75"/>
  </r>
  <r>
    <x v="5"/>
    <x v="34"/>
    <x v="3"/>
    <x v="0"/>
    <x v="2"/>
    <x v="1019"/>
    <n v="280171811"/>
    <d v="2019-04-07T00:00:00"/>
    <n v="7920"/>
    <n v="205.7"/>
    <n v="117.11"/>
    <n v="1629144"/>
    <n v="927511.2"/>
    <n v="701632.8"/>
  </r>
  <r>
    <x v="5"/>
    <x v="34"/>
    <x v="11"/>
    <x v="0"/>
    <x v="0"/>
    <x v="1337"/>
    <n v="674231231"/>
    <d v="2015-06-28T00:00:00"/>
    <n v="8859"/>
    <n v="668.27"/>
    <n v="502.54"/>
    <n v="5920203.9299999997"/>
    <n v="4452001.8600000003"/>
    <n v="1468202.07"/>
  </r>
  <r>
    <x v="5"/>
    <x v="91"/>
    <x v="6"/>
    <x v="0"/>
    <x v="1"/>
    <x v="1278"/>
    <n v="471911561"/>
    <d v="2019-12-24T00:00:00"/>
    <n v="7973"/>
    <n v="651.21"/>
    <n v="524.96"/>
    <n v="5192097.33"/>
    <n v="4185506.08"/>
    <n v="1006591.25"/>
  </r>
  <r>
    <x v="2"/>
    <x v="141"/>
    <x v="1"/>
    <x v="0"/>
    <x v="3"/>
    <x v="1415"/>
    <n v="738886630"/>
    <d v="2018-02-28T00:00:00"/>
    <n v="1828"/>
    <n v="152.58000000000001"/>
    <n v="97.44"/>
    <n v="278916.24"/>
    <n v="178120.32000000001"/>
    <n v="100795.92"/>
  </r>
  <r>
    <x v="6"/>
    <x v="171"/>
    <x v="2"/>
    <x v="0"/>
    <x v="0"/>
    <x v="1416"/>
    <n v="361142766"/>
    <d v="2015-09-05T00:00:00"/>
    <n v="9025"/>
    <n v="47.45"/>
    <n v="31.79"/>
    <n v="428236.25"/>
    <n v="286904.75"/>
    <n v="141331.5"/>
  </r>
  <r>
    <x v="1"/>
    <x v="142"/>
    <x v="2"/>
    <x v="1"/>
    <x v="3"/>
    <x v="872"/>
    <n v="994978797"/>
    <d v="2015-01-02T00:00:00"/>
    <n v="5192"/>
    <n v="47.45"/>
    <n v="31.79"/>
    <n v="246360.4"/>
    <n v="165053.68"/>
    <n v="81306.720000000001"/>
  </r>
  <r>
    <x v="1"/>
    <x v="140"/>
    <x v="2"/>
    <x v="1"/>
    <x v="3"/>
    <x v="1417"/>
    <n v="317006051"/>
    <d v="2017-06-05T00:00:00"/>
    <n v="7990"/>
    <n v="47.45"/>
    <n v="31.79"/>
    <n v="379125.5"/>
    <n v="254002.1"/>
    <n v="125123.4"/>
  </r>
  <r>
    <x v="5"/>
    <x v="84"/>
    <x v="1"/>
    <x v="0"/>
    <x v="0"/>
    <x v="1418"/>
    <n v="574148356"/>
    <d v="2022-05-04T00:00:00"/>
    <n v="2112"/>
    <n v="152.58000000000001"/>
    <n v="97.44"/>
    <n v="322248.96000000002"/>
    <n v="205793.28"/>
    <n v="116455.67999999999"/>
  </r>
  <r>
    <x v="1"/>
    <x v="26"/>
    <x v="4"/>
    <x v="0"/>
    <x v="3"/>
    <x v="515"/>
    <n v="933642041"/>
    <d v="2020-05-19T00:00:00"/>
    <n v="4282"/>
    <n v="81.73"/>
    <n v="56.67"/>
    <n v="349967.86"/>
    <n v="242660.94"/>
    <n v="107306.92"/>
  </r>
  <r>
    <x v="2"/>
    <x v="83"/>
    <x v="0"/>
    <x v="0"/>
    <x v="0"/>
    <x v="1419"/>
    <n v="633035933"/>
    <d v="2016-12-31T00:00:00"/>
    <n v="8255"/>
    <n v="255.28"/>
    <n v="159.41999999999999"/>
    <n v="2107336.4"/>
    <n v="1316012.1000000001"/>
    <n v="791324.3"/>
  </r>
  <r>
    <x v="2"/>
    <x v="38"/>
    <x v="1"/>
    <x v="0"/>
    <x v="1"/>
    <x v="1420"/>
    <n v="330191361"/>
    <d v="2022-11-23T00:00:00"/>
    <n v="9816"/>
    <n v="152.58000000000001"/>
    <n v="97.44"/>
    <n v="1497725.28"/>
    <n v="956471.04"/>
    <n v="541254.24"/>
  </r>
  <r>
    <x v="2"/>
    <x v="38"/>
    <x v="5"/>
    <x v="0"/>
    <x v="0"/>
    <x v="1421"/>
    <n v="753282153"/>
    <d v="2016-02-26T00:00:00"/>
    <n v="1784"/>
    <n v="109.28"/>
    <n v="35.840000000000003"/>
    <n v="194955.51999999999"/>
    <n v="63938.559999999998"/>
    <n v="131016.96000000001"/>
  </r>
  <r>
    <x v="5"/>
    <x v="166"/>
    <x v="9"/>
    <x v="1"/>
    <x v="1"/>
    <x v="20"/>
    <n v="450794637"/>
    <d v="2022-02-11T00:00:00"/>
    <n v="9006"/>
    <n v="9.33"/>
    <n v="6.92"/>
    <n v="84025.98"/>
    <n v="62321.52"/>
    <n v="21704.46"/>
  </r>
  <r>
    <x v="3"/>
    <x v="35"/>
    <x v="3"/>
    <x v="1"/>
    <x v="0"/>
    <x v="1407"/>
    <n v="741527640"/>
    <d v="2019-03-18T00:00:00"/>
    <n v="3362"/>
    <n v="205.7"/>
    <n v="117.11"/>
    <n v="691563.4"/>
    <n v="393723.82"/>
    <n v="297839.58"/>
  </r>
  <r>
    <x v="1"/>
    <x v="142"/>
    <x v="6"/>
    <x v="1"/>
    <x v="0"/>
    <x v="1422"/>
    <n v="764592492"/>
    <d v="2016-07-19T00:00:00"/>
    <n v="8764"/>
    <n v="651.21"/>
    <n v="524.96"/>
    <n v="5707204.4400000004"/>
    <n v="4600749.4400000004"/>
    <n v="1106455"/>
  </r>
  <r>
    <x v="0"/>
    <x v="0"/>
    <x v="5"/>
    <x v="1"/>
    <x v="3"/>
    <x v="1423"/>
    <n v="629413020"/>
    <d v="2015-12-01T00:00:00"/>
    <n v="6154"/>
    <n v="109.28"/>
    <n v="35.840000000000003"/>
    <n v="672509.12"/>
    <n v="220559.35999999999"/>
    <n v="451949.76"/>
  </r>
  <r>
    <x v="4"/>
    <x v="6"/>
    <x v="9"/>
    <x v="1"/>
    <x v="1"/>
    <x v="1424"/>
    <n v="965725553"/>
    <d v="2015-10-08T00:00:00"/>
    <n v="8506"/>
    <n v="9.33"/>
    <n v="6.92"/>
    <n v="79360.98"/>
    <n v="58861.52"/>
    <n v="20499.46"/>
  </r>
  <r>
    <x v="3"/>
    <x v="133"/>
    <x v="10"/>
    <x v="0"/>
    <x v="3"/>
    <x v="110"/>
    <n v="673578917"/>
    <d v="2022-08-31T00:00:00"/>
    <n v="5825"/>
    <n v="154.06"/>
    <n v="90.93"/>
    <n v="897399.5"/>
    <n v="529667.25"/>
    <n v="367732.25"/>
  </r>
  <r>
    <x v="5"/>
    <x v="92"/>
    <x v="1"/>
    <x v="1"/>
    <x v="3"/>
    <x v="1425"/>
    <n v="973334443"/>
    <d v="2022-09-15T00:00:00"/>
    <n v="146"/>
    <n v="152.58000000000001"/>
    <n v="97.44"/>
    <n v="22276.68"/>
    <n v="14226.24"/>
    <n v="8050.44"/>
  </r>
  <r>
    <x v="0"/>
    <x v="72"/>
    <x v="0"/>
    <x v="0"/>
    <x v="2"/>
    <x v="522"/>
    <n v="455665957"/>
    <d v="2016-05-13T00:00:00"/>
    <n v="538"/>
    <n v="255.28"/>
    <n v="159.41999999999999"/>
    <n v="137340.64000000001"/>
    <n v="85767.96"/>
    <n v="51572.68"/>
  </r>
  <r>
    <x v="1"/>
    <x v="109"/>
    <x v="5"/>
    <x v="1"/>
    <x v="1"/>
    <x v="1426"/>
    <n v="931559789"/>
    <d v="2019-07-05T00:00:00"/>
    <n v="8098"/>
    <n v="109.28"/>
    <n v="35.840000000000003"/>
    <n v="884949.44"/>
    <n v="290232.32000000001"/>
    <n v="594717.12"/>
  </r>
  <r>
    <x v="1"/>
    <x v="148"/>
    <x v="2"/>
    <x v="1"/>
    <x v="2"/>
    <x v="1427"/>
    <n v="682314765"/>
    <d v="2015-12-20T00:00:00"/>
    <n v="956"/>
    <n v="47.45"/>
    <n v="31.79"/>
    <n v="45362.2"/>
    <n v="30391.24"/>
    <n v="14970.96"/>
  </r>
  <r>
    <x v="0"/>
    <x v="25"/>
    <x v="6"/>
    <x v="1"/>
    <x v="1"/>
    <x v="1428"/>
    <n v="309542214"/>
    <d v="2015-09-05T00:00:00"/>
    <n v="9275"/>
    <n v="651.21"/>
    <n v="524.96"/>
    <n v="6039972.75"/>
    <n v="4869004"/>
    <n v="1170968.75"/>
  </r>
  <r>
    <x v="1"/>
    <x v="132"/>
    <x v="1"/>
    <x v="0"/>
    <x v="1"/>
    <x v="1429"/>
    <n v="485165965"/>
    <d v="2016-12-14T00:00:00"/>
    <n v="245"/>
    <n v="152.58000000000001"/>
    <n v="97.44"/>
    <n v="37382.1"/>
    <n v="23872.799999999999"/>
    <n v="13509.3"/>
  </r>
  <r>
    <x v="1"/>
    <x v="55"/>
    <x v="2"/>
    <x v="0"/>
    <x v="1"/>
    <x v="1430"/>
    <n v="601422345"/>
    <d v="2022-03-20T00:00:00"/>
    <n v="3092"/>
    <n v="47.45"/>
    <n v="31.79"/>
    <n v="146715.4"/>
    <n v="98294.68"/>
    <n v="48420.72"/>
  </r>
  <r>
    <x v="3"/>
    <x v="60"/>
    <x v="9"/>
    <x v="0"/>
    <x v="2"/>
    <x v="1431"/>
    <n v="120860183"/>
    <d v="2019-06-05T00:00:00"/>
    <n v="4069"/>
    <n v="9.33"/>
    <n v="6.92"/>
    <n v="37963.769999999997"/>
    <n v="28157.48"/>
    <n v="9806.2900000000009"/>
  </r>
  <r>
    <x v="3"/>
    <x v="30"/>
    <x v="9"/>
    <x v="1"/>
    <x v="1"/>
    <x v="1381"/>
    <n v="826340806"/>
    <d v="2015-05-07T00:00:00"/>
    <n v="1462"/>
    <n v="9.33"/>
    <n v="6.92"/>
    <n v="13640.46"/>
    <n v="10117.040000000001"/>
    <n v="3523.42"/>
  </r>
  <r>
    <x v="5"/>
    <x v="161"/>
    <x v="6"/>
    <x v="0"/>
    <x v="2"/>
    <x v="552"/>
    <n v="971038043"/>
    <d v="2016-11-08T00:00:00"/>
    <n v="590"/>
    <n v="651.21"/>
    <n v="524.96"/>
    <n v="384213.9"/>
    <n v="309726.40000000002"/>
    <n v="74487.5"/>
  </r>
  <r>
    <x v="0"/>
    <x v="25"/>
    <x v="0"/>
    <x v="1"/>
    <x v="3"/>
    <x v="1432"/>
    <n v="228438222"/>
    <d v="2020-10-12T00:00:00"/>
    <n v="8801"/>
    <n v="255.28"/>
    <n v="159.41999999999999"/>
    <n v="2246719.2799999998"/>
    <n v="1403055.42"/>
    <n v="843663.86"/>
  </r>
  <r>
    <x v="4"/>
    <x v="29"/>
    <x v="6"/>
    <x v="1"/>
    <x v="2"/>
    <x v="821"/>
    <n v="142340171"/>
    <d v="2017-07-01T00:00:00"/>
    <n v="475"/>
    <n v="651.21"/>
    <n v="524.96"/>
    <n v="309324.75"/>
    <n v="249356"/>
    <n v="59968.75"/>
  </r>
  <r>
    <x v="3"/>
    <x v="15"/>
    <x v="11"/>
    <x v="1"/>
    <x v="1"/>
    <x v="66"/>
    <n v="976855218"/>
    <d v="2016-08-08T00:00:00"/>
    <n v="2022"/>
    <n v="668.27"/>
    <n v="502.54"/>
    <n v="1351241.94"/>
    <n v="1016135.88"/>
    <n v="335106.06"/>
  </r>
  <r>
    <x v="5"/>
    <x v="28"/>
    <x v="0"/>
    <x v="0"/>
    <x v="0"/>
    <x v="1360"/>
    <n v="366407191"/>
    <d v="2015-05-21T00:00:00"/>
    <n v="6885"/>
    <n v="255.28"/>
    <n v="159.41999999999999"/>
    <n v="1757602.8"/>
    <n v="1097606.7"/>
    <n v="659996.1"/>
  </r>
  <r>
    <x v="3"/>
    <x v="57"/>
    <x v="9"/>
    <x v="1"/>
    <x v="2"/>
    <x v="1433"/>
    <n v="965732419"/>
    <d v="2020-10-19T00:00:00"/>
    <n v="538"/>
    <n v="9.33"/>
    <n v="6.92"/>
    <n v="5019.54"/>
    <n v="3722.96"/>
    <n v="1296.58"/>
  </r>
  <r>
    <x v="1"/>
    <x v="120"/>
    <x v="11"/>
    <x v="1"/>
    <x v="0"/>
    <x v="1434"/>
    <n v="999879729"/>
    <d v="2020-05-06T00:00:00"/>
    <n v="5486"/>
    <n v="668.27"/>
    <n v="502.54"/>
    <n v="3666129.22"/>
    <n v="2756934.44"/>
    <n v="909194.78"/>
  </r>
  <r>
    <x v="5"/>
    <x v="96"/>
    <x v="1"/>
    <x v="0"/>
    <x v="0"/>
    <x v="1435"/>
    <n v="114210450"/>
    <d v="2021-04-28T00:00:00"/>
    <n v="6265"/>
    <n v="152.58000000000001"/>
    <n v="97.44"/>
    <n v="955913.7"/>
    <n v="610461.6"/>
    <n v="345452.1"/>
  </r>
  <r>
    <x v="4"/>
    <x v="31"/>
    <x v="11"/>
    <x v="0"/>
    <x v="3"/>
    <x v="454"/>
    <n v="724398410"/>
    <d v="2021-11-07T00:00:00"/>
    <n v="4442"/>
    <n v="668.27"/>
    <n v="502.54"/>
    <n v="2968455.34"/>
    <n v="2232282.6800000002"/>
    <n v="736172.66"/>
  </r>
  <r>
    <x v="0"/>
    <x v="13"/>
    <x v="2"/>
    <x v="0"/>
    <x v="0"/>
    <x v="888"/>
    <n v="366429936"/>
    <d v="2017-02-27T00:00:00"/>
    <n v="3616"/>
    <n v="47.45"/>
    <n v="31.79"/>
    <n v="171579.2"/>
    <n v="114952.64"/>
    <n v="56626.559999999998"/>
  </r>
  <r>
    <x v="1"/>
    <x v="66"/>
    <x v="7"/>
    <x v="1"/>
    <x v="3"/>
    <x v="1436"/>
    <n v="246603858"/>
    <d v="2020-04-15T00:00:00"/>
    <n v="4417"/>
    <n v="437.2"/>
    <n v="263.33"/>
    <n v="1931112.4"/>
    <n v="1163128.6100000001"/>
    <n v="767983.79"/>
  </r>
  <r>
    <x v="1"/>
    <x v="159"/>
    <x v="2"/>
    <x v="0"/>
    <x v="2"/>
    <x v="1111"/>
    <n v="291531503"/>
    <d v="2019-10-26T00:00:00"/>
    <n v="9505"/>
    <n v="47.45"/>
    <n v="31.79"/>
    <n v="451012.25"/>
    <n v="302163.95"/>
    <n v="148848.29999999999"/>
  </r>
  <r>
    <x v="0"/>
    <x v="119"/>
    <x v="1"/>
    <x v="1"/>
    <x v="2"/>
    <x v="1437"/>
    <n v="498136699"/>
    <d v="2019-04-11T00:00:00"/>
    <n v="8574"/>
    <n v="152.58000000000001"/>
    <n v="97.44"/>
    <n v="1308220.92"/>
    <n v="835450.56"/>
    <n v="472770.36"/>
  </r>
  <r>
    <x v="1"/>
    <x v="108"/>
    <x v="3"/>
    <x v="1"/>
    <x v="3"/>
    <x v="1438"/>
    <n v="483655774"/>
    <d v="2017-08-05T00:00:00"/>
    <n v="3346"/>
    <n v="205.7"/>
    <n v="117.11"/>
    <n v="688272.2"/>
    <n v="391850.06"/>
    <n v="296422.14"/>
  </r>
  <r>
    <x v="5"/>
    <x v="166"/>
    <x v="7"/>
    <x v="1"/>
    <x v="2"/>
    <x v="1439"/>
    <n v="835637557"/>
    <d v="2016-08-21T00:00:00"/>
    <n v="2578"/>
    <n v="437.2"/>
    <n v="263.33"/>
    <n v="1127101.6000000001"/>
    <n v="678864.74"/>
    <n v="448236.86"/>
  </r>
  <r>
    <x v="0"/>
    <x v="14"/>
    <x v="9"/>
    <x v="1"/>
    <x v="1"/>
    <x v="1388"/>
    <n v="861943376"/>
    <d v="2015-12-24T00:00:00"/>
    <n v="7054"/>
    <n v="9.33"/>
    <n v="6.92"/>
    <n v="65813.820000000007"/>
    <n v="48813.68"/>
    <n v="17000.14"/>
  </r>
  <r>
    <x v="1"/>
    <x v="93"/>
    <x v="4"/>
    <x v="0"/>
    <x v="1"/>
    <x v="1440"/>
    <n v="840747058"/>
    <d v="2022-12-26T00:00:00"/>
    <n v="4593"/>
    <n v="81.73"/>
    <n v="56.67"/>
    <n v="375385.89"/>
    <n v="260285.31"/>
    <n v="115100.58"/>
  </r>
  <r>
    <x v="5"/>
    <x v="111"/>
    <x v="3"/>
    <x v="0"/>
    <x v="0"/>
    <x v="1241"/>
    <n v="670534932"/>
    <d v="2019-06-01T00:00:00"/>
    <n v="5042"/>
    <n v="205.7"/>
    <n v="117.11"/>
    <n v="1037139.4"/>
    <n v="590468.62"/>
    <n v="446670.78"/>
  </r>
  <r>
    <x v="5"/>
    <x v="62"/>
    <x v="0"/>
    <x v="1"/>
    <x v="3"/>
    <x v="1441"/>
    <n v="320105826"/>
    <d v="2017-02-19T00:00:00"/>
    <n v="5282"/>
    <n v="255.28"/>
    <n v="159.41999999999999"/>
    <n v="1348388.96"/>
    <n v="842056.44"/>
    <n v="506332.52"/>
  </r>
  <r>
    <x v="5"/>
    <x v="114"/>
    <x v="0"/>
    <x v="0"/>
    <x v="2"/>
    <x v="1147"/>
    <n v="278571069"/>
    <d v="2016-10-30T00:00:00"/>
    <n v="4225"/>
    <n v="255.28"/>
    <n v="159.41999999999999"/>
    <n v="1078558"/>
    <n v="673549.5"/>
    <n v="405008.5"/>
  </r>
  <r>
    <x v="1"/>
    <x v="7"/>
    <x v="7"/>
    <x v="1"/>
    <x v="3"/>
    <x v="1442"/>
    <n v="205354487"/>
    <d v="2020-02-20T00:00:00"/>
    <n v="7811"/>
    <n v="437.2"/>
    <n v="263.33"/>
    <n v="3414969.2"/>
    <n v="2056870.63"/>
    <n v="1358098.57"/>
  </r>
  <r>
    <x v="1"/>
    <x v="41"/>
    <x v="3"/>
    <x v="0"/>
    <x v="3"/>
    <x v="1443"/>
    <n v="280192410"/>
    <d v="2021-08-28T00:00:00"/>
    <n v="4016"/>
    <n v="205.7"/>
    <n v="117.11"/>
    <n v="826091.2"/>
    <n v="470313.76"/>
    <n v="355777.44"/>
  </r>
  <r>
    <x v="4"/>
    <x v="115"/>
    <x v="11"/>
    <x v="0"/>
    <x v="2"/>
    <x v="459"/>
    <n v="753133666"/>
    <d v="2019-02-04T00:00:00"/>
    <n v="7843"/>
    <n v="668.27"/>
    <n v="502.54"/>
    <n v="5241241.6100000003"/>
    <n v="3941421.22"/>
    <n v="1299820.3899999999"/>
  </r>
  <r>
    <x v="2"/>
    <x v="112"/>
    <x v="10"/>
    <x v="1"/>
    <x v="0"/>
    <x v="314"/>
    <n v="594539582"/>
    <d v="2015-10-29T00:00:00"/>
    <n v="6329"/>
    <n v="154.06"/>
    <n v="90.93"/>
    <n v="975045.74"/>
    <n v="575495.97"/>
    <n v="399549.77"/>
  </r>
  <r>
    <x v="2"/>
    <x v="104"/>
    <x v="1"/>
    <x v="0"/>
    <x v="2"/>
    <x v="1444"/>
    <n v="645083987"/>
    <d v="2016-01-19T00:00:00"/>
    <n v="3542"/>
    <n v="152.58000000000001"/>
    <n v="97.44"/>
    <n v="540438.36"/>
    <n v="345132.48"/>
    <n v="195305.88"/>
  </r>
  <r>
    <x v="1"/>
    <x v="148"/>
    <x v="10"/>
    <x v="1"/>
    <x v="1"/>
    <x v="1445"/>
    <n v="465753209"/>
    <d v="2021-03-14T00:00:00"/>
    <n v="5579"/>
    <n v="154.06"/>
    <n v="90.93"/>
    <n v="859500.74"/>
    <n v="507298.47"/>
    <n v="352202.27"/>
  </r>
  <r>
    <x v="1"/>
    <x v="136"/>
    <x v="4"/>
    <x v="0"/>
    <x v="1"/>
    <x v="1446"/>
    <n v="587846076"/>
    <d v="2021-05-24T00:00:00"/>
    <n v="5572"/>
    <n v="81.73"/>
    <n v="56.67"/>
    <n v="455399.56"/>
    <n v="315765.24"/>
    <n v="139634.32"/>
  </r>
  <r>
    <x v="2"/>
    <x v="65"/>
    <x v="4"/>
    <x v="0"/>
    <x v="1"/>
    <x v="684"/>
    <n v="262973916"/>
    <d v="2020-02-20T00:00:00"/>
    <n v="8680"/>
    <n v="81.73"/>
    <n v="56.67"/>
    <n v="709416.4"/>
    <n v="491895.6"/>
    <n v="217520.8"/>
  </r>
  <r>
    <x v="2"/>
    <x v="37"/>
    <x v="5"/>
    <x v="0"/>
    <x v="1"/>
    <x v="176"/>
    <n v="613060557"/>
    <d v="2018-04-25T00:00:00"/>
    <n v="7097"/>
    <n v="109.28"/>
    <n v="35.840000000000003"/>
    <n v="775560.16"/>
    <n v="254356.48000000001"/>
    <n v="521203.68"/>
  </r>
  <r>
    <x v="1"/>
    <x v="93"/>
    <x v="3"/>
    <x v="1"/>
    <x v="3"/>
    <x v="1130"/>
    <n v="580342328"/>
    <d v="2021-10-14T00:00:00"/>
    <n v="5046"/>
    <n v="205.7"/>
    <n v="117.11"/>
    <n v="1037962.2"/>
    <n v="590937.06000000006"/>
    <n v="447025.14"/>
  </r>
  <r>
    <x v="4"/>
    <x v="173"/>
    <x v="1"/>
    <x v="1"/>
    <x v="0"/>
    <x v="1447"/>
    <n v="977368056"/>
    <d v="2021-03-18T00:00:00"/>
    <n v="3782"/>
    <n v="152.58000000000001"/>
    <n v="97.44"/>
    <n v="577057.56000000006"/>
    <n v="368518.08"/>
    <n v="208539.48"/>
  </r>
  <r>
    <x v="3"/>
    <x v="24"/>
    <x v="1"/>
    <x v="1"/>
    <x v="0"/>
    <x v="458"/>
    <n v="436999070"/>
    <d v="2020-10-15T00:00:00"/>
    <n v="6591"/>
    <n v="152.58000000000001"/>
    <n v="97.44"/>
    <n v="1005654.78"/>
    <n v="642227.04"/>
    <n v="363427.74"/>
  </r>
  <r>
    <x v="0"/>
    <x v="135"/>
    <x v="7"/>
    <x v="1"/>
    <x v="3"/>
    <x v="1378"/>
    <n v="362409198"/>
    <d v="2019-09-07T00:00:00"/>
    <n v="3790"/>
    <n v="437.2"/>
    <n v="263.33"/>
    <n v="1656988"/>
    <n v="998020.7"/>
    <n v="658967.30000000005"/>
  </r>
  <r>
    <x v="1"/>
    <x v="36"/>
    <x v="8"/>
    <x v="0"/>
    <x v="1"/>
    <x v="870"/>
    <n v="877084767"/>
    <d v="2020-06-09T00:00:00"/>
    <n v="7728"/>
    <n v="421.89"/>
    <n v="364.69"/>
    <n v="3260365.92"/>
    <n v="2818324.32"/>
    <n v="442041.59999999998"/>
  </r>
  <r>
    <x v="5"/>
    <x v="114"/>
    <x v="5"/>
    <x v="0"/>
    <x v="1"/>
    <x v="1448"/>
    <n v="374824607"/>
    <d v="2021-12-28T00:00:00"/>
    <n v="7785"/>
    <n v="109.28"/>
    <n v="35.840000000000003"/>
    <n v="850744.8"/>
    <n v="279014.40000000002"/>
    <n v="571730.4"/>
  </r>
  <r>
    <x v="5"/>
    <x v="149"/>
    <x v="6"/>
    <x v="0"/>
    <x v="1"/>
    <x v="259"/>
    <n v="469740045"/>
    <d v="2016-12-14T00:00:00"/>
    <n v="5373"/>
    <n v="651.21"/>
    <n v="524.96"/>
    <n v="3498951.33"/>
    <n v="2820610.08"/>
    <n v="678341.25"/>
  </r>
  <r>
    <x v="3"/>
    <x v="60"/>
    <x v="10"/>
    <x v="1"/>
    <x v="0"/>
    <x v="1378"/>
    <n v="146254909"/>
    <d v="2019-09-29T00:00:00"/>
    <n v="8932"/>
    <n v="154.06"/>
    <n v="90.93"/>
    <n v="1376063.92"/>
    <n v="812186.76"/>
    <n v="563877.16"/>
  </r>
  <r>
    <x v="1"/>
    <x v="89"/>
    <x v="5"/>
    <x v="0"/>
    <x v="1"/>
    <x v="74"/>
    <n v="709105527"/>
    <d v="2020-05-01T00:00:00"/>
    <n v="8938"/>
    <n v="109.28"/>
    <n v="35.840000000000003"/>
    <n v="976744.64"/>
    <n v="320337.91999999998"/>
    <n v="656406.72"/>
  </r>
  <r>
    <x v="2"/>
    <x v="147"/>
    <x v="6"/>
    <x v="1"/>
    <x v="0"/>
    <x v="405"/>
    <n v="833340728"/>
    <d v="2020-11-29T00:00:00"/>
    <n v="2895"/>
    <n v="651.21"/>
    <n v="524.96"/>
    <n v="1885252.95"/>
    <n v="1519759.2"/>
    <n v="365493.75"/>
  </r>
  <r>
    <x v="1"/>
    <x v="44"/>
    <x v="8"/>
    <x v="0"/>
    <x v="3"/>
    <x v="1449"/>
    <n v="614321839"/>
    <d v="2016-07-05T00:00:00"/>
    <n v="339"/>
    <n v="421.89"/>
    <n v="364.69"/>
    <n v="143020.71"/>
    <n v="123629.91"/>
    <n v="19390.8"/>
  </r>
  <r>
    <x v="2"/>
    <x v="65"/>
    <x v="10"/>
    <x v="1"/>
    <x v="1"/>
    <x v="833"/>
    <n v="217722690"/>
    <d v="2019-07-13T00:00:00"/>
    <n v="7837"/>
    <n v="154.06"/>
    <n v="90.93"/>
    <n v="1207368.22"/>
    <n v="712618.41"/>
    <n v="494749.81"/>
  </r>
  <r>
    <x v="1"/>
    <x v="64"/>
    <x v="7"/>
    <x v="0"/>
    <x v="2"/>
    <x v="1450"/>
    <n v="329529607"/>
    <d v="2021-01-23T00:00:00"/>
    <n v="3988"/>
    <n v="437.2"/>
    <n v="263.33"/>
    <n v="1743553.6"/>
    <n v="1050160.04"/>
    <n v="693393.56"/>
  </r>
  <r>
    <x v="5"/>
    <x v="183"/>
    <x v="7"/>
    <x v="0"/>
    <x v="1"/>
    <x v="334"/>
    <n v="806041419"/>
    <d v="2019-06-05T00:00:00"/>
    <n v="4423"/>
    <n v="437.2"/>
    <n v="263.33"/>
    <n v="1933735.6"/>
    <n v="1164708.5900000001"/>
    <n v="769027.01"/>
  </r>
  <r>
    <x v="1"/>
    <x v="169"/>
    <x v="9"/>
    <x v="0"/>
    <x v="2"/>
    <x v="464"/>
    <n v="223869454"/>
    <d v="2022-06-27T00:00:00"/>
    <n v="6801"/>
    <n v="9.33"/>
    <n v="6.92"/>
    <n v="63453.33"/>
    <n v="47062.92"/>
    <n v="16390.41"/>
  </r>
  <r>
    <x v="5"/>
    <x v="111"/>
    <x v="4"/>
    <x v="1"/>
    <x v="0"/>
    <x v="689"/>
    <n v="829937541"/>
    <d v="2020-06-30T00:00:00"/>
    <n v="5816"/>
    <n v="81.73"/>
    <n v="56.67"/>
    <n v="475341.68"/>
    <n v="329592.71999999997"/>
    <n v="145748.96"/>
  </r>
  <r>
    <x v="2"/>
    <x v="4"/>
    <x v="2"/>
    <x v="0"/>
    <x v="2"/>
    <x v="229"/>
    <n v="891482007"/>
    <d v="2015-05-16T00:00:00"/>
    <n v="8191"/>
    <n v="47.45"/>
    <n v="31.79"/>
    <n v="388662.95"/>
    <n v="260391.89"/>
    <n v="128271.06"/>
  </r>
  <r>
    <x v="5"/>
    <x v="127"/>
    <x v="7"/>
    <x v="0"/>
    <x v="2"/>
    <x v="1451"/>
    <n v="546051681"/>
    <d v="2020-07-25T00:00:00"/>
    <n v="7682"/>
    <n v="437.2"/>
    <n v="263.33"/>
    <n v="3358570.4"/>
    <n v="2022901.06"/>
    <n v="1335669.3400000001"/>
  </r>
  <r>
    <x v="2"/>
    <x v="155"/>
    <x v="0"/>
    <x v="1"/>
    <x v="1"/>
    <x v="1452"/>
    <n v="451507890"/>
    <d v="2019-06-28T00:00:00"/>
    <n v="73"/>
    <n v="255.28"/>
    <n v="159.41999999999999"/>
    <n v="18635.439999999999"/>
    <n v="11637.66"/>
    <n v="6997.78"/>
  </r>
  <r>
    <x v="5"/>
    <x v="28"/>
    <x v="7"/>
    <x v="1"/>
    <x v="3"/>
    <x v="1131"/>
    <n v="436024463"/>
    <d v="2017-05-19T00:00:00"/>
    <n v="8183"/>
    <n v="437.2"/>
    <n v="263.33"/>
    <n v="3577607.6"/>
    <n v="2154829.39"/>
    <n v="1422778.21"/>
  </r>
  <r>
    <x v="0"/>
    <x v="1"/>
    <x v="7"/>
    <x v="0"/>
    <x v="0"/>
    <x v="1197"/>
    <n v="848087728"/>
    <d v="2016-12-30T00:00:00"/>
    <n v="6860"/>
    <n v="437.2"/>
    <n v="263.33"/>
    <n v="2999192"/>
    <n v="1806443.8"/>
    <n v="1192748.2"/>
  </r>
  <r>
    <x v="5"/>
    <x v="39"/>
    <x v="11"/>
    <x v="0"/>
    <x v="2"/>
    <x v="1039"/>
    <n v="306496512"/>
    <d v="2017-05-06T00:00:00"/>
    <n v="7984"/>
    <n v="668.27"/>
    <n v="502.54"/>
    <n v="5335467.68"/>
    <n v="4012279.36"/>
    <n v="1323188.32"/>
  </r>
  <r>
    <x v="5"/>
    <x v="150"/>
    <x v="2"/>
    <x v="0"/>
    <x v="0"/>
    <x v="1453"/>
    <n v="650362145"/>
    <d v="2017-04-02T00:00:00"/>
    <n v="5466"/>
    <n v="47.45"/>
    <n v="31.79"/>
    <n v="259361.7"/>
    <n v="173764.14"/>
    <n v="85597.56"/>
  </r>
  <r>
    <x v="1"/>
    <x v="2"/>
    <x v="6"/>
    <x v="1"/>
    <x v="3"/>
    <x v="899"/>
    <n v="189108455"/>
    <d v="2020-06-30T00:00:00"/>
    <n v="249"/>
    <n v="651.21"/>
    <n v="524.96"/>
    <n v="162151.29"/>
    <n v="130715.04"/>
    <n v="31436.25"/>
  </r>
  <r>
    <x v="1"/>
    <x v="136"/>
    <x v="9"/>
    <x v="1"/>
    <x v="2"/>
    <x v="1454"/>
    <n v="452471768"/>
    <d v="2015-02-10T00:00:00"/>
    <n v="5306"/>
    <n v="9.33"/>
    <n v="6.92"/>
    <n v="49504.98"/>
    <n v="36717.519999999997"/>
    <n v="12787.46"/>
  </r>
  <r>
    <x v="4"/>
    <x v="115"/>
    <x v="1"/>
    <x v="0"/>
    <x v="1"/>
    <x v="1308"/>
    <n v="340500915"/>
    <d v="2021-12-11T00:00:00"/>
    <n v="642"/>
    <n v="152.58000000000001"/>
    <n v="97.44"/>
    <n v="97956.36"/>
    <n v="62556.480000000003"/>
    <n v="35399.879999999997"/>
  </r>
  <r>
    <x v="2"/>
    <x v="104"/>
    <x v="7"/>
    <x v="0"/>
    <x v="1"/>
    <x v="1335"/>
    <n v="173557221"/>
    <d v="2019-05-16T00:00:00"/>
    <n v="8293"/>
    <n v="437.2"/>
    <n v="263.33"/>
    <n v="3625699.6"/>
    <n v="2183795.69"/>
    <n v="1441903.91"/>
  </r>
  <r>
    <x v="5"/>
    <x v="149"/>
    <x v="6"/>
    <x v="1"/>
    <x v="3"/>
    <x v="84"/>
    <n v="342314517"/>
    <d v="2021-01-06T00:00:00"/>
    <n v="7327"/>
    <n v="651.21"/>
    <n v="524.96"/>
    <n v="4771415.67"/>
    <n v="3846381.92"/>
    <n v="925033.75"/>
  </r>
  <r>
    <x v="2"/>
    <x v="42"/>
    <x v="10"/>
    <x v="1"/>
    <x v="0"/>
    <x v="637"/>
    <n v="857759130"/>
    <d v="2016-09-28T00:00:00"/>
    <n v="8843"/>
    <n v="154.06"/>
    <n v="90.93"/>
    <n v="1362352.58"/>
    <n v="804093.99"/>
    <n v="558258.59"/>
  </r>
  <r>
    <x v="5"/>
    <x v="177"/>
    <x v="0"/>
    <x v="1"/>
    <x v="3"/>
    <x v="184"/>
    <n v="901189887"/>
    <d v="2022-09-03T00:00:00"/>
    <n v="969"/>
    <n v="255.28"/>
    <n v="159.41999999999999"/>
    <n v="247366.32"/>
    <n v="154477.98000000001"/>
    <n v="92888.34"/>
  </r>
  <r>
    <x v="1"/>
    <x v="148"/>
    <x v="3"/>
    <x v="1"/>
    <x v="0"/>
    <x v="1455"/>
    <n v="174218118"/>
    <d v="2016-06-13T00:00:00"/>
    <n v="3867"/>
    <n v="205.7"/>
    <n v="117.11"/>
    <n v="795441.9"/>
    <n v="452864.37"/>
    <n v="342577.53"/>
  </r>
  <r>
    <x v="5"/>
    <x v="149"/>
    <x v="6"/>
    <x v="1"/>
    <x v="2"/>
    <x v="369"/>
    <n v="248767650"/>
    <d v="2015-07-13T00:00:00"/>
    <n v="4731"/>
    <n v="651.21"/>
    <n v="524.96"/>
    <n v="3080874.51"/>
    <n v="2483585.7599999998"/>
    <n v="597288.75"/>
  </r>
  <r>
    <x v="5"/>
    <x v="54"/>
    <x v="4"/>
    <x v="0"/>
    <x v="1"/>
    <x v="334"/>
    <n v="517074811"/>
    <d v="2019-05-07T00:00:00"/>
    <n v="2782"/>
    <n v="81.73"/>
    <n v="56.67"/>
    <n v="227372.86"/>
    <n v="157655.94"/>
    <n v="69716.92"/>
  </r>
  <r>
    <x v="2"/>
    <x v="137"/>
    <x v="9"/>
    <x v="0"/>
    <x v="1"/>
    <x v="1062"/>
    <n v="441688430"/>
    <d v="2020-12-26T00:00:00"/>
    <n v="4277"/>
    <n v="9.33"/>
    <n v="6.92"/>
    <n v="39904.410000000003"/>
    <n v="29596.84"/>
    <n v="10307.57"/>
  </r>
  <r>
    <x v="4"/>
    <x v="56"/>
    <x v="5"/>
    <x v="1"/>
    <x v="0"/>
    <x v="1456"/>
    <n v="905469834"/>
    <d v="2022-05-15T00:00:00"/>
    <n v="7500"/>
    <n v="109.28"/>
    <n v="35.840000000000003"/>
    <n v="819600"/>
    <n v="268800"/>
    <n v="550800"/>
  </r>
  <r>
    <x v="5"/>
    <x v="58"/>
    <x v="11"/>
    <x v="1"/>
    <x v="0"/>
    <x v="48"/>
    <n v="161592853"/>
    <d v="2018-07-03T00:00:00"/>
    <n v="7771"/>
    <n v="668.27"/>
    <n v="502.54"/>
    <n v="5193126.17"/>
    <n v="3905238.34"/>
    <n v="1287887.83"/>
  </r>
  <r>
    <x v="3"/>
    <x v="20"/>
    <x v="9"/>
    <x v="0"/>
    <x v="1"/>
    <x v="779"/>
    <n v="583543813"/>
    <d v="2020-02-02T00:00:00"/>
    <n v="2437"/>
    <n v="9.33"/>
    <n v="6.92"/>
    <n v="22737.21"/>
    <n v="16864.04"/>
    <n v="5873.17"/>
  </r>
  <r>
    <x v="5"/>
    <x v="75"/>
    <x v="1"/>
    <x v="0"/>
    <x v="2"/>
    <x v="3"/>
    <n v="115121543"/>
    <d v="2022-06-25T00:00:00"/>
    <n v="5878"/>
    <n v="152.58000000000001"/>
    <n v="97.44"/>
    <n v="896865.24"/>
    <n v="572752.31999999995"/>
    <n v="324112.92"/>
  </r>
  <r>
    <x v="1"/>
    <x v="148"/>
    <x v="8"/>
    <x v="0"/>
    <x v="3"/>
    <x v="1457"/>
    <n v="820437371"/>
    <d v="2017-06-11T00:00:00"/>
    <n v="4505"/>
    <n v="421.89"/>
    <n v="364.69"/>
    <n v="1900614.45"/>
    <n v="1642928.45"/>
    <n v="257686"/>
  </r>
  <r>
    <x v="5"/>
    <x v="96"/>
    <x v="6"/>
    <x v="1"/>
    <x v="3"/>
    <x v="766"/>
    <n v="333915126"/>
    <d v="2015-12-17T00:00:00"/>
    <n v="1761"/>
    <n v="651.21"/>
    <n v="524.96"/>
    <n v="1146780.81"/>
    <n v="924454.56"/>
    <n v="222326.25"/>
  </r>
  <r>
    <x v="1"/>
    <x v="80"/>
    <x v="4"/>
    <x v="1"/>
    <x v="2"/>
    <x v="431"/>
    <n v="410291135"/>
    <d v="2020-02-22T00:00:00"/>
    <n v="3119"/>
    <n v="81.73"/>
    <n v="56.67"/>
    <n v="254915.87"/>
    <n v="176753.73"/>
    <n v="78162.14"/>
  </r>
  <r>
    <x v="1"/>
    <x v="152"/>
    <x v="0"/>
    <x v="1"/>
    <x v="1"/>
    <x v="1458"/>
    <n v="174614226"/>
    <d v="2017-08-13T00:00:00"/>
    <n v="1085"/>
    <n v="255.28"/>
    <n v="159.41999999999999"/>
    <n v="276978.8"/>
    <n v="172970.7"/>
    <n v="104008.1"/>
  </r>
  <r>
    <x v="5"/>
    <x v="78"/>
    <x v="6"/>
    <x v="0"/>
    <x v="0"/>
    <x v="224"/>
    <n v="172245728"/>
    <d v="2018-02-14T00:00:00"/>
    <n v="194"/>
    <n v="651.21"/>
    <n v="524.96"/>
    <n v="126334.74"/>
    <n v="101842.24000000001"/>
    <n v="24492.5"/>
  </r>
  <r>
    <x v="1"/>
    <x v="167"/>
    <x v="1"/>
    <x v="1"/>
    <x v="2"/>
    <x v="285"/>
    <n v="118859469"/>
    <d v="2021-07-01T00:00:00"/>
    <n v="2013"/>
    <n v="152.58000000000001"/>
    <n v="97.44"/>
    <n v="307143.53999999998"/>
    <n v="196146.72"/>
    <n v="110996.82"/>
  </r>
  <r>
    <x v="3"/>
    <x v="21"/>
    <x v="5"/>
    <x v="0"/>
    <x v="3"/>
    <x v="1459"/>
    <n v="250441777"/>
    <d v="2020-10-25T00:00:00"/>
    <n v="142"/>
    <n v="109.28"/>
    <n v="35.840000000000003"/>
    <n v="15517.76"/>
    <n v="5089.28"/>
    <n v="10428.48"/>
  </r>
  <r>
    <x v="3"/>
    <x v="110"/>
    <x v="0"/>
    <x v="0"/>
    <x v="2"/>
    <x v="1460"/>
    <n v="873291480"/>
    <d v="2022-11-06T00:00:00"/>
    <n v="5210"/>
    <n v="255.28"/>
    <n v="159.41999999999999"/>
    <n v="1330008.8"/>
    <n v="830578.2"/>
    <n v="499430.6"/>
  </r>
  <r>
    <x v="2"/>
    <x v="137"/>
    <x v="2"/>
    <x v="0"/>
    <x v="2"/>
    <x v="1461"/>
    <n v="114019906"/>
    <d v="2018-09-24T00:00:00"/>
    <n v="9879"/>
    <n v="47.45"/>
    <n v="31.79"/>
    <n v="468758.55"/>
    <n v="314053.40999999997"/>
    <n v="154705.14000000001"/>
  </r>
  <r>
    <x v="1"/>
    <x v="168"/>
    <x v="7"/>
    <x v="1"/>
    <x v="3"/>
    <x v="1462"/>
    <n v="669550883"/>
    <d v="2015-09-16T00:00:00"/>
    <n v="3840"/>
    <n v="437.2"/>
    <n v="263.33"/>
    <n v="1678848"/>
    <n v="1011187.2"/>
    <n v="667660.80000000005"/>
  </r>
  <r>
    <x v="0"/>
    <x v="146"/>
    <x v="0"/>
    <x v="1"/>
    <x v="2"/>
    <x v="1219"/>
    <n v="357120740"/>
    <d v="2019-04-14T00:00:00"/>
    <n v="8818"/>
    <n v="255.28"/>
    <n v="159.41999999999999"/>
    <n v="2251059.04"/>
    <n v="1405765.56"/>
    <n v="845293.48"/>
  </r>
  <r>
    <x v="5"/>
    <x v="177"/>
    <x v="2"/>
    <x v="1"/>
    <x v="2"/>
    <x v="1463"/>
    <n v="664278304"/>
    <d v="2020-06-24T00:00:00"/>
    <n v="3567"/>
    <n v="47.45"/>
    <n v="31.79"/>
    <n v="169254.15"/>
    <n v="113394.93"/>
    <n v="55859.22"/>
  </r>
  <r>
    <x v="2"/>
    <x v="48"/>
    <x v="3"/>
    <x v="1"/>
    <x v="0"/>
    <x v="1464"/>
    <n v="898884904"/>
    <d v="2021-02-20T00:00:00"/>
    <n v="8873"/>
    <n v="205.7"/>
    <n v="117.11"/>
    <n v="1825176.1"/>
    <n v="1039117.03"/>
    <n v="786059.07"/>
  </r>
  <r>
    <x v="1"/>
    <x v="79"/>
    <x v="4"/>
    <x v="0"/>
    <x v="0"/>
    <x v="1465"/>
    <n v="439114367"/>
    <d v="2020-06-26T00:00:00"/>
    <n v="2554"/>
    <n v="81.73"/>
    <n v="56.67"/>
    <n v="208738.42"/>
    <n v="144735.18"/>
    <n v="64003.24"/>
  </r>
  <r>
    <x v="3"/>
    <x v="11"/>
    <x v="4"/>
    <x v="1"/>
    <x v="2"/>
    <x v="836"/>
    <n v="983453023"/>
    <d v="2020-12-31T00:00:00"/>
    <n v="4459"/>
    <n v="81.73"/>
    <n v="56.67"/>
    <n v="364434.07"/>
    <n v="252691.53"/>
    <n v="111742.54"/>
  </r>
  <r>
    <x v="5"/>
    <x v="166"/>
    <x v="7"/>
    <x v="0"/>
    <x v="3"/>
    <x v="1278"/>
    <n v="700699698"/>
    <d v="2019-12-23T00:00:00"/>
    <n v="1467"/>
    <n v="437.2"/>
    <n v="263.33"/>
    <n v="641372.4"/>
    <n v="386305.11"/>
    <n v="255067.29"/>
  </r>
  <r>
    <x v="0"/>
    <x v="113"/>
    <x v="3"/>
    <x v="1"/>
    <x v="0"/>
    <x v="1466"/>
    <n v="979965722"/>
    <d v="2022-03-27T00:00:00"/>
    <n v="2489"/>
    <n v="205.7"/>
    <n v="117.11"/>
    <n v="511987.3"/>
    <n v="291486.78999999998"/>
    <n v="220500.51"/>
  </r>
  <r>
    <x v="0"/>
    <x v="27"/>
    <x v="6"/>
    <x v="0"/>
    <x v="1"/>
    <x v="1467"/>
    <n v="580674922"/>
    <d v="2016-07-26T00:00:00"/>
    <n v="3468"/>
    <n v="651.21"/>
    <n v="524.96"/>
    <n v="2258396.2799999998"/>
    <n v="1820561.28"/>
    <n v="437835"/>
  </r>
  <r>
    <x v="1"/>
    <x v="123"/>
    <x v="11"/>
    <x v="0"/>
    <x v="0"/>
    <x v="1468"/>
    <n v="582563626"/>
    <d v="2021-02-19T00:00:00"/>
    <n v="2378"/>
    <n v="668.27"/>
    <n v="502.54"/>
    <n v="1589146.06"/>
    <n v="1195040.1200000001"/>
    <n v="394105.94"/>
  </r>
  <r>
    <x v="3"/>
    <x v="106"/>
    <x v="1"/>
    <x v="1"/>
    <x v="1"/>
    <x v="853"/>
    <n v="335680663"/>
    <d v="2018-08-25T00:00:00"/>
    <n v="4223"/>
    <n v="152.58000000000001"/>
    <n v="97.44"/>
    <n v="644345.34"/>
    <n v="411489.12"/>
    <n v="232856.22"/>
  </r>
  <r>
    <x v="5"/>
    <x v="177"/>
    <x v="10"/>
    <x v="0"/>
    <x v="2"/>
    <x v="1186"/>
    <n v="610387361"/>
    <d v="2021-01-20T00:00:00"/>
    <n v="6039"/>
    <n v="154.06"/>
    <n v="90.93"/>
    <n v="930368.34"/>
    <n v="549126.27"/>
    <n v="381242.07"/>
  </r>
  <r>
    <x v="4"/>
    <x v="173"/>
    <x v="5"/>
    <x v="0"/>
    <x v="1"/>
    <x v="382"/>
    <n v="447357547"/>
    <d v="2021-12-22T00:00:00"/>
    <n v="1894"/>
    <n v="109.28"/>
    <n v="35.840000000000003"/>
    <n v="206976.32"/>
    <n v="67880.960000000006"/>
    <n v="139095.35999999999"/>
  </r>
  <r>
    <x v="0"/>
    <x v="1"/>
    <x v="4"/>
    <x v="0"/>
    <x v="3"/>
    <x v="1469"/>
    <n v="307577550"/>
    <d v="2018-07-27T00:00:00"/>
    <n v="7887"/>
    <n v="81.73"/>
    <n v="56.67"/>
    <n v="644604.51"/>
    <n v="446956.29"/>
    <n v="197648.22"/>
  </r>
  <r>
    <x v="0"/>
    <x v="146"/>
    <x v="7"/>
    <x v="0"/>
    <x v="3"/>
    <x v="1470"/>
    <n v="722346198"/>
    <d v="2019-12-11T00:00:00"/>
    <n v="7147"/>
    <n v="437.2"/>
    <n v="263.33"/>
    <n v="3124668.4"/>
    <n v="1882019.51"/>
    <n v="1242648.8899999999"/>
  </r>
  <r>
    <x v="1"/>
    <x v="66"/>
    <x v="1"/>
    <x v="0"/>
    <x v="0"/>
    <x v="1471"/>
    <n v="943274819"/>
    <d v="2019-03-08T00:00:00"/>
    <n v="4836"/>
    <n v="152.58000000000001"/>
    <n v="97.44"/>
    <n v="737876.88"/>
    <n v="471219.84"/>
    <n v="266657.03999999998"/>
  </r>
  <r>
    <x v="2"/>
    <x v="170"/>
    <x v="2"/>
    <x v="1"/>
    <x v="0"/>
    <x v="1135"/>
    <n v="292287242"/>
    <d v="2020-01-11T00:00:00"/>
    <n v="3145"/>
    <n v="47.45"/>
    <n v="31.79"/>
    <n v="149230.25"/>
    <n v="99979.55"/>
    <n v="49250.7"/>
  </r>
  <r>
    <x v="3"/>
    <x v="184"/>
    <x v="10"/>
    <x v="1"/>
    <x v="1"/>
    <x v="1236"/>
    <n v="411619794"/>
    <d v="2015-03-10T00:00:00"/>
    <n v="6299"/>
    <n v="154.06"/>
    <n v="90.93"/>
    <n v="970423.94"/>
    <n v="572768.06999999995"/>
    <n v="397655.87"/>
  </r>
  <r>
    <x v="1"/>
    <x v="109"/>
    <x v="6"/>
    <x v="0"/>
    <x v="3"/>
    <x v="1472"/>
    <n v="313821303"/>
    <d v="2022-01-17T00:00:00"/>
    <n v="5552"/>
    <n v="651.21"/>
    <n v="524.96"/>
    <n v="3615517.92"/>
    <n v="2914577.92"/>
    <n v="700940"/>
  </r>
  <r>
    <x v="1"/>
    <x v="159"/>
    <x v="2"/>
    <x v="0"/>
    <x v="0"/>
    <x v="1473"/>
    <n v="431753098"/>
    <d v="2015-10-19T00:00:00"/>
    <n v="4191"/>
    <n v="47.45"/>
    <n v="31.79"/>
    <n v="198862.95"/>
    <n v="133231.89000000001"/>
    <n v="65631.06"/>
  </r>
  <r>
    <x v="2"/>
    <x v="144"/>
    <x v="0"/>
    <x v="0"/>
    <x v="0"/>
    <x v="1387"/>
    <n v="368589007"/>
    <d v="2021-08-10T00:00:00"/>
    <n v="2533"/>
    <n v="255.28"/>
    <n v="159.41999999999999"/>
    <n v="646624.24"/>
    <n v="403810.86"/>
    <n v="242813.38"/>
  </r>
  <r>
    <x v="5"/>
    <x v="34"/>
    <x v="10"/>
    <x v="1"/>
    <x v="0"/>
    <x v="1411"/>
    <n v="247815358"/>
    <d v="2021-01-08T00:00:00"/>
    <n v="2926"/>
    <n v="154.06"/>
    <n v="90.93"/>
    <n v="450779.56"/>
    <n v="266061.18"/>
    <n v="184718.38"/>
  </r>
  <r>
    <x v="4"/>
    <x v="115"/>
    <x v="5"/>
    <x v="0"/>
    <x v="2"/>
    <x v="1433"/>
    <n v="263230979"/>
    <d v="2020-09-08T00:00:00"/>
    <n v="4751"/>
    <n v="109.28"/>
    <n v="35.840000000000003"/>
    <n v="519189.28"/>
    <n v="170275.84"/>
    <n v="348913.44"/>
  </r>
  <r>
    <x v="0"/>
    <x v="146"/>
    <x v="1"/>
    <x v="1"/>
    <x v="1"/>
    <x v="1474"/>
    <n v="228947198"/>
    <d v="2022-07-01T00:00:00"/>
    <n v="9418"/>
    <n v="152.58000000000001"/>
    <n v="97.44"/>
    <n v="1436998.44"/>
    <n v="917689.92"/>
    <n v="519308.52"/>
  </r>
  <r>
    <x v="5"/>
    <x v="131"/>
    <x v="10"/>
    <x v="1"/>
    <x v="1"/>
    <x v="1475"/>
    <n v="929387843"/>
    <d v="2018-06-15T00:00:00"/>
    <n v="5371"/>
    <n v="154.06"/>
    <n v="90.93"/>
    <n v="827456.26"/>
    <n v="488385.03"/>
    <n v="339071.23"/>
  </r>
  <r>
    <x v="1"/>
    <x v="7"/>
    <x v="11"/>
    <x v="0"/>
    <x v="1"/>
    <x v="138"/>
    <n v="969289243"/>
    <d v="2021-02-02T00:00:00"/>
    <n v="3082"/>
    <n v="668.27"/>
    <n v="502.54"/>
    <n v="2059608.14"/>
    <n v="1548828.28"/>
    <n v="510779.86"/>
  </r>
  <r>
    <x v="5"/>
    <x v="75"/>
    <x v="6"/>
    <x v="1"/>
    <x v="0"/>
    <x v="53"/>
    <n v="823700225"/>
    <d v="2022-11-21T00:00:00"/>
    <n v="56"/>
    <n v="651.21"/>
    <n v="524.96"/>
    <n v="36467.760000000002"/>
    <n v="29397.759999999998"/>
    <n v="7070"/>
  </r>
  <r>
    <x v="2"/>
    <x v="4"/>
    <x v="5"/>
    <x v="0"/>
    <x v="1"/>
    <x v="1476"/>
    <n v="587982118"/>
    <d v="2021-11-17T00:00:00"/>
    <n v="5830"/>
    <n v="109.28"/>
    <n v="35.840000000000003"/>
    <n v="637102.4"/>
    <n v="208947.20000000001"/>
    <n v="428155.2"/>
  </r>
  <r>
    <x v="3"/>
    <x v="110"/>
    <x v="3"/>
    <x v="0"/>
    <x v="1"/>
    <x v="746"/>
    <n v="427808749"/>
    <d v="2019-04-24T00:00:00"/>
    <n v="6971"/>
    <n v="205.7"/>
    <n v="117.11"/>
    <n v="1433934.7"/>
    <n v="816373.81"/>
    <n v="617560.89"/>
  </r>
  <r>
    <x v="0"/>
    <x v="122"/>
    <x v="11"/>
    <x v="1"/>
    <x v="3"/>
    <x v="846"/>
    <n v="129166448"/>
    <d v="2018-07-28T00:00:00"/>
    <n v="2077"/>
    <n v="668.27"/>
    <n v="502.54"/>
    <n v="1387996.79"/>
    <n v="1043775.58"/>
    <n v="344221.21"/>
  </r>
  <r>
    <x v="2"/>
    <x v="125"/>
    <x v="4"/>
    <x v="1"/>
    <x v="3"/>
    <x v="1477"/>
    <n v="448354041"/>
    <d v="2020-04-05T00:00:00"/>
    <n v="6779"/>
    <n v="81.73"/>
    <n v="56.67"/>
    <n v="554047.67000000004"/>
    <n v="384165.93"/>
    <n v="169881.74"/>
  </r>
  <r>
    <x v="1"/>
    <x v="89"/>
    <x v="1"/>
    <x v="1"/>
    <x v="0"/>
    <x v="1478"/>
    <n v="861982858"/>
    <d v="2021-09-04T00:00:00"/>
    <n v="8738"/>
    <n v="152.58000000000001"/>
    <n v="97.44"/>
    <n v="1333244.04"/>
    <n v="851430.72"/>
    <n v="481813.32"/>
  </r>
  <r>
    <x v="2"/>
    <x v="102"/>
    <x v="8"/>
    <x v="0"/>
    <x v="1"/>
    <x v="1479"/>
    <n v="916976726"/>
    <d v="2015-03-16T00:00:00"/>
    <n v="2645"/>
    <n v="421.89"/>
    <n v="364.69"/>
    <n v="1115899.05"/>
    <n v="964605.05"/>
    <n v="151294"/>
  </r>
  <r>
    <x v="5"/>
    <x v="130"/>
    <x v="6"/>
    <x v="0"/>
    <x v="2"/>
    <x v="800"/>
    <n v="680571973"/>
    <d v="2021-05-05T00:00:00"/>
    <n v="5225"/>
    <n v="651.21"/>
    <n v="524.96"/>
    <n v="3402572.25"/>
    <n v="2742916"/>
    <n v="659656.25"/>
  </r>
  <r>
    <x v="1"/>
    <x v="142"/>
    <x v="8"/>
    <x v="0"/>
    <x v="0"/>
    <x v="1480"/>
    <n v="290317428"/>
    <d v="2016-04-02T00:00:00"/>
    <n v="233"/>
    <n v="421.89"/>
    <n v="364.69"/>
    <n v="98300.37"/>
    <n v="84972.77"/>
    <n v="13327.6"/>
  </r>
  <r>
    <x v="2"/>
    <x v="125"/>
    <x v="6"/>
    <x v="0"/>
    <x v="3"/>
    <x v="1481"/>
    <n v="404074418"/>
    <d v="2016-06-30T00:00:00"/>
    <n v="3455"/>
    <n v="651.21"/>
    <n v="524.96"/>
    <n v="2249930.5499999998"/>
    <n v="1813736.8"/>
    <n v="436193.75"/>
  </r>
  <r>
    <x v="6"/>
    <x v="171"/>
    <x v="1"/>
    <x v="1"/>
    <x v="3"/>
    <x v="1294"/>
    <n v="850016772"/>
    <d v="2021-08-03T00:00:00"/>
    <n v="7707"/>
    <n v="152.58000000000001"/>
    <n v="97.44"/>
    <n v="1175934.06"/>
    <n v="750970.08"/>
    <n v="424963.98"/>
  </r>
  <r>
    <x v="0"/>
    <x v="122"/>
    <x v="10"/>
    <x v="1"/>
    <x v="3"/>
    <x v="8"/>
    <n v="176630818"/>
    <d v="2016-09-19T00:00:00"/>
    <n v="7839"/>
    <n v="154.06"/>
    <n v="90.93"/>
    <n v="1207676.3400000001"/>
    <n v="712800.27"/>
    <n v="494876.07"/>
  </r>
  <r>
    <x v="3"/>
    <x v="8"/>
    <x v="8"/>
    <x v="1"/>
    <x v="3"/>
    <x v="1482"/>
    <n v="602715384"/>
    <d v="2018-06-18T00:00:00"/>
    <n v="5731"/>
    <n v="421.89"/>
    <n v="364.69"/>
    <n v="2417851.59"/>
    <n v="2090038.39"/>
    <n v="327813.2"/>
  </r>
  <r>
    <x v="3"/>
    <x v="35"/>
    <x v="4"/>
    <x v="0"/>
    <x v="2"/>
    <x v="257"/>
    <n v="367381799"/>
    <d v="2022-10-17T00:00:00"/>
    <n v="5293"/>
    <n v="81.73"/>
    <n v="56.67"/>
    <n v="432596.89"/>
    <n v="299954.31"/>
    <n v="132642.57999999999"/>
  </r>
  <r>
    <x v="3"/>
    <x v="60"/>
    <x v="9"/>
    <x v="0"/>
    <x v="0"/>
    <x v="1483"/>
    <n v="480053889"/>
    <d v="2017-01-22T00:00:00"/>
    <n v="7469"/>
    <n v="9.33"/>
    <n v="6.92"/>
    <n v="69685.77"/>
    <n v="51685.48"/>
    <n v="18000.29"/>
  </r>
  <r>
    <x v="2"/>
    <x v="144"/>
    <x v="6"/>
    <x v="1"/>
    <x v="2"/>
    <x v="1150"/>
    <n v="670467984"/>
    <d v="2018-11-13T00:00:00"/>
    <n v="5231"/>
    <n v="651.21"/>
    <n v="524.96"/>
    <n v="3406479.51"/>
    <n v="2746065.76"/>
    <n v="660413.75"/>
  </r>
  <r>
    <x v="5"/>
    <x v="88"/>
    <x v="4"/>
    <x v="0"/>
    <x v="1"/>
    <x v="1484"/>
    <n v="738672912"/>
    <d v="2019-10-10T00:00:00"/>
    <n v="8584"/>
    <n v="81.73"/>
    <n v="56.67"/>
    <n v="701570.32"/>
    <n v="486455.28"/>
    <n v="215115.04"/>
  </r>
  <r>
    <x v="1"/>
    <x v="80"/>
    <x v="5"/>
    <x v="1"/>
    <x v="1"/>
    <x v="1213"/>
    <n v="105030000"/>
    <d v="2016-06-13T00:00:00"/>
    <n v="9566"/>
    <n v="109.28"/>
    <n v="35.840000000000003"/>
    <n v="1045372.48"/>
    <n v="342845.44"/>
    <n v="702527.04"/>
  </r>
  <r>
    <x v="1"/>
    <x v="43"/>
    <x v="2"/>
    <x v="0"/>
    <x v="3"/>
    <x v="1485"/>
    <n v="960213077"/>
    <d v="2015-10-16T00:00:00"/>
    <n v="7242"/>
    <n v="47.45"/>
    <n v="31.79"/>
    <n v="343632.9"/>
    <n v="230223.18"/>
    <n v="113409.72"/>
  </r>
  <r>
    <x v="4"/>
    <x v="31"/>
    <x v="3"/>
    <x v="0"/>
    <x v="0"/>
    <x v="389"/>
    <n v="615208470"/>
    <d v="2020-09-04T00:00:00"/>
    <n v="2713"/>
    <n v="205.7"/>
    <n v="117.11"/>
    <n v="558064.1"/>
    <n v="317719.43"/>
    <n v="240344.67"/>
  </r>
  <r>
    <x v="6"/>
    <x v="171"/>
    <x v="7"/>
    <x v="1"/>
    <x v="3"/>
    <x v="1486"/>
    <n v="951315009"/>
    <d v="2019-07-03T00:00:00"/>
    <n v="4106"/>
    <n v="437.2"/>
    <n v="263.33"/>
    <n v="1795143.2"/>
    <n v="1081232.98"/>
    <n v="713910.22"/>
  </r>
  <r>
    <x v="3"/>
    <x v="15"/>
    <x v="2"/>
    <x v="1"/>
    <x v="2"/>
    <x v="975"/>
    <n v="770144021"/>
    <d v="2022-01-21T00:00:00"/>
    <n v="1585"/>
    <n v="47.45"/>
    <n v="31.79"/>
    <n v="75208.25"/>
    <n v="50387.15"/>
    <n v="24821.1"/>
  </r>
  <r>
    <x v="1"/>
    <x v="109"/>
    <x v="7"/>
    <x v="1"/>
    <x v="2"/>
    <x v="48"/>
    <n v="743619334"/>
    <d v="2018-07-09T00:00:00"/>
    <n v="2341"/>
    <n v="437.2"/>
    <n v="263.33"/>
    <n v="1023485.2"/>
    <n v="616455.53"/>
    <n v="407029.67"/>
  </r>
  <r>
    <x v="1"/>
    <x v="169"/>
    <x v="6"/>
    <x v="1"/>
    <x v="3"/>
    <x v="217"/>
    <n v="263977277"/>
    <d v="2017-01-10T00:00:00"/>
    <n v="5597"/>
    <n v="651.21"/>
    <n v="524.96"/>
    <n v="3644822.37"/>
    <n v="2938201.12"/>
    <n v="706621.25"/>
  </r>
  <r>
    <x v="4"/>
    <x v="160"/>
    <x v="10"/>
    <x v="1"/>
    <x v="3"/>
    <x v="596"/>
    <n v="593766677"/>
    <d v="2020-12-16T00:00:00"/>
    <n v="7609"/>
    <n v="154.06"/>
    <n v="90.93"/>
    <n v="1172242.54"/>
    <n v="691886.37"/>
    <n v="480356.17"/>
  </r>
  <r>
    <x v="5"/>
    <x v="92"/>
    <x v="6"/>
    <x v="1"/>
    <x v="1"/>
    <x v="1302"/>
    <n v="815848863"/>
    <d v="2019-08-27T00:00:00"/>
    <n v="6663"/>
    <n v="651.21"/>
    <n v="524.96"/>
    <n v="4339012.2300000004"/>
    <n v="3497808.48"/>
    <n v="841203.75"/>
  </r>
  <r>
    <x v="5"/>
    <x v="28"/>
    <x v="3"/>
    <x v="0"/>
    <x v="3"/>
    <x v="1487"/>
    <n v="983397662"/>
    <d v="2020-07-25T00:00:00"/>
    <n v="8076"/>
    <n v="205.7"/>
    <n v="117.11"/>
    <n v="1661233.2"/>
    <n v="945780.36"/>
    <n v="715452.84"/>
  </r>
  <r>
    <x v="5"/>
    <x v="97"/>
    <x v="11"/>
    <x v="1"/>
    <x v="3"/>
    <x v="253"/>
    <n v="769899404"/>
    <d v="2021-12-13T00:00:00"/>
    <n v="9197"/>
    <n v="668.27"/>
    <n v="502.54"/>
    <n v="6146079.1900000004"/>
    <n v="4621860.38"/>
    <n v="1524218.81"/>
  </r>
  <r>
    <x v="1"/>
    <x v="26"/>
    <x v="6"/>
    <x v="1"/>
    <x v="3"/>
    <x v="714"/>
    <n v="819152915"/>
    <d v="2021-04-24T00:00:00"/>
    <n v="4406"/>
    <n v="651.21"/>
    <n v="524.96"/>
    <n v="2869231.26"/>
    <n v="2312973.7599999998"/>
    <n v="556257.5"/>
  </r>
  <r>
    <x v="0"/>
    <x v="25"/>
    <x v="8"/>
    <x v="1"/>
    <x v="1"/>
    <x v="1488"/>
    <n v="495269525"/>
    <d v="2021-04-06T00:00:00"/>
    <n v="113"/>
    <n v="421.89"/>
    <n v="364.69"/>
    <n v="47673.57"/>
    <n v="41209.97"/>
    <n v="6463.6"/>
  </r>
  <r>
    <x v="5"/>
    <x v="91"/>
    <x v="3"/>
    <x v="1"/>
    <x v="0"/>
    <x v="1489"/>
    <n v="132673060"/>
    <d v="2016-10-22T00:00:00"/>
    <n v="9762"/>
    <n v="205.7"/>
    <n v="117.11"/>
    <n v="2008043.4"/>
    <n v="1143227.82"/>
    <n v="864815.58"/>
  </r>
  <r>
    <x v="5"/>
    <x v="105"/>
    <x v="3"/>
    <x v="0"/>
    <x v="3"/>
    <x v="1490"/>
    <n v="586099851"/>
    <d v="2020-01-14T00:00:00"/>
    <n v="8825"/>
    <n v="205.7"/>
    <n v="117.11"/>
    <n v="1815302.5"/>
    <n v="1033495.75"/>
    <n v="781806.75"/>
  </r>
  <r>
    <x v="1"/>
    <x v="129"/>
    <x v="4"/>
    <x v="1"/>
    <x v="1"/>
    <x v="1416"/>
    <n v="980598723"/>
    <d v="2015-09-24T00:00:00"/>
    <n v="9808"/>
    <n v="81.73"/>
    <n v="56.67"/>
    <n v="801607.84"/>
    <n v="555819.36"/>
    <n v="245788.48"/>
  </r>
  <r>
    <x v="2"/>
    <x v="12"/>
    <x v="9"/>
    <x v="1"/>
    <x v="2"/>
    <x v="1491"/>
    <n v="961531007"/>
    <d v="2017-05-04T00:00:00"/>
    <n v="7247"/>
    <n v="9.33"/>
    <n v="6.92"/>
    <n v="67614.509999999995"/>
    <n v="50149.24"/>
    <n v="17465.27"/>
  </r>
  <r>
    <x v="3"/>
    <x v="94"/>
    <x v="7"/>
    <x v="1"/>
    <x v="0"/>
    <x v="1492"/>
    <n v="244570529"/>
    <d v="2021-07-21T00:00:00"/>
    <n v="2709"/>
    <n v="437.2"/>
    <n v="263.33"/>
    <n v="1184374.8"/>
    <n v="713360.97"/>
    <n v="471013.83"/>
  </r>
  <r>
    <x v="5"/>
    <x v="131"/>
    <x v="1"/>
    <x v="0"/>
    <x v="0"/>
    <x v="1493"/>
    <n v="865703618"/>
    <d v="2016-06-17T00:00:00"/>
    <n v="9793"/>
    <n v="152.58000000000001"/>
    <n v="97.44"/>
    <n v="1494215.94"/>
    <n v="954229.92"/>
    <n v="539986.02"/>
  </r>
  <r>
    <x v="2"/>
    <x v="83"/>
    <x v="0"/>
    <x v="0"/>
    <x v="0"/>
    <x v="423"/>
    <n v="431229102"/>
    <d v="2017-07-13T00:00:00"/>
    <n v="9129"/>
    <n v="255.28"/>
    <n v="159.41999999999999"/>
    <n v="2330451.12"/>
    <n v="1455345.18"/>
    <n v="875105.94"/>
  </r>
  <r>
    <x v="0"/>
    <x v="118"/>
    <x v="3"/>
    <x v="1"/>
    <x v="3"/>
    <x v="1494"/>
    <n v="667758309"/>
    <d v="2016-03-11T00:00:00"/>
    <n v="3378"/>
    <n v="205.7"/>
    <n v="117.11"/>
    <n v="694854.6"/>
    <n v="395597.58"/>
    <n v="299257.02"/>
  </r>
  <r>
    <x v="2"/>
    <x v="102"/>
    <x v="11"/>
    <x v="0"/>
    <x v="3"/>
    <x v="1307"/>
    <n v="672215068"/>
    <d v="2022-12-24T00:00:00"/>
    <n v="2232"/>
    <n v="668.27"/>
    <n v="502.54"/>
    <n v="1491578.64"/>
    <n v="1121669.28"/>
    <n v="369909.36"/>
  </r>
  <r>
    <x v="5"/>
    <x v="74"/>
    <x v="7"/>
    <x v="0"/>
    <x v="3"/>
    <x v="1343"/>
    <n v="961835706"/>
    <d v="2017-02-08T00:00:00"/>
    <n v="7414"/>
    <n v="437.2"/>
    <n v="263.33"/>
    <n v="3241400.8"/>
    <n v="1952328.62"/>
    <n v="1289072.18"/>
  </r>
  <r>
    <x v="2"/>
    <x v="144"/>
    <x v="2"/>
    <x v="1"/>
    <x v="1"/>
    <x v="365"/>
    <n v="324169051"/>
    <d v="2016-04-21T00:00:00"/>
    <n v="7681"/>
    <n v="47.45"/>
    <n v="31.79"/>
    <n v="364463.45"/>
    <n v="244178.99"/>
    <n v="120284.46"/>
  </r>
  <r>
    <x v="5"/>
    <x v="75"/>
    <x v="0"/>
    <x v="1"/>
    <x v="0"/>
    <x v="592"/>
    <n v="767076432"/>
    <d v="2018-06-03T00:00:00"/>
    <n v="3817"/>
    <n v="255.28"/>
    <n v="159.41999999999999"/>
    <n v="974403.76"/>
    <n v="608506.14"/>
    <n v="365897.62"/>
  </r>
  <r>
    <x v="5"/>
    <x v="62"/>
    <x v="1"/>
    <x v="0"/>
    <x v="1"/>
    <x v="1495"/>
    <n v="768731677"/>
    <d v="2018-07-18T00:00:00"/>
    <n v="3641"/>
    <n v="152.58000000000001"/>
    <n v="97.44"/>
    <n v="555543.78"/>
    <n v="354779.04"/>
    <n v="200764.74"/>
  </r>
  <r>
    <x v="5"/>
    <x v="145"/>
    <x v="10"/>
    <x v="1"/>
    <x v="1"/>
    <x v="640"/>
    <n v="227621114"/>
    <d v="2020-12-31T00:00:00"/>
    <n v="7001"/>
    <n v="154.06"/>
    <n v="90.93"/>
    <n v="1078574.06"/>
    <n v="636600.93000000005"/>
    <n v="441973.13"/>
  </r>
  <r>
    <x v="5"/>
    <x v="117"/>
    <x v="4"/>
    <x v="1"/>
    <x v="3"/>
    <x v="1155"/>
    <n v="912543570"/>
    <d v="2021-03-25T00:00:00"/>
    <n v="776"/>
    <n v="81.73"/>
    <n v="56.67"/>
    <n v="63422.48"/>
    <n v="43975.92"/>
    <n v="19446.560000000001"/>
  </r>
  <r>
    <x v="0"/>
    <x v="135"/>
    <x v="6"/>
    <x v="1"/>
    <x v="0"/>
    <x v="1478"/>
    <n v="612610375"/>
    <d v="2021-08-18T00:00:00"/>
    <n v="3878"/>
    <n v="651.21"/>
    <n v="524.96"/>
    <n v="2525392.38"/>
    <n v="2035794.88"/>
    <n v="489597.5"/>
  </r>
  <r>
    <x v="4"/>
    <x v="160"/>
    <x v="1"/>
    <x v="1"/>
    <x v="2"/>
    <x v="1496"/>
    <n v="787245357"/>
    <d v="2019-11-01T00:00:00"/>
    <n v="2250"/>
    <n v="152.58000000000001"/>
    <n v="97.44"/>
    <n v="343305"/>
    <n v="219240"/>
    <n v="124065"/>
  </r>
  <r>
    <x v="0"/>
    <x v="134"/>
    <x v="8"/>
    <x v="1"/>
    <x v="3"/>
    <x v="1497"/>
    <n v="716184842"/>
    <d v="2021-03-02T00:00:00"/>
    <n v="3865"/>
    <n v="421.89"/>
    <n v="364.69"/>
    <n v="1630604.85"/>
    <n v="1409526.85"/>
    <n v="221078"/>
  </r>
  <r>
    <x v="6"/>
    <x v="180"/>
    <x v="7"/>
    <x v="1"/>
    <x v="2"/>
    <x v="1286"/>
    <n v="649477660"/>
    <d v="2016-10-03T00:00:00"/>
    <n v="3727"/>
    <n v="437.2"/>
    <n v="263.33"/>
    <n v="1629444.4"/>
    <n v="981430.91"/>
    <n v="648013.49"/>
  </r>
  <r>
    <x v="5"/>
    <x v="130"/>
    <x v="6"/>
    <x v="1"/>
    <x v="0"/>
    <x v="1498"/>
    <n v="457485139"/>
    <d v="2018-05-29T00:00:00"/>
    <n v="8874"/>
    <n v="651.21"/>
    <n v="524.96"/>
    <n v="5778837.54"/>
    <n v="4658495.04"/>
    <n v="1120342.5"/>
  </r>
  <r>
    <x v="5"/>
    <x v="149"/>
    <x v="2"/>
    <x v="1"/>
    <x v="0"/>
    <x v="914"/>
    <n v="980881106"/>
    <d v="2015-11-21T00:00:00"/>
    <n v="3372"/>
    <n v="47.45"/>
    <n v="31.79"/>
    <n v="160001.4"/>
    <n v="107195.88"/>
    <n v="52805.52"/>
  </r>
  <r>
    <x v="4"/>
    <x v="46"/>
    <x v="2"/>
    <x v="1"/>
    <x v="1"/>
    <x v="559"/>
    <n v="880651891"/>
    <d v="2022-12-02T00:00:00"/>
    <n v="3319"/>
    <n v="47.45"/>
    <n v="31.79"/>
    <n v="157486.54999999999"/>
    <n v="105511.01"/>
    <n v="51975.54"/>
  </r>
  <r>
    <x v="5"/>
    <x v="63"/>
    <x v="0"/>
    <x v="1"/>
    <x v="1"/>
    <x v="931"/>
    <n v="688096320"/>
    <d v="2016-11-29T00:00:00"/>
    <n v="1847"/>
    <n v="255.28"/>
    <n v="159.41999999999999"/>
    <n v="471502.16"/>
    <n v="294448.74"/>
    <n v="177053.42"/>
  </r>
  <r>
    <x v="5"/>
    <x v="28"/>
    <x v="10"/>
    <x v="1"/>
    <x v="3"/>
    <x v="1499"/>
    <n v="554825723"/>
    <d v="2018-08-24T00:00:00"/>
    <n v="4116"/>
    <n v="154.06"/>
    <n v="90.93"/>
    <n v="634110.96"/>
    <n v="374267.88"/>
    <n v="259843.08"/>
  </r>
  <r>
    <x v="4"/>
    <x v="29"/>
    <x v="9"/>
    <x v="1"/>
    <x v="3"/>
    <x v="1500"/>
    <n v="702763926"/>
    <d v="2020-04-17T00:00:00"/>
    <n v="2318"/>
    <n v="9.33"/>
    <n v="6.92"/>
    <n v="21626.94"/>
    <n v="16040.56"/>
    <n v="5586.38"/>
  </r>
  <r>
    <x v="1"/>
    <x v="152"/>
    <x v="5"/>
    <x v="1"/>
    <x v="2"/>
    <x v="578"/>
    <n v="974147260"/>
    <d v="2021-06-08T00:00:00"/>
    <n v="677"/>
    <n v="109.28"/>
    <n v="35.840000000000003"/>
    <n v="73982.559999999998"/>
    <n v="24263.68"/>
    <n v="49718.879999999997"/>
  </r>
  <r>
    <x v="5"/>
    <x v="162"/>
    <x v="7"/>
    <x v="1"/>
    <x v="3"/>
    <x v="1501"/>
    <n v="381524550"/>
    <d v="2021-02-25T00:00:00"/>
    <n v="448"/>
    <n v="437.2"/>
    <n v="263.33"/>
    <n v="195865.60000000001"/>
    <n v="117971.84"/>
    <n v="77893.759999999995"/>
  </r>
  <r>
    <x v="5"/>
    <x v="32"/>
    <x v="9"/>
    <x v="0"/>
    <x v="2"/>
    <x v="1294"/>
    <n v="257757127"/>
    <d v="2021-07-06T00:00:00"/>
    <n v="4917"/>
    <n v="9.33"/>
    <n v="6.92"/>
    <n v="45875.61"/>
    <n v="34025.64"/>
    <n v="11849.97"/>
  </r>
  <r>
    <x v="5"/>
    <x v="75"/>
    <x v="0"/>
    <x v="0"/>
    <x v="1"/>
    <x v="1502"/>
    <n v="206018817"/>
    <d v="2017-07-08T00:00:00"/>
    <n v="4401"/>
    <n v="255.28"/>
    <n v="159.41999999999999"/>
    <n v="1123487.28"/>
    <n v="701607.42"/>
    <n v="421879.86"/>
  </r>
  <r>
    <x v="5"/>
    <x v="98"/>
    <x v="10"/>
    <x v="1"/>
    <x v="3"/>
    <x v="1503"/>
    <n v="349795949"/>
    <d v="2020-02-26T00:00:00"/>
    <n v="1249"/>
    <n v="154.06"/>
    <n v="90.93"/>
    <n v="192420.94"/>
    <n v="113571.57"/>
    <n v="78849.37"/>
  </r>
  <r>
    <x v="3"/>
    <x v="5"/>
    <x v="2"/>
    <x v="1"/>
    <x v="2"/>
    <x v="547"/>
    <n v="882887351"/>
    <d v="2019-12-06T00:00:00"/>
    <n v="4842"/>
    <n v="47.45"/>
    <n v="31.79"/>
    <n v="229752.9"/>
    <n v="153927.18"/>
    <n v="75825.72"/>
  </r>
  <r>
    <x v="1"/>
    <x v="41"/>
    <x v="6"/>
    <x v="0"/>
    <x v="3"/>
    <x v="514"/>
    <n v="719404351"/>
    <d v="2021-01-10T00:00:00"/>
    <n v="6589"/>
    <n v="651.21"/>
    <n v="524.96"/>
    <n v="4290822.6900000004"/>
    <n v="3458961.44"/>
    <n v="831861.25"/>
  </r>
  <r>
    <x v="1"/>
    <x v="179"/>
    <x v="4"/>
    <x v="1"/>
    <x v="2"/>
    <x v="1024"/>
    <n v="643770778"/>
    <d v="2015-07-31T00:00:00"/>
    <n v="4934"/>
    <n v="81.73"/>
    <n v="56.67"/>
    <n v="403255.82"/>
    <n v="279609.78000000003"/>
    <n v="123646.04"/>
  </r>
  <r>
    <x v="3"/>
    <x v="5"/>
    <x v="5"/>
    <x v="0"/>
    <x v="1"/>
    <x v="32"/>
    <n v="160722959"/>
    <d v="2020-04-05T00:00:00"/>
    <n v="350"/>
    <n v="109.28"/>
    <n v="35.840000000000003"/>
    <n v="38248"/>
    <n v="12544"/>
    <n v="25704"/>
  </r>
  <r>
    <x v="1"/>
    <x v="93"/>
    <x v="8"/>
    <x v="1"/>
    <x v="1"/>
    <x v="1187"/>
    <n v="645309722"/>
    <d v="2016-11-06T00:00:00"/>
    <n v="342"/>
    <n v="421.89"/>
    <n v="364.69"/>
    <n v="144286.38"/>
    <n v="124723.98"/>
    <n v="19562.400000000001"/>
  </r>
  <r>
    <x v="5"/>
    <x v="32"/>
    <x v="7"/>
    <x v="1"/>
    <x v="1"/>
    <x v="1390"/>
    <n v="392892396"/>
    <d v="2015-05-14T00:00:00"/>
    <n v="4446"/>
    <n v="437.2"/>
    <n v="263.33"/>
    <n v="1943791.2"/>
    <n v="1170765.18"/>
    <n v="773026.02"/>
  </r>
  <r>
    <x v="1"/>
    <x v="81"/>
    <x v="3"/>
    <x v="1"/>
    <x v="0"/>
    <x v="1504"/>
    <n v="469144809"/>
    <d v="2019-08-24T00:00:00"/>
    <n v="9229"/>
    <n v="205.7"/>
    <n v="117.11"/>
    <n v="1898405.3"/>
    <n v="1080808.19"/>
    <n v="817597.11"/>
  </r>
  <r>
    <x v="5"/>
    <x v="39"/>
    <x v="10"/>
    <x v="1"/>
    <x v="3"/>
    <x v="1505"/>
    <n v="660053288"/>
    <d v="2022-12-02T00:00:00"/>
    <n v="3291"/>
    <n v="154.06"/>
    <n v="90.93"/>
    <n v="507011.46"/>
    <n v="299250.63"/>
    <n v="207760.83"/>
  </r>
  <r>
    <x v="1"/>
    <x v="89"/>
    <x v="7"/>
    <x v="0"/>
    <x v="2"/>
    <x v="1506"/>
    <n v="821916663"/>
    <d v="2021-08-26T00:00:00"/>
    <n v="2260"/>
    <n v="437.2"/>
    <n v="263.33"/>
    <n v="988072"/>
    <n v="595125.80000000005"/>
    <n v="392946.2"/>
  </r>
  <r>
    <x v="0"/>
    <x v="146"/>
    <x v="4"/>
    <x v="0"/>
    <x v="0"/>
    <x v="1413"/>
    <n v="431346261"/>
    <d v="2019-04-09T00:00:00"/>
    <n v="3799"/>
    <n v="81.73"/>
    <n v="56.67"/>
    <n v="310492.27"/>
    <n v="215289.33"/>
    <n v="95202.94"/>
  </r>
  <r>
    <x v="1"/>
    <x v="16"/>
    <x v="11"/>
    <x v="1"/>
    <x v="0"/>
    <x v="1507"/>
    <n v="835265910"/>
    <d v="2022-10-01T00:00:00"/>
    <n v="2599"/>
    <n v="668.27"/>
    <n v="502.54"/>
    <n v="1736833.73"/>
    <n v="1306101.46"/>
    <n v="430732.27"/>
  </r>
  <r>
    <x v="0"/>
    <x v="118"/>
    <x v="7"/>
    <x v="0"/>
    <x v="1"/>
    <x v="61"/>
    <n v="300911939"/>
    <d v="2015-04-19T00:00:00"/>
    <n v="5384"/>
    <n v="437.2"/>
    <n v="263.33"/>
    <n v="2353884.7999999998"/>
    <n v="1417768.72"/>
    <n v="936116.08"/>
  </r>
  <r>
    <x v="2"/>
    <x v="144"/>
    <x v="3"/>
    <x v="1"/>
    <x v="3"/>
    <x v="324"/>
    <n v="765833175"/>
    <d v="2020-10-12T00:00:00"/>
    <n v="5910"/>
    <n v="205.7"/>
    <n v="117.11"/>
    <n v="1215687"/>
    <n v="692120.1"/>
    <n v="523566.9"/>
  </r>
  <r>
    <x v="2"/>
    <x v="83"/>
    <x v="0"/>
    <x v="1"/>
    <x v="1"/>
    <x v="1508"/>
    <n v="187890946"/>
    <d v="2020-06-26T00:00:00"/>
    <n v="9961"/>
    <n v="255.28"/>
    <n v="159.41999999999999"/>
    <n v="2542844.08"/>
    <n v="1587982.62"/>
    <n v="954861.46"/>
  </r>
  <r>
    <x v="1"/>
    <x v="140"/>
    <x v="11"/>
    <x v="0"/>
    <x v="2"/>
    <x v="849"/>
    <n v="195259082"/>
    <d v="2019-10-11T00:00:00"/>
    <n v="356"/>
    <n v="668.27"/>
    <n v="502.54"/>
    <n v="237904.12"/>
    <n v="178904.24"/>
    <n v="58999.88"/>
  </r>
  <r>
    <x v="6"/>
    <x v="103"/>
    <x v="4"/>
    <x v="1"/>
    <x v="3"/>
    <x v="659"/>
    <n v="236423909"/>
    <d v="2016-12-28T00:00:00"/>
    <n v="1943"/>
    <n v="81.73"/>
    <n v="56.67"/>
    <n v="158801.39000000001"/>
    <n v="110109.81"/>
    <n v="48691.58"/>
  </r>
  <r>
    <x v="5"/>
    <x v="47"/>
    <x v="8"/>
    <x v="1"/>
    <x v="3"/>
    <x v="382"/>
    <n v="730184257"/>
    <d v="2021-12-28T00:00:00"/>
    <n v="6603"/>
    <n v="421.89"/>
    <n v="364.69"/>
    <n v="2785739.67"/>
    <n v="2408048.0699999998"/>
    <n v="377691.6"/>
  </r>
  <r>
    <x v="5"/>
    <x v="92"/>
    <x v="8"/>
    <x v="0"/>
    <x v="0"/>
    <x v="1508"/>
    <n v="815651452"/>
    <d v="2020-06-17T00:00:00"/>
    <n v="8245"/>
    <n v="421.89"/>
    <n v="364.69"/>
    <n v="3478483.05"/>
    <n v="3006869.05"/>
    <n v="471614"/>
  </r>
  <r>
    <x v="2"/>
    <x v="3"/>
    <x v="9"/>
    <x v="0"/>
    <x v="1"/>
    <x v="1509"/>
    <n v="602249324"/>
    <d v="2018-08-10T00:00:00"/>
    <n v="7813"/>
    <n v="9.33"/>
    <n v="6.92"/>
    <n v="72895.289999999994"/>
    <n v="54065.96"/>
    <n v="18829.330000000002"/>
  </r>
  <r>
    <x v="5"/>
    <x v="101"/>
    <x v="1"/>
    <x v="1"/>
    <x v="3"/>
    <x v="745"/>
    <n v="719714200"/>
    <d v="2015-03-06T00:00:00"/>
    <n v="8280"/>
    <n v="152.58000000000001"/>
    <n v="97.44"/>
    <n v="1263362.3999999999"/>
    <n v="806803.2"/>
    <n v="456559.2"/>
  </r>
  <r>
    <x v="0"/>
    <x v="172"/>
    <x v="4"/>
    <x v="0"/>
    <x v="3"/>
    <x v="1510"/>
    <n v="968094909"/>
    <d v="2016-01-07T00:00:00"/>
    <n v="9652"/>
    <n v="81.73"/>
    <n v="56.67"/>
    <n v="788857.96"/>
    <n v="546978.84"/>
    <n v="241879.12"/>
  </r>
  <r>
    <x v="4"/>
    <x v="143"/>
    <x v="6"/>
    <x v="1"/>
    <x v="3"/>
    <x v="1508"/>
    <n v="767752778"/>
    <d v="2020-07-03T00:00:00"/>
    <n v="3963"/>
    <n v="651.21"/>
    <n v="524.96"/>
    <n v="2580745.23"/>
    <n v="2080416.48"/>
    <n v="500328.75"/>
  </r>
  <r>
    <x v="5"/>
    <x v="92"/>
    <x v="11"/>
    <x v="0"/>
    <x v="0"/>
    <x v="165"/>
    <n v="509361636"/>
    <d v="2020-05-28T00:00:00"/>
    <n v="282"/>
    <n v="668.27"/>
    <n v="502.54"/>
    <n v="188452.14"/>
    <n v="141716.28"/>
    <n v="46735.86"/>
  </r>
  <r>
    <x v="5"/>
    <x v="117"/>
    <x v="0"/>
    <x v="1"/>
    <x v="2"/>
    <x v="1511"/>
    <n v="203907811"/>
    <d v="2016-09-26T00:00:00"/>
    <n v="9707"/>
    <n v="255.28"/>
    <n v="159.41999999999999"/>
    <n v="2478002.96"/>
    <n v="1547489.94"/>
    <n v="930513.02"/>
  </r>
  <r>
    <x v="3"/>
    <x v="11"/>
    <x v="4"/>
    <x v="1"/>
    <x v="0"/>
    <x v="1512"/>
    <n v="832690131"/>
    <d v="2016-09-29T00:00:00"/>
    <n v="369"/>
    <n v="81.73"/>
    <n v="56.67"/>
    <n v="30158.37"/>
    <n v="20911.23"/>
    <n v="9247.14"/>
  </r>
  <r>
    <x v="2"/>
    <x v="83"/>
    <x v="0"/>
    <x v="1"/>
    <x v="1"/>
    <x v="372"/>
    <n v="297319924"/>
    <d v="2021-10-18T00:00:00"/>
    <n v="2428"/>
    <n v="255.28"/>
    <n v="159.41999999999999"/>
    <n v="619819.84"/>
    <n v="387071.76"/>
    <n v="232748.08"/>
  </r>
  <r>
    <x v="5"/>
    <x v="97"/>
    <x v="3"/>
    <x v="1"/>
    <x v="3"/>
    <x v="1194"/>
    <n v="169721019"/>
    <d v="2019-12-03T00:00:00"/>
    <n v="3076"/>
    <n v="205.7"/>
    <n v="117.11"/>
    <n v="632733.19999999995"/>
    <n v="360230.36"/>
    <n v="272502.84000000003"/>
  </r>
  <r>
    <x v="4"/>
    <x v="158"/>
    <x v="6"/>
    <x v="1"/>
    <x v="2"/>
    <x v="130"/>
    <n v="742129743"/>
    <d v="2019-07-19T00:00:00"/>
    <n v="1537"/>
    <n v="651.21"/>
    <n v="524.96"/>
    <n v="1000909.77"/>
    <n v="806863.52"/>
    <n v="194046.25"/>
  </r>
  <r>
    <x v="4"/>
    <x v="160"/>
    <x v="5"/>
    <x v="1"/>
    <x v="1"/>
    <x v="1513"/>
    <n v="577094924"/>
    <d v="2019-05-04T00:00:00"/>
    <n v="4067"/>
    <n v="109.28"/>
    <n v="35.840000000000003"/>
    <n v="444441.76"/>
    <n v="145761.28"/>
    <n v="298680.48"/>
  </r>
  <r>
    <x v="0"/>
    <x v="69"/>
    <x v="10"/>
    <x v="0"/>
    <x v="1"/>
    <x v="725"/>
    <n v="557477891"/>
    <d v="2017-03-19T00:00:00"/>
    <n v="8951"/>
    <n v="154.06"/>
    <n v="90.93"/>
    <n v="1378991.06"/>
    <n v="813914.43"/>
    <n v="565076.63"/>
  </r>
  <r>
    <x v="5"/>
    <x v="100"/>
    <x v="5"/>
    <x v="0"/>
    <x v="0"/>
    <x v="713"/>
    <n v="736452472"/>
    <d v="2021-03-07T00:00:00"/>
    <n v="1507"/>
    <n v="109.28"/>
    <n v="35.840000000000003"/>
    <n v="164684.96"/>
    <n v="54010.879999999997"/>
    <n v="110674.08"/>
  </r>
  <r>
    <x v="0"/>
    <x v="13"/>
    <x v="9"/>
    <x v="1"/>
    <x v="0"/>
    <x v="1514"/>
    <n v="787504994"/>
    <d v="2020-05-12T00:00:00"/>
    <n v="9083"/>
    <n v="9.33"/>
    <n v="6.92"/>
    <n v="84744.39"/>
    <n v="62854.36"/>
    <n v="21890.03"/>
  </r>
  <r>
    <x v="3"/>
    <x v="10"/>
    <x v="9"/>
    <x v="0"/>
    <x v="1"/>
    <x v="591"/>
    <n v="454434287"/>
    <d v="2020-10-31T00:00:00"/>
    <n v="6059"/>
    <n v="9.33"/>
    <n v="6.92"/>
    <n v="56530.47"/>
    <n v="41928.28"/>
    <n v="14602.19"/>
  </r>
  <r>
    <x v="5"/>
    <x v="174"/>
    <x v="11"/>
    <x v="0"/>
    <x v="1"/>
    <x v="1515"/>
    <n v="901351678"/>
    <d v="2020-12-04T00:00:00"/>
    <n v="8846"/>
    <n v="668.27"/>
    <n v="502.54"/>
    <n v="5911516.4199999999"/>
    <n v="4445468.84"/>
    <n v="1466047.58"/>
  </r>
  <r>
    <x v="2"/>
    <x v="37"/>
    <x v="2"/>
    <x v="0"/>
    <x v="2"/>
    <x v="1516"/>
    <n v="662680995"/>
    <d v="2022-10-10T00:00:00"/>
    <n v="888"/>
    <n v="47.45"/>
    <n v="31.79"/>
    <n v="42135.6"/>
    <n v="28229.52"/>
    <n v="13906.08"/>
  </r>
  <r>
    <x v="1"/>
    <x v="85"/>
    <x v="5"/>
    <x v="0"/>
    <x v="1"/>
    <x v="1517"/>
    <n v="593158566"/>
    <d v="2020-06-25T00:00:00"/>
    <n v="7656"/>
    <n v="109.28"/>
    <n v="35.840000000000003"/>
    <n v="836647.68"/>
    <n v="274391.03999999998"/>
    <n v="562256.64000000001"/>
  </r>
  <r>
    <x v="1"/>
    <x v="67"/>
    <x v="10"/>
    <x v="1"/>
    <x v="1"/>
    <x v="489"/>
    <n v="717833220"/>
    <d v="2018-04-03T00:00:00"/>
    <n v="1657"/>
    <n v="154.06"/>
    <n v="90.93"/>
    <n v="255277.42"/>
    <n v="150671.01"/>
    <n v="104606.41"/>
  </r>
  <r>
    <x v="1"/>
    <x v="43"/>
    <x v="10"/>
    <x v="0"/>
    <x v="3"/>
    <x v="1431"/>
    <n v="682066285"/>
    <d v="2019-07-13T00:00:00"/>
    <n v="7426"/>
    <n v="154.06"/>
    <n v="90.93"/>
    <n v="1144049.56"/>
    <n v="675246.18"/>
    <n v="468803.38"/>
  </r>
  <r>
    <x v="5"/>
    <x v="177"/>
    <x v="5"/>
    <x v="0"/>
    <x v="0"/>
    <x v="1368"/>
    <n v="201531589"/>
    <d v="2021-01-09T00:00:00"/>
    <n v="6530"/>
    <n v="109.28"/>
    <n v="35.840000000000003"/>
    <n v="713598.4"/>
    <n v="234035.20000000001"/>
    <n v="479563.2"/>
  </r>
  <r>
    <x v="1"/>
    <x v="140"/>
    <x v="3"/>
    <x v="0"/>
    <x v="3"/>
    <x v="747"/>
    <n v="412215459"/>
    <d v="2019-01-31T00:00:00"/>
    <n v="2569"/>
    <n v="205.7"/>
    <n v="117.11"/>
    <n v="528443.30000000005"/>
    <n v="300855.59000000003"/>
    <n v="227587.71"/>
  </r>
  <r>
    <x v="2"/>
    <x v="51"/>
    <x v="7"/>
    <x v="1"/>
    <x v="2"/>
    <x v="1518"/>
    <n v="720416724"/>
    <d v="2017-03-12T00:00:00"/>
    <n v="6173"/>
    <n v="437.2"/>
    <n v="263.33"/>
    <n v="2698835.6"/>
    <n v="1625536.09"/>
    <n v="1073299.51"/>
  </r>
  <r>
    <x v="1"/>
    <x v="7"/>
    <x v="6"/>
    <x v="1"/>
    <x v="1"/>
    <x v="166"/>
    <n v="152746713"/>
    <d v="2022-05-08T00:00:00"/>
    <n v="2"/>
    <n v="651.21"/>
    <n v="524.96"/>
    <n v="1302.42"/>
    <n v="1049.92"/>
    <n v="252.5"/>
  </r>
  <r>
    <x v="5"/>
    <x v="62"/>
    <x v="6"/>
    <x v="1"/>
    <x v="0"/>
    <x v="1519"/>
    <n v="506129252"/>
    <d v="2018-05-18T00:00:00"/>
    <n v="3748"/>
    <n v="651.21"/>
    <n v="524.96"/>
    <n v="2440735.08"/>
    <n v="1967550.08"/>
    <n v="473185"/>
  </r>
  <r>
    <x v="3"/>
    <x v="133"/>
    <x v="8"/>
    <x v="0"/>
    <x v="3"/>
    <x v="1520"/>
    <n v="497800672"/>
    <d v="2019-10-06T00:00:00"/>
    <n v="9136"/>
    <n v="421.89"/>
    <n v="364.69"/>
    <n v="3854387.04"/>
    <n v="3331807.84"/>
    <n v="522579.20000000001"/>
  </r>
  <r>
    <x v="1"/>
    <x v="142"/>
    <x v="3"/>
    <x v="0"/>
    <x v="0"/>
    <x v="1521"/>
    <n v="715309798"/>
    <d v="2019-02-10T00:00:00"/>
    <n v="4920"/>
    <n v="205.7"/>
    <n v="117.11"/>
    <n v="1012044"/>
    <n v="576181.19999999995"/>
    <n v="435862.8"/>
  </r>
  <r>
    <x v="1"/>
    <x v="168"/>
    <x v="9"/>
    <x v="0"/>
    <x v="2"/>
    <x v="1522"/>
    <n v="466517961"/>
    <d v="2022-09-07T00:00:00"/>
    <n v="1886"/>
    <n v="9.33"/>
    <n v="6.92"/>
    <n v="17596.38"/>
    <n v="13051.12"/>
    <n v="4545.26"/>
  </r>
  <r>
    <x v="3"/>
    <x v="57"/>
    <x v="9"/>
    <x v="0"/>
    <x v="1"/>
    <x v="1523"/>
    <n v="929598987"/>
    <d v="2017-01-03T00:00:00"/>
    <n v="7853"/>
    <n v="9.33"/>
    <n v="6.92"/>
    <n v="73268.490000000005"/>
    <n v="54342.76"/>
    <n v="18925.73"/>
  </r>
  <r>
    <x v="3"/>
    <x v="94"/>
    <x v="9"/>
    <x v="0"/>
    <x v="2"/>
    <x v="336"/>
    <n v="203039205"/>
    <d v="2019-05-29T00:00:00"/>
    <n v="2667"/>
    <n v="9.33"/>
    <n v="6.92"/>
    <n v="24883.11"/>
    <n v="18455.64"/>
    <n v="6427.47"/>
  </r>
  <r>
    <x v="5"/>
    <x v="53"/>
    <x v="7"/>
    <x v="0"/>
    <x v="1"/>
    <x v="1524"/>
    <n v="955637443"/>
    <d v="2016-08-09T00:00:00"/>
    <n v="3210"/>
    <n v="437.2"/>
    <n v="263.33"/>
    <n v="1403412"/>
    <n v="845289.3"/>
    <n v="558122.69999999995"/>
  </r>
  <r>
    <x v="5"/>
    <x v="34"/>
    <x v="2"/>
    <x v="0"/>
    <x v="2"/>
    <x v="1525"/>
    <n v="976505029"/>
    <d v="2019-07-27T00:00:00"/>
    <n v="8393"/>
    <n v="47.45"/>
    <n v="31.79"/>
    <n v="398247.85"/>
    <n v="266813.46999999997"/>
    <n v="131434.38"/>
  </r>
  <r>
    <x v="1"/>
    <x v="66"/>
    <x v="8"/>
    <x v="1"/>
    <x v="1"/>
    <x v="1410"/>
    <n v="825065791"/>
    <d v="2021-08-28T00:00:00"/>
    <n v="4157"/>
    <n v="421.89"/>
    <n v="364.69"/>
    <n v="1753796.73"/>
    <n v="1516016.33"/>
    <n v="237780.4"/>
  </r>
  <r>
    <x v="5"/>
    <x v="175"/>
    <x v="8"/>
    <x v="1"/>
    <x v="0"/>
    <x v="479"/>
    <n v="681056058"/>
    <d v="2021-08-11T00:00:00"/>
    <n v="8477"/>
    <n v="421.89"/>
    <n v="364.69"/>
    <n v="3576361.53"/>
    <n v="3091477.13"/>
    <n v="484884.4"/>
  </r>
  <r>
    <x v="4"/>
    <x v="176"/>
    <x v="5"/>
    <x v="0"/>
    <x v="2"/>
    <x v="1526"/>
    <n v="794524657"/>
    <d v="2021-09-13T00:00:00"/>
    <n v="6357"/>
    <n v="109.28"/>
    <n v="35.840000000000003"/>
    <n v="694692.96"/>
    <n v="227834.88"/>
    <n v="466858.08"/>
  </r>
  <r>
    <x v="5"/>
    <x v="162"/>
    <x v="5"/>
    <x v="1"/>
    <x v="3"/>
    <x v="105"/>
    <n v="135832917"/>
    <d v="2022-09-27T00:00:00"/>
    <n v="4834"/>
    <n v="109.28"/>
    <n v="35.840000000000003"/>
    <n v="528259.52"/>
    <n v="173250.56"/>
    <n v="355008.96"/>
  </r>
  <r>
    <x v="5"/>
    <x v="98"/>
    <x v="9"/>
    <x v="1"/>
    <x v="0"/>
    <x v="1267"/>
    <n v="445654666"/>
    <d v="2020-10-11T00:00:00"/>
    <n v="7974"/>
    <n v="9.33"/>
    <n v="6.92"/>
    <n v="74397.42"/>
    <n v="55180.08"/>
    <n v="19217.34"/>
  </r>
  <r>
    <x v="1"/>
    <x v="153"/>
    <x v="6"/>
    <x v="0"/>
    <x v="2"/>
    <x v="513"/>
    <n v="384976232"/>
    <d v="2015-04-03T00:00:00"/>
    <n v="1877"/>
    <n v="651.21"/>
    <n v="524.96"/>
    <n v="1222321.17"/>
    <n v="985349.92"/>
    <n v="236971.25"/>
  </r>
  <r>
    <x v="4"/>
    <x v="143"/>
    <x v="0"/>
    <x v="1"/>
    <x v="1"/>
    <x v="1527"/>
    <n v="485096442"/>
    <d v="2020-11-09T00:00:00"/>
    <n v="9672"/>
    <n v="255.28"/>
    <n v="159.41999999999999"/>
    <n v="2469068.16"/>
    <n v="1541910.24"/>
    <n v="927157.92"/>
  </r>
  <r>
    <x v="3"/>
    <x v="15"/>
    <x v="2"/>
    <x v="1"/>
    <x v="3"/>
    <x v="1528"/>
    <n v="897626626"/>
    <d v="2016-08-27T00:00:00"/>
    <n v="6521"/>
    <n v="47.45"/>
    <n v="31.79"/>
    <n v="309421.45"/>
    <n v="207302.59"/>
    <n v="102118.86"/>
  </r>
  <r>
    <x v="2"/>
    <x v="51"/>
    <x v="5"/>
    <x v="0"/>
    <x v="3"/>
    <x v="1529"/>
    <n v="944490611"/>
    <d v="2021-12-22T00:00:00"/>
    <n v="4615"/>
    <n v="109.28"/>
    <n v="35.840000000000003"/>
    <n v="504327.2"/>
    <n v="165401.60000000001"/>
    <n v="338925.6"/>
  </r>
  <r>
    <x v="1"/>
    <x v="109"/>
    <x v="6"/>
    <x v="1"/>
    <x v="1"/>
    <x v="1530"/>
    <n v="467924726"/>
    <d v="2015-10-20T00:00:00"/>
    <n v="8179"/>
    <n v="651.21"/>
    <n v="524.96"/>
    <n v="5326246.59"/>
    <n v="4293647.84"/>
    <n v="1032598.75"/>
  </r>
  <r>
    <x v="1"/>
    <x v="140"/>
    <x v="3"/>
    <x v="1"/>
    <x v="2"/>
    <x v="1144"/>
    <n v="280477797"/>
    <d v="2021-10-24T00:00:00"/>
    <n v="8468"/>
    <n v="205.7"/>
    <n v="117.11"/>
    <n v="1741867.6"/>
    <n v="991687.48"/>
    <n v="750180.12"/>
  </r>
  <r>
    <x v="3"/>
    <x v="57"/>
    <x v="11"/>
    <x v="0"/>
    <x v="0"/>
    <x v="173"/>
    <n v="815011155"/>
    <d v="2015-06-26T00:00:00"/>
    <n v="8767"/>
    <n v="668.27"/>
    <n v="502.54"/>
    <n v="5858723.0899999999"/>
    <n v="4405768.18"/>
    <n v="1452954.91"/>
  </r>
  <r>
    <x v="1"/>
    <x v="17"/>
    <x v="9"/>
    <x v="0"/>
    <x v="2"/>
    <x v="1393"/>
    <n v="774698626"/>
    <d v="2016-04-07T00:00:00"/>
    <n v="9394"/>
    <n v="9.33"/>
    <n v="6.92"/>
    <n v="87646.02"/>
    <n v="65006.48"/>
    <n v="22639.54"/>
  </r>
  <r>
    <x v="3"/>
    <x v="124"/>
    <x v="8"/>
    <x v="0"/>
    <x v="3"/>
    <x v="1262"/>
    <n v="283026540"/>
    <d v="2020-09-13T00:00:00"/>
    <n v="2697"/>
    <n v="421.89"/>
    <n v="364.69"/>
    <n v="1137837.33"/>
    <n v="983568.93"/>
    <n v="154268.4"/>
  </r>
  <r>
    <x v="0"/>
    <x v="122"/>
    <x v="10"/>
    <x v="0"/>
    <x v="1"/>
    <x v="1531"/>
    <n v="433793723"/>
    <d v="2015-08-04T00:00:00"/>
    <n v="8057"/>
    <n v="154.06"/>
    <n v="90.93"/>
    <n v="1241261.42"/>
    <n v="732623.01"/>
    <n v="508638.41"/>
  </r>
  <r>
    <x v="3"/>
    <x v="60"/>
    <x v="9"/>
    <x v="1"/>
    <x v="1"/>
    <x v="674"/>
    <n v="141111505"/>
    <d v="2019-02-08T00:00:00"/>
    <n v="6885"/>
    <n v="9.33"/>
    <n v="6.92"/>
    <n v="64237.05"/>
    <n v="47644.2"/>
    <n v="16592.849999999999"/>
  </r>
  <r>
    <x v="2"/>
    <x v="112"/>
    <x v="0"/>
    <x v="1"/>
    <x v="2"/>
    <x v="1532"/>
    <n v="189403712"/>
    <d v="2017-04-03T00:00:00"/>
    <n v="7622"/>
    <n v="255.28"/>
    <n v="159.41999999999999"/>
    <n v="1945744.16"/>
    <n v="1215099.24"/>
    <n v="730644.92"/>
  </r>
  <r>
    <x v="3"/>
    <x v="94"/>
    <x v="0"/>
    <x v="0"/>
    <x v="0"/>
    <x v="1533"/>
    <n v="983406674"/>
    <d v="2020-11-03T00:00:00"/>
    <n v="743"/>
    <n v="255.28"/>
    <n v="159.41999999999999"/>
    <n v="189673.04"/>
    <n v="118449.06"/>
    <n v="71223.98"/>
  </r>
  <r>
    <x v="4"/>
    <x v="158"/>
    <x v="1"/>
    <x v="0"/>
    <x v="1"/>
    <x v="1190"/>
    <n v="298169219"/>
    <d v="2015-08-26T00:00:00"/>
    <n v="3753"/>
    <n v="152.58000000000001"/>
    <n v="97.44"/>
    <n v="572632.74"/>
    <n v="365692.32"/>
    <n v="206940.42"/>
  </r>
  <r>
    <x v="0"/>
    <x v="72"/>
    <x v="5"/>
    <x v="0"/>
    <x v="3"/>
    <x v="1534"/>
    <n v="929052674"/>
    <d v="2021-09-12T00:00:00"/>
    <n v="6187"/>
    <n v="109.28"/>
    <n v="35.840000000000003"/>
    <n v="676115.36"/>
    <n v="221742.07999999999"/>
    <n v="454373.28"/>
  </r>
  <r>
    <x v="5"/>
    <x v="183"/>
    <x v="7"/>
    <x v="0"/>
    <x v="3"/>
    <x v="78"/>
    <n v="341730868"/>
    <d v="2018-05-24T00:00:00"/>
    <n v="4613"/>
    <n v="437.2"/>
    <n v="263.33"/>
    <n v="2016803.6"/>
    <n v="1214741.29"/>
    <n v="802062.31"/>
  </r>
  <r>
    <x v="5"/>
    <x v="70"/>
    <x v="7"/>
    <x v="0"/>
    <x v="0"/>
    <x v="527"/>
    <n v="122190129"/>
    <d v="2015-05-23T00:00:00"/>
    <n v="7629"/>
    <n v="437.2"/>
    <n v="263.33"/>
    <n v="3335398.8"/>
    <n v="2008944.57"/>
    <n v="1326454.23"/>
  </r>
  <r>
    <x v="4"/>
    <x v="115"/>
    <x v="2"/>
    <x v="1"/>
    <x v="0"/>
    <x v="854"/>
    <n v="126729285"/>
    <d v="2021-06-13T00:00:00"/>
    <n v="867"/>
    <n v="47.45"/>
    <n v="31.79"/>
    <n v="41139.15"/>
    <n v="27561.93"/>
    <n v="13577.22"/>
  </r>
  <r>
    <x v="5"/>
    <x v="117"/>
    <x v="8"/>
    <x v="1"/>
    <x v="2"/>
    <x v="796"/>
    <n v="731959664"/>
    <d v="2015-04-13T00:00:00"/>
    <n v="1985"/>
    <n v="421.89"/>
    <n v="364.69"/>
    <n v="837451.65"/>
    <n v="723909.65"/>
    <n v="113542"/>
  </r>
  <r>
    <x v="0"/>
    <x v="76"/>
    <x v="0"/>
    <x v="1"/>
    <x v="0"/>
    <x v="1066"/>
    <n v="584805095"/>
    <d v="2018-04-14T00:00:00"/>
    <n v="5678"/>
    <n v="255.28"/>
    <n v="159.41999999999999"/>
    <n v="1449479.84"/>
    <n v="905186.76"/>
    <n v="544293.07999999996"/>
  </r>
  <r>
    <x v="1"/>
    <x v="80"/>
    <x v="3"/>
    <x v="0"/>
    <x v="0"/>
    <x v="1535"/>
    <n v="652501904"/>
    <d v="2020-03-25T00:00:00"/>
    <n v="8668"/>
    <n v="205.7"/>
    <n v="117.11"/>
    <n v="1783007.6"/>
    <n v="1015109.48"/>
    <n v="767898.12"/>
  </r>
  <r>
    <x v="5"/>
    <x v="177"/>
    <x v="1"/>
    <x v="0"/>
    <x v="0"/>
    <x v="1536"/>
    <n v="172598922"/>
    <d v="2017-04-18T00:00:00"/>
    <n v="4711"/>
    <n v="152.58000000000001"/>
    <n v="97.44"/>
    <n v="718804.38"/>
    <n v="459039.84"/>
    <n v="259764.54"/>
  </r>
  <r>
    <x v="3"/>
    <x v="184"/>
    <x v="5"/>
    <x v="0"/>
    <x v="2"/>
    <x v="145"/>
    <n v="702957475"/>
    <d v="2016-06-16T00:00:00"/>
    <n v="9593"/>
    <n v="109.28"/>
    <n v="35.840000000000003"/>
    <n v="1048323.04"/>
    <n v="343813.12"/>
    <n v="704509.92"/>
  </r>
  <r>
    <x v="3"/>
    <x v="10"/>
    <x v="11"/>
    <x v="0"/>
    <x v="3"/>
    <x v="67"/>
    <n v="271751391"/>
    <d v="2016-07-09T00:00:00"/>
    <n v="6130"/>
    <n v="668.27"/>
    <n v="502.54"/>
    <n v="4096495.1"/>
    <n v="3080570.2"/>
    <n v="1015924.9"/>
  </r>
  <r>
    <x v="0"/>
    <x v="172"/>
    <x v="3"/>
    <x v="0"/>
    <x v="2"/>
    <x v="645"/>
    <n v="127467000"/>
    <d v="2022-02-07T00:00:00"/>
    <n v="9173"/>
    <n v="205.7"/>
    <n v="117.11"/>
    <n v="1886886.1"/>
    <n v="1074250.03"/>
    <n v="812636.07"/>
  </r>
  <r>
    <x v="1"/>
    <x v="17"/>
    <x v="11"/>
    <x v="0"/>
    <x v="0"/>
    <x v="1537"/>
    <n v="688903129"/>
    <d v="2017-07-02T00:00:00"/>
    <n v="600"/>
    <n v="668.27"/>
    <n v="502.54"/>
    <n v="400962"/>
    <n v="301524"/>
    <n v="99438"/>
  </r>
  <r>
    <x v="1"/>
    <x v="41"/>
    <x v="4"/>
    <x v="0"/>
    <x v="0"/>
    <x v="463"/>
    <n v="195171105"/>
    <d v="2018-09-04T00:00:00"/>
    <n v="4322"/>
    <n v="81.73"/>
    <n v="56.67"/>
    <n v="353237.06"/>
    <n v="244927.74"/>
    <n v="108309.32"/>
  </r>
  <r>
    <x v="2"/>
    <x v="155"/>
    <x v="8"/>
    <x v="0"/>
    <x v="2"/>
    <x v="1538"/>
    <n v="555694758"/>
    <d v="2020-07-24T00:00:00"/>
    <n v="1283"/>
    <n v="421.89"/>
    <n v="364.69"/>
    <n v="541284.87"/>
    <n v="467897.27"/>
    <n v="73387.600000000006"/>
  </r>
  <r>
    <x v="6"/>
    <x v="171"/>
    <x v="6"/>
    <x v="0"/>
    <x v="1"/>
    <x v="1539"/>
    <n v="600210416"/>
    <d v="2015-11-23T00:00:00"/>
    <n v="4455"/>
    <n v="651.21"/>
    <n v="524.96"/>
    <n v="2901140.55"/>
    <n v="2338696.7999999998"/>
    <n v="562443.75"/>
  </r>
  <r>
    <x v="1"/>
    <x v="167"/>
    <x v="11"/>
    <x v="1"/>
    <x v="1"/>
    <x v="1345"/>
    <n v="128766906"/>
    <d v="2021-03-28T00:00:00"/>
    <n v="3844"/>
    <n v="668.27"/>
    <n v="502.54"/>
    <n v="2568829.88"/>
    <n v="1931763.76"/>
    <n v="637066.12"/>
  </r>
  <r>
    <x v="1"/>
    <x v="44"/>
    <x v="10"/>
    <x v="1"/>
    <x v="2"/>
    <x v="1312"/>
    <n v="361725556"/>
    <d v="2016-07-18T00:00:00"/>
    <n v="1485"/>
    <n v="154.06"/>
    <n v="90.93"/>
    <n v="228779.1"/>
    <n v="135031.04999999999"/>
    <n v="93748.05"/>
  </r>
  <r>
    <x v="1"/>
    <x v="93"/>
    <x v="4"/>
    <x v="0"/>
    <x v="1"/>
    <x v="1355"/>
    <n v="789760196"/>
    <d v="2017-01-02T00:00:00"/>
    <n v="6447"/>
    <n v="81.73"/>
    <n v="56.67"/>
    <n v="526913.31000000006"/>
    <n v="365351.49"/>
    <n v="161561.82"/>
  </r>
  <r>
    <x v="5"/>
    <x v="126"/>
    <x v="7"/>
    <x v="0"/>
    <x v="3"/>
    <x v="1540"/>
    <n v="523857152"/>
    <d v="2019-10-09T00:00:00"/>
    <n v="9827"/>
    <n v="437.2"/>
    <n v="263.33"/>
    <n v="4296364.4000000004"/>
    <n v="2587743.91"/>
    <n v="1708620.49"/>
  </r>
  <r>
    <x v="4"/>
    <x v="173"/>
    <x v="7"/>
    <x v="1"/>
    <x v="3"/>
    <x v="1541"/>
    <n v="545315253"/>
    <d v="2020-10-28T00:00:00"/>
    <n v="9756"/>
    <n v="437.2"/>
    <n v="263.33"/>
    <n v="4265323.2"/>
    <n v="2569047.48"/>
    <n v="1696275.72"/>
  </r>
  <r>
    <x v="2"/>
    <x v="37"/>
    <x v="7"/>
    <x v="1"/>
    <x v="2"/>
    <x v="1542"/>
    <n v="555745828"/>
    <d v="2019-12-10T00:00:00"/>
    <n v="6395"/>
    <n v="437.2"/>
    <n v="263.33"/>
    <n v="2795894"/>
    <n v="1683995.35"/>
    <n v="1111898.6499999999"/>
  </r>
  <r>
    <x v="1"/>
    <x v="159"/>
    <x v="7"/>
    <x v="0"/>
    <x v="1"/>
    <x v="1543"/>
    <n v="327072703"/>
    <d v="2019-11-16T00:00:00"/>
    <n v="6936"/>
    <n v="437.2"/>
    <n v="263.33"/>
    <n v="3032419.2"/>
    <n v="1826456.88"/>
    <n v="1205962.32"/>
  </r>
  <r>
    <x v="0"/>
    <x v="72"/>
    <x v="11"/>
    <x v="1"/>
    <x v="2"/>
    <x v="1544"/>
    <n v="151532208"/>
    <d v="2022-08-15T00:00:00"/>
    <n v="603"/>
    <n v="668.27"/>
    <n v="502.54"/>
    <n v="402966.81"/>
    <n v="303031.62"/>
    <n v="99935.19"/>
  </r>
  <r>
    <x v="2"/>
    <x v="125"/>
    <x v="9"/>
    <x v="1"/>
    <x v="3"/>
    <x v="39"/>
    <n v="391673171"/>
    <d v="2018-04-11T00:00:00"/>
    <n v="3650"/>
    <n v="9.33"/>
    <n v="6.92"/>
    <n v="34054.5"/>
    <n v="25258"/>
    <n v="8796.5"/>
  </r>
  <r>
    <x v="1"/>
    <x v="36"/>
    <x v="10"/>
    <x v="0"/>
    <x v="3"/>
    <x v="1545"/>
    <n v="130356919"/>
    <d v="2019-10-01T00:00:00"/>
    <n v="4364"/>
    <n v="154.06"/>
    <n v="90.93"/>
    <n v="672317.84"/>
    <n v="396818.52"/>
    <n v="275499.32"/>
  </r>
  <r>
    <x v="2"/>
    <x v="141"/>
    <x v="4"/>
    <x v="1"/>
    <x v="2"/>
    <x v="1210"/>
    <n v="320757281"/>
    <d v="2022-03-15T00:00:00"/>
    <n v="8062"/>
    <n v="81.73"/>
    <n v="56.67"/>
    <n v="658907.26"/>
    <n v="456873.54"/>
    <n v="202033.72"/>
  </r>
  <r>
    <x v="1"/>
    <x v="71"/>
    <x v="3"/>
    <x v="1"/>
    <x v="3"/>
    <x v="428"/>
    <n v="636360585"/>
    <d v="2019-03-08T00:00:00"/>
    <n v="2093"/>
    <n v="205.7"/>
    <n v="117.11"/>
    <n v="430530.1"/>
    <n v="245111.23"/>
    <n v="185418.87"/>
  </r>
  <r>
    <x v="2"/>
    <x v="107"/>
    <x v="7"/>
    <x v="0"/>
    <x v="1"/>
    <x v="1546"/>
    <n v="820965659"/>
    <d v="2018-08-18T00:00:00"/>
    <n v="837"/>
    <n v="437.2"/>
    <n v="263.33"/>
    <n v="365936.4"/>
    <n v="220407.21"/>
    <n v="145529.19"/>
  </r>
  <r>
    <x v="3"/>
    <x v="11"/>
    <x v="3"/>
    <x v="0"/>
    <x v="3"/>
    <x v="1547"/>
    <n v="238683831"/>
    <d v="2015-04-14T00:00:00"/>
    <n v="705"/>
    <n v="205.7"/>
    <n v="117.11"/>
    <n v="145018.5"/>
    <n v="82562.55"/>
    <n v="62455.95"/>
  </r>
  <r>
    <x v="1"/>
    <x v="168"/>
    <x v="2"/>
    <x v="0"/>
    <x v="0"/>
    <x v="83"/>
    <n v="123938930"/>
    <d v="2020-08-02T00:00:00"/>
    <n v="5138"/>
    <n v="47.45"/>
    <n v="31.79"/>
    <n v="243798.1"/>
    <n v="163337.01999999999"/>
    <n v="80461.08"/>
  </r>
  <r>
    <x v="5"/>
    <x v="111"/>
    <x v="4"/>
    <x v="0"/>
    <x v="1"/>
    <x v="1548"/>
    <n v="431467282"/>
    <d v="2019-05-04T00:00:00"/>
    <n v="9612"/>
    <n v="81.73"/>
    <n v="56.67"/>
    <n v="785588.76"/>
    <n v="544712.04"/>
    <n v="240876.72"/>
  </r>
  <r>
    <x v="5"/>
    <x v="145"/>
    <x v="9"/>
    <x v="1"/>
    <x v="0"/>
    <x v="1549"/>
    <n v="286317718"/>
    <d v="2019-04-30T00:00:00"/>
    <n v="6630"/>
    <n v="9.33"/>
    <n v="6.92"/>
    <n v="61857.9"/>
    <n v="45879.6"/>
    <n v="15978.3"/>
  </r>
  <r>
    <x v="0"/>
    <x v="146"/>
    <x v="8"/>
    <x v="1"/>
    <x v="3"/>
    <x v="1550"/>
    <n v="233851563"/>
    <d v="2022-02-21T00:00:00"/>
    <n v="729"/>
    <n v="421.89"/>
    <n v="364.69"/>
    <n v="307557.81"/>
    <n v="265859.01"/>
    <n v="41698.800000000003"/>
  </r>
  <r>
    <x v="5"/>
    <x v="128"/>
    <x v="6"/>
    <x v="1"/>
    <x v="2"/>
    <x v="1551"/>
    <n v="889742648"/>
    <d v="2020-01-16T00:00:00"/>
    <n v="3476"/>
    <n v="651.21"/>
    <n v="524.96"/>
    <n v="2263605.96"/>
    <n v="1824760.96"/>
    <n v="438845"/>
  </r>
  <r>
    <x v="2"/>
    <x v="38"/>
    <x v="8"/>
    <x v="0"/>
    <x v="1"/>
    <x v="290"/>
    <n v="689977300"/>
    <d v="2022-04-05T00:00:00"/>
    <n v="8471"/>
    <n v="421.89"/>
    <n v="364.69"/>
    <n v="3573830.19"/>
    <n v="3089288.99"/>
    <n v="484541.2"/>
  </r>
  <r>
    <x v="2"/>
    <x v="37"/>
    <x v="8"/>
    <x v="0"/>
    <x v="1"/>
    <x v="482"/>
    <n v="840854346"/>
    <d v="2017-04-08T00:00:00"/>
    <n v="6342"/>
    <n v="421.89"/>
    <n v="364.69"/>
    <n v="2675626.38"/>
    <n v="2312863.98"/>
    <n v="362762.4"/>
  </r>
  <r>
    <x v="2"/>
    <x v="121"/>
    <x v="2"/>
    <x v="0"/>
    <x v="1"/>
    <x v="1552"/>
    <n v="368985116"/>
    <d v="2020-10-11T00:00:00"/>
    <n v="9750"/>
    <n v="47.45"/>
    <n v="31.79"/>
    <n v="462637.5"/>
    <n v="309952.5"/>
    <n v="152685"/>
  </r>
  <r>
    <x v="5"/>
    <x v="183"/>
    <x v="10"/>
    <x v="0"/>
    <x v="3"/>
    <x v="1553"/>
    <n v="171293437"/>
    <d v="2022-08-12T00:00:00"/>
    <n v="8389"/>
    <n v="154.06"/>
    <n v="90.93"/>
    <n v="1292409.3400000001"/>
    <n v="762811.77"/>
    <n v="529597.56999999995"/>
  </r>
  <r>
    <x v="0"/>
    <x v="134"/>
    <x v="0"/>
    <x v="1"/>
    <x v="3"/>
    <x v="408"/>
    <n v="765015637"/>
    <d v="2022-11-01T00:00:00"/>
    <n v="3982"/>
    <n v="255.28"/>
    <n v="159.41999999999999"/>
    <n v="1016524.96"/>
    <n v="634810.43999999994"/>
    <n v="381714.52"/>
  </r>
  <r>
    <x v="5"/>
    <x v="128"/>
    <x v="10"/>
    <x v="0"/>
    <x v="0"/>
    <x v="1554"/>
    <n v="937700545"/>
    <d v="2022-04-30T00:00:00"/>
    <n v="5284"/>
    <n v="154.06"/>
    <n v="90.93"/>
    <n v="814053.04"/>
    <n v="480474.12"/>
    <n v="333578.92"/>
  </r>
  <r>
    <x v="4"/>
    <x v="173"/>
    <x v="4"/>
    <x v="1"/>
    <x v="3"/>
    <x v="1555"/>
    <n v="897209489"/>
    <d v="2018-12-07T00:00:00"/>
    <n v="3081"/>
    <n v="81.73"/>
    <n v="56.67"/>
    <n v="251810.13"/>
    <n v="174600.27"/>
    <n v="77209.86"/>
  </r>
  <r>
    <x v="0"/>
    <x v="69"/>
    <x v="2"/>
    <x v="0"/>
    <x v="3"/>
    <x v="1556"/>
    <n v="921716296"/>
    <d v="2020-04-25T00:00:00"/>
    <n v="5189"/>
    <n v="47.45"/>
    <n v="31.79"/>
    <n v="246218.05"/>
    <n v="164958.31"/>
    <n v="81259.740000000005"/>
  </r>
  <r>
    <x v="5"/>
    <x v="28"/>
    <x v="10"/>
    <x v="1"/>
    <x v="1"/>
    <x v="1557"/>
    <n v="909707295"/>
    <d v="2018-05-15T00:00:00"/>
    <n v="1459"/>
    <n v="154.06"/>
    <n v="90.93"/>
    <n v="224773.54"/>
    <n v="132666.87"/>
    <n v="92106.67"/>
  </r>
  <r>
    <x v="2"/>
    <x v="141"/>
    <x v="2"/>
    <x v="1"/>
    <x v="2"/>
    <x v="1558"/>
    <n v="829981315"/>
    <d v="2018-10-26T00:00:00"/>
    <n v="8770"/>
    <n v="47.45"/>
    <n v="31.79"/>
    <n v="416136.5"/>
    <n v="278798.3"/>
    <n v="137338.20000000001"/>
  </r>
  <r>
    <x v="5"/>
    <x v="150"/>
    <x v="4"/>
    <x v="0"/>
    <x v="0"/>
    <x v="1559"/>
    <n v="271649682"/>
    <d v="2015-12-04T00:00:00"/>
    <n v="6032"/>
    <n v="81.73"/>
    <n v="56.67"/>
    <n v="492995.36"/>
    <n v="341833.44"/>
    <n v="151161.92000000001"/>
  </r>
  <r>
    <x v="5"/>
    <x v="98"/>
    <x v="9"/>
    <x v="0"/>
    <x v="0"/>
    <x v="1560"/>
    <n v="694136226"/>
    <d v="2017-06-18T00:00:00"/>
    <n v="9189"/>
    <n v="9.33"/>
    <n v="6.92"/>
    <n v="85733.37"/>
    <n v="63587.88"/>
    <n v="22145.49"/>
  </r>
  <r>
    <x v="2"/>
    <x v="51"/>
    <x v="4"/>
    <x v="0"/>
    <x v="2"/>
    <x v="83"/>
    <n v="477177274"/>
    <d v="2020-08-09T00:00:00"/>
    <n v="6214"/>
    <n v="81.73"/>
    <n v="56.67"/>
    <n v="507870.22"/>
    <n v="352147.38"/>
    <n v="155722.84"/>
  </r>
  <r>
    <x v="1"/>
    <x v="108"/>
    <x v="6"/>
    <x v="1"/>
    <x v="1"/>
    <x v="1561"/>
    <n v="770821654"/>
    <d v="2018-08-19T00:00:00"/>
    <n v="2112"/>
    <n v="651.21"/>
    <n v="524.96"/>
    <n v="1375355.52"/>
    <n v="1108715.52"/>
    <n v="266640"/>
  </r>
  <r>
    <x v="5"/>
    <x v="98"/>
    <x v="9"/>
    <x v="0"/>
    <x v="0"/>
    <x v="1562"/>
    <n v="545430696"/>
    <d v="2018-12-02T00:00:00"/>
    <n v="3918"/>
    <n v="9.33"/>
    <n v="6.92"/>
    <n v="36554.94"/>
    <n v="27112.560000000001"/>
    <n v="9442.3799999999992"/>
  </r>
  <r>
    <x v="4"/>
    <x v="6"/>
    <x v="5"/>
    <x v="0"/>
    <x v="0"/>
    <x v="1075"/>
    <n v="641678225"/>
    <d v="2017-08-27T00:00:00"/>
    <n v="5701"/>
    <n v="109.28"/>
    <n v="35.840000000000003"/>
    <n v="623005.28"/>
    <n v="204323.84"/>
    <n v="418681.44"/>
  </r>
  <r>
    <x v="5"/>
    <x v="52"/>
    <x v="7"/>
    <x v="0"/>
    <x v="1"/>
    <x v="282"/>
    <n v="620550572"/>
    <d v="2020-06-05T00:00:00"/>
    <n v="3559"/>
    <n v="437.2"/>
    <n v="263.33"/>
    <n v="1555994.8"/>
    <n v="937191.47"/>
    <n v="618803.32999999996"/>
  </r>
  <r>
    <x v="3"/>
    <x v="24"/>
    <x v="7"/>
    <x v="0"/>
    <x v="3"/>
    <x v="1187"/>
    <n v="113346564"/>
    <d v="2016-10-14T00:00:00"/>
    <n v="622"/>
    <n v="437.2"/>
    <n v="263.33"/>
    <n v="271938.40000000002"/>
    <n v="163791.26"/>
    <n v="108147.14"/>
  </r>
  <r>
    <x v="5"/>
    <x v="47"/>
    <x v="5"/>
    <x v="0"/>
    <x v="0"/>
    <x v="266"/>
    <n v="171677529"/>
    <d v="2021-07-05T00:00:00"/>
    <n v="2051"/>
    <n v="109.28"/>
    <n v="35.840000000000003"/>
    <n v="224133.28"/>
    <n v="73507.839999999997"/>
    <n v="150625.44"/>
  </r>
  <r>
    <x v="3"/>
    <x v="61"/>
    <x v="6"/>
    <x v="0"/>
    <x v="2"/>
    <x v="684"/>
    <n v="117467296"/>
    <d v="2020-03-15T00:00:00"/>
    <n v="38"/>
    <n v="651.21"/>
    <n v="524.96"/>
    <n v="24745.98"/>
    <n v="19948.48"/>
    <n v="4797.5"/>
  </r>
  <r>
    <x v="1"/>
    <x v="79"/>
    <x v="7"/>
    <x v="0"/>
    <x v="0"/>
    <x v="1099"/>
    <n v="692952191"/>
    <d v="2020-01-04T00:00:00"/>
    <n v="8807"/>
    <n v="437.2"/>
    <n v="263.33"/>
    <n v="3850420.4"/>
    <n v="2319147.31"/>
    <n v="1531273.09"/>
  </r>
  <r>
    <x v="4"/>
    <x v="143"/>
    <x v="7"/>
    <x v="1"/>
    <x v="0"/>
    <x v="468"/>
    <n v="910681045"/>
    <d v="2020-01-08T00:00:00"/>
    <n v="9613"/>
    <n v="437.2"/>
    <n v="263.33"/>
    <n v="4202803.5999999996"/>
    <n v="2531391.29"/>
    <n v="1671412.31"/>
  </r>
  <r>
    <x v="0"/>
    <x v="76"/>
    <x v="10"/>
    <x v="0"/>
    <x v="3"/>
    <x v="497"/>
    <n v="303515183"/>
    <d v="2020-04-18T00:00:00"/>
    <n v="5742"/>
    <n v="154.06"/>
    <n v="90.93"/>
    <n v="884612.52"/>
    <n v="522120.06"/>
    <n v="362492.46"/>
  </r>
  <r>
    <x v="4"/>
    <x v="29"/>
    <x v="11"/>
    <x v="0"/>
    <x v="2"/>
    <x v="1563"/>
    <n v="274628436"/>
    <d v="2015-07-26T00:00:00"/>
    <n v="7512"/>
    <n v="668.27"/>
    <n v="502.54"/>
    <n v="5020044.24"/>
    <n v="3775080.48"/>
    <n v="1244963.76"/>
  </r>
  <r>
    <x v="1"/>
    <x v="64"/>
    <x v="2"/>
    <x v="1"/>
    <x v="2"/>
    <x v="1564"/>
    <n v="947507131"/>
    <d v="2019-10-20T00:00:00"/>
    <n v="7271"/>
    <n v="47.45"/>
    <n v="31.79"/>
    <n v="345008.95"/>
    <n v="231145.09"/>
    <n v="113863.86"/>
  </r>
  <r>
    <x v="4"/>
    <x v="160"/>
    <x v="2"/>
    <x v="1"/>
    <x v="2"/>
    <x v="1214"/>
    <n v="715950095"/>
    <d v="2022-02-01T00:00:00"/>
    <n v="4398"/>
    <n v="47.45"/>
    <n v="31.79"/>
    <n v="208685.1"/>
    <n v="139812.42000000001"/>
    <n v="68872.679999999993"/>
  </r>
  <r>
    <x v="2"/>
    <x v="121"/>
    <x v="9"/>
    <x v="1"/>
    <x v="1"/>
    <x v="1565"/>
    <n v="294068658"/>
    <d v="2016-08-06T00:00:00"/>
    <n v="306"/>
    <n v="9.33"/>
    <n v="6.92"/>
    <n v="2854.98"/>
    <n v="2117.52"/>
    <n v="737.46"/>
  </r>
  <r>
    <x v="5"/>
    <x v="32"/>
    <x v="4"/>
    <x v="1"/>
    <x v="1"/>
    <x v="1566"/>
    <n v="466286647"/>
    <d v="2021-11-28T00:00:00"/>
    <n v="3436"/>
    <n v="81.73"/>
    <n v="56.67"/>
    <n v="280824.28000000003"/>
    <n v="194718.12"/>
    <n v="86106.16"/>
  </r>
  <r>
    <x v="3"/>
    <x v="50"/>
    <x v="8"/>
    <x v="1"/>
    <x v="1"/>
    <x v="915"/>
    <n v="737340390"/>
    <d v="2019-11-01T00:00:00"/>
    <n v="4262"/>
    <n v="421.89"/>
    <n v="364.69"/>
    <n v="1798095.18"/>
    <n v="1554308.78"/>
    <n v="243786.4"/>
  </r>
  <r>
    <x v="5"/>
    <x v="145"/>
    <x v="6"/>
    <x v="1"/>
    <x v="1"/>
    <x v="1567"/>
    <n v="682278716"/>
    <d v="2015-01-01T00:00:00"/>
    <n v="289"/>
    <n v="651.21"/>
    <n v="524.96"/>
    <n v="188199.69"/>
    <n v="151713.44"/>
    <n v="36486.25"/>
  </r>
  <r>
    <x v="1"/>
    <x v="169"/>
    <x v="4"/>
    <x v="1"/>
    <x v="2"/>
    <x v="1568"/>
    <n v="396462953"/>
    <d v="2016-02-26T00:00:00"/>
    <n v="1053"/>
    <n v="81.73"/>
    <n v="56.67"/>
    <n v="86061.69"/>
    <n v="59673.51"/>
    <n v="26388.18"/>
  </r>
  <r>
    <x v="2"/>
    <x v="170"/>
    <x v="8"/>
    <x v="0"/>
    <x v="3"/>
    <x v="112"/>
    <n v="945566928"/>
    <d v="2015-07-20T00:00:00"/>
    <n v="3121"/>
    <n v="421.89"/>
    <n v="364.69"/>
    <n v="1316718.69"/>
    <n v="1138197.49"/>
    <n v="178521.2"/>
  </r>
  <r>
    <x v="2"/>
    <x v="51"/>
    <x v="7"/>
    <x v="0"/>
    <x v="1"/>
    <x v="1569"/>
    <n v="315576970"/>
    <d v="2020-09-14T00:00:00"/>
    <n v="5093"/>
    <n v="437.2"/>
    <n v="263.33"/>
    <n v="2226659.6"/>
    <n v="1341139.69"/>
    <n v="885519.91"/>
  </r>
  <r>
    <x v="1"/>
    <x v="59"/>
    <x v="2"/>
    <x v="1"/>
    <x v="0"/>
    <x v="1570"/>
    <n v="162791907"/>
    <d v="2021-10-19T00:00:00"/>
    <n v="2598"/>
    <n v="47.45"/>
    <n v="31.79"/>
    <n v="123275.1"/>
    <n v="82590.42"/>
    <n v="40684.68"/>
  </r>
  <r>
    <x v="2"/>
    <x v="3"/>
    <x v="11"/>
    <x v="0"/>
    <x v="0"/>
    <x v="1571"/>
    <n v="863823068"/>
    <d v="2022-04-09T00:00:00"/>
    <n v="3297"/>
    <n v="668.27"/>
    <n v="502.54"/>
    <n v="2203286.19"/>
    <n v="1656874.38"/>
    <n v="546411.81000000006"/>
  </r>
  <r>
    <x v="2"/>
    <x v="170"/>
    <x v="8"/>
    <x v="0"/>
    <x v="2"/>
    <x v="1031"/>
    <n v="165594279"/>
    <d v="2022-12-08T00:00:00"/>
    <n v="1882"/>
    <n v="421.89"/>
    <n v="364.69"/>
    <n v="793996.98"/>
    <n v="686346.58"/>
    <n v="107650.4"/>
  </r>
  <r>
    <x v="1"/>
    <x v="33"/>
    <x v="7"/>
    <x v="0"/>
    <x v="0"/>
    <x v="1085"/>
    <n v="835341870"/>
    <d v="2017-02-24T00:00:00"/>
    <n v="5077"/>
    <n v="437.2"/>
    <n v="263.33"/>
    <n v="2219664.4"/>
    <n v="1336926.4099999999"/>
    <n v="882737.99"/>
  </r>
  <r>
    <x v="5"/>
    <x v="166"/>
    <x v="5"/>
    <x v="1"/>
    <x v="1"/>
    <x v="1139"/>
    <n v="310614669"/>
    <d v="2018-10-15T00:00:00"/>
    <n v="6638"/>
    <n v="109.28"/>
    <n v="35.840000000000003"/>
    <n v="725400.64"/>
    <n v="237905.92000000001"/>
    <n v="487494.72"/>
  </r>
  <r>
    <x v="1"/>
    <x v="89"/>
    <x v="11"/>
    <x v="1"/>
    <x v="1"/>
    <x v="1572"/>
    <n v="149274003"/>
    <d v="2019-05-29T00:00:00"/>
    <n v="2350"/>
    <n v="668.27"/>
    <n v="502.54"/>
    <n v="1570434.5"/>
    <n v="1180969"/>
    <n v="389465.5"/>
  </r>
  <r>
    <x v="3"/>
    <x v="20"/>
    <x v="2"/>
    <x v="1"/>
    <x v="3"/>
    <x v="27"/>
    <n v="179493701"/>
    <d v="2020-02-07T00:00:00"/>
    <n v="5030"/>
    <n v="47.45"/>
    <n v="31.79"/>
    <n v="238673.5"/>
    <n v="159903.70000000001"/>
    <n v="78769.8"/>
  </r>
  <r>
    <x v="5"/>
    <x v="114"/>
    <x v="5"/>
    <x v="0"/>
    <x v="0"/>
    <x v="1357"/>
    <n v="749760091"/>
    <d v="2021-03-15T00:00:00"/>
    <n v="9527"/>
    <n v="109.28"/>
    <n v="35.840000000000003"/>
    <n v="1041110.56"/>
    <n v="341447.67999999999"/>
    <n v="699662.88"/>
  </r>
  <r>
    <x v="4"/>
    <x v="95"/>
    <x v="0"/>
    <x v="1"/>
    <x v="1"/>
    <x v="245"/>
    <n v="478872001"/>
    <d v="2015-12-29T00:00:00"/>
    <n v="7721"/>
    <n v="255.28"/>
    <n v="159.41999999999999"/>
    <n v="1971016.88"/>
    <n v="1230881.82"/>
    <n v="740135.06"/>
  </r>
  <r>
    <x v="4"/>
    <x v="95"/>
    <x v="2"/>
    <x v="0"/>
    <x v="2"/>
    <x v="725"/>
    <n v="305940759"/>
    <d v="2017-04-23T00:00:00"/>
    <n v="3524"/>
    <n v="47.45"/>
    <n v="31.79"/>
    <n v="167213.79999999999"/>
    <n v="112027.96"/>
    <n v="55185.84"/>
  </r>
  <r>
    <x v="2"/>
    <x v="125"/>
    <x v="2"/>
    <x v="0"/>
    <x v="1"/>
    <x v="358"/>
    <n v="340390193"/>
    <d v="2022-01-26T00:00:00"/>
    <n v="7877"/>
    <n v="47.45"/>
    <n v="31.79"/>
    <n v="373763.65"/>
    <n v="250409.83"/>
    <n v="123353.82"/>
  </r>
  <r>
    <x v="1"/>
    <x v="22"/>
    <x v="7"/>
    <x v="1"/>
    <x v="1"/>
    <x v="1573"/>
    <n v="311956632"/>
    <d v="2017-01-10T00:00:00"/>
    <n v="3755"/>
    <n v="437.2"/>
    <n v="263.33"/>
    <n v="1641686"/>
    <n v="988804.15"/>
    <n v="652881.85"/>
  </r>
  <r>
    <x v="1"/>
    <x v="64"/>
    <x v="0"/>
    <x v="1"/>
    <x v="2"/>
    <x v="1482"/>
    <n v="920688903"/>
    <d v="2018-06-12T00:00:00"/>
    <n v="1161"/>
    <n v="255.28"/>
    <n v="159.41999999999999"/>
    <n v="296380.08"/>
    <n v="185086.62"/>
    <n v="111293.46"/>
  </r>
  <r>
    <x v="2"/>
    <x v="37"/>
    <x v="8"/>
    <x v="0"/>
    <x v="2"/>
    <x v="876"/>
    <n v="686948335"/>
    <d v="2019-07-26T00:00:00"/>
    <n v="2133"/>
    <n v="421.89"/>
    <n v="364.69"/>
    <n v="899891.37"/>
    <n v="777883.77"/>
    <n v="122007.6"/>
  </r>
  <r>
    <x v="5"/>
    <x v="53"/>
    <x v="11"/>
    <x v="1"/>
    <x v="1"/>
    <x v="631"/>
    <n v="901408755"/>
    <d v="2018-08-01T00:00:00"/>
    <n v="5737"/>
    <n v="668.27"/>
    <n v="502.54"/>
    <n v="3833864.99"/>
    <n v="2883071.98"/>
    <n v="950793.01"/>
  </r>
  <r>
    <x v="5"/>
    <x v="127"/>
    <x v="8"/>
    <x v="0"/>
    <x v="1"/>
    <x v="885"/>
    <n v="675056493"/>
    <d v="2021-03-23T00:00:00"/>
    <n v="3072"/>
    <n v="421.89"/>
    <n v="364.69"/>
    <n v="1296046.0800000001"/>
    <n v="1120327.6799999999"/>
    <n v="175718.39999999999"/>
  </r>
  <r>
    <x v="5"/>
    <x v="28"/>
    <x v="2"/>
    <x v="1"/>
    <x v="1"/>
    <x v="1574"/>
    <n v="989190375"/>
    <d v="2017-01-10T00:00:00"/>
    <n v="2269"/>
    <n v="47.45"/>
    <n v="31.79"/>
    <n v="107664.05"/>
    <n v="72131.509999999995"/>
    <n v="35532.54"/>
  </r>
  <r>
    <x v="2"/>
    <x v="164"/>
    <x v="11"/>
    <x v="1"/>
    <x v="2"/>
    <x v="473"/>
    <n v="645421731"/>
    <d v="2016-08-22T00:00:00"/>
    <n v="3488"/>
    <n v="668.27"/>
    <n v="502.54"/>
    <n v="2330925.7599999998"/>
    <n v="1752859.52"/>
    <n v="578066.24"/>
  </r>
  <r>
    <x v="2"/>
    <x v="147"/>
    <x v="8"/>
    <x v="0"/>
    <x v="3"/>
    <x v="1575"/>
    <n v="315674388"/>
    <d v="2018-05-20T00:00:00"/>
    <n v="3921"/>
    <n v="421.89"/>
    <n v="364.69"/>
    <n v="1654230.69"/>
    <n v="1429949.49"/>
    <n v="224281.2"/>
  </r>
  <r>
    <x v="3"/>
    <x v="151"/>
    <x v="3"/>
    <x v="1"/>
    <x v="1"/>
    <x v="230"/>
    <n v="292184674"/>
    <d v="2015-07-16T00:00:00"/>
    <n v="2793"/>
    <n v="205.7"/>
    <n v="117.11"/>
    <n v="574520.1"/>
    <n v="327088.23"/>
    <n v="247431.87"/>
  </r>
  <r>
    <x v="3"/>
    <x v="21"/>
    <x v="0"/>
    <x v="1"/>
    <x v="0"/>
    <x v="1576"/>
    <n v="937501418"/>
    <d v="2015-08-16T00:00:00"/>
    <n v="6358"/>
    <n v="255.28"/>
    <n v="159.41999999999999"/>
    <n v="1623070.24"/>
    <n v="1013592.36"/>
    <n v="609477.88"/>
  </r>
  <r>
    <x v="1"/>
    <x v="44"/>
    <x v="4"/>
    <x v="0"/>
    <x v="2"/>
    <x v="742"/>
    <n v="434485948"/>
    <d v="2022-11-03T00:00:00"/>
    <n v="2902"/>
    <n v="81.73"/>
    <n v="56.67"/>
    <n v="237180.46"/>
    <n v="164456.34"/>
    <n v="72724.12"/>
  </r>
  <r>
    <x v="3"/>
    <x v="35"/>
    <x v="4"/>
    <x v="1"/>
    <x v="2"/>
    <x v="725"/>
    <n v="636312091"/>
    <d v="2017-03-18T00:00:00"/>
    <n v="7743"/>
    <n v="81.73"/>
    <n v="56.67"/>
    <n v="632835.39"/>
    <n v="438795.81"/>
    <n v="194039.58"/>
  </r>
  <r>
    <x v="1"/>
    <x v="22"/>
    <x v="0"/>
    <x v="1"/>
    <x v="3"/>
    <x v="1376"/>
    <n v="316466176"/>
    <d v="2018-06-02T00:00:00"/>
    <n v="8229"/>
    <n v="255.28"/>
    <n v="159.41999999999999"/>
    <n v="2100699.12"/>
    <n v="1311867.18"/>
    <n v="788831.94"/>
  </r>
  <r>
    <x v="2"/>
    <x v="12"/>
    <x v="10"/>
    <x v="1"/>
    <x v="3"/>
    <x v="1577"/>
    <n v="118747031"/>
    <d v="2017-02-10T00:00:00"/>
    <n v="8740"/>
    <n v="154.06"/>
    <n v="90.93"/>
    <n v="1346484.4"/>
    <n v="794728.2"/>
    <n v="551756.19999999995"/>
  </r>
  <r>
    <x v="0"/>
    <x v="113"/>
    <x v="11"/>
    <x v="0"/>
    <x v="1"/>
    <x v="1102"/>
    <n v="307265985"/>
    <d v="2022-05-04T00:00:00"/>
    <n v="5688"/>
    <n v="668.27"/>
    <n v="502.54"/>
    <n v="3801119.76"/>
    <n v="2858447.52"/>
    <n v="942672.24"/>
  </r>
  <r>
    <x v="0"/>
    <x v="25"/>
    <x v="3"/>
    <x v="1"/>
    <x v="0"/>
    <x v="65"/>
    <n v="316446864"/>
    <d v="2018-12-13T00:00:00"/>
    <n v="2514"/>
    <n v="205.7"/>
    <n v="117.11"/>
    <n v="517129.8"/>
    <n v="294414.53999999998"/>
    <n v="222715.26"/>
  </r>
  <r>
    <x v="1"/>
    <x v="108"/>
    <x v="11"/>
    <x v="0"/>
    <x v="0"/>
    <x v="1578"/>
    <n v="101025998"/>
    <d v="2018-08-11T00:00:00"/>
    <n v="4693"/>
    <n v="668.27"/>
    <n v="502.54"/>
    <n v="3136191.11"/>
    <n v="2358420.2200000002"/>
    <n v="777770.89"/>
  </r>
  <r>
    <x v="4"/>
    <x v="176"/>
    <x v="10"/>
    <x v="1"/>
    <x v="3"/>
    <x v="355"/>
    <n v="586052215"/>
    <d v="2020-12-16T00:00:00"/>
    <n v="4729"/>
    <n v="154.06"/>
    <n v="90.93"/>
    <n v="728549.74"/>
    <n v="430007.97"/>
    <n v="298541.77"/>
  </r>
  <r>
    <x v="4"/>
    <x v="158"/>
    <x v="2"/>
    <x v="1"/>
    <x v="0"/>
    <x v="1579"/>
    <n v="516886842"/>
    <d v="2018-09-25T00:00:00"/>
    <n v="7158"/>
    <n v="47.45"/>
    <n v="31.79"/>
    <n v="339647.1"/>
    <n v="227552.82"/>
    <n v="112094.28"/>
  </r>
  <r>
    <x v="0"/>
    <x v="122"/>
    <x v="10"/>
    <x v="0"/>
    <x v="0"/>
    <x v="1580"/>
    <n v="509203708"/>
    <d v="2018-06-24T00:00:00"/>
    <n v="3548"/>
    <n v="154.06"/>
    <n v="90.93"/>
    <n v="546604.88"/>
    <n v="322619.64"/>
    <n v="223985.24"/>
  </r>
  <r>
    <x v="5"/>
    <x v="62"/>
    <x v="7"/>
    <x v="0"/>
    <x v="3"/>
    <x v="1581"/>
    <n v="798989140"/>
    <d v="2015-06-04T00:00:00"/>
    <n v="7497"/>
    <n v="437.2"/>
    <n v="263.33"/>
    <n v="3277688.4"/>
    <n v="1974185.01"/>
    <n v="1303503.3899999999"/>
  </r>
  <r>
    <x v="2"/>
    <x v="48"/>
    <x v="3"/>
    <x v="1"/>
    <x v="2"/>
    <x v="1210"/>
    <n v="792541968"/>
    <d v="2022-03-08T00:00:00"/>
    <n v="9635"/>
    <n v="205.7"/>
    <n v="117.11"/>
    <n v="1981919.5"/>
    <n v="1128354.8500000001"/>
    <n v="853564.65"/>
  </r>
  <r>
    <x v="5"/>
    <x v="70"/>
    <x v="11"/>
    <x v="0"/>
    <x v="3"/>
    <x v="1582"/>
    <n v="416473519"/>
    <d v="2015-06-23T00:00:00"/>
    <n v="2624"/>
    <n v="668.27"/>
    <n v="502.54"/>
    <n v="1753540.48"/>
    <n v="1318664.96"/>
    <n v="434875.52"/>
  </r>
  <r>
    <x v="0"/>
    <x v="172"/>
    <x v="6"/>
    <x v="1"/>
    <x v="1"/>
    <x v="1583"/>
    <n v="567707622"/>
    <d v="2018-12-22T00:00:00"/>
    <n v="6156"/>
    <n v="651.21"/>
    <n v="524.96"/>
    <n v="4008848.76"/>
    <n v="3231653.76"/>
    <n v="777195"/>
  </r>
  <r>
    <x v="2"/>
    <x v="102"/>
    <x v="11"/>
    <x v="1"/>
    <x v="1"/>
    <x v="1071"/>
    <n v="863480603"/>
    <d v="2016-01-12T00:00:00"/>
    <n v="1954"/>
    <n v="668.27"/>
    <n v="502.54"/>
    <n v="1305799.58"/>
    <n v="981963.16"/>
    <n v="323836.42"/>
  </r>
  <r>
    <x v="2"/>
    <x v="104"/>
    <x v="2"/>
    <x v="1"/>
    <x v="2"/>
    <x v="1428"/>
    <n v="991341292"/>
    <d v="2015-09-02T00:00:00"/>
    <n v="8773"/>
    <n v="47.45"/>
    <n v="31.79"/>
    <n v="416278.85"/>
    <n v="278893.67"/>
    <n v="137385.18"/>
  </r>
  <r>
    <x v="5"/>
    <x v="47"/>
    <x v="3"/>
    <x v="0"/>
    <x v="3"/>
    <x v="84"/>
    <n v="259151017"/>
    <d v="2021-01-09T00:00:00"/>
    <n v="7400"/>
    <n v="205.7"/>
    <n v="117.11"/>
    <n v="1522180"/>
    <n v="866614"/>
    <n v="655566"/>
  </r>
  <r>
    <x v="2"/>
    <x v="68"/>
    <x v="11"/>
    <x v="1"/>
    <x v="1"/>
    <x v="887"/>
    <n v="745083606"/>
    <d v="2015-09-30T00:00:00"/>
    <n v="5651"/>
    <n v="668.27"/>
    <n v="502.54"/>
    <n v="3776393.77"/>
    <n v="2839853.54"/>
    <n v="936540.23"/>
  </r>
  <r>
    <x v="1"/>
    <x v="33"/>
    <x v="4"/>
    <x v="1"/>
    <x v="3"/>
    <x v="1584"/>
    <n v="547625386"/>
    <d v="2015-09-29T00:00:00"/>
    <n v="3376"/>
    <n v="81.73"/>
    <n v="56.67"/>
    <n v="275920.48"/>
    <n v="191317.92"/>
    <n v="84602.559999999998"/>
  </r>
  <r>
    <x v="3"/>
    <x v="110"/>
    <x v="2"/>
    <x v="1"/>
    <x v="1"/>
    <x v="336"/>
    <n v="535575187"/>
    <d v="2019-06-13T00:00:00"/>
    <n v="7454"/>
    <n v="47.45"/>
    <n v="31.79"/>
    <n v="353692.3"/>
    <n v="236962.66"/>
    <n v="116729.64"/>
  </r>
  <r>
    <x v="4"/>
    <x v="143"/>
    <x v="8"/>
    <x v="0"/>
    <x v="0"/>
    <x v="1585"/>
    <n v="298044335"/>
    <d v="2021-02-13T00:00:00"/>
    <n v="6797"/>
    <n v="421.89"/>
    <n v="364.69"/>
    <n v="2867586.33"/>
    <n v="2478797.9300000002"/>
    <n v="388788.4"/>
  </r>
  <r>
    <x v="1"/>
    <x v="26"/>
    <x v="9"/>
    <x v="0"/>
    <x v="3"/>
    <x v="147"/>
    <n v="394456660"/>
    <d v="2016-02-09T00:00:00"/>
    <n v="7346"/>
    <n v="9.33"/>
    <n v="6.92"/>
    <n v="68538.179999999993"/>
    <n v="50834.32"/>
    <n v="17703.86"/>
  </r>
  <r>
    <x v="1"/>
    <x v="108"/>
    <x v="0"/>
    <x v="0"/>
    <x v="0"/>
    <x v="1586"/>
    <n v="104548490"/>
    <d v="2018-01-05T00:00:00"/>
    <n v="7076"/>
    <n v="255.28"/>
    <n v="159.41999999999999"/>
    <n v="1806361.28"/>
    <n v="1128055.92"/>
    <n v="678305.36"/>
  </r>
  <r>
    <x v="5"/>
    <x v="78"/>
    <x v="10"/>
    <x v="0"/>
    <x v="0"/>
    <x v="1587"/>
    <n v="578368651"/>
    <d v="2022-07-17T00:00:00"/>
    <n v="991"/>
    <n v="154.06"/>
    <n v="90.93"/>
    <n v="152673.46"/>
    <n v="90111.63"/>
    <n v="62561.83"/>
  </r>
  <r>
    <x v="2"/>
    <x v="82"/>
    <x v="2"/>
    <x v="1"/>
    <x v="3"/>
    <x v="1588"/>
    <n v="786278474"/>
    <d v="2020-03-19T00:00:00"/>
    <n v="6128"/>
    <n v="47.45"/>
    <n v="31.79"/>
    <n v="290773.59999999998"/>
    <n v="194809.12"/>
    <n v="95964.479999999996"/>
  </r>
  <r>
    <x v="2"/>
    <x v="37"/>
    <x v="6"/>
    <x v="0"/>
    <x v="3"/>
    <x v="229"/>
    <n v="668951785"/>
    <d v="2015-05-15T00:00:00"/>
    <n v="6554"/>
    <n v="651.21"/>
    <n v="524.96"/>
    <n v="4268030.34"/>
    <n v="3440587.84"/>
    <n v="827442.5"/>
  </r>
  <r>
    <x v="1"/>
    <x v="140"/>
    <x v="3"/>
    <x v="0"/>
    <x v="0"/>
    <x v="1589"/>
    <n v="687374913"/>
    <d v="2022-02-26T00:00:00"/>
    <n v="8367"/>
    <n v="205.7"/>
    <n v="117.11"/>
    <n v="1721091.9"/>
    <n v="979859.37"/>
    <n v="741232.53"/>
  </r>
  <r>
    <x v="0"/>
    <x v="134"/>
    <x v="8"/>
    <x v="0"/>
    <x v="2"/>
    <x v="794"/>
    <n v="472846686"/>
    <d v="2019-09-10T00:00:00"/>
    <n v="4697"/>
    <n v="421.89"/>
    <n v="364.69"/>
    <n v="1981617.33"/>
    <n v="1712948.93"/>
    <n v="268668.40000000002"/>
  </r>
  <r>
    <x v="3"/>
    <x v="10"/>
    <x v="5"/>
    <x v="0"/>
    <x v="1"/>
    <x v="1590"/>
    <n v="176978433"/>
    <d v="2018-05-05T00:00:00"/>
    <n v="706"/>
    <n v="109.28"/>
    <n v="35.840000000000003"/>
    <n v="77151.679999999993"/>
    <n v="25303.040000000001"/>
    <n v="51848.639999999999"/>
  </r>
  <r>
    <x v="1"/>
    <x v="140"/>
    <x v="10"/>
    <x v="0"/>
    <x v="0"/>
    <x v="1591"/>
    <n v="921693980"/>
    <d v="2020-11-04T00:00:00"/>
    <n v="8586"/>
    <n v="154.06"/>
    <n v="90.93"/>
    <n v="1322759.1599999999"/>
    <n v="780724.98"/>
    <n v="542034.18000000005"/>
  </r>
  <r>
    <x v="5"/>
    <x v="63"/>
    <x v="7"/>
    <x v="0"/>
    <x v="0"/>
    <x v="1592"/>
    <n v="749229657"/>
    <d v="2022-10-08T00:00:00"/>
    <n v="2560"/>
    <n v="437.2"/>
    <n v="263.33"/>
    <n v="1119232"/>
    <n v="674124.80000000005"/>
    <n v="445107.20000000001"/>
  </r>
  <r>
    <x v="0"/>
    <x v="76"/>
    <x v="8"/>
    <x v="1"/>
    <x v="0"/>
    <x v="1593"/>
    <n v="472134292"/>
    <d v="2018-08-25T00:00:00"/>
    <n v="3884"/>
    <n v="421.89"/>
    <n v="364.69"/>
    <n v="1638620.76"/>
    <n v="1416455.96"/>
    <n v="222164.8"/>
  </r>
  <r>
    <x v="2"/>
    <x v="4"/>
    <x v="7"/>
    <x v="0"/>
    <x v="0"/>
    <x v="1343"/>
    <n v="523269212"/>
    <d v="2017-02-04T00:00:00"/>
    <n v="5843"/>
    <n v="437.2"/>
    <n v="263.33"/>
    <n v="2554559.6"/>
    <n v="1538637.19"/>
    <n v="1015922.41"/>
  </r>
  <r>
    <x v="5"/>
    <x v="9"/>
    <x v="9"/>
    <x v="0"/>
    <x v="3"/>
    <x v="1594"/>
    <n v="505808246"/>
    <d v="2015-04-12T00:00:00"/>
    <n v="8755"/>
    <n v="9.33"/>
    <n v="6.92"/>
    <n v="81684.149999999994"/>
    <n v="60584.6"/>
    <n v="21099.55"/>
  </r>
  <r>
    <x v="4"/>
    <x v="115"/>
    <x v="6"/>
    <x v="0"/>
    <x v="3"/>
    <x v="1594"/>
    <n v="543237721"/>
    <d v="2015-04-25T00:00:00"/>
    <n v="4969"/>
    <n v="651.21"/>
    <n v="524.96"/>
    <n v="3235862.49"/>
    <n v="2608526.2400000002"/>
    <n v="627336.25"/>
  </r>
  <r>
    <x v="1"/>
    <x v="26"/>
    <x v="11"/>
    <x v="0"/>
    <x v="2"/>
    <x v="1595"/>
    <n v="829356467"/>
    <d v="2020-09-16T00:00:00"/>
    <n v="3864"/>
    <n v="668.27"/>
    <n v="502.54"/>
    <n v="2582195.2799999998"/>
    <n v="1941814.56"/>
    <n v="640380.72"/>
  </r>
  <r>
    <x v="4"/>
    <x v="56"/>
    <x v="6"/>
    <x v="0"/>
    <x v="3"/>
    <x v="1308"/>
    <n v="278275811"/>
    <d v="2021-12-07T00:00:00"/>
    <n v="6851"/>
    <n v="651.21"/>
    <n v="524.96"/>
    <n v="4461439.71"/>
    <n v="3596500.96"/>
    <n v="864938.75"/>
  </r>
  <r>
    <x v="0"/>
    <x v="135"/>
    <x v="6"/>
    <x v="0"/>
    <x v="2"/>
    <x v="712"/>
    <n v="574419581"/>
    <d v="2018-07-19T00:00:00"/>
    <n v="2374"/>
    <n v="651.21"/>
    <n v="524.96"/>
    <n v="1545972.54"/>
    <n v="1246255.04"/>
    <n v="299717.5"/>
  </r>
  <r>
    <x v="1"/>
    <x v="2"/>
    <x v="3"/>
    <x v="1"/>
    <x v="1"/>
    <x v="606"/>
    <n v="322524106"/>
    <d v="2015-05-20T00:00:00"/>
    <n v="905"/>
    <n v="205.7"/>
    <n v="117.11"/>
    <n v="186158.5"/>
    <n v="105984.55"/>
    <n v="80173.95"/>
  </r>
  <r>
    <x v="1"/>
    <x v="71"/>
    <x v="3"/>
    <x v="1"/>
    <x v="0"/>
    <x v="1461"/>
    <n v="897638213"/>
    <d v="2018-10-08T00:00:00"/>
    <n v="9950"/>
    <n v="205.7"/>
    <n v="117.11"/>
    <n v="2046715"/>
    <n v="1165244.5"/>
    <n v="881470.5"/>
  </r>
  <r>
    <x v="3"/>
    <x v="138"/>
    <x v="4"/>
    <x v="1"/>
    <x v="0"/>
    <x v="1596"/>
    <n v="595123231"/>
    <d v="2019-06-13T00:00:00"/>
    <n v="9044"/>
    <n v="81.73"/>
    <n v="56.67"/>
    <n v="739166.12"/>
    <n v="512523.48"/>
    <n v="226642.64"/>
  </r>
  <r>
    <x v="1"/>
    <x v="142"/>
    <x v="0"/>
    <x v="1"/>
    <x v="2"/>
    <x v="1597"/>
    <n v="480652987"/>
    <d v="2017-04-05T00:00:00"/>
    <n v="4755"/>
    <n v="255.28"/>
    <n v="159.41999999999999"/>
    <n v="1213856.3999999999"/>
    <n v="758042.1"/>
    <n v="455814.3"/>
  </r>
  <r>
    <x v="1"/>
    <x v="129"/>
    <x v="6"/>
    <x v="0"/>
    <x v="1"/>
    <x v="1598"/>
    <n v="340213811"/>
    <d v="2022-07-26T00:00:00"/>
    <n v="5682"/>
    <n v="651.21"/>
    <n v="524.96"/>
    <n v="3700175.22"/>
    <n v="2982822.72"/>
    <n v="717352.5"/>
  </r>
  <r>
    <x v="2"/>
    <x v="12"/>
    <x v="3"/>
    <x v="0"/>
    <x v="1"/>
    <x v="1208"/>
    <n v="930104529"/>
    <d v="2020-07-24T00:00:00"/>
    <n v="7454"/>
    <n v="205.7"/>
    <n v="117.11"/>
    <n v="1533287.8"/>
    <n v="872937.94"/>
    <n v="660349.86"/>
  </r>
  <r>
    <x v="1"/>
    <x v="153"/>
    <x v="0"/>
    <x v="0"/>
    <x v="3"/>
    <x v="1599"/>
    <n v="826936471"/>
    <d v="2019-03-30T00:00:00"/>
    <n v="7733"/>
    <n v="255.28"/>
    <n v="159.41999999999999"/>
    <n v="1974080.24"/>
    <n v="1232794.8600000001"/>
    <n v="741285.38"/>
  </r>
  <r>
    <x v="1"/>
    <x v="89"/>
    <x v="7"/>
    <x v="0"/>
    <x v="3"/>
    <x v="966"/>
    <n v="477633464"/>
    <d v="2015-06-07T00:00:00"/>
    <n v="1211"/>
    <n v="437.2"/>
    <n v="263.33"/>
    <n v="529449.19999999995"/>
    <n v="318892.63"/>
    <n v="210556.57"/>
  </r>
  <r>
    <x v="1"/>
    <x v="66"/>
    <x v="8"/>
    <x v="0"/>
    <x v="2"/>
    <x v="1600"/>
    <n v="849431836"/>
    <d v="2018-11-28T00:00:00"/>
    <n v="4611"/>
    <n v="421.89"/>
    <n v="364.69"/>
    <n v="1945334.79"/>
    <n v="1681585.59"/>
    <n v="263749.2"/>
  </r>
  <r>
    <x v="5"/>
    <x v="182"/>
    <x v="1"/>
    <x v="0"/>
    <x v="1"/>
    <x v="1601"/>
    <n v="279880416"/>
    <d v="2020-10-31T00:00:00"/>
    <n v="1689"/>
    <n v="152.58000000000001"/>
    <n v="97.44"/>
    <n v="257707.62"/>
    <n v="164576.16"/>
    <n v="93131.46"/>
  </r>
  <r>
    <x v="5"/>
    <x v="127"/>
    <x v="1"/>
    <x v="0"/>
    <x v="2"/>
    <x v="982"/>
    <n v="326840531"/>
    <d v="2022-10-10T00:00:00"/>
    <n v="8231"/>
    <n v="152.58000000000001"/>
    <n v="97.44"/>
    <n v="1255885.98"/>
    <n v="802028.64"/>
    <n v="453857.34"/>
  </r>
  <r>
    <x v="3"/>
    <x v="50"/>
    <x v="9"/>
    <x v="0"/>
    <x v="0"/>
    <x v="707"/>
    <n v="818486011"/>
    <d v="2015-10-23T00:00:00"/>
    <n v="7054"/>
    <n v="9.33"/>
    <n v="6.92"/>
    <n v="65813.820000000007"/>
    <n v="48813.68"/>
    <n v="17000.14"/>
  </r>
  <r>
    <x v="5"/>
    <x v="54"/>
    <x v="11"/>
    <x v="1"/>
    <x v="0"/>
    <x v="1602"/>
    <n v="303303182"/>
    <d v="2020-11-06T00:00:00"/>
    <n v="3006"/>
    <n v="668.27"/>
    <n v="502.54"/>
    <n v="2008819.62"/>
    <n v="1510635.24"/>
    <n v="498184.38"/>
  </r>
  <r>
    <x v="5"/>
    <x v="131"/>
    <x v="4"/>
    <x v="0"/>
    <x v="2"/>
    <x v="1253"/>
    <n v="100090873"/>
    <d v="2018-11-24T00:00:00"/>
    <n v="7968"/>
    <n v="81.73"/>
    <n v="56.67"/>
    <n v="651224.64"/>
    <n v="451546.56"/>
    <n v="199678.07999999999"/>
  </r>
  <r>
    <x v="5"/>
    <x v="182"/>
    <x v="10"/>
    <x v="1"/>
    <x v="0"/>
    <x v="1603"/>
    <n v="247960412"/>
    <d v="2020-10-11T00:00:00"/>
    <n v="5851"/>
    <n v="154.06"/>
    <n v="90.93"/>
    <n v="901405.06"/>
    <n v="532031.43000000005"/>
    <n v="369373.63"/>
  </r>
  <r>
    <x v="2"/>
    <x v="42"/>
    <x v="8"/>
    <x v="0"/>
    <x v="0"/>
    <x v="1604"/>
    <n v="856335628"/>
    <d v="2017-07-26T00:00:00"/>
    <n v="7597"/>
    <n v="421.89"/>
    <n v="364.69"/>
    <n v="3205098.33"/>
    <n v="2770549.93"/>
    <n v="434548.4"/>
  </r>
  <r>
    <x v="3"/>
    <x v="20"/>
    <x v="3"/>
    <x v="1"/>
    <x v="3"/>
    <x v="1605"/>
    <n v="754952847"/>
    <d v="2021-02-20T00:00:00"/>
    <n v="6179"/>
    <n v="205.7"/>
    <n v="117.11"/>
    <n v="1271020.3"/>
    <n v="723622.69"/>
    <n v="547397.61"/>
  </r>
  <r>
    <x v="0"/>
    <x v="181"/>
    <x v="8"/>
    <x v="0"/>
    <x v="1"/>
    <x v="855"/>
    <n v="643860900"/>
    <d v="2022-06-29T00:00:00"/>
    <n v="1603"/>
    <n v="421.89"/>
    <n v="364.69"/>
    <n v="676289.67"/>
    <n v="584598.06999999995"/>
    <n v="91691.6"/>
  </r>
  <r>
    <x v="5"/>
    <x v="127"/>
    <x v="5"/>
    <x v="1"/>
    <x v="1"/>
    <x v="1606"/>
    <n v="843421113"/>
    <d v="2022-12-31T00:00:00"/>
    <n v="5905"/>
    <n v="109.28"/>
    <n v="35.840000000000003"/>
    <n v="645298.4"/>
    <n v="211635.20000000001"/>
    <n v="433663.2"/>
  </r>
  <r>
    <x v="1"/>
    <x v="79"/>
    <x v="0"/>
    <x v="0"/>
    <x v="3"/>
    <x v="404"/>
    <n v="844307315"/>
    <d v="2020-07-29T00:00:00"/>
    <n v="8152"/>
    <n v="255.28"/>
    <n v="159.41999999999999"/>
    <n v="2081042.56"/>
    <n v="1299591.8400000001"/>
    <n v="781450.72"/>
  </r>
  <r>
    <x v="5"/>
    <x v="166"/>
    <x v="0"/>
    <x v="1"/>
    <x v="3"/>
    <x v="1607"/>
    <n v="657505834"/>
    <d v="2016-08-28T00:00:00"/>
    <n v="9442"/>
    <n v="255.28"/>
    <n v="159.41999999999999"/>
    <n v="2410353.7599999998"/>
    <n v="1505243.64"/>
    <n v="905110.12"/>
  </r>
  <r>
    <x v="0"/>
    <x v="118"/>
    <x v="1"/>
    <x v="1"/>
    <x v="3"/>
    <x v="1608"/>
    <n v="364315497"/>
    <d v="2018-03-20T00:00:00"/>
    <n v="7906"/>
    <n v="152.58000000000001"/>
    <n v="97.44"/>
    <n v="1206297.48"/>
    <n v="770360.64"/>
    <n v="435936.84"/>
  </r>
  <r>
    <x v="3"/>
    <x v="133"/>
    <x v="9"/>
    <x v="1"/>
    <x v="1"/>
    <x v="1609"/>
    <n v="566347634"/>
    <d v="2020-03-06T00:00:00"/>
    <n v="3705"/>
    <n v="9.33"/>
    <n v="6.92"/>
    <n v="34567.65"/>
    <n v="25638.6"/>
    <n v="8929.0499999999993"/>
  </r>
  <r>
    <x v="5"/>
    <x v="74"/>
    <x v="0"/>
    <x v="1"/>
    <x v="0"/>
    <x v="1610"/>
    <n v="135526072"/>
    <d v="2015-02-28T00:00:00"/>
    <n v="4031"/>
    <n v="255.28"/>
    <n v="159.41999999999999"/>
    <n v="1029033.68"/>
    <n v="642622.02"/>
    <n v="386411.66"/>
  </r>
  <r>
    <x v="4"/>
    <x v="29"/>
    <x v="11"/>
    <x v="1"/>
    <x v="0"/>
    <x v="130"/>
    <n v="264087140"/>
    <d v="2019-07-28T00:00:00"/>
    <n v="8108"/>
    <n v="668.27"/>
    <n v="502.54"/>
    <n v="5418333.1600000001"/>
    <n v="4074594.32"/>
    <n v="1343738.84"/>
  </r>
  <r>
    <x v="1"/>
    <x v="41"/>
    <x v="1"/>
    <x v="0"/>
    <x v="3"/>
    <x v="821"/>
    <n v="414579665"/>
    <d v="2017-07-10T00:00:00"/>
    <n v="2191"/>
    <n v="152.58000000000001"/>
    <n v="97.44"/>
    <n v="334302.78000000003"/>
    <n v="213491.04"/>
    <n v="120811.74"/>
  </r>
  <r>
    <x v="1"/>
    <x v="36"/>
    <x v="3"/>
    <x v="1"/>
    <x v="0"/>
    <x v="1611"/>
    <n v="569864976"/>
    <d v="2015-11-30T00:00:00"/>
    <n v="4565"/>
    <n v="205.7"/>
    <n v="117.11"/>
    <n v="939020.5"/>
    <n v="534607.15"/>
    <n v="404413.35"/>
  </r>
  <r>
    <x v="1"/>
    <x v="79"/>
    <x v="5"/>
    <x v="0"/>
    <x v="2"/>
    <x v="347"/>
    <n v="783116900"/>
    <d v="2017-03-14T00:00:00"/>
    <n v="548"/>
    <n v="109.28"/>
    <n v="35.840000000000003"/>
    <n v="59885.440000000002"/>
    <n v="19640.32"/>
    <n v="40245.120000000003"/>
  </r>
  <r>
    <x v="1"/>
    <x v="152"/>
    <x v="7"/>
    <x v="0"/>
    <x v="2"/>
    <x v="1116"/>
    <n v="727821767"/>
    <d v="2016-03-16T00:00:00"/>
    <n v="7489"/>
    <n v="437.2"/>
    <n v="263.33"/>
    <n v="3274190.8"/>
    <n v="1972078.37"/>
    <n v="1302112.43"/>
  </r>
  <r>
    <x v="2"/>
    <x v="165"/>
    <x v="5"/>
    <x v="1"/>
    <x v="1"/>
    <x v="1612"/>
    <n v="147778403"/>
    <d v="2020-04-19T00:00:00"/>
    <n v="9768"/>
    <n v="109.28"/>
    <n v="35.840000000000003"/>
    <n v="1067447.04"/>
    <n v="350085.12"/>
    <n v="717361.92"/>
  </r>
  <r>
    <x v="2"/>
    <x v="104"/>
    <x v="6"/>
    <x v="0"/>
    <x v="1"/>
    <x v="1341"/>
    <n v="207098138"/>
    <d v="2019-08-29T00:00:00"/>
    <n v="3796"/>
    <n v="651.21"/>
    <n v="524.96"/>
    <n v="2471993.16"/>
    <n v="1992748.16"/>
    <n v="479245"/>
  </r>
  <r>
    <x v="4"/>
    <x v="115"/>
    <x v="8"/>
    <x v="0"/>
    <x v="2"/>
    <x v="1613"/>
    <n v="340204799"/>
    <d v="2022-04-16T00:00:00"/>
    <n v="3015"/>
    <n v="421.89"/>
    <n v="364.69"/>
    <n v="1271998.3500000001"/>
    <n v="1099540.3500000001"/>
    <n v="172458"/>
  </r>
  <r>
    <x v="2"/>
    <x v="102"/>
    <x v="2"/>
    <x v="1"/>
    <x v="1"/>
    <x v="1614"/>
    <n v="501834714"/>
    <d v="2016-06-07T00:00:00"/>
    <n v="2899"/>
    <n v="47.45"/>
    <n v="31.79"/>
    <n v="137557.54999999999"/>
    <n v="92159.21"/>
    <n v="45398.34"/>
  </r>
  <r>
    <x v="3"/>
    <x v="151"/>
    <x v="11"/>
    <x v="1"/>
    <x v="0"/>
    <x v="969"/>
    <n v="717036712"/>
    <d v="2020-12-30T00:00:00"/>
    <n v="5952"/>
    <n v="668.27"/>
    <n v="502.54"/>
    <n v="3977543.04"/>
    <n v="2991118.08"/>
    <n v="986424.96"/>
  </r>
  <r>
    <x v="1"/>
    <x v="179"/>
    <x v="8"/>
    <x v="1"/>
    <x v="1"/>
    <x v="1615"/>
    <n v="631172120"/>
    <d v="2020-04-20T00:00:00"/>
    <n v="6711"/>
    <n v="421.89"/>
    <n v="364.69"/>
    <n v="2831303.79"/>
    <n v="2447434.59"/>
    <n v="383869.2"/>
  </r>
  <r>
    <x v="1"/>
    <x v="44"/>
    <x v="6"/>
    <x v="1"/>
    <x v="0"/>
    <x v="360"/>
    <n v="859914767"/>
    <d v="2016-06-18T00:00:00"/>
    <n v="6744"/>
    <n v="651.21"/>
    <n v="524.96"/>
    <n v="4391760.24"/>
    <n v="3540330.24"/>
    <n v="851430"/>
  </r>
  <r>
    <x v="0"/>
    <x v="118"/>
    <x v="2"/>
    <x v="1"/>
    <x v="2"/>
    <x v="1295"/>
    <n v="739250981"/>
    <d v="2019-06-03T00:00:00"/>
    <n v="9648"/>
    <n v="47.45"/>
    <n v="31.79"/>
    <n v="457797.6"/>
    <n v="306709.92"/>
    <n v="151087.67999999999"/>
  </r>
  <r>
    <x v="1"/>
    <x v="152"/>
    <x v="1"/>
    <x v="0"/>
    <x v="2"/>
    <x v="566"/>
    <n v="575479590"/>
    <d v="2021-03-22T00:00:00"/>
    <n v="6054"/>
    <n v="152.58000000000001"/>
    <n v="97.44"/>
    <n v="923719.32"/>
    <n v="589901.76"/>
    <n v="333817.56"/>
  </r>
  <r>
    <x v="5"/>
    <x v="84"/>
    <x v="4"/>
    <x v="0"/>
    <x v="2"/>
    <x v="1345"/>
    <n v="295211923"/>
    <d v="2021-02-25T00:00:00"/>
    <n v="8623"/>
    <n v="81.73"/>
    <n v="56.67"/>
    <n v="704757.79"/>
    <n v="488665.41"/>
    <n v="216092.38"/>
  </r>
  <r>
    <x v="0"/>
    <x v="134"/>
    <x v="5"/>
    <x v="1"/>
    <x v="3"/>
    <x v="35"/>
    <n v="795371806"/>
    <d v="2020-03-04T00:00:00"/>
    <n v="7047"/>
    <n v="109.28"/>
    <n v="35.840000000000003"/>
    <n v="770096.16"/>
    <n v="252564.48000000001"/>
    <n v="517531.68"/>
  </r>
  <r>
    <x v="6"/>
    <x v="171"/>
    <x v="4"/>
    <x v="1"/>
    <x v="2"/>
    <x v="1616"/>
    <n v="793195569"/>
    <d v="2019-01-24T00:00:00"/>
    <n v="3050"/>
    <n v="81.73"/>
    <n v="56.67"/>
    <n v="249276.5"/>
    <n v="172843.5"/>
    <n v="76433"/>
  </r>
  <r>
    <x v="0"/>
    <x v="0"/>
    <x v="4"/>
    <x v="1"/>
    <x v="3"/>
    <x v="1268"/>
    <n v="876232039"/>
    <d v="2019-11-07T00:00:00"/>
    <n v="5387"/>
    <n v="81.73"/>
    <n v="56.67"/>
    <n v="440279.51"/>
    <n v="305281.28999999998"/>
    <n v="134998.22"/>
  </r>
  <r>
    <x v="1"/>
    <x v="132"/>
    <x v="1"/>
    <x v="1"/>
    <x v="0"/>
    <x v="1617"/>
    <n v="352342545"/>
    <d v="2017-03-27T00:00:00"/>
    <n v="4844"/>
    <n v="152.58000000000001"/>
    <n v="97.44"/>
    <n v="739097.52"/>
    <n v="471999.36"/>
    <n v="267098.15999999997"/>
  </r>
  <r>
    <x v="0"/>
    <x v="1"/>
    <x v="11"/>
    <x v="1"/>
    <x v="1"/>
    <x v="1618"/>
    <n v="399700915"/>
    <d v="2020-02-27T00:00:00"/>
    <n v="9238"/>
    <n v="668.27"/>
    <n v="502.54"/>
    <n v="6173478.2599999998"/>
    <n v="4642464.5199999996"/>
    <n v="1531013.74"/>
  </r>
  <r>
    <x v="2"/>
    <x v="42"/>
    <x v="0"/>
    <x v="0"/>
    <x v="1"/>
    <x v="209"/>
    <n v="916793477"/>
    <d v="2022-02-04T00:00:00"/>
    <n v="8418"/>
    <n v="255.28"/>
    <n v="159.41999999999999"/>
    <n v="2148947.04"/>
    <n v="1341997.56"/>
    <n v="806949.48"/>
  </r>
  <r>
    <x v="1"/>
    <x v="80"/>
    <x v="3"/>
    <x v="0"/>
    <x v="3"/>
    <x v="572"/>
    <n v="972419059"/>
    <d v="2020-08-17T00:00:00"/>
    <n v="9264"/>
    <n v="205.7"/>
    <n v="117.11"/>
    <n v="1905604.8"/>
    <n v="1084907.04"/>
    <n v="820697.76"/>
  </r>
  <r>
    <x v="3"/>
    <x v="106"/>
    <x v="8"/>
    <x v="0"/>
    <x v="2"/>
    <x v="1619"/>
    <n v="155688989"/>
    <d v="2018-06-09T00:00:00"/>
    <n v="686"/>
    <n v="421.89"/>
    <n v="364.69"/>
    <n v="289416.53999999998"/>
    <n v="250177.34"/>
    <n v="39239.199999999997"/>
  </r>
  <r>
    <x v="2"/>
    <x v="51"/>
    <x v="8"/>
    <x v="1"/>
    <x v="0"/>
    <x v="186"/>
    <n v="826027095"/>
    <d v="2015-04-22T00:00:00"/>
    <n v="8628"/>
    <n v="421.89"/>
    <n v="364.69"/>
    <n v="3640066.92"/>
    <n v="3146545.32"/>
    <n v="493521.6"/>
  </r>
  <r>
    <x v="5"/>
    <x v="175"/>
    <x v="8"/>
    <x v="1"/>
    <x v="0"/>
    <x v="1620"/>
    <n v="463169705"/>
    <d v="2015-12-22T00:00:00"/>
    <n v="1063"/>
    <n v="421.89"/>
    <n v="364.69"/>
    <n v="448469.07"/>
    <n v="387665.47"/>
    <n v="60803.6"/>
  </r>
  <r>
    <x v="1"/>
    <x v="132"/>
    <x v="8"/>
    <x v="1"/>
    <x v="0"/>
    <x v="280"/>
    <n v="217165648"/>
    <d v="2018-06-08T00:00:00"/>
    <n v="2996"/>
    <n v="421.89"/>
    <n v="364.69"/>
    <n v="1263982.44"/>
    <n v="1092611.24"/>
    <n v="171371.2"/>
  </r>
  <r>
    <x v="3"/>
    <x v="133"/>
    <x v="1"/>
    <x v="0"/>
    <x v="1"/>
    <x v="1621"/>
    <n v="858376252"/>
    <d v="2017-05-09T00:00:00"/>
    <n v="1463"/>
    <n v="152.58000000000001"/>
    <n v="97.44"/>
    <n v="223224.54"/>
    <n v="142554.72"/>
    <n v="80669.820000000007"/>
  </r>
  <r>
    <x v="3"/>
    <x v="184"/>
    <x v="10"/>
    <x v="0"/>
    <x v="1"/>
    <x v="668"/>
    <n v="527475345"/>
    <d v="2019-08-20T00:00:00"/>
    <n v="531"/>
    <n v="154.06"/>
    <n v="90.93"/>
    <n v="81805.86"/>
    <n v="48283.83"/>
    <n v="33522.03"/>
  </r>
  <r>
    <x v="4"/>
    <x v="156"/>
    <x v="7"/>
    <x v="1"/>
    <x v="0"/>
    <x v="44"/>
    <n v="585449254"/>
    <d v="2015-11-13T00:00:00"/>
    <n v="6299"/>
    <n v="437.2"/>
    <n v="263.33"/>
    <n v="2753922.8"/>
    <n v="1658715.67"/>
    <n v="1095207.1299999999"/>
  </r>
  <r>
    <x v="4"/>
    <x v="46"/>
    <x v="0"/>
    <x v="1"/>
    <x v="2"/>
    <x v="990"/>
    <n v="663596808"/>
    <d v="2022-01-06T00:00:00"/>
    <n v="1897"/>
    <n v="255.28"/>
    <n v="159.41999999999999"/>
    <n v="484266.16"/>
    <n v="302419.74"/>
    <n v="181846.42"/>
  </r>
  <r>
    <x v="5"/>
    <x v="105"/>
    <x v="0"/>
    <x v="1"/>
    <x v="1"/>
    <x v="1466"/>
    <n v="913529336"/>
    <d v="2022-02-27T00:00:00"/>
    <n v="2486"/>
    <n v="255.28"/>
    <n v="159.41999999999999"/>
    <n v="634626.07999999996"/>
    <n v="396318.12"/>
    <n v="238307.96"/>
  </r>
  <r>
    <x v="0"/>
    <x v="76"/>
    <x v="6"/>
    <x v="0"/>
    <x v="0"/>
    <x v="1622"/>
    <n v="657170665"/>
    <d v="2019-11-24T00:00:00"/>
    <n v="258"/>
    <n v="651.21"/>
    <n v="524.96"/>
    <n v="168012.18"/>
    <n v="135439.67999999999"/>
    <n v="32572.5"/>
  </r>
  <r>
    <x v="2"/>
    <x v="141"/>
    <x v="10"/>
    <x v="1"/>
    <x v="2"/>
    <x v="776"/>
    <n v="636757123"/>
    <d v="2016-07-08T00:00:00"/>
    <n v="9438"/>
    <n v="154.06"/>
    <n v="90.93"/>
    <n v="1454018.28"/>
    <n v="858197.34"/>
    <n v="595820.93999999994"/>
  </r>
  <r>
    <x v="1"/>
    <x v="99"/>
    <x v="0"/>
    <x v="0"/>
    <x v="2"/>
    <x v="1623"/>
    <n v="764837539"/>
    <d v="2016-09-06T00:00:00"/>
    <n v="1279"/>
    <n v="255.28"/>
    <n v="159.41999999999999"/>
    <n v="326503.12"/>
    <n v="203898.18"/>
    <n v="122604.94"/>
  </r>
  <r>
    <x v="5"/>
    <x v="183"/>
    <x v="9"/>
    <x v="0"/>
    <x v="1"/>
    <x v="1624"/>
    <n v="574273240"/>
    <d v="2018-09-25T00:00:00"/>
    <n v="9068"/>
    <n v="9.33"/>
    <n v="6.92"/>
    <n v="84604.44"/>
    <n v="62750.559999999998"/>
    <n v="21853.88"/>
  </r>
  <r>
    <x v="0"/>
    <x v="72"/>
    <x v="3"/>
    <x v="1"/>
    <x v="1"/>
    <x v="1582"/>
    <n v="568238055"/>
    <d v="2015-07-17T00:00:00"/>
    <n v="3123"/>
    <n v="205.7"/>
    <n v="117.11"/>
    <n v="642401.1"/>
    <n v="365734.53"/>
    <n v="276666.57"/>
  </r>
  <r>
    <x v="1"/>
    <x v="66"/>
    <x v="9"/>
    <x v="1"/>
    <x v="3"/>
    <x v="1625"/>
    <n v="870218312"/>
    <d v="2017-03-27T00:00:00"/>
    <n v="5792"/>
    <n v="9.33"/>
    <n v="6.92"/>
    <n v="54039.360000000001"/>
    <n v="40080.639999999999"/>
    <n v="13958.72"/>
  </r>
  <r>
    <x v="4"/>
    <x v="46"/>
    <x v="4"/>
    <x v="0"/>
    <x v="1"/>
    <x v="1052"/>
    <n v="774012839"/>
    <d v="2015-09-29T00:00:00"/>
    <n v="6454"/>
    <n v="81.73"/>
    <n v="56.67"/>
    <n v="527485.42000000004"/>
    <n v="365748.18"/>
    <n v="161737.24"/>
  </r>
  <r>
    <x v="4"/>
    <x v="95"/>
    <x v="5"/>
    <x v="0"/>
    <x v="1"/>
    <x v="1626"/>
    <n v="993732964"/>
    <d v="2015-05-22T00:00:00"/>
    <n v="6522"/>
    <n v="109.28"/>
    <n v="35.840000000000003"/>
    <n v="712724.16"/>
    <n v="233748.48000000001"/>
    <n v="478975.68"/>
  </r>
  <r>
    <x v="1"/>
    <x v="132"/>
    <x v="6"/>
    <x v="0"/>
    <x v="2"/>
    <x v="1627"/>
    <n v="513802516"/>
    <d v="2017-08-07T00:00:00"/>
    <n v="4437"/>
    <n v="651.21"/>
    <n v="524.96"/>
    <n v="2889418.77"/>
    <n v="2329247.52"/>
    <n v="560171.25"/>
  </r>
  <r>
    <x v="1"/>
    <x v="159"/>
    <x v="2"/>
    <x v="0"/>
    <x v="0"/>
    <x v="1537"/>
    <n v="638957822"/>
    <d v="2017-06-24T00:00:00"/>
    <n v="673"/>
    <n v="47.45"/>
    <n v="31.79"/>
    <n v="31933.85"/>
    <n v="21394.67"/>
    <n v="10539.18"/>
  </r>
  <r>
    <x v="1"/>
    <x v="17"/>
    <x v="0"/>
    <x v="0"/>
    <x v="3"/>
    <x v="338"/>
    <n v="944247710"/>
    <d v="2015-01-31T00:00:00"/>
    <n v="2736"/>
    <n v="255.28"/>
    <n v="159.41999999999999"/>
    <n v="698446.08"/>
    <n v="436173.12"/>
    <n v="262272.96000000002"/>
  </r>
  <r>
    <x v="3"/>
    <x v="5"/>
    <x v="5"/>
    <x v="0"/>
    <x v="2"/>
    <x v="1128"/>
    <n v="625033509"/>
    <d v="2021-02-26T00:00:00"/>
    <n v="160"/>
    <n v="109.28"/>
    <n v="35.840000000000003"/>
    <n v="17484.8"/>
    <n v="5734.4"/>
    <n v="11750.4"/>
  </r>
  <r>
    <x v="5"/>
    <x v="162"/>
    <x v="11"/>
    <x v="1"/>
    <x v="3"/>
    <x v="1151"/>
    <n v="746989047"/>
    <d v="2021-12-13T00:00:00"/>
    <n v="9514"/>
    <n v="668.27"/>
    <n v="502.54"/>
    <n v="6357920.7800000003"/>
    <n v="4781165.5599999996"/>
    <n v="1576755.22"/>
  </r>
  <r>
    <x v="5"/>
    <x v="47"/>
    <x v="1"/>
    <x v="0"/>
    <x v="1"/>
    <x v="1628"/>
    <n v="196100652"/>
    <d v="2016-05-31T00:00:00"/>
    <n v="9395"/>
    <n v="152.58000000000001"/>
    <n v="97.44"/>
    <n v="1433489.1"/>
    <n v="915448.8"/>
    <n v="518040.3"/>
  </r>
  <r>
    <x v="5"/>
    <x v="63"/>
    <x v="6"/>
    <x v="0"/>
    <x v="0"/>
    <x v="777"/>
    <n v="628667151"/>
    <d v="2019-09-26T00:00:00"/>
    <n v="5435"/>
    <n v="651.21"/>
    <n v="524.96"/>
    <n v="3539326.35"/>
    <n v="2853157.6"/>
    <n v="686168.75"/>
  </r>
  <r>
    <x v="5"/>
    <x v="161"/>
    <x v="8"/>
    <x v="1"/>
    <x v="2"/>
    <x v="1629"/>
    <n v="621299874"/>
    <d v="2016-10-08T00:00:00"/>
    <n v="5294"/>
    <n v="421.89"/>
    <n v="364.69"/>
    <n v="2233485.66"/>
    <n v="1930668.86"/>
    <n v="302816.8"/>
  </r>
  <r>
    <x v="4"/>
    <x v="173"/>
    <x v="3"/>
    <x v="0"/>
    <x v="3"/>
    <x v="1630"/>
    <n v="620922648"/>
    <d v="2020-11-27T00:00:00"/>
    <n v="3665"/>
    <n v="205.7"/>
    <n v="117.11"/>
    <n v="753890.5"/>
    <n v="429208.15"/>
    <n v="324682.34999999998"/>
  </r>
  <r>
    <x v="1"/>
    <x v="55"/>
    <x v="0"/>
    <x v="1"/>
    <x v="3"/>
    <x v="1631"/>
    <n v="694771802"/>
    <d v="2019-03-21T00:00:00"/>
    <n v="7270"/>
    <n v="255.28"/>
    <n v="159.41999999999999"/>
    <n v="1855885.6"/>
    <n v="1158983.3999999999"/>
    <n v="696902.2"/>
  </r>
  <r>
    <x v="5"/>
    <x v="183"/>
    <x v="7"/>
    <x v="0"/>
    <x v="3"/>
    <x v="1106"/>
    <n v="980396163"/>
    <d v="2021-02-24T00:00:00"/>
    <n v="9866"/>
    <n v="437.2"/>
    <n v="263.33"/>
    <n v="4313415.2"/>
    <n v="2598013.7799999998"/>
    <n v="1715401.42"/>
  </r>
  <r>
    <x v="2"/>
    <x v="112"/>
    <x v="7"/>
    <x v="0"/>
    <x v="0"/>
    <x v="797"/>
    <n v="335657060"/>
    <d v="2016-02-15T00:00:00"/>
    <n v="7238"/>
    <n v="437.2"/>
    <n v="263.33"/>
    <n v="3164453.6"/>
    <n v="1905982.54"/>
    <n v="1258471.06"/>
  </r>
  <r>
    <x v="1"/>
    <x v="7"/>
    <x v="1"/>
    <x v="1"/>
    <x v="1"/>
    <x v="1434"/>
    <n v="388728320"/>
    <d v="2020-05-10T00:00:00"/>
    <n v="2203"/>
    <n v="152.58000000000001"/>
    <n v="97.44"/>
    <n v="336133.74"/>
    <n v="214660.32"/>
    <n v="121473.42"/>
  </r>
  <r>
    <x v="2"/>
    <x v="42"/>
    <x v="5"/>
    <x v="0"/>
    <x v="2"/>
    <x v="1632"/>
    <n v="588096272"/>
    <d v="2015-01-20T00:00:00"/>
    <n v="9611"/>
    <n v="109.28"/>
    <n v="35.840000000000003"/>
    <n v="1050290.08"/>
    <n v="344458.23999999999"/>
    <n v="705831.84"/>
  </r>
  <r>
    <x v="1"/>
    <x v="167"/>
    <x v="10"/>
    <x v="1"/>
    <x v="2"/>
    <x v="1633"/>
    <n v="452559745"/>
    <d v="2018-03-19T00:00:00"/>
    <n v="1340"/>
    <n v="154.06"/>
    <n v="90.93"/>
    <n v="206440.4"/>
    <n v="121846.2"/>
    <n v="84594.2"/>
  </r>
  <r>
    <x v="1"/>
    <x v="71"/>
    <x v="0"/>
    <x v="1"/>
    <x v="0"/>
    <x v="1112"/>
    <n v="921230065"/>
    <d v="2016-05-16T00:00:00"/>
    <n v="1303"/>
    <n v="255.28"/>
    <n v="159.41999999999999"/>
    <n v="332629.84000000003"/>
    <n v="207724.26"/>
    <n v="124905.58"/>
  </r>
  <r>
    <x v="3"/>
    <x v="30"/>
    <x v="9"/>
    <x v="1"/>
    <x v="3"/>
    <x v="259"/>
    <n v="303531062"/>
    <d v="2017-01-14T00:00:00"/>
    <n v="441"/>
    <n v="9.33"/>
    <n v="6.92"/>
    <n v="4114.53"/>
    <n v="3051.72"/>
    <n v="1062.81"/>
  </r>
  <r>
    <x v="2"/>
    <x v="107"/>
    <x v="9"/>
    <x v="1"/>
    <x v="1"/>
    <x v="139"/>
    <n v="129199063"/>
    <d v="2019-05-17T00:00:00"/>
    <n v="1729"/>
    <n v="9.33"/>
    <n v="6.92"/>
    <n v="16131.57"/>
    <n v="11964.68"/>
    <n v="4166.8900000000003"/>
  </r>
  <r>
    <x v="5"/>
    <x v="84"/>
    <x v="7"/>
    <x v="0"/>
    <x v="2"/>
    <x v="912"/>
    <n v="198282897"/>
    <d v="2018-08-30T00:00:00"/>
    <n v="5170"/>
    <n v="437.2"/>
    <n v="263.33"/>
    <n v="2260324"/>
    <n v="1361416.1"/>
    <n v="898907.9"/>
  </r>
  <r>
    <x v="1"/>
    <x v="81"/>
    <x v="9"/>
    <x v="0"/>
    <x v="0"/>
    <x v="1634"/>
    <n v="831143891"/>
    <d v="2016-06-01T00:00:00"/>
    <n v="2802"/>
    <n v="9.33"/>
    <n v="6.92"/>
    <n v="26142.66"/>
    <n v="19389.84"/>
    <n v="6752.82"/>
  </r>
  <r>
    <x v="3"/>
    <x v="24"/>
    <x v="6"/>
    <x v="1"/>
    <x v="2"/>
    <x v="1367"/>
    <n v="618455874"/>
    <d v="2021-02-13T00:00:00"/>
    <n v="3692"/>
    <n v="651.21"/>
    <n v="524.96"/>
    <n v="2404267.3199999998"/>
    <n v="1938152.32"/>
    <n v="466115"/>
  </r>
  <r>
    <x v="5"/>
    <x v="97"/>
    <x v="11"/>
    <x v="0"/>
    <x v="2"/>
    <x v="866"/>
    <n v="471205174"/>
    <d v="2015-01-27T00:00:00"/>
    <n v="8937"/>
    <n v="668.27"/>
    <n v="502.54"/>
    <n v="5972328.9900000002"/>
    <n v="4491199.9800000004"/>
    <n v="1481129.01"/>
  </r>
  <r>
    <x v="0"/>
    <x v="134"/>
    <x v="0"/>
    <x v="0"/>
    <x v="2"/>
    <x v="1635"/>
    <n v="470690619"/>
    <d v="2021-10-24T00:00:00"/>
    <n v="6669"/>
    <n v="255.28"/>
    <n v="159.41999999999999"/>
    <n v="1702462.32"/>
    <n v="1063171.98"/>
    <n v="639290.34"/>
  </r>
  <r>
    <x v="1"/>
    <x v="22"/>
    <x v="3"/>
    <x v="0"/>
    <x v="0"/>
    <x v="1636"/>
    <n v="318523538"/>
    <d v="2015-11-05T00:00:00"/>
    <n v="7048"/>
    <n v="205.7"/>
    <n v="117.11"/>
    <n v="1449773.6"/>
    <n v="825391.28"/>
    <n v="624382.31999999995"/>
  </r>
  <r>
    <x v="0"/>
    <x v="1"/>
    <x v="11"/>
    <x v="1"/>
    <x v="3"/>
    <x v="1637"/>
    <n v="686627757"/>
    <d v="2016-08-18T00:00:00"/>
    <n v="7267"/>
    <n v="668.27"/>
    <n v="502.54"/>
    <n v="4856318.09"/>
    <n v="3651958.18"/>
    <n v="1204359.9099999999"/>
  </r>
  <r>
    <x v="5"/>
    <x v="96"/>
    <x v="6"/>
    <x v="0"/>
    <x v="3"/>
    <x v="1529"/>
    <n v="967239606"/>
    <d v="2021-01-09T00:00:00"/>
    <n v="6548"/>
    <n v="651.21"/>
    <n v="524.96"/>
    <n v="4264123.08"/>
    <n v="3437438.08"/>
    <n v="826685"/>
  </r>
  <r>
    <x v="0"/>
    <x v="146"/>
    <x v="2"/>
    <x v="1"/>
    <x v="3"/>
    <x v="1638"/>
    <n v="622907912"/>
    <d v="2020-04-05T00:00:00"/>
    <n v="1148"/>
    <n v="47.45"/>
    <n v="31.79"/>
    <n v="54472.6"/>
    <n v="36494.92"/>
    <n v="17977.68"/>
  </r>
  <r>
    <x v="0"/>
    <x v="27"/>
    <x v="11"/>
    <x v="1"/>
    <x v="2"/>
    <x v="1639"/>
    <n v="536494004"/>
    <d v="2019-10-29T00:00:00"/>
    <n v="9353"/>
    <n v="668.27"/>
    <n v="502.54"/>
    <n v="6250329.3099999996"/>
    <n v="4700256.62"/>
    <n v="1550072.69"/>
  </r>
  <r>
    <x v="5"/>
    <x v="174"/>
    <x v="7"/>
    <x v="0"/>
    <x v="3"/>
    <x v="1640"/>
    <n v="761171710"/>
    <d v="2022-03-03T00:00:00"/>
    <n v="6479"/>
    <n v="437.2"/>
    <n v="263.33"/>
    <n v="2832618.8"/>
    <n v="1706115.07"/>
    <n v="1126503.73"/>
  </r>
  <r>
    <x v="1"/>
    <x v="93"/>
    <x v="8"/>
    <x v="1"/>
    <x v="3"/>
    <x v="599"/>
    <n v="970427358"/>
    <d v="2022-10-31T00:00:00"/>
    <n v="9875"/>
    <n v="421.89"/>
    <n v="364.69"/>
    <n v="4166163.75"/>
    <n v="3601313.75"/>
    <n v="564850"/>
  </r>
  <r>
    <x v="2"/>
    <x v="147"/>
    <x v="9"/>
    <x v="1"/>
    <x v="2"/>
    <x v="1641"/>
    <n v="908059775"/>
    <d v="2015-08-11T00:00:00"/>
    <n v="3921"/>
    <n v="9.33"/>
    <n v="6.92"/>
    <n v="36582.93"/>
    <n v="27133.32"/>
    <n v="9449.61"/>
  </r>
  <r>
    <x v="0"/>
    <x v="1"/>
    <x v="10"/>
    <x v="0"/>
    <x v="3"/>
    <x v="18"/>
    <n v="838180291"/>
    <d v="2017-04-02T00:00:00"/>
    <n v="5029"/>
    <n v="154.06"/>
    <n v="90.93"/>
    <n v="774767.74"/>
    <n v="457286.97"/>
    <n v="317480.77"/>
  </r>
  <r>
    <x v="1"/>
    <x v="22"/>
    <x v="3"/>
    <x v="1"/>
    <x v="3"/>
    <x v="1642"/>
    <n v="195212733"/>
    <d v="2019-08-14T00:00:00"/>
    <n v="6641"/>
    <n v="205.7"/>
    <n v="117.11"/>
    <n v="1366053.7"/>
    <n v="777727.51"/>
    <n v="588326.18999999994"/>
  </r>
  <r>
    <x v="5"/>
    <x v="127"/>
    <x v="10"/>
    <x v="0"/>
    <x v="1"/>
    <x v="1643"/>
    <n v="733893430"/>
    <d v="2021-02-03T00:00:00"/>
    <n v="4229"/>
    <n v="154.06"/>
    <n v="90.93"/>
    <n v="651519.74"/>
    <n v="384542.97"/>
    <n v="266976.77"/>
  </r>
  <r>
    <x v="0"/>
    <x v="1"/>
    <x v="7"/>
    <x v="0"/>
    <x v="2"/>
    <x v="1644"/>
    <n v="679271209"/>
    <d v="2019-06-14T00:00:00"/>
    <n v="300"/>
    <n v="437.2"/>
    <n v="263.33"/>
    <n v="131160"/>
    <n v="78999"/>
    <n v="52161"/>
  </r>
  <r>
    <x v="5"/>
    <x v="162"/>
    <x v="9"/>
    <x v="0"/>
    <x v="2"/>
    <x v="500"/>
    <n v="576707398"/>
    <d v="2022-04-14T00:00:00"/>
    <n v="9390"/>
    <n v="9.33"/>
    <n v="6.92"/>
    <n v="87608.7"/>
    <n v="64978.8"/>
    <n v="22629.9"/>
  </r>
  <r>
    <x v="1"/>
    <x v="73"/>
    <x v="11"/>
    <x v="0"/>
    <x v="1"/>
    <x v="1447"/>
    <n v="141875827"/>
    <d v="2021-04-16T00:00:00"/>
    <n v="3065"/>
    <n v="668.27"/>
    <n v="502.54"/>
    <n v="2048247.55"/>
    <n v="1540285.1"/>
    <n v="507962.45"/>
  </r>
  <r>
    <x v="1"/>
    <x v="167"/>
    <x v="2"/>
    <x v="1"/>
    <x v="2"/>
    <x v="1645"/>
    <n v="510762822"/>
    <d v="2021-12-22T00:00:00"/>
    <n v="4924"/>
    <n v="47.45"/>
    <n v="31.79"/>
    <n v="233643.8"/>
    <n v="156533.96"/>
    <n v="77109.84"/>
  </r>
  <r>
    <x v="1"/>
    <x v="59"/>
    <x v="1"/>
    <x v="1"/>
    <x v="3"/>
    <x v="1646"/>
    <n v="189667212"/>
    <d v="2020-09-03T00:00:00"/>
    <n v="5598"/>
    <n v="152.58000000000001"/>
    <n v="97.44"/>
    <n v="854142.84"/>
    <n v="545469.12"/>
    <n v="308673.71999999997"/>
  </r>
  <r>
    <x v="0"/>
    <x v="69"/>
    <x v="11"/>
    <x v="1"/>
    <x v="2"/>
    <x v="1647"/>
    <n v="905200326"/>
    <d v="2018-12-15T00:00:00"/>
    <n v="7747"/>
    <n v="668.27"/>
    <n v="502.54"/>
    <n v="5177087.6900000004"/>
    <n v="3893177.38"/>
    <n v="1283910.31"/>
  </r>
  <r>
    <x v="0"/>
    <x v="135"/>
    <x v="9"/>
    <x v="0"/>
    <x v="2"/>
    <x v="1648"/>
    <n v="854285991"/>
    <d v="2017-06-30T00:00:00"/>
    <n v="1064"/>
    <n v="9.33"/>
    <n v="6.92"/>
    <n v="9927.1200000000008"/>
    <n v="7362.88"/>
    <n v="2564.2399999999998"/>
  </r>
  <r>
    <x v="2"/>
    <x v="42"/>
    <x v="11"/>
    <x v="1"/>
    <x v="1"/>
    <x v="265"/>
    <n v="554160535"/>
    <d v="2020-08-25T00:00:00"/>
    <n v="7272"/>
    <n v="668.27"/>
    <n v="502.54"/>
    <n v="4859659.4400000004"/>
    <n v="3654470.88"/>
    <n v="1205188.56"/>
  </r>
  <r>
    <x v="2"/>
    <x v="37"/>
    <x v="8"/>
    <x v="1"/>
    <x v="1"/>
    <x v="1649"/>
    <n v="592372786"/>
    <d v="2020-06-11T00:00:00"/>
    <n v="5126"/>
    <n v="421.89"/>
    <n v="364.69"/>
    <n v="2162608.14"/>
    <n v="1869400.94"/>
    <n v="293207.2"/>
  </r>
  <r>
    <x v="1"/>
    <x v="148"/>
    <x v="5"/>
    <x v="0"/>
    <x v="1"/>
    <x v="796"/>
    <n v="276784074"/>
    <d v="2015-04-15T00:00:00"/>
    <n v="5413"/>
    <n v="109.28"/>
    <n v="35.840000000000003"/>
    <n v="591532.64"/>
    <n v="194001.92000000001"/>
    <n v="397530.72"/>
  </r>
  <r>
    <x v="3"/>
    <x v="184"/>
    <x v="1"/>
    <x v="0"/>
    <x v="3"/>
    <x v="238"/>
    <n v="785568225"/>
    <d v="2016-05-30T00:00:00"/>
    <n v="5950"/>
    <n v="152.58000000000001"/>
    <n v="97.44"/>
    <n v="907851"/>
    <n v="579768"/>
    <n v="328083"/>
  </r>
  <r>
    <x v="5"/>
    <x v="54"/>
    <x v="11"/>
    <x v="1"/>
    <x v="1"/>
    <x v="660"/>
    <n v="217211568"/>
    <d v="2020-06-07T00:00:00"/>
    <n v="6585"/>
    <n v="668.27"/>
    <n v="502.54"/>
    <n v="4400557.95"/>
    <n v="3309225.9"/>
    <n v="1091332.05"/>
  </r>
  <r>
    <x v="5"/>
    <x v="111"/>
    <x v="6"/>
    <x v="0"/>
    <x v="1"/>
    <x v="1650"/>
    <n v="340512931"/>
    <d v="2020-03-21T00:00:00"/>
    <n v="4198"/>
    <n v="651.21"/>
    <n v="524.96"/>
    <n v="2733779.58"/>
    <n v="2203782.08"/>
    <n v="529997.5"/>
  </r>
  <r>
    <x v="1"/>
    <x v="132"/>
    <x v="5"/>
    <x v="0"/>
    <x v="3"/>
    <x v="1651"/>
    <n v="744583642"/>
    <d v="2022-09-26T00:00:00"/>
    <n v="7701"/>
    <n v="109.28"/>
    <n v="35.840000000000003"/>
    <n v="841565.28"/>
    <n v="276003.84000000003"/>
    <n v="565561.43999999994"/>
  </r>
  <r>
    <x v="5"/>
    <x v="88"/>
    <x v="1"/>
    <x v="1"/>
    <x v="1"/>
    <x v="1652"/>
    <n v="188847529"/>
    <d v="2015-01-19T00:00:00"/>
    <n v="3035"/>
    <n v="152.58000000000001"/>
    <n v="97.44"/>
    <n v="463080.3"/>
    <n v="295730.40000000002"/>
    <n v="167349.9"/>
  </r>
  <r>
    <x v="3"/>
    <x v="184"/>
    <x v="9"/>
    <x v="1"/>
    <x v="2"/>
    <x v="1653"/>
    <n v="653040921"/>
    <d v="2022-10-09T00:00:00"/>
    <n v="8175"/>
    <n v="9.33"/>
    <n v="6.92"/>
    <n v="76272.75"/>
    <n v="56571"/>
    <n v="19701.75"/>
  </r>
  <r>
    <x v="2"/>
    <x v="147"/>
    <x v="5"/>
    <x v="1"/>
    <x v="2"/>
    <x v="1654"/>
    <n v="587212646"/>
    <d v="2021-04-24T00:00:00"/>
    <n v="8126"/>
    <n v="109.28"/>
    <n v="35.840000000000003"/>
    <n v="888009.28"/>
    <n v="291235.84000000003"/>
    <n v="596773.43999999994"/>
  </r>
  <r>
    <x v="1"/>
    <x v="123"/>
    <x v="2"/>
    <x v="0"/>
    <x v="3"/>
    <x v="30"/>
    <n v="761724030"/>
    <d v="2015-08-13T00:00:00"/>
    <n v="9923"/>
    <n v="47.45"/>
    <n v="31.79"/>
    <n v="470846.35"/>
    <n v="315452.17"/>
    <n v="155394.18"/>
  </r>
  <r>
    <x v="1"/>
    <x v="159"/>
    <x v="6"/>
    <x v="0"/>
    <x v="1"/>
    <x v="282"/>
    <n v="217248904"/>
    <d v="2020-06-15T00:00:00"/>
    <n v="7633"/>
    <n v="651.21"/>
    <n v="524.96"/>
    <n v="4970685.93"/>
    <n v="4007019.68"/>
    <n v="963666.25"/>
  </r>
  <r>
    <x v="0"/>
    <x v="69"/>
    <x v="8"/>
    <x v="0"/>
    <x v="0"/>
    <x v="280"/>
    <n v="314773595"/>
    <d v="2018-06-01T00:00:00"/>
    <n v="7357"/>
    <n v="421.89"/>
    <n v="364.69"/>
    <n v="3103844.73"/>
    <n v="2683024.33"/>
    <n v="420820.4"/>
  </r>
  <r>
    <x v="1"/>
    <x v="26"/>
    <x v="5"/>
    <x v="0"/>
    <x v="2"/>
    <x v="1249"/>
    <n v="685596930"/>
    <d v="2016-06-16T00:00:00"/>
    <n v="2222"/>
    <n v="109.28"/>
    <n v="35.840000000000003"/>
    <n v="242820.16"/>
    <n v="79636.479999999996"/>
    <n v="163183.67999999999"/>
  </r>
  <r>
    <x v="0"/>
    <x v="72"/>
    <x v="6"/>
    <x v="0"/>
    <x v="3"/>
    <x v="1655"/>
    <n v="581330239"/>
    <d v="2019-02-05T00:00:00"/>
    <n v="7391"/>
    <n v="651.21"/>
    <n v="524.96"/>
    <n v="4813093.1100000003"/>
    <n v="3879979.36"/>
    <n v="933113.75"/>
  </r>
  <r>
    <x v="4"/>
    <x v="31"/>
    <x v="11"/>
    <x v="0"/>
    <x v="2"/>
    <x v="1531"/>
    <n v="223897349"/>
    <d v="2015-07-04T00:00:00"/>
    <n v="5056"/>
    <n v="668.27"/>
    <n v="502.54"/>
    <n v="3378773.12"/>
    <n v="2540842.2400000002"/>
    <n v="837930.88"/>
  </r>
  <r>
    <x v="1"/>
    <x v="140"/>
    <x v="5"/>
    <x v="0"/>
    <x v="3"/>
    <x v="1236"/>
    <n v="355534589"/>
    <d v="2015-02-06T00:00:00"/>
    <n v="9440"/>
    <n v="109.28"/>
    <n v="35.840000000000003"/>
    <n v="1031603.2"/>
    <n v="338329.59999999998"/>
    <n v="693273.59999999998"/>
  </r>
  <r>
    <x v="2"/>
    <x v="42"/>
    <x v="11"/>
    <x v="1"/>
    <x v="0"/>
    <x v="630"/>
    <n v="888790786"/>
    <d v="2021-09-12T00:00:00"/>
    <n v="1799"/>
    <n v="668.27"/>
    <n v="502.54"/>
    <n v="1202217.73"/>
    <n v="904069.46"/>
    <n v="298148.27"/>
  </r>
  <r>
    <x v="1"/>
    <x v="43"/>
    <x v="6"/>
    <x v="1"/>
    <x v="2"/>
    <x v="1515"/>
    <n v="456527268"/>
    <d v="2020-12-02T00:00:00"/>
    <n v="5419"/>
    <n v="651.21"/>
    <n v="524.96"/>
    <n v="3528906.99"/>
    <n v="2844758.24"/>
    <n v="684148.75"/>
  </r>
  <r>
    <x v="1"/>
    <x v="26"/>
    <x v="0"/>
    <x v="1"/>
    <x v="1"/>
    <x v="1656"/>
    <n v="461917865"/>
    <d v="2016-03-21T00:00:00"/>
    <n v="616"/>
    <n v="255.28"/>
    <n v="159.41999999999999"/>
    <n v="157252.48000000001"/>
    <n v="98202.72"/>
    <n v="59049.760000000002"/>
  </r>
  <r>
    <x v="4"/>
    <x v="176"/>
    <x v="7"/>
    <x v="0"/>
    <x v="2"/>
    <x v="1442"/>
    <n v="128448903"/>
    <d v="2020-02-21T00:00:00"/>
    <n v="9740"/>
    <n v="437.2"/>
    <n v="263.33"/>
    <n v="4258328"/>
    <n v="2564834.2000000002"/>
    <n v="1693493.8"/>
  </r>
  <r>
    <x v="0"/>
    <x v="181"/>
    <x v="5"/>
    <x v="1"/>
    <x v="0"/>
    <x v="1087"/>
    <n v="549919211"/>
    <d v="2021-10-03T00:00:00"/>
    <n v="2170"/>
    <n v="109.28"/>
    <n v="35.840000000000003"/>
    <n v="237137.6"/>
    <n v="77772.800000000003"/>
    <n v="159364.79999999999"/>
  </r>
  <r>
    <x v="2"/>
    <x v="3"/>
    <x v="9"/>
    <x v="0"/>
    <x v="2"/>
    <x v="499"/>
    <n v="640440118"/>
    <d v="2021-09-07T00:00:00"/>
    <n v="9318"/>
    <n v="9.33"/>
    <n v="6.92"/>
    <n v="86936.94"/>
    <n v="64480.56"/>
    <n v="22456.38"/>
  </r>
  <r>
    <x v="1"/>
    <x v="26"/>
    <x v="4"/>
    <x v="1"/>
    <x v="1"/>
    <x v="1657"/>
    <n v="284435451"/>
    <d v="2019-06-29T00:00:00"/>
    <n v="9625"/>
    <n v="81.73"/>
    <n v="56.67"/>
    <n v="786651.25"/>
    <n v="545448.75"/>
    <n v="241202.5"/>
  </r>
  <r>
    <x v="5"/>
    <x v="127"/>
    <x v="0"/>
    <x v="0"/>
    <x v="1"/>
    <x v="1658"/>
    <n v="786641538"/>
    <d v="2020-06-01T00:00:00"/>
    <n v="3567"/>
    <n v="255.28"/>
    <n v="159.41999999999999"/>
    <n v="910583.76"/>
    <n v="568651.14"/>
    <n v="341932.62"/>
  </r>
  <r>
    <x v="3"/>
    <x v="110"/>
    <x v="3"/>
    <x v="1"/>
    <x v="3"/>
    <x v="1659"/>
    <n v="822107207"/>
    <d v="2015-10-24T00:00:00"/>
    <n v="8647"/>
    <n v="205.7"/>
    <n v="117.11"/>
    <n v="1778687.9"/>
    <n v="1012650.17"/>
    <n v="766037.73"/>
  </r>
  <r>
    <x v="3"/>
    <x v="11"/>
    <x v="3"/>
    <x v="1"/>
    <x v="3"/>
    <x v="1483"/>
    <n v="486193788"/>
    <d v="2016-12-26T00:00:00"/>
    <n v="4401"/>
    <n v="205.7"/>
    <n v="117.11"/>
    <n v="905285.7"/>
    <n v="515401.11"/>
    <n v="389884.59"/>
  </r>
  <r>
    <x v="1"/>
    <x v="41"/>
    <x v="8"/>
    <x v="0"/>
    <x v="3"/>
    <x v="385"/>
    <n v="844575107"/>
    <d v="2018-06-26T00:00:00"/>
    <n v="7397"/>
    <n v="421.89"/>
    <n v="364.69"/>
    <n v="3120720.33"/>
    <n v="2697611.93"/>
    <n v="423108.4"/>
  </r>
  <r>
    <x v="2"/>
    <x v="42"/>
    <x v="6"/>
    <x v="0"/>
    <x v="0"/>
    <x v="1660"/>
    <n v="783237493"/>
    <d v="2015-02-07T00:00:00"/>
    <n v="6234"/>
    <n v="651.21"/>
    <n v="524.96"/>
    <n v="4059643.14"/>
    <n v="3272600.64"/>
    <n v="787042.5"/>
  </r>
  <r>
    <x v="1"/>
    <x v="59"/>
    <x v="0"/>
    <x v="1"/>
    <x v="2"/>
    <x v="1303"/>
    <n v="158479773"/>
    <d v="2015-06-18T00:00:00"/>
    <n v="6542"/>
    <n v="255.28"/>
    <n v="159.41999999999999"/>
    <n v="1670041.76"/>
    <n v="1042925.64"/>
    <n v="627116.12"/>
  </r>
  <r>
    <x v="3"/>
    <x v="5"/>
    <x v="7"/>
    <x v="0"/>
    <x v="3"/>
    <x v="1471"/>
    <n v="246913278"/>
    <d v="2019-02-18T00:00:00"/>
    <n v="5981"/>
    <n v="437.2"/>
    <n v="263.33"/>
    <n v="2614893.2000000002"/>
    <n v="1574976.73"/>
    <n v="1039916.47"/>
  </r>
  <r>
    <x v="6"/>
    <x v="18"/>
    <x v="7"/>
    <x v="0"/>
    <x v="3"/>
    <x v="1661"/>
    <n v="595461833"/>
    <d v="2022-10-17T00:00:00"/>
    <n v="9244"/>
    <n v="437.2"/>
    <n v="263.33"/>
    <n v="4041476.8"/>
    <n v="2434222.52"/>
    <n v="1607254.28"/>
  </r>
  <r>
    <x v="6"/>
    <x v="103"/>
    <x v="11"/>
    <x v="1"/>
    <x v="1"/>
    <x v="1662"/>
    <n v="371361768"/>
    <d v="2021-01-30T00:00:00"/>
    <n v="3054"/>
    <n v="668.27"/>
    <n v="502.54"/>
    <n v="2040896.58"/>
    <n v="1534757.16"/>
    <n v="506139.42"/>
  </r>
  <r>
    <x v="5"/>
    <x v="131"/>
    <x v="4"/>
    <x v="1"/>
    <x v="0"/>
    <x v="958"/>
    <n v="612161910"/>
    <d v="2022-02-27T00:00:00"/>
    <n v="1168"/>
    <n v="81.73"/>
    <n v="56.67"/>
    <n v="95460.64"/>
    <n v="66190.559999999998"/>
    <n v="29270.080000000002"/>
  </r>
  <r>
    <x v="1"/>
    <x v="86"/>
    <x v="11"/>
    <x v="0"/>
    <x v="2"/>
    <x v="546"/>
    <n v="175723588"/>
    <d v="2018-06-14T00:00:00"/>
    <n v="9370"/>
    <n v="668.27"/>
    <n v="502.54"/>
    <n v="6261689.9000000004"/>
    <n v="4708799.8"/>
    <n v="1552890.1"/>
  </r>
  <r>
    <x v="1"/>
    <x v="55"/>
    <x v="11"/>
    <x v="0"/>
    <x v="1"/>
    <x v="1663"/>
    <n v="690220630"/>
    <d v="2016-11-19T00:00:00"/>
    <n v="477"/>
    <n v="668.27"/>
    <n v="502.54"/>
    <n v="318764.78999999998"/>
    <n v="239711.58"/>
    <n v="79053.210000000006"/>
  </r>
  <r>
    <x v="1"/>
    <x v="139"/>
    <x v="2"/>
    <x v="1"/>
    <x v="0"/>
    <x v="1075"/>
    <n v="704139363"/>
    <d v="2017-08-31T00:00:00"/>
    <n v="9340"/>
    <n v="47.45"/>
    <n v="31.79"/>
    <n v="443183"/>
    <n v="296918.59999999998"/>
    <n v="146264.4"/>
  </r>
  <r>
    <x v="1"/>
    <x v="142"/>
    <x v="9"/>
    <x v="0"/>
    <x v="3"/>
    <x v="40"/>
    <n v="636278617"/>
    <d v="2018-03-22T00:00:00"/>
    <n v="7837"/>
    <n v="9.33"/>
    <n v="6.92"/>
    <n v="73119.210000000006"/>
    <n v="54232.04"/>
    <n v="18887.169999999998"/>
  </r>
  <r>
    <x v="1"/>
    <x v="168"/>
    <x v="1"/>
    <x v="0"/>
    <x v="2"/>
    <x v="1230"/>
    <n v="525749719"/>
    <d v="2020-10-22T00:00:00"/>
    <n v="9880"/>
    <n v="152.58000000000001"/>
    <n v="97.44"/>
    <n v="1507490.4"/>
    <n v="962707.2"/>
    <n v="544783.19999999995"/>
  </r>
  <r>
    <x v="1"/>
    <x v="178"/>
    <x v="9"/>
    <x v="0"/>
    <x v="3"/>
    <x v="141"/>
    <n v="481976497"/>
    <d v="2016-12-03T00:00:00"/>
    <n v="6411"/>
    <n v="9.33"/>
    <n v="6.92"/>
    <n v="59814.63"/>
    <n v="44364.12"/>
    <n v="15450.51"/>
  </r>
  <r>
    <x v="2"/>
    <x v="144"/>
    <x v="8"/>
    <x v="1"/>
    <x v="1"/>
    <x v="154"/>
    <n v="234695279"/>
    <d v="2016-01-09T00:00:00"/>
    <n v="403"/>
    <n v="421.89"/>
    <n v="364.69"/>
    <n v="170021.67"/>
    <n v="146970.07"/>
    <n v="23051.599999999999"/>
  </r>
  <r>
    <x v="5"/>
    <x v="174"/>
    <x v="3"/>
    <x v="0"/>
    <x v="0"/>
    <x v="1664"/>
    <n v="483954894"/>
    <d v="2021-10-24T00:00:00"/>
    <n v="1863"/>
    <n v="205.7"/>
    <n v="117.11"/>
    <n v="383219.1"/>
    <n v="218175.93"/>
    <n v="165043.17000000001"/>
  </r>
  <r>
    <x v="3"/>
    <x v="15"/>
    <x v="2"/>
    <x v="0"/>
    <x v="3"/>
    <x v="1170"/>
    <n v="650116670"/>
    <d v="2018-10-25T00:00:00"/>
    <n v="2824"/>
    <n v="47.45"/>
    <n v="31.79"/>
    <n v="133998.79999999999"/>
    <n v="89774.96"/>
    <n v="44223.839999999997"/>
  </r>
  <r>
    <x v="2"/>
    <x v="82"/>
    <x v="3"/>
    <x v="1"/>
    <x v="0"/>
    <x v="1665"/>
    <n v="223854434"/>
    <d v="2017-08-25T00:00:00"/>
    <n v="2356"/>
    <n v="205.7"/>
    <n v="117.11"/>
    <n v="484629.2"/>
    <n v="275911.15999999997"/>
    <n v="208718.04"/>
  </r>
  <r>
    <x v="2"/>
    <x v="165"/>
    <x v="4"/>
    <x v="1"/>
    <x v="0"/>
    <x v="1666"/>
    <n v="116154515"/>
    <d v="2019-11-24T00:00:00"/>
    <n v="1557"/>
    <n v="81.73"/>
    <n v="56.67"/>
    <n v="127253.61"/>
    <n v="88235.19"/>
    <n v="39018.42"/>
  </r>
  <r>
    <x v="0"/>
    <x v="181"/>
    <x v="10"/>
    <x v="0"/>
    <x v="2"/>
    <x v="364"/>
    <n v="408315742"/>
    <d v="2017-05-23T00:00:00"/>
    <n v="8556"/>
    <n v="154.06"/>
    <n v="90.93"/>
    <n v="1318137.3600000001"/>
    <n v="777997.08"/>
    <n v="540140.28"/>
  </r>
  <r>
    <x v="0"/>
    <x v="0"/>
    <x v="0"/>
    <x v="0"/>
    <x v="0"/>
    <x v="1514"/>
    <n v="801949441"/>
    <d v="2020-05-07T00:00:00"/>
    <n v="3516"/>
    <n v="255.28"/>
    <n v="159.41999999999999"/>
    <n v="897564.48"/>
    <n v="560520.72"/>
    <n v="337043.76"/>
  </r>
  <r>
    <x v="1"/>
    <x v="44"/>
    <x v="8"/>
    <x v="0"/>
    <x v="3"/>
    <x v="53"/>
    <n v="168979442"/>
    <d v="2022-12-10T00:00:00"/>
    <n v="3627"/>
    <n v="421.89"/>
    <n v="364.69"/>
    <n v="1530195.03"/>
    <n v="1322730.6299999999"/>
    <n v="207464.4"/>
  </r>
  <r>
    <x v="5"/>
    <x v="75"/>
    <x v="10"/>
    <x v="1"/>
    <x v="3"/>
    <x v="1667"/>
    <n v="601642072"/>
    <d v="2022-11-19T00:00:00"/>
    <n v="8114"/>
    <n v="154.06"/>
    <n v="90.93"/>
    <n v="1250042.8400000001"/>
    <n v="737806.02"/>
    <n v="512236.82"/>
  </r>
  <r>
    <x v="5"/>
    <x v="149"/>
    <x v="9"/>
    <x v="1"/>
    <x v="0"/>
    <x v="1454"/>
    <n v="662486159"/>
    <d v="2015-02-15T00:00:00"/>
    <n v="3231"/>
    <n v="9.33"/>
    <n v="6.92"/>
    <n v="30145.23"/>
    <n v="22358.52"/>
    <n v="7786.71"/>
  </r>
  <r>
    <x v="5"/>
    <x v="161"/>
    <x v="8"/>
    <x v="0"/>
    <x v="3"/>
    <x v="1650"/>
    <n v="334373033"/>
    <d v="2020-04-18T00:00:00"/>
    <n v="7266"/>
    <n v="421.89"/>
    <n v="364.69"/>
    <n v="3065452.74"/>
    <n v="2649837.54"/>
    <n v="415615.2"/>
  </r>
  <r>
    <x v="1"/>
    <x v="120"/>
    <x v="11"/>
    <x v="0"/>
    <x v="2"/>
    <x v="196"/>
    <n v="570476520"/>
    <d v="2022-12-24T00:00:00"/>
    <n v="5534"/>
    <n v="668.27"/>
    <n v="502.54"/>
    <n v="3698206.18"/>
    <n v="2781056.36"/>
    <n v="917149.82"/>
  </r>
  <r>
    <x v="1"/>
    <x v="41"/>
    <x v="3"/>
    <x v="0"/>
    <x v="3"/>
    <x v="618"/>
    <n v="144282948"/>
    <d v="2019-08-01T00:00:00"/>
    <n v="5386"/>
    <n v="205.7"/>
    <n v="117.11"/>
    <n v="1107900.2"/>
    <n v="630754.46"/>
    <n v="477145.74"/>
  </r>
  <r>
    <x v="3"/>
    <x v="138"/>
    <x v="0"/>
    <x v="1"/>
    <x v="1"/>
    <x v="1668"/>
    <n v="599591147"/>
    <d v="2021-11-25T00:00:00"/>
    <n v="1200"/>
    <n v="255.28"/>
    <n v="159.41999999999999"/>
    <n v="306336"/>
    <n v="191304"/>
    <n v="115032"/>
  </r>
  <r>
    <x v="3"/>
    <x v="24"/>
    <x v="8"/>
    <x v="1"/>
    <x v="2"/>
    <x v="629"/>
    <n v="400512444"/>
    <d v="2019-10-29T00:00:00"/>
    <n v="9387"/>
    <n v="421.89"/>
    <n v="364.69"/>
    <n v="3960281.43"/>
    <n v="3423345.03"/>
    <n v="536936.4"/>
  </r>
  <r>
    <x v="5"/>
    <x v="40"/>
    <x v="1"/>
    <x v="0"/>
    <x v="3"/>
    <x v="1621"/>
    <n v="781470668"/>
    <d v="2017-05-10T00:00:00"/>
    <n v="3391"/>
    <n v="152.58000000000001"/>
    <n v="97.44"/>
    <n v="517398.78"/>
    <n v="330419.03999999998"/>
    <n v="186979.74"/>
  </r>
  <r>
    <x v="1"/>
    <x v="59"/>
    <x v="2"/>
    <x v="0"/>
    <x v="0"/>
    <x v="1008"/>
    <n v="797202146"/>
    <d v="2019-11-17T00:00:00"/>
    <n v="8685"/>
    <n v="47.45"/>
    <n v="31.79"/>
    <n v="412103.25"/>
    <n v="276096.15000000002"/>
    <n v="136007.1"/>
  </r>
  <r>
    <x v="2"/>
    <x v="165"/>
    <x v="1"/>
    <x v="0"/>
    <x v="0"/>
    <x v="758"/>
    <n v="472755706"/>
    <d v="2018-06-15T00:00:00"/>
    <n v="7774"/>
    <n v="152.58000000000001"/>
    <n v="97.44"/>
    <n v="1186156.92"/>
    <n v="757498.56"/>
    <n v="428658.36"/>
  </r>
  <r>
    <x v="1"/>
    <x v="109"/>
    <x v="9"/>
    <x v="1"/>
    <x v="1"/>
    <x v="1669"/>
    <n v="353492677"/>
    <d v="2016-05-23T00:00:00"/>
    <n v="5193"/>
    <n v="9.33"/>
    <n v="6.92"/>
    <n v="48450.69"/>
    <n v="35935.56"/>
    <n v="12515.13"/>
  </r>
  <r>
    <x v="1"/>
    <x v="80"/>
    <x v="7"/>
    <x v="1"/>
    <x v="0"/>
    <x v="1670"/>
    <n v="155086886"/>
    <d v="2018-02-05T00:00:00"/>
    <n v="2511"/>
    <n v="437.2"/>
    <n v="263.33"/>
    <n v="1097809.2"/>
    <n v="661221.63"/>
    <n v="436587.57"/>
  </r>
  <r>
    <x v="1"/>
    <x v="59"/>
    <x v="7"/>
    <x v="0"/>
    <x v="2"/>
    <x v="1671"/>
    <n v="113524663"/>
    <d v="2022-12-09T00:00:00"/>
    <n v="3325"/>
    <n v="437.2"/>
    <n v="263.33"/>
    <n v="1453690"/>
    <n v="875572.25"/>
    <n v="578117.75"/>
  </r>
  <r>
    <x v="5"/>
    <x v="58"/>
    <x v="2"/>
    <x v="0"/>
    <x v="1"/>
    <x v="1672"/>
    <n v="535104835"/>
    <d v="2018-07-15T00:00:00"/>
    <n v="8267"/>
    <n v="47.45"/>
    <n v="31.79"/>
    <n v="392269.15"/>
    <n v="262807.93"/>
    <n v="129461.22"/>
  </r>
  <r>
    <x v="0"/>
    <x v="49"/>
    <x v="0"/>
    <x v="0"/>
    <x v="1"/>
    <x v="1673"/>
    <n v="446438729"/>
    <d v="2021-08-06T00:00:00"/>
    <n v="9996"/>
    <n v="255.28"/>
    <n v="159.41999999999999"/>
    <n v="2551778.88"/>
    <n v="1593562.32"/>
    <n v="958216.56"/>
  </r>
  <r>
    <x v="5"/>
    <x v="131"/>
    <x v="2"/>
    <x v="0"/>
    <x v="2"/>
    <x v="1674"/>
    <n v="744450175"/>
    <d v="2015-08-30T00:00:00"/>
    <n v="8205"/>
    <n v="47.45"/>
    <n v="31.79"/>
    <n v="389327.25"/>
    <n v="260836.95"/>
    <n v="128490.3"/>
  </r>
  <r>
    <x v="5"/>
    <x v="87"/>
    <x v="2"/>
    <x v="1"/>
    <x v="3"/>
    <x v="1506"/>
    <n v="146375501"/>
    <d v="2021-08-26T00:00:00"/>
    <n v="4618"/>
    <n v="47.45"/>
    <n v="31.79"/>
    <n v="219124.1"/>
    <n v="146806.22"/>
    <n v="72317.88"/>
  </r>
  <r>
    <x v="0"/>
    <x v="13"/>
    <x v="4"/>
    <x v="1"/>
    <x v="1"/>
    <x v="1675"/>
    <n v="139763534"/>
    <d v="2021-08-03T00:00:00"/>
    <n v="7990"/>
    <n v="81.73"/>
    <n v="56.67"/>
    <n v="653022.69999999995"/>
    <n v="452793.3"/>
    <n v="200229.4"/>
  </r>
  <r>
    <x v="1"/>
    <x v="152"/>
    <x v="2"/>
    <x v="1"/>
    <x v="2"/>
    <x v="629"/>
    <n v="932475602"/>
    <d v="2019-11-21T00:00:00"/>
    <n v="9107"/>
    <n v="47.45"/>
    <n v="31.79"/>
    <n v="432127.15"/>
    <n v="289511.53000000003"/>
    <n v="142615.62"/>
  </r>
  <r>
    <x v="5"/>
    <x v="177"/>
    <x v="9"/>
    <x v="0"/>
    <x v="2"/>
    <x v="1676"/>
    <n v="102685534"/>
    <d v="2019-08-23T00:00:00"/>
    <n v="5786"/>
    <n v="9.33"/>
    <n v="6.92"/>
    <n v="53983.38"/>
    <n v="40039.120000000003"/>
    <n v="13944.26"/>
  </r>
  <r>
    <x v="5"/>
    <x v="127"/>
    <x v="8"/>
    <x v="1"/>
    <x v="3"/>
    <x v="438"/>
    <n v="248879659"/>
    <d v="2015-04-28T00:00:00"/>
    <n v="7877"/>
    <n v="421.89"/>
    <n v="364.69"/>
    <n v="3323227.53"/>
    <n v="2872663.13"/>
    <n v="450564.4"/>
  </r>
  <r>
    <x v="3"/>
    <x v="11"/>
    <x v="2"/>
    <x v="1"/>
    <x v="3"/>
    <x v="597"/>
    <n v="439856803"/>
    <d v="2020-05-12T00:00:00"/>
    <n v="2257"/>
    <n v="47.45"/>
    <n v="31.79"/>
    <n v="107094.65"/>
    <n v="71750.03"/>
    <n v="35344.620000000003"/>
  </r>
  <r>
    <x v="5"/>
    <x v="100"/>
    <x v="9"/>
    <x v="0"/>
    <x v="3"/>
    <x v="158"/>
    <n v="264728295"/>
    <d v="2015-01-07T00:00:00"/>
    <n v="7840"/>
    <n v="9.33"/>
    <n v="6.92"/>
    <n v="73147.199999999997"/>
    <n v="54252.800000000003"/>
    <n v="18894.400000000001"/>
  </r>
  <r>
    <x v="1"/>
    <x v="59"/>
    <x v="6"/>
    <x v="1"/>
    <x v="2"/>
    <x v="569"/>
    <n v="282917964"/>
    <d v="2015-01-27T00:00:00"/>
    <n v="567"/>
    <n v="651.21"/>
    <n v="524.96"/>
    <n v="369236.07"/>
    <n v="297652.32"/>
    <n v="71583.75"/>
  </r>
  <r>
    <x v="5"/>
    <x v="161"/>
    <x v="7"/>
    <x v="1"/>
    <x v="0"/>
    <x v="1677"/>
    <n v="674162137"/>
    <d v="2019-09-12T00:00:00"/>
    <n v="8413"/>
    <n v="437.2"/>
    <n v="263.33"/>
    <n v="3678163.6"/>
    <n v="2215395.29"/>
    <n v="1462768.31"/>
  </r>
  <r>
    <x v="5"/>
    <x v="74"/>
    <x v="9"/>
    <x v="0"/>
    <x v="3"/>
    <x v="512"/>
    <n v="788509643"/>
    <d v="2016-03-03T00:00:00"/>
    <n v="6381"/>
    <n v="9.33"/>
    <n v="6.92"/>
    <n v="59534.73"/>
    <n v="44156.52"/>
    <n v="15378.21"/>
  </r>
  <r>
    <x v="5"/>
    <x v="58"/>
    <x v="7"/>
    <x v="0"/>
    <x v="2"/>
    <x v="1678"/>
    <n v="496321809"/>
    <d v="2018-02-23T00:00:00"/>
    <n v="1507"/>
    <n v="437.2"/>
    <n v="263.33"/>
    <n v="658860.4"/>
    <n v="396838.31"/>
    <n v="262022.09"/>
  </r>
  <r>
    <x v="5"/>
    <x v="101"/>
    <x v="11"/>
    <x v="0"/>
    <x v="0"/>
    <x v="1679"/>
    <n v="638272464"/>
    <d v="2021-09-09T00:00:00"/>
    <n v="7861"/>
    <n v="668.27"/>
    <n v="502.54"/>
    <n v="5253270.47"/>
    <n v="3950466.94"/>
    <n v="1302803.53"/>
  </r>
  <r>
    <x v="1"/>
    <x v="157"/>
    <x v="0"/>
    <x v="1"/>
    <x v="1"/>
    <x v="1680"/>
    <n v="775347936"/>
    <d v="2019-07-08T00:00:00"/>
    <n v="1539"/>
    <n v="255.28"/>
    <n v="159.41999999999999"/>
    <n v="392875.92"/>
    <n v="245347.38"/>
    <n v="147528.54"/>
  </r>
  <r>
    <x v="4"/>
    <x v="173"/>
    <x v="11"/>
    <x v="1"/>
    <x v="3"/>
    <x v="1681"/>
    <n v="538847053"/>
    <d v="2018-09-29T00:00:00"/>
    <n v="5672"/>
    <n v="668.27"/>
    <n v="502.54"/>
    <n v="3790427.44"/>
    <n v="2850406.88"/>
    <n v="940020.56"/>
  </r>
  <r>
    <x v="1"/>
    <x v="17"/>
    <x v="0"/>
    <x v="1"/>
    <x v="1"/>
    <x v="1682"/>
    <n v="980381143"/>
    <d v="2022-09-26T00:00:00"/>
    <n v="5421"/>
    <n v="255.28"/>
    <n v="159.41999999999999"/>
    <n v="1383872.88"/>
    <n v="864215.82"/>
    <n v="519657.06"/>
  </r>
  <r>
    <x v="1"/>
    <x v="168"/>
    <x v="7"/>
    <x v="1"/>
    <x v="0"/>
    <x v="1683"/>
    <n v="521874034"/>
    <d v="2022-02-03T00:00:00"/>
    <n v="2979"/>
    <n v="437.2"/>
    <n v="263.33"/>
    <n v="1302418.8"/>
    <n v="784460.07"/>
    <n v="517958.73"/>
  </r>
  <r>
    <x v="5"/>
    <x v="161"/>
    <x v="10"/>
    <x v="1"/>
    <x v="1"/>
    <x v="1064"/>
    <n v="805562055"/>
    <d v="2018-03-28T00:00:00"/>
    <n v="2568"/>
    <n v="154.06"/>
    <n v="90.93"/>
    <n v="395626.08"/>
    <n v="233508.24"/>
    <n v="162117.84"/>
  </r>
  <r>
    <x v="4"/>
    <x v="156"/>
    <x v="4"/>
    <x v="0"/>
    <x v="0"/>
    <x v="892"/>
    <n v="843994033"/>
    <d v="2018-11-02T00:00:00"/>
    <n v="5445"/>
    <n v="81.73"/>
    <n v="56.67"/>
    <n v="445019.85"/>
    <n v="308568.15000000002"/>
    <n v="136451.70000000001"/>
  </r>
  <r>
    <x v="4"/>
    <x v="95"/>
    <x v="1"/>
    <x v="0"/>
    <x v="1"/>
    <x v="716"/>
    <n v="170031297"/>
    <d v="2021-08-31T00:00:00"/>
    <n v="4894"/>
    <n v="152.58000000000001"/>
    <n v="97.44"/>
    <n v="746726.52"/>
    <n v="476871.36"/>
    <n v="269855.15999999997"/>
  </r>
  <r>
    <x v="1"/>
    <x v="153"/>
    <x v="7"/>
    <x v="0"/>
    <x v="0"/>
    <x v="586"/>
    <n v="186847674"/>
    <d v="2017-04-23T00:00:00"/>
    <n v="1234"/>
    <n v="437.2"/>
    <n v="263.33"/>
    <n v="539504.80000000005"/>
    <n v="324949.21999999997"/>
    <n v="214555.58"/>
  </r>
  <r>
    <x v="1"/>
    <x v="167"/>
    <x v="9"/>
    <x v="1"/>
    <x v="3"/>
    <x v="554"/>
    <n v="117929494"/>
    <d v="2015-03-02T00:00:00"/>
    <n v="6813"/>
    <n v="9.33"/>
    <n v="6.92"/>
    <n v="63565.29"/>
    <n v="47145.96"/>
    <n v="16419.330000000002"/>
  </r>
  <r>
    <x v="3"/>
    <x v="50"/>
    <x v="0"/>
    <x v="1"/>
    <x v="0"/>
    <x v="1684"/>
    <n v="157075583"/>
    <d v="2015-10-03T00:00:00"/>
    <n v="1011"/>
    <n v="255.28"/>
    <n v="159.41999999999999"/>
    <n v="258088.08"/>
    <n v="161173.62"/>
    <n v="96914.46"/>
  </r>
  <r>
    <x v="3"/>
    <x v="61"/>
    <x v="0"/>
    <x v="0"/>
    <x v="1"/>
    <x v="311"/>
    <n v="118397271"/>
    <d v="2016-02-08T00:00:00"/>
    <n v="5238"/>
    <n v="255.28"/>
    <n v="159.41999999999999"/>
    <n v="1337156.6399999999"/>
    <n v="835041.96"/>
    <n v="502114.68"/>
  </r>
  <r>
    <x v="1"/>
    <x v="55"/>
    <x v="2"/>
    <x v="1"/>
    <x v="0"/>
    <x v="1685"/>
    <n v="786318385"/>
    <d v="2017-08-23T00:00:00"/>
    <n v="7939"/>
    <n v="47.45"/>
    <n v="31.79"/>
    <n v="376705.55"/>
    <n v="252380.81"/>
    <n v="124324.74"/>
  </r>
  <r>
    <x v="2"/>
    <x v="170"/>
    <x v="7"/>
    <x v="1"/>
    <x v="1"/>
    <x v="1686"/>
    <n v="765575253"/>
    <d v="2015-05-04T00:00:00"/>
    <n v="9585"/>
    <n v="437.2"/>
    <n v="263.33"/>
    <n v="4190562"/>
    <n v="2524018.0499999998"/>
    <n v="1666543.95"/>
  </r>
  <r>
    <x v="3"/>
    <x v="106"/>
    <x v="10"/>
    <x v="1"/>
    <x v="2"/>
    <x v="1349"/>
    <n v="531216704"/>
    <d v="2016-12-13T00:00:00"/>
    <n v="7682"/>
    <n v="154.06"/>
    <n v="90.93"/>
    <n v="1183488.92"/>
    <n v="698524.26"/>
    <n v="484964.66"/>
  </r>
  <r>
    <x v="1"/>
    <x v="16"/>
    <x v="11"/>
    <x v="0"/>
    <x v="1"/>
    <x v="1180"/>
    <n v="178604066"/>
    <d v="2015-10-18T00:00:00"/>
    <n v="1767"/>
    <n v="668.27"/>
    <n v="502.54"/>
    <n v="1180833.0900000001"/>
    <n v="887988.18"/>
    <n v="292844.90999999997"/>
  </r>
  <r>
    <x v="5"/>
    <x v="78"/>
    <x v="4"/>
    <x v="1"/>
    <x v="0"/>
    <x v="1683"/>
    <n v="773411166"/>
    <d v="2022-02-19T00:00:00"/>
    <n v="8406"/>
    <n v="81.73"/>
    <n v="56.67"/>
    <n v="687022.38"/>
    <n v="476368.02"/>
    <n v="210654.36"/>
  </r>
  <r>
    <x v="0"/>
    <x v="172"/>
    <x v="7"/>
    <x v="0"/>
    <x v="3"/>
    <x v="51"/>
    <n v="301624333"/>
    <d v="2018-05-05T00:00:00"/>
    <n v="6198"/>
    <n v="437.2"/>
    <n v="263.33"/>
    <n v="2709765.6"/>
    <n v="1632119.34"/>
    <n v="1077646.26"/>
  </r>
  <r>
    <x v="3"/>
    <x v="30"/>
    <x v="11"/>
    <x v="0"/>
    <x v="1"/>
    <x v="1195"/>
    <n v="419542396"/>
    <d v="2017-08-08T00:00:00"/>
    <n v="773"/>
    <n v="668.27"/>
    <n v="502.54"/>
    <n v="516572.71"/>
    <n v="388463.42"/>
    <n v="128109.29"/>
  </r>
  <r>
    <x v="5"/>
    <x v="131"/>
    <x v="3"/>
    <x v="1"/>
    <x v="1"/>
    <x v="215"/>
    <n v="603776681"/>
    <d v="2017-08-17T00:00:00"/>
    <n v="9792"/>
    <n v="205.7"/>
    <n v="117.11"/>
    <n v="2014214.4"/>
    <n v="1146741.1200000001"/>
    <n v="867473.28"/>
  </r>
  <r>
    <x v="3"/>
    <x v="61"/>
    <x v="6"/>
    <x v="0"/>
    <x v="2"/>
    <x v="1687"/>
    <n v="401251018"/>
    <d v="2016-10-22T00:00:00"/>
    <n v="7948"/>
    <n v="651.21"/>
    <n v="524.96"/>
    <n v="5175817.08"/>
    <n v="4172382.08"/>
    <n v="1003435"/>
  </r>
  <r>
    <x v="5"/>
    <x v="126"/>
    <x v="8"/>
    <x v="0"/>
    <x v="1"/>
    <x v="1395"/>
    <n v="779201734"/>
    <d v="2021-05-10T00:00:00"/>
    <n v="1963"/>
    <n v="421.89"/>
    <n v="364.69"/>
    <n v="828170.07"/>
    <n v="715886.47"/>
    <n v="112283.6"/>
  </r>
  <r>
    <x v="5"/>
    <x v="162"/>
    <x v="9"/>
    <x v="1"/>
    <x v="0"/>
    <x v="1577"/>
    <n v="975177657"/>
    <d v="2017-01-05T00:00:00"/>
    <n v="5594"/>
    <n v="9.33"/>
    <n v="6.92"/>
    <n v="52192.02"/>
    <n v="38710.480000000003"/>
    <n v="13481.54"/>
  </r>
  <r>
    <x v="5"/>
    <x v="98"/>
    <x v="6"/>
    <x v="0"/>
    <x v="3"/>
    <x v="1040"/>
    <n v="747040116"/>
    <d v="2019-04-30T00:00:00"/>
    <n v="4626"/>
    <n v="651.21"/>
    <n v="524.96"/>
    <n v="3012497.46"/>
    <n v="2428464.96"/>
    <n v="584032.5"/>
  </r>
  <r>
    <x v="0"/>
    <x v="14"/>
    <x v="4"/>
    <x v="0"/>
    <x v="3"/>
    <x v="1482"/>
    <n v="822962939"/>
    <d v="2018-05-25T00:00:00"/>
    <n v="1877"/>
    <n v="81.73"/>
    <n v="56.67"/>
    <n v="153407.21"/>
    <n v="106369.59"/>
    <n v="47037.62"/>
  </r>
  <r>
    <x v="5"/>
    <x v="150"/>
    <x v="6"/>
    <x v="0"/>
    <x v="0"/>
    <x v="1688"/>
    <n v="651432454"/>
    <d v="2019-02-12T00:00:00"/>
    <n v="2194"/>
    <n v="651.21"/>
    <n v="524.96"/>
    <n v="1428754.74"/>
    <n v="1151762.24"/>
    <n v="276992.5"/>
  </r>
  <r>
    <x v="1"/>
    <x v="17"/>
    <x v="10"/>
    <x v="1"/>
    <x v="1"/>
    <x v="679"/>
    <n v="651247489"/>
    <d v="2018-07-02T00:00:00"/>
    <n v="7459"/>
    <n v="154.06"/>
    <n v="90.93"/>
    <n v="1149133.54"/>
    <n v="678246.87"/>
    <n v="470886.67"/>
  </r>
  <r>
    <x v="3"/>
    <x v="94"/>
    <x v="2"/>
    <x v="0"/>
    <x v="3"/>
    <x v="136"/>
    <n v="861519372"/>
    <d v="2017-03-24T00:00:00"/>
    <n v="1582"/>
    <n v="47.45"/>
    <n v="31.79"/>
    <n v="75065.899999999994"/>
    <n v="50291.78"/>
    <n v="24774.12"/>
  </r>
  <r>
    <x v="5"/>
    <x v="58"/>
    <x v="6"/>
    <x v="1"/>
    <x v="2"/>
    <x v="1689"/>
    <n v="491671931"/>
    <d v="2017-03-21T00:00:00"/>
    <n v="5505"/>
    <n v="651.21"/>
    <n v="524.96"/>
    <n v="3584911.05"/>
    <n v="2889904.8"/>
    <n v="695006.25"/>
  </r>
  <r>
    <x v="3"/>
    <x v="57"/>
    <x v="0"/>
    <x v="0"/>
    <x v="3"/>
    <x v="1690"/>
    <n v="171441495"/>
    <d v="2021-07-06T00:00:00"/>
    <n v="2203"/>
    <n v="255.28"/>
    <n v="159.41999999999999"/>
    <n v="562381.84"/>
    <n v="351202.26"/>
    <n v="211179.58"/>
  </r>
  <r>
    <x v="2"/>
    <x v="4"/>
    <x v="7"/>
    <x v="0"/>
    <x v="2"/>
    <x v="1691"/>
    <n v="600876891"/>
    <d v="2016-12-11T00:00:00"/>
    <n v="1680"/>
    <n v="437.2"/>
    <n v="263.33"/>
    <n v="734496"/>
    <n v="442394.4"/>
    <n v="292101.59999999998"/>
  </r>
  <r>
    <x v="2"/>
    <x v="137"/>
    <x v="5"/>
    <x v="0"/>
    <x v="0"/>
    <x v="1692"/>
    <n v="300339448"/>
    <d v="2019-08-15T00:00:00"/>
    <n v="5972"/>
    <n v="109.28"/>
    <n v="35.840000000000003"/>
    <n v="652620.16"/>
    <n v="214036.48000000001"/>
    <n v="438583.68"/>
  </r>
  <r>
    <x v="5"/>
    <x v="130"/>
    <x v="0"/>
    <x v="1"/>
    <x v="0"/>
    <x v="1693"/>
    <n v="560502994"/>
    <d v="2017-02-26T00:00:00"/>
    <n v="4146"/>
    <n v="255.28"/>
    <n v="159.41999999999999"/>
    <n v="1058390.8799999999"/>
    <n v="660955.31999999995"/>
    <n v="397435.56"/>
  </r>
  <r>
    <x v="1"/>
    <x v="85"/>
    <x v="11"/>
    <x v="0"/>
    <x v="2"/>
    <x v="1599"/>
    <n v="492353856"/>
    <d v="2019-04-11T00:00:00"/>
    <n v="7302"/>
    <n v="668.27"/>
    <n v="502.54"/>
    <n v="4879707.54"/>
    <n v="3669547.08"/>
    <n v="1210160.46"/>
  </r>
  <r>
    <x v="0"/>
    <x v="113"/>
    <x v="1"/>
    <x v="1"/>
    <x v="2"/>
    <x v="896"/>
    <n v="177190864"/>
    <d v="2015-12-14T00:00:00"/>
    <n v="3569"/>
    <n v="152.58000000000001"/>
    <n v="97.44"/>
    <n v="544558.02"/>
    <n v="347763.36"/>
    <n v="196794.66"/>
  </r>
  <r>
    <x v="5"/>
    <x v="70"/>
    <x v="9"/>
    <x v="1"/>
    <x v="2"/>
    <x v="1694"/>
    <n v="216625344"/>
    <d v="2016-12-22T00:00:00"/>
    <n v="3108"/>
    <n v="9.33"/>
    <n v="6.92"/>
    <n v="28997.64"/>
    <n v="21507.360000000001"/>
    <n v="7490.28"/>
  </r>
  <r>
    <x v="1"/>
    <x v="169"/>
    <x v="4"/>
    <x v="1"/>
    <x v="0"/>
    <x v="1695"/>
    <n v="382581126"/>
    <d v="2019-03-27T00:00:00"/>
    <n v="3112"/>
    <n v="81.73"/>
    <n v="56.67"/>
    <n v="254343.76"/>
    <n v="176357.04"/>
    <n v="77986.720000000001"/>
  </r>
  <r>
    <x v="0"/>
    <x v="135"/>
    <x v="8"/>
    <x v="0"/>
    <x v="2"/>
    <x v="1430"/>
    <n v="967294538"/>
    <d v="2022-04-18T00:00:00"/>
    <n v="2804"/>
    <n v="421.89"/>
    <n v="364.69"/>
    <n v="1182979.56"/>
    <n v="1022590.76"/>
    <n v="160388.79999999999"/>
  </r>
  <r>
    <x v="1"/>
    <x v="152"/>
    <x v="11"/>
    <x v="0"/>
    <x v="1"/>
    <x v="416"/>
    <n v="533314406"/>
    <d v="2022-10-29T00:00:00"/>
    <n v="8439"/>
    <n v="668.27"/>
    <n v="502.54"/>
    <n v="5639530.5300000003"/>
    <n v="4240935.0599999996"/>
    <n v="1398595.47"/>
  </r>
  <r>
    <x v="4"/>
    <x v="56"/>
    <x v="8"/>
    <x v="0"/>
    <x v="1"/>
    <x v="803"/>
    <n v="863502061"/>
    <d v="2021-03-05T00:00:00"/>
    <n v="8304"/>
    <n v="421.89"/>
    <n v="364.69"/>
    <n v="3503374.56"/>
    <n v="3028385.76"/>
    <n v="474988.79999999999"/>
  </r>
  <r>
    <x v="5"/>
    <x v="63"/>
    <x v="6"/>
    <x v="0"/>
    <x v="1"/>
    <x v="1463"/>
    <n v="211031329"/>
    <d v="2020-06-25T00:00:00"/>
    <n v="7715"/>
    <n v="651.21"/>
    <n v="524.96"/>
    <n v="5024085.1500000004"/>
    <n v="4050066.4"/>
    <n v="974018.75"/>
  </r>
  <r>
    <x v="1"/>
    <x v="59"/>
    <x v="1"/>
    <x v="0"/>
    <x v="0"/>
    <x v="1279"/>
    <n v="949388539"/>
    <d v="2016-09-30T00:00:00"/>
    <n v="4021"/>
    <n v="152.58000000000001"/>
    <n v="97.44"/>
    <n v="613524.18000000005"/>
    <n v="391806.24"/>
    <n v="221717.94"/>
  </r>
  <r>
    <x v="1"/>
    <x v="71"/>
    <x v="2"/>
    <x v="1"/>
    <x v="2"/>
    <x v="818"/>
    <n v="122372519"/>
    <d v="2016-01-13T00:00:00"/>
    <n v="1603"/>
    <n v="47.45"/>
    <n v="31.79"/>
    <n v="76062.350000000006"/>
    <n v="50959.37"/>
    <n v="25102.98"/>
  </r>
  <r>
    <x v="5"/>
    <x v="97"/>
    <x v="1"/>
    <x v="1"/>
    <x v="2"/>
    <x v="599"/>
    <n v="694094598"/>
    <d v="2022-12-13T00:00:00"/>
    <n v="6871"/>
    <n v="152.58000000000001"/>
    <n v="97.44"/>
    <n v="1048377.18"/>
    <n v="669510.24"/>
    <n v="378866.94"/>
  </r>
  <r>
    <x v="1"/>
    <x v="129"/>
    <x v="5"/>
    <x v="1"/>
    <x v="0"/>
    <x v="1696"/>
    <n v="298978602"/>
    <d v="2018-01-28T00:00:00"/>
    <n v="3267"/>
    <n v="109.28"/>
    <n v="35.840000000000003"/>
    <n v="357017.76"/>
    <n v="117089.28"/>
    <n v="239928.48"/>
  </r>
  <r>
    <x v="1"/>
    <x v="168"/>
    <x v="5"/>
    <x v="1"/>
    <x v="1"/>
    <x v="1697"/>
    <n v="691760861"/>
    <d v="2017-01-28T00:00:00"/>
    <n v="6266"/>
    <n v="109.28"/>
    <n v="35.840000000000003"/>
    <n v="684748.48"/>
    <n v="224573.44"/>
    <n v="460175.04"/>
  </r>
  <r>
    <x v="0"/>
    <x v="49"/>
    <x v="11"/>
    <x v="0"/>
    <x v="0"/>
    <x v="914"/>
    <n v="997490203"/>
    <d v="2015-11-15T00:00:00"/>
    <n v="8372"/>
    <n v="668.27"/>
    <n v="502.54"/>
    <n v="5594756.4400000004"/>
    <n v="4207264.88"/>
    <n v="1387491.56"/>
  </r>
  <r>
    <x v="4"/>
    <x v="46"/>
    <x v="6"/>
    <x v="0"/>
    <x v="0"/>
    <x v="1698"/>
    <n v="861527955"/>
    <d v="2015-05-04T00:00:00"/>
    <n v="4122"/>
    <n v="651.21"/>
    <n v="524.96"/>
    <n v="2684287.62"/>
    <n v="2163885.12"/>
    <n v="520402.5"/>
  </r>
  <r>
    <x v="0"/>
    <x v="172"/>
    <x v="1"/>
    <x v="1"/>
    <x v="0"/>
    <x v="406"/>
    <n v="899547946"/>
    <d v="2017-06-17T00:00:00"/>
    <n v="5082"/>
    <n v="152.58000000000001"/>
    <n v="97.44"/>
    <n v="775411.56"/>
    <n v="495190.08"/>
    <n v="280221.48"/>
  </r>
  <r>
    <x v="1"/>
    <x v="67"/>
    <x v="8"/>
    <x v="1"/>
    <x v="3"/>
    <x v="1699"/>
    <n v="447536504"/>
    <d v="2022-04-25T00:00:00"/>
    <n v="4852"/>
    <n v="421.89"/>
    <n v="364.69"/>
    <n v="2047010.28"/>
    <n v="1769475.88"/>
    <n v="277534.40000000002"/>
  </r>
  <r>
    <x v="2"/>
    <x v="51"/>
    <x v="9"/>
    <x v="0"/>
    <x v="1"/>
    <x v="1700"/>
    <n v="711792457"/>
    <d v="2016-12-13T00:00:00"/>
    <n v="4060"/>
    <n v="9.33"/>
    <n v="6.92"/>
    <n v="37879.800000000003"/>
    <n v="28095.200000000001"/>
    <n v="9784.6"/>
  </r>
  <r>
    <x v="0"/>
    <x v="113"/>
    <x v="6"/>
    <x v="1"/>
    <x v="0"/>
    <x v="1701"/>
    <n v="718927133"/>
    <d v="2016-03-22T00:00:00"/>
    <n v="5370"/>
    <n v="651.21"/>
    <n v="524.96"/>
    <n v="3496997.7"/>
    <n v="2819035.2"/>
    <n v="677962.5"/>
  </r>
  <r>
    <x v="5"/>
    <x v="97"/>
    <x v="5"/>
    <x v="1"/>
    <x v="2"/>
    <x v="918"/>
    <n v="465864360"/>
    <d v="2018-05-18T00:00:00"/>
    <n v="8471"/>
    <n v="109.28"/>
    <n v="35.840000000000003"/>
    <n v="925710.88"/>
    <n v="303600.64000000001"/>
    <n v="622110.24"/>
  </r>
  <r>
    <x v="1"/>
    <x v="73"/>
    <x v="10"/>
    <x v="1"/>
    <x v="3"/>
    <x v="1643"/>
    <n v="469840466"/>
    <d v="2021-01-22T00:00:00"/>
    <n v="5090"/>
    <n v="154.06"/>
    <n v="90.93"/>
    <n v="784165.4"/>
    <n v="462833.7"/>
    <n v="321331.7"/>
  </r>
  <r>
    <x v="1"/>
    <x v="93"/>
    <x v="1"/>
    <x v="1"/>
    <x v="0"/>
    <x v="269"/>
    <n v="418404281"/>
    <d v="2021-04-15T00:00:00"/>
    <n v="3979"/>
    <n v="152.58000000000001"/>
    <n v="97.44"/>
    <n v="607115.81999999995"/>
    <n v="387713.76"/>
    <n v="219402.06"/>
  </r>
  <r>
    <x v="3"/>
    <x v="30"/>
    <x v="7"/>
    <x v="1"/>
    <x v="1"/>
    <x v="951"/>
    <n v="519417130"/>
    <d v="2020-11-27T00:00:00"/>
    <n v="5926"/>
    <n v="437.2"/>
    <n v="263.33"/>
    <n v="2590847.2000000002"/>
    <n v="1560493.58"/>
    <n v="1030353.62"/>
  </r>
  <r>
    <x v="0"/>
    <x v="14"/>
    <x v="5"/>
    <x v="0"/>
    <x v="0"/>
    <x v="578"/>
    <n v="151052844"/>
    <d v="2021-06-07T00:00:00"/>
    <n v="8748"/>
    <n v="109.28"/>
    <n v="35.840000000000003"/>
    <n v="955981.44"/>
    <n v="313528.32000000001"/>
    <n v="642453.12"/>
  </r>
  <r>
    <x v="0"/>
    <x v="27"/>
    <x v="8"/>
    <x v="1"/>
    <x v="2"/>
    <x v="1702"/>
    <n v="111797749"/>
    <d v="2022-01-19T00:00:00"/>
    <n v="2293"/>
    <n v="421.89"/>
    <n v="364.69"/>
    <n v="967393.77"/>
    <n v="836234.17"/>
    <n v="131159.6"/>
  </r>
  <r>
    <x v="5"/>
    <x v="145"/>
    <x v="4"/>
    <x v="0"/>
    <x v="0"/>
    <x v="1703"/>
    <n v="370450675"/>
    <d v="2020-12-01T00:00:00"/>
    <n v="3442"/>
    <n v="81.73"/>
    <n v="56.67"/>
    <n v="281314.65999999997"/>
    <n v="195058.14"/>
    <n v="86256.52"/>
  </r>
  <r>
    <x v="1"/>
    <x v="16"/>
    <x v="1"/>
    <x v="0"/>
    <x v="0"/>
    <x v="1503"/>
    <n v="516122949"/>
    <d v="2020-02-21T00:00:00"/>
    <n v="1105"/>
    <n v="152.58000000000001"/>
    <n v="97.44"/>
    <n v="168600.9"/>
    <n v="107671.2"/>
    <n v="60929.7"/>
  </r>
  <r>
    <x v="1"/>
    <x v="120"/>
    <x v="7"/>
    <x v="1"/>
    <x v="2"/>
    <x v="1704"/>
    <n v="208238399"/>
    <d v="2015-10-15T00:00:00"/>
    <n v="1224"/>
    <n v="437.2"/>
    <n v="263.33"/>
    <n v="535132.80000000005"/>
    <n v="322315.92"/>
    <n v="212816.88"/>
  </r>
  <r>
    <x v="1"/>
    <x v="179"/>
    <x v="9"/>
    <x v="0"/>
    <x v="0"/>
    <x v="1705"/>
    <n v="526533353"/>
    <d v="2017-01-12T00:00:00"/>
    <n v="1775"/>
    <n v="9.33"/>
    <n v="6.92"/>
    <n v="16560.75"/>
    <n v="12283"/>
    <n v="4277.75"/>
  </r>
  <r>
    <x v="0"/>
    <x v="113"/>
    <x v="2"/>
    <x v="0"/>
    <x v="3"/>
    <x v="1006"/>
    <n v="821056640"/>
    <d v="2019-01-03T00:00:00"/>
    <n v="7760"/>
    <n v="47.45"/>
    <n v="31.79"/>
    <n v="368212"/>
    <n v="246690.4"/>
    <n v="121521.60000000001"/>
  </r>
  <r>
    <x v="2"/>
    <x v="83"/>
    <x v="4"/>
    <x v="1"/>
    <x v="0"/>
    <x v="1706"/>
    <n v="962169587"/>
    <d v="2019-03-26T00:00:00"/>
    <n v="6217"/>
    <n v="81.73"/>
    <n v="56.67"/>
    <n v="508115.41"/>
    <n v="352317.39"/>
    <n v="155798.01999999999"/>
  </r>
  <r>
    <x v="3"/>
    <x v="163"/>
    <x v="3"/>
    <x v="0"/>
    <x v="3"/>
    <x v="1707"/>
    <n v="890546023"/>
    <d v="2021-05-02T00:00:00"/>
    <n v="1213"/>
    <n v="205.7"/>
    <n v="117.11"/>
    <n v="249514.1"/>
    <n v="142054.43"/>
    <n v="107459.67"/>
  </r>
  <r>
    <x v="2"/>
    <x v="65"/>
    <x v="11"/>
    <x v="1"/>
    <x v="2"/>
    <x v="1708"/>
    <n v="167172276"/>
    <d v="2019-03-04T00:00:00"/>
    <n v="8846"/>
    <n v="668.27"/>
    <n v="502.54"/>
    <n v="5911516.4199999999"/>
    <n v="4445468.84"/>
    <n v="1466047.58"/>
  </r>
  <r>
    <x v="0"/>
    <x v="0"/>
    <x v="1"/>
    <x v="0"/>
    <x v="3"/>
    <x v="1709"/>
    <n v="223347175"/>
    <d v="2019-06-10T00:00:00"/>
    <n v="2247"/>
    <n v="152.58000000000001"/>
    <n v="97.44"/>
    <n v="342847.26"/>
    <n v="218947.68"/>
    <n v="123899.58"/>
  </r>
  <r>
    <x v="2"/>
    <x v="42"/>
    <x v="5"/>
    <x v="0"/>
    <x v="2"/>
    <x v="1710"/>
    <n v="310682046"/>
    <d v="2015-08-23T00:00:00"/>
    <n v="6576"/>
    <n v="109.28"/>
    <n v="35.840000000000003"/>
    <n v="718625.28000000003"/>
    <n v="235683.84"/>
    <n v="482941.44"/>
  </r>
  <r>
    <x v="5"/>
    <x v="88"/>
    <x v="1"/>
    <x v="1"/>
    <x v="0"/>
    <x v="1646"/>
    <n v="651100718"/>
    <d v="2020-08-30T00:00:00"/>
    <n v="4026"/>
    <n v="152.58000000000001"/>
    <n v="97.44"/>
    <n v="614287.07999999996"/>
    <n v="392293.44"/>
    <n v="221993.64"/>
  </r>
  <r>
    <x v="3"/>
    <x v="24"/>
    <x v="0"/>
    <x v="0"/>
    <x v="1"/>
    <x v="886"/>
    <n v="186839520"/>
    <d v="2019-12-04T00:00:00"/>
    <n v="8821"/>
    <n v="255.28"/>
    <n v="159.41999999999999"/>
    <n v="2251824.88"/>
    <n v="1406243.82"/>
    <n v="845581.06"/>
  </r>
  <r>
    <x v="5"/>
    <x v="100"/>
    <x v="11"/>
    <x v="0"/>
    <x v="2"/>
    <x v="1425"/>
    <n v="630447280"/>
    <d v="2022-09-04T00:00:00"/>
    <n v="2215"/>
    <n v="668.27"/>
    <n v="502.54"/>
    <n v="1480218.05"/>
    <n v="1113126.1000000001"/>
    <n v="367091.95"/>
  </r>
  <r>
    <x v="5"/>
    <x v="58"/>
    <x v="6"/>
    <x v="1"/>
    <x v="0"/>
    <x v="1251"/>
    <n v="614785325"/>
    <d v="2022-10-26T00:00:00"/>
    <n v="7494"/>
    <n v="651.21"/>
    <n v="524.96"/>
    <n v="4880167.74"/>
    <n v="3934050.24"/>
    <n v="946117.5"/>
  </r>
  <r>
    <x v="1"/>
    <x v="153"/>
    <x v="8"/>
    <x v="0"/>
    <x v="3"/>
    <x v="809"/>
    <n v="643027484"/>
    <d v="2021-05-18T00:00:00"/>
    <n v="4977"/>
    <n v="421.89"/>
    <n v="364.69"/>
    <n v="2099746.5299999998"/>
    <n v="1815062.13"/>
    <n v="284684.40000000002"/>
  </r>
  <r>
    <x v="3"/>
    <x v="133"/>
    <x v="4"/>
    <x v="1"/>
    <x v="3"/>
    <x v="1307"/>
    <n v="838660085"/>
    <d v="2022-01-13T00:00:00"/>
    <n v="7011"/>
    <n v="81.73"/>
    <n v="56.67"/>
    <n v="573009.03"/>
    <n v="397313.37"/>
    <n v="175695.66"/>
  </r>
  <r>
    <x v="4"/>
    <x v="156"/>
    <x v="4"/>
    <x v="0"/>
    <x v="2"/>
    <x v="1267"/>
    <n v="495481956"/>
    <d v="2020-09-24T00:00:00"/>
    <n v="2976"/>
    <n v="81.73"/>
    <n v="56.67"/>
    <n v="243228.48"/>
    <n v="168649.92"/>
    <n v="74578.559999999998"/>
  </r>
  <r>
    <x v="1"/>
    <x v="109"/>
    <x v="2"/>
    <x v="0"/>
    <x v="2"/>
    <x v="1513"/>
    <n v="327604424"/>
    <d v="2019-05-13T00:00:00"/>
    <n v="4284"/>
    <n v="47.45"/>
    <n v="31.79"/>
    <n v="203275.8"/>
    <n v="136188.35999999999"/>
    <n v="67087.44"/>
  </r>
  <r>
    <x v="1"/>
    <x v="64"/>
    <x v="8"/>
    <x v="1"/>
    <x v="0"/>
    <x v="1042"/>
    <n v="219451320"/>
    <d v="2018-07-02T00:00:00"/>
    <n v="9377"/>
    <n v="421.89"/>
    <n v="364.69"/>
    <n v="3956062.53"/>
    <n v="3419698.13"/>
    <n v="536364.4"/>
  </r>
  <r>
    <x v="1"/>
    <x v="129"/>
    <x v="4"/>
    <x v="0"/>
    <x v="3"/>
    <x v="1711"/>
    <n v="575758969"/>
    <d v="2021-03-29T00:00:00"/>
    <n v="8729"/>
    <n v="81.73"/>
    <n v="56.67"/>
    <n v="713421.17"/>
    <n v="494672.43"/>
    <n v="218748.74"/>
  </r>
  <r>
    <x v="3"/>
    <x v="24"/>
    <x v="1"/>
    <x v="0"/>
    <x v="3"/>
    <x v="1712"/>
    <n v="971576201"/>
    <d v="2021-01-26T00:00:00"/>
    <n v="9843"/>
    <n v="152.58000000000001"/>
    <n v="97.44"/>
    <n v="1501844.94"/>
    <n v="959101.92"/>
    <n v="542743.02"/>
  </r>
  <r>
    <x v="1"/>
    <x v="81"/>
    <x v="6"/>
    <x v="1"/>
    <x v="3"/>
    <x v="400"/>
    <n v="602264344"/>
    <d v="2015-01-07T00:00:00"/>
    <n v="2258"/>
    <n v="651.21"/>
    <n v="524.96"/>
    <n v="1470432.18"/>
    <n v="1185359.68"/>
    <n v="285072.5"/>
  </r>
  <r>
    <x v="6"/>
    <x v="103"/>
    <x v="1"/>
    <x v="0"/>
    <x v="3"/>
    <x v="1713"/>
    <n v="533497226"/>
    <d v="2019-08-19T00:00:00"/>
    <n v="2539"/>
    <n v="152.58000000000001"/>
    <n v="97.44"/>
    <n v="387400.62"/>
    <n v="247400.16"/>
    <n v="140000.46"/>
  </r>
  <r>
    <x v="2"/>
    <x v="48"/>
    <x v="7"/>
    <x v="0"/>
    <x v="0"/>
    <x v="1164"/>
    <n v="551261174"/>
    <d v="2019-12-30T00:00:00"/>
    <n v="9287"/>
    <n v="437.2"/>
    <n v="263.33"/>
    <n v="4060276.4"/>
    <n v="2445545.71"/>
    <n v="1614730.69"/>
  </r>
  <r>
    <x v="2"/>
    <x v="144"/>
    <x v="4"/>
    <x v="1"/>
    <x v="0"/>
    <x v="1070"/>
    <n v="511855018"/>
    <d v="2020-09-20T00:00:00"/>
    <n v="8129"/>
    <n v="81.73"/>
    <n v="56.67"/>
    <n v="664383.17000000004"/>
    <n v="460670.43"/>
    <n v="203712.74"/>
  </r>
  <r>
    <x v="1"/>
    <x v="43"/>
    <x v="3"/>
    <x v="1"/>
    <x v="3"/>
    <x v="1714"/>
    <n v="791890084"/>
    <d v="2018-12-15T00:00:00"/>
    <n v="6728"/>
    <n v="205.7"/>
    <n v="117.11"/>
    <n v="1383949.6"/>
    <n v="787916.08"/>
    <n v="596033.52"/>
  </r>
  <r>
    <x v="5"/>
    <x v="105"/>
    <x v="1"/>
    <x v="1"/>
    <x v="2"/>
    <x v="1314"/>
    <n v="938290202"/>
    <d v="2015-08-29T00:00:00"/>
    <n v="9777"/>
    <n v="152.58000000000001"/>
    <n v="97.44"/>
    <n v="1491774.66"/>
    <n v="952670.88"/>
    <n v="539103.78"/>
  </r>
  <r>
    <x v="4"/>
    <x v="156"/>
    <x v="8"/>
    <x v="1"/>
    <x v="0"/>
    <x v="1375"/>
    <n v="118291699"/>
    <d v="2022-01-15T00:00:00"/>
    <n v="3997"/>
    <n v="421.89"/>
    <n v="364.69"/>
    <n v="1686294.33"/>
    <n v="1457665.93"/>
    <n v="228628.4"/>
  </r>
  <r>
    <x v="2"/>
    <x v="170"/>
    <x v="7"/>
    <x v="0"/>
    <x v="0"/>
    <x v="1715"/>
    <n v="269443404"/>
    <d v="2016-11-05T00:00:00"/>
    <n v="3146"/>
    <n v="437.2"/>
    <n v="263.33"/>
    <n v="1375431.2"/>
    <n v="828436.18"/>
    <n v="546995.02"/>
  </r>
  <r>
    <x v="1"/>
    <x v="77"/>
    <x v="9"/>
    <x v="1"/>
    <x v="1"/>
    <x v="1487"/>
    <n v="249606645"/>
    <d v="2020-08-14T00:00:00"/>
    <n v="3008"/>
    <n v="9.33"/>
    <n v="6.92"/>
    <n v="28064.639999999999"/>
    <n v="20815.36"/>
    <n v="7249.28"/>
  </r>
  <r>
    <x v="4"/>
    <x v="31"/>
    <x v="5"/>
    <x v="1"/>
    <x v="2"/>
    <x v="597"/>
    <n v="786955249"/>
    <d v="2020-04-26T00:00:00"/>
    <n v="6401"/>
    <n v="109.28"/>
    <n v="35.840000000000003"/>
    <n v="699501.28"/>
    <n v="229411.84"/>
    <n v="470089.44"/>
  </r>
  <r>
    <x v="3"/>
    <x v="15"/>
    <x v="0"/>
    <x v="0"/>
    <x v="2"/>
    <x v="1399"/>
    <n v="429975545"/>
    <d v="2016-09-11T00:00:00"/>
    <n v="8174"/>
    <n v="255.28"/>
    <n v="159.41999999999999"/>
    <n v="2086658.72"/>
    <n v="1303099.08"/>
    <n v="783559.64"/>
  </r>
  <r>
    <x v="1"/>
    <x v="43"/>
    <x v="11"/>
    <x v="1"/>
    <x v="1"/>
    <x v="186"/>
    <n v="497466361"/>
    <d v="2015-05-01T00:00:00"/>
    <n v="206"/>
    <n v="668.27"/>
    <n v="502.54"/>
    <n v="137663.62"/>
    <n v="103523.24"/>
    <n v="34140.379999999997"/>
  </r>
  <r>
    <x v="3"/>
    <x v="8"/>
    <x v="3"/>
    <x v="0"/>
    <x v="1"/>
    <x v="1716"/>
    <n v="128539025"/>
    <d v="2018-08-16T00:00:00"/>
    <n v="6409"/>
    <n v="205.7"/>
    <n v="117.11"/>
    <n v="1318331.3"/>
    <n v="750557.99"/>
    <n v="567773.31000000006"/>
  </r>
  <r>
    <x v="2"/>
    <x v="12"/>
    <x v="5"/>
    <x v="0"/>
    <x v="0"/>
    <x v="75"/>
    <n v="332617366"/>
    <d v="2022-06-30T00:00:00"/>
    <n v="7725"/>
    <n v="109.28"/>
    <n v="35.840000000000003"/>
    <n v="844188"/>
    <n v="276864"/>
    <n v="567324"/>
  </r>
  <r>
    <x v="1"/>
    <x v="168"/>
    <x v="5"/>
    <x v="1"/>
    <x v="2"/>
    <x v="1717"/>
    <n v="839437711"/>
    <d v="2018-12-24T00:00:00"/>
    <n v="7128"/>
    <n v="109.28"/>
    <n v="35.840000000000003"/>
    <n v="778947.84"/>
    <n v="255467.51999999999"/>
    <n v="523480.32000000001"/>
  </r>
  <r>
    <x v="1"/>
    <x v="33"/>
    <x v="6"/>
    <x v="0"/>
    <x v="3"/>
    <x v="1167"/>
    <n v="549048888"/>
    <d v="2018-12-02T00:00:00"/>
    <n v="4622"/>
    <n v="651.21"/>
    <n v="524.96"/>
    <n v="3009892.62"/>
    <n v="2426365.12"/>
    <n v="583527.5"/>
  </r>
  <r>
    <x v="4"/>
    <x v="176"/>
    <x v="5"/>
    <x v="0"/>
    <x v="2"/>
    <x v="1372"/>
    <n v="681812226"/>
    <d v="2020-12-24T00:00:00"/>
    <n v="2244"/>
    <n v="109.28"/>
    <n v="35.840000000000003"/>
    <n v="245224.32000000001"/>
    <n v="80424.960000000006"/>
    <n v="164799.35999999999"/>
  </r>
  <r>
    <x v="5"/>
    <x v="9"/>
    <x v="0"/>
    <x v="1"/>
    <x v="1"/>
    <x v="1700"/>
    <n v="728401553"/>
    <d v="2017-01-27T00:00:00"/>
    <n v="9061"/>
    <n v="255.28"/>
    <n v="159.41999999999999"/>
    <n v="2313092.08"/>
    <n v="1444504.62"/>
    <n v="868587.46"/>
  </r>
  <r>
    <x v="0"/>
    <x v="113"/>
    <x v="2"/>
    <x v="1"/>
    <x v="3"/>
    <x v="760"/>
    <n v="699803197"/>
    <d v="2019-01-24T00:00:00"/>
    <n v="6172"/>
    <n v="47.45"/>
    <n v="31.79"/>
    <n v="292861.40000000002"/>
    <n v="196207.88"/>
    <n v="96653.52"/>
  </r>
  <r>
    <x v="5"/>
    <x v="9"/>
    <x v="4"/>
    <x v="0"/>
    <x v="3"/>
    <x v="1718"/>
    <n v="677315986"/>
    <d v="2018-12-04T00:00:00"/>
    <n v="1706"/>
    <n v="81.73"/>
    <n v="56.67"/>
    <n v="139431.38"/>
    <n v="96679.02"/>
    <n v="42752.36"/>
  </r>
  <r>
    <x v="3"/>
    <x v="124"/>
    <x v="4"/>
    <x v="1"/>
    <x v="3"/>
    <x v="1519"/>
    <n v="362551248"/>
    <d v="2018-04-20T00:00:00"/>
    <n v="5826"/>
    <n v="81.73"/>
    <n v="56.67"/>
    <n v="476158.98"/>
    <n v="330159.42"/>
    <n v="145999.56"/>
  </r>
  <r>
    <x v="1"/>
    <x v="41"/>
    <x v="1"/>
    <x v="0"/>
    <x v="3"/>
    <x v="1719"/>
    <n v="427432811"/>
    <d v="2015-12-11T00:00:00"/>
    <n v="5722"/>
    <n v="152.58000000000001"/>
    <n v="97.44"/>
    <n v="873062.76"/>
    <n v="557551.68000000005"/>
    <n v="315511.08"/>
  </r>
  <r>
    <x v="0"/>
    <x v="76"/>
    <x v="1"/>
    <x v="0"/>
    <x v="0"/>
    <x v="1683"/>
    <n v="264197003"/>
    <d v="2022-02-14T00:00:00"/>
    <n v="619"/>
    <n v="152.58000000000001"/>
    <n v="97.44"/>
    <n v="94447.02"/>
    <n v="60315.360000000001"/>
    <n v="34131.660000000003"/>
  </r>
  <r>
    <x v="5"/>
    <x v="128"/>
    <x v="10"/>
    <x v="0"/>
    <x v="1"/>
    <x v="197"/>
    <n v="235392653"/>
    <d v="2018-07-08T00:00:00"/>
    <n v="6772"/>
    <n v="154.06"/>
    <n v="90.93"/>
    <n v="1043294.32"/>
    <n v="615777.96"/>
    <n v="427516.36"/>
  </r>
  <r>
    <x v="3"/>
    <x v="30"/>
    <x v="11"/>
    <x v="1"/>
    <x v="3"/>
    <x v="1544"/>
    <n v="323881089"/>
    <d v="2022-08-08T00:00:00"/>
    <n v="2467"/>
    <n v="668.27"/>
    <n v="502.54"/>
    <n v="1648622.09"/>
    <n v="1239766.18"/>
    <n v="408855.91"/>
  </r>
  <r>
    <x v="1"/>
    <x v="152"/>
    <x v="6"/>
    <x v="0"/>
    <x v="3"/>
    <x v="991"/>
    <n v="582836139"/>
    <d v="2018-04-05T00:00:00"/>
    <n v="3020"/>
    <n v="651.21"/>
    <n v="524.96"/>
    <n v="1966654.2"/>
    <n v="1585379.2"/>
    <n v="381275"/>
  </r>
  <r>
    <x v="5"/>
    <x v="39"/>
    <x v="11"/>
    <x v="0"/>
    <x v="3"/>
    <x v="344"/>
    <n v="685744130"/>
    <d v="2020-11-20T00:00:00"/>
    <n v="5782"/>
    <n v="668.27"/>
    <n v="502.54"/>
    <n v="3863937.14"/>
    <n v="2905686.28"/>
    <n v="958250.86"/>
  </r>
  <r>
    <x v="5"/>
    <x v="128"/>
    <x v="0"/>
    <x v="1"/>
    <x v="0"/>
    <x v="1720"/>
    <n v="376403892"/>
    <d v="2019-04-14T00:00:00"/>
    <n v="5131"/>
    <n v="255.28"/>
    <n v="159.41999999999999"/>
    <n v="1309841.68"/>
    <n v="817984.02"/>
    <n v="491857.66"/>
  </r>
  <r>
    <x v="0"/>
    <x v="76"/>
    <x v="10"/>
    <x v="0"/>
    <x v="1"/>
    <x v="1317"/>
    <n v="818926751"/>
    <d v="2015-12-02T00:00:00"/>
    <n v="7479"/>
    <n v="154.06"/>
    <n v="90.93"/>
    <n v="1152214.74"/>
    <n v="680065.47"/>
    <n v="472149.27"/>
  </r>
  <r>
    <x v="4"/>
    <x v="6"/>
    <x v="2"/>
    <x v="0"/>
    <x v="1"/>
    <x v="1654"/>
    <n v="547736537"/>
    <d v="2021-05-07T00:00:00"/>
    <n v="6268"/>
    <n v="47.45"/>
    <n v="31.79"/>
    <n v="297416.59999999998"/>
    <n v="199259.72"/>
    <n v="98156.88"/>
  </r>
  <r>
    <x v="3"/>
    <x v="57"/>
    <x v="11"/>
    <x v="1"/>
    <x v="1"/>
    <x v="845"/>
    <n v="417569577"/>
    <d v="2019-02-10T00:00:00"/>
    <n v="6972"/>
    <n v="668.27"/>
    <n v="502.54"/>
    <n v="4659178.4400000004"/>
    <n v="3503708.88"/>
    <n v="1155469.56"/>
  </r>
  <r>
    <x v="3"/>
    <x v="21"/>
    <x v="5"/>
    <x v="0"/>
    <x v="1"/>
    <x v="1721"/>
    <n v="453474700"/>
    <d v="2022-04-08T00:00:00"/>
    <n v="2096"/>
    <n v="109.28"/>
    <n v="35.840000000000003"/>
    <n v="229050.88"/>
    <n v="75120.639999999999"/>
    <n v="153930.23999999999"/>
  </r>
  <r>
    <x v="0"/>
    <x v="118"/>
    <x v="5"/>
    <x v="1"/>
    <x v="3"/>
    <x v="1722"/>
    <n v="300813233"/>
    <d v="2018-11-02T00:00:00"/>
    <n v="6175"/>
    <n v="109.28"/>
    <n v="35.840000000000003"/>
    <n v="674804"/>
    <n v="221312"/>
    <n v="453492"/>
  </r>
  <r>
    <x v="5"/>
    <x v="161"/>
    <x v="11"/>
    <x v="0"/>
    <x v="2"/>
    <x v="1723"/>
    <n v="575259006"/>
    <d v="2019-10-20T00:00:00"/>
    <n v="778"/>
    <n v="668.27"/>
    <n v="502.54"/>
    <n v="519914.06"/>
    <n v="390976.12"/>
    <n v="128937.94"/>
  </r>
  <r>
    <x v="0"/>
    <x v="122"/>
    <x v="3"/>
    <x v="0"/>
    <x v="1"/>
    <x v="263"/>
    <n v="612798345"/>
    <d v="2022-03-30T00:00:00"/>
    <n v="9503"/>
    <n v="205.7"/>
    <n v="117.11"/>
    <n v="1954767.1"/>
    <n v="1112896.33"/>
    <n v="841870.77"/>
  </r>
  <r>
    <x v="1"/>
    <x v="55"/>
    <x v="5"/>
    <x v="1"/>
    <x v="3"/>
    <x v="537"/>
    <n v="719730079"/>
    <d v="2020-05-06T00:00:00"/>
    <n v="2979"/>
    <n v="109.28"/>
    <n v="35.840000000000003"/>
    <n v="325545.12"/>
    <n v="106767.36"/>
    <n v="218777.76"/>
  </r>
  <r>
    <x v="5"/>
    <x v="88"/>
    <x v="3"/>
    <x v="1"/>
    <x v="0"/>
    <x v="1724"/>
    <n v="822665536"/>
    <d v="2019-10-29T00:00:00"/>
    <n v="3868"/>
    <n v="205.7"/>
    <n v="117.11"/>
    <n v="795647.6"/>
    <n v="452981.48"/>
    <n v="342666.12"/>
  </r>
  <r>
    <x v="2"/>
    <x v="90"/>
    <x v="5"/>
    <x v="1"/>
    <x v="3"/>
    <x v="100"/>
    <n v="918528544"/>
    <d v="2019-07-04T00:00:00"/>
    <n v="1863"/>
    <n v="109.28"/>
    <n v="35.840000000000003"/>
    <n v="203588.64"/>
    <n v="66769.919999999998"/>
    <n v="136818.72"/>
  </r>
  <r>
    <x v="3"/>
    <x v="11"/>
    <x v="0"/>
    <x v="1"/>
    <x v="3"/>
    <x v="1282"/>
    <n v="624555432"/>
    <d v="2022-01-09T00:00:00"/>
    <n v="8686"/>
    <n v="255.28"/>
    <n v="159.41999999999999"/>
    <n v="2217362.08"/>
    <n v="1384722.12"/>
    <n v="832639.96"/>
  </r>
  <r>
    <x v="4"/>
    <x v="95"/>
    <x v="9"/>
    <x v="0"/>
    <x v="3"/>
    <x v="1725"/>
    <n v="528295028"/>
    <d v="2021-04-04T00:00:00"/>
    <n v="3093"/>
    <n v="9.33"/>
    <n v="6.92"/>
    <n v="28857.69"/>
    <n v="21403.56"/>
    <n v="7454.13"/>
  </r>
  <r>
    <x v="1"/>
    <x v="17"/>
    <x v="11"/>
    <x v="0"/>
    <x v="3"/>
    <x v="870"/>
    <n v="837608659"/>
    <d v="2020-05-02T00:00:00"/>
    <n v="5871"/>
    <n v="668.27"/>
    <n v="502.54"/>
    <n v="3923413.17"/>
    <n v="2950412.34"/>
    <n v="973000.83"/>
  </r>
  <r>
    <x v="1"/>
    <x v="89"/>
    <x v="8"/>
    <x v="0"/>
    <x v="2"/>
    <x v="347"/>
    <n v="930670154"/>
    <d v="2017-03-15T00:00:00"/>
    <n v="4835"/>
    <n v="421.89"/>
    <n v="364.69"/>
    <n v="2039838.15"/>
    <n v="1763276.15"/>
    <n v="276562"/>
  </r>
  <r>
    <x v="0"/>
    <x v="72"/>
    <x v="5"/>
    <x v="0"/>
    <x v="2"/>
    <x v="1726"/>
    <n v="705965840"/>
    <d v="2018-10-06T00:00:00"/>
    <n v="9835"/>
    <n v="109.28"/>
    <n v="35.840000000000003"/>
    <n v="1074768.8"/>
    <n v="352486.40000000002"/>
    <n v="722282.4"/>
  </r>
  <r>
    <x v="3"/>
    <x v="94"/>
    <x v="8"/>
    <x v="1"/>
    <x v="3"/>
    <x v="1655"/>
    <n v="132294547"/>
    <d v="2019-01-10T00:00:00"/>
    <n v="7751"/>
    <n v="421.89"/>
    <n v="364.69"/>
    <n v="3270069.39"/>
    <n v="2826712.19"/>
    <n v="443357.2"/>
  </r>
  <r>
    <x v="5"/>
    <x v="166"/>
    <x v="11"/>
    <x v="1"/>
    <x v="1"/>
    <x v="1394"/>
    <n v="598767602"/>
    <d v="2017-05-21T00:00:00"/>
    <n v="7494"/>
    <n v="668.27"/>
    <n v="502.54"/>
    <n v="5008015.38"/>
    <n v="3766034.76"/>
    <n v="1241980.6200000001"/>
  </r>
  <r>
    <x v="2"/>
    <x v="48"/>
    <x v="3"/>
    <x v="1"/>
    <x v="1"/>
    <x v="207"/>
    <n v="864808833"/>
    <d v="2016-10-09T00:00:00"/>
    <n v="5007"/>
    <n v="205.7"/>
    <n v="117.11"/>
    <n v="1029939.9"/>
    <n v="586369.77"/>
    <n v="443570.13"/>
  </r>
  <r>
    <x v="4"/>
    <x v="29"/>
    <x v="8"/>
    <x v="1"/>
    <x v="2"/>
    <x v="403"/>
    <n v="210154569"/>
    <d v="2019-03-17T00:00:00"/>
    <n v="8262"/>
    <n v="421.89"/>
    <n v="364.69"/>
    <n v="3485655.18"/>
    <n v="3013068.78"/>
    <n v="472586.4"/>
  </r>
  <r>
    <x v="1"/>
    <x v="71"/>
    <x v="5"/>
    <x v="1"/>
    <x v="3"/>
    <x v="1727"/>
    <n v="684853637"/>
    <d v="2020-04-03T00:00:00"/>
    <n v="2265"/>
    <n v="109.28"/>
    <n v="35.840000000000003"/>
    <n v="247519.2"/>
    <n v="81177.600000000006"/>
    <n v="166341.6"/>
  </r>
  <r>
    <x v="6"/>
    <x v="180"/>
    <x v="9"/>
    <x v="1"/>
    <x v="0"/>
    <x v="1273"/>
    <n v="359267365"/>
    <d v="2020-11-14T00:00:00"/>
    <n v="4052"/>
    <n v="9.33"/>
    <n v="6.92"/>
    <n v="37805.160000000003"/>
    <n v="28039.84"/>
    <n v="9765.32"/>
  </r>
  <r>
    <x v="0"/>
    <x v="146"/>
    <x v="5"/>
    <x v="0"/>
    <x v="0"/>
    <x v="1728"/>
    <n v="974069583"/>
    <d v="2021-07-12T00:00:00"/>
    <n v="7690"/>
    <n v="109.28"/>
    <n v="35.840000000000003"/>
    <n v="840363.2"/>
    <n v="275609.59999999998"/>
    <n v="564753.6"/>
  </r>
  <r>
    <x v="4"/>
    <x v="115"/>
    <x v="8"/>
    <x v="1"/>
    <x v="1"/>
    <x v="1729"/>
    <n v="290246617"/>
    <d v="2019-03-28T00:00:00"/>
    <n v="9279"/>
    <n v="421.89"/>
    <n v="364.69"/>
    <n v="3914717.31"/>
    <n v="3383958.51"/>
    <n v="530758.80000000005"/>
  </r>
  <r>
    <x v="3"/>
    <x v="20"/>
    <x v="3"/>
    <x v="0"/>
    <x v="3"/>
    <x v="1730"/>
    <n v="639097297"/>
    <d v="2020-09-08T00:00:00"/>
    <n v="1947"/>
    <n v="205.7"/>
    <n v="117.11"/>
    <n v="400497.9"/>
    <n v="228013.17"/>
    <n v="172484.73"/>
  </r>
  <r>
    <x v="4"/>
    <x v="23"/>
    <x v="11"/>
    <x v="0"/>
    <x v="1"/>
    <x v="1731"/>
    <n v="372232949"/>
    <d v="2019-03-30T00:00:00"/>
    <n v="856"/>
    <n v="668.27"/>
    <n v="502.54"/>
    <n v="572039.12"/>
    <n v="430174.24"/>
    <n v="141864.88"/>
  </r>
  <r>
    <x v="3"/>
    <x v="50"/>
    <x v="11"/>
    <x v="0"/>
    <x v="2"/>
    <x v="151"/>
    <n v="611577403"/>
    <d v="2015-08-23T00:00:00"/>
    <n v="8199"/>
    <n v="668.27"/>
    <n v="502.54"/>
    <n v="5479145.7300000004"/>
    <n v="4120325.46"/>
    <n v="1358820.27"/>
  </r>
  <r>
    <x v="5"/>
    <x v="161"/>
    <x v="0"/>
    <x v="1"/>
    <x v="0"/>
    <x v="962"/>
    <n v="299366986"/>
    <d v="2019-01-10T00:00:00"/>
    <n v="8199"/>
    <n v="255.28"/>
    <n v="159.41999999999999"/>
    <n v="2093040.72"/>
    <n v="1307084.58"/>
    <n v="785956.14"/>
  </r>
  <r>
    <x v="5"/>
    <x v="70"/>
    <x v="1"/>
    <x v="0"/>
    <x v="3"/>
    <x v="1732"/>
    <n v="248150527"/>
    <d v="2018-10-12T00:00:00"/>
    <n v="2110"/>
    <n v="152.58000000000001"/>
    <n v="97.44"/>
    <n v="321943.8"/>
    <n v="205598.4"/>
    <n v="116345.4"/>
  </r>
  <r>
    <x v="0"/>
    <x v="0"/>
    <x v="9"/>
    <x v="0"/>
    <x v="3"/>
    <x v="361"/>
    <n v="890789353"/>
    <d v="2022-05-21T00:00:00"/>
    <n v="3220"/>
    <n v="9.33"/>
    <n v="6.92"/>
    <n v="30042.6"/>
    <n v="22282.400000000001"/>
    <n v="7760.2"/>
  </r>
  <r>
    <x v="1"/>
    <x v="26"/>
    <x v="3"/>
    <x v="1"/>
    <x v="3"/>
    <x v="392"/>
    <n v="930457293"/>
    <d v="2019-07-26T00:00:00"/>
    <n v="1845"/>
    <n v="205.7"/>
    <n v="117.11"/>
    <n v="379516.5"/>
    <n v="216067.95"/>
    <n v="163448.54999999999"/>
  </r>
  <r>
    <x v="5"/>
    <x v="91"/>
    <x v="3"/>
    <x v="0"/>
    <x v="0"/>
    <x v="1733"/>
    <n v="490640676"/>
    <d v="2018-11-19T00:00:00"/>
    <n v="334"/>
    <n v="205.7"/>
    <n v="117.11"/>
    <n v="68703.8"/>
    <n v="39114.74"/>
    <n v="29589.06"/>
  </r>
  <r>
    <x v="5"/>
    <x v="58"/>
    <x v="9"/>
    <x v="0"/>
    <x v="3"/>
    <x v="1734"/>
    <n v="665138328"/>
    <d v="2022-02-14T00:00:00"/>
    <n v="8067"/>
    <n v="9.33"/>
    <n v="6.92"/>
    <n v="75265.11"/>
    <n v="55823.64"/>
    <n v="19441.47"/>
  </r>
  <r>
    <x v="0"/>
    <x v="119"/>
    <x v="0"/>
    <x v="0"/>
    <x v="0"/>
    <x v="1057"/>
    <n v="368061578"/>
    <d v="2021-03-06T00:00:00"/>
    <n v="6455"/>
    <n v="255.28"/>
    <n v="159.41999999999999"/>
    <n v="1647832.4"/>
    <n v="1029056.1"/>
    <n v="618776.30000000005"/>
  </r>
  <r>
    <x v="0"/>
    <x v="13"/>
    <x v="7"/>
    <x v="1"/>
    <x v="0"/>
    <x v="1329"/>
    <n v="383834254"/>
    <d v="2021-11-28T00:00:00"/>
    <n v="3940"/>
    <n v="437.2"/>
    <n v="263.33"/>
    <n v="1722568"/>
    <n v="1037520.2"/>
    <n v="685047.8"/>
  </r>
  <r>
    <x v="5"/>
    <x v="161"/>
    <x v="7"/>
    <x v="1"/>
    <x v="1"/>
    <x v="1735"/>
    <n v="217192685"/>
    <d v="2015-02-15T00:00:00"/>
    <n v="997"/>
    <n v="437.2"/>
    <n v="263.33"/>
    <n v="435888.4"/>
    <n v="262540.01"/>
    <n v="173348.39"/>
  </r>
  <r>
    <x v="1"/>
    <x v="22"/>
    <x v="6"/>
    <x v="1"/>
    <x v="3"/>
    <x v="1720"/>
    <n v="343185698"/>
    <d v="2019-04-25T00:00:00"/>
    <n v="5129"/>
    <n v="651.21"/>
    <n v="524.96"/>
    <n v="3340056.09"/>
    <n v="2692519.84"/>
    <n v="647536.25"/>
  </r>
  <r>
    <x v="0"/>
    <x v="135"/>
    <x v="10"/>
    <x v="0"/>
    <x v="2"/>
    <x v="1736"/>
    <n v="857174623"/>
    <d v="2018-08-27T00:00:00"/>
    <n v="5874"/>
    <n v="154.06"/>
    <n v="90.93"/>
    <n v="904948.44"/>
    <n v="534122.81999999995"/>
    <n v="370825.62"/>
  </r>
  <r>
    <x v="3"/>
    <x v="184"/>
    <x v="9"/>
    <x v="1"/>
    <x v="1"/>
    <x v="964"/>
    <n v="124833285"/>
    <d v="2022-02-10T00:00:00"/>
    <n v="9798"/>
    <n v="9.33"/>
    <n v="6.92"/>
    <n v="91415.34"/>
    <n v="67802.16"/>
    <n v="23613.18"/>
  </r>
  <r>
    <x v="5"/>
    <x v="63"/>
    <x v="9"/>
    <x v="1"/>
    <x v="2"/>
    <x v="1737"/>
    <n v="632148015"/>
    <d v="2018-03-14T00:00:00"/>
    <n v="5500"/>
    <n v="9.33"/>
    <n v="6.92"/>
    <n v="51315"/>
    <n v="38060"/>
    <n v="13255"/>
  </r>
  <r>
    <x v="2"/>
    <x v="137"/>
    <x v="11"/>
    <x v="0"/>
    <x v="0"/>
    <x v="843"/>
    <n v="435417640"/>
    <d v="2015-10-28T00:00:00"/>
    <n v="8610"/>
    <n v="668.27"/>
    <n v="502.54"/>
    <n v="5753804.7000000002"/>
    <n v="4326869.4000000004"/>
    <n v="1426935.3"/>
  </r>
  <r>
    <x v="4"/>
    <x v="45"/>
    <x v="6"/>
    <x v="1"/>
    <x v="2"/>
    <x v="1738"/>
    <n v="811253488"/>
    <d v="2020-10-31T00:00:00"/>
    <n v="6790"/>
    <n v="651.21"/>
    <n v="524.96"/>
    <n v="4421715.9000000004"/>
    <n v="3564478.4"/>
    <n v="857237.5"/>
  </r>
  <r>
    <x v="0"/>
    <x v="118"/>
    <x v="8"/>
    <x v="0"/>
    <x v="2"/>
    <x v="134"/>
    <n v="406579387"/>
    <d v="2015-01-24T00:00:00"/>
    <n v="4730"/>
    <n v="421.89"/>
    <n v="364.69"/>
    <n v="1995539.7"/>
    <n v="1724983.7"/>
    <n v="270556"/>
  </r>
  <r>
    <x v="3"/>
    <x v="151"/>
    <x v="5"/>
    <x v="0"/>
    <x v="3"/>
    <x v="1128"/>
    <n v="188631665"/>
    <d v="2021-04-13T00:00:00"/>
    <n v="9156"/>
    <n v="109.28"/>
    <n v="35.840000000000003"/>
    <n v="1000567.68"/>
    <n v="328151.03999999998"/>
    <n v="672416.64"/>
  </r>
  <r>
    <x v="3"/>
    <x v="35"/>
    <x v="7"/>
    <x v="0"/>
    <x v="1"/>
    <x v="1453"/>
    <n v="294959151"/>
    <d v="2017-03-26T00:00:00"/>
    <n v="3822"/>
    <n v="437.2"/>
    <n v="263.33"/>
    <n v="1670978.4"/>
    <n v="1006447.26"/>
    <n v="664531.14"/>
  </r>
  <r>
    <x v="4"/>
    <x v="56"/>
    <x v="10"/>
    <x v="0"/>
    <x v="1"/>
    <x v="1739"/>
    <n v="483423173"/>
    <d v="2020-04-29T00:00:00"/>
    <n v="4514"/>
    <n v="154.06"/>
    <n v="90.93"/>
    <n v="695426.84"/>
    <n v="410458.02"/>
    <n v="284968.82"/>
  </r>
  <r>
    <x v="3"/>
    <x v="151"/>
    <x v="3"/>
    <x v="1"/>
    <x v="0"/>
    <x v="1740"/>
    <n v="582197558"/>
    <d v="2022-10-17T00:00:00"/>
    <n v="4050"/>
    <n v="205.7"/>
    <n v="117.11"/>
    <n v="833085"/>
    <n v="474295.5"/>
    <n v="358789.5"/>
  </r>
  <r>
    <x v="5"/>
    <x v="84"/>
    <x v="1"/>
    <x v="0"/>
    <x v="3"/>
    <x v="1521"/>
    <n v="939768636"/>
    <d v="2019-02-10T00:00:00"/>
    <n v="7278"/>
    <n v="152.58000000000001"/>
    <n v="97.44"/>
    <n v="1110477.24"/>
    <n v="709168.32"/>
    <n v="401308.92"/>
  </r>
  <r>
    <x v="1"/>
    <x v="129"/>
    <x v="7"/>
    <x v="0"/>
    <x v="0"/>
    <x v="1741"/>
    <n v="174935233"/>
    <d v="2016-07-29T00:00:00"/>
    <n v="6078"/>
    <n v="437.2"/>
    <n v="263.33"/>
    <n v="2657301.6"/>
    <n v="1600519.74"/>
    <n v="1056781.8600000001"/>
  </r>
  <r>
    <x v="3"/>
    <x v="124"/>
    <x v="8"/>
    <x v="0"/>
    <x v="3"/>
    <x v="1224"/>
    <n v="126808679"/>
    <d v="2020-07-29T00:00:00"/>
    <n v="4361"/>
    <n v="421.89"/>
    <n v="364.69"/>
    <n v="1839862.29"/>
    <n v="1590413.09"/>
    <n v="249449.2"/>
  </r>
  <r>
    <x v="1"/>
    <x v="178"/>
    <x v="9"/>
    <x v="1"/>
    <x v="0"/>
    <x v="829"/>
    <n v="904812800"/>
    <d v="2021-11-24T00:00:00"/>
    <n v="3069"/>
    <n v="9.33"/>
    <n v="6.92"/>
    <n v="28633.77"/>
    <n v="21237.48"/>
    <n v="7396.29"/>
  </r>
  <r>
    <x v="1"/>
    <x v="178"/>
    <x v="4"/>
    <x v="0"/>
    <x v="2"/>
    <x v="1742"/>
    <n v="438683927"/>
    <d v="2021-07-29T00:00:00"/>
    <n v="5177"/>
    <n v="81.73"/>
    <n v="56.67"/>
    <n v="423116.21"/>
    <n v="293380.59000000003"/>
    <n v="129735.62"/>
  </r>
  <r>
    <x v="5"/>
    <x v="150"/>
    <x v="1"/>
    <x v="0"/>
    <x v="3"/>
    <x v="1743"/>
    <n v="328470885"/>
    <d v="2019-06-12T00:00:00"/>
    <n v="689"/>
    <n v="152.58000000000001"/>
    <n v="97.44"/>
    <n v="105127.62"/>
    <n v="67136.160000000003"/>
    <n v="37991.46"/>
  </r>
  <r>
    <x v="5"/>
    <x v="97"/>
    <x v="0"/>
    <x v="1"/>
    <x v="0"/>
    <x v="1738"/>
    <n v="894535005"/>
    <d v="2020-10-03T00:00:00"/>
    <n v="1641"/>
    <n v="255.28"/>
    <n v="159.41999999999999"/>
    <n v="418914.48"/>
    <n v="261608.22"/>
    <n v="157306.26"/>
  </r>
  <r>
    <x v="5"/>
    <x v="128"/>
    <x v="9"/>
    <x v="0"/>
    <x v="2"/>
    <x v="1621"/>
    <n v="727550113"/>
    <d v="2017-05-29T00:00:00"/>
    <n v="7101"/>
    <n v="9.33"/>
    <n v="6.92"/>
    <n v="66252.33"/>
    <n v="49138.92"/>
    <n v="17113.41"/>
  </r>
  <r>
    <x v="4"/>
    <x v="29"/>
    <x v="6"/>
    <x v="0"/>
    <x v="1"/>
    <x v="1408"/>
    <n v="738502538"/>
    <d v="2019-05-29T00:00:00"/>
    <n v="8167"/>
    <n v="651.21"/>
    <n v="524.96"/>
    <n v="5318432.07"/>
    <n v="4287348.32"/>
    <n v="1031083.75"/>
  </r>
  <r>
    <x v="4"/>
    <x v="176"/>
    <x v="6"/>
    <x v="1"/>
    <x v="1"/>
    <x v="1744"/>
    <n v="108691108"/>
    <d v="2018-04-24T00:00:00"/>
    <n v="2969"/>
    <n v="651.21"/>
    <n v="524.96"/>
    <n v="1933442.49"/>
    <n v="1558606.24"/>
    <n v="374836.25"/>
  </r>
  <r>
    <x v="0"/>
    <x v="134"/>
    <x v="7"/>
    <x v="0"/>
    <x v="1"/>
    <x v="1168"/>
    <n v="339727151"/>
    <d v="2020-04-27T00:00:00"/>
    <n v="1668"/>
    <n v="437.2"/>
    <n v="263.33"/>
    <n v="729249.6"/>
    <n v="439234.44"/>
    <n v="290015.15999999997"/>
  </r>
  <r>
    <x v="1"/>
    <x v="153"/>
    <x v="9"/>
    <x v="1"/>
    <x v="3"/>
    <x v="1745"/>
    <n v="303534495"/>
    <d v="2021-08-18T00:00:00"/>
    <n v="1457"/>
    <n v="9.33"/>
    <n v="6.92"/>
    <n v="13593.81"/>
    <n v="10082.44"/>
    <n v="3511.37"/>
  </r>
  <r>
    <x v="5"/>
    <x v="183"/>
    <x v="6"/>
    <x v="0"/>
    <x v="2"/>
    <x v="1746"/>
    <n v="292349469"/>
    <d v="2022-05-11T00:00:00"/>
    <n v="1559"/>
    <n v="651.21"/>
    <n v="524.96"/>
    <n v="1015236.39"/>
    <n v="818412.64"/>
    <n v="196823.75"/>
  </r>
  <r>
    <x v="3"/>
    <x v="5"/>
    <x v="7"/>
    <x v="1"/>
    <x v="3"/>
    <x v="1128"/>
    <n v="668720901"/>
    <d v="2021-03-09T00:00:00"/>
    <n v="8230"/>
    <n v="437.2"/>
    <n v="263.33"/>
    <n v="3598156"/>
    <n v="2167205.9"/>
    <n v="1430950.1"/>
  </r>
  <r>
    <x v="0"/>
    <x v="27"/>
    <x v="3"/>
    <x v="1"/>
    <x v="2"/>
    <x v="1747"/>
    <n v="515510118"/>
    <d v="2022-06-11T00:00:00"/>
    <n v="9754"/>
    <n v="205.7"/>
    <n v="117.11"/>
    <n v="2006397.8"/>
    <n v="1142290.94"/>
    <n v="864106.86"/>
  </r>
  <r>
    <x v="5"/>
    <x v="53"/>
    <x v="8"/>
    <x v="1"/>
    <x v="1"/>
    <x v="1748"/>
    <n v="785890948"/>
    <d v="2016-09-24T00:00:00"/>
    <n v="1451"/>
    <n v="421.89"/>
    <n v="364.69"/>
    <n v="612162.39"/>
    <n v="529165.18999999994"/>
    <n v="82997.2"/>
  </r>
  <r>
    <x v="5"/>
    <x v="177"/>
    <x v="1"/>
    <x v="0"/>
    <x v="1"/>
    <x v="1355"/>
    <n v="253349721"/>
    <d v="2017-01-06T00:00:00"/>
    <n v="667"/>
    <n v="152.58000000000001"/>
    <n v="97.44"/>
    <n v="101770.86"/>
    <n v="64992.480000000003"/>
    <n v="36778.379999999997"/>
  </r>
  <r>
    <x v="2"/>
    <x v="125"/>
    <x v="9"/>
    <x v="1"/>
    <x v="2"/>
    <x v="1460"/>
    <n v="461685264"/>
    <d v="2022-10-24T00:00:00"/>
    <n v="1784"/>
    <n v="9.33"/>
    <n v="6.92"/>
    <n v="16644.72"/>
    <n v="12345.28"/>
    <n v="4299.4399999999996"/>
  </r>
  <r>
    <x v="1"/>
    <x v="77"/>
    <x v="0"/>
    <x v="0"/>
    <x v="0"/>
    <x v="370"/>
    <n v="775008904"/>
    <d v="2019-01-02T00:00:00"/>
    <n v="1212"/>
    <n v="255.28"/>
    <n v="159.41999999999999"/>
    <n v="309399.36"/>
    <n v="193217.04"/>
    <n v="116182.32"/>
  </r>
  <r>
    <x v="0"/>
    <x v="27"/>
    <x v="9"/>
    <x v="0"/>
    <x v="1"/>
    <x v="902"/>
    <n v="627744472"/>
    <d v="2016-06-18T00:00:00"/>
    <n v="2394"/>
    <n v="9.33"/>
    <n v="6.92"/>
    <n v="22336.02"/>
    <n v="16566.48"/>
    <n v="5769.54"/>
  </r>
  <r>
    <x v="2"/>
    <x v="42"/>
    <x v="2"/>
    <x v="0"/>
    <x v="3"/>
    <x v="1089"/>
    <n v="874628293"/>
    <d v="2017-04-11T00:00:00"/>
    <n v="803"/>
    <n v="47.45"/>
    <n v="31.79"/>
    <n v="38102.35"/>
    <n v="25527.37"/>
    <n v="12574.98"/>
  </r>
  <r>
    <x v="5"/>
    <x v="175"/>
    <x v="0"/>
    <x v="0"/>
    <x v="0"/>
    <x v="143"/>
    <n v="640709197"/>
    <d v="2020-08-24T00:00:00"/>
    <n v="8944"/>
    <n v="255.28"/>
    <n v="159.41999999999999"/>
    <n v="2283224.3199999998"/>
    <n v="1425852.48"/>
    <n v="857371.84"/>
  </r>
  <r>
    <x v="1"/>
    <x v="140"/>
    <x v="9"/>
    <x v="0"/>
    <x v="0"/>
    <x v="443"/>
    <n v="471348512"/>
    <d v="2018-10-01T00:00:00"/>
    <n v="1354"/>
    <n v="9.33"/>
    <n v="6.92"/>
    <n v="12632.82"/>
    <n v="9369.68"/>
    <n v="3263.14"/>
  </r>
  <r>
    <x v="4"/>
    <x v="23"/>
    <x v="11"/>
    <x v="1"/>
    <x v="3"/>
    <x v="1749"/>
    <n v="982220065"/>
    <d v="2022-06-01T00:00:00"/>
    <n v="9599"/>
    <n v="668.27"/>
    <n v="502.54"/>
    <n v="6414723.7300000004"/>
    <n v="4823881.46"/>
    <n v="1590842.27"/>
  </r>
  <r>
    <x v="5"/>
    <x v="182"/>
    <x v="1"/>
    <x v="1"/>
    <x v="1"/>
    <x v="1651"/>
    <n v="609310185"/>
    <d v="2022-09-21T00:00:00"/>
    <n v="7279"/>
    <n v="152.58000000000001"/>
    <n v="97.44"/>
    <n v="1110629.82"/>
    <n v="709265.76"/>
    <n v="401364.06"/>
  </r>
  <r>
    <x v="5"/>
    <x v="97"/>
    <x v="6"/>
    <x v="1"/>
    <x v="2"/>
    <x v="401"/>
    <n v="558917701"/>
    <d v="2015-09-21T00:00:00"/>
    <n v="5023"/>
    <n v="651.21"/>
    <n v="524.96"/>
    <n v="3271027.83"/>
    <n v="2636874.08"/>
    <n v="634153.75"/>
  </r>
  <r>
    <x v="5"/>
    <x v="149"/>
    <x v="2"/>
    <x v="0"/>
    <x v="0"/>
    <x v="1750"/>
    <n v="757653939"/>
    <d v="2021-11-04T00:00:00"/>
    <n v="5492"/>
    <n v="47.45"/>
    <n v="31.79"/>
    <n v="260595.4"/>
    <n v="174590.68"/>
    <n v="86004.72"/>
  </r>
  <r>
    <x v="1"/>
    <x v="81"/>
    <x v="0"/>
    <x v="1"/>
    <x v="1"/>
    <x v="1751"/>
    <n v="302442729"/>
    <d v="2020-01-17T00:00:00"/>
    <n v="8379"/>
    <n v="255.28"/>
    <n v="159.41999999999999"/>
    <n v="2138991.12"/>
    <n v="1335780.18"/>
    <n v="803210.94"/>
  </r>
  <r>
    <x v="2"/>
    <x v="112"/>
    <x v="1"/>
    <x v="0"/>
    <x v="2"/>
    <x v="864"/>
    <n v="610520398"/>
    <d v="2021-07-15T00:00:00"/>
    <n v="5408"/>
    <n v="152.58000000000001"/>
    <n v="97.44"/>
    <n v="825152.64"/>
    <n v="526955.52000000002"/>
    <n v="298197.12"/>
  </r>
  <r>
    <x v="5"/>
    <x v="87"/>
    <x v="2"/>
    <x v="0"/>
    <x v="3"/>
    <x v="1476"/>
    <n v="469435775"/>
    <d v="2021-12-02T00:00:00"/>
    <n v="5333"/>
    <n v="47.45"/>
    <n v="31.79"/>
    <n v="253050.85"/>
    <n v="169536.07"/>
    <n v="83514.78"/>
  </r>
  <r>
    <x v="1"/>
    <x v="139"/>
    <x v="10"/>
    <x v="0"/>
    <x v="1"/>
    <x v="1514"/>
    <n v="987050187"/>
    <d v="2020-04-25T00:00:00"/>
    <n v="8940"/>
    <n v="154.06"/>
    <n v="90.93"/>
    <n v="1377296.4"/>
    <n v="812914.2"/>
    <n v="564382.19999999995"/>
  </r>
  <r>
    <x v="1"/>
    <x v="17"/>
    <x v="6"/>
    <x v="0"/>
    <x v="3"/>
    <x v="766"/>
    <n v="641537463"/>
    <d v="2015-12-14T00:00:00"/>
    <n v="4047"/>
    <n v="651.21"/>
    <n v="524.96"/>
    <n v="2635446.87"/>
    <n v="2124513.12"/>
    <n v="510933.75"/>
  </r>
  <r>
    <x v="0"/>
    <x v="25"/>
    <x v="7"/>
    <x v="1"/>
    <x v="1"/>
    <x v="1752"/>
    <n v="231383931"/>
    <d v="2021-06-16T00:00:00"/>
    <n v="502"/>
    <n v="437.2"/>
    <n v="263.33"/>
    <n v="219474.4"/>
    <n v="132191.66"/>
    <n v="87282.74"/>
  </r>
  <r>
    <x v="5"/>
    <x v="166"/>
    <x v="4"/>
    <x v="0"/>
    <x v="3"/>
    <x v="1753"/>
    <n v="625388419"/>
    <d v="2015-07-19T00:00:00"/>
    <n v="5186"/>
    <n v="81.73"/>
    <n v="56.67"/>
    <n v="423851.78"/>
    <n v="293890.62"/>
    <n v="129961.16"/>
  </r>
  <r>
    <x v="1"/>
    <x v="2"/>
    <x v="11"/>
    <x v="1"/>
    <x v="2"/>
    <x v="1754"/>
    <n v="512662255"/>
    <d v="2015-06-22T00:00:00"/>
    <n v="7009"/>
    <n v="668.27"/>
    <n v="502.54"/>
    <n v="4683904.43"/>
    <n v="3522302.86"/>
    <n v="1161601.57"/>
  </r>
  <r>
    <x v="2"/>
    <x v="37"/>
    <x v="9"/>
    <x v="0"/>
    <x v="2"/>
    <x v="584"/>
    <n v="452629268"/>
    <d v="2022-09-26T00:00:00"/>
    <n v="1914"/>
    <n v="9.33"/>
    <n v="6.92"/>
    <n v="17857.62"/>
    <n v="13244.88"/>
    <n v="4612.74"/>
  </r>
  <r>
    <x v="5"/>
    <x v="114"/>
    <x v="0"/>
    <x v="0"/>
    <x v="3"/>
    <x v="704"/>
    <n v="625025784"/>
    <d v="2017-07-04T00:00:00"/>
    <n v="7874"/>
    <n v="255.28"/>
    <n v="159.41999999999999"/>
    <n v="2010074.72"/>
    <n v="1255273.08"/>
    <n v="754801.64"/>
  </r>
  <r>
    <x v="1"/>
    <x v="148"/>
    <x v="5"/>
    <x v="1"/>
    <x v="2"/>
    <x v="1755"/>
    <n v="379900634"/>
    <d v="2022-12-02T00:00:00"/>
    <n v="9895"/>
    <n v="109.28"/>
    <n v="35.840000000000003"/>
    <n v="1081325.6000000001"/>
    <n v="354636.79999999999"/>
    <n v="726688.8"/>
  </r>
  <r>
    <x v="2"/>
    <x v="102"/>
    <x v="3"/>
    <x v="0"/>
    <x v="1"/>
    <x v="1189"/>
    <n v="487615144"/>
    <d v="2020-12-01T00:00:00"/>
    <n v="5012"/>
    <n v="205.7"/>
    <n v="117.11"/>
    <n v="1030968.4"/>
    <n v="586955.31999999995"/>
    <n v="444013.08"/>
  </r>
  <r>
    <x v="2"/>
    <x v="65"/>
    <x v="4"/>
    <x v="1"/>
    <x v="2"/>
    <x v="1756"/>
    <n v="888843142"/>
    <d v="2020-02-19T00:00:00"/>
    <n v="7293"/>
    <n v="81.73"/>
    <n v="56.67"/>
    <n v="596056.89"/>
    <n v="413294.31"/>
    <n v="182762.58"/>
  </r>
  <r>
    <x v="5"/>
    <x v="70"/>
    <x v="4"/>
    <x v="1"/>
    <x v="3"/>
    <x v="1757"/>
    <n v="244570958"/>
    <d v="2019-09-19T00:00:00"/>
    <n v="2836"/>
    <n v="81.73"/>
    <n v="56.67"/>
    <n v="231786.28"/>
    <n v="160716.12"/>
    <n v="71070.16"/>
  </r>
  <r>
    <x v="4"/>
    <x v="31"/>
    <x v="4"/>
    <x v="1"/>
    <x v="2"/>
    <x v="1758"/>
    <n v="886097419"/>
    <d v="2020-05-08T00:00:00"/>
    <n v="4772"/>
    <n v="81.73"/>
    <n v="56.67"/>
    <n v="390015.56"/>
    <n v="270429.24"/>
    <n v="119586.32"/>
  </r>
  <r>
    <x v="4"/>
    <x v="31"/>
    <x v="1"/>
    <x v="1"/>
    <x v="0"/>
    <x v="868"/>
    <n v="265033853"/>
    <d v="2021-05-26T00:00:00"/>
    <n v="8261"/>
    <n v="152.58000000000001"/>
    <n v="97.44"/>
    <n v="1260463.3799999999"/>
    <n v="804951.84"/>
    <n v="455511.54"/>
  </r>
  <r>
    <x v="5"/>
    <x v="175"/>
    <x v="11"/>
    <x v="0"/>
    <x v="0"/>
    <x v="1759"/>
    <n v="403304088"/>
    <d v="2021-08-09T00:00:00"/>
    <n v="5497"/>
    <n v="668.27"/>
    <n v="502.54"/>
    <n v="3673480.19"/>
    <n v="2762462.38"/>
    <n v="911017.81"/>
  </r>
  <r>
    <x v="1"/>
    <x v="179"/>
    <x v="3"/>
    <x v="0"/>
    <x v="3"/>
    <x v="1760"/>
    <n v="243144452"/>
    <d v="2018-07-16T00:00:00"/>
    <n v="701"/>
    <n v="205.7"/>
    <n v="117.11"/>
    <n v="144195.70000000001"/>
    <n v="82094.11"/>
    <n v="62101.59"/>
  </r>
  <r>
    <x v="5"/>
    <x v="100"/>
    <x v="10"/>
    <x v="0"/>
    <x v="3"/>
    <x v="1675"/>
    <n v="597103774"/>
    <d v="2021-08-01T00:00:00"/>
    <n v="5131"/>
    <n v="154.06"/>
    <n v="90.93"/>
    <n v="790481.86"/>
    <n v="466561.83"/>
    <n v="323920.03000000003"/>
  </r>
  <r>
    <x v="1"/>
    <x v="81"/>
    <x v="7"/>
    <x v="0"/>
    <x v="3"/>
    <x v="782"/>
    <n v="998043382"/>
    <d v="2022-07-03T00:00:00"/>
    <n v="2070"/>
    <n v="437.2"/>
    <n v="263.33"/>
    <n v="905004"/>
    <n v="545093.1"/>
    <n v="359910.9"/>
  </r>
  <r>
    <x v="0"/>
    <x v="181"/>
    <x v="5"/>
    <x v="1"/>
    <x v="0"/>
    <x v="1568"/>
    <n v="149137103"/>
    <d v="2016-03-04T00:00:00"/>
    <n v="1838"/>
    <n v="109.28"/>
    <n v="35.840000000000003"/>
    <n v="200856.64"/>
    <n v="65873.919999999998"/>
    <n v="134982.72"/>
  </r>
  <r>
    <x v="5"/>
    <x v="84"/>
    <x v="1"/>
    <x v="1"/>
    <x v="1"/>
    <x v="600"/>
    <n v="873871266"/>
    <d v="2021-09-19T00:00:00"/>
    <n v="6782"/>
    <n v="152.58000000000001"/>
    <n v="97.44"/>
    <n v="1034797.56"/>
    <n v="660838.07999999996"/>
    <n v="373959.48"/>
  </r>
  <r>
    <x v="0"/>
    <x v="49"/>
    <x v="7"/>
    <x v="1"/>
    <x v="1"/>
    <x v="1337"/>
    <n v="666044700"/>
    <d v="2015-07-01T00:00:00"/>
    <n v="6282"/>
    <n v="437.2"/>
    <n v="263.33"/>
    <n v="2746490.4"/>
    <n v="1654239.06"/>
    <n v="1092251.3400000001"/>
  </r>
  <r>
    <x v="4"/>
    <x v="158"/>
    <x v="10"/>
    <x v="0"/>
    <x v="2"/>
    <x v="1761"/>
    <n v="239768731"/>
    <d v="2016-12-22T00:00:00"/>
    <n v="1751"/>
    <n v="154.06"/>
    <n v="90.93"/>
    <n v="269759.06"/>
    <n v="159218.43"/>
    <n v="110540.63"/>
  </r>
  <r>
    <x v="5"/>
    <x v="162"/>
    <x v="3"/>
    <x v="1"/>
    <x v="1"/>
    <x v="1762"/>
    <n v="379467189"/>
    <d v="2017-06-09T00:00:00"/>
    <n v="1629"/>
    <n v="205.7"/>
    <n v="117.11"/>
    <n v="335085.3"/>
    <n v="190772.19"/>
    <n v="144313.10999999999"/>
  </r>
  <r>
    <x v="3"/>
    <x v="35"/>
    <x v="2"/>
    <x v="0"/>
    <x v="2"/>
    <x v="1763"/>
    <n v="589876401"/>
    <d v="2021-12-29T00:00:00"/>
    <n v="6390"/>
    <n v="47.45"/>
    <n v="31.79"/>
    <n v="303205.5"/>
    <n v="203138.1"/>
    <n v="100067.4"/>
  </r>
  <r>
    <x v="1"/>
    <x v="132"/>
    <x v="9"/>
    <x v="1"/>
    <x v="2"/>
    <x v="480"/>
    <n v="446045196"/>
    <d v="2015-11-01T00:00:00"/>
    <n v="3540"/>
    <n v="9.33"/>
    <n v="6.92"/>
    <n v="33028.199999999997"/>
    <n v="24496.799999999999"/>
    <n v="8531.4"/>
  </r>
  <r>
    <x v="5"/>
    <x v="105"/>
    <x v="8"/>
    <x v="1"/>
    <x v="0"/>
    <x v="1764"/>
    <n v="943334901"/>
    <d v="2018-11-03T00:00:00"/>
    <n v="2615"/>
    <n v="421.89"/>
    <n v="364.69"/>
    <n v="1103242.3500000001"/>
    <n v="953664.35"/>
    <n v="149578"/>
  </r>
  <r>
    <x v="2"/>
    <x v="170"/>
    <x v="2"/>
    <x v="1"/>
    <x v="3"/>
    <x v="1765"/>
    <n v="447419345"/>
    <d v="2018-09-18T00:00:00"/>
    <n v="182"/>
    <n v="47.45"/>
    <n v="31.79"/>
    <n v="8635.9"/>
    <n v="5785.78"/>
    <n v="2850.12"/>
  </r>
  <r>
    <x v="1"/>
    <x v="116"/>
    <x v="11"/>
    <x v="1"/>
    <x v="0"/>
    <x v="1766"/>
    <n v="544284856"/>
    <d v="2018-10-25T00:00:00"/>
    <n v="4839"/>
    <n v="668.27"/>
    <n v="502.54"/>
    <n v="3233758.53"/>
    <n v="2431791.06"/>
    <n v="801967.47"/>
  </r>
  <r>
    <x v="2"/>
    <x v="155"/>
    <x v="0"/>
    <x v="0"/>
    <x v="2"/>
    <x v="550"/>
    <n v="190230262"/>
    <d v="2021-11-27T00:00:00"/>
    <n v="2217"/>
    <n v="255.28"/>
    <n v="159.41999999999999"/>
    <n v="565955.76"/>
    <n v="353434.14"/>
    <n v="212521.62"/>
  </r>
  <r>
    <x v="0"/>
    <x v="1"/>
    <x v="1"/>
    <x v="0"/>
    <x v="2"/>
    <x v="1282"/>
    <n v="661866891"/>
    <d v="2022-02-16T00:00:00"/>
    <n v="9976"/>
    <n v="152.58000000000001"/>
    <n v="97.44"/>
    <n v="1522138.08"/>
    <n v="972061.44"/>
    <n v="550076.64"/>
  </r>
  <r>
    <x v="1"/>
    <x v="178"/>
    <x v="10"/>
    <x v="1"/>
    <x v="3"/>
    <x v="1767"/>
    <n v="606118571"/>
    <d v="2018-11-18T00:00:00"/>
    <n v="2809"/>
    <n v="154.06"/>
    <n v="90.93"/>
    <n v="432754.54"/>
    <n v="255422.37"/>
    <n v="177332.17"/>
  </r>
  <r>
    <x v="0"/>
    <x v="27"/>
    <x v="7"/>
    <x v="1"/>
    <x v="3"/>
    <x v="1768"/>
    <n v="990221631"/>
    <d v="2021-12-06T00:00:00"/>
    <n v="7440"/>
    <n v="437.2"/>
    <n v="263.33"/>
    <n v="3252768"/>
    <n v="1959175.2"/>
    <n v="1293592.8"/>
  </r>
  <r>
    <x v="6"/>
    <x v="180"/>
    <x v="6"/>
    <x v="0"/>
    <x v="2"/>
    <x v="511"/>
    <n v="151724898"/>
    <d v="2022-06-16T00:00:00"/>
    <n v="7624"/>
    <n v="651.21"/>
    <n v="524.96"/>
    <n v="4964825.04"/>
    <n v="4002295.04"/>
    <n v="962530"/>
  </r>
  <r>
    <x v="0"/>
    <x v="119"/>
    <x v="4"/>
    <x v="1"/>
    <x v="0"/>
    <x v="1769"/>
    <n v="548489701"/>
    <d v="2020-07-31T00:00:00"/>
    <n v="9146"/>
    <n v="81.73"/>
    <n v="56.67"/>
    <n v="747502.58"/>
    <n v="518303.82"/>
    <n v="229198.76"/>
  </r>
  <r>
    <x v="0"/>
    <x v="118"/>
    <x v="4"/>
    <x v="0"/>
    <x v="2"/>
    <x v="172"/>
    <n v="208689868"/>
    <d v="2017-04-03T00:00:00"/>
    <n v="4824"/>
    <n v="81.73"/>
    <n v="56.67"/>
    <n v="394265.52"/>
    <n v="273376.08"/>
    <n v="120889.44"/>
  </r>
  <r>
    <x v="3"/>
    <x v="35"/>
    <x v="5"/>
    <x v="0"/>
    <x v="3"/>
    <x v="1627"/>
    <n v="380811727"/>
    <d v="2017-07-06T00:00:00"/>
    <n v="9507"/>
    <n v="109.28"/>
    <n v="35.840000000000003"/>
    <n v="1038924.96"/>
    <n v="340730.88"/>
    <n v="698194.08"/>
  </r>
  <r>
    <x v="1"/>
    <x v="71"/>
    <x v="1"/>
    <x v="0"/>
    <x v="1"/>
    <x v="1192"/>
    <n v="583654105"/>
    <d v="2022-10-19T00:00:00"/>
    <n v="5075"/>
    <n v="152.58000000000001"/>
    <n v="97.44"/>
    <n v="774343.5"/>
    <n v="494508"/>
    <n v="279835.5"/>
  </r>
  <r>
    <x v="3"/>
    <x v="151"/>
    <x v="3"/>
    <x v="0"/>
    <x v="2"/>
    <x v="1770"/>
    <n v="856328332"/>
    <d v="2022-12-08T00:00:00"/>
    <n v="5438"/>
    <n v="205.7"/>
    <n v="117.11"/>
    <n v="1118596.6000000001"/>
    <n v="636844.18000000005"/>
    <n v="481752.42"/>
  </r>
  <r>
    <x v="4"/>
    <x v="115"/>
    <x v="0"/>
    <x v="1"/>
    <x v="1"/>
    <x v="200"/>
    <n v="408258235"/>
    <d v="2019-07-27T00:00:00"/>
    <n v="1539"/>
    <n v="255.28"/>
    <n v="159.41999999999999"/>
    <n v="392875.92"/>
    <n v="245347.38"/>
    <n v="147528.54"/>
  </r>
  <r>
    <x v="5"/>
    <x v="128"/>
    <x v="11"/>
    <x v="0"/>
    <x v="1"/>
    <x v="1771"/>
    <n v="769180142"/>
    <d v="2016-01-04T00:00:00"/>
    <n v="6352"/>
    <n v="668.27"/>
    <n v="502.54"/>
    <n v="4244851.04"/>
    <n v="3192134.08"/>
    <n v="1052716.96"/>
  </r>
  <r>
    <x v="3"/>
    <x v="20"/>
    <x v="8"/>
    <x v="0"/>
    <x v="3"/>
    <x v="1298"/>
    <n v="839142882"/>
    <d v="2020-05-20T00:00:00"/>
    <n v="9881"/>
    <n v="421.89"/>
    <n v="364.69"/>
    <n v="4168695.09"/>
    <n v="3603501.89"/>
    <n v="565193.19999999995"/>
  </r>
  <r>
    <x v="4"/>
    <x v="31"/>
    <x v="6"/>
    <x v="0"/>
    <x v="2"/>
    <x v="1751"/>
    <n v="938507783"/>
    <d v="2020-01-30T00:00:00"/>
    <n v="4164"/>
    <n v="651.21"/>
    <n v="524.96"/>
    <n v="2711638.44"/>
    <n v="2185933.44"/>
    <n v="525705"/>
  </r>
  <r>
    <x v="5"/>
    <x v="88"/>
    <x v="11"/>
    <x v="1"/>
    <x v="2"/>
    <x v="1772"/>
    <n v="557948672"/>
    <d v="2022-09-19T00:00:00"/>
    <n v="8266"/>
    <n v="668.27"/>
    <n v="502.54"/>
    <n v="5523919.8200000003"/>
    <n v="4153995.64"/>
    <n v="1369924.18"/>
  </r>
  <r>
    <x v="1"/>
    <x v="123"/>
    <x v="0"/>
    <x v="0"/>
    <x v="1"/>
    <x v="528"/>
    <n v="608451879"/>
    <d v="2018-03-01T00:00:00"/>
    <n v="3287"/>
    <n v="255.28"/>
    <n v="159.41999999999999"/>
    <n v="839105.36"/>
    <n v="524013.54"/>
    <n v="315091.82"/>
  </r>
  <r>
    <x v="3"/>
    <x v="57"/>
    <x v="8"/>
    <x v="1"/>
    <x v="3"/>
    <x v="1064"/>
    <n v="271316230"/>
    <d v="2018-03-31T00:00:00"/>
    <n v="7356"/>
    <n v="421.89"/>
    <n v="364.69"/>
    <n v="3103422.84"/>
    <n v="2682659.64"/>
    <n v="420763.2"/>
  </r>
  <r>
    <x v="2"/>
    <x v="121"/>
    <x v="1"/>
    <x v="1"/>
    <x v="3"/>
    <x v="750"/>
    <n v="148153054"/>
    <d v="2022-10-02T00:00:00"/>
    <n v="636"/>
    <n v="152.58000000000001"/>
    <n v="97.44"/>
    <n v="97040.88"/>
    <n v="61971.839999999997"/>
    <n v="35069.040000000001"/>
  </r>
  <r>
    <x v="1"/>
    <x v="178"/>
    <x v="2"/>
    <x v="0"/>
    <x v="0"/>
    <x v="731"/>
    <n v="910886180"/>
    <d v="2015-06-10T00:00:00"/>
    <n v="317"/>
    <n v="47.45"/>
    <n v="31.79"/>
    <n v="15041.65"/>
    <n v="10077.43"/>
    <n v="4964.22"/>
  </r>
  <r>
    <x v="5"/>
    <x v="101"/>
    <x v="3"/>
    <x v="0"/>
    <x v="1"/>
    <x v="1345"/>
    <n v="151751935"/>
    <d v="2021-02-23T00:00:00"/>
    <n v="5625"/>
    <n v="205.7"/>
    <n v="117.11"/>
    <n v="1157062.5"/>
    <n v="658743.75"/>
    <n v="498318.75"/>
  </r>
  <r>
    <x v="5"/>
    <x v="166"/>
    <x v="9"/>
    <x v="1"/>
    <x v="2"/>
    <x v="450"/>
    <n v="933299148"/>
    <d v="2015-12-23T00:00:00"/>
    <n v="2813"/>
    <n v="9.33"/>
    <n v="6.92"/>
    <n v="26245.29"/>
    <n v="19465.96"/>
    <n v="6779.33"/>
  </r>
  <r>
    <x v="2"/>
    <x v="155"/>
    <x v="4"/>
    <x v="1"/>
    <x v="0"/>
    <x v="140"/>
    <n v="538389146"/>
    <d v="2022-09-12T00:00:00"/>
    <n v="167"/>
    <n v="81.73"/>
    <n v="56.67"/>
    <n v="13648.91"/>
    <n v="9463.89"/>
    <n v="4185.0200000000004"/>
  </r>
  <r>
    <x v="1"/>
    <x v="167"/>
    <x v="1"/>
    <x v="1"/>
    <x v="2"/>
    <x v="1773"/>
    <n v="820195758"/>
    <d v="2021-11-24T00:00:00"/>
    <n v="3006"/>
    <n v="152.58000000000001"/>
    <n v="97.44"/>
    <n v="458655.48"/>
    <n v="292904.64"/>
    <n v="165750.84"/>
  </r>
  <r>
    <x v="3"/>
    <x v="50"/>
    <x v="3"/>
    <x v="0"/>
    <x v="3"/>
    <x v="1655"/>
    <n v="552205312"/>
    <d v="2019-12-25T00:00:00"/>
    <n v="8678"/>
    <n v="205.7"/>
    <n v="117.11"/>
    <n v="1785064.6"/>
    <n v="1016280.58"/>
    <n v="768784.02"/>
  </r>
  <r>
    <x v="1"/>
    <x v="116"/>
    <x v="5"/>
    <x v="0"/>
    <x v="3"/>
    <x v="1774"/>
    <n v="378216636"/>
    <d v="2016-08-08T00:00:00"/>
    <n v="1562"/>
    <n v="109.28"/>
    <n v="35.840000000000003"/>
    <n v="170695.36"/>
    <n v="55982.080000000002"/>
    <n v="114713.28"/>
  </r>
  <r>
    <x v="3"/>
    <x v="151"/>
    <x v="2"/>
    <x v="0"/>
    <x v="3"/>
    <x v="1463"/>
    <n v="562341058"/>
    <d v="2020-07-04T00:00:00"/>
    <n v="8070"/>
    <n v="47.45"/>
    <n v="31.79"/>
    <n v="382921.5"/>
    <n v="256545.3"/>
    <n v="126376.2"/>
  </r>
  <r>
    <x v="1"/>
    <x v="99"/>
    <x v="5"/>
    <x v="0"/>
    <x v="1"/>
    <x v="1775"/>
    <n v="539002406"/>
    <d v="2018-07-23T00:00:00"/>
    <n v="1645"/>
    <n v="109.28"/>
    <n v="35.840000000000003"/>
    <n v="179765.6"/>
    <n v="58956.800000000003"/>
    <n v="120808.8"/>
  </r>
  <r>
    <x v="2"/>
    <x v="144"/>
    <x v="9"/>
    <x v="0"/>
    <x v="2"/>
    <x v="213"/>
    <n v="262937009"/>
    <d v="2018-06-02T00:00:00"/>
    <n v="7759"/>
    <n v="9.33"/>
    <n v="6.92"/>
    <n v="72391.47"/>
    <n v="53692.28"/>
    <n v="18699.189999999999"/>
  </r>
  <r>
    <x v="1"/>
    <x v="67"/>
    <x v="6"/>
    <x v="0"/>
    <x v="0"/>
    <x v="1776"/>
    <n v="659193694"/>
    <d v="2015-06-11T00:00:00"/>
    <n v="8918"/>
    <n v="651.21"/>
    <n v="524.96"/>
    <n v="5807490.7800000003"/>
    <n v="4681593.28"/>
    <n v="1125897.5"/>
  </r>
  <r>
    <x v="3"/>
    <x v="21"/>
    <x v="0"/>
    <x v="0"/>
    <x v="2"/>
    <x v="134"/>
    <n v="473133790"/>
    <d v="2015-01-27T00:00:00"/>
    <n v="9657"/>
    <n v="255.28"/>
    <n v="159.41999999999999"/>
    <n v="2465238.96"/>
    <n v="1539518.94"/>
    <n v="925720.02"/>
  </r>
  <r>
    <x v="1"/>
    <x v="152"/>
    <x v="2"/>
    <x v="0"/>
    <x v="3"/>
    <x v="648"/>
    <n v="320431125"/>
    <d v="2015-04-17T00:00:00"/>
    <n v="1545"/>
    <n v="47.45"/>
    <n v="31.79"/>
    <n v="73310.25"/>
    <n v="49115.55"/>
    <n v="24194.7"/>
  </r>
  <r>
    <x v="5"/>
    <x v="98"/>
    <x v="5"/>
    <x v="0"/>
    <x v="0"/>
    <x v="690"/>
    <n v="437072026"/>
    <d v="2021-08-13T00:00:00"/>
    <n v="8180"/>
    <n v="109.28"/>
    <n v="35.840000000000003"/>
    <n v="893910.4"/>
    <n v="293171.20000000001"/>
    <n v="600739.19999999995"/>
  </r>
  <r>
    <x v="1"/>
    <x v="77"/>
    <x v="10"/>
    <x v="1"/>
    <x v="2"/>
    <x v="1529"/>
    <n v="229355323"/>
    <d v="2021-12-10T00:00:00"/>
    <n v="192"/>
    <n v="154.06"/>
    <n v="90.93"/>
    <n v="29579.52"/>
    <n v="17458.560000000001"/>
    <n v="12120.96"/>
  </r>
  <r>
    <x v="2"/>
    <x v="107"/>
    <x v="0"/>
    <x v="1"/>
    <x v="1"/>
    <x v="1777"/>
    <n v="523892343"/>
    <d v="2022-05-31T00:00:00"/>
    <n v="241"/>
    <n v="255.28"/>
    <n v="159.41999999999999"/>
    <n v="61522.48"/>
    <n v="38420.22"/>
    <n v="23102.26"/>
  </r>
  <r>
    <x v="5"/>
    <x v="150"/>
    <x v="6"/>
    <x v="1"/>
    <x v="3"/>
    <x v="1778"/>
    <n v="417606914"/>
    <d v="2019-02-19T00:00:00"/>
    <n v="8021"/>
    <n v="651.21"/>
    <n v="524.96"/>
    <n v="5223355.41"/>
    <n v="4210704.16"/>
    <n v="1012651.25"/>
  </r>
  <r>
    <x v="4"/>
    <x v="176"/>
    <x v="1"/>
    <x v="0"/>
    <x v="3"/>
    <x v="1072"/>
    <n v="427735364"/>
    <d v="2020-06-18T00:00:00"/>
    <n v="5254"/>
    <n v="152.58000000000001"/>
    <n v="97.44"/>
    <n v="801655.32"/>
    <n v="511949.76"/>
    <n v="289705.56"/>
  </r>
  <r>
    <x v="0"/>
    <x v="25"/>
    <x v="5"/>
    <x v="1"/>
    <x v="2"/>
    <x v="1779"/>
    <n v="241826522"/>
    <d v="2020-11-06T00:00:00"/>
    <n v="697"/>
    <n v="109.28"/>
    <n v="35.840000000000003"/>
    <n v="76168.160000000003"/>
    <n v="24980.48"/>
    <n v="51187.68"/>
  </r>
  <r>
    <x v="0"/>
    <x v="146"/>
    <x v="7"/>
    <x v="1"/>
    <x v="3"/>
    <x v="591"/>
    <n v="967741715"/>
    <d v="2020-11-04T00:00:00"/>
    <n v="5134"/>
    <n v="437.2"/>
    <n v="263.33"/>
    <n v="2244584.7999999998"/>
    <n v="1351936.22"/>
    <n v="892648.58"/>
  </r>
  <r>
    <x v="3"/>
    <x v="24"/>
    <x v="4"/>
    <x v="1"/>
    <x v="1"/>
    <x v="1338"/>
    <n v="183654773"/>
    <d v="2015-02-12T00:00:00"/>
    <n v="6383"/>
    <n v="81.73"/>
    <n v="56.67"/>
    <n v="521682.59"/>
    <n v="361724.61"/>
    <n v="159957.98000000001"/>
  </r>
  <r>
    <x v="5"/>
    <x v="39"/>
    <x v="5"/>
    <x v="0"/>
    <x v="0"/>
    <x v="805"/>
    <n v="488052022"/>
    <d v="2016-02-19T00:00:00"/>
    <n v="4294"/>
    <n v="109.28"/>
    <n v="35.840000000000003"/>
    <n v="469248.32"/>
    <n v="153896.95999999999"/>
    <n v="315351.36"/>
  </r>
  <r>
    <x v="1"/>
    <x v="139"/>
    <x v="2"/>
    <x v="1"/>
    <x v="2"/>
    <x v="1604"/>
    <n v="949732291"/>
    <d v="2017-08-14T00:00:00"/>
    <n v="5745"/>
    <n v="47.45"/>
    <n v="31.79"/>
    <n v="272600.25"/>
    <n v="182633.55"/>
    <n v="89966.7"/>
  </r>
  <r>
    <x v="4"/>
    <x v="45"/>
    <x v="1"/>
    <x v="0"/>
    <x v="1"/>
    <x v="293"/>
    <n v="257806909"/>
    <d v="2019-12-21T00:00:00"/>
    <n v="9648"/>
    <n v="152.58000000000001"/>
    <n v="97.44"/>
    <n v="1472091.84"/>
    <n v="940101.12"/>
    <n v="531990.72"/>
  </r>
  <r>
    <x v="2"/>
    <x v="51"/>
    <x v="8"/>
    <x v="0"/>
    <x v="2"/>
    <x v="458"/>
    <n v="771699702"/>
    <d v="2020-10-29T00:00:00"/>
    <n v="1946"/>
    <n v="421.89"/>
    <n v="364.69"/>
    <n v="820997.94"/>
    <n v="709686.74"/>
    <n v="111311.2"/>
  </r>
  <r>
    <x v="1"/>
    <x v="44"/>
    <x v="11"/>
    <x v="0"/>
    <x v="1"/>
    <x v="1780"/>
    <n v="871147000"/>
    <d v="2018-08-25T00:00:00"/>
    <n v="611"/>
    <n v="668.27"/>
    <n v="502.54"/>
    <n v="408312.97"/>
    <n v="307051.94"/>
    <n v="101261.03"/>
  </r>
  <r>
    <x v="1"/>
    <x v="85"/>
    <x v="0"/>
    <x v="0"/>
    <x v="0"/>
    <x v="20"/>
    <n v="806197631"/>
    <d v="2022-02-18T00:00:00"/>
    <n v="649"/>
    <n v="255.28"/>
    <n v="159.41999999999999"/>
    <n v="165676.72"/>
    <n v="103463.58"/>
    <n v="62213.14"/>
  </r>
  <r>
    <x v="0"/>
    <x v="25"/>
    <x v="3"/>
    <x v="0"/>
    <x v="2"/>
    <x v="19"/>
    <n v="447212922"/>
    <d v="2019-05-19T00:00:00"/>
    <n v="9097"/>
    <n v="205.7"/>
    <n v="117.11"/>
    <n v="1871252.9"/>
    <n v="1065349.67"/>
    <n v="805903.23"/>
  </r>
  <r>
    <x v="0"/>
    <x v="13"/>
    <x v="4"/>
    <x v="1"/>
    <x v="0"/>
    <x v="331"/>
    <n v="634866702"/>
    <d v="2019-02-25T00:00:00"/>
    <n v="20"/>
    <n v="81.73"/>
    <n v="56.67"/>
    <n v="1634.6"/>
    <n v="1133.4000000000001"/>
    <n v="501.2"/>
  </r>
  <r>
    <x v="5"/>
    <x v="117"/>
    <x v="5"/>
    <x v="0"/>
    <x v="1"/>
    <x v="502"/>
    <n v="930145299"/>
    <d v="2018-09-30T00:00:00"/>
    <n v="9519"/>
    <n v="109.28"/>
    <n v="35.840000000000003"/>
    <n v="1040236.32"/>
    <n v="341160.96000000002"/>
    <n v="699075.36"/>
  </r>
  <r>
    <x v="5"/>
    <x v="47"/>
    <x v="9"/>
    <x v="1"/>
    <x v="0"/>
    <x v="1224"/>
    <n v="964347541"/>
    <d v="2020-07-24T00:00:00"/>
    <n v="722"/>
    <n v="9.33"/>
    <n v="6.92"/>
    <n v="6736.26"/>
    <n v="4996.24"/>
    <n v="1740.02"/>
  </r>
  <r>
    <x v="4"/>
    <x v="31"/>
    <x v="7"/>
    <x v="1"/>
    <x v="3"/>
    <x v="1781"/>
    <n v="889084756"/>
    <d v="2022-02-08T00:00:00"/>
    <n v="8792"/>
    <n v="437.2"/>
    <n v="263.33"/>
    <n v="3843862.4"/>
    <n v="2315197.36"/>
    <n v="1528665.04"/>
  </r>
  <r>
    <x v="1"/>
    <x v="116"/>
    <x v="2"/>
    <x v="1"/>
    <x v="3"/>
    <x v="1782"/>
    <n v="926280772"/>
    <d v="2015-07-21T00:00:00"/>
    <n v="5919"/>
    <n v="47.45"/>
    <n v="31.79"/>
    <n v="280856.55"/>
    <n v="188165.01"/>
    <n v="92691.54"/>
  </r>
  <r>
    <x v="2"/>
    <x v="82"/>
    <x v="6"/>
    <x v="0"/>
    <x v="3"/>
    <x v="565"/>
    <n v="918171918"/>
    <d v="2015-08-09T00:00:00"/>
    <n v="6329"/>
    <n v="651.21"/>
    <n v="524.96"/>
    <n v="4121508.09"/>
    <n v="3322471.84"/>
    <n v="799036.25"/>
  </r>
  <r>
    <x v="4"/>
    <x v="156"/>
    <x v="2"/>
    <x v="0"/>
    <x v="3"/>
    <x v="1774"/>
    <n v="777307021"/>
    <d v="2016-07-05T00:00:00"/>
    <n v="1276"/>
    <n v="47.45"/>
    <n v="31.79"/>
    <n v="60546.2"/>
    <n v="40564.04"/>
    <n v="19982.16"/>
  </r>
  <r>
    <x v="1"/>
    <x v="140"/>
    <x v="10"/>
    <x v="1"/>
    <x v="2"/>
    <x v="1367"/>
    <n v="936547410"/>
    <d v="2021-01-12T00:00:00"/>
    <n v="4046"/>
    <n v="154.06"/>
    <n v="90.93"/>
    <n v="623326.76"/>
    <n v="367902.78"/>
    <n v="255423.98"/>
  </r>
  <r>
    <x v="5"/>
    <x v="87"/>
    <x v="11"/>
    <x v="1"/>
    <x v="1"/>
    <x v="1478"/>
    <n v="999066913"/>
    <d v="2021-08-14T00:00:00"/>
    <n v="4956"/>
    <n v="668.27"/>
    <n v="502.54"/>
    <n v="3311946.12"/>
    <n v="2490588.2400000002"/>
    <n v="821357.88"/>
  </r>
  <r>
    <x v="6"/>
    <x v="180"/>
    <x v="11"/>
    <x v="0"/>
    <x v="1"/>
    <x v="1018"/>
    <n v="188351857"/>
    <d v="2016-07-13T00:00:00"/>
    <n v="6355"/>
    <n v="668.27"/>
    <n v="502.54"/>
    <n v="4246855.8499999996"/>
    <n v="3193641.7"/>
    <n v="1053214.1499999999"/>
  </r>
  <r>
    <x v="1"/>
    <x v="80"/>
    <x v="7"/>
    <x v="0"/>
    <x v="3"/>
    <x v="617"/>
    <n v="498201072"/>
    <d v="2019-11-07T00:00:00"/>
    <n v="7623"/>
    <n v="437.2"/>
    <n v="263.33"/>
    <n v="3332775.6"/>
    <n v="2007364.59"/>
    <n v="1325411.01"/>
  </r>
  <r>
    <x v="1"/>
    <x v="85"/>
    <x v="1"/>
    <x v="1"/>
    <x v="3"/>
    <x v="1783"/>
    <n v="842725884"/>
    <d v="2015-08-11T00:00:00"/>
    <n v="171"/>
    <n v="152.58000000000001"/>
    <n v="97.44"/>
    <n v="26091.18"/>
    <n v="16662.240000000002"/>
    <n v="9428.94"/>
  </r>
  <r>
    <x v="2"/>
    <x v="164"/>
    <x v="9"/>
    <x v="1"/>
    <x v="1"/>
    <x v="126"/>
    <n v="206350123"/>
    <d v="2015-10-23T00:00:00"/>
    <n v="2442"/>
    <n v="9.33"/>
    <n v="6.92"/>
    <n v="22783.86"/>
    <n v="16898.64"/>
    <n v="5885.22"/>
  </r>
  <r>
    <x v="5"/>
    <x v="166"/>
    <x v="1"/>
    <x v="0"/>
    <x v="1"/>
    <x v="141"/>
    <n v="793810117"/>
    <d v="2016-11-03T00:00:00"/>
    <n v="4909"/>
    <n v="152.58000000000001"/>
    <n v="97.44"/>
    <n v="749015.22"/>
    <n v="478332.96"/>
    <n v="270682.26"/>
  </r>
  <r>
    <x v="5"/>
    <x v="131"/>
    <x v="10"/>
    <x v="1"/>
    <x v="3"/>
    <x v="1059"/>
    <n v="380154693"/>
    <d v="2021-06-20T00:00:00"/>
    <n v="5076"/>
    <n v="154.06"/>
    <n v="90.93"/>
    <n v="782008.56"/>
    <n v="461560.68"/>
    <n v="320447.88"/>
  </r>
  <r>
    <x v="3"/>
    <x v="106"/>
    <x v="5"/>
    <x v="1"/>
    <x v="0"/>
    <x v="173"/>
    <n v="860745179"/>
    <d v="2015-06-10T00:00:00"/>
    <n v="2481"/>
    <n v="109.28"/>
    <n v="35.840000000000003"/>
    <n v="271123.68"/>
    <n v="88919.039999999994"/>
    <n v="182204.64"/>
  </r>
  <r>
    <x v="5"/>
    <x v="111"/>
    <x v="11"/>
    <x v="0"/>
    <x v="2"/>
    <x v="1784"/>
    <n v="601255404"/>
    <d v="2020-02-26T00:00:00"/>
    <n v="3690"/>
    <n v="668.27"/>
    <n v="502.54"/>
    <n v="2465916.2999999998"/>
    <n v="1854372.6"/>
    <n v="611543.69999999995"/>
  </r>
  <r>
    <x v="2"/>
    <x v="48"/>
    <x v="7"/>
    <x v="1"/>
    <x v="2"/>
    <x v="211"/>
    <n v="287671697"/>
    <d v="2015-12-26T00:00:00"/>
    <n v="7303"/>
    <n v="437.2"/>
    <n v="263.33"/>
    <n v="3192871.6"/>
    <n v="1923098.99"/>
    <n v="1269772.6100000001"/>
  </r>
  <r>
    <x v="2"/>
    <x v="51"/>
    <x v="6"/>
    <x v="0"/>
    <x v="0"/>
    <x v="211"/>
    <n v="676292884"/>
    <d v="2015-12-21T00:00:00"/>
    <n v="8948"/>
    <n v="651.21"/>
    <n v="524.96"/>
    <n v="5827027.0800000001"/>
    <n v="4697342.08"/>
    <n v="1129685"/>
  </r>
  <r>
    <x v="1"/>
    <x v="66"/>
    <x v="6"/>
    <x v="0"/>
    <x v="2"/>
    <x v="1000"/>
    <n v="343730294"/>
    <d v="2017-05-28T00:00:00"/>
    <n v="6287"/>
    <n v="651.21"/>
    <n v="524.96"/>
    <n v="4094157.27"/>
    <n v="3300423.52"/>
    <n v="793733.75"/>
  </r>
  <r>
    <x v="1"/>
    <x v="179"/>
    <x v="10"/>
    <x v="0"/>
    <x v="1"/>
    <x v="1785"/>
    <n v="636907756"/>
    <d v="2015-04-01T00:00:00"/>
    <n v="4013"/>
    <n v="154.06"/>
    <n v="90.93"/>
    <n v="618242.78"/>
    <n v="364902.09"/>
    <n v="253340.69"/>
  </r>
  <r>
    <x v="2"/>
    <x v="102"/>
    <x v="5"/>
    <x v="0"/>
    <x v="2"/>
    <x v="1786"/>
    <n v="723061597"/>
    <d v="2020-12-29T00:00:00"/>
    <n v="8849"/>
    <n v="109.28"/>
    <n v="35.840000000000003"/>
    <n v="967018.72"/>
    <n v="317148.15999999997"/>
    <n v="649870.56000000006"/>
  </r>
  <r>
    <x v="5"/>
    <x v="97"/>
    <x v="1"/>
    <x v="0"/>
    <x v="2"/>
    <x v="574"/>
    <n v="739740645"/>
    <d v="2021-09-01T00:00:00"/>
    <n v="4551"/>
    <n v="152.58000000000001"/>
    <n v="97.44"/>
    <n v="694391.58"/>
    <n v="443449.44"/>
    <n v="250942.14"/>
  </r>
  <r>
    <x v="1"/>
    <x v="2"/>
    <x v="3"/>
    <x v="0"/>
    <x v="3"/>
    <x v="1695"/>
    <n v="444806230"/>
    <d v="2019-04-01T00:00:00"/>
    <n v="6903"/>
    <n v="205.7"/>
    <n v="117.11"/>
    <n v="1419947.1"/>
    <n v="808410.33"/>
    <n v="611536.77"/>
  </r>
  <r>
    <x v="2"/>
    <x v="164"/>
    <x v="10"/>
    <x v="0"/>
    <x v="3"/>
    <x v="732"/>
    <n v="566432178"/>
    <d v="2016-09-09T00:00:00"/>
    <n v="8724"/>
    <n v="154.06"/>
    <n v="90.93"/>
    <n v="1344019.44"/>
    <n v="793273.32"/>
    <n v="550746.12"/>
  </r>
  <r>
    <x v="5"/>
    <x v="154"/>
    <x v="0"/>
    <x v="0"/>
    <x v="3"/>
    <x v="1371"/>
    <n v="553104817"/>
    <d v="2018-11-23T00:00:00"/>
    <n v="1000"/>
    <n v="255.28"/>
    <n v="159.41999999999999"/>
    <n v="1241171.3600000001"/>
    <n v="775100.04"/>
    <n v="466071.32"/>
  </r>
  <r>
    <x v="0"/>
    <x v="118"/>
    <x v="5"/>
    <x v="1"/>
    <x v="1"/>
    <x v="495"/>
    <n v="823622977"/>
    <d v="2019-02-22T00:00:00"/>
    <n v="7197"/>
    <n v="109.28"/>
    <n v="35.840000000000003"/>
    <n v="786488.16"/>
    <n v="257940.48000000001"/>
    <n v="528547.68000000005"/>
  </r>
  <r>
    <x v="1"/>
    <x v="66"/>
    <x v="1"/>
    <x v="0"/>
    <x v="0"/>
    <x v="1787"/>
    <n v="517097985"/>
    <d v="2017-04-14T00:00:00"/>
    <n v="9640"/>
    <n v="152.58000000000001"/>
    <n v="97.44"/>
    <n v="1470871.2"/>
    <n v="939321.6"/>
    <n v="531549.6"/>
  </r>
  <r>
    <x v="1"/>
    <x v="55"/>
    <x v="2"/>
    <x v="1"/>
    <x v="0"/>
    <x v="896"/>
    <n v="642953670"/>
    <d v="2015-12-09T00:00:00"/>
    <n v="3134"/>
    <n v="47.45"/>
    <n v="31.79"/>
    <n v="148708.29999999999"/>
    <n v="99629.86"/>
    <n v="49078.44"/>
  </r>
  <r>
    <x v="2"/>
    <x v="155"/>
    <x v="2"/>
    <x v="0"/>
    <x v="0"/>
    <x v="100"/>
    <n v="930926358"/>
    <d v="2019-06-04T00:00:00"/>
    <n v="651"/>
    <n v="47.45"/>
    <n v="31.79"/>
    <n v="30889.95"/>
    <n v="20695.29"/>
    <n v="10194.66"/>
  </r>
  <r>
    <x v="5"/>
    <x v="47"/>
    <x v="10"/>
    <x v="1"/>
    <x v="2"/>
    <x v="1788"/>
    <n v="281064879"/>
    <d v="2021-09-26T00:00:00"/>
    <n v="2199"/>
    <n v="154.06"/>
    <n v="90.93"/>
    <n v="338777.94"/>
    <n v="199955.07"/>
    <n v="138822.87"/>
  </r>
  <r>
    <x v="2"/>
    <x v="82"/>
    <x v="0"/>
    <x v="1"/>
    <x v="1"/>
    <x v="807"/>
    <n v="813730561"/>
    <d v="2019-10-26T00:00:00"/>
    <n v="9811"/>
    <n v="255.28"/>
    <n v="159.41999999999999"/>
    <n v="2504552.08"/>
    <n v="1564069.62"/>
    <n v="940482.46"/>
  </r>
  <r>
    <x v="5"/>
    <x v="62"/>
    <x v="9"/>
    <x v="1"/>
    <x v="3"/>
    <x v="1662"/>
    <n v="219597232"/>
    <d v="2021-01-05T00:00:00"/>
    <n v="2556"/>
    <n v="9.33"/>
    <n v="6.92"/>
    <n v="23847.48"/>
    <n v="17687.52"/>
    <n v="6159.96"/>
  </r>
  <r>
    <x v="4"/>
    <x v="31"/>
    <x v="1"/>
    <x v="1"/>
    <x v="3"/>
    <x v="898"/>
    <n v="309651219"/>
    <d v="2015-05-01T00:00:00"/>
    <n v="1532"/>
    <n v="152.58000000000001"/>
    <n v="97.44"/>
    <n v="233752.56"/>
    <n v="149278.07999999999"/>
    <n v="84474.48"/>
  </r>
  <r>
    <x v="1"/>
    <x v="67"/>
    <x v="1"/>
    <x v="1"/>
    <x v="0"/>
    <x v="502"/>
    <n v="265191352"/>
    <d v="2018-09-26T00:00:00"/>
    <n v="4869"/>
    <n v="152.58000000000001"/>
    <n v="97.44"/>
    <n v="742912.02"/>
    <n v="474435.36"/>
    <n v="268476.65999999997"/>
  </r>
  <r>
    <x v="0"/>
    <x v="72"/>
    <x v="1"/>
    <x v="1"/>
    <x v="2"/>
    <x v="1789"/>
    <n v="687828958"/>
    <d v="2017-03-02T00:00:00"/>
    <n v="2728"/>
    <n v="152.58000000000001"/>
    <n v="97.44"/>
    <n v="416238.24"/>
    <n v="265816.32000000001"/>
    <n v="150421.92000000001"/>
  </r>
  <r>
    <x v="0"/>
    <x v="135"/>
    <x v="11"/>
    <x v="1"/>
    <x v="1"/>
    <x v="1790"/>
    <n v="449487864"/>
    <d v="2021-02-01T00:00:00"/>
    <n v="2303"/>
    <n v="668.27"/>
    <n v="502.54"/>
    <n v="1539025.81"/>
    <n v="1157349.6200000001"/>
    <n v="381676.19"/>
  </r>
  <r>
    <x v="4"/>
    <x v="95"/>
    <x v="0"/>
    <x v="0"/>
    <x v="2"/>
    <x v="124"/>
    <n v="742404401"/>
    <d v="2020-06-27T00:00:00"/>
    <n v="2815"/>
    <n v="255.28"/>
    <n v="159.41999999999999"/>
    <n v="718613.2"/>
    <n v="448767.3"/>
    <n v="269845.90000000002"/>
  </r>
  <r>
    <x v="1"/>
    <x v="66"/>
    <x v="6"/>
    <x v="0"/>
    <x v="2"/>
    <x v="1333"/>
    <n v="129127395"/>
    <d v="2019-06-20T00:00:00"/>
    <n v="520"/>
    <n v="651.21"/>
    <n v="524.96"/>
    <n v="338629.2"/>
    <n v="272979.20000000001"/>
    <n v="65650"/>
  </r>
  <r>
    <x v="1"/>
    <x v="67"/>
    <x v="10"/>
    <x v="1"/>
    <x v="0"/>
    <x v="521"/>
    <n v="392518174"/>
    <d v="2021-07-03T00:00:00"/>
    <n v="3705"/>
    <n v="154.06"/>
    <n v="90.93"/>
    <n v="570792.30000000005"/>
    <n v="336895.65"/>
    <n v="233896.65"/>
  </r>
  <r>
    <x v="3"/>
    <x v="151"/>
    <x v="10"/>
    <x v="0"/>
    <x v="3"/>
    <x v="409"/>
    <n v="685750567"/>
    <d v="2015-03-11T00:00:00"/>
    <n v="7687"/>
    <n v="154.06"/>
    <n v="90.93"/>
    <n v="1184259.22"/>
    <n v="698978.91"/>
    <n v="485280.31"/>
  </r>
  <r>
    <x v="0"/>
    <x v="27"/>
    <x v="4"/>
    <x v="1"/>
    <x v="2"/>
    <x v="1313"/>
    <n v="682310903"/>
    <d v="2021-07-03T00:00:00"/>
    <n v="9813"/>
    <n v="81.73"/>
    <n v="56.67"/>
    <n v="802016.49"/>
    <n v="556102.71"/>
    <n v="245913.78"/>
  </r>
  <r>
    <x v="5"/>
    <x v="130"/>
    <x v="6"/>
    <x v="0"/>
    <x v="1"/>
    <x v="555"/>
    <n v="125998008"/>
    <d v="2015-02-03T00:00:00"/>
    <n v="4465"/>
    <n v="651.21"/>
    <n v="524.96"/>
    <n v="2907652.65"/>
    <n v="2343946.4"/>
    <n v="563706.25"/>
  </r>
  <r>
    <x v="3"/>
    <x v="60"/>
    <x v="0"/>
    <x v="0"/>
    <x v="0"/>
    <x v="841"/>
    <n v="180923211"/>
    <d v="2021-06-02T00:00:00"/>
    <n v="8054"/>
    <n v="255.28"/>
    <n v="159.41999999999999"/>
    <n v="2056025.12"/>
    <n v="1283968.68"/>
    <n v="772056.44"/>
  </r>
  <r>
    <x v="2"/>
    <x v="42"/>
    <x v="8"/>
    <x v="0"/>
    <x v="0"/>
    <x v="331"/>
    <n v="281510341"/>
    <d v="2019-03-16T00:00:00"/>
    <n v="4020"/>
    <n v="421.89"/>
    <n v="364.69"/>
    <n v="1695997.8"/>
    <n v="1466053.8"/>
    <n v="229944"/>
  </r>
  <r>
    <x v="3"/>
    <x v="94"/>
    <x v="5"/>
    <x v="1"/>
    <x v="2"/>
    <x v="1791"/>
    <n v="382495725"/>
    <d v="2021-12-21T00:00:00"/>
    <n v="7840"/>
    <n v="109.28"/>
    <n v="35.840000000000003"/>
    <n v="856755.19999999995"/>
    <n v="280985.59999999998"/>
    <n v="575769.59999999998"/>
  </r>
  <r>
    <x v="3"/>
    <x v="35"/>
    <x v="0"/>
    <x v="0"/>
    <x v="2"/>
    <x v="1122"/>
    <n v="508928191"/>
    <d v="2021-03-19T00:00:00"/>
    <n v="2016"/>
    <n v="255.28"/>
    <n v="159.41999999999999"/>
    <n v="514644.47999999998"/>
    <n v="321390.71999999997"/>
    <n v="193253.76000000001"/>
  </r>
  <r>
    <x v="2"/>
    <x v="82"/>
    <x v="1"/>
    <x v="0"/>
    <x v="0"/>
    <x v="1792"/>
    <n v="306169068"/>
    <d v="2015-12-12T00:00:00"/>
    <n v="1086"/>
    <n v="152.58000000000001"/>
    <n v="97.44"/>
    <n v="165701.88"/>
    <n v="105819.84"/>
    <n v="59882.04"/>
  </r>
  <r>
    <x v="0"/>
    <x v="1"/>
    <x v="9"/>
    <x v="0"/>
    <x v="0"/>
    <x v="1793"/>
    <n v="389892184"/>
    <d v="2020-11-14T00:00:00"/>
    <n v="6616"/>
    <n v="9.33"/>
    <n v="6.92"/>
    <n v="61727.28"/>
    <n v="45782.720000000001"/>
    <n v="15944.56"/>
  </r>
  <r>
    <x v="3"/>
    <x v="8"/>
    <x v="1"/>
    <x v="1"/>
    <x v="3"/>
    <x v="792"/>
    <n v="996083867"/>
    <d v="2020-12-01T00:00:00"/>
    <n v="2206"/>
    <n v="152.58000000000001"/>
    <n v="97.44"/>
    <n v="336591.48"/>
    <n v="214952.64"/>
    <n v="121638.84"/>
  </r>
  <r>
    <x v="4"/>
    <x v="46"/>
    <x v="10"/>
    <x v="1"/>
    <x v="1"/>
    <x v="1166"/>
    <n v="631042945"/>
    <d v="2016-04-14T00:00:00"/>
    <n v="8485"/>
    <n v="154.06"/>
    <n v="90.93"/>
    <n v="1307199.1000000001"/>
    <n v="771541.05"/>
    <n v="535658.05000000005"/>
  </r>
  <r>
    <x v="1"/>
    <x v="81"/>
    <x v="9"/>
    <x v="0"/>
    <x v="1"/>
    <x v="1366"/>
    <n v="121380746"/>
    <d v="2016-12-18T00:00:00"/>
    <n v="8115"/>
    <n v="9.33"/>
    <n v="6.92"/>
    <n v="75712.95"/>
    <n v="56155.8"/>
    <n v="19557.150000000001"/>
  </r>
  <r>
    <x v="3"/>
    <x v="106"/>
    <x v="0"/>
    <x v="1"/>
    <x v="0"/>
    <x v="517"/>
    <n v="364021098"/>
    <d v="2019-08-22T00:00:00"/>
    <n v="787"/>
    <n v="255.28"/>
    <n v="159.41999999999999"/>
    <n v="200905.36"/>
    <n v="125463.54"/>
    <n v="75441.820000000007"/>
  </r>
  <r>
    <x v="5"/>
    <x v="54"/>
    <x v="0"/>
    <x v="0"/>
    <x v="0"/>
    <x v="395"/>
    <n v="976200330"/>
    <d v="2019-10-20T00:00:00"/>
    <n v="8226"/>
    <n v="255.28"/>
    <n v="159.41999999999999"/>
    <n v="2099933.2799999998"/>
    <n v="1311388.92"/>
    <n v="788544.36"/>
  </r>
  <r>
    <x v="1"/>
    <x v="59"/>
    <x v="5"/>
    <x v="1"/>
    <x v="0"/>
    <x v="548"/>
    <n v="745467269"/>
    <d v="2018-06-23T00:00:00"/>
    <n v="9186"/>
    <n v="109.28"/>
    <n v="35.840000000000003"/>
    <n v="1003846.08"/>
    <n v="329226.23999999999"/>
    <n v="674619.84"/>
  </r>
  <r>
    <x v="5"/>
    <x v="70"/>
    <x v="9"/>
    <x v="1"/>
    <x v="0"/>
    <x v="1794"/>
    <n v="779683244"/>
    <d v="2019-08-25T00:00:00"/>
    <n v="4453"/>
    <n v="9.33"/>
    <n v="6.92"/>
    <n v="41546.49"/>
    <n v="30814.76"/>
    <n v="10731.73"/>
  </r>
  <r>
    <x v="3"/>
    <x v="11"/>
    <x v="1"/>
    <x v="0"/>
    <x v="1"/>
    <x v="1795"/>
    <n v="457022082"/>
    <d v="2018-09-10T00:00:00"/>
    <n v="1845"/>
    <n v="152.58000000000001"/>
    <n v="97.44"/>
    <n v="281510.09999999998"/>
    <n v="179776.8"/>
    <n v="101733.3"/>
  </r>
  <r>
    <x v="5"/>
    <x v="32"/>
    <x v="8"/>
    <x v="1"/>
    <x v="0"/>
    <x v="1639"/>
    <n v="575970113"/>
    <d v="2019-10-16T00:00:00"/>
    <n v="1211"/>
    <n v="421.89"/>
    <n v="364.69"/>
    <n v="510908.79"/>
    <n v="441639.59"/>
    <n v="69269.2"/>
  </r>
  <r>
    <x v="2"/>
    <x v="144"/>
    <x v="10"/>
    <x v="0"/>
    <x v="3"/>
    <x v="1796"/>
    <n v="205326163"/>
    <d v="2020-07-12T00:00:00"/>
    <n v="9429"/>
    <n v="154.06"/>
    <n v="90.93"/>
    <n v="1452631.74"/>
    <n v="857378.97"/>
    <n v="595252.77"/>
  </r>
  <r>
    <x v="0"/>
    <x v="76"/>
    <x v="7"/>
    <x v="1"/>
    <x v="0"/>
    <x v="288"/>
    <n v="734201562"/>
    <d v="2019-01-08T00:00:00"/>
    <n v="5413"/>
    <n v="437.2"/>
    <n v="263.33"/>
    <n v="2366563.6"/>
    <n v="1425405.29"/>
    <n v="941158.31"/>
  </r>
  <r>
    <x v="2"/>
    <x v="83"/>
    <x v="0"/>
    <x v="1"/>
    <x v="1"/>
    <x v="1381"/>
    <n v="922020137"/>
    <d v="2015-04-30T00:00:00"/>
    <n v="5103"/>
    <n v="255.28"/>
    <n v="159.41999999999999"/>
    <n v="1302693.8400000001"/>
    <n v="813520.26"/>
    <n v="489173.58"/>
  </r>
  <r>
    <x v="1"/>
    <x v="17"/>
    <x v="8"/>
    <x v="1"/>
    <x v="3"/>
    <x v="1797"/>
    <n v="948518216"/>
    <d v="2020-05-04T00:00:00"/>
    <n v="6473"/>
    <n v="421.89"/>
    <n v="364.69"/>
    <n v="2730893.97"/>
    <n v="2360638.37"/>
    <n v="370255.6"/>
  </r>
  <r>
    <x v="1"/>
    <x v="41"/>
    <x v="6"/>
    <x v="1"/>
    <x v="2"/>
    <x v="1798"/>
    <n v="163744628"/>
    <d v="2017-05-01T00:00:00"/>
    <n v="4529"/>
    <n v="651.21"/>
    <n v="524.96"/>
    <n v="2949330.09"/>
    <n v="2377543.84"/>
    <n v="571786.25"/>
  </r>
  <r>
    <x v="3"/>
    <x v="106"/>
    <x v="9"/>
    <x v="1"/>
    <x v="2"/>
    <x v="633"/>
    <n v="238060700"/>
    <d v="2018-05-24T00:00:00"/>
    <n v="6306"/>
    <n v="9.33"/>
    <n v="6.92"/>
    <n v="58834.98"/>
    <n v="43637.52"/>
    <n v="15197.46"/>
  </r>
  <r>
    <x v="3"/>
    <x v="30"/>
    <x v="5"/>
    <x v="1"/>
    <x v="0"/>
    <x v="892"/>
    <n v="212140262"/>
    <d v="2018-09-22T00:00:00"/>
    <n v="5872"/>
    <n v="109.28"/>
    <n v="35.840000000000003"/>
    <n v="641692.16000000003"/>
    <n v="210452.48000000001"/>
    <n v="431239.67999999999"/>
  </r>
  <r>
    <x v="5"/>
    <x v="62"/>
    <x v="9"/>
    <x v="1"/>
    <x v="1"/>
    <x v="1304"/>
    <n v="546969640"/>
    <d v="2016-03-10T00:00:00"/>
    <n v="9326"/>
    <n v="9.33"/>
    <n v="6.92"/>
    <n v="87011.58"/>
    <n v="64535.92"/>
    <n v="22475.66"/>
  </r>
  <r>
    <x v="6"/>
    <x v="171"/>
    <x v="7"/>
    <x v="0"/>
    <x v="0"/>
    <x v="1799"/>
    <n v="873847663"/>
    <d v="2019-03-10T00:00:00"/>
    <n v="9797"/>
    <n v="437.2"/>
    <n v="263.33"/>
    <n v="4283248.4000000004"/>
    <n v="2579844.0099999998"/>
    <n v="1703404.39"/>
  </r>
  <r>
    <x v="4"/>
    <x v="46"/>
    <x v="11"/>
    <x v="0"/>
    <x v="0"/>
    <x v="1279"/>
    <n v="444385659"/>
    <d v="2016-10-18T00:00:00"/>
    <n v="2447"/>
    <n v="668.27"/>
    <n v="502.54"/>
    <n v="1635256.69"/>
    <n v="1229715.3799999999"/>
    <n v="405541.31"/>
  </r>
  <r>
    <x v="2"/>
    <x v="164"/>
    <x v="9"/>
    <x v="0"/>
    <x v="0"/>
    <x v="1800"/>
    <n v="380507457"/>
    <d v="2020-06-23T00:00:00"/>
    <n v="9467"/>
    <n v="9.33"/>
    <n v="6.92"/>
    <n v="88327.11"/>
    <n v="65511.64"/>
    <n v="22815.47"/>
  </r>
  <r>
    <x v="5"/>
    <x v="131"/>
    <x v="2"/>
    <x v="1"/>
    <x v="0"/>
    <x v="1801"/>
    <n v="524449384"/>
    <d v="2017-01-29T00:00:00"/>
    <n v="5082"/>
    <n v="47.45"/>
    <n v="31.79"/>
    <n v="241140.9"/>
    <n v="161556.78"/>
    <n v="79584.12"/>
  </r>
  <r>
    <x v="2"/>
    <x v="4"/>
    <x v="5"/>
    <x v="1"/>
    <x v="2"/>
    <x v="213"/>
    <n v="788760268"/>
    <d v="2018-06-01T00:00:00"/>
    <n v="546"/>
    <n v="109.28"/>
    <n v="35.840000000000003"/>
    <n v="59666.879999999997"/>
    <n v="19568.64"/>
    <n v="40098.239999999998"/>
  </r>
  <r>
    <x v="1"/>
    <x v="140"/>
    <x v="11"/>
    <x v="1"/>
    <x v="0"/>
    <x v="779"/>
    <n v="706301438"/>
    <d v="2020-02-11T00:00:00"/>
    <n v="9146"/>
    <n v="668.27"/>
    <n v="502.54"/>
    <n v="6111997.4199999999"/>
    <n v="4596230.84"/>
    <n v="1515766.58"/>
  </r>
  <r>
    <x v="2"/>
    <x v="82"/>
    <x v="1"/>
    <x v="0"/>
    <x v="1"/>
    <x v="1802"/>
    <n v="780246722"/>
    <d v="2015-03-09T00:00:00"/>
    <n v="1199"/>
    <n v="152.58000000000001"/>
    <n v="97.44"/>
    <n v="182943.42"/>
    <n v="116830.56"/>
    <n v="66112.86"/>
  </r>
  <r>
    <x v="1"/>
    <x v="26"/>
    <x v="5"/>
    <x v="0"/>
    <x v="1"/>
    <x v="788"/>
    <n v="234082448"/>
    <d v="2018-03-09T00:00:00"/>
    <n v="9053"/>
    <n v="109.28"/>
    <n v="35.840000000000003"/>
    <n v="989311.84"/>
    <n v="324459.52000000002"/>
    <n v="664852.31999999995"/>
  </r>
  <r>
    <x v="1"/>
    <x v="178"/>
    <x v="8"/>
    <x v="1"/>
    <x v="2"/>
    <x v="723"/>
    <n v="161607444"/>
    <d v="2020-10-03T00:00:00"/>
    <n v="2089"/>
    <n v="421.89"/>
    <n v="364.69"/>
    <n v="881328.21"/>
    <n v="761837.41"/>
    <n v="119490.8"/>
  </r>
  <r>
    <x v="5"/>
    <x v="161"/>
    <x v="8"/>
    <x v="1"/>
    <x v="1"/>
    <x v="1403"/>
    <n v="376933038"/>
    <d v="2018-10-19T00:00:00"/>
    <n v="1717"/>
    <n v="421.89"/>
    <n v="364.69"/>
    <n v="724385.13"/>
    <n v="626172.73"/>
    <n v="98212.4"/>
  </r>
  <r>
    <x v="1"/>
    <x v="116"/>
    <x v="8"/>
    <x v="1"/>
    <x v="1"/>
    <x v="1803"/>
    <n v="764483058"/>
    <d v="2018-08-05T00:00:00"/>
    <n v="6380"/>
    <n v="421.89"/>
    <n v="364.69"/>
    <n v="2691658.2"/>
    <n v="2326722.2000000002"/>
    <n v="364936"/>
  </r>
  <r>
    <x v="1"/>
    <x v="153"/>
    <x v="0"/>
    <x v="1"/>
    <x v="0"/>
    <x v="1716"/>
    <n v="828993833"/>
    <d v="2018-09-02T00:00:00"/>
    <n v="6552"/>
    <n v="255.28"/>
    <n v="159.41999999999999"/>
    <n v="1672594.56"/>
    <n v="1044519.84"/>
    <n v="628074.72"/>
  </r>
  <r>
    <x v="2"/>
    <x v="155"/>
    <x v="8"/>
    <x v="0"/>
    <x v="3"/>
    <x v="1804"/>
    <n v="145514190"/>
    <d v="2018-12-13T00:00:00"/>
    <n v="9737"/>
    <n v="421.89"/>
    <n v="364.69"/>
    <n v="4107942.93"/>
    <n v="3550986.53"/>
    <n v="556956.4"/>
  </r>
  <r>
    <x v="0"/>
    <x v="25"/>
    <x v="9"/>
    <x v="0"/>
    <x v="2"/>
    <x v="1805"/>
    <n v="609405457"/>
    <d v="2016-08-03T00:00:00"/>
    <n v="5472"/>
    <n v="9.33"/>
    <n v="6.92"/>
    <n v="51053.760000000002"/>
    <n v="37866.239999999998"/>
    <n v="13187.52"/>
  </r>
  <r>
    <x v="5"/>
    <x v="114"/>
    <x v="11"/>
    <x v="0"/>
    <x v="2"/>
    <x v="919"/>
    <n v="586341464"/>
    <d v="2017-07-31T00:00:00"/>
    <n v="324"/>
    <n v="668.27"/>
    <n v="502.54"/>
    <n v="216519.48"/>
    <n v="162822.96"/>
    <n v="53696.52"/>
  </r>
  <r>
    <x v="4"/>
    <x v="115"/>
    <x v="2"/>
    <x v="1"/>
    <x v="1"/>
    <x v="254"/>
    <n v="762308537"/>
    <d v="2017-07-25T00:00:00"/>
    <n v="2891"/>
    <n v="47.45"/>
    <n v="31.79"/>
    <n v="137177.95000000001"/>
    <n v="91904.89"/>
    <n v="45273.06"/>
  </r>
  <r>
    <x v="3"/>
    <x v="163"/>
    <x v="3"/>
    <x v="0"/>
    <x v="3"/>
    <x v="1806"/>
    <n v="993605506"/>
    <d v="2020-11-17T00:00:00"/>
    <n v="8804"/>
    <n v="205.7"/>
    <n v="117.11"/>
    <n v="1810982.8"/>
    <n v="1031036.44"/>
    <n v="779946.36"/>
  </r>
  <r>
    <x v="3"/>
    <x v="11"/>
    <x v="9"/>
    <x v="0"/>
    <x v="3"/>
    <x v="1741"/>
    <n v="756843698"/>
    <d v="2016-08-30T00:00:00"/>
    <n v="5724"/>
    <n v="9.33"/>
    <n v="6.92"/>
    <n v="53404.92"/>
    <n v="39610.080000000002"/>
    <n v="13794.84"/>
  </r>
  <r>
    <x v="1"/>
    <x v="7"/>
    <x v="8"/>
    <x v="1"/>
    <x v="1"/>
    <x v="822"/>
    <n v="498946940"/>
    <d v="2016-01-11T00:00:00"/>
    <n v="8342"/>
    <n v="421.89"/>
    <n v="364.69"/>
    <n v="3519406.38"/>
    <n v="3042243.98"/>
    <n v="477162.4"/>
  </r>
  <r>
    <x v="1"/>
    <x v="36"/>
    <x v="4"/>
    <x v="1"/>
    <x v="0"/>
    <x v="1593"/>
    <n v="287151563"/>
    <d v="2018-08-11T00:00:00"/>
    <n v="3383"/>
    <n v="81.73"/>
    <n v="56.67"/>
    <n v="276492.59000000003"/>
    <n v="191714.61"/>
    <n v="84777.98"/>
  </r>
  <r>
    <x v="1"/>
    <x v="157"/>
    <x v="6"/>
    <x v="0"/>
    <x v="1"/>
    <x v="1807"/>
    <n v="259006392"/>
    <d v="2019-06-06T00:00:00"/>
    <n v="4602"/>
    <n v="651.21"/>
    <n v="524.96"/>
    <n v="2996868.42"/>
    <n v="2415865.92"/>
    <n v="581002.5"/>
  </r>
  <r>
    <x v="2"/>
    <x v="164"/>
    <x v="5"/>
    <x v="0"/>
    <x v="3"/>
    <x v="1808"/>
    <n v="172372758"/>
    <d v="2018-04-30T00:00:00"/>
    <n v="7784"/>
    <n v="109.28"/>
    <n v="35.840000000000003"/>
    <n v="850635.52"/>
    <n v="278978.56"/>
    <n v="571656.95999999996"/>
  </r>
  <r>
    <x v="0"/>
    <x v="76"/>
    <x v="7"/>
    <x v="0"/>
    <x v="1"/>
    <x v="780"/>
    <n v="755424487"/>
    <d v="2016-07-17T00:00:00"/>
    <n v="5748"/>
    <n v="437.2"/>
    <n v="263.33"/>
    <n v="2513025.6"/>
    <n v="1513620.84"/>
    <n v="999404.76"/>
  </r>
  <r>
    <x v="1"/>
    <x v="79"/>
    <x v="10"/>
    <x v="0"/>
    <x v="1"/>
    <x v="1273"/>
    <n v="556647908"/>
    <d v="2020-10-29T00:00:00"/>
    <n v="3341"/>
    <n v="154.06"/>
    <n v="90.93"/>
    <n v="514714.46"/>
    <n v="303797.13"/>
    <n v="210917.33"/>
  </r>
  <r>
    <x v="5"/>
    <x v="53"/>
    <x v="5"/>
    <x v="0"/>
    <x v="0"/>
    <x v="1584"/>
    <n v="894841849"/>
    <d v="2015-10-08T00:00:00"/>
    <n v="2443"/>
    <n v="109.28"/>
    <n v="35.840000000000003"/>
    <n v="266971.03999999998"/>
    <n v="87557.119999999995"/>
    <n v="179413.92"/>
  </r>
  <r>
    <x v="0"/>
    <x v="69"/>
    <x v="1"/>
    <x v="0"/>
    <x v="2"/>
    <x v="780"/>
    <n v="909117639"/>
    <d v="2016-08-10T00:00:00"/>
    <n v="6967"/>
    <n v="152.58000000000001"/>
    <n v="97.44"/>
    <n v="1063024.8600000001"/>
    <n v="678864.48"/>
    <n v="384160.38"/>
  </r>
  <r>
    <x v="2"/>
    <x v="125"/>
    <x v="0"/>
    <x v="1"/>
    <x v="0"/>
    <x v="1809"/>
    <n v="708899104"/>
    <d v="2022-01-01T00:00:00"/>
    <n v="7853"/>
    <n v="255.28"/>
    <n v="159.41999999999999"/>
    <n v="2004713.84"/>
    <n v="1251925.26"/>
    <n v="752788.58"/>
  </r>
  <r>
    <x v="1"/>
    <x v="169"/>
    <x v="10"/>
    <x v="1"/>
    <x v="0"/>
    <x v="1810"/>
    <n v="923922574"/>
    <d v="2021-05-23T00:00:00"/>
    <n v="8076"/>
    <n v="154.06"/>
    <n v="90.93"/>
    <n v="1244188.56"/>
    <n v="734350.68"/>
    <n v="509837.88"/>
  </r>
  <r>
    <x v="3"/>
    <x v="151"/>
    <x v="10"/>
    <x v="1"/>
    <x v="0"/>
    <x v="763"/>
    <n v="454236876"/>
    <d v="2021-08-22T00:00:00"/>
    <n v="7641"/>
    <n v="154.06"/>
    <n v="90.93"/>
    <n v="1177172.46"/>
    <n v="694796.13"/>
    <n v="482376.33"/>
  </r>
  <r>
    <x v="3"/>
    <x v="21"/>
    <x v="1"/>
    <x v="0"/>
    <x v="2"/>
    <x v="510"/>
    <n v="520203340"/>
    <d v="2018-12-19T00:00:00"/>
    <n v="8583"/>
    <n v="152.58000000000001"/>
    <n v="97.44"/>
    <n v="1309594.1399999999"/>
    <n v="836327.52"/>
    <n v="473266.62"/>
  </r>
  <r>
    <x v="4"/>
    <x v="160"/>
    <x v="3"/>
    <x v="0"/>
    <x v="2"/>
    <x v="410"/>
    <n v="612495791"/>
    <d v="2019-11-10T00:00:00"/>
    <n v="9971"/>
    <n v="205.7"/>
    <n v="117.11"/>
    <n v="2051034.7"/>
    <n v="1167703.81"/>
    <n v="883330.89"/>
  </r>
  <r>
    <x v="1"/>
    <x v="44"/>
    <x v="1"/>
    <x v="1"/>
    <x v="1"/>
    <x v="1573"/>
    <n v="742100560"/>
    <d v="2017-01-17T00:00:00"/>
    <n v="2902"/>
    <n v="152.58000000000001"/>
    <n v="97.44"/>
    <n v="442787.16"/>
    <n v="282770.88"/>
    <n v="160016.28"/>
  </r>
  <r>
    <x v="5"/>
    <x v="74"/>
    <x v="9"/>
    <x v="0"/>
    <x v="3"/>
    <x v="1710"/>
    <n v="990316474"/>
    <d v="2015-08-21T00:00:00"/>
    <n v="5507"/>
    <n v="9.33"/>
    <n v="6.92"/>
    <n v="51380.31"/>
    <n v="38108.44"/>
    <n v="13271.87"/>
  </r>
  <r>
    <x v="3"/>
    <x v="21"/>
    <x v="2"/>
    <x v="1"/>
    <x v="0"/>
    <x v="1291"/>
    <n v="158754861"/>
    <d v="2016-07-24T00:00:00"/>
    <n v="7946"/>
    <n v="47.45"/>
    <n v="31.79"/>
    <n v="377037.7"/>
    <n v="252603.34"/>
    <n v="124434.36"/>
  </r>
  <r>
    <x v="5"/>
    <x v="162"/>
    <x v="11"/>
    <x v="1"/>
    <x v="1"/>
    <x v="424"/>
    <n v="719339549"/>
    <d v="2016-09-21T00:00:00"/>
    <n v="7413"/>
    <n v="668.27"/>
    <n v="502.54"/>
    <n v="4953885.51"/>
    <n v="3725329.02"/>
    <n v="1228556.49"/>
  </r>
  <r>
    <x v="3"/>
    <x v="24"/>
    <x v="3"/>
    <x v="0"/>
    <x v="2"/>
    <x v="275"/>
    <n v="264306867"/>
    <d v="2018-03-29T00:00:00"/>
    <n v="3130"/>
    <n v="205.7"/>
    <n v="117.11"/>
    <n v="643841"/>
    <n v="366554.3"/>
    <n v="277286.7"/>
  </r>
  <r>
    <x v="2"/>
    <x v="68"/>
    <x v="1"/>
    <x v="1"/>
    <x v="1"/>
    <x v="1759"/>
    <n v="956205642"/>
    <d v="2021-08-25T00:00:00"/>
    <n v="1353"/>
    <n v="152.58000000000001"/>
    <n v="97.44"/>
    <n v="206440.74"/>
    <n v="131836.32"/>
    <n v="74604.42"/>
  </r>
  <r>
    <x v="2"/>
    <x v="155"/>
    <x v="10"/>
    <x v="1"/>
    <x v="2"/>
    <x v="1591"/>
    <n v="977897202"/>
    <d v="2020-11-11T00:00:00"/>
    <n v="368"/>
    <n v="154.06"/>
    <n v="90.93"/>
    <n v="56694.080000000002"/>
    <n v="33462.239999999998"/>
    <n v="23231.84"/>
  </r>
  <r>
    <x v="2"/>
    <x v="125"/>
    <x v="0"/>
    <x v="0"/>
    <x v="2"/>
    <x v="581"/>
    <n v="382555377"/>
    <d v="2021-06-19T00:00:00"/>
    <n v="5492"/>
    <n v="255.28"/>
    <n v="159.41999999999999"/>
    <n v="1401997.76"/>
    <n v="875534.64"/>
    <n v="526463.12"/>
  </r>
  <r>
    <x v="2"/>
    <x v="112"/>
    <x v="9"/>
    <x v="1"/>
    <x v="2"/>
    <x v="1693"/>
    <n v="643666493"/>
    <d v="2017-02-23T00:00:00"/>
    <n v="4074"/>
    <n v="9.33"/>
    <n v="6.92"/>
    <n v="38010.42"/>
    <n v="28192.080000000002"/>
    <n v="9818.34"/>
  </r>
  <r>
    <x v="1"/>
    <x v="129"/>
    <x v="9"/>
    <x v="1"/>
    <x v="3"/>
    <x v="275"/>
    <n v="605029380"/>
    <d v="2018-02-18T00:00:00"/>
    <n v="493"/>
    <n v="9.33"/>
    <n v="6.92"/>
    <n v="4599.6899999999996"/>
    <n v="3411.56"/>
    <n v="1188.1300000000001"/>
  </r>
  <r>
    <x v="2"/>
    <x v="107"/>
    <x v="9"/>
    <x v="0"/>
    <x v="2"/>
    <x v="1811"/>
    <n v="530755364"/>
    <d v="2022-09-29T00:00:00"/>
    <n v="1162"/>
    <n v="9.33"/>
    <n v="6.92"/>
    <n v="10841.46"/>
    <n v="8041.04"/>
    <n v="2800.42"/>
  </r>
  <r>
    <x v="4"/>
    <x v="173"/>
    <x v="10"/>
    <x v="1"/>
    <x v="0"/>
    <x v="155"/>
    <n v="755268275"/>
    <d v="2020-04-06T00:00:00"/>
    <n v="9521"/>
    <n v="154.06"/>
    <n v="90.93"/>
    <n v="1466805.26"/>
    <n v="865744.53"/>
    <n v="601060.73"/>
  </r>
  <r>
    <x v="1"/>
    <x v="85"/>
    <x v="8"/>
    <x v="0"/>
    <x v="2"/>
    <x v="643"/>
    <n v="333304440"/>
    <d v="2017-07-05T00:00:00"/>
    <n v="1046"/>
    <n v="421.89"/>
    <n v="364.69"/>
    <n v="441296.94"/>
    <n v="381465.74"/>
    <n v="59831.199999999997"/>
  </r>
  <r>
    <x v="2"/>
    <x v="51"/>
    <x v="1"/>
    <x v="1"/>
    <x v="0"/>
    <x v="995"/>
    <n v="189912688"/>
    <d v="2015-02-09T00:00:00"/>
    <n v="8240"/>
    <n v="152.58000000000001"/>
    <n v="97.44"/>
    <n v="1257259.2"/>
    <n v="802905.59999999998"/>
    <n v="454353.6"/>
  </r>
  <r>
    <x v="4"/>
    <x v="31"/>
    <x v="2"/>
    <x v="0"/>
    <x v="0"/>
    <x v="1787"/>
    <n v="870454347"/>
    <d v="2017-03-26T00:00:00"/>
    <n v="5639"/>
    <n v="47.45"/>
    <n v="31.79"/>
    <n v="267570.55"/>
    <n v="179263.81"/>
    <n v="88306.74"/>
  </r>
  <r>
    <x v="2"/>
    <x v="112"/>
    <x v="2"/>
    <x v="0"/>
    <x v="1"/>
    <x v="1037"/>
    <n v="290603244"/>
    <d v="2021-02-21T00:00:00"/>
    <n v="4813"/>
    <n v="47.45"/>
    <n v="31.79"/>
    <n v="228376.85"/>
    <n v="153005.26999999999"/>
    <n v="75371.58"/>
  </r>
  <r>
    <x v="1"/>
    <x v="59"/>
    <x v="7"/>
    <x v="1"/>
    <x v="3"/>
    <x v="1812"/>
    <n v="486345708"/>
    <d v="2018-10-11T00:00:00"/>
    <n v="9357"/>
    <n v="437.2"/>
    <n v="263.33"/>
    <n v="4090880.4"/>
    <n v="2463978.81"/>
    <n v="1626901.59"/>
  </r>
  <r>
    <x v="0"/>
    <x v="76"/>
    <x v="4"/>
    <x v="1"/>
    <x v="0"/>
    <x v="1813"/>
    <n v="863980567"/>
    <d v="2019-06-20T00:00:00"/>
    <n v="9904"/>
    <n v="81.73"/>
    <n v="56.67"/>
    <n v="809453.92"/>
    <n v="561259.68000000005"/>
    <n v="248194.24"/>
  </r>
  <r>
    <x v="5"/>
    <x v="150"/>
    <x v="4"/>
    <x v="1"/>
    <x v="1"/>
    <x v="1814"/>
    <n v="450119149"/>
    <d v="2016-07-01T00:00:00"/>
    <n v="9114"/>
    <n v="81.73"/>
    <n v="56.67"/>
    <n v="744887.22"/>
    <n v="516490.38"/>
    <n v="228396.84"/>
  </r>
  <r>
    <x v="5"/>
    <x v="183"/>
    <x v="1"/>
    <x v="0"/>
    <x v="3"/>
    <x v="1780"/>
    <n v="141685283"/>
    <d v="2018-09-12T00:00:00"/>
    <n v="6679"/>
    <n v="152.58000000000001"/>
    <n v="97.44"/>
    <n v="1019081.82"/>
    <n v="650801.76"/>
    <n v="368280.06"/>
  </r>
  <r>
    <x v="5"/>
    <x v="149"/>
    <x v="6"/>
    <x v="0"/>
    <x v="2"/>
    <x v="1171"/>
    <n v="455915296"/>
    <d v="2015-09-11T00:00:00"/>
    <n v="4322"/>
    <n v="651.21"/>
    <n v="524.96"/>
    <n v="2814529.62"/>
    <n v="2268877.12"/>
    <n v="545652.5"/>
  </r>
  <r>
    <x v="1"/>
    <x v="81"/>
    <x v="2"/>
    <x v="0"/>
    <x v="0"/>
    <x v="1455"/>
    <n v="180358016"/>
    <d v="2016-05-16T00:00:00"/>
    <n v="800"/>
    <n v="47.45"/>
    <n v="31.79"/>
    <n v="37960"/>
    <n v="25432"/>
    <n v="12528"/>
  </r>
  <r>
    <x v="2"/>
    <x v="90"/>
    <x v="8"/>
    <x v="1"/>
    <x v="3"/>
    <x v="573"/>
    <n v="422874772"/>
    <d v="2015-02-23T00:00:00"/>
    <n v="6897"/>
    <n v="421.89"/>
    <n v="364.69"/>
    <n v="2909775.33"/>
    <n v="2515266.9300000002"/>
    <n v="394508.4"/>
  </r>
  <r>
    <x v="3"/>
    <x v="138"/>
    <x v="10"/>
    <x v="1"/>
    <x v="0"/>
    <x v="1624"/>
    <n v="561639392"/>
    <d v="2018-10-25T00:00:00"/>
    <n v="432"/>
    <n v="154.06"/>
    <n v="90.93"/>
    <n v="66553.919999999998"/>
    <n v="39281.760000000002"/>
    <n v="27272.16"/>
  </r>
  <r>
    <x v="2"/>
    <x v="82"/>
    <x v="8"/>
    <x v="1"/>
    <x v="2"/>
    <x v="382"/>
    <n v="495138204"/>
    <d v="2021-11-11T00:00:00"/>
    <n v="1252"/>
    <n v="421.89"/>
    <n v="364.69"/>
    <n v="528206.28"/>
    <n v="456591.88"/>
    <n v="71614.399999999994"/>
  </r>
  <r>
    <x v="5"/>
    <x v="97"/>
    <x v="0"/>
    <x v="0"/>
    <x v="3"/>
    <x v="1815"/>
    <n v="192170035"/>
    <d v="2015-06-05T00:00:00"/>
    <n v="6239"/>
    <n v="255.28"/>
    <n v="159.41999999999999"/>
    <n v="1592691.92"/>
    <n v="994621.38"/>
    <n v="598070.54"/>
  </r>
  <r>
    <x v="1"/>
    <x v="179"/>
    <x v="5"/>
    <x v="0"/>
    <x v="3"/>
    <x v="1816"/>
    <n v="141846215"/>
    <d v="2020-08-16T00:00:00"/>
    <n v="4302"/>
    <n v="109.28"/>
    <n v="35.840000000000003"/>
    <n v="470122.56"/>
    <n v="154183.67999999999"/>
    <n v="315938.88"/>
  </r>
  <r>
    <x v="3"/>
    <x v="11"/>
    <x v="5"/>
    <x v="1"/>
    <x v="2"/>
    <x v="916"/>
    <n v="903590571"/>
    <d v="2022-09-01T00:00:00"/>
    <n v="1385"/>
    <n v="109.28"/>
    <n v="35.840000000000003"/>
    <n v="151352.79999999999"/>
    <n v="49638.400000000001"/>
    <n v="101714.4"/>
  </r>
  <r>
    <x v="3"/>
    <x v="20"/>
    <x v="8"/>
    <x v="0"/>
    <x v="2"/>
    <x v="1817"/>
    <n v="857139432"/>
    <d v="2022-06-11T00:00:00"/>
    <n v="5460"/>
    <n v="421.89"/>
    <n v="364.69"/>
    <n v="2303519.4"/>
    <n v="1991207.4"/>
    <n v="312312"/>
  </r>
  <r>
    <x v="1"/>
    <x v="123"/>
    <x v="0"/>
    <x v="1"/>
    <x v="1"/>
    <x v="1369"/>
    <n v="252541625"/>
    <d v="2017-07-05T00:00:00"/>
    <n v="1534"/>
    <n v="255.28"/>
    <n v="159.41999999999999"/>
    <n v="391599.52"/>
    <n v="244550.28"/>
    <n v="147049.24"/>
  </r>
  <r>
    <x v="5"/>
    <x v="105"/>
    <x v="11"/>
    <x v="1"/>
    <x v="3"/>
    <x v="1818"/>
    <n v="760158479"/>
    <d v="2015-10-26T00:00:00"/>
    <n v="6641"/>
    <n v="668.27"/>
    <n v="502.54"/>
    <n v="4437981.07"/>
    <n v="3337368.14"/>
    <n v="1100612.93"/>
  </r>
  <r>
    <x v="4"/>
    <x v="158"/>
    <x v="7"/>
    <x v="1"/>
    <x v="1"/>
    <x v="1819"/>
    <n v="520663821"/>
    <d v="2016-11-06T00:00:00"/>
    <n v="4850"/>
    <n v="437.2"/>
    <n v="263.33"/>
    <n v="2120420"/>
    <n v="1277150.5"/>
    <n v="843269.5"/>
  </r>
  <r>
    <x v="5"/>
    <x v="91"/>
    <x v="1"/>
    <x v="1"/>
    <x v="3"/>
    <x v="1598"/>
    <n v="895043981"/>
    <d v="2022-06-21T00:00:00"/>
    <n v="2259"/>
    <n v="152.58000000000001"/>
    <n v="97.44"/>
    <n v="344678.22"/>
    <n v="220116.96"/>
    <n v="124561.26"/>
  </r>
  <r>
    <x v="1"/>
    <x v="26"/>
    <x v="7"/>
    <x v="1"/>
    <x v="1"/>
    <x v="808"/>
    <n v="614597785"/>
    <d v="2018-05-14T00:00:00"/>
    <n v="1997"/>
    <n v="437.2"/>
    <n v="263.33"/>
    <n v="873088.4"/>
    <n v="525870.01"/>
    <n v="347218.39"/>
  </r>
  <r>
    <x v="2"/>
    <x v="104"/>
    <x v="6"/>
    <x v="0"/>
    <x v="2"/>
    <x v="1820"/>
    <n v="730936563"/>
    <d v="2016-04-30T00:00:00"/>
    <n v="9227"/>
    <n v="651.21"/>
    <n v="524.96"/>
    <n v="6008714.6699999999"/>
    <n v="4843805.92"/>
    <n v="1164908.75"/>
  </r>
  <r>
    <x v="5"/>
    <x v="52"/>
    <x v="1"/>
    <x v="0"/>
    <x v="1"/>
    <x v="614"/>
    <n v="565984141"/>
    <d v="2017-05-22T00:00:00"/>
    <n v="6140"/>
    <n v="152.58000000000001"/>
    <n v="97.44"/>
    <n v="936841.2"/>
    <n v="598281.6"/>
    <n v="338559.6"/>
  </r>
  <r>
    <x v="1"/>
    <x v="136"/>
    <x v="4"/>
    <x v="1"/>
    <x v="3"/>
    <x v="191"/>
    <n v="861976850"/>
    <d v="2021-05-25T00:00:00"/>
    <n v="6960"/>
    <n v="81.73"/>
    <n v="56.67"/>
    <n v="568840.80000000005"/>
    <n v="394423.2"/>
    <n v="174417.6"/>
  </r>
  <r>
    <x v="1"/>
    <x v="2"/>
    <x v="5"/>
    <x v="1"/>
    <x v="2"/>
    <x v="1821"/>
    <n v="631463515"/>
    <d v="2020-09-25T00:00:00"/>
    <n v="2942"/>
    <n v="109.28"/>
    <n v="35.840000000000003"/>
    <n v="321501.76"/>
    <n v="105441.28"/>
    <n v="216060.48"/>
  </r>
  <r>
    <x v="1"/>
    <x v="123"/>
    <x v="9"/>
    <x v="0"/>
    <x v="0"/>
    <x v="1822"/>
    <n v="307305467"/>
    <d v="2019-08-10T00:00:00"/>
    <n v="7371"/>
    <n v="9.33"/>
    <n v="6.92"/>
    <n v="68771.429999999993"/>
    <n v="51007.32"/>
    <n v="17764.11"/>
  </r>
  <r>
    <x v="1"/>
    <x v="85"/>
    <x v="3"/>
    <x v="1"/>
    <x v="3"/>
    <x v="810"/>
    <n v="392676532"/>
    <d v="2021-08-06T00:00:00"/>
    <n v="567"/>
    <n v="205.7"/>
    <n v="117.11"/>
    <n v="116631.9"/>
    <n v="66401.37"/>
    <n v="50230.53"/>
  </r>
  <r>
    <x v="1"/>
    <x v="33"/>
    <x v="0"/>
    <x v="0"/>
    <x v="2"/>
    <x v="660"/>
    <n v="111063039"/>
    <d v="2020-07-13T00:00:00"/>
    <n v="4876"/>
    <n v="255.28"/>
    <n v="159.41999999999999"/>
    <n v="1244745.28"/>
    <n v="777331.92"/>
    <n v="467413.36"/>
  </r>
  <r>
    <x v="1"/>
    <x v="132"/>
    <x v="2"/>
    <x v="0"/>
    <x v="0"/>
    <x v="1823"/>
    <n v="556263816"/>
    <d v="2021-12-07T00:00:00"/>
    <n v="9679"/>
    <n v="47.45"/>
    <n v="31.79"/>
    <n v="459268.55"/>
    <n v="307695.40999999997"/>
    <n v="151573.14000000001"/>
  </r>
  <r>
    <x v="3"/>
    <x v="138"/>
    <x v="10"/>
    <x v="0"/>
    <x v="1"/>
    <x v="592"/>
    <n v="642390191"/>
    <d v="2018-05-26T00:00:00"/>
    <n v="6388"/>
    <n v="154.06"/>
    <n v="90.93"/>
    <n v="984135.28"/>
    <n v="580860.84"/>
    <n v="403274.44"/>
  </r>
  <r>
    <x v="5"/>
    <x v="117"/>
    <x v="0"/>
    <x v="0"/>
    <x v="0"/>
    <x v="865"/>
    <n v="253865993"/>
    <d v="2019-12-04T00:00:00"/>
    <n v="3444"/>
    <n v="255.28"/>
    <n v="159.41999999999999"/>
    <n v="879184.32"/>
    <n v="549042.48"/>
    <n v="330141.84000000003"/>
  </r>
  <r>
    <x v="2"/>
    <x v="137"/>
    <x v="10"/>
    <x v="1"/>
    <x v="0"/>
    <x v="1310"/>
    <n v="695427548"/>
    <d v="2020-11-29T00:00:00"/>
    <n v="1320"/>
    <n v="154.06"/>
    <n v="90.93"/>
    <n v="203359.2"/>
    <n v="120027.6"/>
    <n v="83331.600000000006"/>
  </r>
  <r>
    <x v="1"/>
    <x v="140"/>
    <x v="2"/>
    <x v="0"/>
    <x v="0"/>
    <x v="947"/>
    <n v="642123687"/>
    <d v="2021-05-30T00:00:00"/>
    <n v="7523"/>
    <n v="47.45"/>
    <n v="31.79"/>
    <n v="356966.35"/>
    <n v="239156.17"/>
    <n v="117810.18"/>
  </r>
  <r>
    <x v="2"/>
    <x v="102"/>
    <x v="2"/>
    <x v="0"/>
    <x v="0"/>
    <x v="335"/>
    <n v="189315736"/>
    <d v="2022-08-01T00:00:00"/>
    <n v="1588"/>
    <n v="47.45"/>
    <n v="31.79"/>
    <n v="75350.600000000006"/>
    <n v="50482.52"/>
    <n v="24868.080000000002"/>
  </r>
  <r>
    <x v="0"/>
    <x v="19"/>
    <x v="1"/>
    <x v="1"/>
    <x v="1"/>
    <x v="1510"/>
    <n v="402677524"/>
    <d v="2015-12-27T00:00:00"/>
    <n v="82"/>
    <n v="152.58000000000001"/>
    <n v="97.44"/>
    <n v="12511.56"/>
    <n v="7990.08"/>
    <n v="4521.4799999999996"/>
  </r>
  <r>
    <x v="5"/>
    <x v="150"/>
    <x v="5"/>
    <x v="1"/>
    <x v="2"/>
    <x v="1824"/>
    <n v="168195378"/>
    <d v="2021-12-27T00:00:00"/>
    <n v="1605"/>
    <n v="109.28"/>
    <n v="35.840000000000003"/>
    <n v="175394.4"/>
    <n v="57523.199999999997"/>
    <n v="117871.2"/>
  </r>
  <r>
    <x v="1"/>
    <x v="2"/>
    <x v="2"/>
    <x v="0"/>
    <x v="0"/>
    <x v="166"/>
    <n v="242168128"/>
    <d v="2022-05-03T00:00:00"/>
    <n v="1785"/>
    <n v="47.45"/>
    <n v="31.79"/>
    <n v="84698.25"/>
    <n v="56745.15"/>
    <n v="27953.1"/>
  </r>
  <r>
    <x v="2"/>
    <x v="83"/>
    <x v="9"/>
    <x v="1"/>
    <x v="1"/>
    <x v="1825"/>
    <n v="101207101"/>
    <d v="2016-05-02T00:00:00"/>
    <n v="8285"/>
    <n v="9.33"/>
    <n v="6.92"/>
    <n v="77299.05"/>
    <n v="57332.2"/>
    <n v="19966.849999999999"/>
  </r>
  <r>
    <x v="1"/>
    <x v="157"/>
    <x v="2"/>
    <x v="1"/>
    <x v="3"/>
    <x v="136"/>
    <n v="192236125"/>
    <d v="2017-03-22T00:00:00"/>
    <n v="5796"/>
    <n v="47.45"/>
    <n v="31.79"/>
    <n v="275020.2"/>
    <n v="184254.84"/>
    <n v="90765.36"/>
  </r>
  <r>
    <x v="2"/>
    <x v="51"/>
    <x v="4"/>
    <x v="1"/>
    <x v="0"/>
    <x v="1826"/>
    <n v="582491528"/>
    <d v="2016-10-10T00:00:00"/>
    <n v="1042"/>
    <n v="81.73"/>
    <n v="56.67"/>
    <n v="85162.66"/>
    <n v="59050.14"/>
    <n v="26112.52"/>
  </r>
  <r>
    <x v="5"/>
    <x v="101"/>
    <x v="9"/>
    <x v="1"/>
    <x v="2"/>
    <x v="1674"/>
    <n v="509522140"/>
    <d v="2015-09-28T00:00:00"/>
    <n v="7779"/>
    <n v="9.33"/>
    <n v="6.92"/>
    <n v="72578.070000000007"/>
    <n v="53830.68"/>
    <n v="18747.39"/>
  </r>
  <r>
    <x v="4"/>
    <x v="31"/>
    <x v="4"/>
    <x v="1"/>
    <x v="0"/>
    <x v="980"/>
    <n v="631189286"/>
    <d v="2015-12-17T00:00:00"/>
    <n v="1791"/>
    <n v="81.73"/>
    <n v="56.67"/>
    <n v="146378.43"/>
    <n v="101495.97"/>
    <n v="44882.46"/>
  </r>
  <r>
    <x v="3"/>
    <x v="94"/>
    <x v="9"/>
    <x v="0"/>
    <x v="1"/>
    <x v="1694"/>
    <n v="775666797"/>
    <d v="2016-12-11T00:00:00"/>
    <n v="5897"/>
    <n v="9.33"/>
    <n v="6.92"/>
    <n v="55019.01"/>
    <n v="40807.24"/>
    <n v="14211.77"/>
  </r>
  <r>
    <x v="3"/>
    <x v="30"/>
    <x v="2"/>
    <x v="1"/>
    <x v="2"/>
    <x v="1468"/>
    <n v="391440999"/>
    <d v="2021-03-05T00:00:00"/>
    <n v="4945"/>
    <n v="47.45"/>
    <n v="31.79"/>
    <n v="234640.25"/>
    <n v="157201.54999999999"/>
    <n v="77438.7"/>
  </r>
  <r>
    <x v="3"/>
    <x v="57"/>
    <x v="0"/>
    <x v="1"/>
    <x v="1"/>
    <x v="1827"/>
    <n v="797310721"/>
    <d v="2021-05-14T00:00:00"/>
    <n v="815"/>
    <n v="255.28"/>
    <n v="159.41999999999999"/>
    <n v="208053.2"/>
    <n v="129927.3"/>
    <n v="78125.899999999994"/>
  </r>
  <r>
    <x v="5"/>
    <x v="53"/>
    <x v="0"/>
    <x v="1"/>
    <x v="3"/>
    <x v="1828"/>
    <n v="232387292"/>
    <d v="2016-05-07T00:00:00"/>
    <n v="7419"/>
    <n v="255.28"/>
    <n v="159.41999999999999"/>
    <n v="1893922.32"/>
    <n v="1182736.98"/>
    <n v="711185.34"/>
  </r>
  <r>
    <x v="5"/>
    <x v="183"/>
    <x v="9"/>
    <x v="1"/>
    <x v="2"/>
    <x v="788"/>
    <n v="606094539"/>
    <d v="2018-03-10T00:00:00"/>
    <n v="5698"/>
    <n v="9.33"/>
    <n v="6.92"/>
    <n v="53162.34"/>
    <n v="39430.160000000003"/>
    <n v="13732.18"/>
  </r>
  <r>
    <x v="5"/>
    <x v="96"/>
    <x v="0"/>
    <x v="1"/>
    <x v="0"/>
    <x v="1165"/>
    <n v="748168790"/>
    <d v="2017-05-05T00:00:00"/>
    <n v="8626"/>
    <n v="255.28"/>
    <n v="159.41999999999999"/>
    <n v="2202045.2799999998"/>
    <n v="1375156.92"/>
    <n v="826888.36"/>
  </r>
  <r>
    <x v="5"/>
    <x v="174"/>
    <x v="8"/>
    <x v="1"/>
    <x v="0"/>
    <x v="781"/>
    <n v="458658874"/>
    <d v="2020-02-03T00:00:00"/>
    <n v="6208"/>
    <n v="421.89"/>
    <n v="364.69"/>
    <n v="2619093.12"/>
    <n v="2263995.52"/>
    <n v="355097.59999999998"/>
  </r>
  <r>
    <x v="1"/>
    <x v="140"/>
    <x v="1"/>
    <x v="0"/>
    <x v="2"/>
    <x v="540"/>
    <n v="957926118"/>
    <d v="2016-09-01T00:00:00"/>
    <n v="480"/>
    <n v="152.58000000000001"/>
    <n v="97.44"/>
    <n v="73238.399999999994"/>
    <n v="46771.199999999997"/>
    <n v="26467.200000000001"/>
  </r>
  <r>
    <x v="3"/>
    <x v="61"/>
    <x v="0"/>
    <x v="1"/>
    <x v="2"/>
    <x v="340"/>
    <n v="836644351"/>
    <d v="2016-02-13T00:00:00"/>
    <n v="510"/>
    <n v="255.28"/>
    <n v="159.41999999999999"/>
    <n v="130192.8"/>
    <n v="81304.2"/>
    <n v="48888.6"/>
  </r>
  <r>
    <x v="2"/>
    <x v="104"/>
    <x v="3"/>
    <x v="0"/>
    <x v="1"/>
    <x v="1829"/>
    <n v="105799901"/>
    <d v="2021-09-29T00:00:00"/>
    <n v="7397"/>
    <n v="205.7"/>
    <n v="117.11"/>
    <n v="1521562.9"/>
    <n v="866262.67"/>
    <n v="655300.23"/>
  </r>
  <r>
    <x v="1"/>
    <x v="16"/>
    <x v="2"/>
    <x v="0"/>
    <x v="3"/>
    <x v="1830"/>
    <n v="646691596"/>
    <d v="2016-12-13T00:00:00"/>
    <n v="9269"/>
    <n v="47.45"/>
    <n v="31.79"/>
    <n v="439814.05"/>
    <n v="294661.51"/>
    <n v="145152.54"/>
  </r>
  <r>
    <x v="5"/>
    <x v="96"/>
    <x v="7"/>
    <x v="1"/>
    <x v="0"/>
    <x v="1825"/>
    <n v="360930764"/>
    <d v="2016-05-15T00:00:00"/>
    <n v="6289"/>
    <n v="437.2"/>
    <n v="263.33"/>
    <n v="2749550.8"/>
    <n v="1656082.37"/>
    <n v="1093468.43"/>
  </r>
  <r>
    <x v="2"/>
    <x v="4"/>
    <x v="1"/>
    <x v="0"/>
    <x v="1"/>
    <x v="1831"/>
    <n v="820441234"/>
    <d v="2018-05-02T00:00:00"/>
    <n v="5648"/>
    <n v="152.58000000000001"/>
    <n v="97.44"/>
    <n v="861771.84"/>
    <n v="550341.12"/>
    <n v="311430.71999999997"/>
  </r>
  <r>
    <x v="6"/>
    <x v="18"/>
    <x v="10"/>
    <x v="0"/>
    <x v="1"/>
    <x v="1832"/>
    <n v="517459332"/>
    <d v="2016-05-27T00:00:00"/>
    <n v="6570"/>
    <n v="154.06"/>
    <n v="90.93"/>
    <n v="1012174.2"/>
    <n v="597410.1"/>
    <n v="414764.1"/>
  </r>
  <r>
    <x v="5"/>
    <x v="162"/>
    <x v="6"/>
    <x v="0"/>
    <x v="3"/>
    <x v="64"/>
    <n v="714533889"/>
    <d v="2022-02-07T00:00:00"/>
    <n v="5311"/>
    <n v="651.21"/>
    <n v="524.96"/>
    <n v="3458576.31"/>
    <n v="2788062.56"/>
    <n v="670513.75"/>
  </r>
  <r>
    <x v="0"/>
    <x v="27"/>
    <x v="6"/>
    <x v="0"/>
    <x v="0"/>
    <x v="68"/>
    <n v="494526231"/>
    <d v="2018-08-19T00:00:00"/>
    <n v="156"/>
    <n v="651.21"/>
    <n v="524.96"/>
    <n v="101588.76"/>
    <n v="81893.759999999995"/>
    <n v="19695"/>
  </r>
  <r>
    <x v="5"/>
    <x v="105"/>
    <x v="2"/>
    <x v="1"/>
    <x v="2"/>
    <x v="1833"/>
    <n v="810610187"/>
    <d v="2015-07-31T00:00:00"/>
    <n v="6423"/>
    <n v="47.45"/>
    <n v="31.79"/>
    <n v="304771.34999999998"/>
    <n v="204187.17"/>
    <n v="100584.18"/>
  </r>
  <r>
    <x v="6"/>
    <x v="103"/>
    <x v="3"/>
    <x v="0"/>
    <x v="2"/>
    <x v="1834"/>
    <n v="436272084"/>
    <d v="2015-06-28T00:00:00"/>
    <n v="1460"/>
    <n v="205.7"/>
    <n v="117.11"/>
    <n v="300322"/>
    <n v="170980.6"/>
    <n v="129341.4"/>
  </r>
  <r>
    <x v="5"/>
    <x v="177"/>
    <x v="10"/>
    <x v="0"/>
    <x v="2"/>
    <x v="1378"/>
    <n v="915310752"/>
    <d v="2019-09-23T00:00:00"/>
    <n v="9647"/>
    <n v="154.06"/>
    <n v="90.93"/>
    <n v="1486216.82"/>
    <n v="877201.71"/>
    <n v="609015.11"/>
  </r>
  <r>
    <x v="3"/>
    <x v="124"/>
    <x v="11"/>
    <x v="1"/>
    <x v="0"/>
    <x v="1835"/>
    <n v="711837518"/>
    <d v="2022-08-14T00:00:00"/>
    <n v="7395"/>
    <n v="668.27"/>
    <n v="502.54"/>
    <n v="4941856.6500000004"/>
    <n v="3716283.3"/>
    <n v="1225573.3500000001"/>
  </r>
  <r>
    <x v="5"/>
    <x v="105"/>
    <x v="6"/>
    <x v="0"/>
    <x v="0"/>
    <x v="1160"/>
    <n v="160276210"/>
    <d v="2021-11-15T00:00:00"/>
    <n v="8147"/>
    <n v="651.21"/>
    <n v="524.96"/>
    <n v="5305407.87"/>
    <n v="4276849.12"/>
    <n v="1028558.75"/>
  </r>
  <r>
    <x v="1"/>
    <x v="64"/>
    <x v="6"/>
    <x v="1"/>
    <x v="3"/>
    <x v="1836"/>
    <n v="115363156"/>
    <d v="2016-01-10T00:00:00"/>
    <n v="7376"/>
    <n v="651.21"/>
    <n v="524.96"/>
    <n v="4803324.96"/>
    <n v="3872104.96"/>
    <n v="931220"/>
  </r>
  <r>
    <x v="4"/>
    <x v="45"/>
    <x v="1"/>
    <x v="1"/>
    <x v="3"/>
    <x v="447"/>
    <n v="602147185"/>
    <d v="2021-09-15T00:00:00"/>
    <n v="7588"/>
    <n v="152.58000000000001"/>
    <n v="97.44"/>
    <n v="1157777.04"/>
    <n v="739374.72"/>
    <n v="418402.32"/>
  </r>
  <r>
    <x v="5"/>
    <x v="97"/>
    <x v="9"/>
    <x v="0"/>
    <x v="1"/>
    <x v="1742"/>
    <n v="365989625"/>
    <d v="2021-07-02T00:00:00"/>
    <n v="3318"/>
    <n v="9.33"/>
    <n v="6.92"/>
    <n v="30956.94"/>
    <n v="22960.560000000001"/>
    <n v="7996.38"/>
  </r>
  <r>
    <x v="1"/>
    <x v="167"/>
    <x v="11"/>
    <x v="1"/>
    <x v="2"/>
    <x v="1837"/>
    <n v="922564303"/>
    <d v="2017-04-02T00:00:00"/>
    <n v="6134"/>
    <n v="668.27"/>
    <n v="502.54"/>
    <n v="4099168.18"/>
    <n v="3082580.36"/>
    <n v="1016587.82"/>
  </r>
  <r>
    <x v="5"/>
    <x v="74"/>
    <x v="11"/>
    <x v="0"/>
    <x v="0"/>
    <x v="1838"/>
    <n v="707857549"/>
    <d v="2017-01-16T00:00:00"/>
    <n v="9634"/>
    <n v="668.27"/>
    <n v="502.54"/>
    <n v="6438113.1799999997"/>
    <n v="4841470.3600000003"/>
    <n v="1596642.82"/>
  </r>
  <r>
    <x v="1"/>
    <x v="17"/>
    <x v="3"/>
    <x v="1"/>
    <x v="3"/>
    <x v="1501"/>
    <n v="928168189"/>
    <d v="2021-03-15T00:00:00"/>
    <n v="4448"/>
    <n v="205.7"/>
    <n v="117.11"/>
    <n v="914953.6"/>
    <n v="520905.28"/>
    <n v="394048.32"/>
  </r>
  <r>
    <x v="3"/>
    <x v="106"/>
    <x v="9"/>
    <x v="0"/>
    <x v="0"/>
    <x v="1839"/>
    <n v="610107553"/>
    <d v="2016-06-12T00:00:00"/>
    <n v="3238"/>
    <n v="9.33"/>
    <n v="6.92"/>
    <n v="30210.54"/>
    <n v="22406.959999999999"/>
    <n v="7803.58"/>
  </r>
  <r>
    <x v="3"/>
    <x v="110"/>
    <x v="5"/>
    <x v="1"/>
    <x v="3"/>
    <x v="1840"/>
    <n v="650599467"/>
    <d v="2016-03-01T00:00:00"/>
    <n v="5695"/>
    <n v="109.28"/>
    <n v="35.840000000000003"/>
    <n v="622349.6"/>
    <n v="204108.79999999999"/>
    <n v="418240.8"/>
  </r>
  <r>
    <x v="4"/>
    <x v="46"/>
    <x v="0"/>
    <x v="0"/>
    <x v="0"/>
    <x v="1102"/>
    <n v="666880261"/>
    <d v="2022-06-04T00:00:00"/>
    <n v="3544"/>
    <n v="255.28"/>
    <n v="159.41999999999999"/>
    <n v="904712.32"/>
    <n v="564984.48"/>
    <n v="339727.84"/>
  </r>
  <r>
    <x v="1"/>
    <x v="86"/>
    <x v="10"/>
    <x v="0"/>
    <x v="2"/>
    <x v="1841"/>
    <n v="346498763"/>
    <d v="2021-04-02T00:00:00"/>
    <n v="5539"/>
    <n v="154.06"/>
    <n v="90.93"/>
    <n v="853338.34"/>
    <n v="503661.27"/>
    <n v="349677.07"/>
  </r>
  <r>
    <x v="1"/>
    <x v="67"/>
    <x v="2"/>
    <x v="1"/>
    <x v="3"/>
    <x v="1349"/>
    <n v="797316300"/>
    <d v="2016-11-29T00:00:00"/>
    <n v="2466"/>
    <n v="47.45"/>
    <n v="31.79"/>
    <n v="117011.7"/>
    <n v="78394.14"/>
    <n v="38617.56"/>
  </r>
  <r>
    <x v="1"/>
    <x v="169"/>
    <x v="0"/>
    <x v="0"/>
    <x v="3"/>
    <x v="1581"/>
    <n v="497506701"/>
    <d v="2015-05-10T00:00:00"/>
    <n v="2144"/>
    <n v="255.28"/>
    <n v="159.41999999999999"/>
    <n v="547320.31999999995"/>
    <n v="341796.48"/>
    <n v="205523.84"/>
  </r>
  <r>
    <x v="1"/>
    <x v="152"/>
    <x v="4"/>
    <x v="0"/>
    <x v="1"/>
    <x v="1474"/>
    <n v="245556294"/>
    <d v="2022-06-25T00:00:00"/>
    <n v="4419"/>
    <n v="81.73"/>
    <n v="56.67"/>
    <n v="361164.87"/>
    <n v="250424.73"/>
    <n v="110740.14"/>
  </r>
  <r>
    <x v="5"/>
    <x v="126"/>
    <x v="1"/>
    <x v="1"/>
    <x v="0"/>
    <x v="1395"/>
    <n v="910263907"/>
    <d v="2021-04-21T00:00:00"/>
    <n v="6173"/>
    <n v="152.58000000000001"/>
    <n v="97.44"/>
    <n v="941876.34"/>
    <n v="601497.12"/>
    <n v="340379.22"/>
  </r>
  <r>
    <x v="3"/>
    <x v="21"/>
    <x v="8"/>
    <x v="0"/>
    <x v="3"/>
    <x v="1842"/>
    <n v="280740869"/>
    <d v="2020-08-20T00:00:00"/>
    <n v="6317"/>
    <n v="421.89"/>
    <n v="364.69"/>
    <n v="2665079.13"/>
    <n v="2303746.73"/>
    <n v="361332.4"/>
  </r>
  <r>
    <x v="1"/>
    <x v="66"/>
    <x v="4"/>
    <x v="0"/>
    <x v="2"/>
    <x v="528"/>
    <n v="716411006"/>
    <d v="2018-02-17T00:00:00"/>
    <n v="792"/>
    <n v="81.73"/>
    <n v="56.67"/>
    <n v="64730.16"/>
    <n v="44882.64"/>
    <n v="19847.52"/>
  </r>
  <r>
    <x v="3"/>
    <x v="124"/>
    <x v="5"/>
    <x v="1"/>
    <x v="2"/>
    <x v="1250"/>
    <n v="597010648"/>
    <d v="2016-09-02T00:00:00"/>
    <n v="7572"/>
    <n v="109.28"/>
    <n v="35.840000000000003"/>
    <n v="827468.16"/>
    <n v="271380.47999999998"/>
    <n v="556087.68000000005"/>
  </r>
  <r>
    <x v="0"/>
    <x v="134"/>
    <x v="5"/>
    <x v="1"/>
    <x v="2"/>
    <x v="335"/>
    <n v="172588622"/>
    <d v="2022-07-12T00:00:00"/>
    <n v="1663"/>
    <n v="109.28"/>
    <n v="35.840000000000003"/>
    <n v="181732.64"/>
    <n v="59601.919999999998"/>
    <n v="122130.72"/>
  </r>
  <r>
    <x v="0"/>
    <x v="135"/>
    <x v="9"/>
    <x v="1"/>
    <x v="2"/>
    <x v="1843"/>
    <n v="213506257"/>
    <d v="2022-01-31T00:00:00"/>
    <n v="101"/>
    <n v="9.33"/>
    <n v="6.92"/>
    <n v="942.33"/>
    <n v="698.92"/>
    <n v="243.41"/>
  </r>
  <r>
    <x v="5"/>
    <x v="75"/>
    <x v="5"/>
    <x v="1"/>
    <x v="0"/>
    <x v="624"/>
    <n v="660437381"/>
    <d v="2021-10-24T00:00:00"/>
    <n v="6952"/>
    <n v="109.28"/>
    <n v="35.840000000000003"/>
    <n v="759714.56"/>
    <n v="249159.67999999999"/>
    <n v="510554.88"/>
  </r>
  <r>
    <x v="2"/>
    <x v="51"/>
    <x v="4"/>
    <x v="0"/>
    <x v="1"/>
    <x v="1248"/>
    <n v="174368321"/>
    <d v="2020-01-06T00:00:00"/>
    <n v="8316"/>
    <n v="81.73"/>
    <n v="56.67"/>
    <n v="679666.68"/>
    <n v="471267.72"/>
    <n v="208398.96"/>
  </r>
  <r>
    <x v="1"/>
    <x v="77"/>
    <x v="6"/>
    <x v="0"/>
    <x v="0"/>
    <x v="80"/>
    <n v="186597907"/>
    <d v="2015-12-15T00:00:00"/>
    <n v="7322"/>
    <n v="651.21"/>
    <n v="524.96"/>
    <n v="4768159.62"/>
    <n v="3843757.12"/>
    <n v="924402.5"/>
  </r>
  <r>
    <x v="1"/>
    <x v="93"/>
    <x v="10"/>
    <x v="0"/>
    <x v="2"/>
    <x v="1844"/>
    <n v="848737466"/>
    <d v="2016-05-31T00:00:00"/>
    <n v="9132"/>
    <n v="154.06"/>
    <n v="90.93"/>
    <n v="1406875.92"/>
    <n v="830372.76"/>
    <n v="576503.16"/>
  </r>
  <r>
    <x v="0"/>
    <x v="14"/>
    <x v="11"/>
    <x v="0"/>
    <x v="1"/>
    <x v="170"/>
    <n v="582710826"/>
    <d v="2015-02-20T00:00:00"/>
    <n v="5937"/>
    <n v="668.27"/>
    <n v="502.54"/>
    <n v="3967518.99"/>
    <n v="2983579.98"/>
    <n v="983939.01"/>
  </r>
  <r>
    <x v="1"/>
    <x v="129"/>
    <x v="6"/>
    <x v="0"/>
    <x v="3"/>
    <x v="886"/>
    <n v="130754315"/>
    <d v="2019-11-02T00:00:00"/>
    <n v="1962"/>
    <n v="651.21"/>
    <n v="524.96"/>
    <n v="1277674.02"/>
    <n v="1029971.52"/>
    <n v="247702.5"/>
  </r>
  <r>
    <x v="0"/>
    <x v="27"/>
    <x v="2"/>
    <x v="0"/>
    <x v="2"/>
    <x v="1845"/>
    <n v="305416762"/>
    <d v="2021-06-20T00:00:00"/>
    <n v="8462"/>
    <n v="47.45"/>
    <n v="31.79"/>
    <n v="401521.9"/>
    <n v="269006.98"/>
    <n v="132514.92000000001"/>
  </r>
  <r>
    <x v="0"/>
    <x v="0"/>
    <x v="2"/>
    <x v="1"/>
    <x v="2"/>
    <x v="1024"/>
    <n v="639559495"/>
    <d v="2015-08-27T00:00:00"/>
    <n v="8722"/>
    <n v="47.45"/>
    <n v="31.79"/>
    <n v="413858.9"/>
    <n v="277272.38"/>
    <n v="136586.51999999999"/>
  </r>
  <r>
    <x v="5"/>
    <x v="47"/>
    <x v="4"/>
    <x v="0"/>
    <x v="2"/>
    <x v="373"/>
    <n v="736356341"/>
    <d v="2015-12-28T00:00:00"/>
    <n v="3060"/>
    <n v="81.73"/>
    <n v="56.67"/>
    <n v="250093.8"/>
    <n v="173410.2"/>
    <n v="76683.600000000006"/>
  </r>
  <r>
    <x v="1"/>
    <x v="55"/>
    <x v="6"/>
    <x v="1"/>
    <x v="0"/>
    <x v="1846"/>
    <n v="719293630"/>
    <d v="2021-02-25T00:00:00"/>
    <n v="3824"/>
    <n v="651.21"/>
    <n v="524.96"/>
    <n v="2490227.04"/>
    <n v="2007447.04"/>
    <n v="482780"/>
  </r>
  <r>
    <x v="0"/>
    <x v="172"/>
    <x v="4"/>
    <x v="0"/>
    <x v="2"/>
    <x v="1847"/>
    <n v="782170188"/>
    <d v="2021-10-21T00:00:00"/>
    <n v="395"/>
    <n v="81.73"/>
    <n v="56.67"/>
    <n v="32283.35"/>
    <n v="22384.65"/>
    <n v="9898.7000000000007"/>
  </r>
  <r>
    <x v="5"/>
    <x v="162"/>
    <x v="10"/>
    <x v="1"/>
    <x v="0"/>
    <x v="1242"/>
    <n v="739097344"/>
    <d v="2018-07-20T00:00:00"/>
    <n v="4183"/>
    <n v="154.06"/>
    <n v="90.93"/>
    <n v="644432.98"/>
    <n v="380360.19"/>
    <n v="264072.78999999998"/>
  </r>
  <r>
    <x v="3"/>
    <x v="24"/>
    <x v="11"/>
    <x v="0"/>
    <x v="3"/>
    <x v="1677"/>
    <n v="474498927"/>
    <d v="2019-09-03T00:00:00"/>
    <n v="3632"/>
    <n v="668.27"/>
    <n v="502.54"/>
    <n v="2427156.64"/>
    <n v="1825225.28"/>
    <n v="601931.36"/>
  </r>
  <r>
    <x v="5"/>
    <x v="92"/>
    <x v="1"/>
    <x v="0"/>
    <x v="0"/>
    <x v="1679"/>
    <n v="393111264"/>
    <d v="2021-07-26T00:00:00"/>
    <n v="9214"/>
    <n v="152.58000000000001"/>
    <n v="97.44"/>
    <n v="1405872.12"/>
    <n v="897812.16"/>
    <n v="508059.96"/>
  </r>
  <r>
    <x v="5"/>
    <x v="150"/>
    <x v="8"/>
    <x v="0"/>
    <x v="1"/>
    <x v="980"/>
    <n v="969983184"/>
    <d v="2015-12-29T00:00:00"/>
    <n v="8434"/>
    <n v="421.89"/>
    <n v="364.69"/>
    <n v="3558220.26"/>
    <n v="3075795.46"/>
    <n v="482424.8"/>
  </r>
  <r>
    <x v="6"/>
    <x v="180"/>
    <x v="1"/>
    <x v="1"/>
    <x v="0"/>
    <x v="1848"/>
    <n v="500476014"/>
    <d v="2020-07-22T00:00:00"/>
    <n v="829"/>
    <n v="152.58000000000001"/>
    <n v="97.44"/>
    <n v="126488.82"/>
    <n v="80777.759999999995"/>
    <n v="45711.06"/>
  </r>
  <r>
    <x v="5"/>
    <x v="39"/>
    <x v="9"/>
    <x v="1"/>
    <x v="3"/>
    <x v="1253"/>
    <n v="950263583"/>
    <d v="2018-10-21T00:00:00"/>
    <n v="2966"/>
    <n v="9.33"/>
    <n v="6.92"/>
    <n v="27672.78"/>
    <n v="20524.72"/>
    <n v="7148.06"/>
  </r>
  <r>
    <x v="5"/>
    <x v="47"/>
    <x v="1"/>
    <x v="1"/>
    <x v="2"/>
    <x v="68"/>
    <n v="305332219"/>
    <d v="2018-07-12T00:00:00"/>
    <n v="3444"/>
    <n v="152.58000000000001"/>
    <n v="97.44"/>
    <n v="525485.52"/>
    <n v="335583.36"/>
    <n v="189902.16"/>
  </r>
  <r>
    <x v="0"/>
    <x v="122"/>
    <x v="0"/>
    <x v="0"/>
    <x v="1"/>
    <x v="80"/>
    <n v="221980750"/>
    <d v="2015-12-03T00:00:00"/>
    <n v="7892"/>
    <n v="255.28"/>
    <n v="159.41999999999999"/>
    <n v="2014669.76"/>
    <n v="1258142.6399999999"/>
    <n v="756527.12"/>
  </r>
  <r>
    <x v="2"/>
    <x v="51"/>
    <x v="8"/>
    <x v="0"/>
    <x v="3"/>
    <x v="693"/>
    <n v="176820504"/>
    <d v="2016-07-22T00:00:00"/>
    <n v="3971"/>
    <n v="421.89"/>
    <n v="364.69"/>
    <n v="1675325.19"/>
    <n v="1448183.99"/>
    <n v="227141.2"/>
  </r>
  <r>
    <x v="1"/>
    <x v="108"/>
    <x v="6"/>
    <x v="1"/>
    <x v="1"/>
    <x v="1849"/>
    <n v="616775310"/>
    <d v="2021-05-24T00:00:00"/>
    <n v="6375"/>
    <n v="651.21"/>
    <n v="524.96"/>
    <n v="4151463.75"/>
    <n v="3346620"/>
    <n v="804843.75"/>
  </r>
  <r>
    <x v="5"/>
    <x v="39"/>
    <x v="5"/>
    <x v="0"/>
    <x v="2"/>
    <x v="1850"/>
    <n v="709081494"/>
    <d v="2021-10-13T00:00:00"/>
    <n v="1826"/>
    <n v="109.28"/>
    <n v="35.840000000000003"/>
    <n v="199545.28"/>
    <n v="65443.839999999997"/>
    <n v="134101.44"/>
  </r>
  <r>
    <x v="1"/>
    <x v="41"/>
    <x v="9"/>
    <x v="1"/>
    <x v="2"/>
    <x v="232"/>
    <n v="591287887"/>
    <d v="2022-10-02T00:00:00"/>
    <n v="4080"/>
    <n v="9.33"/>
    <n v="6.92"/>
    <n v="38066.400000000001"/>
    <n v="28233.599999999999"/>
    <n v="9832.7999999999993"/>
  </r>
  <r>
    <x v="5"/>
    <x v="40"/>
    <x v="4"/>
    <x v="1"/>
    <x v="3"/>
    <x v="1587"/>
    <n v="921255815"/>
    <d v="2022-07-28T00:00:00"/>
    <n v="8923"/>
    <n v="81.73"/>
    <n v="56.67"/>
    <n v="729276.79"/>
    <n v="505666.41"/>
    <n v="223610.38"/>
  </r>
  <r>
    <x v="5"/>
    <x v="162"/>
    <x v="8"/>
    <x v="0"/>
    <x v="0"/>
    <x v="64"/>
    <n v="627159106"/>
    <d v="2022-03-09T00:00:00"/>
    <n v="9171"/>
    <n v="421.89"/>
    <n v="364.69"/>
    <n v="3869153.19"/>
    <n v="3344571.99"/>
    <n v="524581.19999999995"/>
  </r>
  <r>
    <x v="2"/>
    <x v="51"/>
    <x v="11"/>
    <x v="0"/>
    <x v="2"/>
    <x v="932"/>
    <n v="957484090"/>
    <d v="2017-07-03T00:00:00"/>
    <n v="9674"/>
    <n v="668.27"/>
    <n v="502.54"/>
    <n v="6464843.9800000004"/>
    <n v="4861571.96"/>
    <n v="1603272.02"/>
  </r>
  <r>
    <x v="6"/>
    <x v="171"/>
    <x v="6"/>
    <x v="0"/>
    <x v="1"/>
    <x v="1851"/>
    <n v="531029593"/>
    <d v="2015-02-02T00:00:00"/>
    <n v="2312"/>
    <n v="651.21"/>
    <n v="524.96"/>
    <n v="1505597.52"/>
    <n v="1213707.52"/>
    <n v="291890"/>
  </r>
  <r>
    <x v="3"/>
    <x v="15"/>
    <x v="10"/>
    <x v="1"/>
    <x v="1"/>
    <x v="1852"/>
    <n v="286906945"/>
    <d v="2016-08-21T00:00:00"/>
    <n v="996"/>
    <n v="154.06"/>
    <n v="90.93"/>
    <n v="153443.76"/>
    <n v="90566.28"/>
    <n v="62877.48"/>
  </r>
  <r>
    <x v="1"/>
    <x v="142"/>
    <x v="5"/>
    <x v="0"/>
    <x v="0"/>
    <x v="1853"/>
    <n v="334539973"/>
    <d v="2022-05-11T00:00:00"/>
    <n v="6667"/>
    <n v="109.28"/>
    <n v="35.840000000000003"/>
    <n v="728569.76"/>
    <n v="238945.28"/>
    <n v="489624.48"/>
  </r>
  <r>
    <x v="1"/>
    <x v="168"/>
    <x v="1"/>
    <x v="1"/>
    <x v="1"/>
    <x v="611"/>
    <n v="403665006"/>
    <d v="2016-02-19T00:00:00"/>
    <n v="2300"/>
    <n v="152.58000000000001"/>
    <n v="97.44"/>
    <n v="350934"/>
    <n v="224112"/>
    <n v="126822"/>
  </r>
  <r>
    <x v="6"/>
    <x v="103"/>
    <x v="2"/>
    <x v="1"/>
    <x v="1"/>
    <x v="1793"/>
    <n v="294330871"/>
    <d v="2020-12-16T00:00:00"/>
    <n v="7900"/>
    <n v="47.45"/>
    <n v="31.79"/>
    <n v="374855"/>
    <n v="251141"/>
    <n v="123714"/>
  </r>
  <r>
    <x v="0"/>
    <x v="118"/>
    <x v="0"/>
    <x v="1"/>
    <x v="3"/>
    <x v="1854"/>
    <n v="326898896"/>
    <d v="2021-05-07T00:00:00"/>
    <n v="5503"/>
    <n v="255.28"/>
    <n v="159.41999999999999"/>
    <n v="1404805.84"/>
    <n v="877288.26"/>
    <n v="527517.57999999996"/>
  </r>
  <r>
    <x v="1"/>
    <x v="73"/>
    <x v="7"/>
    <x v="1"/>
    <x v="3"/>
    <x v="882"/>
    <n v="892042911"/>
    <d v="2021-05-12T00:00:00"/>
    <n v="4175"/>
    <n v="437.2"/>
    <n v="263.33"/>
    <n v="1825310"/>
    <n v="1099402.75"/>
    <n v="725907.25"/>
  </r>
  <r>
    <x v="5"/>
    <x v="150"/>
    <x v="6"/>
    <x v="1"/>
    <x v="3"/>
    <x v="633"/>
    <n v="200749242"/>
    <d v="2018-04-15T00:00:00"/>
    <n v="5017"/>
    <n v="651.21"/>
    <n v="524.96"/>
    <n v="3267120.57"/>
    <n v="2633724.3199999998"/>
    <n v="633396.25"/>
  </r>
  <r>
    <x v="5"/>
    <x v="150"/>
    <x v="5"/>
    <x v="1"/>
    <x v="2"/>
    <x v="1501"/>
    <n v="134316718"/>
    <d v="2021-03-30T00:00:00"/>
    <n v="6157"/>
    <n v="109.28"/>
    <n v="35.840000000000003"/>
    <n v="672836.96"/>
    <n v="220666.88"/>
    <n v="452170.08"/>
  </r>
  <r>
    <x v="1"/>
    <x v="79"/>
    <x v="11"/>
    <x v="0"/>
    <x v="1"/>
    <x v="798"/>
    <n v="394356667"/>
    <d v="2016-08-04T00:00:00"/>
    <n v="7756"/>
    <n v="668.27"/>
    <n v="502.54"/>
    <n v="5183102.12"/>
    <n v="3897700.24"/>
    <n v="1285401.8799999999"/>
  </r>
  <r>
    <x v="1"/>
    <x v="89"/>
    <x v="9"/>
    <x v="1"/>
    <x v="0"/>
    <x v="74"/>
    <n v="752792918"/>
    <d v="2020-05-12T00:00:00"/>
    <n v="7008"/>
    <n v="9.33"/>
    <n v="6.92"/>
    <n v="65384.639999999999"/>
    <n v="48495.360000000001"/>
    <n v="16889.28"/>
  </r>
  <r>
    <x v="5"/>
    <x v="177"/>
    <x v="1"/>
    <x v="1"/>
    <x v="2"/>
    <x v="1855"/>
    <n v="601861798"/>
    <d v="2021-07-20T00:00:00"/>
    <n v="3136"/>
    <n v="152.58000000000001"/>
    <n v="97.44"/>
    <n v="478490.88"/>
    <n v="305571.84000000003"/>
    <n v="172919.04000000001"/>
  </r>
  <r>
    <x v="0"/>
    <x v="13"/>
    <x v="9"/>
    <x v="1"/>
    <x v="3"/>
    <x v="1826"/>
    <n v="304112136"/>
    <d v="2016-09-07T00:00:00"/>
    <n v="2394"/>
    <n v="9.33"/>
    <n v="6.92"/>
    <n v="22336.02"/>
    <n v="16566.48"/>
    <n v="5769.54"/>
  </r>
  <r>
    <x v="3"/>
    <x v="30"/>
    <x v="5"/>
    <x v="0"/>
    <x v="0"/>
    <x v="1856"/>
    <n v="742405259"/>
    <d v="2016-10-24T00:00:00"/>
    <n v="3069"/>
    <n v="109.28"/>
    <n v="35.840000000000003"/>
    <n v="335380.32"/>
    <n v="109992.96000000001"/>
    <n v="225387.36"/>
  </r>
  <r>
    <x v="5"/>
    <x v="175"/>
    <x v="0"/>
    <x v="0"/>
    <x v="2"/>
    <x v="1857"/>
    <n v="169914996"/>
    <d v="2020-10-25T00:00:00"/>
    <n v="478"/>
    <n v="255.28"/>
    <n v="159.41999999999999"/>
    <n v="122023.84"/>
    <n v="76202.759999999995"/>
    <n v="45821.08"/>
  </r>
  <r>
    <x v="2"/>
    <x v="4"/>
    <x v="3"/>
    <x v="1"/>
    <x v="3"/>
    <x v="1619"/>
    <n v="960127675"/>
    <d v="2018-07-11T00:00:00"/>
    <n v="1970"/>
    <n v="205.7"/>
    <n v="117.11"/>
    <n v="405229"/>
    <n v="230706.7"/>
    <n v="174522.3"/>
  </r>
  <r>
    <x v="6"/>
    <x v="18"/>
    <x v="4"/>
    <x v="1"/>
    <x v="0"/>
    <x v="1676"/>
    <n v="156842124"/>
    <d v="2019-09-25T00:00:00"/>
    <n v="1925"/>
    <n v="81.73"/>
    <n v="56.67"/>
    <n v="157330.25"/>
    <n v="109089.75"/>
    <n v="48240.5"/>
  </r>
  <r>
    <x v="3"/>
    <x v="138"/>
    <x v="10"/>
    <x v="1"/>
    <x v="2"/>
    <x v="1858"/>
    <n v="724169671"/>
    <d v="2022-01-18T00:00:00"/>
    <n v="6753"/>
    <n v="154.06"/>
    <n v="90.93"/>
    <n v="1040367.18"/>
    <n v="614050.29"/>
    <n v="426316.89"/>
  </r>
  <r>
    <x v="5"/>
    <x v="154"/>
    <x v="5"/>
    <x v="1"/>
    <x v="1"/>
    <x v="1859"/>
    <n v="296534144"/>
    <d v="2021-11-24T00:00:00"/>
    <n v="9898"/>
    <n v="109.28"/>
    <n v="35.840000000000003"/>
    <n v="1081653.44"/>
    <n v="354744.32000000001"/>
    <n v="726909.12"/>
  </r>
  <r>
    <x v="5"/>
    <x v="28"/>
    <x v="4"/>
    <x v="0"/>
    <x v="1"/>
    <x v="271"/>
    <n v="628671872"/>
    <d v="2018-12-15T00:00:00"/>
    <n v="6832"/>
    <n v="81.73"/>
    <n v="56.67"/>
    <n v="558379.36"/>
    <n v="387169.44"/>
    <n v="171209.92"/>
  </r>
  <r>
    <x v="5"/>
    <x v="54"/>
    <x v="0"/>
    <x v="0"/>
    <x v="0"/>
    <x v="772"/>
    <n v="845631682"/>
    <d v="2016-07-26T00:00:00"/>
    <n v="61"/>
    <n v="255.28"/>
    <n v="159.41999999999999"/>
    <n v="15572.08"/>
    <n v="9724.6200000000008"/>
    <n v="5847.46"/>
  </r>
  <r>
    <x v="4"/>
    <x v="45"/>
    <x v="11"/>
    <x v="1"/>
    <x v="0"/>
    <x v="700"/>
    <n v="592774903"/>
    <d v="2019-10-02T00:00:00"/>
    <n v="4122"/>
    <n v="668.27"/>
    <n v="502.54"/>
    <n v="2754608.94"/>
    <n v="2071469.88"/>
    <n v="683139.06"/>
  </r>
  <r>
    <x v="2"/>
    <x v="37"/>
    <x v="4"/>
    <x v="1"/>
    <x v="2"/>
    <x v="1820"/>
    <n v="485775363"/>
    <d v="2016-05-07T00:00:00"/>
    <n v="580"/>
    <n v="81.73"/>
    <n v="56.67"/>
    <n v="47403.4"/>
    <n v="32868.6"/>
    <n v="14534.8"/>
  </r>
  <r>
    <x v="1"/>
    <x v="7"/>
    <x v="10"/>
    <x v="0"/>
    <x v="1"/>
    <x v="278"/>
    <n v="760619390"/>
    <d v="2020-04-16T00:00:00"/>
    <n v="3035"/>
    <n v="154.06"/>
    <n v="90.93"/>
    <n v="467572.1"/>
    <n v="275972.55"/>
    <n v="191599.55"/>
  </r>
  <r>
    <x v="2"/>
    <x v="12"/>
    <x v="11"/>
    <x v="1"/>
    <x v="0"/>
    <x v="955"/>
    <n v="823605811"/>
    <d v="2016-12-03T00:00:00"/>
    <n v="2117"/>
    <n v="668.27"/>
    <n v="502.54"/>
    <n v="1414727.59"/>
    <n v="1063877.18"/>
    <n v="350850.41"/>
  </r>
  <r>
    <x v="5"/>
    <x v="183"/>
    <x v="0"/>
    <x v="1"/>
    <x v="3"/>
    <x v="1860"/>
    <n v="601345956"/>
    <d v="2016-10-20T00:00:00"/>
    <n v="486"/>
    <n v="255.28"/>
    <n v="159.41999999999999"/>
    <n v="124066.08"/>
    <n v="77478.12"/>
    <n v="46587.96"/>
  </r>
  <r>
    <x v="5"/>
    <x v="70"/>
    <x v="2"/>
    <x v="1"/>
    <x v="2"/>
    <x v="661"/>
    <n v="990763652"/>
    <d v="2022-08-12T00:00:00"/>
    <n v="7836"/>
    <n v="47.45"/>
    <n v="31.79"/>
    <n v="371818.2"/>
    <n v="249106.44"/>
    <n v="122711.76"/>
  </r>
  <r>
    <x v="2"/>
    <x v="42"/>
    <x v="5"/>
    <x v="0"/>
    <x v="0"/>
    <x v="1861"/>
    <n v="709095227"/>
    <d v="2019-02-20T00:00:00"/>
    <n v="5890"/>
    <n v="109.28"/>
    <n v="35.840000000000003"/>
    <n v="643659.19999999995"/>
    <n v="211097.60000000001"/>
    <n v="432561.6"/>
  </r>
  <r>
    <x v="1"/>
    <x v="64"/>
    <x v="2"/>
    <x v="0"/>
    <x v="0"/>
    <x v="418"/>
    <n v="343889510"/>
    <d v="2018-04-02T00:00:00"/>
    <n v="3403"/>
    <n v="47.45"/>
    <n v="31.79"/>
    <n v="161472.35"/>
    <n v="108181.37"/>
    <n v="53290.98"/>
  </r>
  <r>
    <x v="5"/>
    <x v="91"/>
    <x v="8"/>
    <x v="1"/>
    <x v="0"/>
    <x v="1862"/>
    <n v="103007829"/>
    <d v="2021-10-20T00:00:00"/>
    <n v="1160"/>
    <n v="421.89"/>
    <n v="364.69"/>
    <n v="489392.4"/>
    <n v="423040.4"/>
    <n v="66352"/>
  </r>
  <r>
    <x v="0"/>
    <x v="0"/>
    <x v="1"/>
    <x v="1"/>
    <x v="3"/>
    <x v="1863"/>
    <n v="264624011"/>
    <d v="2016-06-12T00:00:00"/>
    <n v="6980"/>
    <n v="152.58000000000001"/>
    <n v="97.44"/>
    <n v="1065008.3999999999"/>
    <n v="680131.2"/>
    <n v="384877.2"/>
  </r>
  <r>
    <x v="0"/>
    <x v="27"/>
    <x v="2"/>
    <x v="0"/>
    <x v="1"/>
    <x v="1864"/>
    <n v="727224385"/>
    <d v="2017-02-01T00:00:00"/>
    <n v="711"/>
    <n v="47.45"/>
    <n v="31.79"/>
    <n v="33736.949999999997"/>
    <n v="22602.69"/>
    <n v="11134.26"/>
  </r>
  <r>
    <x v="0"/>
    <x v="135"/>
    <x v="1"/>
    <x v="1"/>
    <x v="3"/>
    <x v="513"/>
    <n v="559607779"/>
    <d v="2015-03-01T00:00:00"/>
    <n v="9233"/>
    <n v="152.58000000000001"/>
    <n v="97.44"/>
    <n v="1408771.14"/>
    <n v="899663.52"/>
    <n v="509107.62"/>
  </r>
  <r>
    <x v="2"/>
    <x v="141"/>
    <x v="6"/>
    <x v="0"/>
    <x v="2"/>
    <x v="760"/>
    <n v="250885522"/>
    <d v="2019-01-24T00:00:00"/>
    <n v="1456"/>
    <n v="651.21"/>
    <n v="524.96"/>
    <n v="948161.76"/>
    <n v="764341.76000000001"/>
    <n v="183820"/>
  </r>
  <r>
    <x v="0"/>
    <x v="1"/>
    <x v="11"/>
    <x v="1"/>
    <x v="1"/>
    <x v="1865"/>
    <n v="360481441"/>
    <d v="2022-06-09T00:00:00"/>
    <n v="3324"/>
    <n v="668.27"/>
    <n v="502.54"/>
    <n v="2221329.48"/>
    <n v="1670442.96"/>
    <n v="550886.52"/>
  </r>
  <r>
    <x v="3"/>
    <x v="94"/>
    <x v="7"/>
    <x v="0"/>
    <x v="2"/>
    <x v="368"/>
    <n v="168131864"/>
    <d v="2015-09-28T00:00:00"/>
    <n v="2810"/>
    <n v="437.2"/>
    <n v="263.33"/>
    <n v="1228532"/>
    <n v="739957.3"/>
    <n v="488574.7"/>
  </r>
  <r>
    <x v="5"/>
    <x v="175"/>
    <x v="5"/>
    <x v="1"/>
    <x v="1"/>
    <x v="1866"/>
    <n v="823885619"/>
    <d v="2021-09-02T00:00:00"/>
    <n v="4918"/>
    <n v="109.28"/>
    <n v="35.840000000000003"/>
    <n v="537439.04"/>
    <n v="176261.12"/>
    <n v="361177.92"/>
  </r>
  <r>
    <x v="1"/>
    <x v="81"/>
    <x v="0"/>
    <x v="1"/>
    <x v="2"/>
    <x v="498"/>
    <n v="398104035"/>
    <d v="2020-08-12T00:00:00"/>
    <n v="6686"/>
    <n v="255.28"/>
    <n v="159.41999999999999"/>
    <n v="1706802.08"/>
    <n v="1065882.1200000001"/>
    <n v="640919.96"/>
  </r>
  <r>
    <x v="1"/>
    <x v="80"/>
    <x v="8"/>
    <x v="1"/>
    <x v="0"/>
    <x v="1170"/>
    <n v="631460940"/>
    <d v="2018-10-05T00:00:00"/>
    <n v="2180"/>
    <n v="421.89"/>
    <n v="364.69"/>
    <n v="919720.2"/>
    <n v="795024.2"/>
    <n v="124696"/>
  </r>
  <r>
    <x v="3"/>
    <x v="138"/>
    <x v="4"/>
    <x v="0"/>
    <x v="1"/>
    <x v="1115"/>
    <n v="184942662"/>
    <d v="2015-11-02T00:00:00"/>
    <n v="7498"/>
    <n v="81.73"/>
    <n v="56.67"/>
    <n v="612811.54"/>
    <n v="424911.66"/>
    <n v="187899.88"/>
  </r>
  <r>
    <x v="1"/>
    <x v="123"/>
    <x v="1"/>
    <x v="1"/>
    <x v="0"/>
    <x v="1746"/>
    <n v="489848029"/>
    <d v="2022-05-20T00:00:00"/>
    <n v="5772"/>
    <n v="152.58000000000001"/>
    <n v="97.44"/>
    <n v="880691.76"/>
    <n v="562423.68000000005"/>
    <n v="318268.08"/>
  </r>
  <r>
    <x v="1"/>
    <x v="167"/>
    <x v="6"/>
    <x v="0"/>
    <x v="2"/>
    <x v="1867"/>
    <n v="797788369"/>
    <d v="2016-11-28T00:00:00"/>
    <n v="2162"/>
    <n v="651.21"/>
    <n v="524.96"/>
    <n v="1407916.02"/>
    <n v="1134963.52"/>
    <n v="272952.5"/>
  </r>
  <r>
    <x v="1"/>
    <x v="79"/>
    <x v="4"/>
    <x v="0"/>
    <x v="1"/>
    <x v="1452"/>
    <n v="430687510"/>
    <d v="2019-06-10T00:00:00"/>
    <n v="8860"/>
    <n v="81.73"/>
    <n v="56.67"/>
    <n v="724127.8"/>
    <n v="502096.2"/>
    <n v="222031.6"/>
  </r>
  <r>
    <x v="3"/>
    <x v="151"/>
    <x v="8"/>
    <x v="1"/>
    <x v="0"/>
    <x v="95"/>
    <n v="130781781"/>
    <d v="2016-10-31T00:00:00"/>
    <n v="90"/>
    <n v="421.89"/>
    <n v="364.69"/>
    <n v="37970.1"/>
    <n v="32822.1"/>
    <n v="5148"/>
  </r>
  <r>
    <x v="4"/>
    <x v="6"/>
    <x v="10"/>
    <x v="1"/>
    <x v="3"/>
    <x v="1868"/>
    <n v="710620009"/>
    <d v="2022-10-01T00:00:00"/>
    <n v="7107"/>
    <n v="154.06"/>
    <n v="90.93"/>
    <n v="1094904.42"/>
    <n v="646239.51"/>
    <n v="448664.91"/>
  </r>
  <r>
    <x v="5"/>
    <x v="58"/>
    <x v="1"/>
    <x v="0"/>
    <x v="0"/>
    <x v="1869"/>
    <n v="803063523"/>
    <d v="2022-07-16T00:00:00"/>
    <n v="3197"/>
    <n v="152.58000000000001"/>
    <n v="97.44"/>
    <n v="487798.26"/>
    <n v="311515.68"/>
    <n v="176282.58"/>
  </r>
  <r>
    <x v="2"/>
    <x v="48"/>
    <x v="9"/>
    <x v="0"/>
    <x v="2"/>
    <x v="1709"/>
    <n v="911286151"/>
    <d v="2019-07-01T00:00:00"/>
    <n v="8678"/>
    <n v="9.33"/>
    <n v="6.92"/>
    <n v="80965.740000000005"/>
    <n v="60051.76"/>
    <n v="20913.98"/>
  </r>
  <r>
    <x v="6"/>
    <x v="18"/>
    <x v="3"/>
    <x v="1"/>
    <x v="0"/>
    <x v="1870"/>
    <n v="258774220"/>
    <d v="2022-04-28T00:00:00"/>
    <n v="5897"/>
    <n v="205.7"/>
    <n v="117.11"/>
    <n v="1213012.8999999999"/>
    <n v="690597.67"/>
    <n v="522415.23"/>
  </r>
  <r>
    <x v="5"/>
    <x v="92"/>
    <x v="10"/>
    <x v="1"/>
    <x v="1"/>
    <x v="349"/>
    <n v="839326560"/>
    <d v="2021-12-12T00:00:00"/>
    <n v="4236"/>
    <n v="154.06"/>
    <n v="90.93"/>
    <n v="652598.16"/>
    <n v="385179.48"/>
    <n v="267418.68"/>
  </r>
  <r>
    <x v="1"/>
    <x v="71"/>
    <x v="4"/>
    <x v="0"/>
    <x v="3"/>
    <x v="1871"/>
    <n v="667054498"/>
    <d v="2015-02-12T00:00:00"/>
    <n v="5104"/>
    <n v="81.73"/>
    <n v="56.67"/>
    <n v="417149.92"/>
    <n v="289243.68"/>
    <n v="127906.24000000001"/>
  </r>
  <r>
    <x v="5"/>
    <x v="58"/>
    <x v="8"/>
    <x v="1"/>
    <x v="0"/>
    <x v="322"/>
    <n v="526381862"/>
    <d v="2019-12-21T00:00:00"/>
    <n v="6945"/>
    <n v="421.89"/>
    <n v="364.69"/>
    <n v="2930026.05"/>
    <n v="2532772.0499999998"/>
    <n v="397254"/>
  </r>
  <r>
    <x v="6"/>
    <x v="103"/>
    <x v="4"/>
    <x v="0"/>
    <x v="1"/>
    <x v="1872"/>
    <n v="822044980"/>
    <d v="2022-10-09T00:00:00"/>
    <n v="232"/>
    <n v="81.73"/>
    <n v="56.67"/>
    <n v="18961.36"/>
    <n v="13147.44"/>
    <n v="5813.92"/>
  </r>
  <r>
    <x v="3"/>
    <x v="10"/>
    <x v="9"/>
    <x v="1"/>
    <x v="1"/>
    <x v="1873"/>
    <n v="229092681"/>
    <d v="2019-06-01T00:00:00"/>
    <n v="2470"/>
    <n v="9.33"/>
    <n v="6.92"/>
    <n v="23045.1"/>
    <n v="17092.400000000001"/>
    <n v="5952.7"/>
  </r>
  <r>
    <x v="2"/>
    <x v="83"/>
    <x v="1"/>
    <x v="0"/>
    <x v="1"/>
    <x v="702"/>
    <n v="642886292"/>
    <d v="2015-01-31T00:00:00"/>
    <n v="3195"/>
    <n v="152.58000000000001"/>
    <n v="97.44"/>
    <n v="487493.1"/>
    <n v="311320.8"/>
    <n v="176172.3"/>
  </r>
  <r>
    <x v="5"/>
    <x v="88"/>
    <x v="1"/>
    <x v="1"/>
    <x v="3"/>
    <x v="418"/>
    <n v="429099643"/>
    <d v="2018-03-04T00:00:00"/>
    <n v="8975"/>
    <n v="152.58000000000001"/>
    <n v="97.44"/>
    <n v="1369405.5"/>
    <n v="874524"/>
    <n v="494881.5"/>
  </r>
  <r>
    <x v="5"/>
    <x v="183"/>
    <x v="7"/>
    <x v="1"/>
    <x v="1"/>
    <x v="682"/>
    <n v="273719060"/>
    <d v="2017-08-17T00:00:00"/>
    <n v="8407"/>
    <n v="437.2"/>
    <n v="263.33"/>
    <n v="3675540.4"/>
    <n v="2213815.31"/>
    <n v="1461725.09"/>
  </r>
  <r>
    <x v="5"/>
    <x v="154"/>
    <x v="7"/>
    <x v="1"/>
    <x v="2"/>
    <x v="1874"/>
    <n v="933043372"/>
    <d v="2018-05-06T00:00:00"/>
    <n v="7123"/>
    <n v="437.2"/>
    <n v="263.33"/>
    <n v="3114175.6"/>
    <n v="1875699.59"/>
    <n v="1238476.01"/>
  </r>
  <r>
    <x v="2"/>
    <x v="37"/>
    <x v="1"/>
    <x v="0"/>
    <x v="0"/>
    <x v="893"/>
    <n v="983683907"/>
    <d v="2017-03-10T00:00:00"/>
    <n v="2783"/>
    <n v="152.58000000000001"/>
    <n v="97.44"/>
    <n v="424630.14"/>
    <n v="271175.52"/>
    <n v="153454.62"/>
  </r>
  <r>
    <x v="6"/>
    <x v="180"/>
    <x v="9"/>
    <x v="1"/>
    <x v="1"/>
    <x v="1221"/>
    <n v="872564494"/>
    <d v="2019-07-19T00:00:00"/>
    <n v="79"/>
    <n v="9.33"/>
    <n v="6.92"/>
    <n v="737.07"/>
    <n v="546.67999999999995"/>
    <n v="190.39"/>
  </r>
  <r>
    <x v="1"/>
    <x v="99"/>
    <x v="3"/>
    <x v="0"/>
    <x v="3"/>
    <x v="1461"/>
    <n v="666921460"/>
    <d v="2018-10-10T00:00:00"/>
    <n v="5735"/>
    <n v="205.7"/>
    <n v="117.11"/>
    <n v="1179689.5"/>
    <n v="671625.85"/>
    <n v="508063.65"/>
  </r>
  <r>
    <x v="4"/>
    <x v="156"/>
    <x v="6"/>
    <x v="0"/>
    <x v="1"/>
    <x v="729"/>
    <n v="504303634"/>
    <d v="2019-11-22T00:00:00"/>
    <n v="3507"/>
    <n v="651.21"/>
    <n v="524.96"/>
    <n v="2283793.4700000002"/>
    <n v="1841034.72"/>
    <n v="442758.75"/>
  </r>
  <r>
    <x v="5"/>
    <x v="161"/>
    <x v="5"/>
    <x v="1"/>
    <x v="3"/>
    <x v="1875"/>
    <n v="142572343"/>
    <d v="2019-03-02T00:00:00"/>
    <n v="9179"/>
    <n v="109.28"/>
    <n v="35.840000000000003"/>
    <n v="1003081.12"/>
    <n v="328975.35999999999"/>
    <n v="674105.76"/>
  </r>
  <r>
    <x v="6"/>
    <x v="171"/>
    <x v="0"/>
    <x v="1"/>
    <x v="1"/>
    <x v="940"/>
    <n v="309901416"/>
    <d v="2021-06-01T00:00:00"/>
    <n v="5570"/>
    <n v="255.28"/>
    <n v="159.41999999999999"/>
    <n v="1421909.6"/>
    <n v="887969.4"/>
    <n v="533940.19999999995"/>
  </r>
  <r>
    <x v="4"/>
    <x v="31"/>
    <x v="4"/>
    <x v="1"/>
    <x v="3"/>
    <x v="22"/>
    <n v="454777181"/>
    <d v="2016-10-23T00:00:00"/>
    <n v="7529"/>
    <n v="81.73"/>
    <n v="56.67"/>
    <n v="615345.17000000004"/>
    <n v="426668.43"/>
    <n v="188676.74"/>
  </r>
  <r>
    <x v="4"/>
    <x v="173"/>
    <x v="3"/>
    <x v="0"/>
    <x v="3"/>
    <x v="1876"/>
    <n v="995998466"/>
    <d v="2021-08-27T00:00:00"/>
    <n v="6934"/>
    <n v="205.7"/>
    <n v="117.11"/>
    <n v="1426323.8"/>
    <n v="812040.74"/>
    <n v="614283.06000000006"/>
  </r>
  <r>
    <x v="0"/>
    <x v="172"/>
    <x v="1"/>
    <x v="1"/>
    <x v="1"/>
    <x v="1532"/>
    <n v="172676599"/>
    <d v="2017-05-04T00:00:00"/>
    <n v="7698"/>
    <n v="152.58000000000001"/>
    <n v="97.44"/>
    <n v="1174560.8400000001"/>
    <n v="750093.12"/>
    <n v="424467.72"/>
  </r>
  <r>
    <x v="3"/>
    <x v="21"/>
    <x v="10"/>
    <x v="0"/>
    <x v="3"/>
    <x v="82"/>
    <n v="794235408"/>
    <d v="2018-07-06T00:00:00"/>
    <n v="762"/>
    <n v="154.06"/>
    <n v="90.93"/>
    <n v="117393.72"/>
    <n v="69288.66"/>
    <n v="48105.06"/>
  </r>
  <r>
    <x v="5"/>
    <x v="154"/>
    <x v="1"/>
    <x v="0"/>
    <x v="2"/>
    <x v="1360"/>
    <n v="790411221"/>
    <d v="2015-06-24T00:00:00"/>
    <n v="2000"/>
    <n v="152.58000000000001"/>
    <n v="97.44"/>
    <n v="1388478"/>
    <n v="886704"/>
    <n v="501774"/>
  </r>
  <r>
    <x v="1"/>
    <x v="16"/>
    <x v="6"/>
    <x v="0"/>
    <x v="2"/>
    <x v="1877"/>
    <n v="861252868"/>
    <d v="2018-03-28T00:00:00"/>
    <n v="2717"/>
    <n v="651.21"/>
    <n v="524.96"/>
    <n v="1769337.57"/>
    <n v="1426316.32"/>
    <n v="343021.25"/>
  </r>
  <r>
    <x v="4"/>
    <x v="46"/>
    <x v="10"/>
    <x v="1"/>
    <x v="2"/>
    <x v="1878"/>
    <n v="427121675"/>
    <d v="2019-11-15T00:00:00"/>
    <n v="3650"/>
    <n v="154.06"/>
    <n v="90.93"/>
    <n v="562319"/>
    <n v="331894.5"/>
    <n v="230424.5"/>
  </r>
  <r>
    <x v="5"/>
    <x v="117"/>
    <x v="4"/>
    <x v="1"/>
    <x v="2"/>
    <x v="1242"/>
    <n v="778691470"/>
    <d v="2018-08-01T00:00:00"/>
    <n v="965"/>
    <n v="81.73"/>
    <n v="56.67"/>
    <n v="78869.45"/>
    <n v="54686.55"/>
    <n v="24182.9"/>
  </r>
  <r>
    <x v="1"/>
    <x v="167"/>
    <x v="0"/>
    <x v="0"/>
    <x v="1"/>
    <x v="1502"/>
    <n v="126948583"/>
    <d v="2017-07-09T00:00:00"/>
    <n v="5762"/>
    <n v="255.28"/>
    <n v="159.41999999999999"/>
    <n v="1470923.36"/>
    <n v="918578.04"/>
    <n v="552345.31999999995"/>
  </r>
  <r>
    <x v="1"/>
    <x v="22"/>
    <x v="5"/>
    <x v="1"/>
    <x v="3"/>
    <x v="393"/>
    <n v="353191840"/>
    <d v="2019-07-09T00:00:00"/>
    <n v="6169"/>
    <n v="109.28"/>
    <n v="35.840000000000003"/>
    <n v="674148.32"/>
    <n v="221096.95999999999"/>
    <n v="453051.36"/>
  </r>
  <r>
    <x v="1"/>
    <x v="43"/>
    <x v="10"/>
    <x v="0"/>
    <x v="2"/>
    <x v="960"/>
    <n v="259032571"/>
    <d v="2017-05-13T00:00:00"/>
    <n v="2349"/>
    <n v="154.06"/>
    <n v="90.93"/>
    <n v="361886.94"/>
    <n v="213594.57"/>
    <n v="148292.37"/>
  </r>
  <r>
    <x v="5"/>
    <x v="74"/>
    <x v="5"/>
    <x v="0"/>
    <x v="0"/>
    <x v="1259"/>
    <n v="516394603"/>
    <d v="2022-12-09T00:00:00"/>
    <n v="1493"/>
    <n v="109.28"/>
    <n v="35.840000000000003"/>
    <n v="163155.04"/>
    <n v="53509.120000000003"/>
    <n v="109645.92"/>
  </r>
  <r>
    <x v="1"/>
    <x v="179"/>
    <x v="8"/>
    <x v="1"/>
    <x v="2"/>
    <x v="1879"/>
    <n v="517514264"/>
    <d v="2018-09-04T00:00:00"/>
    <n v="2826"/>
    <n v="421.89"/>
    <n v="364.69"/>
    <n v="1192261.1399999999"/>
    <n v="1030613.94"/>
    <n v="161647.20000000001"/>
  </r>
  <r>
    <x v="1"/>
    <x v="79"/>
    <x v="7"/>
    <x v="1"/>
    <x v="3"/>
    <x v="57"/>
    <n v="624940383"/>
    <d v="2016-03-30T00:00:00"/>
    <n v="2602"/>
    <n v="437.2"/>
    <n v="263.33"/>
    <n v="1137594.3999999999"/>
    <n v="685184.66"/>
    <n v="452409.74"/>
  </r>
  <r>
    <x v="4"/>
    <x v="56"/>
    <x v="9"/>
    <x v="1"/>
    <x v="2"/>
    <x v="382"/>
    <n v="821534287"/>
    <d v="2021-12-23T00:00:00"/>
    <n v="9107"/>
    <n v="9.33"/>
    <n v="6.92"/>
    <n v="84968.31"/>
    <n v="63020.44"/>
    <n v="21947.87"/>
  </r>
  <r>
    <x v="5"/>
    <x v="87"/>
    <x v="9"/>
    <x v="0"/>
    <x v="0"/>
    <x v="1063"/>
    <n v="260469806"/>
    <d v="2022-06-19T00:00:00"/>
    <n v="7659"/>
    <n v="9.33"/>
    <n v="6.92"/>
    <n v="71458.47"/>
    <n v="53000.28"/>
    <n v="18458.189999999999"/>
  </r>
  <r>
    <x v="5"/>
    <x v="58"/>
    <x v="10"/>
    <x v="0"/>
    <x v="3"/>
    <x v="1496"/>
    <n v="415233266"/>
    <d v="2019-10-31T00:00:00"/>
    <n v="5606"/>
    <n v="154.06"/>
    <n v="90.93"/>
    <n v="863660.36"/>
    <n v="509753.58"/>
    <n v="353906.78"/>
  </r>
  <r>
    <x v="3"/>
    <x v="24"/>
    <x v="0"/>
    <x v="0"/>
    <x v="0"/>
    <x v="1880"/>
    <n v="129623496"/>
    <d v="2018-02-25T00:00:00"/>
    <n v="7328"/>
    <n v="255.28"/>
    <n v="159.41999999999999"/>
    <n v="1870691.84"/>
    <n v="1168229.76"/>
    <n v="702462.08"/>
  </r>
  <r>
    <x v="1"/>
    <x v="81"/>
    <x v="7"/>
    <x v="0"/>
    <x v="1"/>
    <x v="1881"/>
    <n v="567751824"/>
    <d v="2021-11-21T00:00:00"/>
    <n v="9236"/>
    <n v="437.2"/>
    <n v="263.33"/>
    <n v="4037979.2"/>
    <n v="2432115.88"/>
    <n v="1605863.32"/>
  </r>
  <r>
    <x v="5"/>
    <x v="98"/>
    <x v="7"/>
    <x v="0"/>
    <x v="2"/>
    <x v="1434"/>
    <n v="264042079"/>
    <d v="2020-05-01T00:00:00"/>
    <n v="4774"/>
    <n v="437.2"/>
    <n v="263.33"/>
    <n v="2087192.8"/>
    <n v="1257137.42"/>
    <n v="830055.38"/>
  </r>
  <r>
    <x v="2"/>
    <x v="65"/>
    <x v="1"/>
    <x v="0"/>
    <x v="3"/>
    <x v="1882"/>
    <n v="973230588"/>
    <d v="2018-06-08T00:00:00"/>
    <n v="9413"/>
    <n v="152.58000000000001"/>
    <n v="97.44"/>
    <n v="1436235.54"/>
    <n v="917202.72"/>
    <n v="519032.82"/>
  </r>
  <r>
    <x v="5"/>
    <x v="98"/>
    <x v="10"/>
    <x v="0"/>
    <x v="1"/>
    <x v="761"/>
    <n v="920366179"/>
    <d v="2018-02-15T00:00:00"/>
    <n v="5660"/>
    <n v="154.06"/>
    <n v="90.93"/>
    <n v="871979.6"/>
    <n v="514663.8"/>
    <n v="357315.8"/>
  </r>
  <r>
    <x v="2"/>
    <x v="137"/>
    <x v="10"/>
    <x v="1"/>
    <x v="0"/>
    <x v="847"/>
    <n v="650810182"/>
    <d v="2016-07-21T00:00:00"/>
    <n v="8050"/>
    <n v="154.06"/>
    <n v="90.93"/>
    <n v="1240183"/>
    <n v="731986.5"/>
    <n v="508196.5"/>
  </r>
  <r>
    <x v="5"/>
    <x v="34"/>
    <x v="5"/>
    <x v="1"/>
    <x v="3"/>
    <x v="245"/>
    <n v="780236423"/>
    <d v="2015-12-29T00:00:00"/>
    <n v="8151"/>
    <n v="109.28"/>
    <n v="35.840000000000003"/>
    <n v="890741.28"/>
    <n v="292131.84000000003"/>
    <n v="598609.43999999994"/>
  </r>
  <r>
    <x v="5"/>
    <x v="40"/>
    <x v="9"/>
    <x v="1"/>
    <x v="1"/>
    <x v="1776"/>
    <n v="644631230"/>
    <d v="2015-07-11T00:00:00"/>
    <n v="9561"/>
    <n v="9.33"/>
    <n v="6.92"/>
    <n v="89204.13"/>
    <n v="66162.12"/>
    <n v="23042.01"/>
  </r>
  <r>
    <x v="5"/>
    <x v="97"/>
    <x v="8"/>
    <x v="0"/>
    <x v="1"/>
    <x v="1531"/>
    <n v="550293433"/>
    <d v="2015-08-15T00:00:00"/>
    <n v="2910"/>
    <n v="421.89"/>
    <n v="364.69"/>
    <n v="1227699.8999999999"/>
    <n v="1061247.8999999999"/>
    <n v="166452"/>
  </r>
  <r>
    <x v="3"/>
    <x v="110"/>
    <x v="0"/>
    <x v="1"/>
    <x v="3"/>
    <x v="20"/>
    <n v="423834359"/>
    <d v="2022-02-20T00:00:00"/>
    <n v="860"/>
    <n v="255.28"/>
    <n v="159.41999999999999"/>
    <n v="219540.8"/>
    <n v="137101.20000000001"/>
    <n v="82439.600000000006"/>
  </r>
  <r>
    <x v="1"/>
    <x v="132"/>
    <x v="9"/>
    <x v="1"/>
    <x v="3"/>
    <x v="836"/>
    <n v="262177836"/>
    <d v="2020-01-16T00:00:00"/>
    <n v="3103"/>
    <n v="9.33"/>
    <n v="6.92"/>
    <n v="28950.99"/>
    <n v="21472.76"/>
    <n v="7478.23"/>
  </r>
  <r>
    <x v="1"/>
    <x v="157"/>
    <x v="11"/>
    <x v="0"/>
    <x v="2"/>
    <x v="1883"/>
    <n v="582560193"/>
    <d v="2016-05-28T00:00:00"/>
    <n v="1362"/>
    <n v="668.27"/>
    <n v="502.54"/>
    <n v="910183.74"/>
    <n v="684459.48"/>
    <n v="225724.26"/>
  </r>
  <r>
    <x v="0"/>
    <x v="19"/>
    <x v="11"/>
    <x v="0"/>
    <x v="3"/>
    <x v="610"/>
    <n v="172530257"/>
    <d v="2017-08-31T00:00:00"/>
    <n v="4392"/>
    <n v="668.27"/>
    <n v="502.54"/>
    <n v="2935041.84"/>
    <n v="2207155.6800000002"/>
    <n v="727886.16"/>
  </r>
  <r>
    <x v="1"/>
    <x v="108"/>
    <x v="10"/>
    <x v="0"/>
    <x v="3"/>
    <x v="867"/>
    <n v="139949357"/>
    <d v="2018-07-14T00:00:00"/>
    <n v="2980"/>
    <n v="154.06"/>
    <n v="90.93"/>
    <n v="459098.8"/>
    <n v="270971.40000000002"/>
    <n v="188127.4"/>
  </r>
  <r>
    <x v="5"/>
    <x v="175"/>
    <x v="2"/>
    <x v="1"/>
    <x v="2"/>
    <x v="1884"/>
    <n v="762991321"/>
    <d v="2022-05-17T00:00:00"/>
    <n v="4942"/>
    <n v="47.45"/>
    <n v="31.79"/>
    <n v="234497.9"/>
    <n v="157106.18"/>
    <n v="77391.72"/>
  </r>
  <r>
    <x v="4"/>
    <x v="29"/>
    <x v="8"/>
    <x v="1"/>
    <x v="1"/>
    <x v="1362"/>
    <n v="140142476"/>
    <d v="2016-09-02T00:00:00"/>
    <n v="128"/>
    <n v="421.89"/>
    <n v="364.69"/>
    <n v="54001.919999999998"/>
    <n v="46680.32"/>
    <n v="7321.6"/>
  </r>
  <r>
    <x v="0"/>
    <x v="134"/>
    <x v="3"/>
    <x v="1"/>
    <x v="1"/>
    <x v="253"/>
    <n v="940201652"/>
    <d v="2021-01-01T00:00:00"/>
    <n v="5417"/>
    <n v="205.7"/>
    <n v="117.11"/>
    <n v="1114276.8999999999"/>
    <n v="634384.87"/>
    <n v="479892.03"/>
  </r>
  <r>
    <x v="4"/>
    <x v="158"/>
    <x v="4"/>
    <x v="1"/>
    <x v="0"/>
    <x v="1164"/>
    <n v="952280175"/>
    <d v="2019-01-15T00:00:00"/>
    <n v="9720"/>
    <n v="81.73"/>
    <n v="56.67"/>
    <n v="794415.6"/>
    <n v="550832.4"/>
    <n v="243583.2"/>
  </r>
  <r>
    <x v="4"/>
    <x v="45"/>
    <x v="2"/>
    <x v="0"/>
    <x v="0"/>
    <x v="1885"/>
    <n v="735801875"/>
    <d v="2018-11-13T00:00:00"/>
    <n v="8981"/>
    <n v="47.45"/>
    <n v="31.79"/>
    <n v="426148.45"/>
    <n v="285505.99"/>
    <n v="140642.46"/>
  </r>
  <r>
    <x v="1"/>
    <x v="120"/>
    <x v="5"/>
    <x v="1"/>
    <x v="3"/>
    <x v="131"/>
    <n v="470503079"/>
    <d v="2015-03-21T00:00:00"/>
    <n v="1172"/>
    <n v="109.28"/>
    <n v="35.840000000000003"/>
    <n v="128076.16"/>
    <n v="42004.480000000003"/>
    <n v="86071.679999999993"/>
  </r>
  <r>
    <x v="2"/>
    <x v="51"/>
    <x v="2"/>
    <x v="0"/>
    <x v="3"/>
    <x v="1413"/>
    <n v="406432616"/>
    <d v="2019-03-23T00:00:00"/>
    <n v="1298"/>
    <n v="47.45"/>
    <n v="31.79"/>
    <n v="61590.1"/>
    <n v="41263.42"/>
    <n v="20326.68"/>
  </r>
  <r>
    <x v="1"/>
    <x v="16"/>
    <x v="2"/>
    <x v="1"/>
    <x v="1"/>
    <x v="731"/>
    <n v="413951814"/>
    <d v="2015-05-31T00:00:00"/>
    <n v="6395"/>
    <n v="47.45"/>
    <n v="31.79"/>
    <n v="303442.75"/>
    <n v="203297.05"/>
    <n v="100145.7"/>
  </r>
  <r>
    <x v="1"/>
    <x v="148"/>
    <x v="6"/>
    <x v="1"/>
    <x v="2"/>
    <x v="916"/>
    <n v="433734500"/>
    <d v="2022-09-08T00:00:00"/>
    <n v="532"/>
    <n v="651.21"/>
    <n v="524.96"/>
    <n v="346443.72"/>
    <n v="279278.71999999997"/>
    <n v="67165"/>
  </r>
  <r>
    <x v="6"/>
    <x v="18"/>
    <x v="5"/>
    <x v="1"/>
    <x v="3"/>
    <x v="545"/>
    <n v="926767003"/>
    <d v="2021-08-20T00:00:00"/>
    <n v="9806"/>
    <n v="109.28"/>
    <n v="35.840000000000003"/>
    <n v="1071599.68"/>
    <n v="351447.03999999998"/>
    <n v="720152.64"/>
  </r>
  <r>
    <x v="1"/>
    <x v="64"/>
    <x v="6"/>
    <x v="0"/>
    <x v="1"/>
    <x v="691"/>
    <n v="624348151"/>
    <d v="2020-12-08T00:00:00"/>
    <n v="7347"/>
    <n v="651.21"/>
    <n v="524.96"/>
    <n v="4784439.87"/>
    <n v="3856881.12"/>
    <n v="927558.75"/>
  </r>
  <r>
    <x v="5"/>
    <x v="52"/>
    <x v="11"/>
    <x v="0"/>
    <x v="1"/>
    <x v="1886"/>
    <n v="578089272"/>
    <d v="2022-05-20T00:00:00"/>
    <n v="8317"/>
    <n v="668.27"/>
    <n v="502.54"/>
    <n v="5558001.5899999999"/>
    <n v="4179625.18"/>
    <n v="1378376.41"/>
  </r>
  <r>
    <x v="1"/>
    <x v="73"/>
    <x v="5"/>
    <x v="1"/>
    <x v="0"/>
    <x v="1159"/>
    <n v="109914195"/>
    <d v="2020-04-16T00:00:00"/>
    <n v="4908"/>
    <n v="109.28"/>
    <n v="35.840000000000003"/>
    <n v="536346.24"/>
    <n v="175902.72"/>
    <n v="360443.52"/>
  </r>
  <r>
    <x v="3"/>
    <x v="11"/>
    <x v="5"/>
    <x v="0"/>
    <x v="3"/>
    <x v="755"/>
    <n v="862059247"/>
    <d v="2020-08-30T00:00:00"/>
    <n v="1343"/>
    <n v="109.28"/>
    <n v="35.840000000000003"/>
    <n v="146763.04"/>
    <n v="48133.120000000003"/>
    <n v="98629.92"/>
  </r>
  <r>
    <x v="1"/>
    <x v="179"/>
    <x v="1"/>
    <x v="0"/>
    <x v="1"/>
    <x v="1887"/>
    <n v="947073256"/>
    <d v="2022-06-12T00:00:00"/>
    <n v="8878"/>
    <n v="152.58000000000001"/>
    <n v="97.44"/>
    <n v="1354605.24"/>
    <n v="865072.32"/>
    <n v="489532.92"/>
  </r>
  <r>
    <x v="4"/>
    <x v="23"/>
    <x v="2"/>
    <x v="1"/>
    <x v="0"/>
    <x v="100"/>
    <n v="797817552"/>
    <d v="2019-05-29T00:00:00"/>
    <n v="798"/>
    <n v="47.45"/>
    <n v="31.79"/>
    <n v="37865.1"/>
    <n v="25368.42"/>
    <n v="12496.68"/>
  </r>
  <r>
    <x v="0"/>
    <x v="1"/>
    <x v="3"/>
    <x v="1"/>
    <x v="1"/>
    <x v="1888"/>
    <n v="917465960"/>
    <d v="2021-04-14T00:00:00"/>
    <n v="7421"/>
    <n v="205.7"/>
    <n v="117.11"/>
    <n v="1526499.7"/>
    <n v="869073.31"/>
    <n v="657426.39"/>
  </r>
  <r>
    <x v="5"/>
    <x v="47"/>
    <x v="2"/>
    <x v="1"/>
    <x v="1"/>
    <x v="1889"/>
    <n v="529504811"/>
    <d v="2017-06-24T00:00:00"/>
    <n v="1095"/>
    <n v="47.45"/>
    <n v="31.79"/>
    <n v="51957.75"/>
    <n v="34810.050000000003"/>
    <n v="17147.7"/>
  </r>
  <r>
    <x v="4"/>
    <x v="56"/>
    <x v="10"/>
    <x v="1"/>
    <x v="2"/>
    <x v="301"/>
    <n v="727732932"/>
    <d v="2020-08-21T00:00:00"/>
    <n v="1201"/>
    <n v="154.06"/>
    <n v="90.93"/>
    <n v="185026.06"/>
    <n v="109206.93"/>
    <n v="75819.13"/>
  </r>
  <r>
    <x v="3"/>
    <x v="21"/>
    <x v="0"/>
    <x v="1"/>
    <x v="3"/>
    <x v="1890"/>
    <n v="426261651"/>
    <d v="2016-03-26T00:00:00"/>
    <n v="9150"/>
    <n v="255.28"/>
    <n v="159.41999999999999"/>
    <n v="2335812"/>
    <n v="1458693"/>
    <n v="877119"/>
  </r>
  <r>
    <x v="1"/>
    <x v="7"/>
    <x v="4"/>
    <x v="0"/>
    <x v="2"/>
    <x v="1469"/>
    <n v="409514796"/>
    <d v="2018-09-07T00:00:00"/>
    <n v="3383"/>
    <n v="81.73"/>
    <n v="56.67"/>
    <n v="276492.59000000003"/>
    <n v="191714.61"/>
    <n v="84777.98"/>
  </r>
  <r>
    <x v="1"/>
    <x v="66"/>
    <x v="6"/>
    <x v="0"/>
    <x v="2"/>
    <x v="1887"/>
    <n v="182228696"/>
    <d v="2022-07-12T00:00:00"/>
    <n v="4375"/>
    <n v="651.21"/>
    <n v="524.96"/>
    <n v="2849043.75"/>
    <n v="2296700"/>
    <n v="552343.75"/>
  </r>
  <r>
    <x v="5"/>
    <x v="117"/>
    <x v="9"/>
    <x v="1"/>
    <x v="1"/>
    <x v="1891"/>
    <n v="219452178"/>
    <d v="2021-04-03T00:00:00"/>
    <n v="9631"/>
    <n v="9.33"/>
    <n v="6.92"/>
    <n v="89857.23"/>
    <n v="66646.52"/>
    <n v="23210.71"/>
  </r>
  <r>
    <x v="5"/>
    <x v="58"/>
    <x v="3"/>
    <x v="1"/>
    <x v="0"/>
    <x v="1598"/>
    <n v="616546571"/>
    <d v="2022-08-03T00:00:00"/>
    <n v="8686"/>
    <n v="205.7"/>
    <n v="117.11"/>
    <n v="1786710.2"/>
    <n v="1017217.46"/>
    <n v="769492.74"/>
  </r>
  <r>
    <x v="5"/>
    <x v="174"/>
    <x v="4"/>
    <x v="1"/>
    <x v="3"/>
    <x v="1892"/>
    <n v="639185702"/>
    <d v="2019-12-15T00:00:00"/>
    <n v="8108"/>
    <n v="81.73"/>
    <n v="56.67"/>
    <n v="662666.84"/>
    <n v="459480.36"/>
    <n v="203186.48"/>
  </r>
  <r>
    <x v="5"/>
    <x v="127"/>
    <x v="4"/>
    <x v="0"/>
    <x v="0"/>
    <x v="1893"/>
    <n v="973355901"/>
    <d v="2019-07-24T00:00:00"/>
    <n v="6496"/>
    <n v="81.73"/>
    <n v="56.67"/>
    <n v="530918.07999999996"/>
    <n v="368128.32"/>
    <n v="162789.76000000001"/>
  </r>
  <r>
    <x v="3"/>
    <x v="20"/>
    <x v="4"/>
    <x v="0"/>
    <x v="1"/>
    <x v="1471"/>
    <n v="575355994"/>
    <d v="2019-03-06T00:00:00"/>
    <n v="9479"/>
    <n v="81.73"/>
    <n v="56.67"/>
    <n v="774718.67"/>
    <n v="537174.93000000005"/>
    <n v="237543.74"/>
  </r>
  <r>
    <x v="2"/>
    <x v="147"/>
    <x v="6"/>
    <x v="0"/>
    <x v="3"/>
    <x v="1425"/>
    <n v="721797311"/>
    <d v="2022-10-19T00:00:00"/>
    <n v="4719"/>
    <n v="651.21"/>
    <n v="524.96"/>
    <n v="3073059.99"/>
    <n v="2477286.2400000002"/>
    <n v="595773.75"/>
  </r>
  <r>
    <x v="5"/>
    <x v="88"/>
    <x v="7"/>
    <x v="1"/>
    <x v="3"/>
    <x v="739"/>
    <n v="959603679"/>
    <d v="2016-04-04T00:00:00"/>
    <n v="6908"/>
    <n v="437.2"/>
    <n v="263.33"/>
    <n v="3020177.6"/>
    <n v="1819083.64"/>
    <n v="1201093.96"/>
  </r>
  <r>
    <x v="2"/>
    <x v="38"/>
    <x v="4"/>
    <x v="0"/>
    <x v="3"/>
    <x v="1772"/>
    <n v="456011426"/>
    <d v="2022-09-29T00:00:00"/>
    <n v="2769"/>
    <n v="81.73"/>
    <n v="56.67"/>
    <n v="226310.37"/>
    <n v="156919.23000000001"/>
    <n v="69391.14"/>
  </r>
  <r>
    <x v="0"/>
    <x v="119"/>
    <x v="5"/>
    <x v="0"/>
    <x v="0"/>
    <x v="1894"/>
    <n v="248569381"/>
    <d v="2017-08-01T00:00:00"/>
    <n v="6058"/>
    <n v="109.28"/>
    <n v="35.840000000000003"/>
    <n v="662018.24"/>
    <n v="217118.72"/>
    <n v="444899.52"/>
  </r>
  <r>
    <x v="5"/>
    <x v="150"/>
    <x v="7"/>
    <x v="1"/>
    <x v="0"/>
    <x v="147"/>
    <n v="995138871"/>
    <d v="2016-03-05T00:00:00"/>
    <n v="2561"/>
    <n v="437.2"/>
    <n v="263.33"/>
    <n v="1119669.2"/>
    <n v="674388.13"/>
    <n v="445281.07"/>
  </r>
  <r>
    <x v="1"/>
    <x v="7"/>
    <x v="11"/>
    <x v="0"/>
    <x v="1"/>
    <x v="1895"/>
    <n v="723893725"/>
    <d v="2019-03-11T00:00:00"/>
    <n v="5095"/>
    <n v="668.27"/>
    <n v="502.54"/>
    <n v="3404835.65"/>
    <n v="2560441.2999999998"/>
    <n v="844394.35"/>
  </r>
  <r>
    <x v="5"/>
    <x v="130"/>
    <x v="11"/>
    <x v="0"/>
    <x v="1"/>
    <x v="1896"/>
    <n v="683320271"/>
    <d v="2016-07-13T00:00:00"/>
    <n v="8508"/>
    <n v="668.27"/>
    <n v="502.54"/>
    <n v="5685641.1600000001"/>
    <n v="4275610.32"/>
    <n v="1410030.84"/>
  </r>
  <r>
    <x v="1"/>
    <x v="89"/>
    <x v="1"/>
    <x v="1"/>
    <x v="2"/>
    <x v="1393"/>
    <n v="392217338"/>
    <d v="2016-03-15T00:00:00"/>
    <n v="4681"/>
    <n v="152.58000000000001"/>
    <n v="97.44"/>
    <n v="714226.98"/>
    <n v="456116.64"/>
    <n v="258110.34"/>
  </r>
  <r>
    <x v="2"/>
    <x v="51"/>
    <x v="4"/>
    <x v="1"/>
    <x v="3"/>
    <x v="983"/>
    <n v="789696252"/>
    <d v="2022-11-19T00:00:00"/>
    <n v="7525"/>
    <n v="81.73"/>
    <n v="56.67"/>
    <n v="615018.25"/>
    <n v="426441.75"/>
    <n v="188576.5"/>
  </r>
  <r>
    <x v="4"/>
    <x v="95"/>
    <x v="9"/>
    <x v="1"/>
    <x v="0"/>
    <x v="31"/>
    <n v="185180842"/>
    <d v="2021-07-04T00:00:00"/>
    <n v="7981"/>
    <n v="9.33"/>
    <n v="6.92"/>
    <n v="74462.73"/>
    <n v="55228.52"/>
    <n v="19234.21"/>
  </r>
  <r>
    <x v="1"/>
    <x v="178"/>
    <x v="0"/>
    <x v="1"/>
    <x v="1"/>
    <x v="945"/>
    <n v="108407437"/>
    <d v="2015-03-27T00:00:00"/>
    <n v="9025"/>
    <n v="255.28"/>
    <n v="159.41999999999999"/>
    <n v="2303902"/>
    <n v="1438765.5"/>
    <n v="865136.5"/>
  </r>
  <r>
    <x v="2"/>
    <x v="164"/>
    <x v="7"/>
    <x v="1"/>
    <x v="2"/>
    <x v="784"/>
    <n v="359424865"/>
    <d v="2016-01-25T00:00:00"/>
    <n v="660"/>
    <n v="437.2"/>
    <n v="263.33"/>
    <n v="288552"/>
    <n v="173797.8"/>
    <n v="114754.2"/>
  </r>
  <r>
    <x v="1"/>
    <x v="153"/>
    <x v="1"/>
    <x v="1"/>
    <x v="2"/>
    <x v="1838"/>
    <n v="358594453"/>
    <d v="2017-02-02T00:00:00"/>
    <n v="4922"/>
    <n v="152.58000000000001"/>
    <n v="97.44"/>
    <n v="750998.76"/>
    <n v="479599.68"/>
    <n v="271399.08"/>
  </r>
  <r>
    <x v="3"/>
    <x v="94"/>
    <x v="3"/>
    <x v="0"/>
    <x v="2"/>
    <x v="1507"/>
    <n v="496590030"/>
    <d v="2022-10-14T00:00:00"/>
    <n v="880"/>
    <n v="205.7"/>
    <n v="117.11"/>
    <n v="181016"/>
    <n v="103056.8"/>
    <n v="77959.199999999997"/>
  </r>
  <r>
    <x v="1"/>
    <x v="99"/>
    <x v="1"/>
    <x v="1"/>
    <x v="1"/>
    <x v="783"/>
    <n v="784397923"/>
    <d v="2019-06-15T00:00:00"/>
    <n v="9631"/>
    <n v="152.58000000000001"/>
    <n v="97.44"/>
    <n v="1469497.98"/>
    <n v="938444.64"/>
    <n v="531053.34"/>
  </r>
  <r>
    <x v="4"/>
    <x v="143"/>
    <x v="2"/>
    <x v="0"/>
    <x v="3"/>
    <x v="1398"/>
    <n v="403316962"/>
    <d v="2016-05-06T00:00:00"/>
    <n v="9307"/>
    <n v="47.45"/>
    <n v="31.79"/>
    <n v="441617.15"/>
    <n v="295869.53000000003"/>
    <n v="145747.62"/>
  </r>
  <r>
    <x v="2"/>
    <x v="147"/>
    <x v="9"/>
    <x v="0"/>
    <x v="2"/>
    <x v="1897"/>
    <n v="854958474"/>
    <d v="2021-02-10T00:00:00"/>
    <n v="66"/>
    <n v="9.33"/>
    <n v="6.92"/>
    <n v="615.78"/>
    <n v="456.72"/>
    <n v="159.06"/>
  </r>
  <r>
    <x v="1"/>
    <x v="85"/>
    <x v="8"/>
    <x v="1"/>
    <x v="0"/>
    <x v="1369"/>
    <n v="111246287"/>
    <d v="2017-07-02T00:00:00"/>
    <n v="9103"/>
    <n v="421.89"/>
    <n v="364.69"/>
    <n v="3840464.67"/>
    <n v="3319773.07"/>
    <n v="520691.6"/>
  </r>
  <r>
    <x v="5"/>
    <x v="154"/>
    <x v="10"/>
    <x v="0"/>
    <x v="1"/>
    <x v="233"/>
    <n v="264416730"/>
    <d v="2022-08-24T00:00:00"/>
    <n v="5641"/>
    <n v="154.06"/>
    <n v="90.93"/>
    <n v="869052.46"/>
    <n v="512936.13"/>
    <n v="356116.33"/>
  </r>
  <r>
    <x v="1"/>
    <x v="73"/>
    <x v="10"/>
    <x v="0"/>
    <x v="2"/>
    <x v="805"/>
    <n v="777018630"/>
    <d v="2016-03-19T00:00:00"/>
    <n v="5935"/>
    <n v="154.06"/>
    <n v="90.93"/>
    <n v="914346.1"/>
    <n v="539669.55000000005"/>
    <n v="374676.55"/>
  </r>
  <r>
    <x v="5"/>
    <x v="161"/>
    <x v="2"/>
    <x v="1"/>
    <x v="0"/>
    <x v="874"/>
    <n v="731913316"/>
    <d v="2015-02-14T00:00:00"/>
    <n v="8270"/>
    <n v="47.45"/>
    <n v="31.79"/>
    <n v="392411.5"/>
    <n v="262903.3"/>
    <n v="129508.2"/>
  </r>
  <r>
    <x v="5"/>
    <x v="175"/>
    <x v="11"/>
    <x v="0"/>
    <x v="3"/>
    <x v="663"/>
    <n v="182274615"/>
    <d v="2016-02-05T00:00:00"/>
    <n v="7964"/>
    <n v="668.27"/>
    <n v="502.54"/>
    <n v="5322102.28"/>
    <n v="4002228.56"/>
    <n v="1319873.72"/>
  </r>
  <r>
    <x v="1"/>
    <x v="123"/>
    <x v="5"/>
    <x v="1"/>
    <x v="3"/>
    <x v="777"/>
    <n v="601588857"/>
    <d v="2019-09-10T00:00:00"/>
    <n v="2366"/>
    <n v="109.28"/>
    <n v="35.840000000000003"/>
    <n v="258556.48"/>
    <n v="84797.440000000002"/>
    <n v="173759.04"/>
  </r>
  <r>
    <x v="4"/>
    <x v="95"/>
    <x v="4"/>
    <x v="1"/>
    <x v="1"/>
    <x v="569"/>
    <n v="833654868"/>
    <d v="2015-02-13T00:00:00"/>
    <n v="5856"/>
    <n v="81.73"/>
    <n v="56.67"/>
    <n v="478610.88"/>
    <n v="331859.52"/>
    <n v="146751.35999999999"/>
  </r>
  <r>
    <x v="0"/>
    <x v="13"/>
    <x v="7"/>
    <x v="0"/>
    <x v="2"/>
    <x v="862"/>
    <n v="242583978"/>
    <d v="2019-02-20T00:00:00"/>
    <n v="4845"/>
    <n v="437.2"/>
    <n v="263.33"/>
    <n v="2118234"/>
    <n v="1275833.8500000001"/>
    <n v="842400.15"/>
  </r>
  <r>
    <x v="4"/>
    <x v="95"/>
    <x v="1"/>
    <x v="0"/>
    <x v="2"/>
    <x v="1631"/>
    <n v="962800014"/>
    <d v="2019-04-26T00:00:00"/>
    <n v="2774"/>
    <n v="152.58000000000001"/>
    <n v="97.44"/>
    <n v="423256.92"/>
    <n v="270298.56"/>
    <n v="152958.35999999999"/>
  </r>
  <r>
    <x v="1"/>
    <x v="59"/>
    <x v="10"/>
    <x v="1"/>
    <x v="2"/>
    <x v="1898"/>
    <n v="249039304"/>
    <d v="2018-05-01T00:00:00"/>
    <n v="5119"/>
    <n v="154.06"/>
    <n v="90.93"/>
    <n v="788633.14"/>
    <n v="465470.67"/>
    <n v="323162.46999999997"/>
  </r>
  <r>
    <x v="4"/>
    <x v="143"/>
    <x v="2"/>
    <x v="0"/>
    <x v="1"/>
    <x v="312"/>
    <n v="826350677"/>
    <d v="2020-05-18T00:00:00"/>
    <n v="4383"/>
    <n v="47.45"/>
    <n v="31.79"/>
    <n v="207973.35"/>
    <n v="139335.57"/>
    <n v="68637.78"/>
  </r>
  <r>
    <x v="3"/>
    <x v="15"/>
    <x v="7"/>
    <x v="0"/>
    <x v="2"/>
    <x v="1899"/>
    <n v="540095460"/>
    <d v="2020-03-13T00:00:00"/>
    <n v="5104"/>
    <n v="437.2"/>
    <n v="263.33"/>
    <n v="2231468.7999999998"/>
    <n v="1344036.32"/>
    <n v="887432.48"/>
  </r>
  <r>
    <x v="1"/>
    <x v="99"/>
    <x v="3"/>
    <x v="0"/>
    <x v="1"/>
    <x v="1900"/>
    <n v="905947482"/>
    <d v="2016-01-18T00:00:00"/>
    <n v="8847"/>
    <n v="205.7"/>
    <n v="117.11"/>
    <n v="1819827.9"/>
    <n v="1036072.17"/>
    <n v="783755.73"/>
  </r>
  <r>
    <x v="1"/>
    <x v="142"/>
    <x v="10"/>
    <x v="0"/>
    <x v="3"/>
    <x v="1110"/>
    <n v="359893071"/>
    <d v="2021-08-06T00:00:00"/>
    <n v="9212"/>
    <n v="154.06"/>
    <n v="90.93"/>
    <n v="1419200.72"/>
    <n v="837647.16"/>
    <n v="581553.56000000006"/>
  </r>
  <r>
    <x v="5"/>
    <x v="150"/>
    <x v="8"/>
    <x v="0"/>
    <x v="2"/>
    <x v="16"/>
    <n v="108231055"/>
    <d v="2018-09-24T00:00:00"/>
    <n v="6829"/>
    <n v="421.89"/>
    <n v="364.69"/>
    <n v="2881086.81"/>
    <n v="2490468.0099999998"/>
    <n v="390618.8"/>
  </r>
  <r>
    <x v="5"/>
    <x v="70"/>
    <x v="7"/>
    <x v="0"/>
    <x v="0"/>
    <x v="1752"/>
    <n v="977572762"/>
    <d v="2021-06-17T00:00:00"/>
    <n v="4359"/>
    <n v="437.2"/>
    <n v="263.33"/>
    <n v="1905754.8"/>
    <n v="1147855.47"/>
    <n v="757899.33"/>
  </r>
  <r>
    <x v="3"/>
    <x v="50"/>
    <x v="1"/>
    <x v="0"/>
    <x v="3"/>
    <x v="1119"/>
    <n v="264842021"/>
    <d v="2015-11-22T00:00:00"/>
    <n v="1494"/>
    <n v="152.58000000000001"/>
    <n v="97.44"/>
    <n v="227954.52"/>
    <n v="145575.35999999999"/>
    <n v="82379.16"/>
  </r>
  <r>
    <x v="0"/>
    <x v="25"/>
    <x v="1"/>
    <x v="1"/>
    <x v="3"/>
    <x v="1646"/>
    <n v="287275159"/>
    <d v="2020-08-26T00:00:00"/>
    <n v="9958"/>
    <n v="152.58000000000001"/>
    <n v="97.44"/>
    <n v="1519391.64"/>
    <n v="970307.52"/>
    <n v="549084.12"/>
  </r>
  <r>
    <x v="5"/>
    <x v="74"/>
    <x v="4"/>
    <x v="0"/>
    <x v="0"/>
    <x v="1543"/>
    <n v="732421004"/>
    <d v="2019-12-01T00:00:00"/>
    <n v="8506"/>
    <n v="81.73"/>
    <n v="56.67"/>
    <n v="695195.38"/>
    <n v="482035.02"/>
    <n v="213160.36"/>
  </r>
  <r>
    <x v="4"/>
    <x v="45"/>
    <x v="10"/>
    <x v="0"/>
    <x v="3"/>
    <x v="310"/>
    <n v="908140885"/>
    <d v="2022-03-31T00:00:00"/>
    <n v="7924"/>
    <n v="154.06"/>
    <n v="90.93"/>
    <n v="1220771.44"/>
    <n v="720529.32"/>
    <n v="500242.12"/>
  </r>
  <r>
    <x v="2"/>
    <x v="68"/>
    <x v="7"/>
    <x v="1"/>
    <x v="3"/>
    <x v="1901"/>
    <n v="192608630"/>
    <d v="2020-04-16T00:00:00"/>
    <n v="6029"/>
    <n v="437.2"/>
    <n v="263.33"/>
    <n v="2635878.7999999998"/>
    <n v="1587616.57"/>
    <n v="1048262.23"/>
  </r>
  <r>
    <x v="1"/>
    <x v="73"/>
    <x v="7"/>
    <x v="1"/>
    <x v="0"/>
    <x v="179"/>
    <n v="284310567"/>
    <d v="2016-09-02T00:00:00"/>
    <n v="2670"/>
    <n v="437.2"/>
    <n v="263.33"/>
    <n v="1167324"/>
    <n v="703091.1"/>
    <n v="464232.9"/>
  </r>
  <r>
    <x v="0"/>
    <x v="146"/>
    <x v="8"/>
    <x v="1"/>
    <x v="3"/>
    <x v="1902"/>
    <n v="252045524"/>
    <d v="2016-10-28T00:00:00"/>
    <n v="4726"/>
    <n v="421.89"/>
    <n v="364.69"/>
    <n v="1993852.14"/>
    <n v="1723524.94"/>
    <n v="270327.2"/>
  </r>
  <r>
    <x v="4"/>
    <x v="176"/>
    <x v="1"/>
    <x v="1"/>
    <x v="0"/>
    <x v="1054"/>
    <n v="584924829"/>
    <d v="2015-06-08T00:00:00"/>
    <n v="1110"/>
    <n v="152.58000000000001"/>
    <n v="97.44"/>
    <n v="169363.8"/>
    <n v="108158.39999999999"/>
    <n v="61205.4"/>
  </r>
  <r>
    <x v="1"/>
    <x v="7"/>
    <x v="10"/>
    <x v="1"/>
    <x v="0"/>
    <x v="431"/>
    <n v="942372310"/>
    <d v="2020-02-19T00:00:00"/>
    <n v="7763"/>
    <n v="154.06"/>
    <n v="90.93"/>
    <n v="1195967.78"/>
    <n v="705889.59"/>
    <n v="490078.19"/>
  </r>
  <r>
    <x v="1"/>
    <x v="139"/>
    <x v="8"/>
    <x v="0"/>
    <x v="1"/>
    <x v="655"/>
    <n v="604124295"/>
    <d v="2015-04-02T00:00:00"/>
    <n v="2659"/>
    <n v="421.89"/>
    <n v="364.69"/>
    <n v="1121805.51"/>
    <n v="969710.71"/>
    <n v="152094.79999999999"/>
  </r>
  <r>
    <x v="1"/>
    <x v="108"/>
    <x v="9"/>
    <x v="0"/>
    <x v="1"/>
    <x v="223"/>
    <n v="720229613"/>
    <d v="2015-03-11T00:00:00"/>
    <n v="803"/>
    <n v="9.33"/>
    <n v="6.92"/>
    <n v="7491.99"/>
    <n v="5556.76"/>
    <n v="1935.23"/>
  </r>
  <r>
    <x v="3"/>
    <x v="11"/>
    <x v="3"/>
    <x v="0"/>
    <x v="2"/>
    <x v="1501"/>
    <n v="261049592"/>
    <d v="2021-03-12T00:00:00"/>
    <n v="9230"/>
    <n v="205.7"/>
    <n v="117.11"/>
    <n v="1898611"/>
    <n v="1080925.3"/>
    <n v="817685.7"/>
  </r>
  <r>
    <x v="1"/>
    <x v="16"/>
    <x v="4"/>
    <x v="0"/>
    <x v="0"/>
    <x v="1903"/>
    <n v="967258059"/>
    <d v="2018-08-08T00:00:00"/>
    <n v="2009"/>
    <n v="81.73"/>
    <n v="56.67"/>
    <n v="164195.57"/>
    <n v="113850.03"/>
    <n v="50345.54"/>
  </r>
  <r>
    <x v="5"/>
    <x v="54"/>
    <x v="7"/>
    <x v="1"/>
    <x v="2"/>
    <x v="1904"/>
    <n v="599841344"/>
    <d v="2015-06-01T00:00:00"/>
    <n v="5238"/>
    <n v="437.2"/>
    <n v="263.33"/>
    <n v="2290053.6"/>
    <n v="1379322.54"/>
    <n v="910731.06"/>
  </r>
  <r>
    <x v="5"/>
    <x v="34"/>
    <x v="9"/>
    <x v="1"/>
    <x v="0"/>
    <x v="154"/>
    <n v="590098273"/>
    <d v="2015-11-26T00:00:00"/>
    <n v="2047"/>
    <n v="9.33"/>
    <n v="6.92"/>
    <n v="19098.509999999998"/>
    <n v="14165.24"/>
    <n v="4933.2700000000004"/>
  </r>
  <r>
    <x v="3"/>
    <x v="20"/>
    <x v="3"/>
    <x v="1"/>
    <x v="2"/>
    <x v="1344"/>
    <n v="189640176"/>
    <d v="2021-11-04T00:00:00"/>
    <n v="7597"/>
    <n v="205.7"/>
    <n v="117.11"/>
    <n v="1562702.9"/>
    <n v="889684.67"/>
    <n v="673018.23"/>
  </r>
  <r>
    <x v="1"/>
    <x v="73"/>
    <x v="3"/>
    <x v="1"/>
    <x v="0"/>
    <x v="922"/>
    <n v="520390880"/>
    <d v="2021-07-24T00:00:00"/>
    <n v="4080"/>
    <n v="205.7"/>
    <n v="117.11"/>
    <n v="839256"/>
    <n v="477808.8"/>
    <n v="361447.2"/>
  </r>
  <r>
    <x v="3"/>
    <x v="151"/>
    <x v="7"/>
    <x v="1"/>
    <x v="1"/>
    <x v="362"/>
    <n v="524586713"/>
    <d v="2016-06-24T00:00:00"/>
    <n v="5721"/>
    <n v="437.2"/>
    <n v="263.33"/>
    <n v="2501221.2000000002"/>
    <n v="1506510.93"/>
    <n v="994710.27"/>
  </r>
  <r>
    <x v="5"/>
    <x v="111"/>
    <x v="4"/>
    <x v="1"/>
    <x v="3"/>
    <x v="1651"/>
    <n v="114776504"/>
    <d v="2022-09-10T00:00:00"/>
    <n v="3773"/>
    <n v="81.73"/>
    <n v="56.67"/>
    <n v="308367.28999999998"/>
    <n v="213815.91"/>
    <n v="94551.38"/>
  </r>
  <r>
    <x v="1"/>
    <x v="7"/>
    <x v="9"/>
    <x v="1"/>
    <x v="2"/>
    <x v="1353"/>
    <n v="623821580"/>
    <d v="2016-10-31T00:00:00"/>
    <n v="1523"/>
    <n v="9.33"/>
    <n v="6.92"/>
    <n v="14209.59"/>
    <n v="10539.16"/>
    <n v="3670.43"/>
  </r>
  <r>
    <x v="3"/>
    <x v="15"/>
    <x v="3"/>
    <x v="0"/>
    <x v="0"/>
    <x v="1126"/>
    <n v="754895770"/>
    <d v="2017-03-12T00:00:00"/>
    <n v="9289"/>
    <n v="205.7"/>
    <n v="117.11"/>
    <n v="1910747.3"/>
    <n v="1087834.79"/>
    <n v="822912.51"/>
  </r>
  <r>
    <x v="4"/>
    <x v="31"/>
    <x v="2"/>
    <x v="0"/>
    <x v="2"/>
    <x v="1195"/>
    <n v="631485402"/>
    <d v="2017-08-12T00:00:00"/>
    <n v="9418"/>
    <n v="47.45"/>
    <n v="31.79"/>
    <n v="446884.1"/>
    <n v="299398.21999999997"/>
    <n v="147485.88"/>
  </r>
  <r>
    <x v="3"/>
    <x v="30"/>
    <x v="4"/>
    <x v="0"/>
    <x v="2"/>
    <x v="1111"/>
    <n v="447389304"/>
    <d v="2019-11-19T00:00:00"/>
    <n v="1292"/>
    <n v="81.73"/>
    <n v="56.67"/>
    <n v="105595.16"/>
    <n v="73217.64"/>
    <n v="32377.52"/>
  </r>
  <r>
    <x v="5"/>
    <x v="78"/>
    <x v="11"/>
    <x v="0"/>
    <x v="0"/>
    <x v="1905"/>
    <n v="916718804"/>
    <d v="2022-03-09T00:00:00"/>
    <n v="6321"/>
    <n v="668.27"/>
    <n v="502.54"/>
    <n v="4224134.67"/>
    <n v="3176555.34"/>
    <n v="1047579.33"/>
  </r>
  <r>
    <x v="4"/>
    <x v="45"/>
    <x v="1"/>
    <x v="1"/>
    <x v="0"/>
    <x v="1906"/>
    <n v="123897731"/>
    <d v="2015-10-23T00:00:00"/>
    <n v="2947"/>
    <n v="152.58000000000001"/>
    <n v="97.44"/>
    <n v="449653.26"/>
    <n v="287155.68"/>
    <n v="162497.57999999999"/>
  </r>
  <r>
    <x v="1"/>
    <x v="17"/>
    <x v="8"/>
    <x v="0"/>
    <x v="1"/>
    <x v="384"/>
    <n v="273662412"/>
    <d v="2022-07-23T00:00:00"/>
    <n v="1644"/>
    <n v="421.89"/>
    <n v="364.69"/>
    <n v="693587.16"/>
    <n v="599550.36"/>
    <n v="94036.800000000003"/>
  </r>
  <r>
    <x v="1"/>
    <x v="108"/>
    <x v="10"/>
    <x v="1"/>
    <x v="0"/>
    <x v="69"/>
    <n v="941061675"/>
    <d v="2017-03-20T00:00:00"/>
    <n v="9917"/>
    <n v="154.06"/>
    <n v="90.93"/>
    <n v="1527813.02"/>
    <n v="901752.81"/>
    <n v="626060.21"/>
  </r>
  <r>
    <x v="1"/>
    <x v="123"/>
    <x v="8"/>
    <x v="0"/>
    <x v="0"/>
    <x v="150"/>
    <n v="421456849"/>
    <d v="2019-12-10T00:00:00"/>
    <n v="7302"/>
    <n v="421.89"/>
    <n v="364.69"/>
    <n v="3080640.78"/>
    <n v="2662966.38"/>
    <n v="417674.4"/>
  </r>
  <r>
    <x v="2"/>
    <x v="38"/>
    <x v="8"/>
    <x v="1"/>
    <x v="2"/>
    <x v="39"/>
    <n v="680521762"/>
    <d v="2018-04-15T00:00:00"/>
    <n v="367"/>
    <n v="421.89"/>
    <n v="364.69"/>
    <n v="154833.63"/>
    <n v="133841.23000000001"/>
    <n v="20992.400000000001"/>
  </r>
  <r>
    <x v="5"/>
    <x v="111"/>
    <x v="9"/>
    <x v="0"/>
    <x v="0"/>
    <x v="1907"/>
    <n v="604242742"/>
    <d v="2017-06-25T00:00:00"/>
    <n v="7710"/>
    <n v="9.33"/>
    <n v="6.92"/>
    <n v="71934.3"/>
    <n v="53353.2"/>
    <n v="18581.099999999999"/>
  </r>
  <r>
    <x v="0"/>
    <x v="119"/>
    <x v="7"/>
    <x v="1"/>
    <x v="0"/>
    <x v="825"/>
    <n v="948918616"/>
    <d v="2020-07-25T00:00:00"/>
    <n v="4960"/>
    <n v="437.2"/>
    <n v="263.33"/>
    <n v="2168512"/>
    <n v="1306116.8"/>
    <n v="862395.2"/>
  </r>
  <r>
    <x v="1"/>
    <x v="152"/>
    <x v="7"/>
    <x v="0"/>
    <x v="3"/>
    <x v="165"/>
    <n v="291160714"/>
    <d v="2020-05-26T00:00:00"/>
    <n v="9780"/>
    <n v="437.2"/>
    <n v="263.33"/>
    <n v="4275816"/>
    <n v="2575367.4"/>
    <n v="1700448.6"/>
  </r>
  <r>
    <x v="4"/>
    <x v="29"/>
    <x v="9"/>
    <x v="0"/>
    <x v="1"/>
    <x v="1566"/>
    <n v="877892863"/>
    <d v="2021-10-21T00:00:00"/>
    <n v="6862"/>
    <n v="9.33"/>
    <n v="6.92"/>
    <n v="64022.46"/>
    <n v="47485.04"/>
    <n v="16537.419999999998"/>
  </r>
  <r>
    <x v="5"/>
    <x v="100"/>
    <x v="10"/>
    <x v="0"/>
    <x v="0"/>
    <x v="443"/>
    <n v="976351392"/>
    <d v="2018-09-12T00:00:00"/>
    <n v="2928"/>
    <n v="154.06"/>
    <n v="90.93"/>
    <n v="451087.68"/>
    <n v="266243.03999999998"/>
    <n v="184844.64"/>
  </r>
  <r>
    <x v="1"/>
    <x v="179"/>
    <x v="9"/>
    <x v="1"/>
    <x v="0"/>
    <x v="89"/>
    <n v="724085128"/>
    <d v="2018-02-10T00:00:00"/>
    <n v="1735"/>
    <n v="9.33"/>
    <n v="6.92"/>
    <n v="16187.55"/>
    <n v="12006.2"/>
    <n v="4181.3500000000004"/>
  </r>
  <r>
    <x v="5"/>
    <x v="100"/>
    <x v="5"/>
    <x v="1"/>
    <x v="3"/>
    <x v="1908"/>
    <n v="778955399"/>
    <d v="2020-02-29T00:00:00"/>
    <n v="9068"/>
    <n v="109.28"/>
    <n v="35.840000000000003"/>
    <n v="990951.04"/>
    <n v="324997.12"/>
    <n v="665953.92000000004"/>
  </r>
  <r>
    <x v="2"/>
    <x v="107"/>
    <x v="8"/>
    <x v="0"/>
    <x v="0"/>
    <x v="1360"/>
    <n v="969136035"/>
    <d v="2015-05-20T00:00:00"/>
    <n v="7744"/>
    <n v="421.89"/>
    <n v="364.69"/>
    <n v="3267116.16"/>
    <n v="2824159.36"/>
    <n v="442956.79999999999"/>
  </r>
  <r>
    <x v="5"/>
    <x v="70"/>
    <x v="0"/>
    <x v="0"/>
    <x v="3"/>
    <x v="1909"/>
    <n v="743113362"/>
    <d v="2016-10-21T00:00:00"/>
    <n v="2612"/>
    <n v="255.28"/>
    <n v="159.41999999999999"/>
    <n v="666791.36"/>
    <n v="416405.04"/>
    <n v="250386.32"/>
  </r>
  <r>
    <x v="2"/>
    <x v="170"/>
    <x v="1"/>
    <x v="1"/>
    <x v="2"/>
    <x v="1910"/>
    <n v="519686210"/>
    <d v="2019-09-24T00:00:00"/>
    <n v="5553"/>
    <n v="152.58000000000001"/>
    <n v="97.44"/>
    <n v="847276.74"/>
    <n v="541084.31999999995"/>
    <n v="306192.42"/>
  </r>
  <r>
    <x v="0"/>
    <x v="134"/>
    <x v="8"/>
    <x v="0"/>
    <x v="1"/>
    <x v="1245"/>
    <n v="337965905"/>
    <d v="2020-07-20T00:00:00"/>
    <n v="477"/>
    <n v="421.89"/>
    <n v="364.69"/>
    <n v="201241.53"/>
    <n v="173957.13"/>
    <n v="27284.400000000001"/>
  </r>
  <r>
    <x v="5"/>
    <x v="54"/>
    <x v="9"/>
    <x v="1"/>
    <x v="1"/>
    <x v="701"/>
    <n v="307376277"/>
    <d v="2016-08-15T00:00:00"/>
    <n v="8326"/>
    <n v="9.33"/>
    <n v="6.92"/>
    <n v="77681.58"/>
    <n v="57615.92"/>
    <n v="20065.66"/>
  </r>
  <r>
    <x v="2"/>
    <x v="147"/>
    <x v="10"/>
    <x v="1"/>
    <x v="3"/>
    <x v="1911"/>
    <n v="157653653"/>
    <d v="2015-05-27T00:00:00"/>
    <n v="2074"/>
    <n v="154.06"/>
    <n v="90.93"/>
    <n v="319520.44"/>
    <n v="188588.82"/>
    <n v="130931.62"/>
  </r>
  <r>
    <x v="4"/>
    <x v="143"/>
    <x v="7"/>
    <x v="1"/>
    <x v="1"/>
    <x v="1240"/>
    <n v="588846862"/>
    <d v="2022-09-26T00:00:00"/>
    <n v="1727"/>
    <n v="437.2"/>
    <n v="263.33"/>
    <n v="755044.4"/>
    <n v="454770.91"/>
    <n v="300273.49"/>
  </r>
  <r>
    <x v="5"/>
    <x v="162"/>
    <x v="4"/>
    <x v="1"/>
    <x v="1"/>
    <x v="1912"/>
    <n v="121317231"/>
    <d v="2020-01-02T00:00:00"/>
    <n v="9319"/>
    <n v="81.73"/>
    <n v="56.67"/>
    <n v="761641.87"/>
    <n v="528107.73"/>
    <n v="233534.14"/>
  </r>
  <r>
    <x v="0"/>
    <x v="19"/>
    <x v="1"/>
    <x v="0"/>
    <x v="1"/>
    <x v="430"/>
    <n v="945738589"/>
    <d v="2018-12-22T00:00:00"/>
    <n v="3920"/>
    <n v="152.58000000000001"/>
    <n v="97.44"/>
    <n v="598113.6"/>
    <n v="381964.79999999999"/>
    <n v="216148.8"/>
  </r>
  <r>
    <x v="3"/>
    <x v="15"/>
    <x v="5"/>
    <x v="1"/>
    <x v="3"/>
    <x v="1913"/>
    <n v="373097264"/>
    <d v="2017-07-06T00:00:00"/>
    <n v="6626"/>
    <n v="109.28"/>
    <n v="35.840000000000003"/>
    <n v="724089.28"/>
    <n v="237475.84"/>
    <n v="486613.44"/>
  </r>
  <r>
    <x v="0"/>
    <x v="13"/>
    <x v="10"/>
    <x v="1"/>
    <x v="0"/>
    <x v="520"/>
    <n v="284692084"/>
    <d v="2021-01-07T00:00:00"/>
    <n v="5569"/>
    <n v="154.06"/>
    <n v="90.93"/>
    <n v="857960.14"/>
    <n v="506389.17"/>
    <n v="351570.97"/>
  </r>
  <r>
    <x v="2"/>
    <x v="112"/>
    <x v="9"/>
    <x v="0"/>
    <x v="1"/>
    <x v="1273"/>
    <n v="382134377"/>
    <d v="2020-11-06T00:00:00"/>
    <n v="909"/>
    <n v="9.33"/>
    <n v="6.92"/>
    <n v="8480.9699999999993"/>
    <n v="6290.28"/>
    <n v="2190.69"/>
  </r>
  <r>
    <x v="5"/>
    <x v="154"/>
    <x v="6"/>
    <x v="0"/>
    <x v="1"/>
    <x v="1199"/>
    <n v="437347972"/>
    <d v="2017-01-16T00:00:00"/>
    <n v="9839"/>
    <n v="651.21"/>
    <n v="524.96"/>
    <n v="6407255.1900000004"/>
    <n v="5165081.4400000004"/>
    <n v="1242173.75"/>
  </r>
  <r>
    <x v="1"/>
    <x v="33"/>
    <x v="10"/>
    <x v="0"/>
    <x v="0"/>
    <x v="1914"/>
    <n v="742569196"/>
    <d v="2018-11-17T00:00:00"/>
    <n v="1581"/>
    <n v="154.06"/>
    <n v="90.93"/>
    <n v="243568.86"/>
    <n v="143760.32999999999"/>
    <n v="99808.53"/>
  </r>
  <r>
    <x v="1"/>
    <x v="73"/>
    <x v="11"/>
    <x v="0"/>
    <x v="0"/>
    <x v="1399"/>
    <n v="760346877"/>
    <d v="2016-08-06T00:00:00"/>
    <n v="2392"/>
    <n v="668.27"/>
    <n v="502.54"/>
    <n v="1598501.84"/>
    <n v="1202075.68"/>
    <n v="396426.16"/>
  </r>
  <r>
    <x v="0"/>
    <x v="27"/>
    <x v="1"/>
    <x v="0"/>
    <x v="3"/>
    <x v="1915"/>
    <n v="473542344"/>
    <d v="2021-02-09T00:00:00"/>
    <n v="558"/>
    <n v="152.58000000000001"/>
    <n v="97.44"/>
    <n v="85139.64"/>
    <n v="54371.519999999997"/>
    <n v="30768.12"/>
  </r>
  <r>
    <x v="5"/>
    <x v="54"/>
    <x v="10"/>
    <x v="0"/>
    <x v="0"/>
    <x v="463"/>
    <n v="835329425"/>
    <d v="2018-07-27T00:00:00"/>
    <n v="1395"/>
    <n v="154.06"/>
    <n v="90.93"/>
    <n v="214913.7"/>
    <n v="126847.35"/>
    <n v="88066.35"/>
  </r>
  <r>
    <x v="3"/>
    <x v="61"/>
    <x v="10"/>
    <x v="0"/>
    <x v="2"/>
    <x v="1339"/>
    <n v="619194447"/>
    <d v="2018-02-07T00:00:00"/>
    <n v="2252"/>
    <n v="154.06"/>
    <n v="90.93"/>
    <n v="346943.12"/>
    <n v="204774.36"/>
    <n v="142168.76"/>
  </r>
  <r>
    <x v="5"/>
    <x v="32"/>
    <x v="10"/>
    <x v="0"/>
    <x v="0"/>
    <x v="1012"/>
    <n v="468936240"/>
    <d v="2016-07-02T00:00:00"/>
    <n v="7509"/>
    <n v="154.06"/>
    <n v="90.93"/>
    <n v="1156836.54"/>
    <n v="682793.37"/>
    <n v="474043.17"/>
  </r>
  <r>
    <x v="4"/>
    <x v="176"/>
    <x v="6"/>
    <x v="1"/>
    <x v="2"/>
    <x v="1371"/>
    <n v="648666131"/>
    <d v="2018-12-12T00:00:00"/>
    <n v="3578"/>
    <n v="651.21"/>
    <n v="524.96"/>
    <n v="2330029.38"/>
    <n v="1878306.88"/>
    <n v="451722.5"/>
  </r>
  <r>
    <x v="3"/>
    <x v="8"/>
    <x v="11"/>
    <x v="1"/>
    <x v="1"/>
    <x v="1765"/>
    <n v="592807948"/>
    <d v="2018-09-19T00:00:00"/>
    <n v="3900"/>
    <n v="668.27"/>
    <n v="502.54"/>
    <n v="2606253"/>
    <n v="1959906"/>
    <n v="646347"/>
  </r>
  <r>
    <x v="5"/>
    <x v="177"/>
    <x v="0"/>
    <x v="1"/>
    <x v="0"/>
    <x v="1916"/>
    <n v="256098020"/>
    <d v="2018-08-21T00:00:00"/>
    <n v="3950"/>
    <n v="255.28"/>
    <n v="159.41999999999999"/>
    <n v="1008356"/>
    <n v="629709"/>
    <n v="378647"/>
  </r>
  <r>
    <x v="2"/>
    <x v="164"/>
    <x v="11"/>
    <x v="0"/>
    <x v="1"/>
    <x v="1917"/>
    <n v="563585174"/>
    <d v="2022-11-26T00:00:00"/>
    <n v="6232"/>
    <n v="668.27"/>
    <n v="502.54"/>
    <n v="4164658.64"/>
    <n v="3131829.28"/>
    <n v="1032829.36"/>
  </r>
  <r>
    <x v="1"/>
    <x v="123"/>
    <x v="7"/>
    <x v="0"/>
    <x v="0"/>
    <x v="1119"/>
    <n v="260630738"/>
    <d v="2015-12-19T00:00:00"/>
    <n v="5282"/>
    <n v="437.2"/>
    <n v="263.33"/>
    <n v="2309290.4"/>
    <n v="1390909.06"/>
    <n v="918381.34"/>
  </r>
  <r>
    <x v="2"/>
    <x v="38"/>
    <x v="11"/>
    <x v="1"/>
    <x v="3"/>
    <x v="1918"/>
    <n v="862908542"/>
    <d v="2016-07-09T00:00:00"/>
    <n v="2668"/>
    <n v="668.27"/>
    <n v="502.54"/>
    <n v="1782944.36"/>
    <n v="1340776.72"/>
    <n v="442167.64"/>
  </r>
  <r>
    <x v="2"/>
    <x v="102"/>
    <x v="4"/>
    <x v="1"/>
    <x v="1"/>
    <x v="1919"/>
    <n v="806404912"/>
    <d v="2015-10-17T00:00:00"/>
    <n v="1988"/>
    <n v="81.73"/>
    <n v="56.67"/>
    <n v="162479.24"/>
    <n v="112659.96"/>
    <n v="49819.28"/>
  </r>
  <r>
    <x v="5"/>
    <x v="88"/>
    <x v="11"/>
    <x v="1"/>
    <x v="1"/>
    <x v="25"/>
    <n v="397418677"/>
    <d v="2018-04-02T00:00:00"/>
    <n v="3873"/>
    <n v="668.27"/>
    <n v="502.54"/>
    <n v="2588209.71"/>
    <n v="1946337.42"/>
    <n v="641872.29"/>
  </r>
  <r>
    <x v="1"/>
    <x v="132"/>
    <x v="8"/>
    <x v="0"/>
    <x v="3"/>
    <x v="1920"/>
    <n v="462561166"/>
    <d v="2019-05-02T00:00:00"/>
    <n v="983"/>
    <n v="421.89"/>
    <n v="364.69"/>
    <n v="414717.87"/>
    <n v="358490.27"/>
    <n v="56227.6"/>
  </r>
  <r>
    <x v="2"/>
    <x v="102"/>
    <x v="4"/>
    <x v="0"/>
    <x v="0"/>
    <x v="1921"/>
    <n v="998756206"/>
    <d v="2021-09-18T00:00:00"/>
    <n v="3011"/>
    <n v="81.73"/>
    <n v="56.67"/>
    <n v="246089.03"/>
    <n v="170633.37"/>
    <n v="75455.66"/>
  </r>
  <r>
    <x v="5"/>
    <x v="91"/>
    <x v="7"/>
    <x v="1"/>
    <x v="3"/>
    <x v="1922"/>
    <n v="723240125"/>
    <d v="2016-11-18T00:00:00"/>
    <n v="1680"/>
    <n v="437.2"/>
    <n v="263.33"/>
    <n v="734496"/>
    <n v="442394.4"/>
    <n v="292101.59999999998"/>
  </r>
  <r>
    <x v="2"/>
    <x v="144"/>
    <x v="5"/>
    <x v="1"/>
    <x v="3"/>
    <x v="754"/>
    <n v="223561751"/>
    <d v="2022-09-21T00:00:00"/>
    <n v="5745"/>
    <n v="109.28"/>
    <n v="35.840000000000003"/>
    <n v="627813.6"/>
    <n v="205900.79999999999"/>
    <n v="421912.8"/>
  </r>
  <r>
    <x v="6"/>
    <x v="103"/>
    <x v="8"/>
    <x v="1"/>
    <x v="0"/>
    <x v="589"/>
    <n v="607582414"/>
    <d v="2019-01-30T00:00:00"/>
    <n v="5993"/>
    <n v="421.89"/>
    <n v="364.69"/>
    <n v="2528386.77"/>
    <n v="2185587.17"/>
    <n v="342799.6"/>
  </r>
  <r>
    <x v="1"/>
    <x v="55"/>
    <x v="4"/>
    <x v="1"/>
    <x v="3"/>
    <x v="1923"/>
    <n v="353475940"/>
    <d v="2018-10-04T00:00:00"/>
    <n v="240"/>
    <n v="81.73"/>
    <n v="56.67"/>
    <n v="19615.2"/>
    <n v="13600.8"/>
    <n v="6014.4"/>
  </r>
  <r>
    <x v="4"/>
    <x v="160"/>
    <x v="3"/>
    <x v="1"/>
    <x v="3"/>
    <x v="1574"/>
    <n v="259728658"/>
    <d v="2017-01-29T00:00:00"/>
    <n v="8336"/>
    <n v="205.7"/>
    <n v="117.11"/>
    <n v="1714715.2"/>
    <n v="976228.96"/>
    <n v="738486.24"/>
  </r>
  <r>
    <x v="5"/>
    <x v="145"/>
    <x v="3"/>
    <x v="1"/>
    <x v="2"/>
    <x v="906"/>
    <n v="295139396"/>
    <d v="2018-08-18T00:00:00"/>
    <n v="7161"/>
    <n v="205.7"/>
    <n v="117.11"/>
    <n v="1473017.7"/>
    <n v="838624.71"/>
    <n v="634392.99"/>
  </r>
  <r>
    <x v="4"/>
    <x v="56"/>
    <x v="10"/>
    <x v="0"/>
    <x v="2"/>
    <x v="1039"/>
    <n v="948819482"/>
    <d v="2017-05-17T00:00:00"/>
    <n v="5624"/>
    <n v="154.06"/>
    <n v="90.93"/>
    <n v="866433.44"/>
    <n v="511390.32"/>
    <n v="355043.12"/>
  </r>
  <r>
    <x v="5"/>
    <x v="88"/>
    <x v="0"/>
    <x v="1"/>
    <x v="0"/>
    <x v="356"/>
    <n v="980192744"/>
    <d v="2017-07-12T00:00:00"/>
    <n v="9670"/>
    <n v="255.28"/>
    <n v="159.41999999999999"/>
    <n v="2468557.6"/>
    <n v="1541591.4"/>
    <n v="926966.2"/>
  </r>
  <r>
    <x v="0"/>
    <x v="113"/>
    <x v="8"/>
    <x v="0"/>
    <x v="1"/>
    <x v="707"/>
    <n v="568995511"/>
    <d v="2015-11-01T00:00:00"/>
    <n v="7271"/>
    <n v="421.89"/>
    <n v="364.69"/>
    <n v="3067562.19"/>
    <n v="2651660.9900000002"/>
    <n v="415901.2"/>
  </r>
  <r>
    <x v="5"/>
    <x v="117"/>
    <x v="1"/>
    <x v="0"/>
    <x v="1"/>
    <x v="36"/>
    <n v="865276610"/>
    <d v="2022-02-19T00:00:00"/>
    <n v="3432"/>
    <n v="152.58000000000001"/>
    <n v="97.44"/>
    <n v="523654.56"/>
    <n v="334414.08000000002"/>
    <n v="189240.48"/>
  </r>
  <r>
    <x v="3"/>
    <x v="5"/>
    <x v="6"/>
    <x v="0"/>
    <x v="2"/>
    <x v="1924"/>
    <n v="839397370"/>
    <d v="2018-12-17T00:00:00"/>
    <n v="5190"/>
    <n v="651.21"/>
    <n v="524.96"/>
    <n v="3379779.9"/>
    <n v="2724542.4"/>
    <n v="655237.5"/>
  </r>
  <r>
    <x v="1"/>
    <x v="93"/>
    <x v="2"/>
    <x v="0"/>
    <x v="3"/>
    <x v="1925"/>
    <n v="432031619"/>
    <d v="2021-06-29T00:00:00"/>
    <n v="6612"/>
    <n v="47.45"/>
    <n v="31.79"/>
    <n v="313739.40000000002"/>
    <n v="210195.48"/>
    <n v="103543.92"/>
  </r>
  <r>
    <x v="1"/>
    <x v="93"/>
    <x v="11"/>
    <x v="0"/>
    <x v="2"/>
    <x v="1926"/>
    <n v="104165685"/>
    <d v="2020-03-06T00:00:00"/>
    <n v="3796"/>
    <n v="668.27"/>
    <n v="502.54"/>
    <n v="2536752.92"/>
    <n v="1907641.84"/>
    <n v="629111.07999999996"/>
  </r>
  <r>
    <x v="5"/>
    <x v="54"/>
    <x v="9"/>
    <x v="1"/>
    <x v="0"/>
    <x v="1178"/>
    <n v="387098395"/>
    <d v="2021-11-05T00:00:00"/>
    <n v="9872"/>
    <n v="9.33"/>
    <n v="6.92"/>
    <n v="92105.76"/>
    <n v="68314.240000000005"/>
    <n v="23791.52"/>
  </r>
  <r>
    <x v="0"/>
    <x v="118"/>
    <x v="5"/>
    <x v="1"/>
    <x v="2"/>
    <x v="7"/>
    <n v="532441079"/>
    <d v="2019-11-08T00:00:00"/>
    <n v="2"/>
    <n v="109.28"/>
    <n v="35.840000000000003"/>
    <n v="218.56"/>
    <n v="71.680000000000007"/>
    <n v="146.88"/>
  </r>
  <r>
    <x v="1"/>
    <x v="64"/>
    <x v="4"/>
    <x v="0"/>
    <x v="0"/>
    <x v="1128"/>
    <n v="762117564"/>
    <d v="2021-03-28T00:00:00"/>
    <n v="6378"/>
    <n v="81.73"/>
    <n v="56.67"/>
    <n v="521273.94"/>
    <n v="361441.26"/>
    <n v="159832.68"/>
  </r>
  <r>
    <x v="1"/>
    <x v="41"/>
    <x v="1"/>
    <x v="1"/>
    <x v="3"/>
    <x v="1927"/>
    <n v="918364179"/>
    <d v="2019-04-11T00:00:00"/>
    <n v="3223"/>
    <n v="152.58000000000001"/>
    <n v="97.44"/>
    <n v="491765.34"/>
    <n v="314049.12"/>
    <n v="177716.22"/>
  </r>
  <r>
    <x v="1"/>
    <x v="179"/>
    <x v="8"/>
    <x v="0"/>
    <x v="0"/>
    <x v="167"/>
    <n v="913729751"/>
    <d v="2021-05-09T00:00:00"/>
    <n v="1793"/>
    <n v="421.89"/>
    <n v="364.69"/>
    <n v="756448.77"/>
    <n v="653889.17000000004"/>
    <n v="102559.6"/>
  </r>
  <r>
    <x v="5"/>
    <x v="183"/>
    <x v="11"/>
    <x v="1"/>
    <x v="3"/>
    <x v="567"/>
    <n v="281075608"/>
    <d v="2019-03-26T00:00:00"/>
    <n v="5373"/>
    <n v="668.27"/>
    <n v="502.54"/>
    <n v="3590614.71"/>
    <n v="2700147.42"/>
    <n v="890467.29"/>
  </r>
  <r>
    <x v="5"/>
    <x v="70"/>
    <x v="10"/>
    <x v="1"/>
    <x v="3"/>
    <x v="1620"/>
    <n v="423575580"/>
    <d v="2015-12-10T00:00:00"/>
    <n v="4282"/>
    <n v="154.06"/>
    <n v="90.93"/>
    <n v="659684.92000000004"/>
    <n v="389362.26"/>
    <n v="270322.65999999997"/>
  </r>
  <r>
    <x v="3"/>
    <x v="20"/>
    <x v="3"/>
    <x v="1"/>
    <x v="2"/>
    <x v="830"/>
    <n v="564715993"/>
    <d v="2022-08-03T00:00:00"/>
    <n v="866"/>
    <n v="205.7"/>
    <n v="117.11"/>
    <n v="178136.2"/>
    <n v="101417.26"/>
    <n v="76718.94"/>
  </r>
  <r>
    <x v="0"/>
    <x v="27"/>
    <x v="2"/>
    <x v="1"/>
    <x v="3"/>
    <x v="1928"/>
    <n v="898295676"/>
    <d v="2015-07-17T00:00:00"/>
    <n v="4508"/>
    <n v="47.45"/>
    <n v="31.79"/>
    <n v="213904.6"/>
    <n v="143309.32"/>
    <n v="70595.28"/>
  </r>
  <r>
    <x v="5"/>
    <x v="131"/>
    <x v="6"/>
    <x v="1"/>
    <x v="3"/>
    <x v="237"/>
    <n v="338425958"/>
    <d v="2020-04-08T00:00:00"/>
    <n v="6616"/>
    <n v="651.21"/>
    <n v="524.96"/>
    <n v="4308405.3600000003"/>
    <n v="3473135.36"/>
    <n v="835270"/>
  </r>
  <r>
    <x v="0"/>
    <x v="113"/>
    <x v="9"/>
    <x v="0"/>
    <x v="0"/>
    <x v="1648"/>
    <n v="569530665"/>
    <d v="2017-06-25T00:00:00"/>
    <n v="5635"/>
    <n v="9.33"/>
    <n v="6.92"/>
    <n v="52574.55"/>
    <n v="38994.199999999997"/>
    <n v="13580.35"/>
  </r>
  <r>
    <x v="1"/>
    <x v="93"/>
    <x v="1"/>
    <x v="0"/>
    <x v="3"/>
    <x v="577"/>
    <n v="196346127"/>
    <d v="2021-04-12T00:00:00"/>
    <n v="2037"/>
    <n v="152.58000000000001"/>
    <n v="97.44"/>
    <n v="310805.46000000002"/>
    <n v="198485.28"/>
    <n v="112320.18"/>
  </r>
  <r>
    <x v="2"/>
    <x v="51"/>
    <x v="11"/>
    <x v="0"/>
    <x v="0"/>
    <x v="1929"/>
    <n v="593921172"/>
    <d v="2016-02-27T00:00:00"/>
    <n v="3328"/>
    <n v="668.27"/>
    <n v="502.54"/>
    <n v="2224002.56"/>
    <n v="1672453.1200000001"/>
    <n v="551549.43999999994"/>
  </r>
  <r>
    <x v="3"/>
    <x v="94"/>
    <x v="7"/>
    <x v="0"/>
    <x v="2"/>
    <x v="1930"/>
    <n v="957617127"/>
    <d v="2022-05-31T00:00:00"/>
    <n v="9043"/>
    <n v="437.2"/>
    <n v="263.33"/>
    <n v="3953599.6"/>
    <n v="2381293.19"/>
    <n v="1572306.41"/>
  </r>
  <r>
    <x v="1"/>
    <x v="85"/>
    <x v="4"/>
    <x v="0"/>
    <x v="0"/>
    <x v="1931"/>
    <n v="553107821"/>
    <d v="2015-01-13T00:00:00"/>
    <n v="5751"/>
    <n v="81.73"/>
    <n v="56.67"/>
    <n v="470029.23"/>
    <n v="325909.17"/>
    <n v="144120.06"/>
  </r>
  <r>
    <x v="4"/>
    <x v="95"/>
    <x v="3"/>
    <x v="1"/>
    <x v="2"/>
    <x v="692"/>
    <n v="966379582"/>
    <d v="2018-03-29T00:00:00"/>
    <n v="2048"/>
    <n v="205.7"/>
    <n v="117.11"/>
    <n v="421273.59999999998"/>
    <n v="239841.28"/>
    <n v="181432.32000000001"/>
  </r>
  <r>
    <x v="2"/>
    <x v="83"/>
    <x v="0"/>
    <x v="0"/>
    <x v="3"/>
    <x v="165"/>
    <n v="253731238"/>
    <d v="2020-05-13T00:00:00"/>
    <n v="3567"/>
    <n v="255.28"/>
    <n v="159.41999999999999"/>
    <n v="910583.76"/>
    <n v="568651.14"/>
    <n v="341932.62"/>
  </r>
  <r>
    <x v="1"/>
    <x v="44"/>
    <x v="3"/>
    <x v="0"/>
    <x v="0"/>
    <x v="548"/>
    <n v="591774117"/>
    <d v="2018-05-30T00:00:00"/>
    <n v="7967"/>
    <n v="205.7"/>
    <n v="117.11"/>
    <n v="1638811.9"/>
    <n v="933015.37"/>
    <n v="705796.53"/>
  </r>
  <r>
    <x v="1"/>
    <x v="85"/>
    <x v="4"/>
    <x v="0"/>
    <x v="1"/>
    <x v="1100"/>
    <n v="627432048"/>
    <d v="2015-06-23T00:00:00"/>
    <n v="9941"/>
    <n v="81.73"/>
    <n v="56.67"/>
    <n v="812477.93"/>
    <n v="563356.47"/>
    <n v="249121.46"/>
  </r>
  <r>
    <x v="5"/>
    <x v="127"/>
    <x v="9"/>
    <x v="0"/>
    <x v="1"/>
    <x v="810"/>
    <n v="427941358"/>
    <d v="2021-08-20T00:00:00"/>
    <n v="6212"/>
    <n v="9.33"/>
    <n v="6.92"/>
    <n v="57957.96"/>
    <n v="42987.040000000001"/>
    <n v="14970.92"/>
  </r>
  <r>
    <x v="3"/>
    <x v="21"/>
    <x v="0"/>
    <x v="0"/>
    <x v="2"/>
    <x v="1932"/>
    <n v="130850875"/>
    <d v="2021-03-11T00:00:00"/>
    <n v="537"/>
    <n v="255.28"/>
    <n v="159.41999999999999"/>
    <n v="137085.35999999999"/>
    <n v="85608.54"/>
    <n v="51476.82"/>
  </r>
  <r>
    <x v="2"/>
    <x v="170"/>
    <x v="8"/>
    <x v="1"/>
    <x v="1"/>
    <x v="1045"/>
    <n v="394021928"/>
    <d v="2016-02-20T00:00:00"/>
    <n v="8699"/>
    <n v="421.89"/>
    <n v="364.69"/>
    <n v="3670021.11"/>
    <n v="3172438.31"/>
    <n v="497582.8"/>
  </r>
  <r>
    <x v="2"/>
    <x v="102"/>
    <x v="8"/>
    <x v="0"/>
    <x v="1"/>
    <x v="335"/>
    <n v="145628345"/>
    <d v="2022-07-21T00:00:00"/>
    <n v="3518"/>
    <n v="421.89"/>
    <n v="364.69"/>
    <n v="1484209.02"/>
    <n v="1282979.42"/>
    <n v="201229.6"/>
  </r>
  <r>
    <x v="5"/>
    <x v="105"/>
    <x v="8"/>
    <x v="1"/>
    <x v="0"/>
    <x v="272"/>
    <n v="634156453"/>
    <d v="2017-06-28T00:00:00"/>
    <n v="9842"/>
    <n v="421.89"/>
    <n v="364.69"/>
    <n v="4152241.38"/>
    <n v="3589278.98"/>
    <n v="562962.4"/>
  </r>
  <r>
    <x v="0"/>
    <x v="76"/>
    <x v="3"/>
    <x v="0"/>
    <x v="2"/>
    <x v="475"/>
    <n v="478405082"/>
    <d v="2021-10-24T00:00:00"/>
    <n v="9550"/>
    <n v="205.7"/>
    <n v="117.11"/>
    <n v="1964435"/>
    <n v="1118400.5"/>
    <n v="846034.5"/>
  </r>
  <r>
    <x v="3"/>
    <x v="60"/>
    <x v="4"/>
    <x v="1"/>
    <x v="1"/>
    <x v="1933"/>
    <n v="617485558"/>
    <d v="2018-10-08T00:00:00"/>
    <n v="6554"/>
    <n v="81.73"/>
    <n v="56.67"/>
    <n v="535658.42000000004"/>
    <n v="371415.18"/>
    <n v="164243.24"/>
  </r>
  <r>
    <x v="5"/>
    <x v="52"/>
    <x v="8"/>
    <x v="1"/>
    <x v="1"/>
    <x v="853"/>
    <n v="260821712"/>
    <d v="2018-09-19T00:00:00"/>
    <n v="1795"/>
    <n v="421.89"/>
    <n v="364.69"/>
    <n v="757292.55"/>
    <n v="654618.55000000005"/>
    <n v="102674"/>
  </r>
  <r>
    <x v="5"/>
    <x v="54"/>
    <x v="2"/>
    <x v="1"/>
    <x v="1"/>
    <x v="1934"/>
    <n v="938149869"/>
    <d v="2016-02-14T00:00:00"/>
    <n v="8249"/>
    <n v="47.45"/>
    <n v="31.79"/>
    <n v="391415.05"/>
    <n v="262235.71000000002"/>
    <n v="129179.34"/>
  </r>
  <r>
    <x v="5"/>
    <x v="98"/>
    <x v="9"/>
    <x v="0"/>
    <x v="2"/>
    <x v="876"/>
    <n v="649518859"/>
    <d v="2019-07-13T00:00:00"/>
    <n v="5919"/>
    <n v="9.33"/>
    <n v="6.92"/>
    <n v="55224.27"/>
    <n v="40959.480000000003"/>
    <n v="14264.79"/>
  </r>
  <r>
    <x v="1"/>
    <x v="148"/>
    <x v="8"/>
    <x v="1"/>
    <x v="0"/>
    <x v="1935"/>
    <n v="615290009"/>
    <d v="2017-01-18T00:00:00"/>
    <n v="6842"/>
    <n v="421.89"/>
    <n v="364.69"/>
    <n v="2886571.38"/>
    <n v="2495208.98"/>
    <n v="391362.4"/>
  </r>
  <r>
    <x v="3"/>
    <x v="61"/>
    <x v="5"/>
    <x v="0"/>
    <x v="0"/>
    <x v="1936"/>
    <n v="326137149"/>
    <d v="2021-01-02T00:00:00"/>
    <n v="85"/>
    <n v="109.28"/>
    <n v="35.840000000000003"/>
    <n v="9288.7999999999993"/>
    <n v="3046.4"/>
    <n v="6242.4"/>
  </r>
  <r>
    <x v="2"/>
    <x v="107"/>
    <x v="2"/>
    <x v="0"/>
    <x v="2"/>
    <x v="1937"/>
    <n v="693046605"/>
    <d v="2018-07-21T00:00:00"/>
    <n v="6746"/>
    <n v="47.45"/>
    <n v="31.79"/>
    <n v="320097.7"/>
    <n v="214455.34"/>
    <n v="105642.36"/>
  </r>
  <r>
    <x v="1"/>
    <x v="142"/>
    <x v="2"/>
    <x v="0"/>
    <x v="3"/>
    <x v="1416"/>
    <n v="897317206"/>
    <d v="2015-09-01T00:00:00"/>
    <n v="4957"/>
    <n v="47.45"/>
    <n v="31.79"/>
    <n v="235209.65"/>
    <n v="157583.03"/>
    <n v="77626.62"/>
  </r>
  <r>
    <x v="2"/>
    <x v="82"/>
    <x v="8"/>
    <x v="1"/>
    <x v="2"/>
    <x v="65"/>
    <n v="640560281"/>
    <d v="2018-12-30T00:00:00"/>
    <n v="4877"/>
    <n v="421.89"/>
    <n v="364.69"/>
    <n v="2057557.53"/>
    <n v="1778593.13"/>
    <n v="278964.40000000002"/>
  </r>
  <r>
    <x v="1"/>
    <x v="26"/>
    <x v="4"/>
    <x v="1"/>
    <x v="2"/>
    <x v="1830"/>
    <n v="594699656"/>
    <d v="2016-12-30T00:00:00"/>
    <n v="3699"/>
    <n v="81.73"/>
    <n v="56.67"/>
    <n v="302319.27"/>
    <n v="209622.33"/>
    <n v="92696.94"/>
  </r>
  <r>
    <x v="2"/>
    <x v="137"/>
    <x v="4"/>
    <x v="1"/>
    <x v="0"/>
    <x v="1160"/>
    <n v="151971662"/>
    <d v="2021-10-24T00:00:00"/>
    <n v="647"/>
    <n v="81.73"/>
    <n v="56.67"/>
    <n v="52879.31"/>
    <n v="36665.49"/>
    <n v="16213.82"/>
  </r>
  <r>
    <x v="1"/>
    <x v="64"/>
    <x v="7"/>
    <x v="1"/>
    <x v="0"/>
    <x v="77"/>
    <n v="574925124"/>
    <d v="2017-07-13T00:00:00"/>
    <n v="1975"/>
    <n v="437.2"/>
    <n v="263.33"/>
    <n v="863470"/>
    <n v="520076.75"/>
    <n v="343393.25"/>
  </r>
  <r>
    <x v="1"/>
    <x v="64"/>
    <x v="2"/>
    <x v="1"/>
    <x v="0"/>
    <x v="1594"/>
    <n v="946421372"/>
    <d v="2015-03-21T00:00:00"/>
    <n v="5971"/>
    <n v="47.45"/>
    <n v="31.79"/>
    <n v="283323.95"/>
    <n v="189818.09"/>
    <n v="93505.86"/>
  </r>
  <r>
    <x v="2"/>
    <x v="121"/>
    <x v="3"/>
    <x v="1"/>
    <x v="2"/>
    <x v="1340"/>
    <n v="419634234"/>
    <d v="2019-09-25T00:00:00"/>
    <n v="7950"/>
    <n v="205.7"/>
    <n v="117.11"/>
    <n v="1635315"/>
    <n v="931024.5"/>
    <n v="704290.5"/>
  </r>
  <r>
    <x v="4"/>
    <x v="29"/>
    <x v="7"/>
    <x v="1"/>
    <x v="3"/>
    <x v="1167"/>
    <n v="468050038"/>
    <d v="2018-12-04T00:00:00"/>
    <n v="5262"/>
    <n v="437.2"/>
    <n v="263.33"/>
    <n v="2300546.4"/>
    <n v="1385642.46"/>
    <n v="914903.94"/>
  </r>
  <r>
    <x v="5"/>
    <x v="75"/>
    <x v="10"/>
    <x v="0"/>
    <x v="2"/>
    <x v="1938"/>
    <n v="835467612"/>
    <d v="2022-11-12T00:00:00"/>
    <n v="2287"/>
    <n v="154.06"/>
    <n v="90.93"/>
    <n v="352335.22"/>
    <n v="207956.91"/>
    <n v="144378.31"/>
  </r>
  <r>
    <x v="1"/>
    <x v="93"/>
    <x v="5"/>
    <x v="1"/>
    <x v="1"/>
    <x v="1939"/>
    <n v="885998284"/>
    <d v="2017-02-28T00:00:00"/>
    <n v="5436"/>
    <n v="109.28"/>
    <n v="35.840000000000003"/>
    <n v="594046.07999999996"/>
    <n v="194826.23999999999"/>
    <n v="399219.84"/>
  </r>
  <r>
    <x v="1"/>
    <x v="109"/>
    <x v="11"/>
    <x v="1"/>
    <x v="2"/>
    <x v="1439"/>
    <n v="954065883"/>
    <d v="2016-09-01T00:00:00"/>
    <n v="8151"/>
    <n v="668.27"/>
    <n v="502.54"/>
    <n v="5447068.7699999996"/>
    <n v="4096203.54"/>
    <n v="1350865.23"/>
  </r>
  <r>
    <x v="1"/>
    <x v="81"/>
    <x v="2"/>
    <x v="0"/>
    <x v="0"/>
    <x v="1582"/>
    <n v="994406735"/>
    <d v="2015-06-30T00:00:00"/>
    <n v="5906"/>
    <n v="47.45"/>
    <n v="31.79"/>
    <n v="280239.7"/>
    <n v="187751.74"/>
    <n v="92487.96"/>
  </r>
  <r>
    <x v="1"/>
    <x v="16"/>
    <x v="4"/>
    <x v="0"/>
    <x v="0"/>
    <x v="1894"/>
    <n v="132069671"/>
    <d v="2017-07-20T00:00:00"/>
    <n v="1205"/>
    <n v="81.73"/>
    <n v="56.67"/>
    <n v="98484.65"/>
    <n v="68287.350000000006"/>
    <n v="30197.3"/>
  </r>
  <r>
    <x v="5"/>
    <x v="127"/>
    <x v="6"/>
    <x v="1"/>
    <x v="3"/>
    <x v="445"/>
    <n v="712416017"/>
    <d v="2020-07-27T00:00:00"/>
    <n v="8586"/>
    <n v="651.21"/>
    <n v="524.96"/>
    <n v="5591289.0599999996"/>
    <n v="4507306.5599999996"/>
    <n v="1083982.5"/>
  </r>
  <r>
    <x v="5"/>
    <x v="154"/>
    <x v="10"/>
    <x v="1"/>
    <x v="0"/>
    <x v="1129"/>
    <n v="651119601"/>
    <d v="2017-07-17T00:00:00"/>
    <n v="1000"/>
    <n v="154.06"/>
    <n v="90.93"/>
    <n v="1481132.84"/>
    <n v="874201.02"/>
    <n v="606931.81999999995"/>
  </r>
  <r>
    <x v="5"/>
    <x v="126"/>
    <x v="0"/>
    <x v="0"/>
    <x v="2"/>
    <x v="1310"/>
    <n v="184166753"/>
    <d v="2020-12-20T00:00:00"/>
    <n v="7890"/>
    <n v="255.28"/>
    <n v="159.41999999999999"/>
    <n v="2014159.2"/>
    <n v="1257823.8"/>
    <n v="756335.4"/>
  </r>
  <r>
    <x v="5"/>
    <x v="63"/>
    <x v="3"/>
    <x v="0"/>
    <x v="3"/>
    <x v="918"/>
    <n v="517856299"/>
    <d v="2018-04-30T00:00:00"/>
    <n v="4042"/>
    <n v="205.7"/>
    <n v="117.11"/>
    <n v="831439.4"/>
    <n v="473358.62"/>
    <n v="358080.78"/>
  </r>
  <r>
    <x v="3"/>
    <x v="50"/>
    <x v="0"/>
    <x v="1"/>
    <x v="3"/>
    <x v="639"/>
    <n v="678799569"/>
    <d v="2015-08-15T00:00:00"/>
    <n v="732"/>
    <n v="255.28"/>
    <n v="159.41999999999999"/>
    <n v="186864.96"/>
    <n v="116695.44"/>
    <n v="70169.52"/>
  </r>
  <r>
    <x v="5"/>
    <x v="54"/>
    <x v="8"/>
    <x v="0"/>
    <x v="1"/>
    <x v="1710"/>
    <n v="663920390"/>
    <d v="2015-07-10T00:00:00"/>
    <n v="7652"/>
    <n v="421.89"/>
    <n v="364.69"/>
    <n v="3228302.28"/>
    <n v="2790607.88"/>
    <n v="437694.4"/>
  </r>
  <r>
    <x v="1"/>
    <x v="168"/>
    <x v="11"/>
    <x v="0"/>
    <x v="0"/>
    <x v="1940"/>
    <n v="990455090"/>
    <d v="2019-12-14T00:00:00"/>
    <n v="6526"/>
    <n v="668.27"/>
    <n v="502.54"/>
    <n v="4361130.0199999996"/>
    <n v="3279576.04"/>
    <n v="1081553.98"/>
  </r>
  <r>
    <x v="1"/>
    <x v="89"/>
    <x v="3"/>
    <x v="1"/>
    <x v="1"/>
    <x v="1941"/>
    <n v="445952498"/>
    <d v="2015-07-07T00:00:00"/>
    <n v="6109"/>
    <n v="205.7"/>
    <n v="117.11"/>
    <n v="1256621.3"/>
    <n v="715424.99"/>
    <n v="541196.31000000006"/>
  </r>
  <r>
    <x v="3"/>
    <x v="11"/>
    <x v="1"/>
    <x v="1"/>
    <x v="1"/>
    <x v="104"/>
    <n v="138273942"/>
    <d v="2022-10-04T00:00:00"/>
    <n v="7187"/>
    <n v="152.58000000000001"/>
    <n v="97.44"/>
    <n v="1096592.46"/>
    <n v="700301.28"/>
    <n v="396291.18"/>
  </r>
  <r>
    <x v="5"/>
    <x v="174"/>
    <x v="7"/>
    <x v="1"/>
    <x v="2"/>
    <x v="36"/>
    <n v="345593249"/>
    <d v="2022-03-15T00:00:00"/>
    <n v="7577"/>
    <n v="437.2"/>
    <n v="263.33"/>
    <n v="3312664.4"/>
    <n v="1995251.41"/>
    <n v="1317412.99"/>
  </r>
  <r>
    <x v="0"/>
    <x v="0"/>
    <x v="7"/>
    <x v="1"/>
    <x v="3"/>
    <x v="148"/>
    <n v="966396749"/>
    <d v="2022-06-20T00:00:00"/>
    <n v="7128"/>
    <n v="437.2"/>
    <n v="263.33"/>
    <n v="3116361.6"/>
    <n v="1877016.24"/>
    <n v="1239345.3600000001"/>
  </r>
  <r>
    <x v="5"/>
    <x v="62"/>
    <x v="1"/>
    <x v="0"/>
    <x v="2"/>
    <x v="894"/>
    <n v="169483268"/>
    <d v="2020-11-04T00:00:00"/>
    <n v="2720"/>
    <n v="152.58000000000001"/>
    <n v="97.44"/>
    <n v="415017.6"/>
    <n v="265036.79999999999"/>
    <n v="149980.79999999999"/>
  </r>
  <r>
    <x v="2"/>
    <x v="164"/>
    <x v="3"/>
    <x v="0"/>
    <x v="0"/>
    <x v="431"/>
    <n v="243964135"/>
    <d v="2020-02-27T00:00:00"/>
    <n v="3264"/>
    <n v="205.7"/>
    <n v="117.11"/>
    <n v="671404.8"/>
    <n v="382247.04"/>
    <n v="289157.76000000001"/>
  </r>
  <r>
    <x v="3"/>
    <x v="11"/>
    <x v="5"/>
    <x v="0"/>
    <x v="1"/>
    <x v="986"/>
    <n v="849263179"/>
    <d v="2015-10-06T00:00:00"/>
    <n v="4702"/>
    <n v="109.28"/>
    <n v="35.840000000000003"/>
    <n v="513834.56"/>
    <n v="168519.67999999999"/>
    <n v="345314.88"/>
  </r>
  <r>
    <x v="5"/>
    <x v="149"/>
    <x v="11"/>
    <x v="1"/>
    <x v="0"/>
    <x v="342"/>
    <n v="365116727"/>
    <d v="2016-09-08T00:00:00"/>
    <n v="5008"/>
    <n v="668.27"/>
    <n v="502.54"/>
    <n v="3346696.16"/>
    <n v="2516720.3199999998"/>
    <n v="829975.84"/>
  </r>
  <r>
    <x v="3"/>
    <x v="151"/>
    <x v="8"/>
    <x v="0"/>
    <x v="3"/>
    <x v="845"/>
    <n v="841573607"/>
    <d v="2019-03-17T00:00:00"/>
    <n v="9187"/>
    <n v="421.89"/>
    <n v="364.69"/>
    <n v="3875903.43"/>
    <n v="3350407.03"/>
    <n v="525496.4"/>
  </r>
  <r>
    <x v="3"/>
    <x v="138"/>
    <x v="2"/>
    <x v="1"/>
    <x v="1"/>
    <x v="1942"/>
    <n v="348995149"/>
    <d v="2021-09-14T00:00:00"/>
    <n v="4275"/>
    <n v="47.45"/>
    <n v="31.79"/>
    <n v="202848.75"/>
    <n v="135902.25"/>
    <n v="66946.5"/>
  </r>
  <r>
    <x v="1"/>
    <x v="22"/>
    <x v="6"/>
    <x v="1"/>
    <x v="0"/>
    <x v="967"/>
    <n v="628055179"/>
    <d v="2016-05-13T00:00:00"/>
    <n v="4339"/>
    <n v="651.21"/>
    <n v="524.96"/>
    <n v="2825600.19"/>
    <n v="2277801.44"/>
    <n v="547798.75"/>
  </r>
  <r>
    <x v="5"/>
    <x v="9"/>
    <x v="6"/>
    <x v="1"/>
    <x v="1"/>
    <x v="1199"/>
    <n v="339740025"/>
    <d v="2016-12-04T00:00:00"/>
    <n v="5478"/>
    <n v="651.21"/>
    <n v="524.96"/>
    <n v="3567328.38"/>
    <n v="2875730.88"/>
    <n v="691597.5"/>
  </r>
  <r>
    <x v="3"/>
    <x v="60"/>
    <x v="6"/>
    <x v="0"/>
    <x v="2"/>
    <x v="287"/>
    <n v="915348517"/>
    <d v="2015-10-10T00:00:00"/>
    <n v="822"/>
    <n v="651.21"/>
    <n v="524.96"/>
    <n v="535294.62"/>
    <n v="431517.12"/>
    <n v="103777.5"/>
  </r>
  <r>
    <x v="2"/>
    <x v="48"/>
    <x v="4"/>
    <x v="0"/>
    <x v="1"/>
    <x v="1943"/>
    <n v="706491982"/>
    <d v="2016-04-11T00:00:00"/>
    <n v="5532"/>
    <n v="81.73"/>
    <n v="56.67"/>
    <n v="452130.36"/>
    <n v="313498.44"/>
    <n v="138631.92000000001"/>
  </r>
  <r>
    <x v="0"/>
    <x v="1"/>
    <x v="10"/>
    <x v="1"/>
    <x v="1"/>
    <x v="1849"/>
    <n v="835094249"/>
    <d v="2021-06-20T00:00:00"/>
    <n v="1801"/>
    <n v="154.06"/>
    <n v="90.93"/>
    <n v="277462.06"/>
    <n v="163764.93"/>
    <n v="113697.13"/>
  </r>
  <r>
    <x v="1"/>
    <x v="80"/>
    <x v="4"/>
    <x v="0"/>
    <x v="1"/>
    <x v="1058"/>
    <n v="243391644"/>
    <d v="2022-06-27T00:00:00"/>
    <n v="3851"/>
    <n v="81.73"/>
    <n v="56.67"/>
    <n v="314742.23"/>
    <n v="218236.17"/>
    <n v="96506.06"/>
  </r>
  <r>
    <x v="4"/>
    <x v="6"/>
    <x v="11"/>
    <x v="1"/>
    <x v="3"/>
    <x v="445"/>
    <n v="643932998"/>
    <d v="2020-07-25T00:00:00"/>
    <n v="2938"/>
    <n v="668.27"/>
    <n v="502.54"/>
    <n v="1963377.26"/>
    <n v="1476462.52"/>
    <n v="486914.74"/>
  </r>
  <r>
    <x v="2"/>
    <x v="42"/>
    <x v="10"/>
    <x v="1"/>
    <x v="3"/>
    <x v="1944"/>
    <n v="669579637"/>
    <d v="2017-06-24T00:00:00"/>
    <n v="2349"/>
    <n v="154.06"/>
    <n v="90.93"/>
    <n v="361886.94"/>
    <n v="213594.57"/>
    <n v="148292.37"/>
  </r>
  <r>
    <x v="1"/>
    <x v="64"/>
    <x v="5"/>
    <x v="0"/>
    <x v="3"/>
    <x v="648"/>
    <n v="823505389"/>
    <d v="2015-03-30T00:00:00"/>
    <n v="2400"/>
    <n v="109.28"/>
    <n v="35.840000000000003"/>
    <n v="262272"/>
    <n v="86016"/>
    <n v="176256"/>
  </r>
  <r>
    <x v="0"/>
    <x v="0"/>
    <x v="8"/>
    <x v="1"/>
    <x v="3"/>
    <x v="1945"/>
    <n v="329196584"/>
    <d v="2021-09-09T00:00:00"/>
    <n v="5439"/>
    <n v="421.89"/>
    <n v="364.69"/>
    <n v="2294659.71"/>
    <n v="1983548.91"/>
    <n v="311110.8"/>
  </r>
  <r>
    <x v="2"/>
    <x v="141"/>
    <x v="8"/>
    <x v="0"/>
    <x v="2"/>
    <x v="1029"/>
    <n v="280452048"/>
    <d v="2022-01-14T00:00:00"/>
    <n v="848"/>
    <n v="421.89"/>
    <n v="364.69"/>
    <n v="357762.72"/>
    <n v="309257.12"/>
    <n v="48505.599999999999"/>
  </r>
  <r>
    <x v="0"/>
    <x v="69"/>
    <x v="6"/>
    <x v="1"/>
    <x v="3"/>
    <x v="1946"/>
    <n v="491383111"/>
    <d v="2018-10-05T00:00:00"/>
    <n v="37"/>
    <n v="651.21"/>
    <n v="524.96"/>
    <n v="24094.77"/>
    <n v="19423.52"/>
    <n v="4671.25"/>
  </r>
  <r>
    <x v="1"/>
    <x v="169"/>
    <x v="1"/>
    <x v="0"/>
    <x v="2"/>
    <x v="1947"/>
    <n v="846413600"/>
    <d v="2021-12-31T00:00:00"/>
    <n v="1448"/>
    <n v="152.58000000000001"/>
    <n v="97.44"/>
    <n v="220935.84"/>
    <n v="141093.12"/>
    <n v="79842.720000000001"/>
  </r>
  <r>
    <x v="1"/>
    <x v="85"/>
    <x v="9"/>
    <x v="1"/>
    <x v="1"/>
    <x v="1434"/>
    <n v="850279843"/>
    <d v="2020-04-10T00:00:00"/>
    <n v="5556"/>
    <n v="9.33"/>
    <n v="6.92"/>
    <n v="51837.48"/>
    <n v="38447.519999999997"/>
    <n v="13389.96"/>
  </r>
  <r>
    <x v="5"/>
    <x v="150"/>
    <x v="9"/>
    <x v="1"/>
    <x v="0"/>
    <x v="1176"/>
    <n v="978030669"/>
    <d v="2015-05-14T00:00:00"/>
    <n v="9864"/>
    <n v="9.33"/>
    <n v="6.92"/>
    <n v="92031.12"/>
    <n v="68258.880000000005"/>
    <n v="23772.240000000002"/>
  </r>
  <r>
    <x v="2"/>
    <x v="82"/>
    <x v="2"/>
    <x v="1"/>
    <x v="3"/>
    <x v="832"/>
    <n v="425027406"/>
    <d v="2018-09-23T00:00:00"/>
    <n v="3909"/>
    <n v="47.45"/>
    <n v="31.79"/>
    <n v="185482.05"/>
    <n v="124267.11"/>
    <n v="61214.94"/>
  </r>
  <r>
    <x v="0"/>
    <x v="13"/>
    <x v="2"/>
    <x v="0"/>
    <x v="0"/>
    <x v="1393"/>
    <n v="256943881"/>
    <d v="2016-04-30T00:00:00"/>
    <n v="4259"/>
    <n v="47.45"/>
    <n v="31.79"/>
    <n v="202089.55"/>
    <n v="135393.60999999999"/>
    <n v="66695.94"/>
  </r>
  <r>
    <x v="3"/>
    <x v="11"/>
    <x v="7"/>
    <x v="1"/>
    <x v="3"/>
    <x v="1410"/>
    <n v="259766423"/>
    <d v="2021-09-11T00:00:00"/>
    <n v="9512"/>
    <n v="437.2"/>
    <n v="263.33"/>
    <n v="4158646.4"/>
    <n v="2504794.96"/>
    <n v="1653851.44"/>
  </r>
  <r>
    <x v="0"/>
    <x v="13"/>
    <x v="2"/>
    <x v="0"/>
    <x v="3"/>
    <x v="1322"/>
    <n v="289793860"/>
    <d v="2020-07-29T00:00:00"/>
    <n v="5298"/>
    <n v="47.45"/>
    <n v="31.79"/>
    <n v="251390.1"/>
    <n v="168423.42"/>
    <n v="82966.679999999993"/>
  </r>
  <r>
    <x v="5"/>
    <x v="63"/>
    <x v="9"/>
    <x v="1"/>
    <x v="3"/>
    <x v="1220"/>
    <n v="723637521"/>
    <d v="2016-12-20T00:00:00"/>
    <n v="9278"/>
    <n v="9.33"/>
    <n v="6.92"/>
    <n v="86563.74"/>
    <n v="64203.76"/>
    <n v="22359.98"/>
  </r>
  <r>
    <x v="5"/>
    <x v="128"/>
    <x v="3"/>
    <x v="1"/>
    <x v="3"/>
    <x v="1948"/>
    <n v="208221232"/>
    <d v="2021-12-28T00:00:00"/>
    <n v="6145"/>
    <n v="205.7"/>
    <n v="117.11"/>
    <n v="1264026.5"/>
    <n v="719640.95"/>
    <n v="544385.55000000005"/>
  </r>
  <r>
    <x v="0"/>
    <x v="1"/>
    <x v="10"/>
    <x v="0"/>
    <x v="1"/>
    <x v="1422"/>
    <n v="610781323"/>
    <d v="2016-07-21T00:00:00"/>
    <n v="2621"/>
    <n v="154.06"/>
    <n v="90.93"/>
    <n v="403791.26"/>
    <n v="238327.53"/>
    <n v="165463.73000000001"/>
  </r>
  <r>
    <x v="2"/>
    <x v="155"/>
    <x v="2"/>
    <x v="1"/>
    <x v="3"/>
    <x v="1934"/>
    <n v="268866622"/>
    <d v="2016-04-04T00:00:00"/>
    <n v="2463"/>
    <n v="47.45"/>
    <n v="31.79"/>
    <n v="116869.35"/>
    <n v="78298.77"/>
    <n v="38570.58"/>
  </r>
  <r>
    <x v="3"/>
    <x v="15"/>
    <x v="6"/>
    <x v="1"/>
    <x v="3"/>
    <x v="836"/>
    <n v="740338456"/>
    <d v="2020-12-12T00:00:00"/>
    <n v="1456"/>
    <n v="651.21"/>
    <n v="524.96"/>
    <n v="948161.76"/>
    <n v="764341.76000000001"/>
    <n v="183820"/>
  </r>
  <r>
    <x v="4"/>
    <x v="56"/>
    <x v="11"/>
    <x v="1"/>
    <x v="1"/>
    <x v="1949"/>
    <n v="953370654"/>
    <d v="2019-09-16T00:00:00"/>
    <n v="2417"/>
    <n v="668.27"/>
    <n v="502.54"/>
    <n v="1615208.59"/>
    <n v="1214639.18"/>
    <n v="400569.41"/>
  </r>
  <r>
    <x v="4"/>
    <x v="23"/>
    <x v="7"/>
    <x v="1"/>
    <x v="3"/>
    <x v="1712"/>
    <n v="356449544"/>
    <d v="2021-02-26T00:00:00"/>
    <n v="196"/>
    <n v="437.2"/>
    <n v="263.33"/>
    <n v="85691.199999999997"/>
    <n v="51612.68"/>
    <n v="34078.519999999997"/>
  </r>
  <r>
    <x v="1"/>
    <x v="16"/>
    <x v="6"/>
    <x v="0"/>
    <x v="3"/>
    <x v="1905"/>
    <n v="268373954"/>
    <d v="2022-02-28T00:00:00"/>
    <n v="6672"/>
    <n v="651.21"/>
    <n v="524.96"/>
    <n v="4344873.12"/>
    <n v="3502533.12"/>
    <n v="842340"/>
  </r>
  <r>
    <x v="5"/>
    <x v="32"/>
    <x v="1"/>
    <x v="1"/>
    <x v="3"/>
    <x v="172"/>
    <n v="728255212"/>
    <d v="2017-04-04T00:00:00"/>
    <n v="5755"/>
    <n v="152.58000000000001"/>
    <n v="97.44"/>
    <n v="878097.9"/>
    <n v="560767.19999999995"/>
    <n v="317330.7"/>
  </r>
  <r>
    <x v="5"/>
    <x v="100"/>
    <x v="1"/>
    <x v="1"/>
    <x v="1"/>
    <x v="1950"/>
    <n v="945517146"/>
    <d v="2019-02-01T00:00:00"/>
    <n v="8390"/>
    <n v="152.58000000000001"/>
    <n v="97.44"/>
    <n v="1280146.2"/>
    <n v="817521.6"/>
    <n v="462624.6"/>
  </r>
  <r>
    <x v="5"/>
    <x v="75"/>
    <x v="11"/>
    <x v="1"/>
    <x v="3"/>
    <x v="1951"/>
    <n v="649896085"/>
    <d v="2017-05-24T00:00:00"/>
    <n v="7548"/>
    <n v="668.27"/>
    <n v="502.54"/>
    <n v="5044101.96"/>
    <n v="3793171.92"/>
    <n v="1250930.04"/>
  </r>
  <r>
    <x v="5"/>
    <x v="105"/>
    <x v="4"/>
    <x v="0"/>
    <x v="0"/>
    <x v="1952"/>
    <n v="541440856"/>
    <d v="2016-09-27T00:00:00"/>
    <n v="3236"/>
    <n v="81.73"/>
    <n v="56.67"/>
    <n v="264478.28000000003"/>
    <n v="183384.12"/>
    <n v="81094.16"/>
  </r>
  <r>
    <x v="4"/>
    <x v="158"/>
    <x v="4"/>
    <x v="1"/>
    <x v="0"/>
    <x v="316"/>
    <n v="940512788"/>
    <d v="2019-01-25T00:00:00"/>
    <n v="7489"/>
    <n v="81.73"/>
    <n v="56.67"/>
    <n v="612075.97"/>
    <n v="424401.63"/>
    <n v="187674.34"/>
  </r>
  <r>
    <x v="5"/>
    <x v="161"/>
    <x v="1"/>
    <x v="1"/>
    <x v="3"/>
    <x v="1953"/>
    <n v="437785708"/>
    <d v="2017-02-25T00:00:00"/>
    <n v="9375"/>
    <n v="152.58000000000001"/>
    <n v="97.44"/>
    <n v="1430437.5"/>
    <n v="913500"/>
    <n v="516937.5"/>
  </r>
  <r>
    <x v="2"/>
    <x v="90"/>
    <x v="9"/>
    <x v="0"/>
    <x v="0"/>
    <x v="1954"/>
    <n v="844245946"/>
    <d v="2021-01-01T00:00:00"/>
    <n v="9991"/>
    <n v="9.33"/>
    <n v="6.92"/>
    <n v="93216.03"/>
    <n v="69137.72"/>
    <n v="24078.31"/>
  </r>
  <r>
    <x v="3"/>
    <x v="106"/>
    <x v="11"/>
    <x v="1"/>
    <x v="1"/>
    <x v="925"/>
    <n v="441192328"/>
    <d v="2020-04-20T00:00:00"/>
    <n v="7469"/>
    <n v="668.27"/>
    <n v="502.54"/>
    <n v="4991308.63"/>
    <n v="3753471.26"/>
    <n v="1237837.3700000001"/>
  </r>
  <r>
    <x v="2"/>
    <x v="137"/>
    <x v="2"/>
    <x v="0"/>
    <x v="2"/>
    <x v="921"/>
    <n v="730236184"/>
    <d v="2022-02-14T00:00:00"/>
    <n v="1969"/>
    <n v="47.45"/>
    <n v="31.79"/>
    <n v="93429.05"/>
    <n v="62594.51"/>
    <n v="30834.54"/>
  </r>
  <r>
    <x v="2"/>
    <x v="164"/>
    <x v="1"/>
    <x v="1"/>
    <x v="2"/>
    <x v="1955"/>
    <n v="583301341"/>
    <d v="2017-05-13T00:00:00"/>
    <n v="684"/>
    <n v="152.58000000000001"/>
    <n v="97.44"/>
    <n v="104364.72"/>
    <n v="66648.960000000006"/>
    <n v="37715.760000000002"/>
  </r>
  <r>
    <x v="5"/>
    <x v="126"/>
    <x v="2"/>
    <x v="0"/>
    <x v="2"/>
    <x v="1489"/>
    <n v="292624127"/>
    <d v="2016-11-13T00:00:00"/>
    <n v="2837"/>
    <n v="47.45"/>
    <n v="31.79"/>
    <n v="134615.65"/>
    <n v="90188.23"/>
    <n v="44427.42"/>
  </r>
  <r>
    <x v="0"/>
    <x v="118"/>
    <x v="2"/>
    <x v="0"/>
    <x v="1"/>
    <x v="1956"/>
    <n v="220753371"/>
    <d v="2021-04-23T00:00:00"/>
    <n v="4683"/>
    <n v="47.45"/>
    <n v="31.79"/>
    <n v="222208.35"/>
    <n v="148872.57"/>
    <n v="73335.78"/>
  </r>
  <r>
    <x v="1"/>
    <x v="67"/>
    <x v="7"/>
    <x v="0"/>
    <x v="3"/>
    <x v="1318"/>
    <n v="350550401"/>
    <d v="2020-04-22T00:00:00"/>
    <n v="4508"/>
    <n v="437.2"/>
    <n v="263.33"/>
    <n v="1970897.6"/>
    <n v="1187091.6399999999"/>
    <n v="783805.96"/>
  </r>
  <r>
    <x v="3"/>
    <x v="10"/>
    <x v="3"/>
    <x v="1"/>
    <x v="2"/>
    <x v="862"/>
    <n v="735189044"/>
    <d v="2019-03-03T00:00:00"/>
    <n v="7631"/>
    <n v="205.7"/>
    <n v="117.11"/>
    <n v="1569696.7"/>
    <n v="893666.41"/>
    <n v="676030.29"/>
  </r>
  <r>
    <x v="5"/>
    <x v="53"/>
    <x v="3"/>
    <x v="1"/>
    <x v="0"/>
    <x v="1656"/>
    <n v="148155629"/>
    <d v="2016-02-29T00:00:00"/>
    <n v="1398"/>
    <n v="205.7"/>
    <n v="117.11"/>
    <n v="287568.59999999998"/>
    <n v="163719.78"/>
    <n v="123848.82"/>
  </r>
  <r>
    <x v="0"/>
    <x v="119"/>
    <x v="8"/>
    <x v="1"/>
    <x v="1"/>
    <x v="403"/>
    <n v="133248984"/>
    <d v="2019-03-17T00:00:00"/>
    <n v="190"/>
    <n v="421.89"/>
    <n v="364.69"/>
    <n v="80159.100000000006"/>
    <n v="69291.100000000006"/>
    <n v="10868"/>
  </r>
  <r>
    <x v="5"/>
    <x v="182"/>
    <x v="10"/>
    <x v="1"/>
    <x v="2"/>
    <x v="1957"/>
    <n v="954580438"/>
    <d v="2020-05-11T00:00:00"/>
    <n v="419"/>
    <n v="154.06"/>
    <n v="90.93"/>
    <n v="64551.14"/>
    <n v="38099.67"/>
    <n v="26451.47"/>
  </r>
  <r>
    <x v="0"/>
    <x v="19"/>
    <x v="1"/>
    <x v="1"/>
    <x v="2"/>
    <x v="1827"/>
    <n v="246573817"/>
    <d v="2021-06-17T00:00:00"/>
    <n v="5527"/>
    <n v="152.58000000000001"/>
    <n v="97.44"/>
    <n v="843309.66"/>
    <n v="538550.88"/>
    <n v="304758.78000000003"/>
  </r>
  <r>
    <x v="4"/>
    <x v="23"/>
    <x v="2"/>
    <x v="1"/>
    <x v="2"/>
    <x v="1187"/>
    <n v="663965451"/>
    <d v="2016-10-05T00:00:00"/>
    <n v="987"/>
    <n v="47.45"/>
    <n v="31.79"/>
    <n v="46833.15"/>
    <n v="31376.73"/>
    <n v="15456.42"/>
  </r>
  <r>
    <x v="6"/>
    <x v="18"/>
    <x v="11"/>
    <x v="1"/>
    <x v="3"/>
    <x v="890"/>
    <n v="431804168"/>
    <d v="2017-03-06T00:00:00"/>
    <n v="9304"/>
    <n v="668.27"/>
    <n v="502.54"/>
    <n v="6217584.0800000001"/>
    <n v="4675632.16"/>
    <n v="1541951.92"/>
  </r>
  <r>
    <x v="2"/>
    <x v="37"/>
    <x v="1"/>
    <x v="0"/>
    <x v="0"/>
    <x v="1789"/>
    <n v="995451295"/>
    <d v="2017-02-28T00:00:00"/>
    <n v="5014"/>
    <n v="152.58000000000001"/>
    <n v="97.44"/>
    <n v="765036.12"/>
    <n v="488564.16"/>
    <n v="276471.96000000002"/>
  </r>
  <r>
    <x v="5"/>
    <x v="114"/>
    <x v="9"/>
    <x v="1"/>
    <x v="3"/>
    <x v="714"/>
    <n v="270580661"/>
    <d v="2021-05-28T00:00:00"/>
    <n v="9685"/>
    <n v="9.33"/>
    <n v="6.92"/>
    <n v="90361.05"/>
    <n v="67020.2"/>
    <n v="23340.85"/>
  </r>
  <r>
    <x v="1"/>
    <x v="44"/>
    <x v="4"/>
    <x v="0"/>
    <x v="1"/>
    <x v="1958"/>
    <n v="293178594"/>
    <d v="2022-06-01T00:00:00"/>
    <n v="6916"/>
    <n v="81.73"/>
    <n v="56.67"/>
    <n v="565244.68000000005"/>
    <n v="391929.72"/>
    <n v="173314.96"/>
  </r>
  <r>
    <x v="5"/>
    <x v="40"/>
    <x v="11"/>
    <x v="1"/>
    <x v="1"/>
    <x v="1766"/>
    <n v="469543921"/>
    <d v="2018-10-25T00:00:00"/>
    <n v="7336"/>
    <n v="668.27"/>
    <n v="502.54"/>
    <n v="4902428.72"/>
    <n v="3686633.44"/>
    <n v="1215795.28"/>
  </r>
  <r>
    <x v="2"/>
    <x v="141"/>
    <x v="5"/>
    <x v="0"/>
    <x v="0"/>
    <x v="1959"/>
    <n v="726287972"/>
    <d v="2022-11-19T00:00:00"/>
    <n v="3606"/>
    <n v="109.28"/>
    <n v="35.840000000000003"/>
    <n v="394063.68"/>
    <n v="129239.03999999999"/>
    <n v="264824.64"/>
  </r>
  <r>
    <x v="5"/>
    <x v="32"/>
    <x v="4"/>
    <x v="1"/>
    <x v="1"/>
    <x v="1960"/>
    <n v="160334575"/>
    <d v="2020-04-23T00:00:00"/>
    <n v="5418"/>
    <n v="81.73"/>
    <n v="56.67"/>
    <n v="442813.14"/>
    <n v="307038.06"/>
    <n v="135775.07999999999"/>
  </r>
  <r>
    <x v="5"/>
    <x v="63"/>
    <x v="10"/>
    <x v="0"/>
    <x v="1"/>
    <x v="810"/>
    <n v="188920056"/>
    <d v="2021-07-30T00:00:00"/>
    <n v="4498"/>
    <n v="154.06"/>
    <n v="90.93"/>
    <n v="692961.88"/>
    <n v="409003.14"/>
    <n v="283958.74"/>
  </r>
  <r>
    <x v="5"/>
    <x v="52"/>
    <x v="4"/>
    <x v="0"/>
    <x v="3"/>
    <x v="413"/>
    <n v="499593245"/>
    <d v="2019-04-13T00:00:00"/>
    <n v="9598"/>
    <n v="81.73"/>
    <n v="56.67"/>
    <n v="784444.54"/>
    <n v="543918.66"/>
    <n v="240525.88"/>
  </r>
  <r>
    <x v="4"/>
    <x v="156"/>
    <x v="6"/>
    <x v="1"/>
    <x v="1"/>
    <x v="1176"/>
    <n v="400215470"/>
    <d v="2015-06-01T00:00:00"/>
    <n v="1506"/>
    <n v="651.21"/>
    <n v="524.96"/>
    <n v="980722.26"/>
    <n v="790589.76"/>
    <n v="190132.5"/>
  </r>
  <r>
    <x v="1"/>
    <x v="179"/>
    <x v="0"/>
    <x v="0"/>
    <x v="3"/>
    <x v="1961"/>
    <n v="168960559"/>
    <d v="2019-08-19T00:00:00"/>
    <n v="8039"/>
    <n v="255.28"/>
    <n v="159.41999999999999"/>
    <n v="2052195.92"/>
    <n v="1281577.3799999999"/>
    <n v="770618.54"/>
  </r>
  <r>
    <x v="3"/>
    <x v="106"/>
    <x v="6"/>
    <x v="1"/>
    <x v="0"/>
    <x v="1962"/>
    <n v="604314839"/>
    <d v="2021-11-04T00:00:00"/>
    <n v="9045"/>
    <n v="651.21"/>
    <n v="524.96"/>
    <n v="5890194.4500000002"/>
    <n v="4748263.2"/>
    <n v="1141931.25"/>
  </r>
  <r>
    <x v="2"/>
    <x v="102"/>
    <x v="1"/>
    <x v="1"/>
    <x v="2"/>
    <x v="551"/>
    <n v="775077140"/>
    <d v="2021-06-22T00:00:00"/>
    <n v="1404"/>
    <n v="152.58000000000001"/>
    <n v="97.44"/>
    <n v="214222.32"/>
    <n v="136805.76000000001"/>
    <n v="77416.56"/>
  </r>
  <r>
    <x v="1"/>
    <x v="120"/>
    <x v="2"/>
    <x v="1"/>
    <x v="0"/>
    <x v="1963"/>
    <n v="270358788"/>
    <d v="2015-01-24T00:00:00"/>
    <n v="4028"/>
    <n v="47.45"/>
    <n v="31.79"/>
    <n v="191128.6"/>
    <n v="128050.12"/>
    <n v="63078.48"/>
  </r>
  <r>
    <x v="5"/>
    <x v="28"/>
    <x v="5"/>
    <x v="0"/>
    <x v="1"/>
    <x v="244"/>
    <n v="549583613"/>
    <d v="2018-05-29T00:00:00"/>
    <n v="2859"/>
    <n v="109.28"/>
    <n v="35.840000000000003"/>
    <n v="312431.52"/>
    <n v="102466.56"/>
    <n v="209964.96"/>
  </r>
  <r>
    <x v="3"/>
    <x v="24"/>
    <x v="0"/>
    <x v="1"/>
    <x v="3"/>
    <x v="785"/>
    <n v="892487943"/>
    <d v="2022-08-31T00:00:00"/>
    <n v="5870"/>
    <n v="255.28"/>
    <n v="159.41999999999999"/>
    <n v="1498493.6"/>
    <n v="935795.4"/>
    <n v="562698.19999999995"/>
  </r>
  <r>
    <x v="5"/>
    <x v="166"/>
    <x v="6"/>
    <x v="0"/>
    <x v="2"/>
    <x v="1083"/>
    <n v="649120604"/>
    <d v="2016-09-08T00:00:00"/>
    <n v="8067"/>
    <n v="651.21"/>
    <n v="524.96"/>
    <n v="5253311.07"/>
    <n v="4234852.32"/>
    <n v="1018458.75"/>
  </r>
  <r>
    <x v="1"/>
    <x v="142"/>
    <x v="4"/>
    <x v="1"/>
    <x v="0"/>
    <x v="1422"/>
    <n v="589842927"/>
    <d v="2016-07-28T00:00:00"/>
    <n v="6485"/>
    <n v="81.73"/>
    <n v="56.67"/>
    <n v="530019.05000000005"/>
    <n v="367504.95"/>
    <n v="162514.1"/>
  </r>
  <r>
    <x v="1"/>
    <x v="73"/>
    <x v="3"/>
    <x v="1"/>
    <x v="1"/>
    <x v="1880"/>
    <n v="655328738"/>
    <d v="2018-03-22T00:00:00"/>
    <n v="5191"/>
    <n v="205.7"/>
    <n v="117.11"/>
    <n v="1067788.7"/>
    <n v="607918.01"/>
    <n v="459870.69"/>
  </r>
  <r>
    <x v="1"/>
    <x v="120"/>
    <x v="10"/>
    <x v="0"/>
    <x v="0"/>
    <x v="1084"/>
    <n v="406564366"/>
    <d v="2018-08-25T00:00:00"/>
    <n v="286"/>
    <n v="154.06"/>
    <n v="90.93"/>
    <n v="44061.16"/>
    <n v="26005.98"/>
    <n v="18055.18"/>
  </r>
  <r>
    <x v="1"/>
    <x v="132"/>
    <x v="5"/>
    <x v="0"/>
    <x v="3"/>
    <x v="1964"/>
    <n v="374848639"/>
    <d v="2020-09-06T00:00:00"/>
    <n v="4897"/>
    <n v="109.28"/>
    <n v="35.840000000000003"/>
    <n v="535144.16"/>
    <n v="175508.48000000001"/>
    <n v="359635.68"/>
  </r>
  <r>
    <x v="5"/>
    <x v="47"/>
    <x v="4"/>
    <x v="0"/>
    <x v="2"/>
    <x v="1965"/>
    <n v="711792886"/>
    <d v="2021-09-06T00:00:00"/>
    <n v="4187"/>
    <n v="81.73"/>
    <n v="56.67"/>
    <n v="342203.51"/>
    <n v="237277.29"/>
    <n v="104926.22"/>
  </r>
  <r>
    <x v="5"/>
    <x v="62"/>
    <x v="9"/>
    <x v="0"/>
    <x v="2"/>
    <x v="781"/>
    <n v="739320933"/>
    <d v="2020-02-10T00:00:00"/>
    <n v="348"/>
    <n v="9.33"/>
    <n v="6.92"/>
    <n v="3246.84"/>
    <n v="2408.16"/>
    <n v="838.68"/>
  </r>
  <r>
    <x v="5"/>
    <x v="128"/>
    <x v="4"/>
    <x v="0"/>
    <x v="2"/>
    <x v="1530"/>
    <n v="299669110"/>
    <d v="2015-10-26T00:00:00"/>
    <n v="7604"/>
    <n v="81.73"/>
    <n v="56.67"/>
    <n v="621474.92000000004"/>
    <n v="430918.68"/>
    <n v="190556.24"/>
  </r>
  <r>
    <x v="0"/>
    <x v="69"/>
    <x v="0"/>
    <x v="1"/>
    <x v="3"/>
    <x v="533"/>
    <n v="205386245"/>
    <d v="2018-03-09T00:00:00"/>
    <n v="7209"/>
    <n v="255.28"/>
    <n v="159.41999999999999"/>
    <n v="1840313.52"/>
    <n v="1149258.78"/>
    <n v="691054.74"/>
  </r>
  <r>
    <x v="0"/>
    <x v="76"/>
    <x v="7"/>
    <x v="1"/>
    <x v="0"/>
    <x v="1461"/>
    <n v="889333665"/>
    <d v="2018-09-15T00:00:00"/>
    <n v="2449"/>
    <n v="437.2"/>
    <n v="263.33"/>
    <n v="1070702.8"/>
    <n v="644895.17000000004"/>
    <n v="425807.63"/>
  </r>
  <r>
    <x v="3"/>
    <x v="138"/>
    <x v="10"/>
    <x v="1"/>
    <x v="2"/>
    <x v="55"/>
    <n v="154685199"/>
    <d v="2018-12-15T00:00:00"/>
    <n v="3643"/>
    <n v="154.06"/>
    <n v="90.93"/>
    <n v="561240.57999999996"/>
    <n v="331257.99"/>
    <n v="229982.59"/>
  </r>
  <r>
    <x v="4"/>
    <x v="143"/>
    <x v="3"/>
    <x v="1"/>
    <x v="1"/>
    <x v="1966"/>
    <n v="824927175"/>
    <d v="2019-03-13T00:00:00"/>
    <n v="3138"/>
    <n v="205.7"/>
    <n v="117.11"/>
    <n v="645486.6"/>
    <n v="367491.18"/>
    <n v="277995.42"/>
  </r>
  <r>
    <x v="1"/>
    <x v="159"/>
    <x v="9"/>
    <x v="1"/>
    <x v="2"/>
    <x v="698"/>
    <n v="393858420"/>
    <d v="2020-08-29T00:00:00"/>
    <n v="314"/>
    <n v="9.33"/>
    <n v="6.92"/>
    <n v="2929.62"/>
    <n v="2172.88"/>
    <n v="756.74"/>
  </r>
  <r>
    <x v="6"/>
    <x v="18"/>
    <x v="4"/>
    <x v="0"/>
    <x v="0"/>
    <x v="1967"/>
    <n v="475590264"/>
    <d v="2022-02-04T00:00:00"/>
    <n v="6583"/>
    <n v="81.73"/>
    <n v="56.67"/>
    <n v="538028.59"/>
    <n v="373058.61"/>
    <n v="164969.98000000001"/>
  </r>
  <r>
    <x v="3"/>
    <x v="15"/>
    <x v="11"/>
    <x v="0"/>
    <x v="0"/>
    <x v="1681"/>
    <n v="954546535"/>
    <d v="2018-08-21T00:00:00"/>
    <n v="387"/>
    <n v="668.27"/>
    <n v="502.54"/>
    <n v="258620.49"/>
    <n v="194482.98"/>
    <n v="64137.51"/>
  </r>
  <r>
    <x v="1"/>
    <x v="81"/>
    <x v="2"/>
    <x v="0"/>
    <x v="1"/>
    <x v="255"/>
    <n v="435463559"/>
    <d v="2019-10-27T00:00:00"/>
    <n v="2199"/>
    <n v="47.45"/>
    <n v="31.79"/>
    <n v="104342.55"/>
    <n v="69906.210000000006"/>
    <n v="34436.339999999997"/>
  </r>
  <r>
    <x v="0"/>
    <x v="181"/>
    <x v="2"/>
    <x v="1"/>
    <x v="1"/>
    <x v="945"/>
    <n v="293390166"/>
    <d v="2015-04-10T00:00:00"/>
    <n v="9525"/>
    <n v="47.45"/>
    <n v="31.79"/>
    <n v="451961.25"/>
    <n v="302799.75"/>
    <n v="149161.5"/>
  </r>
  <r>
    <x v="5"/>
    <x v="97"/>
    <x v="2"/>
    <x v="1"/>
    <x v="3"/>
    <x v="246"/>
    <n v="623687684"/>
    <d v="2020-02-29T00:00:00"/>
    <n v="1900"/>
    <n v="47.45"/>
    <n v="31.79"/>
    <n v="90155"/>
    <n v="60401"/>
    <n v="29754"/>
  </r>
  <r>
    <x v="2"/>
    <x v="125"/>
    <x v="6"/>
    <x v="1"/>
    <x v="2"/>
    <x v="1968"/>
    <n v="692029941"/>
    <d v="2022-04-30T00:00:00"/>
    <n v="5893"/>
    <n v="651.21"/>
    <n v="524.96"/>
    <n v="3837580.53"/>
    <n v="3093589.28"/>
    <n v="743991.25"/>
  </r>
  <r>
    <x v="1"/>
    <x v="136"/>
    <x v="10"/>
    <x v="1"/>
    <x v="1"/>
    <x v="283"/>
    <n v="284403264"/>
    <d v="2016-12-27T00:00:00"/>
    <n v="101"/>
    <n v="154.06"/>
    <n v="90.93"/>
    <n v="15560.06"/>
    <n v="9183.93"/>
    <n v="6376.13"/>
  </r>
  <r>
    <x v="3"/>
    <x v="151"/>
    <x v="3"/>
    <x v="1"/>
    <x v="2"/>
    <x v="595"/>
    <n v="157106482"/>
    <d v="2019-05-03T00:00:00"/>
    <n v="154"/>
    <n v="205.7"/>
    <n v="117.11"/>
    <n v="31677.8"/>
    <n v="18034.939999999999"/>
    <n v="13642.86"/>
  </r>
  <r>
    <x v="2"/>
    <x v="37"/>
    <x v="4"/>
    <x v="1"/>
    <x v="3"/>
    <x v="563"/>
    <n v="686750924"/>
    <d v="2020-05-16T00:00:00"/>
    <n v="3714"/>
    <n v="81.73"/>
    <n v="56.67"/>
    <n v="303545.21999999997"/>
    <n v="210472.38"/>
    <n v="93072.84"/>
  </r>
  <r>
    <x v="3"/>
    <x v="60"/>
    <x v="1"/>
    <x v="1"/>
    <x v="2"/>
    <x v="1467"/>
    <n v="520260417"/>
    <d v="2016-08-16T00:00:00"/>
    <n v="5474"/>
    <n v="152.58000000000001"/>
    <n v="97.44"/>
    <n v="835222.92"/>
    <n v="533386.56000000006"/>
    <n v="301836.36"/>
  </r>
  <r>
    <x v="0"/>
    <x v="135"/>
    <x v="11"/>
    <x v="0"/>
    <x v="3"/>
    <x v="1232"/>
    <n v="624871289"/>
    <d v="2018-04-23T00:00:00"/>
    <n v="2155"/>
    <n v="668.27"/>
    <n v="502.54"/>
    <n v="1440121.85"/>
    <n v="1082973.7"/>
    <n v="357148.15"/>
  </r>
  <r>
    <x v="4"/>
    <x v="176"/>
    <x v="3"/>
    <x v="0"/>
    <x v="1"/>
    <x v="719"/>
    <n v="238132369"/>
    <d v="2018-03-01T00:00:00"/>
    <n v="7515"/>
    <n v="205.7"/>
    <n v="117.11"/>
    <n v="1545835.5"/>
    <n v="880081.65"/>
    <n v="665753.85"/>
  </r>
  <r>
    <x v="1"/>
    <x v="178"/>
    <x v="4"/>
    <x v="0"/>
    <x v="2"/>
    <x v="1080"/>
    <n v="917904984"/>
    <d v="2022-04-24T00:00:00"/>
    <n v="7338"/>
    <n v="81.73"/>
    <n v="56.67"/>
    <n v="599734.74"/>
    <n v="415844.46"/>
    <n v="183890.28"/>
  </r>
  <r>
    <x v="4"/>
    <x v="29"/>
    <x v="3"/>
    <x v="1"/>
    <x v="3"/>
    <x v="1969"/>
    <n v="692362964"/>
    <d v="2017-05-31T00:00:00"/>
    <n v="4442"/>
    <n v="205.7"/>
    <n v="117.11"/>
    <n v="913719.4"/>
    <n v="520202.62"/>
    <n v="393516.78"/>
  </r>
  <r>
    <x v="3"/>
    <x v="163"/>
    <x v="0"/>
    <x v="0"/>
    <x v="3"/>
    <x v="1041"/>
    <n v="809992635"/>
    <d v="2020-10-20T00:00:00"/>
    <n v="3675"/>
    <n v="255.28"/>
    <n v="159.41999999999999"/>
    <n v="938154"/>
    <n v="585868.5"/>
    <n v="352285.5"/>
  </r>
  <r>
    <x v="2"/>
    <x v="102"/>
    <x v="0"/>
    <x v="1"/>
    <x v="1"/>
    <x v="1143"/>
    <n v="789592826"/>
    <d v="2016-10-11T00:00:00"/>
    <n v="6919"/>
    <n v="255.28"/>
    <n v="159.41999999999999"/>
    <n v="1766282.32"/>
    <n v="1103026.98"/>
    <n v="663255.34"/>
  </r>
  <r>
    <x v="1"/>
    <x v="36"/>
    <x v="10"/>
    <x v="0"/>
    <x v="1"/>
    <x v="1591"/>
    <n v="670274865"/>
    <d v="2020-11-13T00:00:00"/>
    <n v="8082"/>
    <n v="154.06"/>
    <n v="90.93"/>
    <n v="1245112.92"/>
    <n v="734896.26"/>
    <n v="510216.66"/>
  </r>
  <r>
    <x v="4"/>
    <x v="6"/>
    <x v="8"/>
    <x v="1"/>
    <x v="0"/>
    <x v="246"/>
    <n v="561462581"/>
    <d v="2020-02-24T00:00:00"/>
    <n v="8109"/>
    <n v="421.89"/>
    <n v="364.69"/>
    <n v="3421106.01"/>
    <n v="2957271.21"/>
    <n v="463834.8"/>
  </r>
  <r>
    <x v="0"/>
    <x v="0"/>
    <x v="4"/>
    <x v="1"/>
    <x v="0"/>
    <x v="864"/>
    <n v="192892301"/>
    <d v="2021-07-04T00:00:00"/>
    <n v="9973"/>
    <n v="81.73"/>
    <n v="56.67"/>
    <n v="815093.29"/>
    <n v="565169.91"/>
    <n v="249923.38"/>
  </r>
  <r>
    <x v="4"/>
    <x v="176"/>
    <x v="3"/>
    <x v="1"/>
    <x v="2"/>
    <x v="1527"/>
    <n v="264612853"/>
    <d v="2020-12-03T00:00:00"/>
    <n v="3678"/>
    <n v="205.7"/>
    <n v="117.11"/>
    <n v="756564.6"/>
    <n v="430730.58"/>
    <n v="325834.02"/>
  </r>
  <r>
    <x v="0"/>
    <x v="146"/>
    <x v="2"/>
    <x v="1"/>
    <x v="2"/>
    <x v="864"/>
    <n v="196985566"/>
    <d v="2021-07-03T00:00:00"/>
    <n v="1261"/>
    <n v="47.45"/>
    <n v="31.79"/>
    <n v="59834.45"/>
    <n v="40087.19"/>
    <n v="19747.259999999998"/>
  </r>
  <r>
    <x v="1"/>
    <x v="33"/>
    <x v="7"/>
    <x v="1"/>
    <x v="0"/>
    <x v="1479"/>
    <n v="380684268"/>
    <d v="2015-02-23T00:00:00"/>
    <n v="1789"/>
    <n v="437.2"/>
    <n v="263.33"/>
    <n v="782150.8"/>
    <n v="471097.37"/>
    <n v="311053.43"/>
  </r>
  <r>
    <x v="3"/>
    <x v="133"/>
    <x v="5"/>
    <x v="1"/>
    <x v="2"/>
    <x v="1457"/>
    <n v="826695287"/>
    <d v="2017-06-09T00:00:00"/>
    <n v="6361"/>
    <n v="109.28"/>
    <n v="35.840000000000003"/>
    <n v="695130.08"/>
    <n v="227978.23999999999"/>
    <n v="467151.84"/>
  </r>
  <r>
    <x v="2"/>
    <x v="37"/>
    <x v="11"/>
    <x v="1"/>
    <x v="3"/>
    <x v="1349"/>
    <n v="716317451"/>
    <d v="2016-12-01T00:00:00"/>
    <n v="3107"/>
    <n v="668.27"/>
    <n v="502.54"/>
    <n v="2076314.89"/>
    <n v="1561391.78"/>
    <n v="514923.11"/>
  </r>
  <r>
    <x v="2"/>
    <x v="90"/>
    <x v="4"/>
    <x v="0"/>
    <x v="1"/>
    <x v="1280"/>
    <n v="651162087"/>
    <d v="2019-03-26T00:00:00"/>
    <n v="2187"/>
    <n v="81.73"/>
    <n v="56.67"/>
    <n v="178743.51"/>
    <n v="123937.29"/>
    <n v="54806.22"/>
  </r>
  <r>
    <x v="5"/>
    <x v="40"/>
    <x v="10"/>
    <x v="0"/>
    <x v="3"/>
    <x v="835"/>
    <n v="403153026"/>
    <d v="2022-09-16T00:00:00"/>
    <n v="794"/>
    <n v="154.06"/>
    <n v="90.93"/>
    <n v="122323.64"/>
    <n v="72198.42"/>
    <n v="50125.22"/>
  </r>
  <r>
    <x v="1"/>
    <x v="178"/>
    <x v="4"/>
    <x v="1"/>
    <x v="3"/>
    <x v="1914"/>
    <n v="264526593"/>
    <d v="2018-10-07T00:00:00"/>
    <n v="8152"/>
    <n v="81.73"/>
    <n v="56.67"/>
    <n v="666262.96"/>
    <n v="461973.84"/>
    <n v="204289.12"/>
  </r>
  <r>
    <x v="5"/>
    <x v="70"/>
    <x v="1"/>
    <x v="1"/>
    <x v="0"/>
    <x v="786"/>
    <n v="597831618"/>
    <d v="2019-03-17T00:00:00"/>
    <n v="516"/>
    <n v="152.58000000000001"/>
    <n v="97.44"/>
    <n v="78731.28"/>
    <n v="50279.040000000001"/>
    <n v="28452.240000000002"/>
  </r>
  <r>
    <x v="1"/>
    <x v="64"/>
    <x v="4"/>
    <x v="1"/>
    <x v="1"/>
    <x v="1798"/>
    <n v="485929429"/>
    <d v="2017-05-19T00:00:00"/>
    <n v="6171"/>
    <n v="81.73"/>
    <n v="56.67"/>
    <n v="504355.83"/>
    <n v="349710.57"/>
    <n v="154645.26"/>
  </r>
  <r>
    <x v="6"/>
    <x v="18"/>
    <x v="10"/>
    <x v="0"/>
    <x v="2"/>
    <x v="1970"/>
    <n v="881993854"/>
    <d v="2019-02-28T00:00:00"/>
    <n v="436"/>
    <n v="154.06"/>
    <n v="90.93"/>
    <n v="67170.16"/>
    <n v="39645.480000000003"/>
    <n v="27524.68"/>
  </r>
  <r>
    <x v="5"/>
    <x v="40"/>
    <x v="9"/>
    <x v="0"/>
    <x v="2"/>
    <x v="709"/>
    <n v="559511220"/>
    <d v="2022-05-17T00:00:00"/>
    <n v="658"/>
    <n v="9.33"/>
    <n v="6.92"/>
    <n v="6139.14"/>
    <n v="4553.3599999999997"/>
    <n v="1585.78"/>
  </r>
  <r>
    <x v="0"/>
    <x v="119"/>
    <x v="1"/>
    <x v="1"/>
    <x v="0"/>
    <x v="1971"/>
    <n v="162280356"/>
    <d v="2016-02-10T00:00:00"/>
    <n v="1219"/>
    <n v="152.58000000000001"/>
    <n v="97.44"/>
    <n v="185995.02"/>
    <n v="118779.36"/>
    <n v="67215.66"/>
  </r>
  <r>
    <x v="3"/>
    <x v="163"/>
    <x v="3"/>
    <x v="0"/>
    <x v="2"/>
    <x v="320"/>
    <n v="854412591"/>
    <d v="2015-07-17T00:00:00"/>
    <n v="8527"/>
    <n v="205.7"/>
    <n v="117.11"/>
    <n v="1754003.9"/>
    <n v="998596.97"/>
    <n v="755406.93"/>
  </r>
  <r>
    <x v="2"/>
    <x v="82"/>
    <x v="9"/>
    <x v="1"/>
    <x v="1"/>
    <x v="1972"/>
    <n v="270331752"/>
    <d v="2018-03-27T00:00:00"/>
    <n v="6028"/>
    <n v="9.33"/>
    <n v="6.92"/>
    <n v="56241.24"/>
    <n v="41713.760000000002"/>
    <n v="14527.48"/>
  </r>
  <r>
    <x v="0"/>
    <x v="135"/>
    <x v="7"/>
    <x v="0"/>
    <x v="0"/>
    <x v="1973"/>
    <n v="164774167"/>
    <d v="2022-01-05T00:00:00"/>
    <n v="9193"/>
    <n v="437.2"/>
    <n v="263.33"/>
    <n v="4019179.6"/>
    <n v="2420792.69"/>
    <n v="1598386.91"/>
  </r>
  <r>
    <x v="5"/>
    <x v="100"/>
    <x v="0"/>
    <x v="0"/>
    <x v="0"/>
    <x v="571"/>
    <n v="562788665"/>
    <d v="2017-03-21T00:00:00"/>
    <n v="527"/>
    <n v="255.28"/>
    <n v="159.41999999999999"/>
    <n v="134532.56"/>
    <n v="84014.34"/>
    <n v="50518.22"/>
  </r>
  <r>
    <x v="1"/>
    <x v="67"/>
    <x v="6"/>
    <x v="1"/>
    <x v="1"/>
    <x v="1124"/>
    <n v="209736573"/>
    <d v="2018-09-24T00:00:00"/>
    <n v="4568"/>
    <n v="651.21"/>
    <n v="524.96"/>
    <n v="2974727.28"/>
    <n v="2398017.2799999998"/>
    <n v="576710"/>
  </r>
  <r>
    <x v="0"/>
    <x v="135"/>
    <x v="10"/>
    <x v="1"/>
    <x v="3"/>
    <x v="133"/>
    <n v="621291720"/>
    <d v="2019-03-31T00:00:00"/>
    <n v="2881"/>
    <n v="154.06"/>
    <n v="90.93"/>
    <n v="443846.86"/>
    <n v="261969.33"/>
    <n v="181877.53"/>
  </r>
  <r>
    <x v="1"/>
    <x v="43"/>
    <x v="6"/>
    <x v="1"/>
    <x v="0"/>
    <x v="1974"/>
    <n v="233440434"/>
    <d v="2016-02-17T00:00:00"/>
    <n v="9067"/>
    <n v="651.21"/>
    <n v="524.96"/>
    <n v="5904521.0700000003"/>
    <n v="4759812.32"/>
    <n v="1144708.75"/>
  </r>
  <r>
    <x v="4"/>
    <x v="6"/>
    <x v="6"/>
    <x v="0"/>
    <x v="3"/>
    <x v="843"/>
    <n v="252481544"/>
    <d v="2015-11-08T00:00:00"/>
    <n v="3754"/>
    <n v="651.21"/>
    <n v="524.96"/>
    <n v="2444642.34"/>
    <n v="1970699.84"/>
    <n v="473942.5"/>
  </r>
  <r>
    <x v="5"/>
    <x v="105"/>
    <x v="11"/>
    <x v="1"/>
    <x v="3"/>
    <x v="1975"/>
    <n v="605026376"/>
    <d v="2018-02-18T00:00:00"/>
    <n v="9604"/>
    <n v="668.27"/>
    <n v="502.54"/>
    <n v="6418065.0800000001"/>
    <n v="4826394.16"/>
    <n v="1591670.92"/>
  </r>
  <r>
    <x v="5"/>
    <x v="150"/>
    <x v="1"/>
    <x v="0"/>
    <x v="3"/>
    <x v="1976"/>
    <n v="387998759"/>
    <d v="2017-01-30T00:00:00"/>
    <n v="6310"/>
    <n v="152.58000000000001"/>
    <n v="97.44"/>
    <n v="962779.8"/>
    <n v="614846.4"/>
    <n v="347933.4"/>
  </r>
  <r>
    <x v="3"/>
    <x v="30"/>
    <x v="9"/>
    <x v="0"/>
    <x v="2"/>
    <x v="1977"/>
    <n v="118635022"/>
    <d v="2017-03-08T00:00:00"/>
    <n v="5594"/>
    <n v="9.33"/>
    <n v="6.92"/>
    <n v="52192.02"/>
    <n v="38710.480000000003"/>
    <n v="13481.54"/>
  </r>
  <r>
    <x v="1"/>
    <x v="16"/>
    <x v="10"/>
    <x v="1"/>
    <x v="2"/>
    <x v="1059"/>
    <n v="384483993"/>
    <d v="2021-06-19T00:00:00"/>
    <n v="6212"/>
    <n v="154.06"/>
    <n v="90.93"/>
    <n v="957020.72"/>
    <n v="564857.16"/>
    <n v="392163.56"/>
  </r>
  <r>
    <x v="5"/>
    <x v="9"/>
    <x v="3"/>
    <x v="1"/>
    <x v="1"/>
    <x v="1099"/>
    <n v="493406999"/>
    <d v="2020-01-21T00:00:00"/>
    <n v="8950"/>
    <n v="205.7"/>
    <n v="117.11"/>
    <n v="1841015"/>
    <n v="1048134.5"/>
    <n v="792880.5"/>
  </r>
  <r>
    <x v="5"/>
    <x v="149"/>
    <x v="0"/>
    <x v="0"/>
    <x v="3"/>
    <x v="272"/>
    <n v="723577868"/>
    <d v="2017-06-23T00:00:00"/>
    <n v="1626"/>
    <n v="255.28"/>
    <n v="159.41999999999999"/>
    <n v="415085.28"/>
    <n v="259216.92"/>
    <n v="155868.35999999999"/>
  </r>
  <r>
    <x v="5"/>
    <x v="149"/>
    <x v="2"/>
    <x v="0"/>
    <x v="3"/>
    <x v="1484"/>
    <n v="973482930"/>
    <d v="2019-10-07T00:00:00"/>
    <n v="4087"/>
    <n v="47.45"/>
    <n v="31.79"/>
    <n v="193928.15"/>
    <n v="129925.73"/>
    <n v="64002.42"/>
  </r>
  <r>
    <x v="1"/>
    <x v="168"/>
    <x v="2"/>
    <x v="0"/>
    <x v="3"/>
    <x v="1978"/>
    <n v="311921012"/>
    <d v="2022-08-26T00:00:00"/>
    <n v="3214"/>
    <n v="47.45"/>
    <n v="31.79"/>
    <n v="152504.29999999999"/>
    <n v="102173.06"/>
    <n v="50331.24"/>
  </r>
  <r>
    <x v="1"/>
    <x v="36"/>
    <x v="0"/>
    <x v="0"/>
    <x v="2"/>
    <x v="935"/>
    <n v="128003442"/>
    <d v="2022-10-23T00:00:00"/>
    <n v="7918"/>
    <n v="255.28"/>
    <n v="159.41999999999999"/>
    <n v="2021307.04"/>
    <n v="1262287.56"/>
    <n v="759019.48"/>
  </r>
  <r>
    <x v="1"/>
    <x v="142"/>
    <x v="2"/>
    <x v="1"/>
    <x v="1"/>
    <x v="434"/>
    <n v="981154048"/>
    <d v="2019-08-09T00:00:00"/>
    <n v="4141"/>
    <n v="47.45"/>
    <n v="31.79"/>
    <n v="196490.45"/>
    <n v="131642.39000000001"/>
    <n v="64848.06"/>
  </r>
  <r>
    <x v="0"/>
    <x v="1"/>
    <x v="8"/>
    <x v="0"/>
    <x v="3"/>
    <x v="1769"/>
    <n v="351109158"/>
    <d v="2020-06-26T00:00:00"/>
    <n v="9857"/>
    <n v="421.89"/>
    <n v="364.69"/>
    <n v="4158569.73"/>
    <n v="3594749.33"/>
    <n v="563820.4"/>
  </r>
  <r>
    <x v="1"/>
    <x v="148"/>
    <x v="4"/>
    <x v="0"/>
    <x v="2"/>
    <x v="640"/>
    <n v="287917602"/>
    <d v="2020-01-05T00:00:00"/>
    <n v="71"/>
    <n v="81.73"/>
    <n v="56.67"/>
    <n v="5802.83"/>
    <n v="4023.57"/>
    <n v="1779.26"/>
  </r>
  <r>
    <x v="0"/>
    <x v="72"/>
    <x v="8"/>
    <x v="1"/>
    <x v="3"/>
    <x v="1979"/>
    <n v="661940705"/>
    <d v="2018-02-21T00:00:00"/>
    <n v="1819"/>
    <n v="421.89"/>
    <n v="364.69"/>
    <n v="767417.91"/>
    <n v="663371.11"/>
    <n v="104046.8"/>
  </r>
  <r>
    <x v="0"/>
    <x v="118"/>
    <x v="0"/>
    <x v="1"/>
    <x v="2"/>
    <x v="1980"/>
    <n v="513852298"/>
    <d v="2020-06-27T00:00:00"/>
    <n v="9169"/>
    <n v="255.28"/>
    <n v="159.41999999999999"/>
    <n v="2340662.3199999998"/>
    <n v="1461721.98"/>
    <n v="878940.34"/>
  </r>
  <r>
    <x v="5"/>
    <x v="100"/>
    <x v="6"/>
    <x v="1"/>
    <x v="3"/>
    <x v="894"/>
    <n v="304638707"/>
    <d v="2020-10-15T00:00:00"/>
    <n v="8218"/>
    <n v="651.21"/>
    <n v="524.96"/>
    <n v="5351643.78"/>
    <n v="4314121.28"/>
    <n v="1037522.5"/>
  </r>
  <r>
    <x v="5"/>
    <x v="149"/>
    <x v="10"/>
    <x v="0"/>
    <x v="3"/>
    <x v="73"/>
    <n v="565598762"/>
    <d v="2017-07-29T00:00:00"/>
    <n v="2097"/>
    <n v="154.06"/>
    <n v="90.93"/>
    <n v="323063.82"/>
    <n v="190680.21"/>
    <n v="132383.60999999999"/>
  </r>
  <r>
    <x v="1"/>
    <x v="85"/>
    <x v="1"/>
    <x v="1"/>
    <x v="2"/>
    <x v="400"/>
    <n v="548343789"/>
    <d v="2018-12-06T00:00:00"/>
    <n v="5967"/>
    <n v="152.58000000000001"/>
    <n v="97.44"/>
    <n v="910444.86"/>
    <n v="581424.48"/>
    <n v="329020.38"/>
  </r>
  <r>
    <x v="2"/>
    <x v="37"/>
    <x v="10"/>
    <x v="1"/>
    <x v="2"/>
    <x v="331"/>
    <n v="474797618"/>
    <d v="2019-03-01T00:00:00"/>
    <n v="2021"/>
    <n v="154.06"/>
    <n v="90.93"/>
    <n v="311355.26"/>
    <n v="183769.53"/>
    <n v="127585.73"/>
  </r>
  <r>
    <x v="4"/>
    <x v="23"/>
    <x v="5"/>
    <x v="1"/>
    <x v="1"/>
    <x v="1981"/>
    <n v="187196576"/>
    <d v="2019-12-27T00:00:00"/>
    <n v="4482"/>
    <n v="109.28"/>
    <n v="35.840000000000003"/>
    <n v="489792.96"/>
    <n v="160634.88"/>
    <n v="329158.08"/>
  </r>
  <r>
    <x v="1"/>
    <x v="85"/>
    <x v="8"/>
    <x v="0"/>
    <x v="2"/>
    <x v="57"/>
    <n v="498089492"/>
    <d v="2016-03-22T00:00:00"/>
    <n v="4604"/>
    <n v="421.89"/>
    <n v="364.69"/>
    <n v="1942381.56"/>
    <n v="1679032.76"/>
    <n v="263348.8"/>
  </r>
  <r>
    <x v="3"/>
    <x v="61"/>
    <x v="9"/>
    <x v="1"/>
    <x v="1"/>
    <x v="1508"/>
    <n v="940337693"/>
    <d v="2020-06-25T00:00:00"/>
    <n v="5675"/>
    <n v="9.33"/>
    <n v="6.92"/>
    <n v="52947.75"/>
    <n v="39271"/>
    <n v="13676.75"/>
  </r>
  <r>
    <x v="2"/>
    <x v="165"/>
    <x v="3"/>
    <x v="0"/>
    <x v="0"/>
    <x v="1785"/>
    <n v="217115008"/>
    <d v="2015-03-22T00:00:00"/>
    <n v="8011"/>
    <n v="205.7"/>
    <n v="117.11"/>
    <n v="1647862.7"/>
    <n v="938168.21"/>
    <n v="709694.49"/>
  </r>
  <r>
    <x v="1"/>
    <x v="123"/>
    <x v="1"/>
    <x v="1"/>
    <x v="1"/>
    <x v="1016"/>
    <n v="251907765"/>
    <d v="2015-04-07T00:00:00"/>
    <n v="3961"/>
    <n v="152.58000000000001"/>
    <n v="97.44"/>
    <n v="604369.38"/>
    <n v="385959.84"/>
    <n v="218409.54"/>
  </r>
  <r>
    <x v="2"/>
    <x v="102"/>
    <x v="9"/>
    <x v="1"/>
    <x v="3"/>
    <x v="1325"/>
    <n v="338514792"/>
    <d v="2015-09-12T00:00:00"/>
    <n v="2904"/>
    <n v="9.33"/>
    <n v="6.92"/>
    <n v="27094.32"/>
    <n v="20095.68"/>
    <n v="6998.64"/>
  </r>
  <r>
    <x v="6"/>
    <x v="103"/>
    <x v="2"/>
    <x v="0"/>
    <x v="3"/>
    <x v="1680"/>
    <n v="291047418"/>
    <d v="2019-07-20T00:00:00"/>
    <n v="6253"/>
    <n v="47.45"/>
    <n v="31.79"/>
    <n v="296704.84999999998"/>
    <n v="198782.87"/>
    <n v="97921.98"/>
  </r>
  <r>
    <x v="2"/>
    <x v="165"/>
    <x v="11"/>
    <x v="0"/>
    <x v="0"/>
    <x v="582"/>
    <n v="893929469"/>
    <d v="2022-04-03T00:00:00"/>
    <n v="2450"/>
    <n v="668.27"/>
    <n v="502.54"/>
    <n v="1637261.5"/>
    <n v="1231223"/>
    <n v="406038.5"/>
  </r>
  <r>
    <x v="0"/>
    <x v="49"/>
    <x v="5"/>
    <x v="0"/>
    <x v="3"/>
    <x v="80"/>
    <n v="751897275"/>
    <d v="2015-12-01T00:00:00"/>
    <n v="1967"/>
    <n v="109.28"/>
    <n v="35.840000000000003"/>
    <n v="214953.76"/>
    <n v="70497.279999999999"/>
    <n v="144456.48000000001"/>
  </r>
  <r>
    <x v="1"/>
    <x v="81"/>
    <x v="1"/>
    <x v="0"/>
    <x v="2"/>
    <x v="1904"/>
    <n v="339999663"/>
    <d v="2015-06-13T00:00:00"/>
    <n v="2311"/>
    <n v="152.58000000000001"/>
    <n v="97.44"/>
    <n v="352612.38"/>
    <n v="225183.84"/>
    <n v="127428.54"/>
  </r>
  <r>
    <x v="5"/>
    <x v="52"/>
    <x v="7"/>
    <x v="0"/>
    <x v="3"/>
    <x v="1982"/>
    <n v="653597962"/>
    <d v="2017-06-11T00:00:00"/>
    <n v="3016"/>
    <n v="437.2"/>
    <n v="263.33"/>
    <n v="1318595.2"/>
    <n v="794203.28"/>
    <n v="524391.92000000004"/>
  </r>
  <r>
    <x v="1"/>
    <x v="59"/>
    <x v="3"/>
    <x v="1"/>
    <x v="0"/>
    <x v="1487"/>
    <n v="958366000"/>
    <d v="2020-08-03T00:00:00"/>
    <n v="651"/>
    <n v="205.7"/>
    <n v="117.11"/>
    <n v="133910.70000000001"/>
    <n v="76238.61"/>
    <n v="57672.09"/>
  </r>
  <r>
    <x v="5"/>
    <x v="100"/>
    <x v="5"/>
    <x v="1"/>
    <x v="3"/>
    <x v="1983"/>
    <n v="140290105"/>
    <d v="2015-04-08T00:00:00"/>
    <n v="3814"/>
    <n v="109.28"/>
    <n v="35.840000000000003"/>
    <n v="416793.92"/>
    <n v="136693.76000000001"/>
    <n v="280100.15999999997"/>
  </r>
  <r>
    <x v="5"/>
    <x v="177"/>
    <x v="6"/>
    <x v="1"/>
    <x v="0"/>
    <x v="957"/>
    <n v="755669105"/>
    <d v="2018-08-27T00:00:00"/>
    <n v="8136"/>
    <n v="651.21"/>
    <n v="524.96"/>
    <n v="5298244.5599999996"/>
    <n v="4271074.5599999996"/>
    <n v="1027170"/>
  </r>
  <r>
    <x v="1"/>
    <x v="89"/>
    <x v="3"/>
    <x v="0"/>
    <x v="0"/>
    <x v="1984"/>
    <n v="481114327"/>
    <d v="2015-11-24T00:00:00"/>
    <n v="1276"/>
    <n v="205.7"/>
    <n v="117.11"/>
    <n v="262473.2"/>
    <n v="149432.35999999999"/>
    <n v="113040.84"/>
  </r>
  <r>
    <x v="5"/>
    <x v="145"/>
    <x v="11"/>
    <x v="0"/>
    <x v="0"/>
    <x v="1164"/>
    <n v="663549602"/>
    <d v="2019-02-06T00:00:00"/>
    <n v="7927"/>
    <n v="668.27"/>
    <n v="502.54"/>
    <n v="5297376.29"/>
    <n v="3983634.58"/>
    <n v="1313741.71"/>
  </r>
  <r>
    <x v="5"/>
    <x v="39"/>
    <x v="7"/>
    <x v="1"/>
    <x v="2"/>
    <x v="1646"/>
    <n v="470211255"/>
    <d v="2020-08-15T00:00:00"/>
    <n v="4814"/>
    <n v="437.2"/>
    <n v="263.33"/>
    <n v="2104680.7999999998"/>
    <n v="1267670.6200000001"/>
    <n v="837010.18"/>
  </r>
  <r>
    <x v="5"/>
    <x v="177"/>
    <x v="10"/>
    <x v="0"/>
    <x v="3"/>
    <x v="1245"/>
    <n v="938648116"/>
    <d v="2020-08-14T00:00:00"/>
    <n v="5691"/>
    <n v="154.06"/>
    <n v="90.93"/>
    <n v="876755.46"/>
    <n v="517482.63"/>
    <n v="359272.83"/>
  </r>
  <r>
    <x v="5"/>
    <x v="101"/>
    <x v="2"/>
    <x v="0"/>
    <x v="2"/>
    <x v="164"/>
    <n v="926721513"/>
    <d v="2015-10-20T00:00:00"/>
    <n v="6344"/>
    <n v="47.45"/>
    <n v="31.79"/>
    <n v="301022.8"/>
    <n v="201675.76"/>
    <n v="99347.04"/>
  </r>
  <r>
    <x v="2"/>
    <x v="12"/>
    <x v="11"/>
    <x v="1"/>
    <x v="2"/>
    <x v="1985"/>
    <n v="262605273"/>
    <d v="2019-12-16T00:00:00"/>
    <n v="9591"/>
    <n v="668.27"/>
    <n v="502.54"/>
    <n v="6409377.5700000003"/>
    <n v="4819861.1399999997"/>
    <n v="1589516.43"/>
  </r>
  <r>
    <x v="1"/>
    <x v="77"/>
    <x v="3"/>
    <x v="1"/>
    <x v="2"/>
    <x v="227"/>
    <n v="194785726"/>
    <d v="2018-11-13T00:00:00"/>
    <n v="280"/>
    <n v="205.7"/>
    <n v="117.11"/>
    <n v="57596"/>
    <n v="32790.800000000003"/>
    <n v="24805.200000000001"/>
  </r>
  <r>
    <x v="5"/>
    <x v="111"/>
    <x v="5"/>
    <x v="0"/>
    <x v="3"/>
    <x v="436"/>
    <n v="242061698"/>
    <d v="2016-02-04T00:00:00"/>
    <n v="290"/>
    <n v="109.28"/>
    <n v="35.840000000000003"/>
    <n v="31691.200000000001"/>
    <n v="10393.6"/>
    <n v="21297.599999999999"/>
  </r>
  <r>
    <x v="1"/>
    <x v="152"/>
    <x v="2"/>
    <x v="0"/>
    <x v="1"/>
    <x v="1628"/>
    <n v="443544518"/>
    <d v="2016-04-28T00:00:00"/>
    <n v="3534"/>
    <n v="47.45"/>
    <n v="31.79"/>
    <n v="167688.29999999999"/>
    <n v="112345.86"/>
    <n v="55342.44"/>
  </r>
  <r>
    <x v="2"/>
    <x v="65"/>
    <x v="9"/>
    <x v="0"/>
    <x v="3"/>
    <x v="1986"/>
    <n v="908658015"/>
    <d v="2021-06-25T00:00:00"/>
    <n v="954"/>
    <n v="9.33"/>
    <n v="6.92"/>
    <n v="8900.82"/>
    <n v="6601.68"/>
    <n v="2299.14"/>
  </r>
  <r>
    <x v="1"/>
    <x v="44"/>
    <x v="5"/>
    <x v="0"/>
    <x v="3"/>
    <x v="1277"/>
    <n v="467138516"/>
    <d v="2019-08-08T00:00:00"/>
    <n v="5523"/>
    <n v="109.28"/>
    <n v="35.840000000000003"/>
    <n v="603553.43999999994"/>
    <n v="197944.32000000001"/>
    <n v="405609.12"/>
  </r>
  <r>
    <x v="2"/>
    <x v="3"/>
    <x v="5"/>
    <x v="1"/>
    <x v="0"/>
    <x v="397"/>
    <n v="719034850"/>
    <d v="2017-02-04T00:00:00"/>
    <n v="7246"/>
    <n v="109.28"/>
    <n v="35.840000000000003"/>
    <n v="791842.88"/>
    <n v="259696.64000000001"/>
    <n v="532146.24"/>
  </r>
  <r>
    <x v="1"/>
    <x v="7"/>
    <x v="10"/>
    <x v="0"/>
    <x v="3"/>
    <x v="1867"/>
    <n v="184708344"/>
    <d v="2016-12-02T00:00:00"/>
    <n v="8159"/>
    <n v="154.06"/>
    <n v="90.93"/>
    <n v="1256975.54"/>
    <n v="741897.87"/>
    <n v="515077.67"/>
  </r>
  <r>
    <x v="2"/>
    <x v="90"/>
    <x v="11"/>
    <x v="1"/>
    <x v="1"/>
    <x v="1692"/>
    <n v="154832828"/>
    <d v="2019-09-08T00:00:00"/>
    <n v="7329"/>
    <n v="668.27"/>
    <n v="502.54"/>
    <n v="4897750.83"/>
    <n v="3683115.66"/>
    <n v="1214635.17"/>
  </r>
  <r>
    <x v="1"/>
    <x v="7"/>
    <x v="6"/>
    <x v="1"/>
    <x v="3"/>
    <x v="1987"/>
    <n v="640394628"/>
    <d v="2015-11-07T00:00:00"/>
    <n v="5856"/>
    <n v="651.21"/>
    <n v="524.96"/>
    <n v="3813485.76"/>
    <n v="3074165.76"/>
    <n v="739320"/>
  </r>
  <r>
    <x v="4"/>
    <x v="29"/>
    <x v="5"/>
    <x v="0"/>
    <x v="2"/>
    <x v="705"/>
    <n v="822692573"/>
    <d v="2018-07-07T00:00:00"/>
    <n v="1869"/>
    <n v="109.28"/>
    <n v="35.840000000000003"/>
    <n v="204244.32"/>
    <n v="66984.960000000006"/>
    <n v="137259.35999999999"/>
  </r>
  <r>
    <x v="1"/>
    <x v="152"/>
    <x v="10"/>
    <x v="1"/>
    <x v="2"/>
    <x v="1353"/>
    <n v="403337991"/>
    <d v="2016-11-24T00:00:00"/>
    <n v="5529"/>
    <n v="154.06"/>
    <n v="90.93"/>
    <n v="851797.74"/>
    <n v="502751.97"/>
    <n v="349045.77"/>
  </r>
  <r>
    <x v="0"/>
    <x v="146"/>
    <x v="0"/>
    <x v="0"/>
    <x v="1"/>
    <x v="1988"/>
    <n v="954254710"/>
    <d v="2021-01-15T00:00:00"/>
    <n v="4029"/>
    <n v="255.28"/>
    <n v="159.41999999999999"/>
    <n v="1028523.12"/>
    <n v="642303.18000000005"/>
    <n v="386219.94"/>
  </r>
  <r>
    <x v="1"/>
    <x v="152"/>
    <x v="10"/>
    <x v="0"/>
    <x v="1"/>
    <x v="724"/>
    <n v="967679059"/>
    <d v="2019-03-19T00:00:00"/>
    <n v="6592"/>
    <n v="154.06"/>
    <n v="90.93"/>
    <n v="1015563.52"/>
    <n v="599410.56000000006"/>
    <n v="416152.96"/>
  </r>
  <r>
    <x v="2"/>
    <x v="165"/>
    <x v="2"/>
    <x v="0"/>
    <x v="0"/>
    <x v="429"/>
    <n v="806159865"/>
    <d v="2015-07-09T00:00:00"/>
    <n v="9474"/>
    <n v="47.45"/>
    <n v="31.79"/>
    <n v="449541.3"/>
    <n v="301178.46000000002"/>
    <n v="148362.84"/>
  </r>
  <r>
    <x v="0"/>
    <x v="27"/>
    <x v="7"/>
    <x v="1"/>
    <x v="3"/>
    <x v="61"/>
    <n v="452558457"/>
    <d v="2015-04-18T00:00:00"/>
    <n v="959"/>
    <n v="437.2"/>
    <n v="263.33"/>
    <n v="419274.8"/>
    <n v="252533.47"/>
    <n v="166741.32999999999"/>
  </r>
  <r>
    <x v="5"/>
    <x v="54"/>
    <x v="11"/>
    <x v="1"/>
    <x v="3"/>
    <x v="1221"/>
    <n v="860048663"/>
    <d v="2019-07-23T00:00:00"/>
    <n v="6366"/>
    <n v="668.27"/>
    <n v="502.54"/>
    <n v="4254206.82"/>
    <n v="3199169.64"/>
    <n v="1055037.18"/>
  </r>
  <r>
    <x v="5"/>
    <x v="40"/>
    <x v="11"/>
    <x v="0"/>
    <x v="0"/>
    <x v="1989"/>
    <n v="802116811"/>
    <d v="2020-07-29T00:00:00"/>
    <n v="3044"/>
    <n v="668.27"/>
    <n v="502.54"/>
    <n v="2034213.88"/>
    <n v="1529731.76"/>
    <n v="504482.12"/>
  </r>
  <r>
    <x v="5"/>
    <x v="84"/>
    <x v="6"/>
    <x v="1"/>
    <x v="0"/>
    <x v="1414"/>
    <n v="922561728"/>
    <d v="2021-11-05T00:00:00"/>
    <n v="5372"/>
    <n v="651.21"/>
    <n v="524.96"/>
    <n v="3498300.12"/>
    <n v="2820085.12"/>
    <n v="678215"/>
  </r>
  <r>
    <x v="5"/>
    <x v="47"/>
    <x v="3"/>
    <x v="1"/>
    <x v="1"/>
    <x v="479"/>
    <n v="585494744"/>
    <d v="2021-09-13T00:00:00"/>
    <n v="9761"/>
    <n v="205.7"/>
    <n v="117.11"/>
    <n v="2007837.7"/>
    <n v="1143110.71"/>
    <n v="864726.99"/>
  </r>
  <r>
    <x v="1"/>
    <x v="139"/>
    <x v="1"/>
    <x v="0"/>
    <x v="2"/>
    <x v="1685"/>
    <n v="125339686"/>
    <d v="2017-07-24T00:00:00"/>
    <n v="9653"/>
    <n v="152.58000000000001"/>
    <n v="97.44"/>
    <n v="1472854.74"/>
    <n v="940588.32"/>
    <n v="532266.42000000004"/>
  </r>
  <r>
    <x v="1"/>
    <x v="157"/>
    <x v="4"/>
    <x v="1"/>
    <x v="0"/>
    <x v="133"/>
    <n v="396832883"/>
    <d v="2019-03-31T00:00:00"/>
    <n v="523"/>
    <n v="81.73"/>
    <n v="56.67"/>
    <n v="42744.79"/>
    <n v="29638.41"/>
    <n v="13106.38"/>
  </r>
  <r>
    <x v="3"/>
    <x v="184"/>
    <x v="8"/>
    <x v="1"/>
    <x v="2"/>
    <x v="958"/>
    <n v="525023162"/>
    <d v="2022-02-06T00:00:00"/>
    <n v="4876"/>
    <n v="421.89"/>
    <n v="364.69"/>
    <n v="2057135.64"/>
    <n v="1778228.44"/>
    <n v="278907.2"/>
  </r>
  <r>
    <x v="4"/>
    <x v="143"/>
    <x v="7"/>
    <x v="0"/>
    <x v="1"/>
    <x v="1041"/>
    <n v="155271852"/>
    <d v="2020-09-18T00:00:00"/>
    <n v="7246"/>
    <n v="437.2"/>
    <n v="263.33"/>
    <n v="3167951.2"/>
    <n v="1908089.18"/>
    <n v="1259862.02"/>
  </r>
  <r>
    <x v="0"/>
    <x v="172"/>
    <x v="4"/>
    <x v="1"/>
    <x v="0"/>
    <x v="1314"/>
    <n v="803252780"/>
    <d v="2015-10-14T00:00:00"/>
    <n v="9202"/>
    <n v="81.73"/>
    <n v="56.67"/>
    <n v="752079.46"/>
    <n v="521477.34"/>
    <n v="230602.12"/>
  </r>
  <r>
    <x v="3"/>
    <x v="133"/>
    <x v="6"/>
    <x v="1"/>
    <x v="3"/>
    <x v="1672"/>
    <n v="904952275"/>
    <d v="2018-07-17T00:00:00"/>
    <n v="4343"/>
    <n v="651.21"/>
    <n v="524.96"/>
    <n v="2828205.03"/>
    <n v="2279901.2799999998"/>
    <n v="548303.75"/>
  </r>
  <r>
    <x v="3"/>
    <x v="8"/>
    <x v="10"/>
    <x v="1"/>
    <x v="0"/>
    <x v="281"/>
    <n v="766669166"/>
    <d v="2017-04-21T00:00:00"/>
    <n v="3298"/>
    <n v="154.06"/>
    <n v="90.93"/>
    <n v="508089.88"/>
    <n v="299887.14"/>
    <n v="208202.74"/>
  </r>
  <r>
    <x v="5"/>
    <x v="101"/>
    <x v="5"/>
    <x v="0"/>
    <x v="3"/>
    <x v="1571"/>
    <n v="315014779"/>
    <d v="2022-03-23T00:00:00"/>
    <n v="8728"/>
    <n v="109.28"/>
    <n v="35.840000000000003"/>
    <n v="953795.84"/>
    <n v="312811.52000000002"/>
    <n v="640984.31999999995"/>
  </r>
  <r>
    <x v="5"/>
    <x v="111"/>
    <x v="10"/>
    <x v="1"/>
    <x v="2"/>
    <x v="1215"/>
    <n v="446912944"/>
    <d v="2018-11-01T00:00:00"/>
    <n v="326"/>
    <n v="154.06"/>
    <n v="90.93"/>
    <n v="50223.56"/>
    <n v="29643.18"/>
    <n v="20580.38"/>
  </r>
  <r>
    <x v="5"/>
    <x v="162"/>
    <x v="10"/>
    <x v="0"/>
    <x v="1"/>
    <x v="579"/>
    <n v="779599988"/>
    <d v="2015-10-09T00:00:00"/>
    <n v="9816"/>
    <n v="154.06"/>
    <n v="90.93"/>
    <n v="1512252.96"/>
    <n v="892568.88"/>
    <n v="619684.07999999996"/>
  </r>
  <r>
    <x v="5"/>
    <x v="96"/>
    <x v="7"/>
    <x v="0"/>
    <x v="0"/>
    <x v="1550"/>
    <n v="100624740"/>
    <d v="2022-01-20T00:00:00"/>
    <n v="5951"/>
    <n v="437.2"/>
    <n v="263.33"/>
    <n v="2601777.2000000002"/>
    <n v="1567076.83"/>
    <n v="1034700.37"/>
  </r>
  <r>
    <x v="0"/>
    <x v="27"/>
    <x v="0"/>
    <x v="1"/>
    <x v="0"/>
    <x v="1643"/>
    <n v="417848527"/>
    <d v="2021-02-09T00:00:00"/>
    <n v="9519"/>
    <n v="255.28"/>
    <n v="159.41999999999999"/>
    <n v="2430010.3199999998"/>
    <n v="1517518.98"/>
    <n v="912491.34"/>
  </r>
  <r>
    <x v="1"/>
    <x v="36"/>
    <x v="7"/>
    <x v="1"/>
    <x v="0"/>
    <x v="1633"/>
    <n v="209445178"/>
    <d v="2018-04-20T00:00:00"/>
    <n v="8337"/>
    <n v="437.2"/>
    <n v="263.33"/>
    <n v="3644936.4"/>
    <n v="2195382.21"/>
    <n v="1449554.19"/>
  </r>
  <r>
    <x v="5"/>
    <x v="34"/>
    <x v="8"/>
    <x v="0"/>
    <x v="3"/>
    <x v="1929"/>
    <n v="273901021"/>
    <d v="2016-02-08T00:00:00"/>
    <n v="2254"/>
    <n v="421.89"/>
    <n v="364.69"/>
    <n v="950940.06"/>
    <n v="822011.26"/>
    <n v="128928.8"/>
  </r>
  <r>
    <x v="0"/>
    <x v="119"/>
    <x v="9"/>
    <x v="0"/>
    <x v="1"/>
    <x v="180"/>
    <n v="580014884"/>
    <d v="2022-05-21T00:00:00"/>
    <n v="8148"/>
    <n v="9.33"/>
    <n v="6.92"/>
    <n v="76020.84"/>
    <n v="56384.160000000003"/>
    <n v="19636.68"/>
  </r>
  <r>
    <x v="5"/>
    <x v="40"/>
    <x v="9"/>
    <x v="1"/>
    <x v="3"/>
    <x v="1990"/>
    <n v="716898095"/>
    <d v="2018-07-17T00:00:00"/>
    <n v="4932"/>
    <n v="9.33"/>
    <n v="6.92"/>
    <n v="46015.56"/>
    <n v="34129.440000000002"/>
    <n v="11886.12"/>
  </r>
  <r>
    <x v="2"/>
    <x v="38"/>
    <x v="10"/>
    <x v="1"/>
    <x v="0"/>
    <x v="1040"/>
    <n v="343974483"/>
    <d v="2019-05-09T00:00:00"/>
    <n v="8548"/>
    <n v="154.06"/>
    <n v="90.93"/>
    <n v="1316904.8799999999"/>
    <n v="777269.64"/>
    <n v="539635.24"/>
  </r>
  <r>
    <x v="2"/>
    <x v="164"/>
    <x v="9"/>
    <x v="1"/>
    <x v="0"/>
    <x v="1121"/>
    <n v="540980374"/>
    <d v="2018-11-09T00:00:00"/>
    <n v="6969"/>
    <n v="9.33"/>
    <n v="6.92"/>
    <n v="65020.77"/>
    <n v="48225.48"/>
    <n v="16795.29"/>
  </r>
  <r>
    <x v="2"/>
    <x v="82"/>
    <x v="1"/>
    <x v="0"/>
    <x v="1"/>
    <x v="1417"/>
    <n v="657964599"/>
    <d v="2017-06-17T00:00:00"/>
    <n v="5201"/>
    <n v="152.58000000000001"/>
    <n v="97.44"/>
    <n v="793568.58"/>
    <n v="506785.44"/>
    <n v="286783.14"/>
  </r>
  <r>
    <x v="5"/>
    <x v="96"/>
    <x v="4"/>
    <x v="1"/>
    <x v="0"/>
    <x v="1991"/>
    <n v="565288484"/>
    <d v="2020-04-06T00:00:00"/>
    <n v="279"/>
    <n v="81.73"/>
    <n v="56.67"/>
    <n v="22802.67"/>
    <n v="15810.93"/>
    <n v="6991.74"/>
  </r>
  <r>
    <x v="5"/>
    <x v="54"/>
    <x v="3"/>
    <x v="1"/>
    <x v="1"/>
    <x v="1345"/>
    <n v="203625857"/>
    <d v="2021-03-03T00:00:00"/>
    <n v="6271"/>
    <n v="205.7"/>
    <n v="117.11"/>
    <n v="1289944.7"/>
    <n v="734396.81"/>
    <n v="555547.89"/>
  </r>
  <r>
    <x v="1"/>
    <x v="36"/>
    <x v="5"/>
    <x v="1"/>
    <x v="0"/>
    <x v="135"/>
    <n v="933963048"/>
    <d v="2021-06-24T00:00:00"/>
    <n v="9275"/>
    <n v="109.28"/>
    <n v="35.840000000000003"/>
    <n v="1013572"/>
    <n v="332416"/>
    <n v="681156"/>
  </r>
  <r>
    <x v="1"/>
    <x v="140"/>
    <x v="3"/>
    <x v="0"/>
    <x v="3"/>
    <x v="1048"/>
    <n v="587598884"/>
    <d v="2015-06-13T00:00:00"/>
    <n v="2422"/>
    <n v="205.7"/>
    <n v="117.11"/>
    <n v="498205.4"/>
    <n v="283640.42"/>
    <n v="214564.98"/>
  </r>
  <r>
    <x v="2"/>
    <x v="170"/>
    <x v="9"/>
    <x v="0"/>
    <x v="1"/>
    <x v="1711"/>
    <n v="216144692"/>
    <d v="2021-04-18T00:00:00"/>
    <n v="873"/>
    <n v="9.33"/>
    <n v="6.92"/>
    <n v="8145.09"/>
    <n v="6041.16"/>
    <n v="2103.9299999999998"/>
  </r>
  <r>
    <x v="1"/>
    <x v="169"/>
    <x v="4"/>
    <x v="0"/>
    <x v="1"/>
    <x v="1992"/>
    <n v="941524302"/>
    <d v="2018-10-09T00:00:00"/>
    <n v="6819"/>
    <n v="81.73"/>
    <n v="56.67"/>
    <n v="557316.87"/>
    <n v="386432.73"/>
    <n v="170884.14"/>
  </r>
  <r>
    <x v="1"/>
    <x v="99"/>
    <x v="7"/>
    <x v="1"/>
    <x v="0"/>
    <x v="572"/>
    <n v="805974042"/>
    <d v="2020-07-28T00:00:00"/>
    <n v="4484"/>
    <n v="437.2"/>
    <n v="263.33"/>
    <n v="1960404.8"/>
    <n v="1180771.72"/>
    <n v="779633.08"/>
  </r>
  <r>
    <x v="2"/>
    <x v="104"/>
    <x v="7"/>
    <x v="0"/>
    <x v="3"/>
    <x v="269"/>
    <n v="622042739"/>
    <d v="2021-03-28T00:00:00"/>
    <n v="5124"/>
    <n v="437.2"/>
    <n v="263.33"/>
    <n v="2240212.7999999998"/>
    <n v="1349302.92"/>
    <n v="890909.88"/>
  </r>
  <r>
    <x v="5"/>
    <x v="32"/>
    <x v="6"/>
    <x v="0"/>
    <x v="2"/>
    <x v="744"/>
    <n v="822591722"/>
    <d v="2022-09-03T00:00:00"/>
    <n v="2025"/>
    <n v="651.21"/>
    <n v="524.96"/>
    <n v="1318700.25"/>
    <n v="1063044"/>
    <n v="255656.25"/>
  </r>
  <r>
    <x v="4"/>
    <x v="156"/>
    <x v="3"/>
    <x v="0"/>
    <x v="0"/>
    <x v="102"/>
    <n v="110794818"/>
    <d v="2015-11-24T00:00:00"/>
    <n v="5504"/>
    <n v="205.7"/>
    <n v="117.11"/>
    <n v="1132172.8"/>
    <n v="644573.43999999994"/>
    <n v="487599.35999999999"/>
  </r>
  <r>
    <x v="4"/>
    <x v="173"/>
    <x v="5"/>
    <x v="1"/>
    <x v="3"/>
    <x v="1993"/>
    <n v="410138356"/>
    <d v="2022-03-02T00:00:00"/>
    <n v="7909"/>
    <n v="109.28"/>
    <n v="35.840000000000003"/>
    <n v="864295.52"/>
    <n v="283458.56"/>
    <n v="580836.96"/>
  </r>
  <r>
    <x v="0"/>
    <x v="119"/>
    <x v="10"/>
    <x v="1"/>
    <x v="2"/>
    <x v="769"/>
    <n v="114421164"/>
    <d v="2021-09-17T00:00:00"/>
    <n v="8620"/>
    <n v="154.06"/>
    <n v="90.93"/>
    <n v="1327997.2"/>
    <n v="783816.6"/>
    <n v="544180.6"/>
  </r>
  <r>
    <x v="0"/>
    <x v="135"/>
    <x v="8"/>
    <x v="0"/>
    <x v="1"/>
    <x v="1055"/>
    <n v="837754571"/>
    <d v="2017-06-02T00:00:00"/>
    <n v="9049"/>
    <n v="421.89"/>
    <n v="364.69"/>
    <n v="3817682.61"/>
    <n v="3300079.81"/>
    <n v="517602.8"/>
  </r>
  <r>
    <x v="2"/>
    <x v="102"/>
    <x v="1"/>
    <x v="1"/>
    <x v="2"/>
    <x v="1723"/>
    <n v="664562404"/>
    <d v="2019-09-19T00:00:00"/>
    <n v="7638"/>
    <n v="152.58000000000001"/>
    <n v="97.44"/>
    <n v="1165406.04"/>
    <n v="744246.72"/>
    <n v="421159.32"/>
  </r>
  <r>
    <x v="5"/>
    <x v="96"/>
    <x v="5"/>
    <x v="0"/>
    <x v="1"/>
    <x v="1192"/>
    <n v="899580991"/>
    <d v="2022-11-08T00:00:00"/>
    <n v="4861"/>
    <n v="109.28"/>
    <n v="35.840000000000003"/>
    <n v="531210.07999999996"/>
    <n v="174218.23999999999"/>
    <n v="356991.84"/>
  </r>
  <r>
    <x v="1"/>
    <x v="22"/>
    <x v="2"/>
    <x v="1"/>
    <x v="2"/>
    <x v="805"/>
    <n v="217859160"/>
    <d v="2016-03-05T00:00:00"/>
    <n v="8222"/>
    <n v="47.45"/>
    <n v="31.79"/>
    <n v="390133.9"/>
    <n v="261377.38"/>
    <n v="128756.52"/>
  </r>
  <r>
    <x v="5"/>
    <x v="130"/>
    <x v="8"/>
    <x v="0"/>
    <x v="2"/>
    <x v="1994"/>
    <n v="514758241"/>
    <d v="2015-09-13T00:00:00"/>
    <n v="7257"/>
    <n v="421.89"/>
    <n v="364.69"/>
    <n v="3061655.73"/>
    <n v="2646555.33"/>
    <n v="415100.4"/>
  </r>
  <r>
    <x v="4"/>
    <x v="95"/>
    <x v="2"/>
    <x v="0"/>
    <x v="0"/>
    <x v="1995"/>
    <n v="155952060"/>
    <d v="2015-04-06T00:00:00"/>
    <n v="8535"/>
    <n v="47.45"/>
    <n v="31.79"/>
    <n v="404985.75"/>
    <n v="271327.65000000002"/>
    <n v="133658.1"/>
  </r>
  <r>
    <x v="1"/>
    <x v="152"/>
    <x v="10"/>
    <x v="1"/>
    <x v="2"/>
    <x v="293"/>
    <n v="727426946"/>
    <d v="2019-02-03T00:00:00"/>
    <n v="653"/>
    <n v="154.06"/>
    <n v="90.93"/>
    <n v="100601.18"/>
    <n v="59377.29"/>
    <n v="41223.89"/>
  </r>
  <r>
    <x v="0"/>
    <x v="13"/>
    <x v="0"/>
    <x v="0"/>
    <x v="0"/>
    <x v="1996"/>
    <n v="285481727"/>
    <d v="2016-05-18T00:00:00"/>
    <n v="9242"/>
    <n v="255.28"/>
    <n v="159.41999999999999"/>
    <n v="2359297.7599999998"/>
    <n v="1473359.64"/>
    <n v="885938.12"/>
  </r>
  <r>
    <x v="5"/>
    <x v="149"/>
    <x v="5"/>
    <x v="0"/>
    <x v="1"/>
    <x v="1247"/>
    <n v="106727731"/>
    <d v="2020-04-05T00:00:00"/>
    <n v="1962"/>
    <n v="109.28"/>
    <n v="35.840000000000003"/>
    <n v="214407.36"/>
    <n v="70318.080000000002"/>
    <n v="144089.28"/>
  </r>
  <r>
    <x v="3"/>
    <x v="184"/>
    <x v="5"/>
    <x v="1"/>
    <x v="2"/>
    <x v="1997"/>
    <n v="638088786"/>
    <d v="2021-12-28T00:00:00"/>
    <n v="3506"/>
    <n v="109.28"/>
    <n v="35.840000000000003"/>
    <n v="383135.68"/>
    <n v="125655.03999999999"/>
    <n v="257480.64"/>
  </r>
  <r>
    <x v="5"/>
    <x v="28"/>
    <x v="1"/>
    <x v="1"/>
    <x v="0"/>
    <x v="1827"/>
    <n v="146801221"/>
    <d v="2021-06-26T00:00:00"/>
    <n v="598"/>
    <n v="152.58000000000001"/>
    <n v="97.44"/>
    <n v="91242.84"/>
    <n v="58269.120000000003"/>
    <n v="32973.72"/>
  </r>
  <r>
    <x v="4"/>
    <x v="143"/>
    <x v="1"/>
    <x v="1"/>
    <x v="2"/>
    <x v="1690"/>
    <n v="570413863"/>
    <d v="2021-06-28T00:00:00"/>
    <n v="6993"/>
    <n v="152.58000000000001"/>
    <n v="97.44"/>
    <n v="1066991.94"/>
    <n v="681397.92"/>
    <n v="385594.02"/>
  </r>
  <r>
    <x v="3"/>
    <x v="133"/>
    <x v="6"/>
    <x v="1"/>
    <x v="2"/>
    <x v="224"/>
    <n v="766788041"/>
    <d v="2018-02-16T00:00:00"/>
    <n v="8476"/>
    <n v="651.21"/>
    <n v="524.96"/>
    <n v="5519655.96"/>
    <n v="4449560.96"/>
    <n v="1070095"/>
  </r>
  <r>
    <x v="3"/>
    <x v="11"/>
    <x v="6"/>
    <x v="0"/>
    <x v="2"/>
    <x v="1998"/>
    <n v="564097583"/>
    <d v="2022-12-02T00:00:00"/>
    <n v="7865"/>
    <n v="651.21"/>
    <n v="524.96"/>
    <n v="5121766.6500000004"/>
    <n v="4128810.4"/>
    <n v="992956.25"/>
  </r>
  <r>
    <x v="5"/>
    <x v="47"/>
    <x v="10"/>
    <x v="0"/>
    <x v="3"/>
    <x v="1157"/>
    <n v="310828816"/>
    <d v="2017-06-24T00:00:00"/>
    <n v="9"/>
    <n v="154.06"/>
    <n v="90.93"/>
    <n v="1386.54"/>
    <n v="818.37"/>
    <n v="568.16999999999996"/>
  </r>
  <r>
    <x v="5"/>
    <x v="84"/>
    <x v="11"/>
    <x v="0"/>
    <x v="2"/>
    <x v="159"/>
    <n v="425780570"/>
    <d v="2015-12-18T00:00:00"/>
    <n v="6787"/>
    <n v="668.27"/>
    <n v="502.54"/>
    <n v="4535548.49"/>
    <n v="3410738.98"/>
    <n v="1124809.51"/>
  </r>
  <r>
    <x v="2"/>
    <x v="4"/>
    <x v="1"/>
    <x v="1"/>
    <x v="3"/>
    <x v="1999"/>
    <n v="948064172"/>
    <d v="2020-11-23T00:00:00"/>
    <n v="2111"/>
    <n v="152.58000000000001"/>
    <n v="97.44"/>
    <n v="322096.38"/>
    <n v="205695.84"/>
    <n v="116400.54"/>
  </r>
  <r>
    <x v="1"/>
    <x v="43"/>
    <x v="9"/>
    <x v="1"/>
    <x v="0"/>
    <x v="581"/>
    <n v="187103450"/>
    <d v="2021-05-14T00:00:00"/>
    <n v="6924"/>
    <n v="9.33"/>
    <n v="6.92"/>
    <n v="64600.92"/>
    <n v="47914.080000000002"/>
    <n v="16686.84"/>
  </r>
  <r>
    <x v="1"/>
    <x v="178"/>
    <x v="3"/>
    <x v="0"/>
    <x v="3"/>
    <x v="2000"/>
    <n v="572634732"/>
    <d v="2016-04-01T00:00:00"/>
    <n v="4197"/>
    <n v="205.7"/>
    <n v="117.11"/>
    <n v="863322.9"/>
    <n v="491510.67"/>
    <n v="371812.23"/>
  </r>
  <r>
    <x v="3"/>
    <x v="50"/>
    <x v="11"/>
    <x v="0"/>
    <x v="3"/>
    <x v="2001"/>
    <n v="104706847"/>
    <d v="2018-02-07T00:00:00"/>
    <n v="3938"/>
    <n v="668.27"/>
    <n v="502.54"/>
    <n v="2631647.2599999998"/>
    <n v="1979002.52"/>
    <n v="652644.74"/>
  </r>
  <r>
    <x v="2"/>
    <x v="165"/>
    <x v="0"/>
    <x v="0"/>
    <x v="1"/>
    <x v="2002"/>
    <n v="903681123"/>
    <d v="2015-04-26T00:00:00"/>
    <n v="8181"/>
    <n v="255.28"/>
    <n v="159.41999999999999"/>
    <n v="2088445.68"/>
    <n v="1304215.02"/>
    <n v="784230.66"/>
  </r>
  <r>
    <x v="5"/>
    <x v="91"/>
    <x v="10"/>
    <x v="0"/>
    <x v="2"/>
    <x v="83"/>
    <n v="660231387"/>
    <d v="2020-08-23T00:00:00"/>
    <n v="5994"/>
    <n v="154.06"/>
    <n v="90.93"/>
    <n v="923435.64"/>
    <n v="545034.42000000004"/>
    <n v="378401.22"/>
  </r>
  <r>
    <x v="1"/>
    <x v="67"/>
    <x v="10"/>
    <x v="0"/>
    <x v="1"/>
    <x v="1244"/>
    <n v="285343968"/>
    <d v="2018-09-05T00:00:00"/>
    <n v="8476"/>
    <n v="154.06"/>
    <n v="90.93"/>
    <n v="1305812.56"/>
    <n v="770722.68"/>
    <n v="535089.88"/>
  </r>
  <r>
    <x v="4"/>
    <x v="29"/>
    <x v="3"/>
    <x v="0"/>
    <x v="2"/>
    <x v="1848"/>
    <n v="760317695"/>
    <d v="2020-08-30T00:00:00"/>
    <n v="3757"/>
    <n v="205.7"/>
    <n v="117.11"/>
    <n v="772814.9"/>
    <n v="439982.27"/>
    <n v="332832.63"/>
  </r>
  <r>
    <x v="1"/>
    <x v="80"/>
    <x v="10"/>
    <x v="1"/>
    <x v="0"/>
    <x v="1513"/>
    <n v="886763894"/>
    <d v="2019-05-27T00:00:00"/>
    <n v="1997"/>
    <n v="154.06"/>
    <n v="90.93"/>
    <n v="307657.82"/>
    <n v="181587.21"/>
    <n v="126070.61"/>
  </r>
  <r>
    <x v="1"/>
    <x v="123"/>
    <x v="2"/>
    <x v="1"/>
    <x v="1"/>
    <x v="2003"/>
    <n v="436606395"/>
    <d v="2019-12-03T00:00:00"/>
    <n v="389"/>
    <n v="47.45"/>
    <n v="31.79"/>
    <n v="18458.05"/>
    <n v="12366.31"/>
    <n v="6091.74"/>
  </r>
  <r>
    <x v="3"/>
    <x v="21"/>
    <x v="9"/>
    <x v="0"/>
    <x v="3"/>
    <x v="819"/>
    <n v="602081525"/>
    <d v="2020-01-28T00:00:00"/>
    <n v="8158"/>
    <n v="9.33"/>
    <n v="6.92"/>
    <n v="76114.14"/>
    <n v="56453.36"/>
    <n v="19660.78"/>
  </r>
  <r>
    <x v="1"/>
    <x v="108"/>
    <x v="7"/>
    <x v="0"/>
    <x v="2"/>
    <x v="493"/>
    <n v="845738112"/>
    <d v="2022-10-23T00:00:00"/>
    <n v="1557"/>
    <n v="437.2"/>
    <n v="263.33"/>
    <n v="680720.4"/>
    <n v="410004.81"/>
    <n v="270715.59000000003"/>
  </r>
  <r>
    <x v="5"/>
    <x v="161"/>
    <x v="0"/>
    <x v="0"/>
    <x v="2"/>
    <x v="2004"/>
    <n v="250437486"/>
    <d v="2019-10-05T00:00:00"/>
    <n v="8872"/>
    <n v="255.28"/>
    <n v="159.41999999999999"/>
    <n v="2264844.16"/>
    <n v="1414374.24"/>
    <n v="850469.92"/>
  </r>
  <r>
    <x v="1"/>
    <x v="168"/>
    <x v="9"/>
    <x v="0"/>
    <x v="1"/>
    <x v="487"/>
    <n v="669353473"/>
    <d v="2018-07-07T00:00:00"/>
    <n v="5422"/>
    <n v="9.33"/>
    <n v="6.92"/>
    <n v="50587.26"/>
    <n v="37520.239999999998"/>
    <n v="13067.02"/>
  </r>
  <r>
    <x v="5"/>
    <x v="105"/>
    <x v="7"/>
    <x v="1"/>
    <x v="0"/>
    <x v="1698"/>
    <n v="875972402"/>
    <d v="2015-04-29T00:00:00"/>
    <n v="8555"/>
    <n v="437.2"/>
    <n v="263.33"/>
    <n v="3740246"/>
    <n v="2252788.15"/>
    <n v="1487457.85"/>
  </r>
  <r>
    <x v="5"/>
    <x v="62"/>
    <x v="7"/>
    <x v="1"/>
    <x v="2"/>
    <x v="1710"/>
    <n v="614093101"/>
    <d v="2015-07-27T00:00:00"/>
    <n v="2650"/>
    <n v="437.2"/>
    <n v="263.33"/>
    <n v="1158580"/>
    <n v="697824.5"/>
    <n v="460755.5"/>
  </r>
  <r>
    <x v="1"/>
    <x v="43"/>
    <x v="7"/>
    <x v="0"/>
    <x v="0"/>
    <x v="1051"/>
    <n v="147826898"/>
    <d v="2015-11-05T00:00:00"/>
    <n v="4119"/>
    <n v="437.2"/>
    <n v="263.33"/>
    <n v="1800826.8"/>
    <n v="1084656.27"/>
    <n v="716170.53"/>
  </r>
  <r>
    <x v="5"/>
    <x v="97"/>
    <x v="4"/>
    <x v="1"/>
    <x v="0"/>
    <x v="2005"/>
    <n v="711597621"/>
    <d v="2019-11-14T00:00:00"/>
    <n v="6404"/>
    <n v="81.73"/>
    <n v="56.67"/>
    <n v="523398.92"/>
    <n v="362914.68"/>
    <n v="160484.24"/>
  </r>
  <r>
    <x v="2"/>
    <x v="12"/>
    <x v="7"/>
    <x v="0"/>
    <x v="2"/>
    <x v="516"/>
    <n v="460141599"/>
    <d v="2016-01-12T00:00:00"/>
    <n v="4979"/>
    <n v="437.2"/>
    <n v="263.33"/>
    <n v="2176818.7999999998"/>
    <n v="1311120.07"/>
    <n v="865698.73"/>
  </r>
  <r>
    <x v="5"/>
    <x v="84"/>
    <x v="7"/>
    <x v="0"/>
    <x v="0"/>
    <x v="309"/>
    <n v="318507659"/>
    <d v="2021-02-07T00:00:00"/>
    <n v="2349"/>
    <n v="437.2"/>
    <n v="263.33"/>
    <n v="1026982.8"/>
    <n v="618562.17000000004"/>
    <n v="408420.63"/>
  </r>
  <r>
    <x v="1"/>
    <x v="132"/>
    <x v="7"/>
    <x v="0"/>
    <x v="1"/>
    <x v="269"/>
    <n v="832057130"/>
    <d v="2021-04-02T00:00:00"/>
    <n v="3050"/>
    <n v="437.2"/>
    <n v="263.33"/>
    <n v="1333460"/>
    <n v="803156.5"/>
    <n v="530303.5"/>
  </r>
  <r>
    <x v="0"/>
    <x v="1"/>
    <x v="3"/>
    <x v="0"/>
    <x v="3"/>
    <x v="1702"/>
    <n v="816463840"/>
    <d v="2022-01-09T00:00:00"/>
    <n v="8649"/>
    <n v="205.7"/>
    <n v="117.11"/>
    <n v="1779099.3"/>
    <n v="1012884.39"/>
    <n v="766214.91"/>
  </r>
  <r>
    <x v="2"/>
    <x v="107"/>
    <x v="4"/>
    <x v="0"/>
    <x v="0"/>
    <x v="2006"/>
    <n v="507714116"/>
    <d v="2019-08-23T00:00:00"/>
    <n v="2744"/>
    <n v="81.73"/>
    <n v="56.67"/>
    <n v="224267.12"/>
    <n v="155502.48000000001"/>
    <n v="68764.639999999999"/>
  </r>
  <r>
    <x v="1"/>
    <x v="116"/>
    <x v="6"/>
    <x v="0"/>
    <x v="3"/>
    <x v="1534"/>
    <n v="212106788"/>
    <d v="2021-09-26T00:00:00"/>
    <n v="5967"/>
    <n v="651.21"/>
    <n v="524.96"/>
    <n v="3885770.07"/>
    <n v="3132436.32"/>
    <n v="753333.75"/>
  </r>
  <r>
    <x v="5"/>
    <x v="166"/>
    <x v="0"/>
    <x v="0"/>
    <x v="3"/>
    <x v="1619"/>
    <n v="756253182"/>
    <d v="2018-06-09T00:00:00"/>
    <n v="977"/>
    <n v="255.28"/>
    <n v="159.41999999999999"/>
    <n v="249408.56"/>
    <n v="155753.34"/>
    <n v="93655.22"/>
  </r>
  <r>
    <x v="4"/>
    <x v="176"/>
    <x v="0"/>
    <x v="1"/>
    <x v="0"/>
    <x v="468"/>
    <n v="337077128"/>
    <d v="2020-12-30T00:00:00"/>
    <n v="7468"/>
    <n v="255.28"/>
    <n v="159.41999999999999"/>
    <n v="1906431.04"/>
    <n v="1190548.56"/>
    <n v="715882.48"/>
  </r>
  <r>
    <x v="1"/>
    <x v="59"/>
    <x v="4"/>
    <x v="0"/>
    <x v="0"/>
    <x v="1461"/>
    <n v="371814954"/>
    <d v="2018-10-08T00:00:00"/>
    <n v="7162"/>
    <n v="81.73"/>
    <n v="56.67"/>
    <n v="585350.26"/>
    <n v="405870.54"/>
    <n v="179479.72"/>
  </r>
  <r>
    <x v="1"/>
    <x v="169"/>
    <x v="9"/>
    <x v="0"/>
    <x v="2"/>
    <x v="2007"/>
    <n v="548015487"/>
    <d v="2016-10-09T00:00:00"/>
    <n v="8815"/>
    <n v="9.33"/>
    <n v="6.92"/>
    <n v="82243.95"/>
    <n v="60999.8"/>
    <n v="21244.15"/>
  </r>
  <r>
    <x v="6"/>
    <x v="180"/>
    <x v="7"/>
    <x v="1"/>
    <x v="0"/>
    <x v="941"/>
    <n v="173540055"/>
    <d v="2017-04-14T00:00:00"/>
    <n v="3214"/>
    <n v="437.2"/>
    <n v="263.33"/>
    <n v="1405160.8"/>
    <n v="846342.62"/>
    <n v="558818.18000000005"/>
  </r>
  <r>
    <x v="3"/>
    <x v="133"/>
    <x v="8"/>
    <x v="1"/>
    <x v="1"/>
    <x v="1313"/>
    <n v="426562488"/>
    <d v="2021-07-14T00:00:00"/>
    <n v="8174"/>
    <n v="421.89"/>
    <n v="364.69"/>
    <n v="3448528.86"/>
    <n v="2980976.06"/>
    <n v="467552.8"/>
  </r>
  <r>
    <x v="1"/>
    <x v="132"/>
    <x v="10"/>
    <x v="1"/>
    <x v="0"/>
    <x v="2008"/>
    <n v="305569112"/>
    <d v="2021-06-03T00:00:00"/>
    <n v="3545"/>
    <n v="154.06"/>
    <n v="90.93"/>
    <n v="546142.69999999995"/>
    <n v="322346.84999999998"/>
    <n v="223795.85"/>
  </r>
  <r>
    <x v="2"/>
    <x v="141"/>
    <x v="1"/>
    <x v="0"/>
    <x v="1"/>
    <x v="2009"/>
    <n v="679358756"/>
    <d v="2022-05-22T00:00:00"/>
    <n v="6208"/>
    <n v="152.58000000000001"/>
    <n v="97.44"/>
    <n v="947216.64"/>
    <n v="604907.52000000002"/>
    <n v="342309.12"/>
  </r>
  <r>
    <x v="3"/>
    <x v="57"/>
    <x v="11"/>
    <x v="0"/>
    <x v="3"/>
    <x v="1402"/>
    <n v="237042748"/>
    <d v="2021-04-03T00:00:00"/>
    <n v="5072"/>
    <n v="668.27"/>
    <n v="502.54"/>
    <n v="3389465.44"/>
    <n v="2548882.88"/>
    <n v="840582.56"/>
  </r>
  <r>
    <x v="5"/>
    <x v="32"/>
    <x v="2"/>
    <x v="1"/>
    <x v="3"/>
    <x v="182"/>
    <n v="438044917"/>
    <d v="2019-05-17T00:00:00"/>
    <n v="6080"/>
    <n v="47.45"/>
    <n v="31.79"/>
    <n v="288496"/>
    <n v="193283.20000000001"/>
    <n v="95212.800000000003"/>
  </r>
  <r>
    <x v="0"/>
    <x v="76"/>
    <x v="7"/>
    <x v="0"/>
    <x v="1"/>
    <x v="2010"/>
    <n v="562101590"/>
    <d v="2022-03-17T00:00:00"/>
    <n v="7207"/>
    <n v="437.2"/>
    <n v="263.33"/>
    <n v="3150900.4"/>
    <n v="1897819.31"/>
    <n v="1253081.0900000001"/>
  </r>
  <r>
    <x v="5"/>
    <x v="127"/>
    <x v="10"/>
    <x v="1"/>
    <x v="0"/>
    <x v="912"/>
    <n v="859261596"/>
    <d v="2018-09-29T00:00:00"/>
    <n v="3456"/>
    <n v="154.06"/>
    <n v="90.93"/>
    <n v="532431.35999999999"/>
    <n v="314254.08000000002"/>
    <n v="218177.28"/>
  </r>
  <r>
    <x v="2"/>
    <x v="4"/>
    <x v="1"/>
    <x v="1"/>
    <x v="1"/>
    <x v="2011"/>
    <n v="299886262"/>
    <d v="2022-12-08T00:00:00"/>
    <n v="1864"/>
    <n v="152.58000000000001"/>
    <n v="97.44"/>
    <n v="284409.12"/>
    <n v="181628.16"/>
    <n v="102780.96"/>
  </r>
  <r>
    <x v="3"/>
    <x v="133"/>
    <x v="10"/>
    <x v="1"/>
    <x v="0"/>
    <x v="166"/>
    <n v="624649417"/>
    <d v="2022-05-26T00:00:00"/>
    <n v="6498"/>
    <n v="154.06"/>
    <n v="90.93"/>
    <n v="1001081.88"/>
    <n v="590863.14"/>
    <n v="410218.74"/>
  </r>
  <r>
    <x v="3"/>
    <x v="110"/>
    <x v="9"/>
    <x v="0"/>
    <x v="1"/>
    <x v="380"/>
    <n v="494537389"/>
    <d v="2022-07-31T00:00:00"/>
    <n v="3458"/>
    <n v="9.33"/>
    <n v="6.92"/>
    <n v="32263.14"/>
    <n v="23929.360000000001"/>
    <n v="8333.7800000000007"/>
  </r>
  <r>
    <x v="5"/>
    <x v="98"/>
    <x v="0"/>
    <x v="0"/>
    <x v="2"/>
    <x v="2012"/>
    <n v="440849006"/>
    <d v="2019-09-24T00:00:00"/>
    <n v="5872"/>
    <n v="255.28"/>
    <n v="159.41999999999999"/>
    <n v="1499004.16"/>
    <n v="936114.24"/>
    <n v="562889.92000000004"/>
  </r>
  <r>
    <x v="5"/>
    <x v="9"/>
    <x v="1"/>
    <x v="1"/>
    <x v="0"/>
    <x v="2013"/>
    <n v="615195596"/>
    <d v="2015-08-24T00:00:00"/>
    <n v="8903"/>
    <n v="152.58000000000001"/>
    <n v="97.44"/>
    <n v="1358419.74"/>
    <n v="867508.32"/>
    <n v="490911.42"/>
  </r>
  <r>
    <x v="5"/>
    <x v="9"/>
    <x v="0"/>
    <x v="1"/>
    <x v="2"/>
    <x v="2014"/>
    <n v="339500987"/>
    <d v="2016-12-05T00:00:00"/>
    <n v="4741"/>
    <n v="255.28"/>
    <n v="159.41999999999999"/>
    <n v="1210282.48"/>
    <n v="755810.22"/>
    <n v="454472.26"/>
  </r>
  <r>
    <x v="5"/>
    <x v="58"/>
    <x v="5"/>
    <x v="0"/>
    <x v="3"/>
    <x v="1847"/>
    <n v="356001508"/>
    <d v="2021-09-17T00:00:00"/>
    <n v="7612"/>
    <n v="109.28"/>
    <n v="35.840000000000003"/>
    <n v="831839.36"/>
    <n v="272814.08000000002"/>
    <n v="559025.28"/>
  </r>
  <r>
    <x v="4"/>
    <x v="158"/>
    <x v="0"/>
    <x v="0"/>
    <x v="3"/>
    <x v="1633"/>
    <n v="577245986"/>
    <d v="2018-03-27T00:00:00"/>
    <n v="8770"/>
    <n v="255.28"/>
    <n v="159.41999999999999"/>
    <n v="2238805.6"/>
    <n v="1398113.4"/>
    <n v="840692.2"/>
  </r>
  <r>
    <x v="1"/>
    <x v="159"/>
    <x v="1"/>
    <x v="1"/>
    <x v="1"/>
    <x v="913"/>
    <n v="536095750"/>
    <d v="2016-12-26T00:00:00"/>
    <n v="1500"/>
    <n v="152.58000000000001"/>
    <n v="97.44"/>
    <n v="228870"/>
    <n v="146160"/>
    <n v="82710"/>
  </r>
  <r>
    <x v="5"/>
    <x v="97"/>
    <x v="9"/>
    <x v="1"/>
    <x v="1"/>
    <x v="1574"/>
    <n v="735724627"/>
    <d v="2017-02-15T00:00:00"/>
    <n v="6122"/>
    <n v="9.33"/>
    <n v="6.92"/>
    <n v="57118.26"/>
    <n v="42364.24"/>
    <n v="14754.02"/>
  </r>
  <r>
    <x v="0"/>
    <x v="122"/>
    <x v="2"/>
    <x v="0"/>
    <x v="2"/>
    <x v="495"/>
    <n v="399618947"/>
    <d v="2019-01-19T00:00:00"/>
    <n v="4982"/>
    <n v="47.45"/>
    <n v="31.79"/>
    <n v="236395.9"/>
    <n v="158377.78"/>
    <n v="78018.12"/>
  </r>
  <r>
    <x v="1"/>
    <x v="93"/>
    <x v="11"/>
    <x v="1"/>
    <x v="2"/>
    <x v="579"/>
    <n v="621577537"/>
    <d v="2015-09-16T00:00:00"/>
    <n v="7461"/>
    <n v="668.27"/>
    <n v="502.54"/>
    <n v="4985962.47"/>
    <n v="3749450.94"/>
    <n v="1236511.53"/>
  </r>
  <r>
    <x v="5"/>
    <x v="63"/>
    <x v="7"/>
    <x v="0"/>
    <x v="3"/>
    <x v="1898"/>
    <n v="315711724"/>
    <d v="2018-04-08T00:00:00"/>
    <n v="4970"/>
    <n v="437.2"/>
    <n v="263.33"/>
    <n v="2172884"/>
    <n v="1308750.1000000001"/>
    <n v="864133.9"/>
  </r>
  <r>
    <x v="2"/>
    <x v="125"/>
    <x v="7"/>
    <x v="0"/>
    <x v="3"/>
    <x v="1721"/>
    <n v="266445338"/>
    <d v="2022-02-28T00:00:00"/>
    <n v="5951"/>
    <n v="437.2"/>
    <n v="263.33"/>
    <n v="2601777.2000000002"/>
    <n v="1567076.83"/>
    <n v="1034700.37"/>
  </r>
  <r>
    <x v="2"/>
    <x v="104"/>
    <x v="2"/>
    <x v="1"/>
    <x v="1"/>
    <x v="374"/>
    <n v="878514707"/>
    <d v="2019-10-11T00:00:00"/>
    <n v="879"/>
    <n v="47.45"/>
    <n v="31.79"/>
    <n v="41708.550000000003"/>
    <n v="27943.41"/>
    <n v="13765.14"/>
  </r>
  <r>
    <x v="1"/>
    <x v="17"/>
    <x v="7"/>
    <x v="1"/>
    <x v="3"/>
    <x v="2015"/>
    <n v="826968657"/>
    <d v="2017-06-15T00:00:00"/>
    <n v="7258"/>
    <n v="437.2"/>
    <n v="263.33"/>
    <n v="3173197.6"/>
    <n v="1911249.14"/>
    <n v="1261948.46"/>
  </r>
  <r>
    <x v="5"/>
    <x v="177"/>
    <x v="3"/>
    <x v="1"/>
    <x v="2"/>
    <x v="857"/>
    <n v="207168519"/>
    <d v="2018-07-06T00:00:00"/>
    <n v="4623"/>
    <n v="205.7"/>
    <n v="117.11"/>
    <n v="950951.1"/>
    <n v="541399.53"/>
    <n v="409551.57"/>
  </r>
  <r>
    <x v="0"/>
    <x v="0"/>
    <x v="0"/>
    <x v="0"/>
    <x v="2"/>
    <x v="129"/>
    <n v="984788119"/>
    <d v="2022-10-11T00:00:00"/>
    <n v="9544"/>
    <n v="255.28"/>
    <n v="159.41999999999999"/>
    <n v="2436392.3199999998"/>
    <n v="1521504.48"/>
    <n v="914887.84"/>
  </r>
  <r>
    <x v="5"/>
    <x v="87"/>
    <x v="7"/>
    <x v="1"/>
    <x v="0"/>
    <x v="2016"/>
    <n v="245813786"/>
    <d v="2019-03-12T00:00:00"/>
    <n v="617"/>
    <n v="437.2"/>
    <n v="263.33"/>
    <n v="269752.40000000002"/>
    <n v="162474.60999999999"/>
    <n v="107277.79"/>
  </r>
  <r>
    <x v="1"/>
    <x v="26"/>
    <x v="11"/>
    <x v="1"/>
    <x v="2"/>
    <x v="2017"/>
    <n v="546544349"/>
    <d v="2022-12-12T00:00:00"/>
    <n v="3473"/>
    <n v="668.27"/>
    <n v="502.54"/>
    <n v="2320901.71"/>
    <n v="1745321.42"/>
    <n v="575580.29"/>
  </r>
  <r>
    <x v="1"/>
    <x v="33"/>
    <x v="11"/>
    <x v="1"/>
    <x v="1"/>
    <x v="424"/>
    <n v="463591134"/>
    <d v="2016-10-01T00:00:00"/>
    <n v="5773"/>
    <n v="668.27"/>
    <n v="502.54"/>
    <n v="3857922.71"/>
    <n v="2901163.42"/>
    <n v="956759.29"/>
  </r>
  <r>
    <x v="5"/>
    <x v="54"/>
    <x v="0"/>
    <x v="1"/>
    <x v="3"/>
    <x v="166"/>
    <n v="443877971"/>
    <d v="2022-06-06T00:00:00"/>
    <n v="2210"/>
    <n v="255.28"/>
    <n v="159.41999999999999"/>
    <n v="564168.80000000005"/>
    <n v="352318.2"/>
    <n v="211850.6"/>
  </r>
  <r>
    <x v="4"/>
    <x v="158"/>
    <x v="11"/>
    <x v="0"/>
    <x v="0"/>
    <x v="2018"/>
    <n v="554641187"/>
    <d v="2022-08-13T00:00:00"/>
    <n v="9507"/>
    <n v="668.27"/>
    <n v="502.54"/>
    <n v="6353242.8899999997"/>
    <n v="4777647.78"/>
    <n v="1575595.11"/>
  </r>
  <r>
    <x v="2"/>
    <x v="12"/>
    <x v="8"/>
    <x v="1"/>
    <x v="0"/>
    <x v="2019"/>
    <n v="933429610"/>
    <d v="2022-11-28T00:00:00"/>
    <n v="1419"/>
    <n v="421.89"/>
    <n v="364.69"/>
    <n v="598661.91"/>
    <n v="517495.11"/>
    <n v="81166.8"/>
  </r>
  <r>
    <x v="0"/>
    <x v="118"/>
    <x v="7"/>
    <x v="1"/>
    <x v="3"/>
    <x v="1630"/>
    <n v="438104569"/>
    <d v="2020-11-13T00:00:00"/>
    <n v="3733"/>
    <n v="437.2"/>
    <n v="263.33"/>
    <n v="1632067.6"/>
    <n v="983010.89"/>
    <n v="649056.71"/>
  </r>
  <r>
    <x v="1"/>
    <x v="139"/>
    <x v="6"/>
    <x v="1"/>
    <x v="1"/>
    <x v="15"/>
    <n v="696839892"/>
    <d v="2016-01-02T00:00:00"/>
    <n v="9264"/>
    <n v="651.21"/>
    <n v="524.96"/>
    <n v="6032809.4400000004"/>
    <n v="4863229.4400000004"/>
    <n v="1169580"/>
  </r>
  <r>
    <x v="2"/>
    <x v="38"/>
    <x v="5"/>
    <x v="1"/>
    <x v="3"/>
    <x v="1123"/>
    <n v="258121907"/>
    <d v="2020-12-06T00:00:00"/>
    <n v="2863"/>
    <n v="109.28"/>
    <n v="35.840000000000003"/>
    <n v="312868.64"/>
    <n v="102609.92"/>
    <n v="210258.72"/>
  </r>
  <r>
    <x v="0"/>
    <x v="76"/>
    <x v="5"/>
    <x v="0"/>
    <x v="0"/>
    <x v="1669"/>
    <n v="440749442"/>
    <d v="2016-05-19T00:00:00"/>
    <n v="6409"/>
    <n v="109.28"/>
    <n v="35.840000000000003"/>
    <n v="700375.52"/>
    <n v="229698.56"/>
    <n v="470676.96"/>
  </r>
  <r>
    <x v="2"/>
    <x v="82"/>
    <x v="1"/>
    <x v="1"/>
    <x v="2"/>
    <x v="101"/>
    <n v="383833825"/>
    <d v="2017-04-25T00:00:00"/>
    <n v="3813"/>
    <n v="152.58000000000001"/>
    <n v="97.44"/>
    <n v="581787.54"/>
    <n v="371538.72"/>
    <n v="210248.82"/>
  </r>
  <r>
    <x v="0"/>
    <x v="181"/>
    <x v="10"/>
    <x v="0"/>
    <x v="2"/>
    <x v="447"/>
    <n v="196798884"/>
    <d v="2021-10-21T00:00:00"/>
    <n v="6018"/>
    <n v="154.06"/>
    <n v="90.93"/>
    <n v="927133.08"/>
    <n v="547216.74"/>
    <n v="379916.34"/>
  </r>
  <r>
    <x v="1"/>
    <x v="79"/>
    <x v="4"/>
    <x v="1"/>
    <x v="0"/>
    <x v="372"/>
    <n v="509380948"/>
    <d v="2021-09-27T00:00:00"/>
    <n v="5997"/>
    <n v="81.73"/>
    <n v="56.67"/>
    <n v="490134.81"/>
    <n v="339849.99"/>
    <n v="150284.82"/>
  </r>
  <r>
    <x v="1"/>
    <x v="59"/>
    <x v="5"/>
    <x v="1"/>
    <x v="0"/>
    <x v="2020"/>
    <n v="221628844"/>
    <d v="2021-09-01T00:00:00"/>
    <n v="3755"/>
    <n v="109.28"/>
    <n v="35.840000000000003"/>
    <n v="410346.4"/>
    <n v="134579.20000000001"/>
    <n v="275767.2"/>
  </r>
  <r>
    <x v="5"/>
    <x v="177"/>
    <x v="2"/>
    <x v="1"/>
    <x v="3"/>
    <x v="1415"/>
    <n v="553903901"/>
    <d v="2018-04-06T00:00:00"/>
    <n v="1328"/>
    <n v="47.45"/>
    <n v="31.79"/>
    <n v="63013.599999999999"/>
    <n v="42217.120000000003"/>
    <n v="20796.48"/>
  </r>
  <r>
    <x v="5"/>
    <x v="58"/>
    <x v="7"/>
    <x v="1"/>
    <x v="1"/>
    <x v="2021"/>
    <n v="996879947"/>
    <d v="2020-01-05T00:00:00"/>
    <n v="7784"/>
    <n v="437.2"/>
    <n v="263.33"/>
    <n v="3403164.8"/>
    <n v="2049760.72"/>
    <n v="1353404.08"/>
  </r>
  <r>
    <x v="5"/>
    <x v="131"/>
    <x v="6"/>
    <x v="1"/>
    <x v="3"/>
    <x v="1586"/>
    <n v="661543309"/>
    <d v="2018-01-20T00:00:00"/>
    <n v="4221"/>
    <n v="651.21"/>
    <n v="524.96"/>
    <n v="2748757.41"/>
    <n v="2215856.16"/>
    <n v="532901.25"/>
  </r>
  <r>
    <x v="2"/>
    <x v="3"/>
    <x v="11"/>
    <x v="1"/>
    <x v="2"/>
    <x v="1450"/>
    <n v="529192817"/>
    <d v="2021-02-01T00:00:00"/>
    <n v="8769"/>
    <n v="668.27"/>
    <n v="502.54"/>
    <n v="5860059.6299999999"/>
    <n v="4406773.26"/>
    <n v="1453286.37"/>
  </r>
  <r>
    <x v="5"/>
    <x v="28"/>
    <x v="8"/>
    <x v="0"/>
    <x v="2"/>
    <x v="2022"/>
    <n v="301439797"/>
    <d v="2022-04-26T00:00:00"/>
    <n v="1590"/>
    <n v="421.89"/>
    <n v="364.69"/>
    <n v="670805.1"/>
    <n v="579857.1"/>
    <n v="90948"/>
  </r>
  <r>
    <x v="1"/>
    <x v="22"/>
    <x v="2"/>
    <x v="0"/>
    <x v="3"/>
    <x v="1701"/>
    <n v="650208079"/>
    <d v="2016-03-19T00:00:00"/>
    <n v="9875"/>
    <n v="47.45"/>
    <n v="31.79"/>
    <n v="468568.75"/>
    <n v="313926.25"/>
    <n v="154642.5"/>
  </r>
  <r>
    <x v="2"/>
    <x v="65"/>
    <x v="6"/>
    <x v="1"/>
    <x v="0"/>
    <x v="1855"/>
    <n v="967733991"/>
    <d v="2021-06-28T00:00:00"/>
    <n v="2848"/>
    <n v="651.21"/>
    <n v="524.96"/>
    <n v="1854646.08"/>
    <n v="1495086.0800000001"/>
    <n v="359560"/>
  </r>
  <r>
    <x v="5"/>
    <x v="161"/>
    <x v="11"/>
    <x v="0"/>
    <x v="0"/>
    <x v="490"/>
    <n v="716566359"/>
    <d v="2018-02-01T00:00:00"/>
    <n v="6764"/>
    <n v="668.27"/>
    <n v="502.54"/>
    <n v="4520178.28"/>
    <n v="3399180.56"/>
    <n v="1120997.72"/>
  </r>
  <r>
    <x v="4"/>
    <x v="56"/>
    <x v="0"/>
    <x v="0"/>
    <x v="0"/>
    <x v="623"/>
    <n v="779566514"/>
    <d v="2020-08-22T00:00:00"/>
    <n v="9910"/>
    <n v="255.28"/>
    <n v="159.41999999999999"/>
    <n v="2529824.7999999998"/>
    <n v="1579852.2"/>
    <n v="949972.6"/>
  </r>
  <r>
    <x v="5"/>
    <x v="161"/>
    <x v="0"/>
    <x v="1"/>
    <x v="1"/>
    <x v="1021"/>
    <n v="309908282"/>
    <d v="2016-01-07T00:00:00"/>
    <n v="7602"/>
    <n v="255.28"/>
    <n v="159.41999999999999"/>
    <n v="1940638.56"/>
    <n v="1211910.8400000001"/>
    <n v="728727.72"/>
  </r>
  <r>
    <x v="2"/>
    <x v="82"/>
    <x v="2"/>
    <x v="0"/>
    <x v="2"/>
    <x v="1606"/>
    <n v="781077992"/>
    <d v="2022-12-02T00:00:00"/>
    <n v="7190"/>
    <n v="47.45"/>
    <n v="31.79"/>
    <n v="341165.5"/>
    <n v="228570.1"/>
    <n v="112595.4"/>
  </r>
  <r>
    <x v="2"/>
    <x v="82"/>
    <x v="3"/>
    <x v="1"/>
    <x v="3"/>
    <x v="1650"/>
    <n v="136874473"/>
    <d v="2020-04-08T00:00:00"/>
    <n v="3053"/>
    <n v="205.7"/>
    <n v="117.11"/>
    <n v="628002.1"/>
    <n v="357536.83"/>
    <n v="270465.27"/>
  </r>
  <r>
    <x v="4"/>
    <x v="143"/>
    <x v="8"/>
    <x v="0"/>
    <x v="0"/>
    <x v="1527"/>
    <n v="441409051"/>
    <d v="2020-10-29T00:00:00"/>
    <n v="1602"/>
    <n v="421.89"/>
    <n v="364.69"/>
    <n v="675867.78"/>
    <n v="584233.38"/>
    <n v="91634.4"/>
  </r>
  <r>
    <x v="1"/>
    <x v="123"/>
    <x v="8"/>
    <x v="1"/>
    <x v="2"/>
    <x v="1587"/>
    <n v="229105556"/>
    <d v="2022-08-03T00:00:00"/>
    <n v="6280"/>
    <n v="421.89"/>
    <n v="364.69"/>
    <n v="2649469.2000000002"/>
    <n v="2290253.2000000002"/>
    <n v="359216"/>
  </r>
  <r>
    <x v="5"/>
    <x v="98"/>
    <x v="0"/>
    <x v="1"/>
    <x v="0"/>
    <x v="687"/>
    <n v="354700314"/>
    <d v="2021-08-29T00:00:00"/>
    <n v="2560"/>
    <n v="255.28"/>
    <n v="159.41999999999999"/>
    <n v="653516.80000000005"/>
    <n v="408115.20000000001"/>
    <n v="245401.60000000001"/>
  </r>
  <r>
    <x v="3"/>
    <x v="106"/>
    <x v="0"/>
    <x v="1"/>
    <x v="0"/>
    <x v="1288"/>
    <n v="843242156"/>
    <d v="2020-07-09T00:00:00"/>
    <n v="2948"/>
    <n v="255.28"/>
    <n v="159.41999999999999"/>
    <n v="752565.44"/>
    <n v="469970.16"/>
    <n v="282595.28000000003"/>
  </r>
  <r>
    <x v="2"/>
    <x v="104"/>
    <x v="9"/>
    <x v="1"/>
    <x v="0"/>
    <x v="371"/>
    <n v="440092408"/>
    <d v="2022-03-14T00:00:00"/>
    <n v="1978"/>
    <n v="9.33"/>
    <n v="6.92"/>
    <n v="18454.740000000002"/>
    <n v="13687.76"/>
    <n v="4766.9799999999996"/>
  </r>
  <r>
    <x v="5"/>
    <x v="58"/>
    <x v="5"/>
    <x v="0"/>
    <x v="1"/>
    <x v="2023"/>
    <n v="660924899"/>
    <d v="2018-05-21T00:00:00"/>
    <n v="1220"/>
    <n v="109.28"/>
    <n v="35.840000000000003"/>
    <n v="133321.60000000001"/>
    <n v="43724.800000000003"/>
    <n v="89596.800000000003"/>
  </r>
  <r>
    <x v="2"/>
    <x v="147"/>
    <x v="0"/>
    <x v="0"/>
    <x v="1"/>
    <x v="214"/>
    <n v="841725957"/>
    <d v="2020-01-08T00:00:00"/>
    <n v="4271"/>
    <n v="255.28"/>
    <n v="159.41999999999999"/>
    <n v="1090300.8799999999"/>
    <n v="680882.82"/>
    <n v="409418.06"/>
  </r>
  <r>
    <x v="5"/>
    <x v="88"/>
    <x v="5"/>
    <x v="0"/>
    <x v="3"/>
    <x v="2024"/>
    <n v="388794410"/>
    <d v="2018-02-24T00:00:00"/>
    <n v="1761"/>
    <n v="109.28"/>
    <n v="35.840000000000003"/>
    <n v="192442.08"/>
    <n v="63114.239999999998"/>
    <n v="129327.84"/>
  </r>
  <r>
    <x v="5"/>
    <x v="62"/>
    <x v="8"/>
    <x v="1"/>
    <x v="1"/>
    <x v="1294"/>
    <n v="128741586"/>
    <d v="2021-08-18T00:00:00"/>
    <n v="6351"/>
    <n v="421.89"/>
    <n v="364.69"/>
    <n v="2679423.39"/>
    <n v="2316146.19"/>
    <n v="363277.2"/>
  </r>
  <r>
    <x v="2"/>
    <x v="104"/>
    <x v="1"/>
    <x v="1"/>
    <x v="2"/>
    <x v="2025"/>
    <n v="958491313"/>
    <d v="2021-09-18T00:00:00"/>
    <n v="7734"/>
    <n v="152.58000000000001"/>
    <n v="97.44"/>
    <n v="1180053.72"/>
    <n v="753600.96"/>
    <n v="426452.76"/>
  </r>
  <r>
    <x v="3"/>
    <x v="57"/>
    <x v="0"/>
    <x v="0"/>
    <x v="3"/>
    <x v="270"/>
    <n v="695279920"/>
    <d v="2018-04-26T00:00:00"/>
    <n v="7634"/>
    <n v="255.28"/>
    <n v="159.41999999999999"/>
    <n v="1948807.52"/>
    <n v="1217012.28"/>
    <n v="731795.24"/>
  </r>
  <r>
    <x v="2"/>
    <x v="102"/>
    <x v="8"/>
    <x v="0"/>
    <x v="3"/>
    <x v="587"/>
    <n v="826656234"/>
    <d v="2016-05-01T00:00:00"/>
    <n v="4805"/>
    <n v="421.89"/>
    <n v="364.69"/>
    <n v="2027181.45"/>
    <n v="1752335.45"/>
    <n v="274846"/>
  </r>
  <r>
    <x v="1"/>
    <x v="64"/>
    <x v="6"/>
    <x v="1"/>
    <x v="0"/>
    <x v="2026"/>
    <n v="660481584"/>
    <d v="2016-04-20T00:00:00"/>
    <n v="33"/>
    <n v="651.21"/>
    <n v="524.96"/>
    <n v="21489.93"/>
    <n v="17323.68"/>
    <n v="4166.25"/>
  </r>
  <r>
    <x v="4"/>
    <x v="31"/>
    <x v="3"/>
    <x v="1"/>
    <x v="2"/>
    <x v="1819"/>
    <n v="474929797"/>
    <d v="2016-11-22T00:00:00"/>
    <n v="1136"/>
    <n v="205.7"/>
    <n v="117.11"/>
    <n v="233675.2"/>
    <n v="133036.96"/>
    <n v="100638.24"/>
  </r>
  <r>
    <x v="1"/>
    <x v="108"/>
    <x v="6"/>
    <x v="1"/>
    <x v="3"/>
    <x v="1879"/>
    <n v="168487203"/>
    <d v="2018-09-21T00:00:00"/>
    <n v="7962"/>
    <n v="651.21"/>
    <n v="524.96"/>
    <n v="5184934.0199999996"/>
    <n v="4179731.52"/>
    <n v="1005202.5"/>
  </r>
  <r>
    <x v="1"/>
    <x v="59"/>
    <x v="8"/>
    <x v="0"/>
    <x v="0"/>
    <x v="196"/>
    <n v="609952628"/>
    <d v="2022-01-31T00:00:00"/>
    <n v="7392"/>
    <n v="421.89"/>
    <n v="364.69"/>
    <n v="3118610.88"/>
    <n v="2695788.48"/>
    <n v="422822.40000000002"/>
  </r>
  <r>
    <x v="0"/>
    <x v="69"/>
    <x v="9"/>
    <x v="0"/>
    <x v="0"/>
    <x v="1317"/>
    <n v="488437402"/>
    <d v="2015-12-12T00:00:00"/>
    <n v="8336"/>
    <n v="9.33"/>
    <n v="6.92"/>
    <n v="77774.880000000005"/>
    <n v="57685.120000000003"/>
    <n v="20089.759999999998"/>
  </r>
  <r>
    <x v="0"/>
    <x v="69"/>
    <x v="11"/>
    <x v="1"/>
    <x v="3"/>
    <x v="1183"/>
    <n v="363365352"/>
    <d v="2019-02-01T00:00:00"/>
    <n v="6737"/>
    <n v="668.27"/>
    <n v="502.54"/>
    <n v="4502134.99"/>
    <n v="3385611.98"/>
    <n v="1116523.01"/>
  </r>
  <r>
    <x v="3"/>
    <x v="106"/>
    <x v="9"/>
    <x v="1"/>
    <x v="1"/>
    <x v="2027"/>
    <n v="414472806"/>
    <d v="2019-07-17T00:00:00"/>
    <n v="569"/>
    <n v="9.33"/>
    <n v="6.92"/>
    <n v="5308.77"/>
    <n v="3937.48"/>
    <n v="1371.29"/>
  </r>
  <r>
    <x v="1"/>
    <x v="159"/>
    <x v="0"/>
    <x v="1"/>
    <x v="3"/>
    <x v="2028"/>
    <n v="891808593"/>
    <d v="2020-06-11T00:00:00"/>
    <n v="4835"/>
    <n v="255.28"/>
    <n v="159.41999999999999"/>
    <n v="1234278.8"/>
    <n v="770795.7"/>
    <n v="463483.1"/>
  </r>
  <r>
    <x v="1"/>
    <x v="44"/>
    <x v="9"/>
    <x v="0"/>
    <x v="2"/>
    <x v="76"/>
    <n v="765734040"/>
    <d v="2017-08-04T00:00:00"/>
    <n v="6574"/>
    <n v="9.33"/>
    <n v="6.92"/>
    <n v="61335.42"/>
    <n v="45492.08"/>
    <n v="15843.34"/>
  </r>
  <r>
    <x v="0"/>
    <x v="122"/>
    <x v="5"/>
    <x v="0"/>
    <x v="3"/>
    <x v="2029"/>
    <n v="876922976"/>
    <d v="2022-01-17T00:00:00"/>
    <n v="9851"/>
    <n v="109.28"/>
    <n v="35.840000000000003"/>
    <n v="1076517.28"/>
    <n v="353059.84000000003"/>
    <n v="723457.44"/>
  </r>
  <r>
    <x v="4"/>
    <x v="29"/>
    <x v="2"/>
    <x v="0"/>
    <x v="2"/>
    <x v="453"/>
    <n v="786361730"/>
    <d v="2022-02-03T00:00:00"/>
    <n v="765"/>
    <n v="47.45"/>
    <n v="31.79"/>
    <n v="36299.25"/>
    <n v="24319.35"/>
    <n v="11979.9"/>
  </r>
  <r>
    <x v="1"/>
    <x v="44"/>
    <x v="3"/>
    <x v="1"/>
    <x v="2"/>
    <x v="1980"/>
    <n v="125349128"/>
    <d v="2020-06-06T00:00:00"/>
    <n v="2447"/>
    <n v="205.7"/>
    <n v="117.11"/>
    <n v="503347.9"/>
    <n v="286568.17"/>
    <n v="216779.73"/>
  </r>
  <r>
    <x v="0"/>
    <x v="122"/>
    <x v="4"/>
    <x v="0"/>
    <x v="0"/>
    <x v="388"/>
    <n v="845496499"/>
    <d v="2020-11-02T00:00:00"/>
    <n v="58"/>
    <n v="81.73"/>
    <n v="56.67"/>
    <n v="4740.34"/>
    <n v="3286.86"/>
    <n v="1453.48"/>
  </r>
  <r>
    <x v="3"/>
    <x v="133"/>
    <x v="11"/>
    <x v="1"/>
    <x v="2"/>
    <x v="550"/>
    <n v="468727672"/>
    <d v="2021-12-04T00:00:00"/>
    <n v="5789"/>
    <n v="668.27"/>
    <n v="502.54"/>
    <n v="3868615.03"/>
    <n v="2909204.06"/>
    <n v="959410.97"/>
  </r>
  <r>
    <x v="3"/>
    <x v="15"/>
    <x v="6"/>
    <x v="1"/>
    <x v="3"/>
    <x v="167"/>
    <n v="637278974"/>
    <d v="2021-05-26T00:00:00"/>
    <n v="3865"/>
    <n v="651.21"/>
    <n v="524.96"/>
    <n v="2516926.65"/>
    <n v="2028970.4"/>
    <n v="487956.25"/>
  </r>
  <r>
    <x v="5"/>
    <x v="154"/>
    <x v="3"/>
    <x v="0"/>
    <x v="0"/>
    <x v="290"/>
    <n v="363699233"/>
    <d v="2022-03-20T00:00:00"/>
    <n v="5540"/>
    <n v="205.7"/>
    <n v="117.11"/>
    <n v="1139578"/>
    <n v="648789.4"/>
    <n v="490788.6"/>
  </r>
  <r>
    <x v="3"/>
    <x v="35"/>
    <x v="6"/>
    <x v="0"/>
    <x v="0"/>
    <x v="311"/>
    <n v="980849778"/>
    <d v="2016-02-21T00:00:00"/>
    <n v="4101"/>
    <n v="651.21"/>
    <n v="524.96"/>
    <n v="2670612.21"/>
    <n v="2152860.96"/>
    <n v="517751.25"/>
  </r>
  <r>
    <x v="5"/>
    <x v="97"/>
    <x v="4"/>
    <x v="1"/>
    <x v="2"/>
    <x v="2030"/>
    <n v="291904437"/>
    <d v="2021-03-11T00:00:00"/>
    <n v="9865"/>
    <n v="81.73"/>
    <n v="56.67"/>
    <n v="806266.45"/>
    <n v="559049.55000000005"/>
    <n v="247216.9"/>
  </r>
  <r>
    <x v="3"/>
    <x v="11"/>
    <x v="7"/>
    <x v="0"/>
    <x v="2"/>
    <x v="902"/>
    <n v="220349538"/>
    <d v="2016-06-29T00:00:00"/>
    <n v="5180"/>
    <n v="437.2"/>
    <n v="263.33"/>
    <n v="2264696"/>
    <n v="1364049.4"/>
    <n v="900646.6"/>
  </r>
  <r>
    <x v="2"/>
    <x v="170"/>
    <x v="7"/>
    <x v="1"/>
    <x v="1"/>
    <x v="1169"/>
    <n v="959983909"/>
    <d v="2020-09-07T00:00:00"/>
    <n v="9426"/>
    <n v="437.2"/>
    <n v="263.33"/>
    <n v="4121047.2"/>
    <n v="2482148.58"/>
    <n v="1638898.62"/>
  </r>
  <r>
    <x v="4"/>
    <x v="45"/>
    <x v="3"/>
    <x v="0"/>
    <x v="1"/>
    <x v="767"/>
    <n v="524918878"/>
    <d v="2021-07-12T00:00:00"/>
    <n v="4016"/>
    <n v="205.7"/>
    <n v="117.11"/>
    <n v="826091.2"/>
    <n v="470313.76"/>
    <n v="355777.44"/>
  </r>
  <r>
    <x v="2"/>
    <x v="164"/>
    <x v="11"/>
    <x v="1"/>
    <x v="3"/>
    <x v="1946"/>
    <n v="599578273"/>
    <d v="2018-09-24T00:00:00"/>
    <n v="7390"/>
    <n v="668.27"/>
    <n v="502.54"/>
    <n v="4938515.3"/>
    <n v="3713770.6"/>
    <n v="1224744.7"/>
  </r>
  <r>
    <x v="1"/>
    <x v="55"/>
    <x v="10"/>
    <x v="1"/>
    <x v="3"/>
    <x v="901"/>
    <n v="688698422"/>
    <d v="2017-04-01T00:00:00"/>
    <n v="22"/>
    <n v="154.06"/>
    <n v="90.93"/>
    <n v="3389.32"/>
    <n v="2000.46"/>
    <n v="1388.86"/>
  </r>
  <r>
    <x v="1"/>
    <x v="129"/>
    <x v="11"/>
    <x v="0"/>
    <x v="2"/>
    <x v="2031"/>
    <n v="367328155"/>
    <d v="2021-07-30T00:00:00"/>
    <n v="9419"/>
    <n v="668.27"/>
    <n v="502.54"/>
    <n v="6294435.1299999999"/>
    <n v="4733424.26"/>
    <n v="1561010.87"/>
  </r>
  <r>
    <x v="2"/>
    <x v="3"/>
    <x v="1"/>
    <x v="0"/>
    <x v="2"/>
    <x v="1692"/>
    <n v="630828797"/>
    <d v="2019-08-05T00:00:00"/>
    <n v="5114"/>
    <n v="152.58000000000001"/>
    <n v="97.44"/>
    <n v="780294.12"/>
    <n v="498308.16"/>
    <n v="281985.96000000002"/>
  </r>
  <r>
    <x v="3"/>
    <x v="94"/>
    <x v="9"/>
    <x v="0"/>
    <x v="3"/>
    <x v="1066"/>
    <n v="744874179"/>
    <d v="2018-04-11T00:00:00"/>
    <n v="3677"/>
    <n v="9.33"/>
    <n v="6.92"/>
    <n v="34306.410000000003"/>
    <n v="25444.84"/>
    <n v="8861.57"/>
  </r>
  <r>
    <x v="1"/>
    <x v="43"/>
    <x v="3"/>
    <x v="1"/>
    <x v="2"/>
    <x v="691"/>
    <n v="495450627"/>
    <d v="2020-12-26T00:00:00"/>
    <n v="3705"/>
    <n v="205.7"/>
    <n v="117.11"/>
    <n v="762118.5"/>
    <n v="433892.55"/>
    <n v="328225.95"/>
  </r>
  <r>
    <x v="1"/>
    <x v="168"/>
    <x v="4"/>
    <x v="0"/>
    <x v="0"/>
    <x v="2032"/>
    <n v="638856971"/>
    <d v="2019-08-21T00:00:00"/>
    <n v="829"/>
    <n v="81.73"/>
    <n v="56.67"/>
    <n v="67754.17"/>
    <n v="46979.43"/>
    <n v="20774.740000000002"/>
  </r>
  <r>
    <x v="4"/>
    <x v="95"/>
    <x v="11"/>
    <x v="0"/>
    <x v="3"/>
    <x v="580"/>
    <n v="651704537"/>
    <d v="2018-01-30T00:00:00"/>
    <n v="2710"/>
    <n v="668.27"/>
    <n v="502.54"/>
    <n v="1811011.7"/>
    <n v="1361883.4"/>
    <n v="449128.3"/>
  </r>
  <r>
    <x v="0"/>
    <x v="49"/>
    <x v="8"/>
    <x v="1"/>
    <x v="1"/>
    <x v="523"/>
    <n v="980917155"/>
    <d v="2016-11-08T00:00:00"/>
    <n v="4039"/>
    <n v="421.89"/>
    <n v="364.69"/>
    <n v="1704013.71"/>
    <n v="1472982.91"/>
    <n v="231030.8"/>
  </r>
  <r>
    <x v="3"/>
    <x v="57"/>
    <x v="11"/>
    <x v="1"/>
    <x v="1"/>
    <x v="1102"/>
    <n v="793731153"/>
    <d v="2022-06-12T00:00:00"/>
    <n v="1541"/>
    <n v="668.27"/>
    <n v="502.54"/>
    <n v="1029804.07"/>
    <n v="774414.14"/>
    <n v="255389.93"/>
  </r>
  <r>
    <x v="3"/>
    <x v="35"/>
    <x v="10"/>
    <x v="0"/>
    <x v="0"/>
    <x v="184"/>
    <n v="227695357"/>
    <d v="2022-09-28T00:00:00"/>
    <n v="8971"/>
    <n v="154.06"/>
    <n v="90.93"/>
    <n v="1382072.26"/>
    <n v="815733.03"/>
    <n v="566339.23"/>
  </r>
  <r>
    <x v="3"/>
    <x v="60"/>
    <x v="0"/>
    <x v="1"/>
    <x v="1"/>
    <x v="684"/>
    <n v="840671098"/>
    <d v="2020-02-27T00:00:00"/>
    <n v="2114"/>
    <n v="255.28"/>
    <n v="159.41999999999999"/>
    <n v="539661.92000000004"/>
    <n v="337013.88"/>
    <n v="202648.04"/>
  </r>
  <r>
    <x v="5"/>
    <x v="84"/>
    <x v="4"/>
    <x v="0"/>
    <x v="0"/>
    <x v="2033"/>
    <n v="660832202"/>
    <d v="2019-01-24T00:00:00"/>
    <n v="3789"/>
    <n v="81.73"/>
    <n v="56.67"/>
    <n v="309674.96999999997"/>
    <n v="214722.63"/>
    <n v="94952.34"/>
  </r>
  <r>
    <x v="1"/>
    <x v="159"/>
    <x v="10"/>
    <x v="1"/>
    <x v="0"/>
    <x v="2034"/>
    <n v="936664998"/>
    <d v="2016-07-05T00:00:00"/>
    <n v="8843"/>
    <n v="154.06"/>
    <n v="90.93"/>
    <n v="1362352.58"/>
    <n v="804093.99"/>
    <n v="558258.59"/>
  </r>
  <r>
    <x v="0"/>
    <x v="172"/>
    <x v="3"/>
    <x v="0"/>
    <x v="0"/>
    <x v="2035"/>
    <n v="286968314"/>
    <d v="2017-03-19T00:00:00"/>
    <n v="9156"/>
    <n v="205.7"/>
    <n v="117.11"/>
    <n v="1883389.2"/>
    <n v="1072259.1599999999"/>
    <n v="811130.04"/>
  </r>
  <r>
    <x v="4"/>
    <x v="173"/>
    <x v="0"/>
    <x v="0"/>
    <x v="0"/>
    <x v="2036"/>
    <n v="550853478"/>
    <d v="2018-09-18T00:00:00"/>
    <n v="8640"/>
    <n v="255.28"/>
    <n v="159.41999999999999"/>
    <n v="2205619.2000000002"/>
    <n v="1377388.8"/>
    <n v="828230.4"/>
  </r>
  <r>
    <x v="5"/>
    <x v="91"/>
    <x v="5"/>
    <x v="1"/>
    <x v="0"/>
    <x v="1816"/>
    <n v="937744319"/>
    <d v="2020-08-26T00:00:00"/>
    <n v="8238"/>
    <n v="109.28"/>
    <n v="35.840000000000003"/>
    <n v="900248.64"/>
    <n v="295249.91999999998"/>
    <n v="604998.72"/>
  </r>
  <r>
    <x v="0"/>
    <x v="118"/>
    <x v="9"/>
    <x v="1"/>
    <x v="1"/>
    <x v="688"/>
    <n v="277377164"/>
    <d v="2015-05-07T00:00:00"/>
    <n v="922"/>
    <n v="9.33"/>
    <n v="6.92"/>
    <n v="8602.26"/>
    <n v="6380.24"/>
    <n v="2222.02"/>
  </r>
  <r>
    <x v="5"/>
    <x v="166"/>
    <x v="0"/>
    <x v="0"/>
    <x v="1"/>
    <x v="2037"/>
    <n v="169800841"/>
    <d v="2017-03-19T00:00:00"/>
    <n v="6697"/>
    <n v="255.28"/>
    <n v="159.41999999999999"/>
    <n v="1709610.16"/>
    <n v="1067635.74"/>
    <n v="641974.42000000004"/>
  </r>
  <r>
    <x v="5"/>
    <x v="40"/>
    <x v="2"/>
    <x v="0"/>
    <x v="2"/>
    <x v="2038"/>
    <n v="935376679"/>
    <d v="2019-06-27T00:00:00"/>
    <n v="7600"/>
    <n v="47.45"/>
    <n v="31.79"/>
    <n v="360620"/>
    <n v="241604"/>
    <n v="119016"/>
  </r>
  <r>
    <x v="0"/>
    <x v="118"/>
    <x v="7"/>
    <x v="1"/>
    <x v="3"/>
    <x v="253"/>
    <n v="264778506"/>
    <d v="2021-01-27T00:00:00"/>
    <n v="2699"/>
    <n v="437.2"/>
    <n v="263.33"/>
    <n v="1180002.8"/>
    <n v="710727.67"/>
    <n v="469275.13"/>
  </r>
  <r>
    <x v="2"/>
    <x v="137"/>
    <x v="11"/>
    <x v="1"/>
    <x v="2"/>
    <x v="2039"/>
    <n v="868992650"/>
    <d v="2019-11-05T00:00:00"/>
    <n v="3091"/>
    <n v="668.27"/>
    <n v="502.54"/>
    <n v="2065622.57"/>
    <n v="1553351.14"/>
    <n v="512271.43"/>
  </r>
  <r>
    <x v="3"/>
    <x v="124"/>
    <x v="10"/>
    <x v="1"/>
    <x v="3"/>
    <x v="1640"/>
    <n v="129317939"/>
    <d v="2022-01-22T00:00:00"/>
    <n v="6907"/>
    <n v="154.06"/>
    <n v="90.93"/>
    <n v="1064092.42"/>
    <n v="628053.51"/>
    <n v="436038.91"/>
  </r>
  <r>
    <x v="2"/>
    <x v="4"/>
    <x v="2"/>
    <x v="0"/>
    <x v="3"/>
    <x v="2040"/>
    <n v="447365701"/>
    <d v="2015-05-12T00:00:00"/>
    <n v="4307"/>
    <n v="47.45"/>
    <n v="31.79"/>
    <n v="204367.15"/>
    <n v="136919.53"/>
    <n v="67447.62"/>
  </r>
  <r>
    <x v="1"/>
    <x v="43"/>
    <x v="7"/>
    <x v="1"/>
    <x v="1"/>
    <x v="135"/>
    <n v="695059764"/>
    <d v="2021-06-29T00:00:00"/>
    <n v="2485"/>
    <n v="437.2"/>
    <n v="263.33"/>
    <n v="1086442"/>
    <n v="654375.05000000005"/>
    <n v="432066.95"/>
  </r>
  <r>
    <x v="2"/>
    <x v="65"/>
    <x v="5"/>
    <x v="1"/>
    <x v="3"/>
    <x v="142"/>
    <n v="264636456"/>
    <d v="2021-04-24T00:00:00"/>
    <n v="663"/>
    <n v="109.28"/>
    <n v="35.840000000000003"/>
    <n v="72452.639999999999"/>
    <n v="23761.919999999998"/>
    <n v="48690.720000000001"/>
  </r>
  <r>
    <x v="3"/>
    <x v="15"/>
    <x v="10"/>
    <x v="0"/>
    <x v="0"/>
    <x v="944"/>
    <n v="418644607"/>
    <d v="2022-03-15T00:00:00"/>
    <n v="5097"/>
    <n v="154.06"/>
    <n v="90.93"/>
    <n v="785243.82"/>
    <n v="463470.21"/>
    <n v="321773.61"/>
  </r>
  <r>
    <x v="3"/>
    <x v="138"/>
    <x v="7"/>
    <x v="1"/>
    <x v="2"/>
    <x v="2041"/>
    <n v="239945542"/>
    <d v="2021-01-25T00:00:00"/>
    <n v="4073"/>
    <n v="437.2"/>
    <n v="263.33"/>
    <n v="1780715.6"/>
    <n v="1072543.0900000001"/>
    <n v="708172.51"/>
  </r>
  <r>
    <x v="1"/>
    <x v="168"/>
    <x v="2"/>
    <x v="0"/>
    <x v="3"/>
    <x v="1346"/>
    <n v="681713092"/>
    <d v="2022-03-22T00:00:00"/>
    <n v="2908"/>
    <n v="47.45"/>
    <n v="31.79"/>
    <n v="137984.6"/>
    <n v="92445.32"/>
    <n v="45539.28"/>
  </r>
  <r>
    <x v="3"/>
    <x v="106"/>
    <x v="1"/>
    <x v="1"/>
    <x v="3"/>
    <x v="286"/>
    <n v="517433583"/>
    <d v="2018-08-20T00:00:00"/>
    <n v="8951"/>
    <n v="152.58000000000001"/>
    <n v="97.44"/>
    <n v="1365743.58"/>
    <n v="872185.44"/>
    <n v="493558.14"/>
  </r>
  <r>
    <x v="3"/>
    <x v="30"/>
    <x v="7"/>
    <x v="1"/>
    <x v="3"/>
    <x v="259"/>
    <n v="390905845"/>
    <d v="2016-12-15T00:00:00"/>
    <n v="6581"/>
    <n v="437.2"/>
    <n v="263.33"/>
    <n v="2877213.2"/>
    <n v="1732974.73"/>
    <n v="1144238.47"/>
  </r>
  <r>
    <x v="5"/>
    <x v="183"/>
    <x v="0"/>
    <x v="1"/>
    <x v="2"/>
    <x v="2042"/>
    <n v="566241204"/>
    <d v="2022-05-13T00:00:00"/>
    <n v="2210"/>
    <n v="255.28"/>
    <n v="159.41999999999999"/>
    <n v="564168.80000000005"/>
    <n v="352318.2"/>
    <n v="211850.6"/>
  </r>
  <r>
    <x v="2"/>
    <x v="125"/>
    <x v="11"/>
    <x v="0"/>
    <x v="0"/>
    <x v="1287"/>
    <n v="477863490"/>
    <d v="2015-04-17T00:00:00"/>
    <n v="9281"/>
    <n v="668.27"/>
    <n v="502.54"/>
    <n v="6202213.8700000001"/>
    <n v="4664073.74"/>
    <n v="1538140.13"/>
  </r>
  <r>
    <x v="5"/>
    <x v="28"/>
    <x v="0"/>
    <x v="1"/>
    <x v="0"/>
    <x v="289"/>
    <n v="980509030"/>
    <d v="2015-05-29T00:00:00"/>
    <n v="3266"/>
    <n v="255.28"/>
    <n v="159.41999999999999"/>
    <n v="833744.48"/>
    <n v="520665.72"/>
    <n v="313078.76"/>
  </r>
  <r>
    <x v="5"/>
    <x v="161"/>
    <x v="3"/>
    <x v="1"/>
    <x v="1"/>
    <x v="1027"/>
    <n v="299226653"/>
    <d v="2018-06-27T00:00:00"/>
    <n v="6671"/>
    <n v="205.7"/>
    <n v="117.11"/>
    <n v="1372224.7"/>
    <n v="781240.81"/>
    <n v="590983.89"/>
  </r>
  <r>
    <x v="5"/>
    <x v="161"/>
    <x v="4"/>
    <x v="1"/>
    <x v="3"/>
    <x v="608"/>
    <n v="779377686"/>
    <d v="2017-04-08T00:00:00"/>
    <n v="4032"/>
    <n v="81.73"/>
    <n v="56.67"/>
    <n v="329535.35999999999"/>
    <n v="228493.44"/>
    <n v="101041.92"/>
  </r>
  <r>
    <x v="5"/>
    <x v="91"/>
    <x v="4"/>
    <x v="1"/>
    <x v="3"/>
    <x v="1320"/>
    <n v="336635959"/>
    <d v="2022-08-02T00:00:00"/>
    <n v="6916"/>
    <n v="81.73"/>
    <n v="56.67"/>
    <n v="565244.68000000005"/>
    <n v="391929.72"/>
    <n v="173314.96"/>
  </r>
  <r>
    <x v="3"/>
    <x v="11"/>
    <x v="8"/>
    <x v="0"/>
    <x v="2"/>
    <x v="1062"/>
    <n v="106987798"/>
    <d v="2020-12-13T00:00:00"/>
    <n v="8922"/>
    <n v="421.89"/>
    <n v="364.69"/>
    <n v="3764102.58"/>
    <n v="3253764.18"/>
    <n v="510338.4"/>
  </r>
  <r>
    <x v="2"/>
    <x v="144"/>
    <x v="9"/>
    <x v="1"/>
    <x v="0"/>
    <x v="1092"/>
    <n v="396732032"/>
    <d v="2016-12-23T00:00:00"/>
    <n v="679"/>
    <n v="9.33"/>
    <n v="6.92"/>
    <n v="6335.07"/>
    <n v="4698.68"/>
    <n v="1636.39"/>
  </r>
  <r>
    <x v="4"/>
    <x v="31"/>
    <x v="7"/>
    <x v="1"/>
    <x v="2"/>
    <x v="1143"/>
    <n v="232479989"/>
    <d v="2016-09-01T00:00:00"/>
    <n v="4850"/>
    <n v="437.2"/>
    <n v="263.33"/>
    <n v="2120420"/>
    <n v="1277150.5"/>
    <n v="843269.5"/>
  </r>
  <r>
    <x v="1"/>
    <x v="99"/>
    <x v="2"/>
    <x v="1"/>
    <x v="3"/>
    <x v="493"/>
    <n v="511155498"/>
    <d v="2022-11-04T00:00:00"/>
    <n v="1126"/>
    <n v="47.45"/>
    <n v="31.79"/>
    <n v="53428.7"/>
    <n v="35795.54"/>
    <n v="17633.16"/>
  </r>
  <r>
    <x v="4"/>
    <x v="45"/>
    <x v="11"/>
    <x v="0"/>
    <x v="3"/>
    <x v="2043"/>
    <n v="849994885"/>
    <d v="2018-04-13T00:00:00"/>
    <n v="1230"/>
    <n v="668.27"/>
    <n v="502.54"/>
    <n v="821972.1"/>
    <n v="618124.19999999995"/>
    <n v="203847.9"/>
  </r>
  <r>
    <x v="5"/>
    <x v="131"/>
    <x v="0"/>
    <x v="1"/>
    <x v="1"/>
    <x v="2034"/>
    <n v="936546981"/>
    <d v="2016-06-10T00:00:00"/>
    <n v="3919"/>
    <n v="255.28"/>
    <n v="159.41999999999999"/>
    <n v="1000442.32"/>
    <n v="624766.98"/>
    <n v="375675.34"/>
  </r>
  <r>
    <x v="0"/>
    <x v="72"/>
    <x v="2"/>
    <x v="0"/>
    <x v="1"/>
    <x v="1325"/>
    <n v="978673112"/>
    <d v="2015-09-24T00:00:00"/>
    <n v="9977"/>
    <n v="47.45"/>
    <n v="31.79"/>
    <n v="473408.65"/>
    <n v="317168.83"/>
    <n v="156239.82"/>
  </r>
  <r>
    <x v="5"/>
    <x v="126"/>
    <x v="1"/>
    <x v="1"/>
    <x v="1"/>
    <x v="2044"/>
    <n v="354547107"/>
    <d v="2015-02-02T00:00:00"/>
    <n v="7223"/>
    <n v="152.58000000000001"/>
    <n v="97.44"/>
    <n v="1102085.3400000001"/>
    <n v="703809.12"/>
    <n v="398276.22"/>
  </r>
  <r>
    <x v="1"/>
    <x v="129"/>
    <x v="4"/>
    <x v="0"/>
    <x v="3"/>
    <x v="1938"/>
    <n v="762655293"/>
    <d v="2022-11-11T00:00:00"/>
    <n v="5504"/>
    <n v="81.73"/>
    <n v="56.67"/>
    <n v="449841.91999999998"/>
    <n v="311911.67999999999"/>
    <n v="137930.23999999999"/>
  </r>
  <r>
    <x v="4"/>
    <x v="23"/>
    <x v="6"/>
    <x v="1"/>
    <x v="3"/>
    <x v="942"/>
    <n v="371796500"/>
    <d v="2020-01-19T00:00:00"/>
    <n v="1701"/>
    <n v="651.21"/>
    <n v="524.96"/>
    <n v="1107708.21"/>
    <n v="892956.96"/>
    <n v="214751.25"/>
  </r>
  <r>
    <x v="2"/>
    <x v="65"/>
    <x v="3"/>
    <x v="1"/>
    <x v="1"/>
    <x v="1504"/>
    <n v="571082055"/>
    <d v="2019-08-15T00:00:00"/>
    <n v="4726"/>
    <n v="205.7"/>
    <n v="117.11"/>
    <n v="972138.2"/>
    <n v="553461.86"/>
    <n v="418676.34"/>
  </r>
  <r>
    <x v="1"/>
    <x v="178"/>
    <x v="4"/>
    <x v="1"/>
    <x v="2"/>
    <x v="1454"/>
    <n v="119935786"/>
    <d v="2015-01-27T00:00:00"/>
    <n v="519"/>
    <n v="81.73"/>
    <n v="56.67"/>
    <n v="42417.87"/>
    <n v="29411.73"/>
    <n v="13006.14"/>
  </r>
  <r>
    <x v="5"/>
    <x v="130"/>
    <x v="4"/>
    <x v="1"/>
    <x v="3"/>
    <x v="305"/>
    <n v="998094022"/>
    <d v="2017-04-16T00:00:00"/>
    <n v="7056"/>
    <n v="81.73"/>
    <n v="56.67"/>
    <n v="576686.88"/>
    <n v="399863.52"/>
    <n v="176823.36"/>
  </r>
  <r>
    <x v="1"/>
    <x v="2"/>
    <x v="1"/>
    <x v="0"/>
    <x v="0"/>
    <x v="1592"/>
    <n v="755605590"/>
    <d v="2022-09-11T00:00:00"/>
    <n v="9340"/>
    <n v="152.58000000000001"/>
    <n v="97.44"/>
    <n v="1425097.2"/>
    <n v="910089.6"/>
    <n v="515007.6"/>
  </r>
  <r>
    <x v="5"/>
    <x v="78"/>
    <x v="2"/>
    <x v="1"/>
    <x v="1"/>
    <x v="198"/>
    <n v="162831819"/>
    <d v="2017-02-02T00:00:00"/>
    <n v="4408"/>
    <n v="47.45"/>
    <n v="31.79"/>
    <n v="209159.6"/>
    <n v="140130.32"/>
    <n v="69029.279999999999"/>
  </r>
  <r>
    <x v="4"/>
    <x v="95"/>
    <x v="6"/>
    <x v="1"/>
    <x v="3"/>
    <x v="549"/>
    <n v="960446536"/>
    <d v="2022-03-28T00:00:00"/>
    <n v="6328"/>
    <n v="651.21"/>
    <n v="524.96"/>
    <n v="4120856.88"/>
    <n v="3321946.88"/>
    <n v="798910"/>
  </r>
  <r>
    <x v="5"/>
    <x v="52"/>
    <x v="5"/>
    <x v="1"/>
    <x v="2"/>
    <x v="2045"/>
    <n v="909436070"/>
    <d v="2022-02-27T00:00:00"/>
    <n v="1198"/>
    <n v="109.28"/>
    <n v="35.840000000000003"/>
    <n v="130917.44"/>
    <n v="42936.32"/>
    <n v="87981.119999999995"/>
  </r>
  <r>
    <x v="2"/>
    <x v="107"/>
    <x v="6"/>
    <x v="0"/>
    <x v="2"/>
    <x v="814"/>
    <n v="541099250"/>
    <d v="2021-09-06T00:00:00"/>
    <n v="2147"/>
    <n v="651.21"/>
    <n v="524.96"/>
    <n v="1398147.87"/>
    <n v="1127089.1200000001"/>
    <n v="271058.75"/>
  </r>
  <r>
    <x v="1"/>
    <x v="123"/>
    <x v="8"/>
    <x v="0"/>
    <x v="0"/>
    <x v="1869"/>
    <n v="907047402"/>
    <d v="2022-08-01T00:00:00"/>
    <n v="4338"/>
    <n v="421.89"/>
    <n v="364.69"/>
    <n v="1830158.82"/>
    <n v="1582025.22"/>
    <n v="248133.6"/>
  </r>
  <r>
    <x v="5"/>
    <x v="75"/>
    <x v="8"/>
    <x v="0"/>
    <x v="1"/>
    <x v="1647"/>
    <n v="429204356"/>
    <d v="2018-11-28T00:00:00"/>
    <n v="9962"/>
    <n v="421.89"/>
    <n v="364.69"/>
    <n v="4202868.18"/>
    <n v="3633041.78"/>
    <n v="569826.4"/>
  </r>
  <r>
    <x v="5"/>
    <x v="88"/>
    <x v="6"/>
    <x v="1"/>
    <x v="2"/>
    <x v="191"/>
    <n v="749806439"/>
    <d v="2021-07-02T00:00:00"/>
    <n v="3243"/>
    <n v="651.21"/>
    <n v="524.96"/>
    <n v="2111874.0299999998"/>
    <n v="1702445.28"/>
    <n v="409428.75"/>
  </r>
  <r>
    <x v="5"/>
    <x v="62"/>
    <x v="10"/>
    <x v="0"/>
    <x v="1"/>
    <x v="2046"/>
    <n v="881402480"/>
    <d v="2018-03-07T00:00:00"/>
    <n v="5435"/>
    <n v="154.06"/>
    <n v="90.93"/>
    <n v="837316.1"/>
    <n v="494204.55"/>
    <n v="343111.55"/>
  </r>
  <r>
    <x v="2"/>
    <x v="51"/>
    <x v="9"/>
    <x v="1"/>
    <x v="3"/>
    <x v="1994"/>
    <n v="356853806"/>
    <d v="2015-09-16T00:00:00"/>
    <n v="9826"/>
    <n v="9.33"/>
    <n v="6.92"/>
    <n v="91676.58"/>
    <n v="67995.92"/>
    <n v="23680.66"/>
  </r>
  <r>
    <x v="4"/>
    <x v="143"/>
    <x v="3"/>
    <x v="0"/>
    <x v="2"/>
    <x v="203"/>
    <n v="579334247"/>
    <d v="2019-03-30T00:00:00"/>
    <n v="6733"/>
    <n v="205.7"/>
    <n v="117.11"/>
    <n v="1384978.1"/>
    <n v="788501.63"/>
    <n v="596476.47"/>
  </r>
  <r>
    <x v="4"/>
    <x v="45"/>
    <x v="5"/>
    <x v="1"/>
    <x v="1"/>
    <x v="894"/>
    <n v="772330129"/>
    <d v="2020-10-09T00:00:00"/>
    <n v="8503"/>
    <n v="109.28"/>
    <n v="35.840000000000003"/>
    <n v="929207.84"/>
    <n v="304747.52000000002"/>
    <n v="624460.31999999995"/>
  </r>
  <r>
    <x v="5"/>
    <x v="175"/>
    <x v="2"/>
    <x v="1"/>
    <x v="0"/>
    <x v="1550"/>
    <n v="229640281"/>
    <d v="2022-01-28T00:00:00"/>
    <n v="4517"/>
    <n v="47.45"/>
    <n v="31.79"/>
    <n v="214331.65"/>
    <n v="143595.43"/>
    <n v="70736.22"/>
  </r>
  <r>
    <x v="3"/>
    <x v="94"/>
    <x v="9"/>
    <x v="1"/>
    <x v="2"/>
    <x v="2047"/>
    <n v="565376031"/>
    <d v="2016-11-29T00:00:00"/>
    <n v="6186"/>
    <n v="9.33"/>
    <n v="6.92"/>
    <n v="57715.38"/>
    <n v="42807.12"/>
    <n v="14908.26"/>
  </r>
  <r>
    <x v="3"/>
    <x v="110"/>
    <x v="6"/>
    <x v="1"/>
    <x v="0"/>
    <x v="900"/>
    <n v="763961207"/>
    <d v="2020-02-19T00:00:00"/>
    <n v="1953"/>
    <n v="651.21"/>
    <n v="524.96"/>
    <n v="1271813.1299999999"/>
    <n v="1025246.88"/>
    <n v="246566.25"/>
  </r>
  <r>
    <x v="5"/>
    <x v="100"/>
    <x v="2"/>
    <x v="1"/>
    <x v="2"/>
    <x v="1221"/>
    <n v="330132138"/>
    <d v="2019-07-25T00:00:00"/>
    <n v="2291"/>
    <n v="47.45"/>
    <n v="31.79"/>
    <n v="108707.95"/>
    <n v="72830.89"/>
    <n v="35877.06"/>
  </r>
  <r>
    <x v="1"/>
    <x v="89"/>
    <x v="9"/>
    <x v="1"/>
    <x v="2"/>
    <x v="439"/>
    <n v="638937652"/>
    <d v="2019-09-06T00:00:00"/>
    <n v="4705"/>
    <n v="9.33"/>
    <n v="6.92"/>
    <n v="43897.65"/>
    <n v="32558.6"/>
    <n v="11339.05"/>
  </r>
  <r>
    <x v="3"/>
    <x v="184"/>
    <x v="5"/>
    <x v="0"/>
    <x v="3"/>
    <x v="139"/>
    <n v="885739076"/>
    <d v="2019-05-14T00:00:00"/>
    <n v="8730"/>
    <n v="109.28"/>
    <n v="35.840000000000003"/>
    <n v="954014.4"/>
    <n v="312883.20000000001"/>
    <n v="641131.19999999995"/>
  </r>
  <r>
    <x v="5"/>
    <x v="54"/>
    <x v="11"/>
    <x v="1"/>
    <x v="3"/>
    <x v="257"/>
    <n v="336210238"/>
    <d v="2022-11-22T00:00:00"/>
    <n v="936"/>
    <n v="668.27"/>
    <n v="502.54"/>
    <n v="625500.72"/>
    <n v="470377.44"/>
    <n v="155123.28"/>
  </r>
  <r>
    <x v="5"/>
    <x v="149"/>
    <x v="9"/>
    <x v="0"/>
    <x v="1"/>
    <x v="459"/>
    <n v="576337468"/>
    <d v="2019-01-18T00:00:00"/>
    <n v="9919"/>
    <n v="9.33"/>
    <n v="6.92"/>
    <n v="92544.27"/>
    <n v="68639.48"/>
    <n v="23904.79"/>
  </r>
  <r>
    <x v="3"/>
    <x v="20"/>
    <x v="11"/>
    <x v="1"/>
    <x v="3"/>
    <x v="2048"/>
    <n v="562419593"/>
    <d v="2016-09-27T00:00:00"/>
    <n v="1311"/>
    <n v="668.27"/>
    <n v="502.54"/>
    <n v="876101.97"/>
    <n v="658829.93999999994"/>
    <n v="217272.03"/>
  </r>
  <r>
    <x v="0"/>
    <x v="119"/>
    <x v="2"/>
    <x v="1"/>
    <x v="2"/>
    <x v="2049"/>
    <n v="671067941"/>
    <d v="2021-12-18T00:00:00"/>
    <n v="2771"/>
    <n v="47.45"/>
    <n v="31.79"/>
    <n v="131483.95000000001"/>
    <n v="88090.09"/>
    <n v="43393.86"/>
  </r>
  <r>
    <x v="1"/>
    <x v="129"/>
    <x v="3"/>
    <x v="1"/>
    <x v="3"/>
    <x v="1116"/>
    <n v="449206340"/>
    <d v="2016-04-03T00:00:00"/>
    <n v="8993"/>
    <n v="205.7"/>
    <n v="117.11"/>
    <n v="1849860.1"/>
    <n v="1053170.23"/>
    <n v="796689.87"/>
  </r>
  <r>
    <x v="1"/>
    <x v="178"/>
    <x v="2"/>
    <x v="0"/>
    <x v="2"/>
    <x v="2050"/>
    <n v="864071118"/>
    <d v="2022-07-18T00:00:00"/>
    <n v="6700"/>
    <n v="47.45"/>
    <n v="31.79"/>
    <n v="317915"/>
    <n v="212993"/>
    <n v="104922"/>
  </r>
  <r>
    <x v="1"/>
    <x v="59"/>
    <x v="6"/>
    <x v="0"/>
    <x v="1"/>
    <x v="993"/>
    <n v="253211104"/>
    <d v="2022-12-27T00:00:00"/>
    <n v="9648"/>
    <n v="651.21"/>
    <n v="524.96"/>
    <n v="6282874.0800000001"/>
    <n v="5064814.08"/>
    <n v="1218060"/>
  </r>
  <r>
    <x v="5"/>
    <x v="58"/>
    <x v="3"/>
    <x v="1"/>
    <x v="3"/>
    <x v="2051"/>
    <n v="174487626"/>
    <d v="2021-11-12T00:00:00"/>
    <n v="3621"/>
    <n v="205.7"/>
    <n v="117.11"/>
    <n v="744839.7"/>
    <n v="424055.31"/>
    <n v="320784.39"/>
  </r>
  <r>
    <x v="2"/>
    <x v="141"/>
    <x v="2"/>
    <x v="0"/>
    <x v="3"/>
    <x v="2052"/>
    <n v="456074512"/>
    <d v="2020-05-25T00:00:00"/>
    <n v="1438"/>
    <n v="47.45"/>
    <n v="31.79"/>
    <n v="68233.100000000006"/>
    <n v="45714.02"/>
    <n v="22519.08"/>
  </r>
  <r>
    <x v="4"/>
    <x v="46"/>
    <x v="7"/>
    <x v="0"/>
    <x v="1"/>
    <x v="721"/>
    <n v="546458089"/>
    <d v="2020-12-04T00:00:00"/>
    <n v="7947"/>
    <n v="437.2"/>
    <n v="263.33"/>
    <n v="3474428.4"/>
    <n v="2092683.51"/>
    <n v="1381744.89"/>
  </r>
  <r>
    <x v="0"/>
    <x v="14"/>
    <x v="4"/>
    <x v="1"/>
    <x v="2"/>
    <x v="983"/>
    <n v="864437186"/>
    <d v="2022-11-19T00:00:00"/>
    <n v="5028"/>
    <n v="81.73"/>
    <n v="56.67"/>
    <n v="410938.44"/>
    <n v="284936.76"/>
    <n v="126001.68"/>
  </r>
  <r>
    <x v="4"/>
    <x v="56"/>
    <x v="6"/>
    <x v="1"/>
    <x v="2"/>
    <x v="1816"/>
    <n v="549123132"/>
    <d v="2020-08-30T00:00:00"/>
    <n v="6592"/>
    <n v="651.21"/>
    <n v="524.96"/>
    <n v="4292776.32"/>
    <n v="3460536.3199999998"/>
    <n v="832240"/>
  </r>
  <r>
    <x v="1"/>
    <x v="43"/>
    <x v="9"/>
    <x v="0"/>
    <x v="0"/>
    <x v="1878"/>
    <n v="609939754"/>
    <d v="2019-11-30T00:00:00"/>
    <n v="3582"/>
    <n v="9.33"/>
    <n v="6.92"/>
    <n v="33420.06"/>
    <n v="24787.439999999999"/>
    <n v="8632.6200000000008"/>
  </r>
  <r>
    <x v="5"/>
    <x v="40"/>
    <x v="7"/>
    <x v="0"/>
    <x v="1"/>
    <x v="1859"/>
    <n v="776623380"/>
    <d v="2021-10-20T00:00:00"/>
    <n v="8971"/>
    <n v="437.2"/>
    <n v="263.33"/>
    <n v="3922121.2"/>
    <n v="2362333.4300000002"/>
    <n v="1559787.77"/>
  </r>
  <r>
    <x v="2"/>
    <x v="147"/>
    <x v="6"/>
    <x v="1"/>
    <x v="2"/>
    <x v="2053"/>
    <n v="849222838"/>
    <d v="2015-09-28T00:00:00"/>
    <n v="2764"/>
    <n v="651.21"/>
    <n v="524.96"/>
    <n v="1799944.44"/>
    <n v="1450989.44"/>
    <n v="348955"/>
  </r>
  <r>
    <x v="5"/>
    <x v="166"/>
    <x v="7"/>
    <x v="1"/>
    <x v="0"/>
    <x v="398"/>
    <n v="248099458"/>
    <d v="2019-04-05T00:00:00"/>
    <n v="6998"/>
    <n v="437.2"/>
    <n v="263.33"/>
    <n v="3059525.6"/>
    <n v="1842783.34"/>
    <n v="1216742.26"/>
  </r>
  <r>
    <x v="0"/>
    <x v="69"/>
    <x v="6"/>
    <x v="1"/>
    <x v="1"/>
    <x v="2054"/>
    <n v="263927066"/>
    <d v="2020-05-27T00:00:00"/>
    <n v="739"/>
    <n v="651.21"/>
    <n v="524.96"/>
    <n v="481244.19"/>
    <n v="387945.44"/>
    <n v="93298.75"/>
  </r>
  <r>
    <x v="1"/>
    <x v="116"/>
    <x v="3"/>
    <x v="1"/>
    <x v="0"/>
    <x v="379"/>
    <n v="907691991"/>
    <d v="2018-03-09T00:00:00"/>
    <n v="5086"/>
    <n v="205.7"/>
    <n v="117.11"/>
    <n v="1046190.2"/>
    <n v="595621.46"/>
    <n v="450568.74"/>
  </r>
  <r>
    <x v="1"/>
    <x v="179"/>
    <x v="9"/>
    <x v="1"/>
    <x v="1"/>
    <x v="1976"/>
    <n v="460693061"/>
    <d v="2017-02-25T00:00:00"/>
    <n v="8169"/>
    <n v="9.33"/>
    <n v="6.92"/>
    <n v="76216.77"/>
    <n v="56529.48"/>
    <n v="19687.29"/>
  </r>
  <r>
    <x v="1"/>
    <x v="36"/>
    <x v="6"/>
    <x v="1"/>
    <x v="3"/>
    <x v="33"/>
    <n v="424541604"/>
    <d v="2019-05-17T00:00:00"/>
    <n v="150"/>
    <n v="651.21"/>
    <n v="524.96"/>
    <n v="97681.5"/>
    <n v="78744"/>
    <n v="18937.5"/>
  </r>
  <r>
    <x v="1"/>
    <x v="2"/>
    <x v="11"/>
    <x v="0"/>
    <x v="2"/>
    <x v="2055"/>
    <n v="571161448"/>
    <d v="2018-09-30T00:00:00"/>
    <n v="8220"/>
    <n v="668.27"/>
    <n v="502.54"/>
    <n v="5493179.4000000004"/>
    <n v="4130878.8"/>
    <n v="1362300.6"/>
  </r>
  <r>
    <x v="3"/>
    <x v="8"/>
    <x v="10"/>
    <x v="0"/>
    <x v="0"/>
    <x v="817"/>
    <n v="292788922"/>
    <d v="2021-09-08T00:00:00"/>
    <n v="1603"/>
    <n v="154.06"/>
    <n v="90.93"/>
    <n v="246958.18"/>
    <n v="145760.79"/>
    <n v="101197.39"/>
  </r>
  <r>
    <x v="5"/>
    <x v="47"/>
    <x v="7"/>
    <x v="0"/>
    <x v="2"/>
    <x v="2056"/>
    <n v="851972854"/>
    <d v="2018-06-10T00:00:00"/>
    <n v="6555"/>
    <n v="437.2"/>
    <n v="263.33"/>
    <n v="2865846"/>
    <n v="1726128.15"/>
    <n v="1139717.8500000001"/>
  </r>
  <r>
    <x v="0"/>
    <x v="27"/>
    <x v="4"/>
    <x v="1"/>
    <x v="1"/>
    <x v="1773"/>
    <n v="431574571"/>
    <d v="2021-11-29T00:00:00"/>
    <n v="1361"/>
    <n v="81.73"/>
    <n v="56.67"/>
    <n v="111234.53"/>
    <n v="77127.87"/>
    <n v="34106.660000000003"/>
  </r>
  <r>
    <x v="5"/>
    <x v="98"/>
    <x v="3"/>
    <x v="1"/>
    <x v="1"/>
    <x v="2057"/>
    <n v="884767901"/>
    <d v="2020-07-20T00:00:00"/>
    <n v="1338"/>
    <n v="205.7"/>
    <n v="117.11"/>
    <n v="275226.59999999998"/>
    <n v="156693.18"/>
    <n v="118533.42"/>
  </r>
  <r>
    <x v="1"/>
    <x v="55"/>
    <x v="2"/>
    <x v="0"/>
    <x v="3"/>
    <x v="566"/>
    <n v="985039174"/>
    <d v="2021-03-10T00:00:00"/>
    <n v="3836"/>
    <n v="47.45"/>
    <n v="31.79"/>
    <n v="182018.2"/>
    <n v="121946.44"/>
    <n v="60071.76"/>
  </r>
  <r>
    <x v="0"/>
    <x v="134"/>
    <x v="6"/>
    <x v="1"/>
    <x v="0"/>
    <x v="2058"/>
    <n v="476187217"/>
    <d v="2018-08-15T00:00:00"/>
    <n v="3234"/>
    <n v="651.21"/>
    <n v="524.96"/>
    <n v="2106013.14"/>
    <n v="1697720.64"/>
    <n v="408292.5"/>
  </r>
  <r>
    <x v="1"/>
    <x v="178"/>
    <x v="5"/>
    <x v="0"/>
    <x v="3"/>
    <x v="1792"/>
    <n v="522323358"/>
    <d v="2015-11-20T00:00:00"/>
    <n v="5944"/>
    <n v="109.28"/>
    <n v="35.840000000000003"/>
    <n v="649560.31999999995"/>
    <n v="213032.95999999999"/>
    <n v="436527.35999999999"/>
  </r>
  <r>
    <x v="5"/>
    <x v="84"/>
    <x v="0"/>
    <x v="0"/>
    <x v="3"/>
    <x v="1779"/>
    <n v="557871425"/>
    <d v="2020-12-22T00:00:00"/>
    <n v="5407"/>
    <n v="255.28"/>
    <n v="159.41999999999999"/>
    <n v="1380298.96"/>
    <n v="861983.94"/>
    <n v="518315.02"/>
  </r>
  <r>
    <x v="5"/>
    <x v="127"/>
    <x v="7"/>
    <x v="0"/>
    <x v="0"/>
    <x v="2059"/>
    <n v="537567746"/>
    <d v="2021-12-30T00:00:00"/>
    <n v="7097"/>
    <n v="437.2"/>
    <n v="263.33"/>
    <n v="3102808.4"/>
    <n v="1868853.01"/>
    <n v="1233955.3899999999"/>
  </r>
  <r>
    <x v="1"/>
    <x v="66"/>
    <x v="10"/>
    <x v="1"/>
    <x v="0"/>
    <x v="1687"/>
    <n v="486461150"/>
    <d v="2016-11-13T00:00:00"/>
    <n v="3519"/>
    <n v="154.06"/>
    <n v="90.93"/>
    <n v="542137.14"/>
    <n v="319982.67"/>
    <n v="222154.47"/>
  </r>
  <r>
    <x v="1"/>
    <x v="80"/>
    <x v="7"/>
    <x v="0"/>
    <x v="0"/>
    <x v="1441"/>
    <n v="949912965"/>
    <d v="2017-03-06T00:00:00"/>
    <n v="9210"/>
    <n v="437.2"/>
    <n v="263.33"/>
    <n v="4026612"/>
    <n v="2425269.2999999998"/>
    <n v="1601342.7"/>
  </r>
  <r>
    <x v="2"/>
    <x v="107"/>
    <x v="4"/>
    <x v="1"/>
    <x v="1"/>
    <x v="2060"/>
    <n v="743597018"/>
    <d v="2018-11-29T00:00:00"/>
    <n v="5737"/>
    <n v="81.73"/>
    <n v="56.67"/>
    <n v="468885.01"/>
    <n v="325115.78999999998"/>
    <n v="143769.22"/>
  </r>
  <r>
    <x v="1"/>
    <x v="129"/>
    <x v="9"/>
    <x v="0"/>
    <x v="2"/>
    <x v="1549"/>
    <n v="103499639"/>
    <d v="2019-06-06T00:00:00"/>
    <n v="6698"/>
    <n v="9.33"/>
    <n v="6.92"/>
    <n v="62492.34"/>
    <n v="46350.16"/>
    <n v="16142.18"/>
  </r>
  <r>
    <x v="0"/>
    <x v="72"/>
    <x v="2"/>
    <x v="1"/>
    <x v="1"/>
    <x v="894"/>
    <n v="235919654"/>
    <d v="2020-10-13T00:00:00"/>
    <n v="2723"/>
    <n v="47.45"/>
    <n v="31.79"/>
    <n v="129206.35"/>
    <n v="86564.17"/>
    <n v="42642.18"/>
  </r>
  <r>
    <x v="2"/>
    <x v="164"/>
    <x v="0"/>
    <x v="0"/>
    <x v="1"/>
    <x v="1093"/>
    <n v="167468392"/>
    <d v="2018-10-29T00:00:00"/>
    <n v="6474"/>
    <n v="255.28"/>
    <n v="159.41999999999999"/>
    <n v="1652682.72"/>
    <n v="1032085.08"/>
    <n v="620597.64"/>
  </r>
  <r>
    <x v="0"/>
    <x v="113"/>
    <x v="3"/>
    <x v="0"/>
    <x v="1"/>
    <x v="166"/>
    <n v="795069682"/>
    <d v="2022-05-19T00:00:00"/>
    <n v="7642"/>
    <n v="205.7"/>
    <n v="117.11"/>
    <n v="1571959.4"/>
    <n v="894954.62"/>
    <n v="677004.78"/>
  </r>
  <r>
    <x v="5"/>
    <x v="161"/>
    <x v="8"/>
    <x v="1"/>
    <x v="2"/>
    <x v="1916"/>
    <n v="835959851"/>
    <d v="2018-08-27T00:00:00"/>
    <n v="7952"/>
    <n v="421.89"/>
    <n v="364.69"/>
    <n v="3354869.28"/>
    <n v="2900014.88"/>
    <n v="454854.40000000002"/>
  </r>
  <r>
    <x v="1"/>
    <x v="159"/>
    <x v="4"/>
    <x v="1"/>
    <x v="1"/>
    <x v="1299"/>
    <n v="877687728"/>
    <d v="2017-02-07T00:00:00"/>
    <n v="6158"/>
    <n v="81.73"/>
    <n v="56.67"/>
    <n v="503293.34"/>
    <n v="348973.86"/>
    <n v="154319.48000000001"/>
  </r>
  <r>
    <x v="5"/>
    <x v="145"/>
    <x v="4"/>
    <x v="0"/>
    <x v="2"/>
    <x v="1473"/>
    <n v="228114640"/>
    <d v="2015-09-16T00:00:00"/>
    <n v="3046"/>
    <n v="81.73"/>
    <n v="56.67"/>
    <n v="248949.58"/>
    <n v="172616.82"/>
    <n v="76332.759999999995"/>
  </r>
  <r>
    <x v="0"/>
    <x v="25"/>
    <x v="5"/>
    <x v="1"/>
    <x v="0"/>
    <x v="777"/>
    <n v="965414416"/>
    <d v="2019-09-13T00:00:00"/>
    <n v="6434"/>
    <n v="109.28"/>
    <n v="35.840000000000003"/>
    <n v="703107.52"/>
    <n v="230594.56"/>
    <n v="472512.96"/>
  </r>
  <r>
    <x v="1"/>
    <x v="140"/>
    <x v="0"/>
    <x v="1"/>
    <x v="3"/>
    <x v="2061"/>
    <n v="288073384"/>
    <d v="2015-02-16T00:00:00"/>
    <n v="6171"/>
    <n v="255.28"/>
    <n v="159.41999999999999"/>
    <n v="1575332.88"/>
    <n v="983780.82"/>
    <n v="591552.06000000006"/>
  </r>
  <r>
    <x v="0"/>
    <x v="134"/>
    <x v="8"/>
    <x v="0"/>
    <x v="3"/>
    <x v="1156"/>
    <n v="864890372"/>
    <d v="2019-07-28T00:00:00"/>
    <n v="9136"/>
    <n v="421.89"/>
    <n v="364.69"/>
    <n v="3854387.04"/>
    <n v="3331807.84"/>
    <n v="522579.20000000001"/>
  </r>
  <r>
    <x v="0"/>
    <x v="118"/>
    <x v="3"/>
    <x v="1"/>
    <x v="2"/>
    <x v="1570"/>
    <n v="484976708"/>
    <d v="2021-09-16T00:00:00"/>
    <n v="4240"/>
    <n v="205.7"/>
    <n v="117.11"/>
    <n v="872168"/>
    <n v="496546.4"/>
    <n v="375621.6"/>
  </r>
  <r>
    <x v="1"/>
    <x v="66"/>
    <x v="11"/>
    <x v="0"/>
    <x v="3"/>
    <x v="108"/>
    <n v="607756221"/>
    <d v="2016-08-11T00:00:00"/>
    <n v="7426"/>
    <n v="668.27"/>
    <n v="502.54"/>
    <n v="4962573.0199999996"/>
    <n v="3731862.04"/>
    <n v="1230710.98"/>
  </r>
  <r>
    <x v="0"/>
    <x v="0"/>
    <x v="0"/>
    <x v="0"/>
    <x v="1"/>
    <x v="1183"/>
    <n v="512965238"/>
    <d v="2019-01-07T00:00:00"/>
    <n v="6668"/>
    <n v="255.28"/>
    <n v="159.41999999999999"/>
    <n v="1702207.04"/>
    <n v="1063012.56"/>
    <n v="639194.48"/>
  </r>
  <r>
    <x v="3"/>
    <x v="110"/>
    <x v="1"/>
    <x v="0"/>
    <x v="1"/>
    <x v="1092"/>
    <n v="450652587"/>
    <d v="2017-01-25T00:00:00"/>
    <n v="6970"/>
    <n v="152.58000000000001"/>
    <n v="97.44"/>
    <n v="1063482.6000000001"/>
    <n v="679156.8"/>
    <n v="384325.8"/>
  </r>
  <r>
    <x v="1"/>
    <x v="77"/>
    <x v="11"/>
    <x v="0"/>
    <x v="3"/>
    <x v="2035"/>
    <n v="291179597"/>
    <d v="2017-02-20T00:00:00"/>
    <n v="5368"/>
    <n v="668.27"/>
    <n v="502.54"/>
    <n v="3587273.36"/>
    <n v="2697634.72"/>
    <n v="889638.64"/>
  </r>
  <r>
    <x v="1"/>
    <x v="44"/>
    <x v="9"/>
    <x v="0"/>
    <x v="2"/>
    <x v="1770"/>
    <n v="875220096"/>
    <d v="2022-11-06T00:00:00"/>
    <n v="5930"/>
    <n v="9.33"/>
    <n v="6.92"/>
    <n v="55326.9"/>
    <n v="41035.599999999999"/>
    <n v="14291.3"/>
  </r>
  <r>
    <x v="5"/>
    <x v="58"/>
    <x v="5"/>
    <x v="1"/>
    <x v="3"/>
    <x v="184"/>
    <n v="863760411"/>
    <d v="2022-08-21T00:00:00"/>
    <n v="4755"/>
    <n v="109.28"/>
    <n v="35.840000000000003"/>
    <n v="519626.4"/>
    <n v="170419.20000000001"/>
    <n v="349207.2"/>
  </r>
  <r>
    <x v="5"/>
    <x v="130"/>
    <x v="1"/>
    <x v="1"/>
    <x v="3"/>
    <x v="714"/>
    <n v="788099372"/>
    <d v="2021-05-05T00:00:00"/>
    <n v="4972"/>
    <n v="152.58000000000001"/>
    <n v="97.44"/>
    <n v="758627.76"/>
    <n v="484471.68"/>
    <n v="274156.08"/>
  </r>
  <r>
    <x v="1"/>
    <x v="140"/>
    <x v="11"/>
    <x v="1"/>
    <x v="1"/>
    <x v="2026"/>
    <n v="799848306"/>
    <d v="2016-04-23T00:00:00"/>
    <n v="1743"/>
    <n v="668.27"/>
    <n v="502.54"/>
    <n v="1164794.6100000001"/>
    <n v="875927.22"/>
    <n v="288867.39"/>
  </r>
  <r>
    <x v="3"/>
    <x v="35"/>
    <x v="8"/>
    <x v="0"/>
    <x v="0"/>
    <x v="496"/>
    <n v="220931041"/>
    <d v="2022-11-13T00:00:00"/>
    <n v="7259"/>
    <n v="421.89"/>
    <n v="364.69"/>
    <n v="3062499.51"/>
    <n v="2647284.71"/>
    <n v="415214.8"/>
  </r>
  <r>
    <x v="1"/>
    <x v="2"/>
    <x v="8"/>
    <x v="1"/>
    <x v="0"/>
    <x v="1823"/>
    <n v="693583905"/>
    <d v="2021-01-06T00:00:00"/>
    <n v="5745"/>
    <n v="421.89"/>
    <n v="364.69"/>
    <n v="2423758.0499999998"/>
    <n v="2095144.05"/>
    <n v="328614"/>
  </r>
  <r>
    <x v="5"/>
    <x v="130"/>
    <x v="5"/>
    <x v="0"/>
    <x v="1"/>
    <x v="2062"/>
    <n v="330355727"/>
    <d v="2021-02-14T00:00:00"/>
    <n v="8456"/>
    <n v="109.28"/>
    <n v="35.840000000000003"/>
    <n v="924071.68"/>
    <n v="303063.03999999998"/>
    <n v="621008.64000000001"/>
  </r>
  <r>
    <x v="4"/>
    <x v="115"/>
    <x v="7"/>
    <x v="1"/>
    <x v="3"/>
    <x v="1356"/>
    <n v="464107835"/>
    <d v="2015-10-29T00:00:00"/>
    <n v="8677"/>
    <n v="437.2"/>
    <n v="263.33"/>
    <n v="3793584.4"/>
    <n v="2284914.41"/>
    <n v="1508669.99"/>
  </r>
  <r>
    <x v="2"/>
    <x v="68"/>
    <x v="1"/>
    <x v="1"/>
    <x v="1"/>
    <x v="1423"/>
    <n v="698014056"/>
    <d v="2015-11-07T00:00:00"/>
    <n v="6726"/>
    <n v="152.58000000000001"/>
    <n v="97.44"/>
    <n v="1026253.08"/>
    <n v="655381.43999999994"/>
    <n v="370871.64"/>
  </r>
  <r>
    <x v="5"/>
    <x v="126"/>
    <x v="6"/>
    <x v="1"/>
    <x v="2"/>
    <x v="284"/>
    <n v="255560719"/>
    <d v="2017-03-05T00:00:00"/>
    <n v="4951"/>
    <n v="651.21"/>
    <n v="524.96"/>
    <n v="3224140.71"/>
    <n v="2599076.96"/>
    <n v="625063.75"/>
  </r>
  <r>
    <x v="0"/>
    <x v="1"/>
    <x v="5"/>
    <x v="0"/>
    <x v="3"/>
    <x v="60"/>
    <n v="230546653"/>
    <d v="2015-06-14T00:00:00"/>
    <n v="2733"/>
    <n v="109.28"/>
    <n v="35.840000000000003"/>
    <n v="298662.24"/>
    <n v="97950.720000000001"/>
    <n v="200711.52"/>
  </r>
  <r>
    <x v="1"/>
    <x v="136"/>
    <x v="8"/>
    <x v="0"/>
    <x v="1"/>
    <x v="702"/>
    <n v="437083184"/>
    <d v="2015-02-19T00:00:00"/>
    <n v="1482"/>
    <n v="421.89"/>
    <n v="364.69"/>
    <n v="625240.98"/>
    <n v="540470.57999999996"/>
    <n v="84770.4"/>
  </r>
  <r>
    <x v="1"/>
    <x v="139"/>
    <x v="10"/>
    <x v="1"/>
    <x v="1"/>
    <x v="76"/>
    <n v="759594142"/>
    <d v="2017-07-12T00:00:00"/>
    <n v="9641"/>
    <n v="154.06"/>
    <n v="90.93"/>
    <n v="1485292.46"/>
    <n v="876656.13"/>
    <n v="608636.32999999996"/>
  </r>
  <r>
    <x v="1"/>
    <x v="99"/>
    <x v="11"/>
    <x v="0"/>
    <x v="2"/>
    <x v="1380"/>
    <n v="702815854"/>
    <d v="2022-06-06T00:00:00"/>
    <n v="7684"/>
    <n v="668.27"/>
    <n v="502.54"/>
    <n v="5134986.68"/>
    <n v="3861517.36"/>
    <n v="1273469.32"/>
  </r>
  <r>
    <x v="0"/>
    <x v="76"/>
    <x v="3"/>
    <x v="1"/>
    <x v="3"/>
    <x v="2063"/>
    <n v="741797149"/>
    <d v="2016-05-03T00:00:00"/>
    <n v="3116"/>
    <n v="205.7"/>
    <n v="117.11"/>
    <n v="640961.19999999995"/>
    <n v="364914.76"/>
    <n v="276046.44"/>
  </r>
  <r>
    <x v="1"/>
    <x v="136"/>
    <x v="1"/>
    <x v="0"/>
    <x v="1"/>
    <x v="1241"/>
    <n v="971899354"/>
    <d v="2019-06-01T00:00:00"/>
    <n v="5471"/>
    <n v="152.58000000000001"/>
    <n v="97.44"/>
    <n v="834765.18"/>
    <n v="533094.24"/>
    <n v="301670.94"/>
  </r>
  <r>
    <x v="0"/>
    <x v="13"/>
    <x v="10"/>
    <x v="0"/>
    <x v="0"/>
    <x v="898"/>
    <n v="658796298"/>
    <d v="2015-05-09T00:00:00"/>
    <n v="1319"/>
    <n v="154.06"/>
    <n v="90.93"/>
    <n v="203205.14"/>
    <n v="119936.67"/>
    <n v="83268.47"/>
  </r>
  <r>
    <x v="0"/>
    <x v="72"/>
    <x v="4"/>
    <x v="0"/>
    <x v="2"/>
    <x v="1540"/>
    <n v="488474309"/>
    <d v="2019-10-21T00:00:00"/>
    <n v="9258"/>
    <n v="81.73"/>
    <n v="56.67"/>
    <n v="756656.34"/>
    <n v="524650.86"/>
    <n v="232005.48"/>
  </r>
  <r>
    <x v="3"/>
    <x v="94"/>
    <x v="0"/>
    <x v="1"/>
    <x v="2"/>
    <x v="591"/>
    <n v="317232215"/>
    <d v="2020-10-27T00:00:00"/>
    <n v="4917"/>
    <n v="255.28"/>
    <n v="159.41999999999999"/>
    <n v="1255211.76"/>
    <n v="783868.14"/>
    <n v="471343.62"/>
  </r>
  <r>
    <x v="1"/>
    <x v="2"/>
    <x v="6"/>
    <x v="0"/>
    <x v="0"/>
    <x v="848"/>
    <n v="521681344"/>
    <d v="2022-04-03T00:00:00"/>
    <n v="5957"/>
    <n v="651.21"/>
    <n v="524.96"/>
    <n v="3879257.97"/>
    <n v="3127186.72"/>
    <n v="752071.25"/>
  </r>
  <r>
    <x v="3"/>
    <x v="57"/>
    <x v="2"/>
    <x v="0"/>
    <x v="2"/>
    <x v="2064"/>
    <n v="648745524"/>
    <d v="2016-01-27T00:00:00"/>
    <n v="7072"/>
    <n v="47.45"/>
    <n v="31.79"/>
    <n v="335566.4"/>
    <n v="224818.88"/>
    <n v="110747.52"/>
  </r>
  <r>
    <x v="5"/>
    <x v="70"/>
    <x v="10"/>
    <x v="1"/>
    <x v="1"/>
    <x v="2065"/>
    <n v="765661084"/>
    <d v="2021-03-12T00:00:00"/>
    <n v="4984"/>
    <n v="154.06"/>
    <n v="90.93"/>
    <n v="767835.04"/>
    <n v="453195.12"/>
    <n v="314639.92"/>
  </r>
  <r>
    <x v="5"/>
    <x v="28"/>
    <x v="11"/>
    <x v="0"/>
    <x v="2"/>
    <x v="1257"/>
    <n v="109976851"/>
    <d v="2021-10-14T00:00:00"/>
    <n v="3449"/>
    <n v="668.27"/>
    <n v="502.54"/>
    <n v="2304863.23"/>
    <n v="1733260.46"/>
    <n v="571602.77"/>
  </r>
  <r>
    <x v="1"/>
    <x v="153"/>
    <x v="6"/>
    <x v="1"/>
    <x v="2"/>
    <x v="1503"/>
    <n v="239554154"/>
    <d v="2020-02-13T00:00:00"/>
    <n v="8253"/>
    <n v="651.21"/>
    <n v="524.96"/>
    <n v="5374436.1299999999"/>
    <n v="4332494.88"/>
    <n v="1041941.25"/>
  </r>
  <r>
    <x v="1"/>
    <x v="116"/>
    <x v="6"/>
    <x v="0"/>
    <x v="0"/>
    <x v="2066"/>
    <n v="982566821"/>
    <d v="2021-06-05T00:00:00"/>
    <n v="2212"/>
    <n v="651.21"/>
    <n v="524.96"/>
    <n v="1440476.52"/>
    <n v="1161211.52"/>
    <n v="279265"/>
  </r>
  <r>
    <x v="1"/>
    <x v="79"/>
    <x v="7"/>
    <x v="0"/>
    <x v="1"/>
    <x v="1621"/>
    <n v="887501180"/>
    <d v="2017-06-20T00:00:00"/>
    <n v="176"/>
    <n v="437.2"/>
    <n v="263.33"/>
    <n v="76947.199999999997"/>
    <n v="46346.080000000002"/>
    <n v="30601.119999999999"/>
  </r>
  <r>
    <x v="5"/>
    <x v="161"/>
    <x v="9"/>
    <x v="0"/>
    <x v="0"/>
    <x v="698"/>
    <n v="373156058"/>
    <d v="2020-09-05T00:00:00"/>
    <n v="4025"/>
    <n v="9.33"/>
    <n v="6.92"/>
    <n v="37553.25"/>
    <n v="27853"/>
    <n v="9700.25"/>
  </r>
  <r>
    <x v="2"/>
    <x v="37"/>
    <x v="0"/>
    <x v="0"/>
    <x v="3"/>
    <x v="609"/>
    <n v="378642785"/>
    <d v="2022-01-10T00:00:00"/>
    <n v="7669"/>
    <n v="255.28"/>
    <n v="159.41999999999999"/>
    <n v="1957742.32"/>
    <n v="1222591.98"/>
    <n v="735150.34"/>
  </r>
  <r>
    <x v="5"/>
    <x v="92"/>
    <x v="0"/>
    <x v="0"/>
    <x v="1"/>
    <x v="2053"/>
    <n v="113385188"/>
    <d v="2015-09-23T00:00:00"/>
    <n v="2052"/>
    <n v="255.28"/>
    <n v="159.41999999999999"/>
    <n v="523834.56"/>
    <n v="327129.84000000003"/>
    <n v="196704.72"/>
  </r>
  <r>
    <x v="2"/>
    <x v="51"/>
    <x v="7"/>
    <x v="1"/>
    <x v="3"/>
    <x v="1825"/>
    <n v="207119596"/>
    <d v="2016-05-16T00:00:00"/>
    <n v="146"/>
    <n v="437.2"/>
    <n v="263.33"/>
    <n v="63831.199999999997"/>
    <n v="38446.18"/>
    <n v="25385.02"/>
  </r>
  <r>
    <x v="0"/>
    <x v="181"/>
    <x v="3"/>
    <x v="1"/>
    <x v="1"/>
    <x v="1681"/>
    <n v="459894835"/>
    <d v="2018-09-05T00:00:00"/>
    <n v="1957"/>
    <n v="205.7"/>
    <n v="117.11"/>
    <n v="402554.9"/>
    <n v="229184.27"/>
    <n v="173370.63"/>
  </r>
  <r>
    <x v="5"/>
    <x v="101"/>
    <x v="4"/>
    <x v="0"/>
    <x v="0"/>
    <x v="1302"/>
    <n v="292072236"/>
    <d v="2019-08-01T00:00:00"/>
    <n v="9520"/>
    <n v="81.73"/>
    <n v="56.67"/>
    <n v="778069.6"/>
    <n v="539498.4"/>
    <n v="238571.2"/>
  </r>
  <r>
    <x v="0"/>
    <x v="119"/>
    <x v="1"/>
    <x v="1"/>
    <x v="3"/>
    <x v="2067"/>
    <n v="994325625"/>
    <d v="2019-04-15T00:00:00"/>
    <n v="1904"/>
    <n v="152.58000000000001"/>
    <n v="97.44"/>
    <n v="290512.32"/>
    <n v="185525.76000000001"/>
    <n v="104986.56"/>
  </r>
  <r>
    <x v="5"/>
    <x v="162"/>
    <x v="5"/>
    <x v="1"/>
    <x v="0"/>
    <x v="2068"/>
    <n v="777641332"/>
    <d v="2018-12-10T00:00:00"/>
    <n v="206"/>
    <n v="109.28"/>
    <n v="35.840000000000003"/>
    <n v="22511.68"/>
    <n v="7383.04"/>
    <n v="15128.64"/>
  </r>
  <r>
    <x v="0"/>
    <x v="69"/>
    <x v="10"/>
    <x v="1"/>
    <x v="3"/>
    <x v="279"/>
    <n v="623318183"/>
    <d v="2017-02-03T00:00:00"/>
    <n v="2557"/>
    <n v="154.06"/>
    <n v="90.93"/>
    <n v="393931.42"/>
    <n v="232508.01"/>
    <n v="161423.41"/>
  </r>
  <r>
    <x v="4"/>
    <x v="46"/>
    <x v="7"/>
    <x v="0"/>
    <x v="3"/>
    <x v="1850"/>
    <n v="232967507"/>
    <d v="2021-09-01T00:00:00"/>
    <n v="9117"/>
    <n v="437.2"/>
    <n v="263.33"/>
    <n v="3985952.4"/>
    <n v="2400779.61"/>
    <n v="1585172.79"/>
  </r>
  <r>
    <x v="1"/>
    <x v="139"/>
    <x v="9"/>
    <x v="0"/>
    <x v="3"/>
    <x v="1770"/>
    <n v="278513133"/>
    <d v="2022-11-05T00:00:00"/>
    <n v="7080"/>
    <n v="9.33"/>
    <n v="6.92"/>
    <n v="66056.399999999994"/>
    <n v="48993.599999999999"/>
    <n v="17062.8"/>
  </r>
  <r>
    <x v="1"/>
    <x v="120"/>
    <x v="0"/>
    <x v="1"/>
    <x v="2"/>
    <x v="1980"/>
    <n v="152191388"/>
    <d v="2020-06-22T00:00:00"/>
    <n v="5669"/>
    <n v="255.28"/>
    <n v="159.41999999999999"/>
    <n v="1447182.32"/>
    <n v="903751.98"/>
    <n v="543430.34"/>
  </r>
  <r>
    <x v="3"/>
    <x v="30"/>
    <x v="7"/>
    <x v="0"/>
    <x v="3"/>
    <x v="1110"/>
    <n v="216551101"/>
    <d v="2021-08-29T00:00:00"/>
    <n v="1138"/>
    <n v="437.2"/>
    <n v="263.33"/>
    <n v="497533.6"/>
    <n v="299669.53999999998"/>
    <n v="197864.06"/>
  </r>
  <r>
    <x v="2"/>
    <x v="155"/>
    <x v="7"/>
    <x v="1"/>
    <x v="2"/>
    <x v="1436"/>
    <n v="454453599"/>
    <d v="2020-04-21T00:00:00"/>
    <n v="1774"/>
    <n v="437.2"/>
    <n v="263.33"/>
    <n v="775592.8"/>
    <n v="467147.42"/>
    <n v="308445.38"/>
  </r>
  <r>
    <x v="6"/>
    <x v="103"/>
    <x v="6"/>
    <x v="1"/>
    <x v="1"/>
    <x v="731"/>
    <n v="919072711"/>
    <d v="2015-06-07T00:00:00"/>
    <n v="2894"/>
    <n v="651.21"/>
    <n v="524.96"/>
    <n v="1884601.74"/>
    <n v="1519234.24"/>
    <n v="365367.5"/>
  </r>
  <r>
    <x v="5"/>
    <x v="161"/>
    <x v="7"/>
    <x v="0"/>
    <x v="0"/>
    <x v="2069"/>
    <n v="383894765"/>
    <d v="2015-09-23T00:00:00"/>
    <n v="1847"/>
    <n v="437.2"/>
    <n v="263.33"/>
    <n v="807508.4"/>
    <n v="486370.51"/>
    <n v="321137.89"/>
  </r>
  <r>
    <x v="4"/>
    <x v="156"/>
    <x v="2"/>
    <x v="0"/>
    <x v="1"/>
    <x v="1432"/>
    <n v="392718589"/>
    <d v="2020-09-12T00:00:00"/>
    <n v="3012"/>
    <n v="47.45"/>
    <n v="31.79"/>
    <n v="142919.4"/>
    <n v="95751.48"/>
    <n v="47167.92"/>
  </r>
  <r>
    <x v="1"/>
    <x v="157"/>
    <x v="4"/>
    <x v="1"/>
    <x v="1"/>
    <x v="1482"/>
    <n v="309655511"/>
    <d v="2018-05-21T00:00:00"/>
    <n v="2802"/>
    <n v="81.73"/>
    <n v="56.67"/>
    <n v="229007.46"/>
    <n v="158789.34"/>
    <n v="70218.12"/>
  </r>
  <r>
    <x v="1"/>
    <x v="33"/>
    <x v="8"/>
    <x v="1"/>
    <x v="0"/>
    <x v="174"/>
    <n v="469129359"/>
    <d v="2022-01-26T00:00:00"/>
    <n v="4657"/>
    <n v="421.89"/>
    <n v="364.69"/>
    <n v="1964741.73"/>
    <n v="1698361.33"/>
    <n v="266380.40000000002"/>
  </r>
  <r>
    <x v="5"/>
    <x v="126"/>
    <x v="8"/>
    <x v="1"/>
    <x v="3"/>
    <x v="1637"/>
    <n v="825876462"/>
    <d v="2016-07-28T00:00:00"/>
    <n v="4053"/>
    <n v="421.89"/>
    <n v="364.69"/>
    <n v="1709920.17"/>
    <n v="1478088.57"/>
    <n v="231831.6"/>
  </r>
  <r>
    <x v="2"/>
    <x v="164"/>
    <x v="5"/>
    <x v="1"/>
    <x v="0"/>
    <x v="632"/>
    <n v="504945647"/>
    <d v="2020-02-03T00:00:00"/>
    <n v="3493"/>
    <n v="109.28"/>
    <n v="35.840000000000003"/>
    <n v="381715.04"/>
    <n v="125189.12"/>
    <n v="256525.92"/>
  </r>
  <r>
    <x v="1"/>
    <x v="93"/>
    <x v="1"/>
    <x v="0"/>
    <x v="2"/>
    <x v="2070"/>
    <n v="951698243"/>
    <d v="2017-07-03T00:00:00"/>
    <n v="7514"/>
    <n v="152.58000000000001"/>
    <n v="97.44"/>
    <n v="1146486.1200000001"/>
    <n v="732164.16"/>
    <n v="414321.96"/>
  </r>
  <r>
    <x v="1"/>
    <x v="81"/>
    <x v="1"/>
    <x v="0"/>
    <x v="2"/>
    <x v="187"/>
    <n v="981808078"/>
    <d v="2020-01-28T00:00:00"/>
    <n v="7683"/>
    <n v="152.58000000000001"/>
    <n v="97.44"/>
    <n v="1172272.1399999999"/>
    <n v="748631.52"/>
    <n v="423640.62"/>
  </r>
  <r>
    <x v="6"/>
    <x v="103"/>
    <x v="9"/>
    <x v="0"/>
    <x v="3"/>
    <x v="176"/>
    <n v="831261479"/>
    <d v="2018-03-08T00:00:00"/>
    <n v="7599"/>
    <n v="9.33"/>
    <n v="6.92"/>
    <n v="70898.67"/>
    <n v="52585.08"/>
    <n v="18313.59"/>
  </r>
  <r>
    <x v="2"/>
    <x v="165"/>
    <x v="1"/>
    <x v="1"/>
    <x v="1"/>
    <x v="37"/>
    <n v="806357276"/>
    <d v="2016-09-18T00:00:00"/>
    <n v="7892"/>
    <n v="152.58000000000001"/>
    <n v="97.44"/>
    <n v="1204161.3600000001"/>
    <n v="768996.48"/>
    <n v="435164.88"/>
  </r>
  <r>
    <x v="1"/>
    <x v="85"/>
    <x v="3"/>
    <x v="0"/>
    <x v="0"/>
    <x v="649"/>
    <n v="833706796"/>
    <d v="2019-04-03T00:00:00"/>
    <n v="1223"/>
    <n v="205.7"/>
    <n v="117.11"/>
    <n v="251571.1"/>
    <n v="143225.53"/>
    <n v="108345.57"/>
  </r>
  <r>
    <x v="4"/>
    <x v="95"/>
    <x v="8"/>
    <x v="1"/>
    <x v="1"/>
    <x v="2071"/>
    <n v="910233867"/>
    <d v="2022-06-22T00:00:00"/>
    <n v="7283"/>
    <n v="421.89"/>
    <n v="364.69"/>
    <n v="3072624.87"/>
    <n v="2656037.27"/>
    <n v="416587.6"/>
  </r>
  <r>
    <x v="0"/>
    <x v="19"/>
    <x v="8"/>
    <x v="1"/>
    <x v="0"/>
    <x v="1026"/>
    <n v="653174817"/>
    <d v="2015-08-02T00:00:00"/>
    <n v="7798"/>
    <n v="421.89"/>
    <n v="364.69"/>
    <n v="3289898.22"/>
    <n v="2843852.62"/>
    <n v="446045.6"/>
  </r>
  <r>
    <x v="1"/>
    <x v="157"/>
    <x v="6"/>
    <x v="0"/>
    <x v="3"/>
    <x v="2072"/>
    <n v="650078475"/>
    <d v="2022-06-18T00:00:00"/>
    <n v="1522"/>
    <n v="651.21"/>
    <n v="524.96"/>
    <n v="991141.62"/>
    <n v="798989.12"/>
    <n v="192152.5"/>
  </r>
  <r>
    <x v="5"/>
    <x v="130"/>
    <x v="6"/>
    <x v="0"/>
    <x v="2"/>
    <x v="797"/>
    <n v="208806169"/>
    <d v="2016-03-29T00:00:00"/>
    <n v="9240"/>
    <n v="651.21"/>
    <n v="524.96"/>
    <n v="6017180.4000000004"/>
    <n v="4850630.4000000004"/>
    <n v="1166550"/>
  </r>
  <r>
    <x v="1"/>
    <x v="136"/>
    <x v="1"/>
    <x v="1"/>
    <x v="3"/>
    <x v="2073"/>
    <n v="507531726"/>
    <d v="2020-11-11T00:00:00"/>
    <n v="8771"/>
    <n v="152.58000000000001"/>
    <n v="97.44"/>
    <n v="1338279.18"/>
    <n v="854646.24"/>
    <n v="483632.94"/>
  </r>
  <r>
    <x v="1"/>
    <x v="55"/>
    <x v="4"/>
    <x v="0"/>
    <x v="1"/>
    <x v="1500"/>
    <n v="544741475"/>
    <d v="2020-03-25T00:00:00"/>
    <n v="9963"/>
    <n v="81.73"/>
    <n v="56.67"/>
    <n v="814275.99"/>
    <n v="564603.21"/>
    <n v="249672.78"/>
  </r>
  <r>
    <x v="3"/>
    <x v="11"/>
    <x v="5"/>
    <x v="0"/>
    <x v="0"/>
    <x v="1462"/>
    <n v="289234244"/>
    <d v="2015-08-24T00:00:00"/>
    <n v="9695"/>
    <n v="109.28"/>
    <n v="35.840000000000003"/>
    <n v="1059469.6000000001"/>
    <n v="347468.79999999999"/>
    <n v="712000.8"/>
  </r>
  <r>
    <x v="3"/>
    <x v="10"/>
    <x v="9"/>
    <x v="0"/>
    <x v="1"/>
    <x v="651"/>
    <n v="230121362"/>
    <d v="2022-05-06T00:00:00"/>
    <n v="6880"/>
    <n v="9.33"/>
    <n v="6.92"/>
    <n v="64190.400000000001"/>
    <n v="47609.599999999999"/>
    <n v="16580.8"/>
  </r>
  <r>
    <x v="1"/>
    <x v="142"/>
    <x v="0"/>
    <x v="0"/>
    <x v="3"/>
    <x v="2074"/>
    <n v="926826655"/>
    <d v="2021-02-16T00:00:00"/>
    <n v="7458"/>
    <n v="255.28"/>
    <n v="159.41999999999999"/>
    <n v="1903878.24"/>
    <n v="1188954.3600000001"/>
    <n v="714923.88"/>
  </r>
  <r>
    <x v="1"/>
    <x v="2"/>
    <x v="11"/>
    <x v="0"/>
    <x v="2"/>
    <x v="2075"/>
    <n v="759086453"/>
    <d v="2021-02-27T00:00:00"/>
    <n v="9405"/>
    <n v="668.27"/>
    <n v="502.54"/>
    <n v="6285079.3499999996"/>
    <n v="4726388.7"/>
    <n v="1558690.65"/>
  </r>
  <r>
    <x v="3"/>
    <x v="61"/>
    <x v="3"/>
    <x v="0"/>
    <x v="2"/>
    <x v="1701"/>
    <n v="876949584"/>
    <d v="2016-04-13T00:00:00"/>
    <n v="7725"/>
    <n v="205.7"/>
    <n v="117.11"/>
    <n v="1589032.5"/>
    <n v="904674.75"/>
    <n v="684357.75"/>
  </r>
  <r>
    <x v="4"/>
    <x v="143"/>
    <x v="5"/>
    <x v="1"/>
    <x v="1"/>
    <x v="2076"/>
    <n v="250777375"/>
    <d v="2022-03-02T00:00:00"/>
    <n v="9453"/>
    <n v="109.28"/>
    <n v="35.840000000000003"/>
    <n v="1033023.84"/>
    <n v="338795.52000000002"/>
    <n v="694228.32"/>
  </r>
  <r>
    <x v="2"/>
    <x v="137"/>
    <x v="9"/>
    <x v="1"/>
    <x v="0"/>
    <x v="1936"/>
    <n v="621243655"/>
    <d v="2021-01-03T00:00:00"/>
    <n v="8658"/>
    <n v="9.33"/>
    <n v="6.92"/>
    <n v="80779.14"/>
    <n v="59913.36"/>
    <n v="20865.78"/>
  </r>
  <r>
    <x v="5"/>
    <x v="47"/>
    <x v="0"/>
    <x v="1"/>
    <x v="1"/>
    <x v="1945"/>
    <n v="649334752"/>
    <d v="2021-09-02T00:00:00"/>
    <n v="1438"/>
    <n v="255.28"/>
    <n v="159.41999999999999"/>
    <n v="367092.64"/>
    <n v="229245.96"/>
    <n v="137846.68"/>
  </r>
  <r>
    <x v="0"/>
    <x v="119"/>
    <x v="8"/>
    <x v="0"/>
    <x v="1"/>
    <x v="1673"/>
    <n v="866349494"/>
    <d v="2021-07-22T00:00:00"/>
    <n v="922"/>
    <n v="421.89"/>
    <n v="364.69"/>
    <n v="388982.58"/>
    <n v="336244.18"/>
    <n v="52738.400000000001"/>
  </r>
  <r>
    <x v="1"/>
    <x v="148"/>
    <x v="0"/>
    <x v="1"/>
    <x v="1"/>
    <x v="2077"/>
    <n v="523899209"/>
    <d v="2018-11-16T00:00:00"/>
    <n v="2273"/>
    <n v="255.28"/>
    <n v="159.41999999999999"/>
    <n v="580251.43999999994"/>
    <n v="362361.66"/>
    <n v="217889.78"/>
  </r>
  <r>
    <x v="5"/>
    <x v="100"/>
    <x v="5"/>
    <x v="0"/>
    <x v="0"/>
    <x v="1764"/>
    <n v="743907725"/>
    <d v="2018-10-26T00:00:00"/>
    <n v="7682"/>
    <n v="109.28"/>
    <n v="35.840000000000003"/>
    <n v="839488.96"/>
    <n v="275322.88"/>
    <n v="564166.07999999996"/>
  </r>
  <r>
    <x v="4"/>
    <x v="56"/>
    <x v="1"/>
    <x v="1"/>
    <x v="0"/>
    <x v="2078"/>
    <n v="468611371"/>
    <d v="2020-01-28T00:00:00"/>
    <n v="1373"/>
    <n v="152.58000000000001"/>
    <n v="97.44"/>
    <n v="209492.34"/>
    <n v="133785.12"/>
    <n v="75707.22"/>
  </r>
  <r>
    <x v="4"/>
    <x v="45"/>
    <x v="6"/>
    <x v="0"/>
    <x v="3"/>
    <x v="2079"/>
    <n v="510558974"/>
    <d v="2016-01-19T00:00:00"/>
    <n v="4601"/>
    <n v="651.21"/>
    <n v="524.96"/>
    <n v="2996217.21"/>
    <n v="2415340.96"/>
    <n v="580876.25"/>
  </r>
  <r>
    <x v="5"/>
    <x v="174"/>
    <x v="10"/>
    <x v="0"/>
    <x v="2"/>
    <x v="1820"/>
    <n v="402611863"/>
    <d v="2016-05-09T00:00:00"/>
    <n v="652"/>
    <n v="154.06"/>
    <n v="90.93"/>
    <n v="100447.12"/>
    <n v="59286.36"/>
    <n v="41160.76"/>
  </r>
  <r>
    <x v="1"/>
    <x v="120"/>
    <x v="5"/>
    <x v="0"/>
    <x v="0"/>
    <x v="2080"/>
    <n v="647943866"/>
    <d v="2021-04-18T00:00:00"/>
    <n v="9843"/>
    <n v="109.28"/>
    <n v="35.840000000000003"/>
    <n v="1075643.04"/>
    <n v="352773.12"/>
    <n v="722869.92"/>
  </r>
  <r>
    <x v="0"/>
    <x v="181"/>
    <x v="9"/>
    <x v="0"/>
    <x v="0"/>
    <x v="861"/>
    <n v="470041310"/>
    <d v="2018-06-01T00:00:00"/>
    <n v="4524"/>
    <n v="9.33"/>
    <n v="6.92"/>
    <n v="42208.92"/>
    <n v="31306.080000000002"/>
    <n v="10902.84"/>
  </r>
  <r>
    <x v="6"/>
    <x v="18"/>
    <x v="1"/>
    <x v="1"/>
    <x v="0"/>
    <x v="7"/>
    <n v="962703025"/>
    <d v="2019-10-20T00:00:00"/>
    <n v="4073"/>
    <n v="152.58000000000001"/>
    <n v="97.44"/>
    <n v="621458.34"/>
    <n v="396873.12"/>
    <n v="224585.22"/>
  </r>
  <r>
    <x v="5"/>
    <x v="98"/>
    <x v="0"/>
    <x v="1"/>
    <x v="0"/>
    <x v="2005"/>
    <n v="140040338"/>
    <d v="2019-10-09T00:00:00"/>
    <n v="9903"/>
    <n v="255.28"/>
    <n v="159.41999999999999"/>
    <n v="2528037.84"/>
    <n v="1578736.26"/>
    <n v="949301.58"/>
  </r>
  <r>
    <x v="5"/>
    <x v="145"/>
    <x v="8"/>
    <x v="0"/>
    <x v="2"/>
    <x v="2081"/>
    <n v="586477077"/>
    <d v="2015-11-24T00:00:00"/>
    <n v="455"/>
    <n v="421.89"/>
    <n v="364.69"/>
    <n v="191959.95"/>
    <n v="165933.95000000001"/>
    <n v="26026"/>
  </r>
  <r>
    <x v="5"/>
    <x v="53"/>
    <x v="11"/>
    <x v="1"/>
    <x v="1"/>
    <x v="2082"/>
    <n v="906749570"/>
    <d v="2015-04-12T00:00:00"/>
    <n v="6203"/>
    <n v="668.27"/>
    <n v="502.54"/>
    <n v="4145278.81"/>
    <n v="3117255.62"/>
    <n v="1028023.19"/>
  </r>
  <r>
    <x v="5"/>
    <x v="52"/>
    <x v="7"/>
    <x v="1"/>
    <x v="2"/>
    <x v="504"/>
    <n v="675906646"/>
    <d v="2021-11-01T00:00:00"/>
    <n v="4651"/>
    <n v="437.2"/>
    <n v="263.33"/>
    <n v="2033417.2"/>
    <n v="1224747.83"/>
    <n v="808669.37"/>
  </r>
  <r>
    <x v="5"/>
    <x v="111"/>
    <x v="7"/>
    <x v="0"/>
    <x v="1"/>
    <x v="1696"/>
    <n v="889309632"/>
    <d v="2018-02-26T00:00:00"/>
    <n v="5337"/>
    <n v="437.2"/>
    <n v="263.33"/>
    <n v="2333336.4"/>
    <n v="1405392.21"/>
    <n v="927944.19"/>
  </r>
  <r>
    <x v="1"/>
    <x v="178"/>
    <x v="3"/>
    <x v="1"/>
    <x v="1"/>
    <x v="302"/>
    <n v="812632358"/>
    <d v="2020-10-17T00:00:00"/>
    <n v="4828"/>
    <n v="205.7"/>
    <n v="117.11"/>
    <n v="993119.6"/>
    <n v="565407.07999999996"/>
    <n v="427712.52"/>
  </r>
  <r>
    <x v="1"/>
    <x v="168"/>
    <x v="7"/>
    <x v="0"/>
    <x v="2"/>
    <x v="501"/>
    <n v="231861150"/>
    <d v="2018-11-01T00:00:00"/>
    <n v="1722"/>
    <n v="437.2"/>
    <n v="263.33"/>
    <n v="752858.4"/>
    <n v="453454.26"/>
    <n v="299404.14"/>
  </r>
  <r>
    <x v="3"/>
    <x v="50"/>
    <x v="6"/>
    <x v="0"/>
    <x v="3"/>
    <x v="628"/>
    <n v="803294837"/>
    <d v="2016-11-20T00:00:00"/>
    <n v="1648"/>
    <n v="651.21"/>
    <n v="524.96"/>
    <n v="1073194.08"/>
    <n v="865134.07999999996"/>
    <n v="208060"/>
  </r>
  <r>
    <x v="2"/>
    <x v="65"/>
    <x v="0"/>
    <x v="0"/>
    <x v="2"/>
    <x v="1374"/>
    <n v="203544747"/>
    <d v="2016-07-13T00:00:00"/>
    <n v="2269"/>
    <n v="255.28"/>
    <n v="159.41999999999999"/>
    <n v="579230.31999999995"/>
    <n v="361723.98"/>
    <n v="217506.34"/>
  </r>
  <r>
    <x v="2"/>
    <x v="38"/>
    <x v="2"/>
    <x v="0"/>
    <x v="0"/>
    <x v="2083"/>
    <n v="679534709"/>
    <d v="2016-04-20T00:00:00"/>
    <n v="8276"/>
    <n v="47.45"/>
    <n v="31.79"/>
    <n v="392696.2"/>
    <n v="263094.03999999998"/>
    <n v="129602.16"/>
  </r>
  <r>
    <x v="3"/>
    <x v="184"/>
    <x v="2"/>
    <x v="0"/>
    <x v="3"/>
    <x v="1067"/>
    <n v="498501050"/>
    <d v="2020-05-24T00:00:00"/>
    <n v="6393"/>
    <n v="47.45"/>
    <n v="31.79"/>
    <n v="303347.84999999998"/>
    <n v="203233.47"/>
    <n v="100114.38"/>
  </r>
  <r>
    <x v="2"/>
    <x v="90"/>
    <x v="3"/>
    <x v="0"/>
    <x v="2"/>
    <x v="593"/>
    <n v="697992599"/>
    <d v="2019-02-18T00:00:00"/>
    <n v="376"/>
    <n v="205.7"/>
    <n v="117.11"/>
    <n v="77343.199999999997"/>
    <n v="44033.36"/>
    <n v="33309.839999999997"/>
  </r>
  <r>
    <x v="2"/>
    <x v="165"/>
    <x v="1"/>
    <x v="0"/>
    <x v="3"/>
    <x v="646"/>
    <n v="135870683"/>
    <d v="2020-10-15T00:00:00"/>
    <n v="6009"/>
    <n v="152.58000000000001"/>
    <n v="97.44"/>
    <n v="916853.22"/>
    <n v="585516.96"/>
    <n v="331336.26"/>
  </r>
  <r>
    <x v="5"/>
    <x v="100"/>
    <x v="3"/>
    <x v="0"/>
    <x v="1"/>
    <x v="129"/>
    <n v="440309131"/>
    <d v="2022-09-22T00:00:00"/>
    <n v="6111"/>
    <n v="205.7"/>
    <n v="117.11"/>
    <n v="1257032.7"/>
    <n v="715659.21"/>
    <n v="541373.49"/>
  </r>
  <r>
    <x v="2"/>
    <x v="107"/>
    <x v="10"/>
    <x v="1"/>
    <x v="3"/>
    <x v="212"/>
    <n v="159794270"/>
    <d v="2018-11-06T00:00:00"/>
    <n v="5530"/>
    <n v="154.06"/>
    <n v="90.93"/>
    <n v="851951.8"/>
    <n v="502842.9"/>
    <n v="349108.9"/>
  </r>
  <r>
    <x v="4"/>
    <x v="45"/>
    <x v="3"/>
    <x v="1"/>
    <x v="0"/>
    <x v="2084"/>
    <n v="613124930"/>
    <d v="2018-11-21T00:00:00"/>
    <n v="6147"/>
    <n v="205.7"/>
    <n v="117.11"/>
    <n v="1264437.8999999999"/>
    <n v="719875.17"/>
    <n v="544562.73"/>
  </r>
  <r>
    <x v="3"/>
    <x v="20"/>
    <x v="1"/>
    <x v="1"/>
    <x v="1"/>
    <x v="2085"/>
    <n v="939412438"/>
    <d v="2017-05-16T00:00:00"/>
    <n v="1871"/>
    <n v="152.58000000000001"/>
    <n v="97.44"/>
    <n v="285477.18"/>
    <n v="182310.24"/>
    <n v="103166.94"/>
  </r>
  <r>
    <x v="1"/>
    <x v="152"/>
    <x v="1"/>
    <x v="0"/>
    <x v="0"/>
    <x v="2086"/>
    <n v="348080623"/>
    <d v="2022-05-19T00:00:00"/>
    <n v="3646"/>
    <n v="152.58000000000001"/>
    <n v="97.44"/>
    <n v="556306.68000000005"/>
    <n v="355266.24"/>
    <n v="201040.44"/>
  </r>
  <r>
    <x v="1"/>
    <x v="148"/>
    <x v="6"/>
    <x v="0"/>
    <x v="2"/>
    <x v="2004"/>
    <n v="368865811"/>
    <d v="2019-10-16T00:00:00"/>
    <n v="4445"/>
    <n v="651.21"/>
    <n v="524.96"/>
    <n v="2894628.45"/>
    <n v="2333447.2000000002"/>
    <n v="561181.25"/>
  </r>
  <r>
    <x v="2"/>
    <x v="38"/>
    <x v="2"/>
    <x v="0"/>
    <x v="0"/>
    <x v="268"/>
    <n v="801816833"/>
    <d v="2018-03-03T00:00:00"/>
    <n v="4274"/>
    <n v="47.45"/>
    <n v="31.79"/>
    <n v="202801.3"/>
    <n v="135870.46"/>
    <n v="66930.84"/>
  </r>
  <r>
    <x v="5"/>
    <x v="54"/>
    <x v="7"/>
    <x v="1"/>
    <x v="1"/>
    <x v="2087"/>
    <n v="167295014"/>
    <d v="2018-04-28T00:00:00"/>
    <n v="5167"/>
    <n v="437.2"/>
    <n v="263.33"/>
    <n v="2259012.4"/>
    <n v="1360626.11"/>
    <n v="898386.29"/>
  </r>
  <r>
    <x v="5"/>
    <x v="128"/>
    <x v="6"/>
    <x v="1"/>
    <x v="0"/>
    <x v="1578"/>
    <n v="655974185"/>
    <d v="2018-07-31T00:00:00"/>
    <n v="6193"/>
    <n v="651.21"/>
    <n v="524.96"/>
    <n v="4032943.53"/>
    <n v="3251077.28"/>
    <n v="781866.25"/>
  </r>
  <r>
    <x v="1"/>
    <x v="99"/>
    <x v="4"/>
    <x v="0"/>
    <x v="2"/>
    <x v="512"/>
    <n v="478840672"/>
    <d v="2016-02-09T00:00:00"/>
    <n v="8451"/>
    <n v="81.73"/>
    <n v="56.67"/>
    <n v="690700.23"/>
    <n v="478918.17"/>
    <n v="211782.06"/>
  </r>
  <r>
    <x v="5"/>
    <x v="78"/>
    <x v="4"/>
    <x v="1"/>
    <x v="0"/>
    <x v="2088"/>
    <n v="617193305"/>
    <d v="2017-06-10T00:00:00"/>
    <n v="69"/>
    <n v="81.73"/>
    <n v="56.67"/>
    <n v="5639.37"/>
    <n v="3910.23"/>
    <n v="1729.14"/>
  </r>
  <r>
    <x v="1"/>
    <x v="136"/>
    <x v="3"/>
    <x v="0"/>
    <x v="2"/>
    <x v="2089"/>
    <n v="772643411"/>
    <d v="2022-08-25T00:00:00"/>
    <n v="1210"/>
    <n v="205.7"/>
    <n v="117.11"/>
    <n v="248897"/>
    <n v="141703.1"/>
    <n v="107193.9"/>
  </r>
  <r>
    <x v="0"/>
    <x v="134"/>
    <x v="3"/>
    <x v="1"/>
    <x v="2"/>
    <x v="2090"/>
    <n v="717114818"/>
    <d v="2015-01-25T00:00:00"/>
    <n v="9065"/>
    <n v="205.7"/>
    <n v="117.11"/>
    <n v="1864670.5"/>
    <n v="1061602.1499999999"/>
    <n v="803068.35"/>
  </r>
  <r>
    <x v="1"/>
    <x v="73"/>
    <x v="2"/>
    <x v="0"/>
    <x v="0"/>
    <x v="1676"/>
    <n v="742843854"/>
    <d v="2019-09-04T00:00:00"/>
    <n v="2859"/>
    <n v="47.45"/>
    <n v="31.79"/>
    <n v="135659.54999999999"/>
    <n v="90887.61"/>
    <n v="44771.94"/>
  </r>
  <r>
    <x v="5"/>
    <x v="54"/>
    <x v="6"/>
    <x v="1"/>
    <x v="1"/>
    <x v="1860"/>
    <n v="312379348"/>
    <d v="2016-11-11T00:00:00"/>
    <n v="8846"/>
    <n v="651.21"/>
    <n v="524.96"/>
    <n v="5760603.6600000001"/>
    <n v="4643796.16"/>
    <n v="1116807.5"/>
  </r>
  <r>
    <x v="1"/>
    <x v="67"/>
    <x v="2"/>
    <x v="1"/>
    <x v="1"/>
    <x v="1751"/>
    <n v="308582627"/>
    <d v="2020-02-09T00:00:00"/>
    <n v="5312"/>
    <n v="47.45"/>
    <n v="31.79"/>
    <n v="252054.39999999999"/>
    <n v="168868.48000000001"/>
    <n v="83185.919999999998"/>
  </r>
  <r>
    <x v="3"/>
    <x v="138"/>
    <x v="2"/>
    <x v="0"/>
    <x v="3"/>
    <x v="2030"/>
    <n v="784627521"/>
    <d v="2021-02-25T00:00:00"/>
    <n v="7574"/>
    <n v="47.45"/>
    <n v="31.79"/>
    <n v="359386.3"/>
    <n v="240777.46"/>
    <n v="118608.84"/>
  </r>
  <r>
    <x v="2"/>
    <x v="48"/>
    <x v="11"/>
    <x v="1"/>
    <x v="1"/>
    <x v="2067"/>
    <n v="514000356"/>
    <d v="2019-03-30T00:00:00"/>
    <n v="2982"/>
    <n v="668.27"/>
    <n v="502.54"/>
    <n v="1992781.14"/>
    <n v="1498574.28"/>
    <n v="494206.86"/>
  </r>
  <r>
    <x v="1"/>
    <x v="66"/>
    <x v="4"/>
    <x v="0"/>
    <x v="2"/>
    <x v="1891"/>
    <n v="140499961"/>
    <d v="2021-04-30T00:00:00"/>
    <n v="5915"/>
    <n v="81.73"/>
    <n v="56.67"/>
    <n v="483432.95"/>
    <n v="335203.05"/>
    <n v="148229.9"/>
  </r>
  <r>
    <x v="3"/>
    <x v="110"/>
    <x v="11"/>
    <x v="1"/>
    <x v="3"/>
    <x v="194"/>
    <n v="828237664"/>
    <d v="2019-04-19T00:00:00"/>
    <n v="2785"/>
    <n v="668.27"/>
    <n v="502.54"/>
    <n v="1861131.95"/>
    <n v="1399573.9"/>
    <n v="461558.05"/>
  </r>
  <r>
    <x v="3"/>
    <x v="106"/>
    <x v="9"/>
    <x v="1"/>
    <x v="1"/>
    <x v="2091"/>
    <n v="211637294"/>
    <d v="2017-02-23T00:00:00"/>
    <n v="7033"/>
    <n v="9.33"/>
    <n v="6.92"/>
    <n v="65617.89"/>
    <n v="48668.36"/>
    <n v="16949.53"/>
  </r>
  <r>
    <x v="5"/>
    <x v="175"/>
    <x v="3"/>
    <x v="0"/>
    <x v="1"/>
    <x v="533"/>
    <n v="945435178"/>
    <d v="2018-02-15T00:00:00"/>
    <n v="4134"/>
    <n v="205.7"/>
    <n v="117.11"/>
    <n v="850363.8"/>
    <n v="484132.74"/>
    <n v="366231.06"/>
  </r>
  <r>
    <x v="5"/>
    <x v="154"/>
    <x v="10"/>
    <x v="1"/>
    <x v="2"/>
    <x v="1904"/>
    <n v="354680144"/>
    <d v="2015-06-08T00:00:00"/>
    <n v="6591"/>
    <n v="154.06"/>
    <n v="90.93"/>
    <n v="1015409.46"/>
    <n v="599319.63"/>
    <n v="416089.83"/>
  </r>
  <r>
    <x v="2"/>
    <x v="107"/>
    <x v="5"/>
    <x v="0"/>
    <x v="0"/>
    <x v="1872"/>
    <n v="784733521"/>
    <d v="2022-10-21T00:00:00"/>
    <n v="8942"/>
    <n v="109.28"/>
    <n v="35.840000000000003"/>
    <n v="977181.76"/>
    <n v="320481.28000000003"/>
    <n v="656700.48"/>
  </r>
  <r>
    <x v="5"/>
    <x v="166"/>
    <x v="9"/>
    <x v="1"/>
    <x v="1"/>
    <x v="1131"/>
    <n v="151269137"/>
    <d v="2017-05-14T00:00:00"/>
    <n v="2754"/>
    <n v="9.33"/>
    <n v="6.92"/>
    <n v="25694.82"/>
    <n v="19057.68"/>
    <n v="6637.14"/>
  </r>
  <r>
    <x v="5"/>
    <x v="96"/>
    <x v="10"/>
    <x v="1"/>
    <x v="2"/>
    <x v="2092"/>
    <n v="490273320"/>
    <d v="2015-08-18T00:00:00"/>
    <n v="1625"/>
    <n v="154.06"/>
    <n v="90.93"/>
    <n v="250347.5"/>
    <n v="147761.25"/>
    <n v="102586.25"/>
  </r>
  <r>
    <x v="0"/>
    <x v="14"/>
    <x v="2"/>
    <x v="1"/>
    <x v="3"/>
    <x v="2093"/>
    <n v="308044898"/>
    <d v="2019-05-07T00:00:00"/>
    <n v="6186"/>
    <n v="47.45"/>
    <n v="31.79"/>
    <n v="293525.7"/>
    <n v="196652.94"/>
    <n v="96872.76"/>
  </r>
  <r>
    <x v="0"/>
    <x v="76"/>
    <x v="9"/>
    <x v="0"/>
    <x v="3"/>
    <x v="1168"/>
    <n v="431195199"/>
    <d v="2020-03-27T00:00:00"/>
    <n v="9096"/>
    <n v="9.33"/>
    <n v="6.92"/>
    <n v="84865.68"/>
    <n v="62944.32"/>
    <n v="21921.360000000001"/>
  </r>
  <r>
    <x v="1"/>
    <x v="77"/>
    <x v="3"/>
    <x v="0"/>
    <x v="0"/>
    <x v="2094"/>
    <n v="856648051"/>
    <d v="2022-12-23T00:00:00"/>
    <n v="50"/>
    <n v="205.7"/>
    <n v="117.11"/>
    <n v="10285"/>
    <n v="5855.5"/>
    <n v="4429.5"/>
  </r>
  <r>
    <x v="0"/>
    <x v="27"/>
    <x v="11"/>
    <x v="1"/>
    <x v="0"/>
    <x v="1830"/>
    <n v="301639783"/>
    <d v="2016-12-02T00:00:00"/>
    <n v="770"/>
    <n v="668.27"/>
    <n v="502.54"/>
    <n v="514567.9"/>
    <n v="386955.8"/>
    <n v="127612.1"/>
  </r>
  <r>
    <x v="3"/>
    <x v="20"/>
    <x v="6"/>
    <x v="0"/>
    <x v="1"/>
    <x v="2095"/>
    <n v="253719222"/>
    <d v="2021-12-13T00:00:00"/>
    <n v="11"/>
    <n v="651.21"/>
    <n v="524.96"/>
    <n v="7163.31"/>
    <n v="5774.56"/>
    <n v="1388.75"/>
  </r>
  <r>
    <x v="2"/>
    <x v="165"/>
    <x v="8"/>
    <x v="0"/>
    <x v="3"/>
    <x v="974"/>
    <n v="920747697"/>
    <d v="2017-01-17T00:00:00"/>
    <n v="8559"/>
    <n v="421.89"/>
    <n v="364.69"/>
    <n v="3610956.51"/>
    <n v="3121381.71"/>
    <n v="489574.8"/>
  </r>
  <r>
    <x v="1"/>
    <x v="159"/>
    <x v="7"/>
    <x v="1"/>
    <x v="3"/>
    <x v="1288"/>
    <n v="780899035"/>
    <d v="2020-07-30T00:00:00"/>
    <n v="4233"/>
    <n v="437.2"/>
    <n v="263.33"/>
    <n v="1850667.6"/>
    <n v="1114675.8899999999"/>
    <n v="735991.71"/>
  </r>
  <r>
    <x v="0"/>
    <x v="49"/>
    <x v="10"/>
    <x v="1"/>
    <x v="2"/>
    <x v="1982"/>
    <n v="632659566"/>
    <d v="2017-06-18T00:00:00"/>
    <n v="6880"/>
    <n v="154.06"/>
    <n v="90.93"/>
    <n v="1059932.8"/>
    <n v="625598.4"/>
    <n v="434334.4"/>
  </r>
  <r>
    <x v="4"/>
    <x v="31"/>
    <x v="9"/>
    <x v="1"/>
    <x v="3"/>
    <x v="335"/>
    <n v="444828116"/>
    <d v="2022-07-21T00:00:00"/>
    <n v="3380"/>
    <n v="9.33"/>
    <n v="6.92"/>
    <n v="31535.4"/>
    <n v="23389.599999999999"/>
    <n v="8145.8"/>
  </r>
  <r>
    <x v="4"/>
    <x v="176"/>
    <x v="11"/>
    <x v="0"/>
    <x v="0"/>
    <x v="913"/>
    <n v="706516015"/>
    <d v="2016-12-19T00:00:00"/>
    <n v="2644"/>
    <n v="668.27"/>
    <n v="502.54"/>
    <n v="1766905.88"/>
    <n v="1328715.76"/>
    <n v="438190.12"/>
  </r>
  <r>
    <x v="1"/>
    <x v="86"/>
    <x v="8"/>
    <x v="1"/>
    <x v="2"/>
    <x v="2096"/>
    <n v="177147090"/>
    <d v="2019-08-17T00:00:00"/>
    <n v="615"/>
    <n v="421.89"/>
    <n v="364.69"/>
    <n v="259462.35"/>
    <n v="224284.35"/>
    <n v="35178"/>
  </r>
  <r>
    <x v="3"/>
    <x v="60"/>
    <x v="8"/>
    <x v="1"/>
    <x v="1"/>
    <x v="462"/>
    <n v="836457669"/>
    <d v="2016-06-03T00:00:00"/>
    <n v="5267"/>
    <n v="421.89"/>
    <n v="364.69"/>
    <n v="2222094.63"/>
    <n v="1920822.23"/>
    <n v="301272.40000000002"/>
  </r>
  <r>
    <x v="3"/>
    <x v="20"/>
    <x v="8"/>
    <x v="0"/>
    <x v="1"/>
    <x v="80"/>
    <n v="234496581"/>
    <d v="2015-11-29T00:00:00"/>
    <n v="1604"/>
    <n v="421.89"/>
    <n v="364.69"/>
    <n v="676711.56"/>
    <n v="584962.76"/>
    <n v="91748.800000000003"/>
  </r>
  <r>
    <x v="0"/>
    <x v="134"/>
    <x v="2"/>
    <x v="0"/>
    <x v="1"/>
    <x v="2062"/>
    <n v="941625154"/>
    <d v="2021-01-15T00:00:00"/>
    <n v="6663"/>
    <n v="47.45"/>
    <n v="31.79"/>
    <n v="316159.34999999998"/>
    <n v="211816.77"/>
    <n v="104342.58"/>
  </r>
  <r>
    <x v="0"/>
    <x v="19"/>
    <x v="6"/>
    <x v="0"/>
    <x v="0"/>
    <x v="2097"/>
    <n v="198517215"/>
    <d v="2019-07-30T00:00:00"/>
    <n v="4510"/>
    <n v="651.21"/>
    <n v="524.96"/>
    <n v="2936957.1"/>
    <n v="2367569.6"/>
    <n v="569387.5"/>
  </r>
  <r>
    <x v="5"/>
    <x v="131"/>
    <x v="6"/>
    <x v="1"/>
    <x v="1"/>
    <x v="939"/>
    <n v="266159093"/>
    <d v="2019-02-10T00:00:00"/>
    <n v="1245"/>
    <n v="651.21"/>
    <n v="524.96"/>
    <n v="810756.45"/>
    <n v="653575.19999999995"/>
    <n v="157181.25"/>
  </r>
  <r>
    <x v="1"/>
    <x v="71"/>
    <x v="6"/>
    <x v="1"/>
    <x v="1"/>
    <x v="32"/>
    <n v="775849616"/>
    <d v="2020-03-05T00:00:00"/>
    <n v="9997"/>
    <n v="651.21"/>
    <n v="524.96"/>
    <n v="6510146.3700000001"/>
    <n v="5248025.12"/>
    <n v="1262121.25"/>
  </r>
  <r>
    <x v="1"/>
    <x v="139"/>
    <x v="8"/>
    <x v="0"/>
    <x v="1"/>
    <x v="2098"/>
    <n v="979200112"/>
    <d v="2019-12-30T00:00:00"/>
    <n v="5928"/>
    <n v="421.89"/>
    <n v="364.69"/>
    <n v="2500963.92"/>
    <n v="2161882.3199999998"/>
    <n v="339081.6"/>
  </r>
  <r>
    <x v="6"/>
    <x v="103"/>
    <x v="7"/>
    <x v="0"/>
    <x v="2"/>
    <x v="1229"/>
    <n v="198134410"/>
    <d v="2021-09-29T00:00:00"/>
    <n v="1230"/>
    <n v="437.2"/>
    <n v="263.33"/>
    <n v="537756"/>
    <n v="323895.90000000002"/>
    <n v="213860.1"/>
  </r>
  <r>
    <x v="5"/>
    <x v="47"/>
    <x v="10"/>
    <x v="0"/>
    <x v="1"/>
    <x v="1760"/>
    <n v="974888837"/>
    <d v="2018-07-22T00:00:00"/>
    <n v="126"/>
    <n v="154.06"/>
    <n v="90.93"/>
    <n v="19411.560000000001"/>
    <n v="11457.18"/>
    <n v="7954.38"/>
  </r>
  <r>
    <x v="2"/>
    <x v="164"/>
    <x v="7"/>
    <x v="1"/>
    <x v="2"/>
    <x v="865"/>
    <n v="522012221"/>
    <d v="2019-10-25T00:00:00"/>
    <n v="3871"/>
    <n v="437.2"/>
    <n v="263.33"/>
    <n v="1692401.2"/>
    <n v="1019350.43"/>
    <n v="673050.77"/>
  </r>
  <r>
    <x v="5"/>
    <x v="174"/>
    <x v="11"/>
    <x v="0"/>
    <x v="0"/>
    <x v="2015"/>
    <n v="172365891"/>
    <d v="2017-06-09T00:00:00"/>
    <n v="5752"/>
    <n v="668.27"/>
    <n v="502.54"/>
    <n v="3843889.04"/>
    <n v="2890610.08"/>
    <n v="953278.96"/>
  </r>
  <r>
    <x v="1"/>
    <x v="167"/>
    <x v="1"/>
    <x v="1"/>
    <x v="0"/>
    <x v="2099"/>
    <n v="429123675"/>
    <d v="2018-11-11T00:00:00"/>
    <n v="6086"/>
    <n v="152.58000000000001"/>
    <n v="97.44"/>
    <n v="928601.88"/>
    <n v="593019.84"/>
    <n v="335582.04"/>
  </r>
  <r>
    <x v="1"/>
    <x v="44"/>
    <x v="10"/>
    <x v="1"/>
    <x v="2"/>
    <x v="1926"/>
    <n v="515771901"/>
    <d v="2020-03-19T00:00:00"/>
    <n v="7222"/>
    <n v="154.06"/>
    <n v="90.93"/>
    <n v="1112621.32"/>
    <n v="656696.46"/>
    <n v="455924.86"/>
  </r>
  <r>
    <x v="1"/>
    <x v="64"/>
    <x v="3"/>
    <x v="0"/>
    <x v="1"/>
    <x v="2100"/>
    <n v="626109397"/>
    <d v="2020-09-15T00:00:00"/>
    <n v="8539"/>
    <n v="205.7"/>
    <n v="117.11"/>
    <n v="1756472.3"/>
    <n v="1000002.29"/>
    <n v="756470.01"/>
  </r>
  <r>
    <x v="1"/>
    <x v="2"/>
    <x v="11"/>
    <x v="1"/>
    <x v="3"/>
    <x v="2101"/>
    <n v="574247491"/>
    <d v="2020-12-17T00:00:00"/>
    <n v="1448"/>
    <n v="668.27"/>
    <n v="502.54"/>
    <n v="967654.96"/>
    <n v="727677.92"/>
    <n v="239977.04"/>
  </r>
  <r>
    <x v="4"/>
    <x v="23"/>
    <x v="5"/>
    <x v="0"/>
    <x v="1"/>
    <x v="2102"/>
    <n v="244610011"/>
    <d v="2018-10-27T00:00:00"/>
    <n v="4393"/>
    <n v="109.28"/>
    <n v="35.840000000000003"/>
    <n v="480067.04"/>
    <n v="157445.12"/>
    <n v="322621.92"/>
  </r>
  <r>
    <x v="1"/>
    <x v="59"/>
    <x v="1"/>
    <x v="0"/>
    <x v="0"/>
    <x v="288"/>
    <n v="941933286"/>
    <d v="2019-02-08T00:00:00"/>
    <n v="7846"/>
    <n v="152.58000000000001"/>
    <n v="97.44"/>
    <n v="1197142.68"/>
    <n v="764514.24"/>
    <n v="432628.44"/>
  </r>
  <r>
    <x v="2"/>
    <x v="90"/>
    <x v="10"/>
    <x v="0"/>
    <x v="2"/>
    <x v="1360"/>
    <n v="441266143"/>
    <d v="2015-06-16T00:00:00"/>
    <n v="9312"/>
    <n v="154.06"/>
    <n v="90.93"/>
    <n v="1434606.72"/>
    <n v="846740.16"/>
    <n v="587866.56000000006"/>
  </r>
  <r>
    <x v="3"/>
    <x v="20"/>
    <x v="11"/>
    <x v="1"/>
    <x v="0"/>
    <x v="409"/>
    <n v="637969911"/>
    <d v="2015-03-02T00:00:00"/>
    <n v="8329"/>
    <n v="668.27"/>
    <n v="502.54"/>
    <n v="5566020.8300000001"/>
    <n v="4185655.66"/>
    <n v="1380365.17"/>
  </r>
  <r>
    <x v="1"/>
    <x v="129"/>
    <x v="3"/>
    <x v="1"/>
    <x v="2"/>
    <x v="1516"/>
    <n v="797718417"/>
    <d v="2022-10-15T00:00:00"/>
    <n v="1462"/>
    <n v="205.7"/>
    <n v="117.11"/>
    <n v="300733.40000000002"/>
    <n v="171214.82"/>
    <n v="129518.58"/>
  </r>
  <r>
    <x v="2"/>
    <x v="65"/>
    <x v="1"/>
    <x v="0"/>
    <x v="3"/>
    <x v="238"/>
    <n v="706497991"/>
    <d v="2016-05-31T00:00:00"/>
    <n v="7310"/>
    <n v="152.58000000000001"/>
    <n v="97.44"/>
    <n v="1115359.8"/>
    <n v="712286.4"/>
    <n v="403073.4"/>
  </r>
  <r>
    <x v="1"/>
    <x v="22"/>
    <x v="3"/>
    <x v="0"/>
    <x v="1"/>
    <x v="7"/>
    <n v="220607459"/>
    <d v="2019-10-17T00:00:00"/>
    <n v="1504"/>
    <n v="205.7"/>
    <n v="117.11"/>
    <n v="309372.79999999999"/>
    <n v="176133.44"/>
    <n v="133239.35999999999"/>
  </r>
  <r>
    <x v="5"/>
    <x v="78"/>
    <x v="1"/>
    <x v="1"/>
    <x v="3"/>
    <x v="2069"/>
    <n v="616658151"/>
    <d v="2015-10-16T00:00:00"/>
    <n v="1705"/>
    <n v="152.58000000000001"/>
    <n v="97.44"/>
    <n v="260148.9"/>
    <n v="166135.20000000001"/>
    <n v="94013.7"/>
  </r>
  <r>
    <x v="2"/>
    <x v="155"/>
    <x v="3"/>
    <x v="1"/>
    <x v="0"/>
    <x v="1518"/>
    <n v="541573894"/>
    <d v="2017-01-30T00:00:00"/>
    <n v="2605"/>
    <n v="205.7"/>
    <n v="117.11"/>
    <n v="535848.5"/>
    <n v="305071.55"/>
    <n v="230776.95"/>
  </r>
  <r>
    <x v="5"/>
    <x v="88"/>
    <x v="5"/>
    <x v="1"/>
    <x v="1"/>
    <x v="2098"/>
    <n v="962591016"/>
    <d v="2019-01-05T00:00:00"/>
    <n v="927"/>
    <n v="109.28"/>
    <n v="35.840000000000003"/>
    <n v="101302.56"/>
    <n v="33223.68"/>
    <n v="68078.880000000005"/>
  </r>
  <r>
    <x v="6"/>
    <x v="103"/>
    <x v="11"/>
    <x v="0"/>
    <x v="3"/>
    <x v="998"/>
    <n v="217258346"/>
    <d v="2018-11-23T00:00:00"/>
    <n v="427"/>
    <n v="668.27"/>
    <n v="502.54"/>
    <n v="285351.28999999998"/>
    <n v="214584.58"/>
    <n v="70766.710000000006"/>
  </r>
  <r>
    <x v="5"/>
    <x v="130"/>
    <x v="8"/>
    <x v="0"/>
    <x v="0"/>
    <x v="965"/>
    <n v="763437211"/>
    <d v="2019-01-03T00:00:00"/>
    <n v="6891"/>
    <n v="421.89"/>
    <n v="364.69"/>
    <n v="2907243.99"/>
    <n v="2513078.79"/>
    <n v="394165.2"/>
  </r>
  <r>
    <x v="1"/>
    <x v="169"/>
    <x v="0"/>
    <x v="1"/>
    <x v="2"/>
    <x v="2089"/>
    <n v="629301440"/>
    <d v="2022-07-29T00:00:00"/>
    <n v="3135"/>
    <n v="255.28"/>
    <n v="159.41999999999999"/>
    <n v="800302.8"/>
    <n v="499781.7"/>
    <n v="300521.09999999998"/>
  </r>
  <r>
    <x v="5"/>
    <x v="96"/>
    <x v="11"/>
    <x v="1"/>
    <x v="2"/>
    <x v="1205"/>
    <n v="163337361"/>
    <d v="2020-08-22T00:00:00"/>
    <n v="4010"/>
    <n v="668.27"/>
    <n v="502.54"/>
    <n v="2679762.7000000002"/>
    <n v="2015185.4"/>
    <n v="664577.30000000005"/>
  </r>
  <r>
    <x v="3"/>
    <x v="57"/>
    <x v="7"/>
    <x v="1"/>
    <x v="2"/>
    <x v="2103"/>
    <n v="684343802"/>
    <d v="2022-01-28T00:00:00"/>
    <n v="1394"/>
    <n v="437.2"/>
    <n v="263.33"/>
    <n v="609456.80000000005"/>
    <n v="367082.02"/>
    <n v="242374.78"/>
  </r>
  <r>
    <x v="1"/>
    <x v="139"/>
    <x v="5"/>
    <x v="1"/>
    <x v="3"/>
    <x v="473"/>
    <n v="431432092"/>
    <d v="2016-09-13T00:00:00"/>
    <n v="9198"/>
    <n v="109.28"/>
    <n v="35.840000000000003"/>
    <n v="1005157.44"/>
    <n v="329656.32000000001"/>
    <n v="675501.12"/>
  </r>
  <r>
    <x v="5"/>
    <x v="100"/>
    <x v="0"/>
    <x v="0"/>
    <x v="0"/>
    <x v="2104"/>
    <n v="414026057"/>
    <d v="2019-02-26T00:00:00"/>
    <n v="8366"/>
    <n v="255.28"/>
    <n v="159.41999999999999"/>
    <n v="2135672.48"/>
    <n v="1333707.72"/>
    <n v="801964.76"/>
  </r>
  <r>
    <x v="5"/>
    <x v="131"/>
    <x v="2"/>
    <x v="1"/>
    <x v="0"/>
    <x v="1216"/>
    <n v="361862027"/>
    <d v="2021-08-14T00:00:00"/>
    <n v="1870"/>
    <n v="47.45"/>
    <n v="31.79"/>
    <n v="88731.5"/>
    <n v="59447.3"/>
    <n v="29284.2"/>
  </r>
  <r>
    <x v="0"/>
    <x v="76"/>
    <x v="2"/>
    <x v="0"/>
    <x v="3"/>
    <x v="2098"/>
    <n v="974988830"/>
    <d v="2019-01-26T00:00:00"/>
    <n v="9716"/>
    <n v="47.45"/>
    <n v="31.79"/>
    <n v="461024.2"/>
    <n v="308871.64"/>
    <n v="152152.56"/>
  </r>
  <r>
    <x v="2"/>
    <x v="125"/>
    <x v="2"/>
    <x v="0"/>
    <x v="0"/>
    <x v="1026"/>
    <n v="773767793"/>
    <d v="2015-08-12T00:00:00"/>
    <n v="3940"/>
    <n v="47.45"/>
    <n v="31.79"/>
    <n v="186953"/>
    <n v="125252.6"/>
    <n v="61700.4"/>
  </r>
  <r>
    <x v="5"/>
    <x v="100"/>
    <x v="9"/>
    <x v="0"/>
    <x v="3"/>
    <x v="1814"/>
    <n v="148872745"/>
    <d v="2016-06-06T00:00:00"/>
    <n v="3608"/>
    <n v="9.33"/>
    <n v="6.92"/>
    <n v="33662.639999999999"/>
    <n v="24967.360000000001"/>
    <n v="8695.2800000000007"/>
  </r>
  <r>
    <x v="5"/>
    <x v="98"/>
    <x v="4"/>
    <x v="0"/>
    <x v="0"/>
    <x v="2105"/>
    <n v="911290013"/>
    <d v="2022-04-03T00:00:00"/>
    <n v="9821"/>
    <n v="81.73"/>
    <n v="56.67"/>
    <n v="802670.33"/>
    <n v="556556.06999999995"/>
    <n v="246114.26"/>
  </r>
  <r>
    <x v="1"/>
    <x v="152"/>
    <x v="0"/>
    <x v="0"/>
    <x v="3"/>
    <x v="1251"/>
    <n v="442318427"/>
    <d v="2022-10-08T00:00:00"/>
    <n v="707"/>
    <n v="255.28"/>
    <n v="159.41999999999999"/>
    <n v="180482.96"/>
    <n v="112709.94"/>
    <n v="67773.02"/>
  </r>
  <r>
    <x v="2"/>
    <x v="164"/>
    <x v="9"/>
    <x v="0"/>
    <x v="0"/>
    <x v="2106"/>
    <n v="243569314"/>
    <d v="2017-06-25T00:00:00"/>
    <n v="6428"/>
    <n v="9.33"/>
    <n v="6.92"/>
    <n v="59973.24"/>
    <n v="44481.760000000002"/>
    <n v="15491.48"/>
  </r>
  <r>
    <x v="5"/>
    <x v="117"/>
    <x v="0"/>
    <x v="1"/>
    <x v="0"/>
    <x v="1899"/>
    <n v="986966502"/>
    <d v="2020-04-09T00:00:00"/>
    <n v="4175"/>
    <n v="255.28"/>
    <n v="159.41999999999999"/>
    <n v="1065794"/>
    <n v="665578.5"/>
    <n v="400215.5"/>
  </r>
  <r>
    <x v="5"/>
    <x v="114"/>
    <x v="0"/>
    <x v="1"/>
    <x v="0"/>
    <x v="2107"/>
    <n v="264746320"/>
    <d v="2015-06-06T00:00:00"/>
    <n v="3174"/>
    <n v="255.28"/>
    <n v="159.41999999999999"/>
    <n v="810258.72"/>
    <n v="505999.08"/>
    <n v="304259.64"/>
  </r>
  <r>
    <x v="0"/>
    <x v="181"/>
    <x v="1"/>
    <x v="0"/>
    <x v="3"/>
    <x v="1253"/>
    <n v="239457595"/>
    <d v="2018-11-27T00:00:00"/>
    <n v="9678"/>
    <n v="152.58000000000001"/>
    <n v="97.44"/>
    <n v="1476669.24"/>
    <n v="943024.32"/>
    <n v="533644.92000000004"/>
  </r>
  <r>
    <x v="2"/>
    <x v="155"/>
    <x v="1"/>
    <x v="1"/>
    <x v="3"/>
    <x v="774"/>
    <n v="893961656"/>
    <d v="2018-05-01T00:00:00"/>
    <n v="1975"/>
    <n v="152.58000000000001"/>
    <n v="97.44"/>
    <n v="301345.5"/>
    <n v="192444"/>
    <n v="108901.5"/>
  </r>
  <r>
    <x v="2"/>
    <x v="3"/>
    <x v="4"/>
    <x v="0"/>
    <x v="2"/>
    <x v="1767"/>
    <n v="481432330"/>
    <d v="2018-11-09T00:00:00"/>
    <n v="5380"/>
    <n v="81.73"/>
    <n v="56.67"/>
    <n v="439707.4"/>
    <n v="304884.59999999998"/>
    <n v="134822.79999999999"/>
  </r>
  <r>
    <x v="0"/>
    <x v="25"/>
    <x v="10"/>
    <x v="1"/>
    <x v="2"/>
    <x v="1357"/>
    <n v="475355947"/>
    <d v="2021-04-26T00:00:00"/>
    <n v="7243"/>
    <n v="154.06"/>
    <n v="90.93"/>
    <n v="1115856.58"/>
    <n v="658605.99"/>
    <n v="457250.59"/>
  </r>
  <r>
    <x v="5"/>
    <x v="149"/>
    <x v="6"/>
    <x v="1"/>
    <x v="1"/>
    <x v="2022"/>
    <n v="619531333"/>
    <d v="2022-05-16T00:00:00"/>
    <n v="1944"/>
    <n v="651.21"/>
    <n v="524.96"/>
    <n v="1265952.24"/>
    <n v="1020522.24"/>
    <n v="245430"/>
  </r>
  <r>
    <x v="3"/>
    <x v="106"/>
    <x v="2"/>
    <x v="1"/>
    <x v="0"/>
    <x v="620"/>
    <n v="278069818"/>
    <d v="2020-10-05T00:00:00"/>
    <n v="5893"/>
    <n v="47.45"/>
    <n v="31.79"/>
    <n v="279622.84999999998"/>
    <n v="187338.47"/>
    <n v="92284.38"/>
  </r>
  <r>
    <x v="2"/>
    <x v="112"/>
    <x v="3"/>
    <x v="1"/>
    <x v="2"/>
    <x v="2026"/>
    <n v="685395228"/>
    <d v="2016-03-17T00:00:00"/>
    <n v="2534"/>
    <n v="205.7"/>
    <n v="117.11"/>
    <n v="521243.8"/>
    <n v="296756.74"/>
    <n v="224487.06"/>
  </r>
  <r>
    <x v="4"/>
    <x v="31"/>
    <x v="1"/>
    <x v="0"/>
    <x v="3"/>
    <x v="2108"/>
    <n v="896243894"/>
    <d v="2020-02-03T00:00:00"/>
    <n v="7340"/>
    <n v="152.58000000000001"/>
    <n v="97.44"/>
    <n v="1119937.2"/>
    <n v="715209.6"/>
    <n v="404727.6"/>
  </r>
  <r>
    <x v="5"/>
    <x v="34"/>
    <x v="7"/>
    <x v="0"/>
    <x v="0"/>
    <x v="722"/>
    <n v="935664641"/>
    <d v="2021-10-04T00:00:00"/>
    <n v="2815"/>
    <n v="437.2"/>
    <n v="263.33"/>
    <n v="1230718"/>
    <n v="741273.95"/>
    <n v="489444.05"/>
  </r>
  <r>
    <x v="2"/>
    <x v="112"/>
    <x v="1"/>
    <x v="0"/>
    <x v="0"/>
    <x v="2109"/>
    <n v="449018800"/>
    <d v="2020-02-04T00:00:00"/>
    <n v="3496"/>
    <n v="152.58000000000001"/>
    <n v="97.44"/>
    <n v="533419.68000000005"/>
    <n v="340650.23999999999"/>
    <n v="192769.44"/>
  </r>
  <r>
    <x v="3"/>
    <x v="94"/>
    <x v="1"/>
    <x v="1"/>
    <x v="0"/>
    <x v="2110"/>
    <n v="951980197"/>
    <d v="2015-07-01T00:00:00"/>
    <n v="950"/>
    <n v="152.58000000000001"/>
    <n v="97.44"/>
    <n v="144951"/>
    <n v="92568"/>
    <n v="52383"/>
  </r>
  <r>
    <x v="2"/>
    <x v="107"/>
    <x v="11"/>
    <x v="1"/>
    <x v="1"/>
    <x v="960"/>
    <n v="880535161"/>
    <d v="2017-06-25T00:00:00"/>
    <n v="8776"/>
    <n v="668.27"/>
    <n v="502.54"/>
    <n v="5864737.5199999996"/>
    <n v="4410291.04"/>
    <n v="1454446.48"/>
  </r>
  <r>
    <x v="1"/>
    <x v="16"/>
    <x v="7"/>
    <x v="1"/>
    <x v="2"/>
    <x v="1007"/>
    <n v="540982520"/>
    <d v="2022-09-01T00:00:00"/>
    <n v="7604"/>
    <n v="437.2"/>
    <n v="263.33"/>
    <n v="3324468.8"/>
    <n v="2002361.32"/>
    <n v="1322107.48"/>
  </r>
  <r>
    <x v="4"/>
    <x v="160"/>
    <x v="11"/>
    <x v="0"/>
    <x v="0"/>
    <x v="1087"/>
    <n v="759933602"/>
    <d v="2021-10-09T00:00:00"/>
    <n v="95"/>
    <n v="668.27"/>
    <n v="502.54"/>
    <n v="63485.65"/>
    <n v="47741.3"/>
    <n v="15744.35"/>
  </r>
  <r>
    <x v="5"/>
    <x v="54"/>
    <x v="2"/>
    <x v="1"/>
    <x v="3"/>
    <x v="558"/>
    <n v="634312236"/>
    <d v="2021-01-13T00:00:00"/>
    <n v="5941"/>
    <n v="47.45"/>
    <n v="31.79"/>
    <n v="281900.45"/>
    <n v="188864.39"/>
    <n v="93036.06"/>
  </r>
  <r>
    <x v="0"/>
    <x v="135"/>
    <x v="3"/>
    <x v="1"/>
    <x v="2"/>
    <x v="258"/>
    <n v="681354749"/>
    <d v="2021-03-29T00:00:00"/>
    <n v="6866"/>
    <n v="205.7"/>
    <n v="117.11"/>
    <n v="1412336.2"/>
    <n v="804077.26"/>
    <n v="608258.93999999994"/>
  </r>
  <r>
    <x v="3"/>
    <x v="60"/>
    <x v="11"/>
    <x v="1"/>
    <x v="1"/>
    <x v="54"/>
    <n v="588609969"/>
    <d v="2019-12-26T00:00:00"/>
    <n v="1625"/>
    <n v="668.27"/>
    <n v="502.54"/>
    <n v="1085938.75"/>
    <n v="816627.5"/>
    <n v="269311.25"/>
  </r>
  <r>
    <x v="1"/>
    <x v="153"/>
    <x v="5"/>
    <x v="1"/>
    <x v="1"/>
    <x v="2111"/>
    <n v="563939225"/>
    <d v="2022-12-19T00:00:00"/>
    <n v="1004"/>
    <n v="109.28"/>
    <n v="35.840000000000003"/>
    <n v="109717.12"/>
    <n v="35983.360000000001"/>
    <n v="73733.759999999995"/>
  </r>
  <r>
    <x v="6"/>
    <x v="171"/>
    <x v="11"/>
    <x v="0"/>
    <x v="2"/>
    <x v="2112"/>
    <n v="885516345"/>
    <d v="2020-07-25T00:00:00"/>
    <n v="2819"/>
    <n v="668.27"/>
    <n v="502.54"/>
    <n v="1883853.13"/>
    <n v="1416660.26"/>
    <n v="467192.87"/>
  </r>
  <r>
    <x v="5"/>
    <x v="117"/>
    <x v="10"/>
    <x v="1"/>
    <x v="1"/>
    <x v="30"/>
    <n v="551827657"/>
    <d v="2015-07-13T00:00:00"/>
    <n v="6921"/>
    <n v="154.06"/>
    <n v="90.93"/>
    <n v="1066249.26"/>
    <n v="629326.53"/>
    <n v="436922.73"/>
  </r>
  <r>
    <x v="5"/>
    <x v="84"/>
    <x v="2"/>
    <x v="1"/>
    <x v="3"/>
    <x v="1813"/>
    <n v="431671988"/>
    <d v="2019-06-14T00:00:00"/>
    <n v="189"/>
    <n v="47.45"/>
    <n v="31.79"/>
    <n v="8968.0499999999993"/>
    <n v="6008.31"/>
    <n v="2959.74"/>
  </r>
  <r>
    <x v="5"/>
    <x v="34"/>
    <x v="7"/>
    <x v="0"/>
    <x v="3"/>
    <x v="26"/>
    <n v="114160668"/>
    <d v="2016-06-06T00:00:00"/>
    <n v="1534"/>
    <n v="437.2"/>
    <n v="263.33"/>
    <n v="670664.80000000005"/>
    <n v="403948.22"/>
    <n v="266716.58"/>
  </r>
  <r>
    <x v="6"/>
    <x v="103"/>
    <x v="7"/>
    <x v="1"/>
    <x v="3"/>
    <x v="1467"/>
    <n v="158717525"/>
    <d v="2016-07-17T00:00:00"/>
    <n v="6897"/>
    <n v="437.2"/>
    <n v="263.33"/>
    <n v="3015368.4"/>
    <n v="1816187.01"/>
    <n v="1199181.3899999999"/>
  </r>
  <r>
    <x v="2"/>
    <x v="51"/>
    <x v="4"/>
    <x v="1"/>
    <x v="0"/>
    <x v="1206"/>
    <n v="745078885"/>
    <d v="2018-07-11T00:00:00"/>
    <n v="4254"/>
    <n v="81.73"/>
    <n v="56.67"/>
    <n v="347679.42"/>
    <n v="241074.18"/>
    <n v="106605.24"/>
  </r>
  <r>
    <x v="1"/>
    <x v="16"/>
    <x v="3"/>
    <x v="0"/>
    <x v="3"/>
    <x v="2113"/>
    <n v="323293578"/>
    <d v="2016-02-02T00:00:00"/>
    <n v="8609"/>
    <n v="205.7"/>
    <n v="117.11"/>
    <n v="1770871.3"/>
    <n v="1008199.99"/>
    <n v="762671.31"/>
  </r>
  <r>
    <x v="3"/>
    <x v="10"/>
    <x v="9"/>
    <x v="0"/>
    <x v="0"/>
    <x v="2114"/>
    <n v="563722932"/>
    <d v="2020-08-09T00:00:00"/>
    <n v="6998"/>
    <n v="9.33"/>
    <n v="6.92"/>
    <n v="65291.34"/>
    <n v="48426.16"/>
    <n v="16865.18"/>
  </r>
  <r>
    <x v="1"/>
    <x v="22"/>
    <x v="1"/>
    <x v="0"/>
    <x v="2"/>
    <x v="1428"/>
    <n v="507040774"/>
    <d v="2015-07-25T00:00:00"/>
    <n v="3488"/>
    <n v="152.58000000000001"/>
    <n v="97.44"/>
    <n v="532199.04"/>
    <n v="339870.71999999997"/>
    <n v="192328.32000000001"/>
  </r>
  <r>
    <x v="5"/>
    <x v="40"/>
    <x v="3"/>
    <x v="1"/>
    <x v="3"/>
    <x v="339"/>
    <n v="614233434"/>
    <d v="2015-02-08T00:00:00"/>
    <n v="4178"/>
    <n v="205.7"/>
    <n v="117.11"/>
    <n v="859414.6"/>
    <n v="489285.58"/>
    <n v="370129.02"/>
  </r>
  <r>
    <x v="1"/>
    <x v="140"/>
    <x v="6"/>
    <x v="1"/>
    <x v="0"/>
    <x v="1920"/>
    <n v="516599738"/>
    <d v="2019-05-09T00:00:00"/>
    <n v="2197"/>
    <n v="651.21"/>
    <n v="524.96"/>
    <n v="1430708.37"/>
    <n v="1153337.1200000001"/>
    <n v="277371.25"/>
  </r>
  <r>
    <x v="6"/>
    <x v="171"/>
    <x v="9"/>
    <x v="0"/>
    <x v="0"/>
    <x v="2115"/>
    <n v="365751016"/>
    <d v="2019-08-31T00:00:00"/>
    <n v="2708"/>
    <n v="9.33"/>
    <n v="6.92"/>
    <n v="25265.64"/>
    <n v="18739.36"/>
    <n v="6526.28"/>
  </r>
  <r>
    <x v="1"/>
    <x v="168"/>
    <x v="5"/>
    <x v="0"/>
    <x v="3"/>
    <x v="943"/>
    <n v="383611094"/>
    <d v="2016-08-26T00:00:00"/>
    <n v="7902"/>
    <n v="109.28"/>
    <n v="35.840000000000003"/>
    <n v="863530.56"/>
    <n v="283207.67999999999"/>
    <n v="580322.88"/>
  </r>
  <r>
    <x v="1"/>
    <x v="44"/>
    <x v="0"/>
    <x v="1"/>
    <x v="0"/>
    <x v="362"/>
    <n v="412416303"/>
    <d v="2016-06-11T00:00:00"/>
    <n v="2004"/>
    <n v="255.28"/>
    <n v="159.41999999999999"/>
    <n v="511581.12"/>
    <n v="319477.68"/>
    <n v="192103.44"/>
  </r>
  <r>
    <x v="1"/>
    <x v="157"/>
    <x v="7"/>
    <x v="1"/>
    <x v="0"/>
    <x v="1727"/>
    <n v="364715468"/>
    <d v="2020-02-19T00:00:00"/>
    <n v="6267"/>
    <n v="437.2"/>
    <n v="263.33"/>
    <n v="2739932.4"/>
    <n v="1650289.11"/>
    <n v="1089643.29"/>
  </r>
  <r>
    <x v="4"/>
    <x v="115"/>
    <x v="9"/>
    <x v="1"/>
    <x v="0"/>
    <x v="1435"/>
    <n v="673369920"/>
    <d v="2021-05-12T00:00:00"/>
    <n v="3978"/>
    <n v="9.33"/>
    <n v="6.92"/>
    <n v="37114.74"/>
    <n v="27527.759999999998"/>
    <n v="9586.98"/>
  </r>
  <r>
    <x v="5"/>
    <x v="52"/>
    <x v="7"/>
    <x v="1"/>
    <x v="2"/>
    <x v="236"/>
    <n v="941553485"/>
    <d v="2021-04-09T00:00:00"/>
    <n v="5454"/>
    <n v="437.2"/>
    <n v="263.33"/>
    <n v="2384488.7999999998"/>
    <n v="1436201.82"/>
    <n v="948286.98"/>
  </r>
  <r>
    <x v="1"/>
    <x v="55"/>
    <x v="4"/>
    <x v="1"/>
    <x v="3"/>
    <x v="2116"/>
    <n v="392752492"/>
    <d v="2022-06-03T00:00:00"/>
    <n v="3045"/>
    <n v="81.73"/>
    <n v="56.67"/>
    <n v="248867.85"/>
    <n v="172560.15"/>
    <n v="76307.7"/>
  </r>
  <r>
    <x v="6"/>
    <x v="103"/>
    <x v="4"/>
    <x v="1"/>
    <x v="2"/>
    <x v="2117"/>
    <n v="120765769"/>
    <d v="2021-01-10T00:00:00"/>
    <n v="6130"/>
    <n v="81.73"/>
    <n v="56.67"/>
    <n v="501004.9"/>
    <n v="347387.1"/>
    <n v="153617.79999999999"/>
  </r>
  <r>
    <x v="5"/>
    <x v="70"/>
    <x v="8"/>
    <x v="1"/>
    <x v="3"/>
    <x v="2118"/>
    <n v="839704644"/>
    <d v="2020-09-13T00:00:00"/>
    <n v="6119"/>
    <n v="421.89"/>
    <n v="364.69"/>
    <n v="2581544.91"/>
    <n v="2231538.11"/>
    <n v="350006.8"/>
  </r>
  <r>
    <x v="1"/>
    <x v="109"/>
    <x v="9"/>
    <x v="1"/>
    <x v="3"/>
    <x v="970"/>
    <n v="633992946"/>
    <d v="2018-01-06T00:00:00"/>
    <n v="1456"/>
    <n v="9.33"/>
    <n v="6.92"/>
    <n v="13584.48"/>
    <n v="10075.52"/>
    <n v="3508.96"/>
  </r>
  <r>
    <x v="2"/>
    <x v="107"/>
    <x v="7"/>
    <x v="0"/>
    <x v="3"/>
    <x v="2119"/>
    <n v="808367002"/>
    <d v="2021-05-08T00:00:00"/>
    <n v="2614"/>
    <n v="437.2"/>
    <n v="263.33"/>
    <n v="1142840.8"/>
    <n v="688344.62"/>
    <n v="454496.18"/>
  </r>
  <r>
    <x v="1"/>
    <x v="44"/>
    <x v="5"/>
    <x v="0"/>
    <x v="1"/>
    <x v="1344"/>
    <n v="937875640"/>
    <d v="2021-11-30T00:00:00"/>
    <n v="7098"/>
    <n v="109.28"/>
    <n v="35.840000000000003"/>
    <n v="775669.44"/>
    <n v="254392.32000000001"/>
    <n v="521277.12"/>
  </r>
  <r>
    <x v="0"/>
    <x v="14"/>
    <x v="10"/>
    <x v="1"/>
    <x v="1"/>
    <x v="1279"/>
    <n v="217880189"/>
    <d v="2016-09-23T00:00:00"/>
    <n v="4445"/>
    <n v="154.06"/>
    <n v="90.93"/>
    <n v="684796.7"/>
    <n v="404183.85"/>
    <n v="280612.84999999998"/>
  </r>
  <r>
    <x v="1"/>
    <x v="168"/>
    <x v="10"/>
    <x v="0"/>
    <x v="1"/>
    <x v="62"/>
    <n v="614054477"/>
    <d v="2016-08-16T00:00:00"/>
    <n v="1220"/>
    <n v="154.06"/>
    <n v="90.93"/>
    <n v="187953.2"/>
    <n v="110934.6"/>
    <n v="77018.600000000006"/>
  </r>
  <r>
    <x v="4"/>
    <x v="158"/>
    <x v="5"/>
    <x v="1"/>
    <x v="2"/>
    <x v="1035"/>
    <n v="112384831"/>
    <d v="2022-12-23T00:00:00"/>
    <n v="6024"/>
    <n v="109.28"/>
    <n v="35.840000000000003"/>
    <n v="658302.71999999997"/>
    <n v="215900.16"/>
    <n v="442402.56"/>
  </r>
  <r>
    <x v="1"/>
    <x v="136"/>
    <x v="0"/>
    <x v="1"/>
    <x v="3"/>
    <x v="1891"/>
    <n v="369170081"/>
    <d v="2021-04-03T00:00:00"/>
    <n v="4486"/>
    <n v="255.28"/>
    <n v="159.41999999999999"/>
    <n v="1145186.08"/>
    <n v="715158.12"/>
    <n v="430027.96"/>
  </r>
  <r>
    <x v="5"/>
    <x v="101"/>
    <x v="1"/>
    <x v="1"/>
    <x v="1"/>
    <x v="897"/>
    <n v="861021554"/>
    <d v="2015-06-18T00:00:00"/>
    <n v="4266"/>
    <n v="152.58000000000001"/>
    <n v="97.44"/>
    <n v="650906.28"/>
    <n v="415679.04"/>
    <n v="235227.24"/>
  </r>
  <r>
    <x v="2"/>
    <x v="102"/>
    <x v="8"/>
    <x v="0"/>
    <x v="2"/>
    <x v="408"/>
    <n v="234863078"/>
    <d v="2022-11-03T00:00:00"/>
    <n v="59"/>
    <n v="421.89"/>
    <n v="364.69"/>
    <n v="24891.51"/>
    <n v="21516.71"/>
    <n v="3374.8"/>
  </r>
  <r>
    <x v="1"/>
    <x v="120"/>
    <x v="5"/>
    <x v="1"/>
    <x v="1"/>
    <x v="611"/>
    <n v="357930982"/>
    <d v="2016-03-05T00:00:00"/>
    <n v="8586"/>
    <n v="109.28"/>
    <n v="35.840000000000003"/>
    <n v="938278.08"/>
    <n v="307722.23999999999"/>
    <n v="630555.84"/>
  </r>
  <r>
    <x v="2"/>
    <x v="137"/>
    <x v="6"/>
    <x v="1"/>
    <x v="2"/>
    <x v="267"/>
    <n v="467774093"/>
    <d v="2017-01-26T00:00:00"/>
    <n v="3604"/>
    <n v="651.21"/>
    <n v="524.96"/>
    <n v="2346960.84"/>
    <n v="1891955.84"/>
    <n v="455005"/>
  </r>
  <r>
    <x v="5"/>
    <x v="145"/>
    <x v="10"/>
    <x v="1"/>
    <x v="2"/>
    <x v="2013"/>
    <n v="322253739"/>
    <d v="2015-08-22T00:00:00"/>
    <n v="898"/>
    <n v="154.06"/>
    <n v="90.93"/>
    <n v="138345.88"/>
    <n v="81655.14"/>
    <n v="56690.74"/>
  </r>
  <r>
    <x v="4"/>
    <x v="143"/>
    <x v="3"/>
    <x v="0"/>
    <x v="2"/>
    <x v="2120"/>
    <n v="649543750"/>
    <d v="2022-12-22T00:00:00"/>
    <n v="3285"/>
    <n v="205.7"/>
    <n v="117.11"/>
    <n v="675724.5"/>
    <n v="384706.35"/>
    <n v="291018.15000000002"/>
  </r>
  <r>
    <x v="6"/>
    <x v="18"/>
    <x v="9"/>
    <x v="0"/>
    <x v="0"/>
    <x v="306"/>
    <n v="898130452"/>
    <d v="2022-12-27T00:00:00"/>
    <n v="5614"/>
    <n v="9.33"/>
    <n v="6.92"/>
    <n v="52378.62"/>
    <n v="38848.879999999997"/>
    <n v="13529.74"/>
  </r>
  <r>
    <x v="1"/>
    <x v="59"/>
    <x v="6"/>
    <x v="1"/>
    <x v="0"/>
    <x v="2067"/>
    <n v="586812674"/>
    <d v="2019-03-31T00:00:00"/>
    <n v="9766"/>
    <n v="651.21"/>
    <n v="524.96"/>
    <n v="6359716.8600000003"/>
    <n v="5126759.3600000003"/>
    <n v="1232957.5"/>
  </r>
  <r>
    <x v="5"/>
    <x v="84"/>
    <x v="2"/>
    <x v="0"/>
    <x v="2"/>
    <x v="748"/>
    <n v="654701745"/>
    <d v="2016-06-09T00:00:00"/>
    <n v="9650"/>
    <n v="47.45"/>
    <n v="31.79"/>
    <n v="457892.5"/>
    <n v="306773.5"/>
    <n v="151119"/>
  </r>
  <r>
    <x v="1"/>
    <x v="136"/>
    <x v="9"/>
    <x v="0"/>
    <x v="2"/>
    <x v="1825"/>
    <n v="311221492"/>
    <d v="2016-05-07T00:00:00"/>
    <n v="6210"/>
    <n v="9.33"/>
    <n v="6.92"/>
    <n v="57939.3"/>
    <n v="42973.2"/>
    <n v="14966.1"/>
  </r>
  <r>
    <x v="3"/>
    <x v="21"/>
    <x v="8"/>
    <x v="1"/>
    <x v="2"/>
    <x v="1894"/>
    <n v="186108243"/>
    <d v="2017-07-27T00:00:00"/>
    <n v="2420"/>
    <n v="421.89"/>
    <n v="364.69"/>
    <n v="1020973.8"/>
    <n v="882549.8"/>
    <n v="138424"/>
  </r>
  <r>
    <x v="3"/>
    <x v="50"/>
    <x v="3"/>
    <x v="1"/>
    <x v="3"/>
    <x v="2121"/>
    <n v="979410827"/>
    <d v="2018-05-21T00:00:00"/>
    <n v="8283"/>
    <n v="205.7"/>
    <n v="117.11"/>
    <n v="1703813.1"/>
    <n v="970022.13"/>
    <n v="733790.97"/>
  </r>
  <r>
    <x v="3"/>
    <x v="35"/>
    <x v="2"/>
    <x v="0"/>
    <x v="2"/>
    <x v="869"/>
    <n v="311490571"/>
    <d v="2017-04-23T00:00:00"/>
    <n v="5837"/>
    <n v="47.45"/>
    <n v="31.79"/>
    <n v="276965.65000000002"/>
    <n v="185558.23"/>
    <n v="91407.42"/>
  </r>
  <r>
    <x v="2"/>
    <x v="12"/>
    <x v="9"/>
    <x v="0"/>
    <x v="3"/>
    <x v="2030"/>
    <n v="373021304"/>
    <d v="2021-02-12T00:00:00"/>
    <n v="4148"/>
    <n v="9.33"/>
    <n v="6.92"/>
    <n v="38700.839999999997"/>
    <n v="28704.16"/>
    <n v="9996.68"/>
  </r>
  <r>
    <x v="1"/>
    <x v="136"/>
    <x v="1"/>
    <x v="0"/>
    <x v="0"/>
    <x v="689"/>
    <n v="274989354"/>
    <d v="2020-07-10T00:00:00"/>
    <n v="4316"/>
    <n v="152.58000000000001"/>
    <n v="97.44"/>
    <n v="658535.28"/>
    <n v="420551.04"/>
    <n v="237984.24"/>
  </r>
  <r>
    <x v="5"/>
    <x v="128"/>
    <x v="11"/>
    <x v="1"/>
    <x v="0"/>
    <x v="684"/>
    <n v="998693549"/>
    <d v="2020-03-21T00:00:00"/>
    <n v="4469"/>
    <n v="668.27"/>
    <n v="502.54"/>
    <n v="2986498.63"/>
    <n v="2245851.2599999998"/>
    <n v="740647.37"/>
  </r>
  <r>
    <x v="5"/>
    <x v="9"/>
    <x v="8"/>
    <x v="0"/>
    <x v="2"/>
    <x v="1039"/>
    <n v="445745217"/>
    <d v="2017-06-04T00:00:00"/>
    <n v="4770"/>
    <n v="421.89"/>
    <n v="364.69"/>
    <n v="2012415.3"/>
    <n v="1739571.3"/>
    <n v="272844"/>
  </r>
  <r>
    <x v="2"/>
    <x v="37"/>
    <x v="9"/>
    <x v="0"/>
    <x v="2"/>
    <x v="1039"/>
    <n v="188068187"/>
    <d v="2017-04-25T00:00:00"/>
    <n v="2411"/>
    <n v="9.33"/>
    <n v="6.92"/>
    <n v="22494.63"/>
    <n v="16684.12"/>
    <n v="5810.51"/>
  </r>
  <r>
    <x v="2"/>
    <x v="155"/>
    <x v="9"/>
    <x v="0"/>
    <x v="1"/>
    <x v="2122"/>
    <n v="517898786"/>
    <d v="2022-01-09T00:00:00"/>
    <n v="6614"/>
    <n v="9.33"/>
    <n v="6.92"/>
    <n v="61708.62"/>
    <n v="45768.88"/>
    <n v="15939.74"/>
  </r>
  <r>
    <x v="1"/>
    <x v="85"/>
    <x v="6"/>
    <x v="1"/>
    <x v="2"/>
    <x v="2123"/>
    <n v="897785842"/>
    <d v="2019-05-12T00:00:00"/>
    <n v="3636"/>
    <n v="651.21"/>
    <n v="524.96"/>
    <n v="2367799.56"/>
    <n v="1908754.56"/>
    <n v="459045"/>
  </r>
  <r>
    <x v="0"/>
    <x v="27"/>
    <x v="2"/>
    <x v="0"/>
    <x v="1"/>
    <x v="2124"/>
    <n v="410590684"/>
    <d v="2016-02-06T00:00:00"/>
    <n v="1762"/>
    <n v="47.45"/>
    <n v="31.79"/>
    <n v="83606.899999999994"/>
    <n v="56013.98"/>
    <n v="27592.92"/>
  </r>
  <r>
    <x v="5"/>
    <x v="97"/>
    <x v="8"/>
    <x v="0"/>
    <x v="2"/>
    <x v="34"/>
    <n v="909487140"/>
    <d v="2021-07-17T00:00:00"/>
    <n v="6310"/>
    <n v="421.89"/>
    <n v="364.69"/>
    <n v="2662125.9"/>
    <n v="2301193.9"/>
    <n v="360932"/>
  </r>
  <r>
    <x v="2"/>
    <x v="68"/>
    <x v="7"/>
    <x v="0"/>
    <x v="1"/>
    <x v="1837"/>
    <n v="267961537"/>
    <d v="2017-03-26T00:00:00"/>
    <n v="4628"/>
    <n v="437.2"/>
    <n v="263.33"/>
    <n v="2023361.6"/>
    <n v="1218691.24"/>
    <n v="804670.36"/>
  </r>
  <r>
    <x v="1"/>
    <x v="178"/>
    <x v="8"/>
    <x v="0"/>
    <x v="3"/>
    <x v="2125"/>
    <n v="929812705"/>
    <d v="2017-05-25T00:00:00"/>
    <n v="1097"/>
    <n v="421.89"/>
    <n v="364.69"/>
    <n v="462813.33"/>
    <n v="400064.93"/>
    <n v="62748.4"/>
  </r>
  <r>
    <x v="3"/>
    <x v="24"/>
    <x v="6"/>
    <x v="0"/>
    <x v="3"/>
    <x v="636"/>
    <n v="459151971"/>
    <d v="2020-08-21T00:00:00"/>
    <n v="2126"/>
    <n v="651.21"/>
    <n v="524.96"/>
    <n v="1384472.46"/>
    <n v="1116064.96"/>
    <n v="268407.5"/>
  </r>
  <r>
    <x v="4"/>
    <x v="143"/>
    <x v="7"/>
    <x v="1"/>
    <x v="2"/>
    <x v="1584"/>
    <n v="990403163"/>
    <d v="2015-10-27T00:00:00"/>
    <n v="1160"/>
    <n v="437.2"/>
    <n v="263.33"/>
    <n v="507152"/>
    <n v="305462.8"/>
    <n v="201689.2"/>
  </r>
  <r>
    <x v="2"/>
    <x v="4"/>
    <x v="5"/>
    <x v="0"/>
    <x v="2"/>
    <x v="2126"/>
    <n v="678302609"/>
    <d v="2022-08-10T00:00:00"/>
    <n v="3670"/>
    <n v="109.28"/>
    <n v="35.840000000000003"/>
    <n v="401057.6"/>
    <n v="131532.79999999999"/>
    <n v="269524.8"/>
  </r>
  <r>
    <x v="0"/>
    <x v="0"/>
    <x v="7"/>
    <x v="0"/>
    <x v="3"/>
    <x v="1836"/>
    <n v="447899138"/>
    <d v="2015-12-05T00:00:00"/>
    <n v="2163"/>
    <n v="437.2"/>
    <n v="263.33"/>
    <n v="945663.6"/>
    <n v="569582.79"/>
    <n v="376080.81"/>
  </r>
  <r>
    <x v="2"/>
    <x v="102"/>
    <x v="3"/>
    <x v="0"/>
    <x v="1"/>
    <x v="965"/>
    <n v="844554078"/>
    <d v="2019-12-06T00:00:00"/>
    <n v="1174"/>
    <n v="205.7"/>
    <n v="117.11"/>
    <n v="241491.8"/>
    <n v="137487.14000000001"/>
    <n v="104004.66"/>
  </r>
  <r>
    <x v="5"/>
    <x v="34"/>
    <x v="4"/>
    <x v="1"/>
    <x v="3"/>
    <x v="2127"/>
    <n v="683941256"/>
    <d v="2018-03-06T00:00:00"/>
    <n v="2271"/>
    <n v="81.73"/>
    <n v="56.67"/>
    <n v="185608.83"/>
    <n v="128697.57"/>
    <n v="56911.26"/>
  </r>
  <r>
    <x v="1"/>
    <x v="64"/>
    <x v="7"/>
    <x v="0"/>
    <x v="3"/>
    <x v="2108"/>
    <n v="202047002"/>
    <d v="2020-03-06T00:00:00"/>
    <n v="9053"/>
    <n v="437.2"/>
    <n v="263.33"/>
    <n v="3957971.6"/>
    <n v="2383926.4900000002"/>
    <n v="1574045.11"/>
  </r>
  <r>
    <x v="4"/>
    <x v="95"/>
    <x v="4"/>
    <x v="1"/>
    <x v="2"/>
    <x v="2128"/>
    <n v="605170142"/>
    <d v="2015-11-01T00:00:00"/>
    <n v="2148"/>
    <n v="81.73"/>
    <n v="56.67"/>
    <n v="175556.04"/>
    <n v="121727.16"/>
    <n v="53828.88"/>
  </r>
  <r>
    <x v="1"/>
    <x v="108"/>
    <x v="9"/>
    <x v="0"/>
    <x v="2"/>
    <x v="771"/>
    <n v="919922006"/>
    <d v="2021-09-18T00:00:00"/>
    <n v="4219"/>
    <n v="9.33"/>
    <n v="6.92"/>
    <n v="39363.269999999997"/>
    <n v="29195.48"/>
    <n v="10167.790000000001"/>
  </r>
  <r>
    <x v="1"/>
    <x v="123"/>
    <x v="2"/>
    <x v="1"/>
    <x v="3"/>
    <x v="2038"/>
    <n v="243226420"/>
    <d v="2019-07-03T00:00:00"/>
    <n v="4958"/>
    <n v="47.45"/>
    <n v="31.79"/>
    <n v="235257.1"/>
    <n v="157614.82"/>
    <n v="77642.28"/>
  </r>
  <r>
    <x v="5"/>
    <x v="182"/>
    <x v="11"/>
    <x v="1"/>
    <x v="0"/>
    <x v="2129"/>
    <n v="892319715"/>
    <d v="2019-07-17T00:00:00"/>
    <n v="6088"/>
    <n v="668.27"/>
    <n v="502.54"/>
    <n v="4068427.76"/>
    <n v="3059463.52"/>
    <n v="1008964.24"/>
  </r>
  <r>
    <x v="3"/>
    <x v="57"/>
    <x v="0"/>
    <x v="0"/>
    <x v="3"/>
    <x v="2130"/>
    <n v="754750716"/>
    <d v="2016-06-08T00:00:00"/>
    <n v="6364"/>
    <n v="255.28"/>
    <n v="159.41999999999999"/>
    <n v="1624601.92"/>
    <n v="1014548.88"/>
    <n v="610053.04"/>
  </r>
  <r>
    <x v="5"/>
    <x v="58"/>
    <x v="7"/>
    <x v="0"/>
    <x v="1"/>
    <x v="531"/>
    <n v="938380753"/>
    <d v="2020-09-26T00:00:00"/>
    <n v="6573"/>
    <n v="437.2"/>
    <n v="263.33"/>
    <n v="2873715.6"/>
    <n v="1730868.09"/>
    <n v="1142847.51"/>
  </r>
  <r>
    <x v="0"/>
    <x v="13"/>
    <x v="10"/>
    <x v="0"/>
    <x v="0"/>
    <x v="156"/>
    <n v="821383655"/>
    <d v="2019-03-29T00:00:00"/>
    <n v="4531"/>
    <n v="154.06"/>
    <n v="90.93"/>
    <n v="698045.86"/>
    <n v="412003.83"/>
    <n v="286042.03000000003"/>
  </r>
  <r>
    <x v="2"/>
    <x v="38"/>
    <x v="6"/>
    <x v="0"/>
    <x v="0"/>
    <x v="407"/>
    <n v="302245748"/>
    <d v="2018-02-25T00:00:00"/>
    <n v="88"/>
    <n v="651.21"/>
    <n v="524.96"/>
    <n v="57306.48"/>
    <n v="46196.480000000003"/>
    <n v="11110"/>
  </r>
  <r>
    <x v="1"/>
    <x v="79"/>
    <x v="5"/>
    <x v="0"/>
    <x v="0"/>
    <x v="955"/>
    <n v="249765861"/>
    <d v="2016-11-24T00:00:00"/>
    <n v="123"/>
    <n v="109.28"/>
    <n v="35.840000000000003"/>
    <n v="13441.44"/>
    <n v="4408.32"/>
    <n v="9033.1200000000008"/>
  </r>
  <r>
    <x v="1"/>
    <x v="178"/>
    <x v="2"/>
    <x v="0"/>
    <x v="3"/>
    <x v="856"/>
    <n v="253055322"/>
    <d v="2016-06-12T00:00:00"/>
    <n v="3548"/>
    <n v="47.45"/>
    <n v="31.79"/>
    <n v="168352.6"/>
    <n v="112790.92"/>
    <n v="55561.68"/>
  </r>
  <r>
    <x v="5"/>
    <x v="131"/>
    <x v="3"/>
    <x v="0"/>
    <x v="3"/>
    <x v="1980"/>
    <n v="871537959"/>
    <d v="2020-06-08T00:00:00"/>
    <n v="6304"/>
    <n v="205.7"/>
    <n v="117.11"/>
    <n v="1296732.8"/>
    <n v="738261.44"/>
    <n v="558471.36"/>
  </r>
  <r>
    <x v="2"/>
    <x v="155"/>
    <x v="5"/>
    <x v="0"/>
    <x v="3"/>
    <x v="1970"/>
    <n v="484950101"/>
    <d v="2019-03-07T00:00:00"/>
    <n v="6366"/>
    <n v="109.28"/>
    <n v="35.840000000000003"/>
    <n v="695676.48"/>
    <n v="228157.44"/>
    <n v="467519.04"/>
  </r>
  <r>
    <x v="1"/>
    <x v="26"/>
    <x v="2"/>
    <x v="1"/>
    <x v="1"/>
    <x v="1748"/>
    <n v="243340575"/>
    <d v="2016-09-04T00:00:00"/>
    <n v="8739"/>
    <n v="47.45"/>
    <n v="31.79"/>
    <n v="414665.55"/>
    <n v="277812.81"/>
    <n v="136852.74"/>
  </r>
  <r>
    <x v="4"/>
    <x v="29"/>
    <x v="1"/>
    <x v="0"/>
    <x v="3"/>
    <x v="1389"/>
    <n v="917070710"/>
    <d v="2018-06-11T00:00:00"/>
    <n v="457"/>
    <n v="152.58000000000001"/>
    <n v="97.44"/>
    <n v="69729.06"/>
    <n v="44530.080000000002"/>
    <n v="25198.98"/>
  </r>
  <r>
    <x v="2"/>
    <x v="165"/>
    <x v="6"/>
    <x v="0"/>
    <x v="0"/>
    <x v="1"/>
    <n v="646814334"/>
    <d v="2022-07-11T00:00:00"/>
    <n v="5590"/>
    <n v="651.21"/>
    <n v="524.96"/>
    <n v="3640263.9"/>
    <n v="2934526.4"/>
    <n v="705737.5"/>
  </r>
  <r>
    <x v="4"/>
    <x v="173"/>
    <x v="1"/>
    <x v="0"/>
    <x v="1"/>
    <x v="2070"/>
    <n v="793557775"/>
    <d v="2017-07-06T00:00:00"/>
    <n v="235"/>
    <n v="152.58000000000001"/>
    <n v="97.44"/>
    <n v="35856.300000000003"/>
    <n v="22898.400000000001"/>
    <n v="12957.9"/>
  </r>
  <r>
    <x v="1"/>
    <x v="2"/>
    <x v="11"/>
    <x v="1"/>
    <x v="3"/>
    <x v="1767"/>
    <n v="988599860"/>
    <d v="2018-12-11T00:00:00"/>
    <n v="7522"/>
    <n v="668.27"/>
    <n v="502.54"/>
    <n v="5026726.9400000004"/>
    <n v="3780105.88"/>
    <n v="1246621.06"/>
  </r>
  <r>
    <x v="5"/>
    <x v="126"/>
    <x v="3"/>
    <x v="0"/>
    <x v="3"/>
    <x v="2131"/>
    <n v="483551919"/>
    <d v="2019-08-11T00:00:00"/>
    <n v="2613"/>
    <n v="205.7"/>
    <n v="117.11"/>
    <n v="537494.1"/>
    <n v="306008.43"/>
    <n v="231485.67"/>
  </r>
  <r>
    <x v="2"/>
    <x v="83"/>
    <x v="8"/>
    <x v="0"/>
    <x v="3"/>
    <x v="1396"/>
    <n v="400337779"/>
    <d v="2018-05-27T00:00:00"/>
    <n v="7700"/>
    <n v="421.89"/>
    <n v="364.69"/>
    <n v="3248553"/>
    <n v="2808113"/>
    <n v="440440"/>
  </r>
  <r>
    <x v="1"/>
    <x v="85"/>
    <x v="1"/>
    <x v="0"/>
    <x v="0"/>
    <x v="167"/>
    <n v="581193768"/>
    <d v="2021-04-24T00:00:00"/>
    <n v="7006"/>
    <n v="152.58000000000001"/>
    <n v="97.44"/>
    <n v="1068975.48"/>
    <n v="682664.64"/>
    <n v="386310.84"/>
  </r>
  <r>
    <x v="0"/>
    <x v="146"/>
    <x v="6"/>
    <x v="0"/>
    <x v="2"/>
    <x v="14"/>
    <n v="938668715"/>
    <d v="2022-01-03T00:00:00"/>
    <n v="1787"/>
    <n v="651.21"/>
    <n v="524.96"/>
    <n v="1163712.27"/>
    <n v="938103.52"/>
    <n v="225608.75"/>
  </r>
  <r>
    <x v="2"/>
    <x v="51"/>
    <x v="2"/>
    <x v="0"/>
    <x v="2"/>
    <x v="746"/>
    <n v="105623948"/>
    <d v="2019-05-27T00:00:00"/>
    <n v="5328"/>
    <n v="47.45"/>
    <n v="31.79"/>
    <n v="252813.6"/>
    <n v="169377.12"/>
    <n v="83436.479999999996"/>
  </r>
  <r>
    <x v="3"/>
    <x v="5"/>
    <x v="4"/>
    <x v="0"/>
    <x v="3"/>
    <x v="638"/>
    <n v="385233294"/>
    <d v="2015-10-21T00:00:00"/>
    <n v="7947"/>
    <n v="81.73"/>
    <n v="56.67"/>
    <n v="649508.31000000006"/>
    <n v="450356.49"/>
    <n v="199151.82"/>
  </r>
  <r>
    <x v="1"/>
    <x v="67"/>
    <x v="3"/>
    <x v="1"/>
    <x v="1"/>
    <x v="2132"/>
    <n v="100983083"/>
    <d v="2016-08-11T00:00:00"/>
    <n v="1993"/>
    <n v="205.7"/>
    <n v="117.11"/>
    <n v="409960.1"/>
    <n v="233400.23"/>
    <n v="176559.87"/>
  </r>
  <r>
    <x v="0"/>
    <x v="13"/>
    <x v="7"/>
    <x v="1"/>
    <x v="2"/>
    <x v="2133"/>
    <n v="346672141"/>
    <d v="2021-10-03T00:00:00"/>
    <n v="6845"/>
    <n v="437.2"/>
    <n v="263.33"/>
    <n v="2992634"/>
    <n v="1802493.85"/>
    <n v="1190140.1499999999"/>
  </r>
  <r>
    <x v="1"/>
    <x v="66"/>
    <x v="4"/>
    <x v="1"/>
    <x v="2"/>
    <x v="1090"/>
    <n v="936411798"/>
    <d v="2020-09-17T00:00:00"/>
    <n v="3915"/>
    <n v="81.73"/>
    <n v="56.67"/>
    <n v="319972.95"/>
    <n v="221863.05"/>
    <n v="98109.9"/>
  </r>
  <r>
    <x v="5"/>
    <x v="40"/>
    <x v="2"/>
    <x v="1"/>
    <x v="3"/>
    <x v="7"/>
    <n v="854625880"/>
    <d v="2019-11-26T00:00:00"/>
    <n v="1644"/>
    <n v="47.45"/>
    <n v="31.79"/>
    <n v="78007.8"/>
    <n v="52262.76"/>
    <n v="25745.040000000001"/>
  </r>
  <r>
    <x v="5"/>
    <x v="74"/>
    <x v="11"/>
    <x v="0"/>
    <x v="0"/>
    <x v="215"/>
    <n v="506050717"/>
    <d v="2017-07-30T00:00:00"/>
    <n v="508"/>
    <n v="668.27"/>
    <n v="502.54"/>
    <n v="339481.16"/>
    <n v="255290.32"/>
    <n v="84190.84"/>
  </r>
  <r>
    <x v="5"/>
    <x v="98"/>
    <x v="10"/>
    <x v="0"/>
    <x v="0"/>
    <x v="748"/>
    <n v="365735137"/>
    <d v="2016-05-11T00:00:00"/>
    <n v="8009"/>
    <n v="154.06"/>
    <n v="90.93"/>
    <n v="1233866.54"/>
    <n v="728258.37"/>
    <n v="505608.17"/>
  </r>
  <r>
    <x v="3"/>
    <x v="60"/>
    <x v="7"/>
    <x v="1"/>
    <x v="3"/>
    <x v="2134"/>
    <n v="529040467"/>
    <d v="2021-04-10T00:00:00"/>
    <n v="3686"/>
    <n v="437.2"/>
    <n v="263.33"/>
    <n v="1611519.2"/>
    <n v="970634.38"/>
    <n v="640884.81999999995"/>
  </r>
  <r>
    <x v="1"/>
    <x v="7"/>
    <x v="11"/>
    <x v="1"/>
    <x v="0"/>
    <x v="1834"/>
    <n v="261640536"/>
    <d v="2015-08-01T00:00:00"/>
    <n v="4104"/>
    <n v="668.27"/>
    <n v="502.54"/>
    <n v="2742580.08"/>
    <n v="2062424.16"/>
    <n v="680155.92"/>
  </r>
  <r>
    <x v="5"/>
    <x v="74"/>
    <x v="1"/>
    <x v="0"/>
    <x v="2"/>
    <x v="2135"/>
    <n v="249521672"/>
    <d v="2019-07-08T00:00:00"/>
    <n v="7863"/>
    <n v="152.58000000000001"/>
    <n v="97.44"/>
    <n v="1199736.54"/>
    <n v="766170.72"/>
    <n v="433565.82"/>
  </r>
  <r>
    <x v="5"/>
    <x v="88"/>
    <x v="0"/>
    <x v="1"/>
    <x v="2"/>
    <x v="95"/>
    <n v="348982703"/>
    <d v="2016-11-02T00:00:00"/>
    <n v="592"/>
    <n v="255.28"/>
    <n v="159.41999999999999"/>
    <n v="151125.76000000001"/>
    <n v="94376.639999999999"/>
    <n v="56749.120000000003"/>
  </r>
  <r>
    <x v="5"/>
    <x v="9"/>
    <x v="0"/>
    <x v="0"/>
    <x v="1"/>
    <x v="2136"/>
    <n v="936634957"/>
    <d v="2015-09-06T00:00:00"/>
    <n v="9953"/>
    <n v="255.28"/>
    <n v="159.41999999999999"/>
    <n v="2540801.84"/>
    <n v="1586707.26"/>
    <n v="954094.58"/>
  </r>
  <r>
    <x v="2"/>
    <x v="104"/>
    <x v="3"/>
    <x v="1"/>
    <x v="0"/>
    <x v="934"/>
    <n v="659402263"/>
    <d v="2020-08-01T00:00:00"/>
    <n v="638"/>
    <n v="205.7"/>
    <n v="117.11"/>
    <n v="131236.6"/>
    <n v="74716.179999999993"/>
    <n v="56520.42"/>
  </r>
  <r>
    <x v="5"/>
    <x v="54"/>
    <x v="2"/>
    <x v="0"/>
    <x v="3"/>
    <x v="1643"/>
    <n v="484520947"/>
    <d v="2021-01-17T00:00:00"/>
    <n v="9370"/>
    <n v="47.45"/>
    <n v="31.79"/>
    <n v="444606.5"/>
    <n v="297872.3"/>
    <n v="146734.20000000001"/>
  </r>
  <r>
    <x v="0"/>
    <x v="25"/>
    <x v="6"/>
    <x v="1"/>
    <x v="2"/>
    <x v="431"/>
    <n v="549539840"/>
    <d v="2020-03-22T00:00:00"/>
    <n v="9905"/>
    <n v="651.21"/>
    <n v="524.96"/>
    <n v="6450235.0499999998"/>
    <n v="5199728.8"/>
    <n v="1250506.25"/>
  </r>
  <r>
    <x v="0"/>
    <x v="72"/>
    <x v="10"/>
    <x v="1"/>
    <x v="0"/>
    <x v="1332"/>
    <n v="612320268"/>
    <d v="2022-02-10T00:00:00"/>
    <n v="8029"/>
    <n v="154.06"/>
    <n v="90.93"/>
    <n v="1236947.74"/>
    <n v="730076.97"/>
    <n v="506870.77"/>
  </r>
  <r>
    <x v="0"/>
    <x v="69"/>
    <x v="10"/>
    <x v="0"/>
    <x v="3"/>
    <x v="2"/>
    <n v="501036059"/>
    <d v="2021-10-17T00:00:00"/>
    <n v="6559"/>
    <n v="154.06"/>
    <n v="90.93"/>
    <n v="1010479.54"/>
    <n v="596409.87"/>
    <n v="414069.67"/>
  </r>
  <r>
    <x v="1"/>
    <x v="41"/>
    <x v="0"/>
    <x v="1"/>
    <x v="2"/>
    <x v="364"/>
    <n v="564173543"/>
    <d v="2017-04-26T00:00:00"/>
    <n v="343"/>
    <n v="255.28"/>
    <n v="159.41999999999999"/>
    <n v="87561.04"/>
    <n v="54681.06"/>
    <n v="32879.980000000003"/>
  </r>
  <r>
    <x v="5"/>
    <x v="162"/>
    <x v="1"/>
    <x v="1"/>
    <x v="0"/>
    <x v="955"/>
    <n v="320531547"/>
    <d v="2016-12-21T00:00:00"/>
    <n v="1262"/>
    <n v="152.58000000000001"/>
    <n v="97.44"/>
    <n v="192555.96"/>
    <n v="122969.28"/>
    <n v="69586.679999999993"/>
  </r>
  <r>
    <x v="2"/>
    <x v="141"/>
    <x v="9"/>
    <x v="0"/>
    <x v="0"/>
    <x v="2137"/>
    <n v="709221398"/>
    <d v="2016-09-23T00:00:00"/>
    <n v="3227"/>
    <n v="9.33"/>
    <n v="6.92"/>
    <n v="30107.91"/>
    <n v="22330.84"/>
    <n v="7777.07"/>
  </r>
  <r>
    <x v="3"/>
    <x v="5"/>
    <x v="5"/>
    <x v="1"/>
    <x v="0"/>
    <x v="1800"/>
    <n v="939666926"/>
    <d v="2020-07-07T00:00:00"/>
    <n v="7180"/>
    <n v="109.28"/>
    <n v="35.840000000000003"/>
    <n v="784630.4"/>
    <n v="257331.20000000001"/>
    <n v="527299.19999999995"/>
  </r>
  <r>
    <x v="0"/>
    <x v="118"/>
    <x v="10"/>
    <x v="0"/>
    <x v="3"/>
    <x v="588"/>
    <n v="741604459"/>
    <d v="2016-05-12T00:00:00"/>
    <n v="6094"/>
    <n v="154.06"/>
    <n v="90.93"/>
    <n v="938841.64"/>
    <n v="554127.42000000004"/>
    <n v="384714.22"/>
  </r>
  <r>
    <x v="5"/>
    <x v="78"/>
    <x v="8"/>
    <x v="1"/>
    <x v="2"/>
    <x v="648"/>
    <n v="815082824"/>
    <d v="2015-04-02T00:00:00"/>
    <n v="9975"/>
    <n v="421.89"/>
    <n v="364.69"/>
    <n v="4208352.75"/>
    <n v="3637782.75"/>
    <n v="570570"/>
  </r>
  <r>
    <x v="1"/>
    <x v="64"/>
    <x v="3"/>
    <x v="1"/>
    <x v="1"/>
    <x v="504"/>
    <n v="580463349"/>
    <d v="2021-11-08T00:00:00"/>
    <n v="859"/>
    <n v="205.7"/>
    <n v="117.11"/>
    <n v="176696.3"/>
    <n v="100597.49"/>
    <n v="76098.81"/>
  </r>
  <r>
    <x v="1"/>
    <x v="129"/>
    <x v="6"/>
    <x v="1"/>
    <x v="0"/>
    <x v="2003"/>
    <n v="428419864"/>
    <d v="2019-12-05T00:00:00"/>
    <n v="7813"/>
    <n v="651.21"/>
    <n v="524.96"/>
    <n v="5087903.7300000004"/>
    <n v="4101512.48"/>
    <n v="986391.25"/>
  </r>
  <r>
    <x v="3"/>
    <x v="94"/>
    <x v="7"/>
    <x v="0"/>
    <x v="2"/>
    <x v="858"/>
    <n v="369938695"/>
    <d v="2015-01-24T00:00:00"/>
    <n v="1936"/>
    <n v="437.2"/>
    <n v="263.33"/>
    <n v="846419.2"/>
    <n v="509806.88"/>
    <n v="336612.32"/>
  </r>
  <r>
    <x v="3"/>
    <x v="20"/>
    <x v="8"/>
    <x v="1"/>
    <x v="2"/>
    <x v="2138"/>
    <n v="486318671"/>
    <d v="2019-12-11T00:00:00"/>
    <n v="1357"/>
    <n v="421.89"/>
    <n v="364.69"/>
    <n v="572504.73"/>
    <n v="494884.33"/>
    <n v="77620.399999999994"/>
  </r>
  <r>
    <x v="1"/>
    <x v="71"/>
    <x v="0"/>
    <x v="1"/>
    <x v="1"/>
    <x v="958"/>
    <n v="479171121"/>
    <d v="2022-01-27T00:00:00"/>
    <n v="6238"/>
    <n v="255.28"/>
    <n v="159.41999999999999"/>
    <n v="1592436.64"/>
    <n v="994461.96"/>
    <n v="597974.68000000005"/>
  </r>
  <r>
    <x v="1"/>
    <x v="116"/>
    <x v="4"/>
    <x v="0"/>
    <x v="3"/>
    <x v="2139"/>
    <n v="120419871"/>
    <d v="2015-06-26T00:00:00"/>
    <n v="3771"/>
    <n v="81.73"/>
    <n v="56.67"/>
    <n v="308203.83"/>
    <n v="213702.57"/>
    <n v="94501.26"/>
  </r>
  <r>
    <x v="1"/>
    <x v="142"/>
    <x v="5"/>
    <x v="1"/>
    <x v="0"/>
    <x v="2140"/>
    <n v="602301251"/>
    <d v="2020-09-27T00:00:00"/>
    <n v="3180"/>
    <n v="109.28"/>
    <n v="35.840000000000003"/>
    <n v="347510.4"/>
    <n v="113971.2"/>
    <n v="233539.20000000001"/>
  </r>
  <r>
    <x v="2"/>
    <x v="107"/>
    <x v="7"/>
    <x v="0"/>
    <x v="0"/>
    <x v="2052"/>
    <n v="487364089"/>
    <d v="2020-07-04T00:00:00"/>
    <n v="719"/>
    <n v="437.2"/>
    <n v="263.33"/>
    <n v="314346.8"/>
    <n v="189334.27"/>
    <n v="125012.53"/>
  </r>
  <r>
    <x v="3"/>
    <x v="138"/>
    <x v="9"/>
    <x v="0"/>
    <x v="1"/>
    <x v="1516"/>
    <n v="658469712"/>
    <d v="2022-09-16T00:00:00"/>
    <n v="4675"/>
    <n v="9.33"/>
    <n v="6.92"/>
    <n v="43617.75"/>
    <n v="32351"/>
    <n v="11266.75"/>
  </r>
  <r>
    <x v="5"/>
    <x v="32"/>
    <x v="8"/>
    <x v="0"/>
    <x v="1"/>
    <x v="2141"/>
    <n v="268791949"/>
    <d v="2016-05-08T00:00:00"/>
    <n v="366"/>
    <n v="421.89"/>
    <n v="364.69"/>
    <n v="154411.74"/>
    <n v="133476.54"/>
    <n v="20935.2"/>
  </r>
  <r>
    <x v="0"/>
    <x v="13"/>
    <x v="9"/>
    <x v="0"/>
    <x v="0"/>
    <x v="2142"/>
    <n v="791817128"/>
    <d v="2016-04-08T00:00:00"/>
    <n v="5139"/>
    <n v="9.33"/>
    <n v="6.92"/>
    <n v="47946.87"/>
    <n v="35561.879999999997"/>
    <n v="12384.99"/>
  </r>
  <r>
    <x v="2"/>
    <x v="164"/>
    <x v="11"/>
    <x v="1"/>
    <x v="3"/>
    <x v="1982"/>
    <n v="171344077"/>
    <d v="2017-05-27T00:00:00"/>
    <n v="3375"/>
    <n v="668.27"/>
    <n v="502.54"/>
    <n v="2255411.25"/>
    <n v="1696072.5"/>
    <n v="559338.75"/>
  </r>
  <r>
    <x v="1"/>
    <x v="99"/>
    <x v="0"/>
    <x v="0"/>
    <x v="0"/>
    <x v="961"/>
    <n v="471484124"/>
    <d v="2020-01-24T00:00:00"/>
    <n v="1485"/>
    <n v="255.28"/>
    <n v="159.41999999999999"/>
    <n v="379090.8"/>
    <n v="236738.7"/>
    <n v="142352.1"/>
  </r>
  <r>
    <x v="4"/>
    <x v="176"/>
    <x v="6"/>
    <x v="1"/>
    <x v="3"/>
    <x v="1051"/>
    <n v="226661098"/>
    <d v="2015-11-04T00:00:00"/>
    <n v="2911"/>
    <n v="651.21"/>
    <n v="524.96"/>
    <n v="1895672.31"/>
    <n v="1528158.56"/>
    <n v="367513.75"/>
  </r>
  <r>
    <x v="1"/>
    <x v="109"/>
    <x v="1"/>
    <x v="1"/>
    <x v="0"/>
    <x v="2143"/>
    <n v="291611325"/>
    <d v="2017-02-10T00:00:00"/>
    <n v="3126"/>
    <n v="152.58000000000001"/>
    <n v="97.44"/>
    <n v="476965.08"/>
    <n v="304597.44"/>
    <n v="172367.64"/>
  </r>
  <r>
    <x v="1"/>
    <x v="80"/>
    <x v="10"/>
    <x v="1"/>
    <x v="0"/>
    <x v="1729"/>
    <n v="691383635"/>
    <d v="2019-03-19T00:00:00"/>
    <n v="4637"/>
    <n v="154.06"/>
    <n v="90.93"/>
    <n v="714376.22"/>
    <n v="421642.41"/>
    <n v="292733.81"/>
  </r>
  <r>
    <x v="2"/>
    <x v="38"/>
    <x v="4"/>
    <x v="1"/>
    <x v="0"/>
    <x v="1364"/>
    <n v="171339356"/>
    <d v="2016-03-07T00:00:00"/>
    <n v="1978"/>
    <n v="81.73"/>
    <n v="56.67"/>
    <n v="161661.94"/>
    <n v="112093.26"/>
    <n v="49568.68"/>
  </r>
  <r>
    <x v="3"/>
    <x v="20"/>
    <x v="4"/>
    <x v="1"/>
    <x v="0"/>
    <x v="1706"/>
    <n v="247152316"/>
    <d v="2019-04-09T00:00:00"/>
    <n v="6717"/>
    <n v="81.73"/>
    <n v="56.67"/>
    <n v="548980.41"/>
    <n v="380652.39"/>
    <n v="168328.02"/>
  </r>
  <r>
    <x v="4"/>
    <x v="173"/>
    <x v="1"/>
    <x v="0"/>
    <x v="2"/>
    <x v="1767"/>
    <n v="254808843"/>
    <d v="2018-11-10T00:00:00"/>
    <n v="2454"/>
    <n v="152.58000000000001"/>
    <n v="97.44"/>
    <n v="374431.32"/>
    <n v="239117.76"/>
    <n v="135313.56"/>
  </r>
  <r>
    <x v="5"/>
    <x v="9"/>
    <x v="7"/>
    <x v="1"/>
    <x v="2"/>
    <x v="261"/>
    <n v="500607764"/>
    <d v="2019-02-14T00:00:00"/>
    <n v="9817"/>
    <n v="437.2"/>
    <n v="263.33"/>
    <n v="4291992.4000000004"/>
    <n v="2585110.61"/>
    <n v="1706881.79"/>
  </r>
  <r>
    <x v="5"/>
    <x v="53"/>
    <x v="3"/>
    <x v="0"/>
    <x v="0"/>
    <x v="187"/>
    <n v="911160409"/>
    <d v="2020-01-27T00:00:00"/>
    <n v="1468"/>
    <n v="205.7"/>
    <n v="117.11"/>
    <n v="301967.59999999998"/>
    <n v="171917.48"/>
    <n v="130050.12"/>
  </r>
  <r>
    <x v="2"/>
    <x v="137"/>
    <x v="3"/>
    <x v="0"/>
    <x v="0"/>
    <x v="997"/>
    <n v="583390605"/>
    <d v="2015-07-10T00:00:00"/>
    <n v="7099"/>
    <n v="205.7"/>
    <n v="117.11"/>
    <n v="1460264.3"/>
    <n v="831363.89"/>
    <n v="628900.41"/>
  </r>
  <r>
    <x v="5"/>
    <x v="162"/>
    <x v="6"/>
    <x v="1"/>
    <x v="0"/>
    <x v="2144"/>
    <n v="934534680"/>
    <d v="2016-05-25T00:00:00"/>
    <n v="8434"/>
    <n v="651.21"/>
    <n v="524.96"/>
    <n v="5492305.1399999997"/>
    <n v="4427512.6399999997"/>
    <n v="1064792.5"/>
  </r>
  <r>
    <x v="3"/>
    <x v="151"/>
    <x v="4"/>
    <x v="1"/>
    <x v="1"/>
    <x v="1414"/>
    <n v="752141463"/>
    <d v="2021-11-12T00:00:00"/>
    <n v="4228"/>
    <n v="81.73"/>
    <n v="56.67"/>
    <n v="345554.44"/>
    <n v="239600.76"/>
    <n v="105953.68"/>
  </r>
  <r>
    <x v="3"/>
    <x v="60"/>
    <x v="5"/>
    <x v="0"/>
    <x v="3"/>
    <x v="1802"/>
    <n v="244072282"/>
    <d v="2015-03-13T00:00:00"/>
    <n v="5267"/>
    <n v="109.28"/>
    <n v="35.840000000000003"/>
    <n v="575577.76"/>
    <n v="188769.28"/>
    <n v="386808.48"/>
  </r>
  <r>
    <x v="5"/>
    <x v="62"/>
    <x v="7"/>
    <x v="0"/>
    <x v="0"/>
    <x v="2145"/>
    <n v="588500964"/>
    <d v="2018-03-12T00:00:00"/>
    <n v="9368"/>
    <n v="437.2"/>
    <n v="263.33"/>
    <n v="4095689.6"/>
    <n v="2466875.44"/>
    <n v="1628814.16"/>
  </r>
  <r>
    <x v="1"/>
    <x v="108"/>
    <x v="1"/>
    <x v="0"/>
    <x v="3"/>
    <x v="428"/>
    <n v="783913838"/>
    <d v="2019-03-09T00:00:00"/>
    <n v="6380"/>
    <n v="152.58000000000001"/>
    <n v="97.44"/>
    <n v="973460.4"/>
    <n v="621667.19999999995"/>
    <n v="351793.2"/>
  </r>
  <r>
    <x v="1"/>
    <x v="139"/>
    <x v="5"/>
    <x v="0"/>
    <x v="1"/>
    <x v="1036"/>
    <n v="799109733"/>
    <d v="2019-04-29T00:00:00"/>
    <n v="3183"/>
    <n v="109.28"/>
    <n v="35.840000000000003"/>
    <n v="347838.24"/>
    <n v="114078.72"/>
    <n v="233759.52"/>
  </r>
  <r>
    <x v="1"/>
    <x v="99"/>
    <x v="2"/>
    <x v="0"/>
    <x v="2"/>
    <x v="1366"/>
    <n v="223199975"/>
    <d v="2017-01-04T00:00:00"/>
    <n v="8687"/>
    <n v="47.45"/>
    <n v="31.79"/>
    <n v="412198.15"/>
    <n v="276159.73"/>
    <n v="136038.42000000001"/>
  </r>
  <r>
    <x v="4"/>
    <x v="160"/>
    <x v="7"/>
    <x v="1"/>
    <x v="0"/>
    <x v="1669"/>
    <n v="515608394"/>
    <d v="2016-04-23T00:00:00"/>
    <n v="8836"/>
    <n v="437.2"/>
    <n v="263.33"/>
    <n v="3863099.2"/>
    <n v="2326783.88"/>
    <n v="1536315.32"/>
  </r>
  <r>
    <x v="2"/>
    <x v="137"/>
    <x v="7"/>
    <x v="1"/>
    <x v="0"/>
    <x v="497"/>
    <n v="956071317"/>
    <d v="2020-03-31T00:00:00"/>
    <n v="1603"/>
    <n v="437.2"/>
    <n v="263.33"/>
    <n v="700831.6"/>
    <n v="422117.99"/>
    <n v="278713.61"/>
  </r>
  <r>
    <x v="0"/>
    <x v="13"/>
    <x v="1"/>
    <x v="1"/>
    <x v="1"/>
    <x v="2010"/>
    <n v="894637572"/>
    <d v="2022-04-01T00:00:00"/>
    <n v="1993"/>
    <n v="152.58000000000001"/>
    <n v="97.44"/>
    <n v="304091.94"/>
    <n v="194197.92"/>
    <n v="109894.02"/>
  </r>
  <r>
    <x v="5"/>
    <x v="32"/>
    <x v="4"/>
    <x v="0"/>
    <x v="1"/>
    <x v="2047"/>
    <n v="201668488"/>
    <d v="2016-10-31T00:00:00"/>
    <n v="7042"/>
    <n v="81.73"/>
    <n v="56.67"/>
    <n v="575542.66"/>
    <n v="399070.14"/>
    <n v="176472.52"/>
  </r>
  <r>
    <x v="5"/>
    <x v="54"/>
    <x v="7"/>
    <x v="0"/>
    <x v="0"/>
    <x v="1086"/>
    <n v="617837893"/>
    <d v="2019-08-12T00:00:00"/>
    <n v="817"/>
    <n v="437.2"/>
    <n v="263.33"/>
    <n v="357192.4"/>
    <n v="215140.61"/>
    <n v="142051.79"/>
  </r>
  <r>
    <x v="3"/>
    <x v="61"/>
    <x v="1"/>
    <x v="0"/>
    <x v="1"/>
    <x v="2146"/>
    <n v="804132115"/>
    <d v="2020-11-24T00:00:00"/>
    <n v="9417"/>
    <n v="152.58000000000001"/>
    <n v="97.44"/>
    <n v="1436845.86"/>
    <n v="917592.48"/>
    <n v="519253.38"/>
  </r>
  <r>
    <x v="1"/>
    <x v="179"/>
    <x v="3"/>
    <x v="1"/>
    <x v="3"/>
    <x v="1419"/>
    <n v="391849982"/>
    <d v="2016-12-11T00:00:00"/>
    <n v="5972"/>
    <n v="205.7"/>
    <n v="117.11"/>
    <n v="1228440.3999999999"/>
    <n v="699380.92"/>
    <n v="529059.48"/>
  </r>
  <r>
    <x v="4"/>
    <x v="160"/>
    <x v="7"/>
    <x v="0"/>
    <x v="3"/>
    <x v="1737"/>
    <n v="432602822"/>
    <d v="2018-03-31T00:00:00"/>
    <n v="5643"/>
    <n v="437.2"/>
    <n v="263.33"/>
    <n v="2467119.6"/>
    <n v="1485971.19"/>
    <n v="981148.41"/>
  </r>
  <r>
    <x v="4"/>
    <x v="56"/>
    <x v="8"/>
    <x v="0"/>
    <x v="3"/>
    <x v="324"/>
    <n v="248314464"/>
    <d v="2020-09-14T00:00:00"/>
    <n v="623"/>
    <n v="421.89"/>
    <n v="364.69"/>
    <n v="262837.46999999997"/>
    <n v="227201.87"/>
    <n v="35635.599999999999"/>
  </r>
  <r>
    <x v="3"/>
    <x v="110"/>
    <x v="2"/>
    <x v="0"/>
    <x v="2"/>
    <x v="2147"/>
    <n v="581221234"/>
    <d v="2018-04-21T00:00:00"/>
    <n v="5134"/>
    <n v="47.45"/>
    <n v="31.79"/>
    <n v="243608.3"/>
    <n v="163209.85999999999"/>
    <n v="80398.44"/>
  </r>
  <r>
    <x v="4"/>
    <x v="45"/>
    <x v="5"/>
    <x v="0"/>
    <x v="3"/>
    <x v="1023"/>
    <n v="443871963"/>
    <d v="2022-04-16T00:00:00"/>
    <n v="432"/>
    <n v="109.28"/>
    <n v="35.840000000000003"/>
    <n v="47208.959999999999"/>
    <n v="15482.88"/>
    <n v="31726.080000000002"/>
  </r>
  <r>
    <x v="3"/>
    <x v="35"/>
    <x v="1"/>
    <x v="1"/>
    <x v="0"/>
    <x v="1584"/>
    <n v="269127976"/>
    <d v="2015-11-11T00:00:00"/>
    <n v="9804"/>
    <n v="152.58000000000001"/>
    <n v="97.44"/>
    <n v="1495894.32"/>
    <n v="955301.76"/>
    <n v="540592.56000000006"/>
  </r>
  <r>
    <x v="0"/>
    <x v="19"/>
    <x v="9"/>
    <x v="0"/>
    <x v="3"/>
    <x v="647"/>
    <n v="560163104"/>
    <d v="2019-03-05T00:00:00"/>
    <n v="3565"/>
    <n v="9.33"/>
    <n v="6.92"/>
    <n v="33261.449999999997"/>
    <n v="24669.8"/>
    <n v="8591.65"/>
  </r>
  <r>
    <x v="0"/>
    <x v="134"/>
    <x v="11"/>
    <x v="1"/>
    <x v="3"/>
    <x v="1115"/>
    <n v="540463674"/>
    <d v="2015-10-14T00:00:00"/>
    <n v="4066"/>
    <n v="668.27"/>
    <n v="502.54"/>
    <n v="2717185.82"/>
    <n v="2043327.64"/>
    <n v="673858.18"/>
  </r>
  <r>
    <x v="5"/>
    <x v="96"/>
    <x v="0"/>
    <x v="0"/>
    <x v="3"/>
    <x v="2148"/>
    <n v="403828513"/>
    <d v="2021-11-25T00:00:00"/>
    <n v="686"/>
    <n v="255.28"/>
    <n v="159.41999999999999"/>
    <n v="175122.08"/>
    <n v="109362.12"/>
    <n v="65759.960000000006"/>
  </r>
  <r>
    <x v="2"/>
    <x v="125"/>
    <x v="1"/>
    <x v="0"/>
    <x v="0"/>
    <x v="644"/>
    <n v="864368951"/>
    <d v="2019-06-02T00:00:00"/>
    <n v="4836"/>
    <n v="152.58000000000001"/>
    <n v="97.44"/>
    <n v="737876.88"/>
    <n v="471219.84"/>
    <n v="266657.03999999998"/>
  </r>
  <r>
    <x v="1"/>
    <x v="157"/>
    <x v="5"/>
    <x v="0"/>
    <x v="3"/>
    <x v="1975"/>
    <n v="906508815"/>
    <d v="2018-01-23T00:00:00"/>
    <n v="4958"/>
    <n v="109.28"/>
    <n v="35.840000000000003"/>
    <n v="541810.24"/>
    <n v="177694.72"/>
    <n v="364115.52"/>
  </r>
  <r>
    <x v="0"/>
    <x v="13"/>
    <x v="10"/>
    <x v="0"/>
    <x v="1"/>
    <x v="22"/>
    <n v="934984433"/>
    <d v="2016-10-13T00:00:00"/>
    <n v="1526"/>
    <n v="154.06"/>
    <n v="90.93"/>
    <n v="235095.56"/>
    <n v="138759.18"/>
    <n v="96336.38"/>
  </r>
  <r>
    <x v="1"/>
    <x v="140"/>
    <x v="3"/>
    <x v="1"/>
    <x v="0"/>
    <x v="1008"/>
    <n v="524844634"/>
    <d v="2019-10-13T00:00:00"/>
    <n v="2045"/>
    <n v="205.7"/>
    <n v="117.11"/>
    <n v="420656.5"/>
    <n v="239489.95"/>
    <n v="181166.55"/>
  </r>
  <r>
    <x v="5"/>
    <x v="88"/>
    <x v="9"/>
    <x v="1"/>
    <x v="0"/>
    <x v="1910"/>
    <n v="671450746"/>
    <d v="2019-10-18T00:00:00"/>
    <n v="6052"/>
    <n v="9.33"/>
    <n v="6.92"/>
    <n v="56465.16"/>
    <n v="41879.839999999997"/>
    <n v="14585.32"/>
  </r>
  <r>
    <x v="1"/>
    <x v="153"/>
    <x v="9"/>
    <x v="0"/>
    <x v="3"/>
    <x v="1253"/>
    <n v="640476596"/>
    <d v="2018-10-24T00:00:00"/>
    <n v="112"/>
    <n v="9.33"/>
    <n v="6.92"/>
    <n v="1044.96"/>
    <n v="775.04"/>
    <n v="269.92"/>
  </r>
  <r>
    <x v="5"/>
    <x v="162"/>
    <x v="7"/>
    <x v="0"/>
    <x v="3"/>
    <x v="2149"/>
    <n v="217908513"/>
    <d v="2016-06-23T00:00:00"/>
    <n v="2826"/>
    <n v="437.2"/>
    <n v="263.33"/>
    <n v="1235527.2"/>
    <n v="744170.58"/>
    <n v="491356.62"/>
  </r>
  <r>
    <x v="2"/>
    <x v="102"/>
    <x v="9"/>
    <x v="0"/>
    <x v="2"/>
    <x v="1995"/>
    <n v="160045325"/>
    <d v="2015-04-05T00:00:00"/>
    <n v="9823"/>
    <n v="9.33"/>
    <n v="6.92"/>
    <n v="91648.59"/>
    <n v="67975.16"/>
    <n v="23673.43"/>
  </r>
  <r>
    <x v="5"/>
    <x v="92"/>
    <x v="6"/>
    <x v="1"/>
    <x v="0"/>
    <x v="752"/>
    <n v="843498361"/>
    <d v="2016-04-25T00:00:00"/>
    <n v="8764"/>
    <n v="651.21"/>
    <n v="524.96"/>
    <n v="5707204.4400000004"/>
    <n v="4600749.4400000004"/>
    <n v="1106455"/>
  </r>
  <r>
    <x v="3"/>
    <x v="24"/>
    <x v="1"/>
    <x v="0"/>
    <x v="0"/>
    <x v="1558"/>
    <n v="915191447"/>
    <d v="2018-09-27T00:00:00"/>
    <n v="4342"/>
    <n v="152.58000000000001"/>
    <n v="97.44"/>
    <n v="662502.36"/>
    <n v="423084.48"/>
    <n v="239417.88"/>
  </r>
  <r>
    <x v="0"/>
    <x v="0"/>
    <x v="9"/>
    <x v="0"/>
    <x v="1"/>
    <x v="533"/>
    <n v="442360913"/>
    <d v="2018-03-05T00:00:00"/>
    <n v="3279"/>
    <n v="9.33"/>
    <n v="6.92"/>
    <n v="30593.07"/>
    <n v="22690.68"/>
    <n v="7902.39"/>
  </r>
  <r>
    <x v="3"/>
    <x v="133"/>
    <x v="4"/>
    <x v="0"/>
    <x v="1"/>
    <x v="2150"/>
    <n v="462555587"/>
    <d v="2015-05-12T00:00:00"/>
    <n v="9332"/>
    <n v="81.73"/>
    <n v="56.67"/>
    <n v="762704.36"/>
    <n v="528844.43999999994"/>
    <n v="233859.92"/>
  </r>
  <r>
    <x v="1"/>
    <x v="64"/>
    <x v="8"/>
    <x v="0"/>
    <x v="0"/>
    <x v="2151"/>
    <n v="733636796"/>
    <d v="2020-09-15T00:00:00"/>
    <n v="8286"/>
    <n v="421.89"/>
    <n v="364.69"/>
    <n v="3495780.54"/>
    <n v="3021821.34"/>
    <n v="473959.2"/>
  </r>
  <r>
    <x v="1"/>
    <x v="7"/>
    <x v="1"/>
    <x v="0"/>
    <x v="2"/>
    <x v="1912"/>
    <n v="183778369"/>
    <d v="2020-01-07T00:00:00"/>
    <n v="2958"/>
    <n v="152.58000000000001"/>
    <n v="97.44"/>
    <n v="451331.64"/>
    <n v="288227.52"/>
    <n v="163104.12"/>
  </r>
  <r>
    <x v="3"/>
    <x v="15"/>
    <x v="2"/>
    <x v="0"/>
    <x v="3"/>
    <x v="473"/>
    <n v="961466634"/>
    <d v="2016-08-17T00:00:00"/>
    <n v="8198"/>
    <n v="47.45"/>
    <n v="31.79"/>
    <n v="388995.1"/>
    <n v="260614.42"/>
    <n v="128380.68"/>
  </r>
  <r>
    <x v="3"/>
    <x v="30"/>
    <x v="8"/>
    <x v="1"/>
    <x v="0"/>
    <x v="393"/>
    <n v="785500419"/>
    <d v="2019-07-15T00:00:00"/>
    <n v="5884"/>
    <n v="421.89"/>
    <n v="364.69"/>
    <n v="2482400.7599999998"/>
    <n v="2145835.96"/>
    <n v="336564.8"/>
  </r>
  <r>
    <x v="1"/>
    <x v="33"/>
    <x v="1"/>
    <x v="1"/>
    <x v="0"/>
    <x v="614"/>
    <n v="594991052"/>
    <d v="2017-06-06T00:00:00"/>
    <n v="9929"/>
    <n v="152.58000000000001"/>
    <n v="97.44"/>
    <n v="1514966.82"/>
    <n v="967481.76"/>
    <n v="547485.06000000006"/>
  </r>
  <r>
    <x v="4"/>
    <x v="95"/>
    <x v="10"/>
    <x v="1"/>
    <x v="0"/>
    <x v="2152"/>
    <n v="499362361"/>
    <d v="2016-09-01T00:00:00"/>
    <n v="1274"/>
    <n v="154.06"/>
    <n v="90.93"/>
    <n v="196272.44"/>
    <n v="115844.82"/>
    <n v="80427.62"/>
  </r>
  <r>
    <x v="3"/>
    <x v="106"/>
    <x v="10"/>
    <x v="0"/>
    <x v="1"/>
    <x v="2153"/>
    <n v="228350675"/>
    <d v="2015-09-15T00:00:00"/>
    <n v="2894"/>
    <n v="154.06"/>
    <n v="90.93"/>
    <n v="445849.64"/>
    <n v="263151.42"/>
    <n v="182698.22"/>
  </r>
  <r>
    <x v="0"/>
    <x v="14"/>
    <x v="0"/>
    <x v="1"/>
    <x v="0"/>
    <x v="2154"/>
    <n v="482004821"/>
    <d v="2016-07-12T00:00:00"/>
    <n v="4793"/>
    <n v="255.28"/>
    <n v="159.41999999999999"/>
    <n v="1223557.04"/>
    <n v="764100.06"/>
    <n v="459456.98"/>
  </r>
  <r>
    <x v="5"/>
    <x v="154"/>
    <x v="6"/>
    <x v="1"/>
    <x v="0"/>
    <x v="45"/>
    <n v="680686128"/>
    <d v="2018-07-08T00:00:00"/>
    <n v="9006"/>
    <n v="651.21"/>
    <n v="524.96"/>
    <n v="5864797.2599999998"/>
    <n v="4727789.76"/>
    <n v="1137007.5"/>
  </r>
  <r>
    <x v="5"/>
    <x v="75"/>
    <x v="5"/>
    <x v="1"/>
    <x v="3"/>
    <x v="1518"/>
    <n v="315068423"/>
    <d v="2017-02-25T00:00:00"/>
    <n v="4603"/>
    <n v="109.28"/>
    <n v="35.840000000000003"/>
    <n v="503015.84"/>
    <n v="164971.51999999999"/>
    <n v="338044.32"/>
  </r>
  <r>
    <x v="4"/>
    <x v="176"/>
    <x v="5"/>
    <x v="0"/>
    <x v="0"/>
    <x v="1835"/>
    <n v="296138036"/>
    <d v="2022-09-23T00:00:00"/>
    <n v="2680"/>
    <n v="109.28"/>
    <n v="35.840000000000003"/>
    <n v="292870.40000000002"/>
    <n v="96051.199999999997"/>
    <n v="196819.20000000001"/>
  </r>
  <r>
    <x v="5"/>
    <x v="161"/>
    <x v="8"/>
    <x v="1"/>
    <x v="0"/>
    <x v="2141"/>
    <n v="705193793"/>
    <d v="2016-05-12T00:00:00"/>
    <n v="1369"/>
    <n v="421.89"/>
    <n v="364.69"/>
    <n v="577567.41"/>
    <n v="499260.61"/>
    <n v="78306.8"/>
  </r>
  <r>
    <x v="3"/>
    <x v="35"/>
    <x v="11"/>
    <x v="1"/>
    <x v="2"/>
    <x v="1667"/>
    <n v="343847024"/>
    <d v="2022-11-05T00:00:00"/>
    <n v="830"/>
    <n v="668.27"/>
    <n v="502.54"/>
    <n v="554664.1"/>
    <n v="417108.2"/>
    <n v="137555.9"/>
  </r>
  <r>
    <x v="5"/>
    <x v="40"/>
    <x v="7"/>
    <x v="1"/>
    <x v="3"/>
    <x v="1622"/>
    <n v="784021556"/>
    <d v="2019-12-02T00:00:00"/>
    <n v="8256"/>
    <n v="437.2"/>
    <n v="263.33"/>
    <n v="3609523.2"/>
    <n v="2174052.48"/>
    <n v="1435470.72"/>
  </r>
  <r>
    <x v="5"/>
    <x v="111"/>
    <x v="6"/>
    <x v="1"/>
    <x v="0"/>
    <x v="743"/>
    <n v="517953717"/>
    <d v="2015-11-14T00:00:00"/>
    <n v="2870"/>
    <n v="651.21"/>
    <n v="524.96"/>
    <n v="1868972.7"/>
    <n v="1506635.2"/>
    <n v="362337.5"/>
  </r>
  <r>
    <x v="2"/>
    <x v="82"/>
    <x v="7"/>
    <x v="0"/>
    <x v="2"/>
    <x v="1308"/>
    <n v="808192336"/>
    <d v="2021-12-05T00:00:00"/>
    <n v="927"/>
    <n v="437.2"/>
    <n v="263.33"/>
    <n v="405284.4"/>
    <n v="244106.91"/>
    <n v="161177.49"/>
  </r>
  <r>
    <x v="4"/>
    <x v="95"/>
    <x v="5"/>
    <x v="1"/>
    <x v="3"/>
    <x v="492"/>
    <n v="737598741"/>
    <d v="2019-06-10T00:00:00"/>
    <n v="713"/>
    <n v="109.28"/>
    <n v="35.840000000000003"/>
    <n v="77916.639999999999"/>
    <n v="25553.919999999998"/>
    <n v="52362.720000000001"/>
  </r>
  <r>
    <x v="5"/>
    <x v="28"/>
    <x v="5"/>
    <x v="0"/>
    <x v="0"/>
    <x v="1005"/>
    <n v="359346759"/>
    <d v="2019-11-09T00:00:00"/>
    <n v="7546"/>
    <n v="109.28"/>
    <n v="35.840000000000003"/>
    <n v="824626.88"/>
    <n v="270448.64000000001"/>
    <n v="554178.24"/>
  </r>
  <r>
    <x v="1"/>
    <x v="120"/>
    <x v="6"/>
    <x v="0"/>
    <x v="3"/>
    <x v="2092"/>
    <n v="246922719"/>
    <d v="2015-07-29T00:00:00"/>
    <n v="8775"/>
    <n v="651.21"/>
    <n v="524.96"/>
    <n v="5714367.75"/>
    <n v="4606524"/>
    <n v="1107843.75"/>
  </r>
  <r>
    <x v="5"/>
    <x v="175"/>
    <x v="3"/>
    <x v="0"/>
    <x v="3"/>
    <x v="1699"/>
    <n v="144125449"/>
    <d v="2022-05-22T00:00:00"/>
    <n v="8778"/>
    <n v="205.7"/>
    <n v="117.11"/>
    <n v="1805634.6"/>
    <n v="1027991.58"/>
    <n v="777643.02"/>
  </r>
  <r>
    <x v="1"/>
    <x v="159"/>
    <x v="1"/>
    <x v="1"/>
    <x v="2"/>
    <x v="1008"/>
    <n v="315066277"/>
    <d v="2019-11-28T00:00:00"/>
    <n v="3968"/>
    <n v="152.58000000000001"/>
    <n v="97.44"/>
    <n v="605437.43999999994"/>
    <n v="386641.91999999998"/>
    <n v="218795.51999999999"/>
  </r>
  <r>
    <x v="4"/>
    <x v="160"/>
    <x v="2"/>
    <x v="0"/>
    <x v="1"/>
    <x v="2155"/>
    <n v="194169032"/>
    <d v="2016-04-11T00:00:00"/>
    <n v="7786"/>
    <n v="47.45"/>
    <n v="31.79"/>
    <n v="369445.7"/>
    <n v="247516.94"/>
    <n v="121928.76"/>
  </r>
  <r>
    <x v="5"/>
    <x v="84"/>
    <x v="7"/>
    <x v="1"/>
    <x v="2"/>
    <x v="1852"/>
    <n v="636170041"/>
    <d v="2016-08-04T00:00:00"/>
    <n v="5707"/>
    <n v="437.2"/>
    <n v="263.33"/>
    <n v="2495100.4"/>
    <n v="1502824.31"/>
    <n v="992276.09"/>
  </r>
  <r>
    <x v="1"/>
    <x v="136"/>
    <x v="11"/>
    <x v="1"/>
    <x v="1"/>
    <x v="1382"/>
    <n v="766118133"/>
    <d v="2022-10-10T00:00:00"/>
    <n v="235"/>
    <n v="668.27"/>
    <n v="502.54"/>
    <n v="157043.45000000001"/>
    <n v="118096.9"/>
    <n v="38946.550000000003"/>
  </r>
  <r>
    <x v="3"/>
    <x v="163"/>
    <x v="9"/>
    <x v="1"/>
    <x v="0"/>
    <x v="809"/>
    <n v="229374635"/>
    <d v="2021-05-31T00:00:00"/>
    <n v="5906"/>
    <n v="9.33"/>
    <n v="6.92"/>
    <n v="55102.98"/>
    <n v="40869.519999999997"/>
    <n v="14233.46"/>
  </r>
  <r>
    <x v="5"/>
    <x v="40"/>
    <x v="11"/>
    <x v="0"/>
    <x v="1"/>
    <x v="894"/>
    <n v="541613376"/>
    <d v="2020-10-11T00:00:00"/>
    <n v="4289"/>
    <n v="668.27"/>
    <n v="502.54"/>
    <n v="2866210.03"/>
    <n v="2155394.06"/>
    <n v="710815.97"/>
  </r>
  <r>
    <x v="1"/>
    <x v="59"/>
    <x v="5"/>
    <x v="1"/>
    <x v="2"/>
    <x v="2156"/>
    <n v="138820683"/>
    <d v="2022-07-09T00:00:00"/>
    <n v="8980"/>
    <n v="109.28"/>
    <n v="35.840000000000003"/>
    <n v="981334.4"/>
    <n v="321843.20000000001"/>
    <n v="659491.19999999995"/>
  </r>
  <r>
    <x v="0"/>
    <x v="181"/>
    <x v="0"/>
    <x v="0"/>
    <x v="3"/>
    <x v="1964"/>
    <n v="227295386"/>
    <d v="2020-09-06T00:00:00"/>
    <n v="611"/>
    <n v="255.28"/>
    <n v="159.41999999999999"/>
    <n v="155976.07999999999"/>
    <n v="97405.62"/>
    <n v="58570.46"/>
  </r>
  <r>
    <x v="1"/>
    <x v="33"/>
    <x v="3"/>
    <x v="0"/>
    <x v="0"/>
    <x v="214"/>
    <n v="733648812"/>
    <d v="2020-12-24T00:00:00"/>
    <n v="1842"/>
    <n v="205.7"/>
    <n v="117.11"/>
    <n v="378899.4"/>
    <n v="215716.62"/>
    <n v="163182.78"/>
  </r>
  <r>
    <x v="5"/>
    <x v="114"/>
    <x v="6"/>
    <x v="0"/>
    <x v="3"/>
    <x v="1884"/>
    <n v="754804790"/>
    <d v="2022-05-20T00:00:00"/>
    <n v="2366"/>
    <n v="651.21"/>
    <n v="524.96"/>
    <n v="1540762.86"/>
    <n v="1242055.3600000001"/>
    <n v="298707.5"/>
  </r>
  <r>
    <x v="2"/>
    <x v="137"/>
    <x v="10"/>
    <x v="1"/>
    <x v="2"/>
    <x v="2157"/>
    <n v="807999646"/>
    <d v="2021-02-03T00:00:00"/>
    <n v="3906"/>
    <n v="154.06"/>
    <n v="90.93"/>
    <n v="601758.36"/>
    <n v="355172.58"/>
    <n v="246585.78"/>
  </r>
  <r>
    <x v="1"/>
    <x v="108"/>
    <x v="6"/>
    <x v="0"/>
    <x v="1"/>
    <x v="2158"/>
    <n v="580782210"/>
    <d v="2015-02-20T00:00:00"/>
    <n v="5217"/>
    <n v="651.21"/>
    <n v="524.96"/>
    <n v="3397362.57"/>
    <n v="2738716.32"/>
    <n v="658646.25"/>
  </r>
  <r>
    <x v="0"/>
    <x v="118"/>
    <x v="4"/>
    <x v="1"/>
    <x v="1"/>
    <x v="709"/>
    <n v="281013810"/>
    <d v="2022-05-10T00:00:00"/>
    <n v="7086"/>
    <n v="81.73"/>
    <n v="56.67"/>
    <n v="579138.78"/>
    <n v="401563.62"/>
    <n v="177575.16"/>
  </r>
  <r>
    <x v="2"/>
    <x v="51"/>
    <x v="9"/>
    <x v="0"/>
    <x v="1"/>
    <x v="1325"/>
    <n v="186868274"/>
    <d v="2015-09-12T00:00:00"/>
    <n v="7330"/>
    <n v="9.33"/>
    <n v="6.92"/>
    <n v="68388.899999999994"/>
    <n v="50723.6"/>
    <n v="17665.3"/>
  </r>
  <r>
    <x v="5"/>
    <x v="150"/>
    <x v="10"/>
    <x v="1"/>
    <x v="0"/>
    <x v="1076"/>
    <n v="196831929"/>
    <d v="2020-08-18T00:00:00"/>
    <n v="5797"/>
    <n v="154.06"/>
    <n v="90.93"/>
    <n v="893085.82"/>
    <n v="527121.21"/>
    <n v="365964.61"/>
  </r>
  <r>
    <x v="1"/>
    <x v="109"/>
    <x v="0"/>
    <x v="1"/>
    <x v="1"/>
    <x v="975"/>
    <n v="279703605"/>
    <d v="2022-01-10T00:00:00"/>
    <n v="9367"/>
    <n v="255.28"/>
    <n v="159.41999999999999"/>
    <n v="2391207.7599999998"/>
    <n v="1493287.14"/>
    <n v="897920.62"/>
  </r>
  <r>
    <x v="3"/>
    <x v="10"/>
    <x v="0"/>
    <x v="1"/>
    <x v="0"/>
    <x v="891"/>
    <n v="924594628"/>
    <d v="2022-04-12T00:00:00"/>
    <n v="6952"/>
    <n v="255.28"/>
    <n v="159.41999999999999"/>
    <n v="1774706.56"/>
    <n v="1108287.8400000001"/>
    <n v="666418.72"/>
  </r>
  <r>
    <x v="3"/>
    <x v="138"/>
    <x v="6"/>
    <x v="0"/>
    <x v="1"/>
    <x v="1729"/>
    <n v="890928828"/>
    <d v="2019-03-02T00:00:00"/>
    <n v="4494"/>
    <n v="651.21"/>
    <n v="524.96"/>
    <n v="2926537.74"/>
    <n v="2359170.2400000002"/>
    <n v="567367.5"/>
  </r>
  <r>
    <x v="2"/>
    <x v="144"/>
    <x v="5"/>
    <x v="0"/>
    <x v="1"/>
    <x v="486"/>
    <n v="358442533"/>
    <d v="2021-09-24T00:00:00"/>
    <n v="9966"/>
    <n v="109.28"/>
    <n v="35.840000000000003"/>
    <n v="1089084.48"/>
    <n v="357181.44"/>
    <n v="731903.04"/>
  </r>
  <r>
    <x v="4"/>
    <x v="31"/>
    <x v="0"/>
    <x v="0"/>
    <x v="0"/>
    <x v="630"/>
    <n v="477184569"/>
    <d v="2021-10-20T00:00:00"/>
    <n v="8373"/>
    <n v="255.28"/>
    <n v="159.41999999999999"/>
    <n v="2137459.44"/>
    <n v="1334823.6599999999"/>
    <n v="802635.78"/>
  </r>
  <r>
    <x v="5"/>
    <x v="34"/>
    <x v="4"/>
    <x v="0"/>
    <x v="0"/>
    <x v="973"/>
    <n v="217516267"/>
    <d v="2020-03-14T00:00:00"/>
    <n v="6752"/>
    <n v="81.73"/>
    <n v="56.67"/>
    <n v="551840.96"/>
    <n v="382635.84"/>
    <n v="169205.12"/>
  </r>
  <r>
    <x v="5"/>
    <x v="87"/>
    <x v="3"/>
    <x v="0"/>
    <x v="2"/>
    <x v="1577"/>
    <n v="420111453"/>
    <d v="2017-02-10T00:00:00"/>
    <n v="9170"/>
    <n v="205.7"/>
    <n v="117.11"/>
    <n v="1886269"/>
    <n v="1073898.7"/>
    <n v="812370.3"/>
  </r>
  <r>
    <x v="1"/>
    <x v="73"/>
    <x v="0"/>
    <x v="1"/>
    <x v="3"/>
    <x v="1181"/>
    <n v="645956456"/>
    <d v="2016-04-08T00:00:00"/>
    <n v="1725"/>
    <n v="255.28"/>
    <n v="159.41999999999999"/>
    <n v="440358"/>
    <n v="274999.5"/>
    <n v="165358.5"/>
  </r>
  <r>
    <x v="1"/>
    <x v="26"/>
    <x v="5"/>
    <x v="1"/>
    <x v="0"/>
    <x v="2148"/>
    <n v="526350104"/>
    <d v="2021-12-04T00:00:00"/>
    <n v="7547"/>
    <n v="109.28"/>
    <n v="35.840000000000003"/>
    <n v="824736.16"/>
    <n v="270484.47999999998"/>
    <n v="554251.68000000005"/>
  </r>
  <r>
    <x v="1"/>
    <x v="152"/>
    <x v="8"/>
    <x v="0"/>
    <x v="2"/>
    <x v="1785"/>
    <n v="212903726"/>
    <d v="2015-02-26T00:00:00"/>
    <n v="1798"/>
    <n v="421.89"/>
    <n v="364.69"/>
    <n v="758558.22"/>
    <n v="655712.62"/>
    <n v="102845.6"/>
  </r>
  <r>
    <x v="5"/>
    <x v="78"/>
    <x v="4"/>
    <x v="1"/>
    <x v="2"/>
    <x v="1986"/>
    <n v="827541148"/>
    <d v="2021-07-23T00:00:00"/>
    <n v="6670"/>
    <n v="81.73"/>
    <n v="56.67"/>
    <n v="545139.1"/>
    <n v="377988.9"/>
    <n v="167150.20000000001"/>
  </r>
  <r>
    <x v="3"/>
    <x v="94"/>
    <x v="7"/>
    <x v="0"/>
    <x v="0"/>
    <x v="985"/>
    <n v="412498700"/>
    <d v="2022-02-19T00:00:00"/>
    <n v="6387"/>
    <n v="437.2"/>
    <n v="263.33"/>
    <n v="2792396.4"/>
    <n v="1681888.71"/>
    <n v="1110507.69"/>
  </r>
  <r>
    <x v="1"/>
    <x v="41"/>
    <x v="10"/>
    <x v="0"/>
    <x v="1"/>
    <x v="2159"/>
    <n v="680325210"/>
    <d v="2017-07-23T00:00:00"/>
    <n v="2203"/>
    <n v="154.06"/>
    <n v="90.93"/>
    <n v="339394.18"/>
    <n v="200318.79"/>
    <n v="139075.39000000001"/>
  </r>
  <r>
    <x v="1"/>
    <x v="80"/>
    <x v="2"/>
    <x v="0"/>
    <x v="0"/>
    <x v="2160"/>
    <n v="263882005"/>
    <d v="2021-02-27T00:00:00"/>
    <n v="7404"/>
    <n v="47.45"/>
    <n v="31.79"/>
    <n v="351319.8"/>
    <n v="235373.16"/>
    <n v="115946.64"/>
  </r>
  <r>
    <x v="3"/>
    <x v="21"/>
    <x v="3"/>
    <x v="1"/>
    <x v="0"/>
    <x v="1440"/>
    <n v="566342914"/>
    <d v="2022-12-17T00:00:00"/>
    <n v="2308"/>
    <n v="205.7"/>
    <n v="117.11"/>
    <n v="474755.6"/>
    <n v="270289.88"/>
    <n v="204465.72"/>
  </r>
  <r>
    <x v="5"/>
    <x v="58"/>
    <x v="8"/>
    <x v="0"/>
    <x v="0"/>
    <x v="2161"/>
    <n v="811194264"/>
    <d v="2015-07-04T00:00:00"/>
    <n v="9264"/>
    <n v="421.89"/>
    <n v="364.69"/>
    <n v="3908388.96"/>
    <n v="3378488.16"/>
    <n v="529900.80000000005"/>
  </r>
  <r>
    <x v="2"/>
    <x v="125"/>
    <x v="0"/>
    <x v="0"/>
    <x v="1"/>
    <x v="1205"/>
    <n v="292234885"/>
    <d v="2020-08-04T00:00:00"/>
    <n v="7651"/>
    <n v="255.28"/>
    <n v="159.41999999999999"/>
    <n v="1953147.28"/>
    <n v="1219722.42"/>
    <n v="733424.86"/>
  </r>
  <r>
    <x v="5"/>
    <x v="126"/>
    <x v="9"/>
    <x v="1"/>
    <x v="0"/>
    <x v="1027"/>
    <n v="623576104"/>
    <d v="2018-05-25T00:00:00"/>
    <n v="8881"/>
    <n v="9.33"/>
    <n v="6.92"/>
    <n v="82859.73"/>
    <n v="61456.52"/>
    <n v="21403.21"/>
  </r>
  <r>
    <x v="5"/>
    <x v="54"/>
    <x v="1"/>
    <x v="0"/>
    <x v="0"/>
    <x v="1764"/>
    <n v="789641749"/>
    <d v="2018-10-10T00:00:00"/>
    <n v="1396"/>
    <n v="152.58000000000001"/>
    <n v="97.44"/>
    <n v="213001.68"/>
    <n v="136026.23999999999"/>
    <n v="76975.44"/>
  </r>
  <r>
    <x v="1"/>
    <x v="80"/>
    <x v="9"/>
    <x v="1"/>
    <x v="2"/>
    <x v="2162"/>
    <n v="295168149"/>
    <d v="2016-07-16T00:00:00"/>
    <n v="5669"/>
    <n v="9.33"/>
    <n v="6.92"/>
    <n v="52891.77"/>
    <n v="39229.480000000003"/>
    <n v="13662.29"/>
  </r>
  <r>
    <x v="5"/>
    <x v="91"/>
    <x v="3"/>
    <x v="1"/>
    <x v="0"/>
    <x v="1942"/>
    <n v="515204131"/>
    <d v="2021-10-04T00:00:00"/>
    <n v="9206"/>
    <n v="205.7"/>
    <n v="117.11"/>
    <n v="1893674.2"/>
    <n v="1078114.6599999999"/>
    <n v="815559.54"/>
  </r>
  <r>
    <x v="1"/>
    <x v="140"/>
    <x v="8"/>
    <x v="1"/>
    <x v="1"/>
    <x v="2163"/>
    <n v="645111024"/>
    <d v="2016-09-26T00:00:00"/>
    <n v="1543"/>
    <n v="421.89"/>
    <n v="364.69"/>
    <n v="650976.27"/>
    <n v="562716.67000000004"/>
    <n v="88259.6"/>
  </r>
  <r>
    <x v="1"/>
    <x v="36"/>
    <x v="0"/>
    <x v="1"/>
    <x v="0"/>
    <x v="1681"/>
    <n v="850562655"/>
    <d v="2018-09-25T00:00:00"/>
    <n v="9246"/>
    <n v="255.28"/>
    <n v="159.41999999999999"/>
    <n v="2360318.88"/>
    <n v="1473997.32"/>
    <n v="886321.56"/>
  </r>
  <r>
    <x v="5"/>
    <x v="105"/>
    <x v="4"/>
    <x v="1"/>
    <x v="2"/>
    <x v="1315"/>
    <n v="917545354"/>
    <d v="2020-05-30T00:00:00"/>
    <n v="915"/>
    <n v="81.73"/>
    <n v="56.67"/>
    <n v="74782.95"/>
    <n v="51853.05"/>
    <n v="22929.9"/>
  </r>
  <r>
    <x v="1"/>
    <x v="169"/>
    <x v="4"/>
    <x v="1"/>
    <x v="2"/>
    <x v="1339"/>
    <n v="702357947"/>
    <d v="2018-02-04T00:00:00"/>
    <n v="2179"/>
    <n v="81.73"/>
    <n v="56.67"/>
    <n v="178089.67"/>
    <n v="123483.93"/>
    <n v="54605.74"/>
  </r>
  <r>
    <x v="5"/>
    <x v="162"/>
    <x v="0"/>
    <x v="0"/>
    <x v="3"/>
    <x v="2164"/>
    <n v="581611764"/>
    <d v="2017-07-02T00:00:00"/>
    <n v="701"/>
    <n v="255.28"/>
    <n v="159.41999999999999"/>
    <n v="178951.28"/>
    <n v="111753.42"/>
    <n v="67197.86"/>
  </r>
  <r>
    <x v="1"/>
    <x v="26"/>
    <x v="5"/>
    <x v="0"/>
    <x v="2"/>
    <x v="2165"/>
    <n v="102230632"/>
    <d v="2017-06-13T00:00:00"/>
    <n v="1171"/>
    <n v="109.28"/>
    <n v="35.840000000000003"/>
    <n v="127966.88"/>
    <n v="41968.639999999999"/>
    <n v="85998.24"/>
  </r>
  <r>
    <x v="1"/>
    <x v="93"/>
    <x v="5"/>
    <x v="0"/>
    <x v="2"/>
    <x v="645"/>
    <n v="231450879"/>
    <d v="2022-02-22T00:00:00"/>
    <n v="313"/>
    <n v="109.28"/>
    <n v="35.840000000000003"/>
    <n v="34204.639999999999"/>
    <n v="11217.92"/>
    <n v="22986.720000000001"/>
  </r>
  <r>
    <x v="5"/>
    <x v="100"/>
    <x v="2"/>
    <x v="0"/>
    <x v="2"/>
    <x v="2166"/>
    <n v="206821334"/>
    <d v="2021-05-03T00:00:00"/>
    <n v="1884"/>
    <n v="47.45"/>
    <n v="31.79"/>
    <n v="89395.8"/>
    <n v="59892.36"/>
    <n v="29503.439999999999"/>
  </r>
  <r>
    <x v="6"/>
    <x v="180"/>
    <x v="2"/>
    <x v="1"/>
    <x v="2"/>
    <x v="505"/>
    <n v="686203324"/>
    <d v="2015-09-18T00:00:00"/>
    <n v="1667"/>
    <n v="47.45"/>
    <n v="31.79"/>
    <n v="79099.149999999994"/>
    <n v="52993.93"/>
    <n v="26105.22"/>
  </r>
  <r>
    <x v="2"/>
    <x v="12"/>
    <x v="6"/>
    <x v="0"/>
    <x v="2"/>
    <x v="2167"/>
    <n v="597770678"/>
    <d v="2018-10-19T00:00:00"/>
    <n v="2482"/>
    <n v="651.21"/>
    <n v="524.96"/>
    <n v="1616303.22"/>
    <n v="1302950.72"/>
    <n v="313352.5"/>
  </r>
  <r>
    <x v="2"/>
    <x v="90"/>
    <x v="0"/>
    <x v="1"/>
    <x v="1"/>
    <x v="2168"/>
    <n v="290009725"/>
    <d v="2016-05-07T00:00:00"/>
    <n v="9177"/>
    <n v="255.28"/>
    <n v="159.41999999999999"/>
    <n v="2342704.56"/>
    <n v="1462997.34"/>
    <n v="879707.22"/>
  </r>
  <r>
    <x v="5"/>
    <x v="9"/>
    <x v="9"/>
    <x v="0"/>
    <x v="3"/>
    <x v="815"/>
    <n v="181719291"/>
    <d v="2022-07-05T00:00:00"/>
    <n v="3631"/>
    <n v="9.33"/>
    <n v="6.92"/>
    <n v="33877.230000000003"/>
    <n v="25126.52"/>
    <n v="8750.7099999999991"/>
  </r>
  <r>
    <x v="5"/>
    <x v="53"/>
    <x v="8"/>
    <x v="0"/>
    <x v="2"/>
    <x v="343"/>
    <n v="312010705"/>
    <d v="2022-12-21T00:00:00"/>
    <n v="9756"/>
    <n v="421.89"/>
    <n v="364.69"/>
    <n v="4115958.84"/>
    <n v="3557915.64"/>
    <n v="558043.19999999995"/>
  </r>
  <r>
    <x v="5"/>
    <x v="62"/>
    <x v="9"/>
    <x v="0"/>
    <x v="0"/>
    <x v="2169"/>
    <n v="790307796"/>
    <d v="2019-08-30T00:00:00"/>
    <n v="8494"/>
    <n v="9.33"/>
    <n v="6.92"/>
    <n v="79249.02"/>
    <n v="58778.48"/>
    <n v="20470.54"/>
  </r>
  <r>
    <x v="5"/>
    <x v="40"/>
    <x v="8"/>
    <x v="1"/>
    <x v="1"/>
    <x v="889"/>
    <n v="446346890"/>
    <d v="2015-06-18T00:00:00"/>
    <n v="2819"/>
    <n v="421.89"/>
    <n v="364.69"/>
    <n v="1189307.9099999999"/>
    <n v="1028061.11"/>
    <n v="161246.79999999999"/>
  </r>
  <r>
    <x v="1"/>
    <x v="73"/>
    <x v="5"/>
    <x v="0"/>
    <x v="0"/>
    <x v="2170"/>
    <n v="880176818"/>
    <d v="2022-10-15T00:00:00"/>
    <n v="2735"/>
    <n v="109.28"/>
    <n v="35.840000000000003"/>
    <n v="298880.8"/>
    <n v="98022.399999999994"/>
    <n v="200858.4"/>
  </r>
  <r>
    <x v="3"/>
    <x v="151"/>
    <x v="0"/>
    <x v="1"/>
    <x v="0"/>
    <x v="1894"/>
    <n v="612158906"/>
    <d v="2017-08-04T00:00:00"/>
    <n v="279"/>
    <n v="255.28"/>
    <n v="159.41999999999999"/>
    <n v="71223.12"/>
    <n v="44478.18"/>
    <n v="26744.94"/>
  </r>
  <r>
    <x v="2"/>
    <x v="68"/>
    <x v="9"/>
    <x v="0"/>
    <x v="1"/>
    <x v="1599"/>
    <n v="932966983"/>
    <d v="2019-03-20T00:00:00"/>
    <n v="4518"/>
    <n v="9.33"/>
    <n v="6.92"/>
    <n v="42152.94"/>
    <n v="31264.560000000001"/>
    <n v="10888.38"/>
  </r>
  <r>
    <x v="5"/>
    <x v="58"/>
    <x v="8"/>
    <x v="0"/>
    <x v="3"/>
    <x v="1633"/>
    <n v="953587377"/>
    <d v="2018-03-27T00:00:00"/>
    <n v="6550"/>
    <n v="421.89"/>
    <n v="364.69"/>
    <n v="2763379.5"/>
    <n v="2388719.5"/>
    <n v="374660"/>
  </r>
  <r>
    <x v="1"/>
    <x v="142"/>
    <x v="5"/>
    <x v="0"/>
    <x v="3"/>
    <x v="922"/>
    <n v="755318915"/>
    <d v="2021-06-25T00:00:00"/>
    <n v="4507"/>
    <n v="109.28"/>
    <n v="35.840000000000003"/>
    <n v="492524.96"/>
    <n v="161530.88"/>
    <n v="330994.08"/>
  </r>
  <r>
    <x v="2"/>
    <x v="165"/>
    <x v="4"/>
    <x v="0"/>
    <x v="1"/>
    <x v="2171"/>
    <n v="939772927"/>
    <d v="2020-03-03T00:00:00"/>
    <n v="8548"/>
    <n v="81.73"/>
    <n v="56.67"/>
    <n v="698628.04"/>
    <n v="484415.16"/>
    <n v="214212.88"/>
  </r>
  <r>
    <x v="1"/>
    <x v="152"/>
    <x v="2"/>
    <x v="0"/>
    <x v="3"/>
    <x v="1703"/>
    <n v="378873240"/>
    <d v="2020-11-28T00:00:00"/>
    <n v="5866"/>
    <n v="47.45"/>
    <n v="31.79"/>
    <n v="278341.7"/>
    <n v="186480.14"/>
    <n v="91861.56"/>
  </r>
  <r>
    <x v="1"/>
    <x v="85"/>
    <x v="9"/>
    <x v="0"/>
    <x v="2"/>
    <x v="307"/>
    <n v="264856183"/>
    <d v="2021-12-23T00:00:00"/>
    <n v="5685"/>
    <n v="9.33"/>
    <n v="6.92"/>
    <n v="53041.05"/>
    <n v="39340.199999999997"/>
    <n v="13700.85"/>
  </r>
  <r>
    <x v="4"/>
    <x v="158"/>
    <x v="10"/>
    <x v="1"/>
    <x v="1"/>
    <x v="2172"/>
    <n v="960270583"/>
    <d v="2021-11-24T00:00:00"/>
    <n v="4260"/>
    <n v="154.06"/>
    <n v="90.93"/>
    <n v="656295.6"/>
    <n v="387361.8"/>
    <n v="268933.8"/>
  </r>
  <r>
    <x v="5"/>
    <x v="161"/>
    <x v="6"/>
    <x v="1"/>
    <x v="2"/>
    <x v="2173"/>
    <n v="647977769"/>
    <d v="2016-08-03T00:00:00"/>
    <n v="9876"/>
    <n v="651.21"/>
    <n v="524.96"/>
    <n v="6431349.96"/>
    <n v="5184504.96"/>
    <n v="1246845"/>
  </r>
  <r>
    <x v="5"/>
    <x v="32"/>
    <x v="9"/>
    <x v="1"/>
    <x v="3"/>
    <x v="1411"/>
    <n v="281151568"/>
    <d v="2021-01-22T00:00:00"/>
    <n v="7852"/>
    <n v="9.33"/>
    <n v="6.92"/>
    <n v="73259.16"/>
    <n v="54335.839999999997"/>
    <n v="18923.32"/>
  </r>
  <r>
    <x v="4"/>
    <x v="173"/>
    <x v="1"/>
    <x v="0"/>
    <x v="3"/>
    <x v="1379"/>
    <n v="433278310"/>
    <d v="2015-06-08T00:00:00"/>
    <n v="5535"/>
    <n v="152.58000000000001"/>
    <n v="97.44"/>
    <n v="844530.3"/>
    <n v="539330.4"/>
    <n v="305199.90000000002"/>
  </r>
  <r>
    <x v="6"/>
    <x v="171"/>
    <x v="5"/>
    <x v="1"/>
    <x v="0"/>
    <x v="236"/>
    <n v="848156821"/>
    <d v="2021-05-11T00:00:00"/>
    <n v="7306"/>
    <n v="109.28"/>
    <n v="35.840000000000003"/>
    <n v="798399.68"/>
    <n v="261847.04000000001"/>
    <n v="536552.64"/>
  </r>
  <r>
    <x v="5"/>
    <x v="127"/>
    <x v="1"/>
    <x v="1"/>
    <x v="0"/>
    <x v="1479"/>
    <n v="889898431"/>
    <d v="2015-02-28T00:00:00"/>
    <n v="9576"/>
    <n v="152.58000000000001"/>
    <n v="97.44"/>
    <n v="1461106.08"/>
    <n v="933085.44"/>
    <n v="528020.64"/>
  </r>
  <r>
    <x v="2"/>
    <x v="37"/>
    <x v="4"/>
    <x v="0"/>
    <x v="1"/>
    <x v="1689"/>
    <n v="892926967"/>
    <d v="2017-04-07T00:00:00"/>
    <n v="5787"/>
    <n v="81.73"/>
    <n v="56.67"/>
    <n v="472971.51"/>
    <n v="327949.28999999998"/>
    <n v="145022.22"/>
  </r>
  <r>
    <x v="2"/>
    <x v="37"/>
    <x v="11"/>
    <x v="0"/>
    <x v="1"/>
    <x v="2034"/>
    <n v="811978757"/>
    <d v="2016-06-26T00:00:00"/>
    <n v="1413"/>
    <n v="668.27"/>
    <n v="502.54"/>
    <n v="944265.51"/>
    <n v="710089.02"/>
    <n v="234176.49"/>
  </r>
  <r>
    <x v="0"/>
    <x v="181"/>
    <x v="9"/>
    <x v="1"/>
    <x v="1"/>
    <x v="1198"/>
    <n v="672102630"/>
    <d v="2016-08-07T00:00:00"/>
    <n v="8959"/>
    <n v="9.33"/>
    <n v="6.92"/>
    <n v="83587.47"/>
    <n v="61996.28"/>
    <n v="21591.19"/>
  </r>
  <r>
    <x v="1"/>
    <x v="2"/>
    <x v="3"/>
    <x v="0"/>
    <x v="1"/>
    <x v="1593"/>
    <n v="118659913"/>
    <d v="2018-08-17T00:00:00"/>
    <n v="2960"/>
    <n v="205.7"/>
    <n v="117.11"/>
    <n v="608872"/>
    <n v="346645.6"/>
    <n v="262226.40000000002"/>
  </r>
  <r>
    <x v="1"/>
    <x v="44"/>
    <x v="0"/>
    <x v="0"/>
    <x v="2"/>
    <x v="879"/>
    <n v="667324435"/>
    <d v="2020-10-31T00:00:00"/>
    <n v="4985"/>
    <n v="255.28"/>
    <n v="159.41999999999999"/>
    <n v="1272570.8"/>
    <n v="794708.7"/>
    <n v="477862.1"/>
  </r>
  <r>
    <x v="2"/>
    <x v="112"/>
    <x v="5"/>
    <x v="0"/>
    <x v="1"/>
    <x v="2174"/>
    <n v="754082524"/>
    <d v="2018-04-21T00:00:00"/>
    <n v="8631"/>
    <n v="109.28"/>
    <n v="35.840000000000003"/>
    <n v="943195.68"/>
    <n v="309335.03999999998"/>
    <n v="633860.64"/>
  </r>
  <r>
    <x v="1"/>
    <x v="73"/>
    <x v="0"/>
    <x v="0"/>
    <x v="1"/>
    <x v="2175"/>
    <n v="685233008"/>
    <d v="2021-10-17T00:00:00"/>
    <n v="4529"/>
    <n v="255.28"/>
    <n v="159.41999999999999"/>
    <n v="1156163.1200000001"/>
    <n v="722013.18"/>
    <n v="434149.94"/>
  </r>
  <r>
    <x v="2"/>
    <x v="141"/>
    <x v="7"/>
    <x v="1"/>
    <x v="1"/>
    <x v="2176"/>
    <n v="387387216"/>
    <d v="2018-06-11T00:00:00"/>
    <n v="5341"/>
    <n v="437.2"/>
    <n v="263.33"/>
    <n v="2335085.2000000002"/>
    <n v="1406445.53"/>
    <n v="928639.67"/>
  </r>
  <r>
    <x v="1"/>
    <x v="86"/>
    <x v="2"/>
    <x v="0"/>
    <x v="3"/>
    <x v="1036"/>
    <n v="757468974"/>
    <d v="2019-03-23T00:00:00"/>
    <n v="757"/>
    <n v="47.45"/>
    <n v="31.79"/>
    <n v="35919.65"/>
    <n v="24065.03"/>
    <n v="11854.62"/>
  </r>
  <r>
    <x v="1"/>
    <x v="43"/>
    <x v="8"/>
    <x v="0"/>
    <x v="3"/>
    <x v="1424"/>
    <n v="512714612"/>
    <d v="2015-10-09T00:00:00"/>
    <n v="2502"/>
    <n v="421.89"/>
    <n v="364.69"/>
    <n v="1055568.78"/>
    <n v="912454.38"/>
    <n v="143114.4"/>
  </r>
  <r>
    <x v="0"/>
    <x v="146"/>
    <x v="10"/>
    <x v="0"/>
    <x v="3"/>
    <x v="864"/>
    <n v="240672957"/>
    <d v="2021-07-14T00:00:00"/>
    <n v="9331"/>
    <n v="154.06"/>
    <n v="90.93"/>
    <n v="1437533.86"/>
    <n v="848467.83"/>
    <n v="589066.03"/>
  </r>
  <r>
    <x v="3"/>
    <x v="94"/>
    <x v="4"/>
    <x v="0"/>
    <x v="2"/>
    <x v="668"/>
    <n v="149205338"/>
    <d v="2019-08-21T00:00:00"/>
    <n v="2030"/>
    <n v="81.73"/>
    <n v="56.67"/>
    <n v="165911.9"/>
    <n v="115040.1"/>
    <n v="50871.8"/>
  </r>
  <r>
    <x v="1"/>
    <x v="179"/>
    <x v="8"/>
    <x v="1"/>
    <x v="0"/>
    <x v="1466"/>
    <n v="516485583"/>
    <d v="2022-03-06T00:00:00"/>
    <n v="8416"/>
    <n v="421.89"/>
    <n v="364.69"/>
    <n v="3550626.24"/>
    <n v="3069231.04"/>
    <n v="481395.20000000001"/>
  </r>
  <r>
    <x v="3"/>
    <x v="35"/>
    <x v="0"/>
    <x v="1"/>
    <x v="2"/>
    <x v="623"/>
    <n v="341000020"/>
    <d v="2020-08-18T00:00:00"/>
    <n v="8339"/>
    <n v="255.28"/>
    <n v="159.41999999999999"/>
    <n v="2128779.92"/>
    <n v="1329403.3799999999"/>
    <n v="799376.54"/>
  </r>
  <r>
    <x v="1"/>
    <x v="108"/>
    <x v="10"/>
    <x v="0"/>
    <x v="3"/>
    <x v="1647"/>
    <n v="491547477"/>
    <d v="2018-11-07T00:00:00"/>
    <n v="8676"/>
    <n v="154.06"/>
    <n v="90.93"/>
    <n v="1336624.56"/>
    <n v="788908.68"/>
    <n v="547715.88"/>
  </r>
  <r>
    <x v="3"/>
    <x v="184"/>
    <x v="10"/>
    <x v="1"/>
    <x v="0"/>
    <x v="475"/>
    <n v="557239282"/>
    <d v="2021-10-22T00:00:00"/>
    <n v="8341"/>
    <n v="154.06"/>
    <n v="90.93"/>
    <n v="1285014.46"/>
    <n v="758447.13"/>
    <n v="526567.32999999996"/>
  </r>
  <r>
    <x v="0"/>
    <x v="1"/>
    <x v="1"/>
    <x v="1"/>
    <x v="1"/>
    <x v="1958"/>
    <n v="197499263"/>
    <d v="2022-06-08T00:00:00"/>
    <n v="3276"/>
    <n v="152.58000000000001"/>
    <n v="97.44"/>
    <n v="499852.08"/>
    <n v="319213.44"/>
    <n v="180638.64"/>
  </r>
  <r>
    <x v="3"/>
    <x v="138"/>
    <x v="4"/>
    <x v="1"/>
    <x v="2"/>
    <x v="624"/>
    <n v="492063748"/>
    <d v="2021-10-05T00:00:00"/>
    <n v="1453"/>
    <n v="81.73"/>
    <n v="56.67"/>
    <n v="118753.69"/>
    <n v="82341.509999999995"/>
    <n v="36412.18"/>
  </r>
  <r>
    <x v="3"/>
    <x v="10"/>
    <x v="10"/>
    <x v="0"/>
    <x v="3"/>
    <x v="852"/>
    <n v="790981566"/>
    <d v="2019-10-08T00:00:00"/>
    <n v="7878"/>
    <n v="154.06"/>
    <n v="90.93"/>
    <n v="1213684.68"/>
    <n v="716346.54"/>
    <n v="497338.14"/>
  </r>
  <r>
    <x v="0"/>
    <x v="172"/>
    <x v="11"/>
    <x v="1"/>
    <x v="1"/>
    <x v="1563"/>
    <n v="964614045"/>
    <d v="2015-07-21T00:00:00"/>
    <n v="9587"/>
    <n v="668.27"/>
    <n v="502.54"/>
    <n v="6406704.4900000002"/>
    <n v="4817850.9800000004"/>
    <n v="1588853.51"/>
  </r>
  <r>
    <x v="5"/>
    <x v="75"/>
    <x v="9"/>
    <x v="1"/>
    <x v="3"/>
    <x v="182"/>
    <n v="953635013"/>
    <d v="2019-06-14T00:00:00"/>
    <n v="647"/>
    <n v="9.33"/>
    <n v="6.92"/>
    <n v="6036.51"/>
    <n v="4477.24"/>
    <n v="1559.27"/>
  </r>
  <r>
    <x v="5"/>
    <x v="117"/>
    <x v="10"/>
    <x v="1"/>
    <x v="2"/>
    <x v="660"/>
    <n v="319030797"/>
    <d v="2020-06-23T00:00:00"/>
    <n v="7157"/>
    <n v="154.06"/>
    <n v="90.93"/>
    <n v="1102607.42"/>
    <n v="650786.01"/>
    <n v="451821.41"/>
  </r>
  <r>
    <x v="0"/>
    <x v="146"/>
    <x v="8"/>
    <x v="0"/>
    <x v="1"/>
    <x v="936"/>
    <n v="492100226"/>
    <d v="2015-01-11T00:00:00"/>
    <n v="2247"/>
    <n v="421.89"/>
    <n v="364.69"/>
    <n v="947986.83"/>
    <n v="819458.43"/>
    <n v="128528.4"/>
  </r>
  <r>
    <x v="0"/>
    <x v="14"/>
    <x v="2"/>
    <x v="1"/>
    <x v="0"/>
    <x v="732"/>
    <n v="724454629"/>
    <d v="2016-10-02T00:00:00"/>
    <n v="1079"/>
    <n v="47.45"/>
    <n v="31.79"/>
    <n v="51198.55"/>
    <n v="34301.410000000003"/>
    <n v="16897.14"/>
  </r>
  <r>
    <x v="5"/>
    <x v="78"/>
    <x v="2"/>
    <x v="1"/>
    <x v="0"/>
    <x v="935"/>
    <n v="338017833"/>
    <d v="2022-10-28T00:00:00"/>
    <n v="5843"/>
    <n v="47.45"/>
    <n v="31.79"/>
    <n v="277250.34999999998"/>
    <n v="185748.97"/>
    <n v="91501.38"/>
  </r>
  <r>
    <x v="3"/>
    <x v="11"/>
    <x v="4"/>
    <x v="0"/>
    <x v="0"/>
    <x v="1981"/>
    <n v="975026166"/>
    <d v="2019-12-15T00:00:00"/>
    <n v="765"/>
    <n v="81.73"/>
    <n v="56.67"/>
    <n v="62523.45"/>
    <n v="43352.55"/>
    <n v="19170.900000000001"/>
  </r>
  <r>
    <x v="5"/>
    <x v="96"/>
    <x v="3"/>
    <x v="0"/>
    <x v="1"/>
    <x v="341"/>
    <n v="748028457"/>
    <d v="2022-03-26T00:00:00"/>
    <n v="7098"/>
    <n v="205.7"/>
    <n v="117.11"/>
    <n v="1460058.6"/>
    <n v="831246.78"/>
    <n v="628811.81999999995"/>
  </r>
  <r>
    <x v="5"/>
    <x v="32"/>
    <x v="9"/>
    <x v="0"/>
    <x v="2"/>
    <x v="197"/>
    <n v="989886033"/>
    <d v="2018-08-01T00:00:00"/>
    <n v="8129"/>
    <n v="9.33"/>
    <n v="6.92"/>
    <n v="75843.570000000007"/>
    <n v="56252.68"/>
    <n v="19590.89"/>
  </r>
  <r>
    <x v="5"/>
    <x v="126"/>
    <x v="7"/>
    <x v="1"/>
    <x v="1"/>
    <x v="2014"/>
    <n v="403772723"/>
    <d v="2016-11-13T00:00:00"/>
    <n v="4176"/>
    <n v="437.2"/>
    <n v="263.33"/>
    <n v="1825747.2"/>
    <n v="1099666.08"/>
    <n v="726081.12"/>
  </r>
  <r>
    <x v="4"/>
    <x v="156"/>
    <x v="8"/>
    <x v="0"/>
    <x v="3"/>
    <x v="2177"/>
    <n v="913174855"/>
    <d v="2015-08-23T00:00:00"/>
    <n v="7587"/>
    <n v="421.89"/>
    <n v="364.69"/>
    <n v="3200879.43"/>
    <n v="2766903.03"/>
    <n v="433976.4"/>
  </r>
  <r>
    <x v="1"/>
    <x v="17"/>
    <x v="9"/>
    <x v="1"/>
    <x v="1"/>
    <x v="2178"/>
    <n v="911891257"/>
    <d v="2019-11-01T00:00:00"/>
    <n v="7742"/>
    <n v="9.33"/>
    <n v="6.92"/>
    <n v="72232.86"/>
    <n v="53574.64"/>
    <n v="18658.22"/>
  </r>
  <r>
    <x v="1"/>
    <x v="59"/>
    <x v="1"/>
    <x v="1"/>
    <x v="2"/>
    <x v="1317"/>
    <n v="214033257"/>
    <d v="2015-12-03T00:00:00"/>
    <n v="6052"/>
    <n v="152.58000000000001"/>
    <n v="97.44"/>
    <n v="923414.16"/>
    <n v="589706.88"/>
    <n v="333707.28000000003"/>
  </r>
  <r>
    <x v="1"/>
    <x v="64"/>
    <x v="3"/>
    <x v="0"/>
    <x v="3"/>
    <x v="2179"/>
    <n v="504024684"/>
    <d v="2016-01-14T00:00:00"/>
    <n v="959"/>
    <n v="205.7"/>
    <n v="117.11"/>
    <n v="197266.3"/>
    <n v="112308.49"/>
    <n v="84957.81"/>
  </r>
  <r>
    <x v="1"/>
    <x v="116"/>
    <x v="10"/>
    <x v="0"/>
    <x v="2"/>
    <x v="1439"/>
    <n v="386601865"/>
    <d v="2016-07-26T00:00:00"/>
    <n v="2938"/>
    <n v="154.06"/>
    <n v="90.93"/>
    <n v="452628.28"/>
    <n v="267152.34000000003"/>
    <n v="185475.94"/>
  </r>
  <r>
    <x v="1"/>
    <x v="136"/>
    <x v="7"/>
    <x v="1"/>
    <x v="1"/>
    <x v="209"/>
    <n v="336813628"/>
    <d v="2022-02-23T00:00:00"/>
    <n v="9492"/>
    <n v="437.2"/>
    <n v="263.33"/>
    <n v="4149902.4"/>
    <n v="2499528.36"/>
    <n v="1650374.04"/>
  </r>
  <r>
    <x v="2"/>
    <x v="38"/>
    <x v="2"/>
    <x v="1"/>
    <x v="1"/>
    <x v="1730"/>
    <n v="450021302"/>
    <d v="2020-08-27T00:00:00"/>
    <n v="159"/>
    <n v="47.45"/>
    <n v="31.79"/>
    <n v="7544.55"/>
    <n v="5054.6099999999997"/>
    <n v="2489.94"/>
  </r>
  <r>
    <x v="5"/>
    <x v="114"/>
    <x v="2"/>
    <x v="0"/>
    <x v="2"/>
    <x v="1371"/>
    <n v="891898715"/>
    <d v="2018-12-05T00:00:00"/>
    <n v="1505"/>
    <n v="47.45"/>
    <n v="31.79"/>
    <n v="71412.25"/>
    <n v="47843.95"/>
    <n v="23568.3"/>
  </r>
  <r>
    <x v="4"/>
    <x v="56"/>
    <x v="9"/>
    <x v="1"/>
    <x v="2"/>
    <x v="2180"/>
    <n v="548432195"/>
    <d v="2016-05-01T00:00:00"/>
    <n v="2129"/>
    <n v="9.33"/>
    <n v="6.92"/>
    <n v="19863.57"/>
    <n v="14732.68"/>
    <n v="5130.8900000000003"/>
  </r>
  <r>
    <x v="5"/>
    <x v="101"/>
    <x v="9"/>
    <x v="1"/>
    <x v="3"/>
    <x v="2181"/>
    <n v="175920569"/>
    <d v="2019-06-24T00:00:00"/>
    <n v="7661"/>
    <n v="9.33"/>
    <n v="6.92"/>
    <n v="71477.13"/>
    <n v="53014.12"/>
    <n v="18463.009999999998"/>
  </r>
  <r>
    <x v="4"/>
    <x v="160"/>
    <x v="5"/>
    <x v="1"/>
    <x v="3"/>
    <x v="1728"/>
    <n v="150975167"/>
    <d v="2021-07-11T00:00:00"/>
    <n v="5762"/>
    <n v="109.28"/>
    <n v="35.840000000000003"/>
    <n v="629671.36"/>
    <n v="206510.07999999999"/>
    <n v="423161.28"/>
  </r>
  <r>
    <x v="5"/>
    <x v="47"/>
    <x v="2"/>
    <x v="1"/>
    <x v="0"/>
    <x v="961"/>
    <n v="920519816"/>
    <d v="2020-12-30T00:00:00"/>
    <n v="1125"/>
    <n v="47.45"/>
    <n v="31.79"/>
    <n v="53381.25"/>
    <n v="35763.75"/>
    <n v="17617.5"/>
  </r>
  <r>
    <x v="2"/>
    <x v="165"/>
    <x v="8"/>
    <x v="0"/>
    <x v="1"/>
    <x v="923"/>
    <n v="751790845"/>
    <d v="2019-02-06T00:00:00"/>
    <n v="472"/>
    <n v="421.89"/>
    <n v="364.69"/>
    <n v="199132.08"/>
    <n v="172133.68"/>
    <n v="26998.400000000001"/>
  </r>
  <r>
    <x v="0"/>
    <x v="146"/>
    <x v="8"/>
    <x v="0"/>
    <x v="0"/>
    <x v="903"/>
    <n v="682337081"/>
    <d v="2015-06-10T00:00:00"/>
    <n v="7560"/>
    <n v="421.89"/>
    <n v="364.69"/>
    <n v="3189488.4"/>
    <n v="2757056.4"/>
    <n v="432432"/>
  </r>
  <r>
    <x v="0"/>
    <x v="76"/>
    <x v="8"/>
    <x v="0"/>
    <x v="3"/>
    <x v="499"/>
    <n v="470019853"/>
    <d v="2021-09-14T00:00:00"/>
    <n v="8174"/>
    <n v="421.89"/>
    <n v="364.69"/>
    <n v="3448528.86"/>
    <n v="2980976.06"/>
    <n v="467552.8"/>
  </r>
  <r>
    <x v="5"/>
    <x v="149"/>
    <x v="9"/>
    <x v="1"/>
    <x v="3"/>
    <x v="2182"/>
    <n v="843012988"/>
    <d v="2016-12-26T00:00:00"/>
    <n v="5132"/>
    <n v="9.33"/>
    <n v="6.92"/>
    <n v="47881.56"/>
    <n v="35513.440000000002"/>
    <n v="12368.12"/>
  </r>
  <r>
    <x v="2"/>
    <x v="42"/>
    <x v="10"/>
    <x v="1"/>
    <x v="1"/>
    <x v="1250"/>
    <n v="349802815"/>
    <d v="2016-08-15T00:00:00"/>
    <n v="3281"/>
    <n v="154.06"/>
    <n v="90.93"/>
    <n v="505470.86"/>
    <n v="298341.33"/>
    <n v="207129.53"/>
  </r>
  <r>
    <x v="1"/>
    <x v="43"/>
    <x v="9"/>
    <x v="0"/>
    <x v="1"/>
    <x v="1024"/>
    <n v="309188163"/>
    <d v="2015-08-12T00:00:00"/>
    <n v="4503"/>
    <n v="9.33"/>
    <n v="6.92"/>
    <n v="42012.99"/>
    <n v="31160.76"/>
    <n v="10852.23"/>
  </r>
  <r>
    <x v="1"/>
    <x v="108"/>
    <x v="6"/>
    <x v="1"/>
    <x v="0"/>
    <x v="2183"/>
    <n v="760280358"/>
    <d v="2020-08-21T00:00:00"/>
    <n v="2708"/>
    <n v="651.21"/>
    <n v="524.96"/>
    <n v="1763476.68"/>
    <n v="1421591.68"/>
    <n v="341885"/>
  </r>
  <r>
    <x v="5"/>
    <x v="127"/>
    <x v="9"/>
    <x v="0"/>
    <x v="3"/>
    <x v="1345"/>
    <n v="912503230"/>
    <d v="2021-03-17T00:00:00"/>
    <n v="8838"/>
    <n v="9.33"/>
    <n v="6.92"/>
    <n v="82458.539999999994"/>
    <n v="61158.96"/>
    <n v="21299.58"/>
  </r>
  <r>
    <x v="1"/>
    <x v="159"/>
    <x v="2"/>
    <x v="1"/>
    <x v="0"/>
    <x v="887"/>
    <n v="495593106"/>
    <d v="2015-10-08T00:00:00"/>
    <n v="5868"/>
    <n v="47.45"/>
    <n v="31.79"/>
    <n v="278436.59999999998"/>
    <n v="186543.72"/>
    <n v="91892.88"/>
  </r>
  <r>
    <x v="1"/>
    <x v="85"/>
    <x v="5"/>
    <x v="1"/>
    <x v="2"/>
    <x v="593"/>
    <n v="209598815"/>
    <d v="2019-01-11T00:00:00"/>
    <n v="3802"/>
    <n v="109.28"/>
    <n v="35.840000000000003"/>
    <n v="415482.56"/>
    <n v="136263.67999999999"/>
    <n v="279218.88"/>
  </r>
  <r>
    <x v="5"/>
    <x v="128"/>
    <x v="5"/>
    <x v="1"/>
    <x v="2"/>
    <x v="618"/>
    <n v="374881684"/>
    <d v="2019-08-25T00:00:00"/>
    <n v="4676"/>
    <n v="109.28"/>
    <n v="35.840000000000003"/>
    <n v="510993.28"/>
    <n v="167587.84"/>
    <n v="343405.44"/>
  </r>
  <r>
    <x v="6"/>
    <x v="103"/>
    <x v="0"/>
    <x v="1"/>
    <x v="3"/>
    <x v="348"/>
    <n v="482115542"/>
    <d v="2017-05-28T00:00:00"/>
    <n v="7558"/>
    <n v="255.28"/>
    <n v="159.41999999999999"/>
    <n v="1929406.24"/>
    <n v="1204896.3600000001"/>
    <n v="724509.88"/>
  </r>
  <r>
    <x v="0"/>
    <x v="27"/>
    <x v="8"/>
    <x v="0"/>
    <x v="0"/>
    <x v="2184"/>
    <n v="542286717"/>
    <d v="2022-09-20T00:00:00"/>
    <n v="3545"/>
    <n v="421.89"/>
    <n v="364.69"/>
    <n v="1495600.05"/>
    <n v="1292826.05"/>
    <n v="202774"/>
  </r>
  <r>
    <x v="2"/>
    <x v="37"/>
    <x v="3"/>
    <x v="0"/>
    <x v="2"/>
    <x v="1558"/>
    <n v="636694037"/>
    <d v="2018-09-20T00:00:00"/>
    <n v="769"/>
    <n v="205.7"/>
    <n v="117.11"/>
    <n v="158183.29999999999"/>
    <n v="90057.59"/>
    <n v="68125.710000000006"/>
  </r>
  <r>
    <x v="4"/>
    <x v="56"/>
    <x v="4"/>
    <x v="1"/>
    <x v="3"/>
    <x v="629"/>
    <n v="466948831"/>
    <d v="2019-11-26T00:00:00"/>
    <n v="9390"/>
    <n v="81.73"/>
    <n v="56.67"/>
    <n v="767444.7"/>
    <n v="532131.30000000005"/>
    <n v="235313.4"/>
  </r>
  <r>
    <x v="5"/>
    <x v="96"/>
    <x v="1"/>
    <x v="1"/>
    <x v="2"/>
    <x v="124"/>
    <n v="704974925"/>
    <d v="2020-06-14T00:00:00"/>
    <n v="6601"/>
    <n v="152.58000000000001"/>
    <n v="97.44"/>
    <n v="1007180.58"/>
    <n v="643201.43999999994"/>
    <n v="363979.14"/>
  </r>
  <r>
    <x v="5"/>
    <x v="54"/>
    <x v="9"/>
    <x v="0"/>
    <x v="3"/>
    <x v="412"/>
    <n v="743008649"/>
    <d v="2016-01-27T00:00:00"/>
    <n v="1625"/>
    <n v="9.33"/>
    <n v="6.92"/>
    <n v="15161.25"/>
    <n v="11245"/>
    <n v="3916.25"/>
  </r>
  <r>
    <x v="4"/>
    <x v="158"/>
    <x v="11"/>
    <x v="1"/>
    <x v="2"/>
    <x v="1212"/>
    <n v="943598830"/>
    <d v="2020-04-13T00:00:00"/>
    <n v="718"/>
    <n v="668.27"/>
    <n v="502.54"/>
    <n v="479817.86"/>
    <n v="360823.72"/>
    <n v="118994.14"/>
  </r>
  <r>
    <x v="0"/>
    <x v="27"/>
    <x v="10"/>
    <x v="0"/>
    <x v="2"/>
    <x v="2185"/>
    <n v="389606797"/>
    <d v="2020-09-18T00:00:00"/>
    <n v="2164"/>
    <n v="154.06"/>
    <n v="90.93"/>
    <n v="333385.84000000003"/>
    <n v="196772.52"/>
    <n v="136613.32"/>
  </r>
  <r>
    <x v="5"/>
    <x v="149"/>
    <x v="1"/>
    <x v="0"/>
    <x v="0"/>
    <x v="2186"/>
    <n v="934206378"/>
    <d v="2022-07-13T00:00:00"/>
    <n v="1282"/>
    <n v="152.58000000000001"/>
    <n v="97.44"/>
    <n v="195607.56"/>
    <n v="124918.08"/>
    <n v="70689.48"/>
  </r>
  <r>
    <x v="5"/>
    <x v="127"/>
    <x v="8"/>
    <x v="0"/>
    <x v="2"/>
    <x v="1919"/>
    <n v="450883901"/>
    <d v="2015-11-05T00:00:00"/>
    <n v="5421"/>
    <n v="421.89"/>
    <n v="364.69"/>
    <n v="2287065.69"/>
    <n v="1976984.49"/>
    <n v="310081.2"/>
  </r>
  <r>
    <x v="1"/>
    <x v="179"/>
    <x v="8"/>
    <x v="0"/>
    <x v="3"/>
    <x v="442"/>
    <n v="483438193"/>
    <d v="2020-09-26T00:00:00"/>
    <n v="8959"/>
    <n v="421.89"/>
    <n v="364.69"/>
    <n v="3779712.51"/>
    <n v="3267257.71"/>
    <n v="512454.8"/>
  </r>
  <r>
    <x v="4"/>
    <x v="29"/>
    <x v="3"/>
    <x v="0"/>
    <x v="0"/>
    <x v="1269"/>
    <n v="395980584"/>
    <d v="2016-12-18T00:00:00"/>
    <n v="8309"/>
    <n v="205.7"/>
    <n v="117.11"/>
    <n v="1709161.3"/>
    <n v="973066.99"/>
    <n v="736094.31"/>
  </r>
  <r>
    <x v="3"/>
    <x v="50"/>
    <x v="10"/>
    <x v="1"/>
    <x v="0"/>
    <x v="1450"/>
    <n v="522934901"/>
    <d v="2021-02-03T00:00:00"/>
    <n v="6913"/>
    <n v="154.06"/>
    <n v="90.93"/>
    <n v="1065016.78"/>
    <n v="628599.09"/>
    <n v="436417.69"/>
  </r>
  <r>
    <x v="1"/>
    <x v="36"/>
    <x v="10"/>
    <x v="0"/>
    <x v="2"/>
    <x v="1353"/>
    <n v="819037473"/>
    <d v="2016-10-15T00:00:00"/>
    <n v="244"/>
    <n v="154.06"/>
    <n v="90.93"/>
    <n v="37590.639999999999"/>
    <n v="22186.92"/>
    <n v="15403.72"/>
  </r>
  <r>
    <x v="5"/>
    <x v="114"/>
    <x v="0"/>
    <x v="1"/>
    <x v="1"/>
    <x v="2187"/>
    <n v="409337127"/>
    <d v="2015-02-14T00:00:00"/>
    <n v="807"/>
    <n v="255.28"/>
    <n v="159.41999999999999"/>
    <n v="206010.96"/>
    <n v="128651.94"/>
    <n v="77359.02"/>
  </r>
  <r>
    <x v="0"/>
    <x v="0"/>
    <x v="3"/>
    <x v="0"/>
    <x v="0"/>
    <x v="734"/>
    <n v="739195191"/>
    <d v="2022-10-28T00:00:00"/>
    <n v="3139"/>
    <n v="205.7"/>
    <n v="117.11"/>
    <n v="645692.30000000005"/>
    <n v="367608.29"/>
    <n v="278084.01"/>
  </r>
  <r>
    <x v="3"/>
    <x v="15"/>
    <x v="4"/>
    <x v="1"/>
    <x v="2"/>
    <x v="2188"/>
    <n v="624285495"/>
    <d v="2019-06-11T00:00:00"/>
    <n v="8806"/>
    <n v="81.73"/>
    <n v="56.67"/>
    <n v="719714.38"/>
    <n v="499036.02"/>
    <n v="220678.36"/>
  </r>
  <r>
    <x v="5"/>
    <x v="183"/>
    <x v="0"/>
    <x v="1"/>
    <x v="2"/>
    <x v="5"/>
    <n v="300594365"/>
    <d v="2022-12-04T00:00:00"/>
    <n v="1407"/>
    <n v="255.28"/>
    <n v="159.41999999999999"/>
    <n v="359178.96"/>
    <n v="224303.94"/>
    <n v="134875.01999999999"/>
  </r>
  <r>
    <x v="1"/>
    <x v="77"/>
    <x v="9"/>
    <x v="1"/>
    <x v="3"/>
    <x v="1446"/>
    <n v="974420630"/>
    <d v="2021-06-15T00:00:00"/>
    <n v="1573"/>
    <n v="9.33"/>
    <n v="6.92"/>
    <n v="14676.09"/>
    <n v="10885.16"/>
    <n v="3790.93"/>
  </r>
  <r>
    <x v="5"/>
    <x v="84"/>
    <x v="4"/>
    <x v="0"/>
    <x v="2"/>
    <x v="477"/>
    <n v="772375619"/>
    <d v="2016-03-06T00:00:00"/>
    <n v="1964"/>
    <n v="81.73"/>
    <n v="56.67"/>
    <n v="160517.72"/>
    <n v="111299.88"/>
    <n v="49217.84"/>
  </r>
  <r>
    <x v="3"/>
    <x v="50"/>
    <x v="11"/>
    <x v="0"/>
    <x v="0"/>
    <x v="473"/>
    <n v="591383159"/>
    <d v="2016-08-15T00:00:00"/>
    <n v="2273"/>
    <n v="668.27"/>
    <n v="502.54"/>
    <n v="1518977.71"/>
    <n v="1142273.42"/>
    <n v="376704.29"/>
  </r>
  <r>
    <x v="0"/>
    <x v="119"/>
    <x v="1"/>
    <x v="0"/>
    <x v="3"/>
    <x v="2052"/>
    <n v="948679578"/>
    <d v="2020-06-05T00:00:00"/>
    <n v="4224"/>
    <n v="152.58000000000001"/>
    <n v="97.44"/>
    <n v="644497.92000000004"/>
    <n v="411586.56"/>
    <n v="232911.35999999999"/>
  </r>
  <r>
    <x v="5"/>
    <x v="74"/>
    <x v="8"/>
    <x v="0"/>
    <x v="2"/>
    <x v="1115"/>
    <n v="631813704"/>
    <d v="2015-11-28T00:00:00"/>
    <n v="6570"/>
    <n v="421.89"/>
    <n v="364.69"/>
    <n v="2771817.3"/>
    <n v="2396013.2999999998"/>
    <n v="375804"/>
  </r>
  <r>
    <x v="5"/>
    <x v="101"/>
    <x v="5"/>
    <x v="0"/>
    <x v="1"/>
    <x v="2165"/>
    <n v="748646867"/>
    <d v="2017-06-22T00:00:00"/>
    <n v="99"/>
    <n v="109.28"/>
    <n v="35.840000000000003"/>
    <n v="10818.72"/>
    <n v="3548.16"/>
    <n v="7270.56"/>
  </r>
  <r>
    <x v="5"/>
    <x v="127"/>
    <x v="2"/>
    <x v="0"/>
    <x v="0"/>
    <x v="636"/>
    <n v="677352893"/>
    <d v="2020-08-23T00:00:00"/>
    <n v="2628"/>
    <n v="47.45"/>
    <n v="31.79"/>
    <n v="124698.6"/>
    <n v="83544.12"/>
    <n v="41154.480000000003"/>
  </r>
  <r>
    <x v="5"/>
    <x v="87"/>
    <x v="2"/>
    <x v="1"/>
    <x v="0"/>
    <x v="2104"/>
    <n v="316418111"/>
    <d v="2019-03-06T00:00:00"/>
    <n v="4005"/>
    <n v="47.45"/>
    <n v="31.79"/>
    <n v="190037.25"/>
    <n v="127318.95"/>
    <n v="62718.3"/>
  </r>
  <r>
    <x v="1"/>
    <x v="59"/>
    <x v="2"/>
    <x v="1"/>
    <x v="2"/>
    <x v="2100"/>
    <n v="534641349"/>
    <d v="2020-08-27T00:00:00"/>
    <n v="1111"/>
    <n v="47.45"/>
    <n v="31.79"/>
    <n v="52716.95"/>
    <n v="35318.69"/>
    <n v="17398.259999999998"/>
  </r>
  <r>
    <x v="1"/>
    <x v="43"/>
    <x v="1"/>
    <x v="0"/>
    <x v="2"/>
    <x v="517"/>
    <n v="921133935"/>
    <d v="2019-08-11T00:00:00"/>
    <n v="2856"/>
    <n v="152.58000000000001"/>
    <n v="97.44"/>
    <n v="435768.48"/>
    <n v="278288.64000000001"/>
    <n v="157479.84"/>
  </r>
  <r>
    <x v="2"/>
    <x v="38"/>
    <x v="6"/>
    <x v="1"/>
    <x v="3"/>
    <x v="2189"/>
    <n v="235319697"/>
    <d v="2015-10-31T00:00:00"/>
    <n v="5183"/>
    <n v="651.21"/>
    <n v="524.96"/>
    <n v="3375221.43"/>
    <n v="2720867.68"/>
    <n v="654353.75"/>
  </r>
  <r>
    <x v="1"/>
    <x v="44"/>
    <x v="8"/>
    <x v="1"/>
    <x v="2"/>
    <x v="984"/>
    <n v="456934964"/>
    <d v="2020-05-05T00:00:00"/>
    <n v="6065"/>
    <n v="421.89"/>
    <n v="364.69"/>
    <n v="2558762.85"/>
    <n v="2211844.85"/>
    <n v="346918"/>
  </r>
  <r>
    <x v="0"/>
    <x v="14"/>
    <x v="2"/>
    <x v="1"/>
    <x v="3"/>
    <x v="2155"/>
    <n v="936028563"/>
    <d v="2016-04-14T00:00:00"/>
    <n v="507"/>
    <n v="47.45"/>
    <n v="31.79"/>
    <n v="24057.15"/>
    <n v="16117.53"/>
    <n v="7939.62"/>
  </r>
  <r>
    <x v="0"/>
    <x v="146"/>
    <x v="0"/>
    <x v="1"/>
    <x v="1"/>
    <x v="2190"/>
    <n v="642961823"/>
    <d v="2021-09-30T00:00:00"/>
    <n v="5546"/>
    <n v="255.28"/>
    <n v="159.41999999999999"/>
    <n v="1415782.88"/>
    <n v="884143.32"/>
    <n v="531639.56000000006"/>
  </r>
  <r>
    <x v="5"/>
    <x v="183"/>
    <x v="4"/>
    <x v="1"/>
    <x v="3"/>
    <x v="2191"/>
    <n v="418408572"/>
    <d v="2022-03-15T00:00:00"/>
    <n v="5249"/>
    <n v="81.73"/>
    <n v="56.67"/>
    <n v="429000.77"/>
    <n v="297460.83"/>
    <n v="131539.94"/>
  </r>
  <r>
    <x v="3"/>
    <x v="94"/>
    <x v="2"/>
    <x v="1"/>
    <x v="2"/>
    <x v="793"/>
    <n v="723355138"/>
    <d v="2016-10-24T00:00:00"/>
    <n v="5715"/>
    <n v="47.45"/>
    <n v="31.79"/>
    <n v="271176.75"/>
    <n v="181679.85"/>
    <n v="89496.9"/>
  </r>
  <r>
    <x v="5"/>
    <x v="96"/>
    <x v="8"/>
    <x v="0"/>
    <x v="1"/>
    <x v="1460"/>
    <n v="289100348"/>
    <d v="2022-10-31T00:00:00"/>
    <n v="72"/>
    <n v="421.89"/>
    <n v="364.69"/>
    <n v="30376.080000000002"/>
    <n v="26257.68"/>
    <n v="4118.3999999999996"/>
  </r>
  <r>
    <x v="2"/>
    <x v="68"/>
    <x v="4"/>
    <x v="1"/>
    <x v="0"/>
    <x v="1712"/>
    <n v="167255532"/>
    <d v="2021-01-20T00:00:00"/>
    <n v="3484"/>
    <n v="81.73"/>
    <n v="56.67"/>
    <n v="284747.32"/>
    <n v="197438.28"/>
    <n v="87309.04"/>
  </r>
  <r>
    <x v="4"/>
    <x v="160"/>
    <x v="8"/>
    <x v="0"/>
    <x v="2"/>
    <x v="2071"/>
    <n v="579744517"/>
    <d v="2022-07-02T00:00:00"/>
    <n v="8141"/>
    <n v="421.89"/>
    <n v="364.69"/>
    <n v="3434606.49"/>
    <n v="2968941.29"/>
    <n v="465665.2"/>
  </r>
  <r>
    <x v="1"/>
    <x v="17"/>
    <x v="9"/>
    <x v="0"/>
    <x v="2"/>
    <x v="1592"/>
    <n v="468803632"/>
    <d v="2022-10-02T00:00:00"/>
    <n v="8267"/>
    <n v="9.33"/>
    <n v="6.92"/>
    <n v="77131.11"/>
    <n v="57207.64"/>
    <n v="19923.47"/>
  </r>
  <r>
    <x v="1"/>
    <x v="41"/>
    <x v="0"/>
    <x v="0"/>
    <x v="0"/>
    <x v="2192"/>
    <n v="646981704"/>
    <d v="2022-11-23T00:00:00"/>
    <n v="5118"/>
    <n v="255.28"/>
    <n v="159.41999999999999"/>
    <n v="1306523.04"/>
    <n v="815911.56"/>
    <n v="490611.48"/>
  </r>
  <r>
    <x v="3"/>
    <x v="61"/>
    <x v="11"/>
    <x v="0"/>
    <x v="3"/>
    <x v="53"/>
    <n v="647140061"/>
    <d v="2022-11-05T00:00:00"/>
    <n v="1980"/>
    <n v="668.27"/>
    <n v="502.54"/>
    <n v="1323174.6000000001"/>
    <n v="995029.2"/>
    <n v="328145.40000000002"/>
  </r>
  <r>
    <x v="1"/>
    <x v="41"/>
    <x v="10"/>
    <x v="0"/>
    <x v="2"/>
    <x v="368"/>
    <n v="972452533"/>
    <d v="2015-10-04T00:00:00"/>
    <n v="9169"/>
    <n v="154.06"/>
    <n v="90.93"/>
    <n v="1412576.14"/>
    <n v="833737.17"/>
    <n v="578838.97"/>
  </r>
  <r>
    <x v="3"/>
    <x v="35"/>
    <x v="11"/>
    <x v="1"/>
    <x v="0"/>
    <x v="2193"/>
    <n v="846405446"/>
    <d v="2016-03-09T00:00:00"/>
    <n v="9035"/>
    <n v="668.27"/>
    <n v="502.54"/>
    <n v="6037819.4500000002"/>
    <n v="4540448.9000000004"/>
    <n v="1497370.55"/>
  </r>
  <r>
    <x v="0"/>
    <x v="19"/>
    <x v="4"/>
    <x v="0"/>
    <x v="3"/>
    <x v="997"/>
    <n v="462797629"/>
    <d v="2015-06-30T00:00:00"/>
    <n v="958"/>
    <n v="81.73"/>
    <n v="56.67"/>
    <n v="78297.34"/>
    <n v="54289.86"/>
    <n v="24007.48"/>
  </r>
  <r>
    <x v="1"/>
    <x v="16"/>
    <x v="4"/>
    <x v="1"/>
    <x v="0"/>
    <x v="359"/>
    <n v="535740411"/>
    <d v="2022-06-07T00:00:00"/>
    <n v="6348"/>
    <n v="81.73"/>
    <n v="56.67"/>
    <n v="518822.04"/>
    <n v="359741.16"/>
    <n v="159080.88"/>
  </r>
  <r>
    <x v="3"/>
    <x v="20"/>
    <x v="8"/>
    <x v="0"/>
    <x v="3"/>
    <x v="20"/>
    <n v="949657618"/>
    <d v="2022-02-20T00:00:00"/>
    <n v="3648"/>
    <n v="421.89"/>
    <n v="364.69"/>
    <n v="1539054.72"/>
    <n v="1330389.1200000001"/>
    <n v="208665.60000000001"/>
  </r>
  <r>
    <x v="1"/>
    <x v="169"/>
    <x v="4"/>
    <x v="1"/>
    <x v="3"/>
    <x v="347"/>
    <n v="309285581"/>
    <d v="2017-04-17T00:00:00"/>
    <n v="3331"/>
    <n v="81.73"/>
    <n v="56.67"/>
    <n v="272242.63"/>
    <n v="188767.77"/>
    <n v="83474.86"/>
  </r>
  <r>
    <x v="3"/>
    <x v="124"/>
    <x v="8"/>
    <x v="0"/>
    <x v="1"/>
    <x v="693"/>
    <n v="889673125"/>
    <d v="2016-07-09T00:00:00"/>
    <n v="2903"/>
    <n v="421.89"/>
    <n v="364.69"/>
    <n v="1224746.67"/>
    <n v="1058695.07"/>
    <n v="166051.6"/>
  </r>
  <r>
    <x v="5"/>
    <x v="62"/>
    <x v="8"/>
    <x v="1"/>
    <x v="3"/>
    <x v="2194"/>
    <n v="986181581"/>
    <d v="2016-07-23T00:00:00"/>
    <n v="1900"/>
    <n v="421.89"/>
    <n v="364.69"/>
    <n v="801591"/>
    <n v="692911"/>
    <n v="108680"/>
  </r>
  <r>
    <x v="4"/>
    <x v="173"/>
    <x v="0"/>
    <x v="1"/>
    <x v="0"/>
    <x v="368"/>
    <n v="764484775"/>
    <d v="2015-09-03T00:00:00"/>
    <n v="6888"/>
    <n v="255.28"/>
    <n v="159.41999999999999"/>
    <n v="1758368.64"/>
    <n v="1098084.96"/>
    <n v="660283.68000000005"/>
  </r>
  <r>
    <x v="3"/>
    <x v="8"/>
    <x v="3"/>
    <x v="0"/>
    <x v="1"/>
    <x v="1861"/>
    <n v="910569036"/>
    <d v="2019-03-25T00:00:00"/>
    <n v="6467"/>
    <n v="205.7"/>
    <n v="117.11"/>
    <n v="1330261.8999999999"/>
    <n v="757350.37"/>
    <n v="572911.53"/>
  </r>
  <r>
    <x v="1"/>
    <x v="152"/>
    <x v="0"/>
    <x v="1"/>
    <x v="1"/>
    <x v="1720"/>
    <n v="380733191"/>
    <d v="2019-04-13T00:00:00"/>
    <n v="6267"/>
    <n v="255.28"/>
    <n v="159.41999999999999"/>
    <n v="1599839.76"/>
    <n v="999085.14"/>
    <n v="600754.62"/>
  </r>
  <r>
    <x v="3"/>
    <x v="124"/>
    <x v="11"/>
    <x v="0"/>
    <x v="0"/>
    <x v="2129"/>
    <n v="451588571"/>
    <d v="2019-07-14T00:00:00"/>
    <n v="3948"/>
    <n v="668.27"/>
    <n v="502.54"/>
    <n v="2638329.96"/>
    <n v="1984027.92"/>
    <n v="654302.04"/>
  </r>
  <r>
    <x v="2"/>
    <x v="102"/>
    <x v="9"/>
    <x v="0"/>
    <x v="3"/>
    <x v="1083"/>
    <n v="670059001"/>
    <d v="2016-09-01T00:00:00"/>
    <n v="4203"/>
    <n v="9.33"/>
    <n v="6.92"/>
    <n v="39213.99"/>
    <n v="29084.76"/>
    <n v="10129.23"/>
  </r>
  <r>
    <x v="4"/>
    <x v="45"/>
    <x v="6"/>
    <x v="0"/>
    <x v="2"/>
    <x v="383"/>
    <n v="203380811"/>
    <d v="2022-11-23T00:00:00"/>
    <n v="3756"/>
    <n v="651.21"/>
    <n v="524.96"/>
    <n v="2445944.7599999998"/>
    <n v="1971749.76"/>
    <n v="474195"/>
  </r>
  <r>
    <x v="1"/>
    <x v="108"/>
    <x v="9"/>
    <x v="0"/>
    <x v="2"/>
    <x v="1769"/>
    <n v="989102828"/>
    <d v="2020-07-08T00:00:00"/>
    <n v="6362"/>
    <n v="9.33"/>
    <n v="6.92"/>
    <n v="59357.46"/>
    <n v="44025.04"/>
    <n v="15332.42"/>
  </r>
  <r>
    <x v="5"/>
    <x v="87"/>
    <x v="9"/>
    <x v="1"/>
    <x v="3"/>
    <x v="401"/>
    <n v="985086381"/>
    <d v="2015-09-04T00:00:00"/>
    <n v="7806"/>
    <n v="9.33"/>
    <n v="6.92"/>
    <n v="72829.98"/>
    <n v="54017.52"/>
    <n v="18812.46"/>
  </r>
  <r>
    <x v="5"/>
    <x v="117"/>
    <x v="10"/>
    <x v="0"/>
    <x v="2"/>
    <x v="431"/>
    <n v="919505298"/>
    <d v="2020-02-27T00:00:00"/>
    <n v="906"/>
    <n v="154.06"/>
    <n v="90.93"/>
    <n v="139578.35999999999"/>
    <n v="82382.58"/>
    <n v="57195.78"/>
  </r>
  <r>
    <x v="3"/>
    <x v="163"/>
    <x v="1"/>
    <x v="0"/>
    <x v="0"/>
    <x v="281"/>
    <n v="240845906"/>
    <d v="2017-04-21T00:00:00"/>
    <n v="511"/>
    <n v="152.58000000000001"/>
    <n v="97.44"/>
    <n v="77968.38"/>
    <n v="49791.839999999997"/>
    <n v="28176.54"/>
  </r>
  <r>
    <x v="5"/>
    <x v="78"/>
    <x v="6"/>
    <x v="1"/>
    <x v="3"/>
    <x v="1642"/>
    <n v="267907035"/>
    <d v="2019-07-20T00:00:00"/>
    <n v="8500"/>
    <n v="651.21"/>
    <n v="524.96"/>
    <n v="5535285"/>
    <n v="4462160"/>
    <n v="1073125"/>
  </r>
  <r>
    <x v="4"/>
    <x v="160"/>
    <x v="8"/>
    <x v="0"/>
    <x v="0"/>
    <x v="1624"/>
    <n v="139800012"/>
    <d v="2018-09-20T00:00:00"/>
    <n v="8785"/>
    <n v="421.89"/>
    <n v="364.69"/>
    <n v="3706303.65"/>
    <n v="3203801.65"/>
    <n v="502502"/>
  </r>
  <r>
    <x v="5"/>
    <x v="145"/>
    <x v="8"/>
    <x v="0"/>
    <x v="1"/>
    <x v="2048"/>
    <n v="865948665"/>
    <d v="2016-09-26T00:00:00"/>
    <n v="2308"/>
    <n v="421.89"/>
    <n v="364.69"/>
    <n v="973722.12"/>
    <n v="841704.52"/>
    <n v="132017.60000000001"/>
  </r>
  <r>
    <x v="3"/>
    <x v="50"/>
    <x v="8"/>
    <x v="1"/>
    <x v="3"/>
    <x v="1211"/>
    <n v="376089322"/>
    <d v="2016-06-27T00:00:00"/>
    <n v="2043"/>
    <n v="421.89"/>
    <n v="364.69"/>
    <n v="861921.27"/>
    <n v="745061.67"/>
    <n v="116859.6"/>
  </r>
  <r>
    <x v="3"/>
    <x v="151"/>
    <x v="1"/>
    <x v="0"/>
    <x v="3"/>
    <x v="1196"/>
    <n v="270270812"/>
    <d v="2015-10-28T00:00:00"/>
    <n v="7994"/>
    <n v="152.58000000000001"/>
    <n v="97.44"/>
    <n v="1219724.52"/>
    <n v="778935.36"/>
    <n v="440789.16"/>
  </r>
  <r>
    <x v="3"/>
    <x v="24"/>
    <x v="4"/>
    <x v="1"/>
    <x v="0"/>
    <x v="1683"/>
    <n v="868854463"/>
    <d v="2022-02-12T00:00:00"/>
    <n v="2198"/>
    <n v="81.73"/>
    <n v="56.67"/>
    <n v="179642.54"/>
    <n v="124560.66"/>
    <n v="55081.88"/>
  </r>
  <r>
    <x v="2"/>
    <x v="12"/>
    <x v="2"/>
    <x v="0"/>
    <x v="2"/>
    <x v="705"/>
    <n v="762514102"/>
    <d v="2018-07-28T00:00:00"/>
    <n v="3722"/>
    <n v="47.45"/>
    <n v="31.79"/>
    <n v="176608.9"/>
    <n v="118322.38"/>
    <n v="58286.52"/>
  </r>
  <r>
    <x v="6"/>
    <x v="18"/>
    <x v="4"/>
    <x v="1"/>
    <x v="3"/>
    <x v="391"/>
    <n v="862236058"/>
    <d v="2015-05-01T00:00:00"/>
    <n v="3665"/>
    <n v="81.73"/>
    <n v="56.67"/>
    <n v="299540.45"/>
    <n v="207695.55"/>
    <n v="91844.9"/>
  </r>
  <r>
    <x v="5"/>
    <x v="40"/>
    <x v="11"/>
    <x v="0"/>
    <x v="3"/>
    <x v="539"/>
    <n v="349319159"/>
    <d v="2022-12-10T00:00:00"/>
    <n v="157"/>
    <n v="668.27"/>
    <n v="502.54"/>
    <n v="104918.39"/>
    <n v="78898.78"/>
    <n v="26019.61"/>
  </r>
  <r>
    <x v="4"/>
    <x v="6"/>
    <x v="1"/>
    <x v="0"/>
    <x v="1"/>
    <x v="1771"/>
    <n v="725374734"/>
    <d v="2016-01-19T00:00:00"/>
    <n v="3358"/>
    <n v="152.58000000000001"/>
    <n v="97.44"/>
    <n v="512363.64"/>
    <n v="327203.52"/>
    <n v="185160.12"/>
  </r>
  <r>
    <x v="1"/>
    <x v="66"/>
    <x v="2"/>
    <x v="0"/>
    <x v="0"/>
    <x v="1067"/>
    <n v="862326610"/>
    <d v="2020-05-28T00:00:00"/>
    <n v="461"/>
    <n v="47.45"/>
    <n v="31.79"/>
    <n v="21874.45"/>
    <n v="14655.19"/>
    <n v="7219.26"/>
  </r>
  <r>
    <x v="1"/>
    <x v="136"/>
    <x v="8"/>
    <x v="0"/>
    <x v="3"/>
    <x v="495"/>
    <n v="152411115"/>
    <d v="2019-02-21T00:00:00"/>
    <n v="691"/>
    <n v="421.89"/>
    <n v="364.69"/>
    <n v="291525.99"/>
    <n v="252000.79"/>
    <n v="39525.199999999997"/>
  </r>
  <r>
    <x v="2"/>
    <x v="170"/>
    <x v="7"/>
    <x v="0"/>
    <x v="2"/>
    <x v="203"/>
    <n v="758177077"/>
    <d v="2019-03-21T00:00:00"/>
    <n v="300"/>
    <n v="437.2"/>
    <n v="263.33"/>
    <n v="131160"/>
    <n v="78999"/>
    <n v="52161"/>
  </r>
  <r>
    <x v="1"/>
    <x v="64"/>
    <x v="6"/>
    <x v="1"/>
    <x v="1"/>
    <x v="793"/>
    <n v="862485826"/>
    <d v="2016-10-27T00:00:00"/>
    <n v="7577"/>
    <n v="651.21"/>
    <n v="524.96"/>
    <n v="4934218.17"/>
    <n v="3977621.92"/>
    <n v="956596.25"/>
  </r>
  <r>
    <x v="2"/>
    <x v="51"/>
    <x v="11"/>
    <x v="1"/>
    <x v="1"/>
    <x v="377"/>
    <n v="518511188"/>
    <d v="2017-02-16T00:00:00"/>
    <n v="7838"/>
    <n v="668.27"/>
    <n v="502.54"/>
    <n v="5237900.26"/>
    <n v="3938908.52"/>
    <n v="1298991.74"/>
  </r>
  <r>
    <x v="1"/>
    <x v="167"/>
    <x v="9"/>
    <x v="1"/>
    <x v="0"/>
    <x v="1250"/>
    <n v="299739491"/>
    <d v="2016-09-01T00:00:00"/>
    <n v="8431"/>
    <n v="9.33"/>
    <n v="6.92"/>
    <n v="78661.23"/>
    <n v="58342.52"/>
    <n v="20318.71"/>
  </r>
  <r>
    <x v="3"/>
    <x v="50"/>
    <x v="8"/>
    <x v="0"/>
    <x v="3"/>
    <x v="286"/>
    <n v="849969565"/>
    <d v="2018-09-03T00:00:00"/>
    <n v="3737"/>
    <n v="421.89"/>
    <n v="364.69"/>
    <n v="1576602.93"/>
    <n v="1362846.53"/>
    <n v="213756.4"/>
  </r>
  <r>
    <x v="1"/>
    <x v="129"/>
    <x v="8"/>
    <x v="1"/>
    <x v="2"/>
    <x v="1478"/>
    <n v="633312737"/>
    <d v="2021-08-11T00:00:00"/>
    <n v="167"/>
    <n v="421.89"/>
    <n v="364.69"/>
    <n v="70455.63"/>
    <n v="60903.23"/>
    <n v="9552.4"/>
  </r>
  <r>
    <x v="1"/>
    <x v="89"/>
    <x v="6"/>
    <x v="1"/>
    <x v="1"/>
    <x v="1099"/>
    <n v="884192836"/>
    <d v="2020-01-15T00:00:00"/>
    <n v="1164"/>
    <n v="651.21"/>
    <n v="524.96"/>
    <n v="758008.44"/>
    <n v="611053.43999999994"/>
    <n v="146955"/>
  </r>
  <r>
    <x v="2"/>
    <x v="141"/>
    <x v="7"/>
    <x v="1"/>
    <x v="1"/>
    <x v="1993"/>
    <n v="657346189"/>
    <d v="2022-01-28T00:00:00"/>
    <n v="2200"/>
    <n v="437.2"/>
    <n v="263.33"/>
    <n v="961840"/>
    <n v="579326"/>
    <n v="382514"/>
  </r>
  <r>
    <x v="5"/>
    <x v="149"/>
    <x v="2"/>
    <x v="1"/>
    <x v="0"/>
    <x v="1049"/>
    <n v="877821624"/>
    <d v="2018-03-14T00:00:00"/>
    <n v="5780"/>
    <n v="47.45"/>
    <n v="31.79"/>
    <n v="274261"/>
    <n v="183746.2"/>
    <n v="90514.8"/>
  </r>
  <r>
    <x v="5"/>
    <x v="130"/>
    <x v="9"/>
    <x v="0"/>
    <x v="0"/>
    <x v="1714"/>
    <n v="290980470"/>
    <d v="2015-01-01T00:00:00"/>
    <n v="6442"/>
    <n v="9.33"/>
    <n v="6.92"/>
    <n v="60103.86"/>
    <n v="44578.64"/>
    <n v="15525.22"/>
  </r>
  <r>
    <x v="4"/>
    <x v="29"/>
    <x v="9"/>
    <x v="0"/>
    <x v="3"/>
    <x v="1519"/>
    <n v="412496554"/>
    <d v="2018-04-29T00:00:00"/>
    <n v="5752"/>
    <n v="9.33"/>
    <n v="6.92"/>
    <n v="53666.16"/>
    <n v="39803.839999999997"/>
    <n v="13862.32"/>
  </r>
  <r>
    <x v="1"/>
    <x v="153"/>
    <x v="8"/>
    <x v="0"/>
    <x v="0"/>
    <x v="2195"/>
    <n v="578356206"/>
    <d v="2015-07-15T00:00:00"/>
    <n v="7309"/>
    <n v="421.89"/>
    <n v="364.69"/>
    <n v="3083594.01"/>
    <n v="2665519.21"/>
    <n v="418074.8"/>
  </r>
  <r>
    <x v="1"/>
    <x v="33"/>
    <x v="4"/>
    <x v="0"/>
    <x v="2"/>
    <x v="191"/>
    <n v="194858253"/>
    <d v="2021-05-22T00:00:00"/>
    <n v="1742"/>
    <n v="81.73"/>
    <n v="56.67"/>
    <n v="142373.66"/>
    <n v="98719.14"/>
    <n v="43654.52"/>
  </r>
  <r>
    <x v="1"/>
    <x v="139"/>
    <x v="3"/>
    <x v="1"/>
    <x v="2"/>
    <x v="14"/>
    <n v="988614022"/>
    <d v="2022-01-11T00:00:00"/>
    <n v="1713"/>
    <n v="205.7"/>
    <n v="117.11"/>
    <n v="352364.1"/>
    <n v="200609.43"/>
    <n v="151754.67000000001"/>
  </r>
  <r>
    <x v="2"/>
    <x v="65"/>
    <x v="4"/>
    <x v="0"/>
    <x v="1"/>
    <x v="2196"/>
    <n v="256547343"/>
    <d v="2020-12-30T00:00:00"/>
    <n v="6915"/>
    <n v="81.73"/>
    <n v="56.67"/>
    <n v="565162.94999999995"/>
    <n v="391873.05"/>
    <n v="173289.9"/>
  </r>
  <r>
    <x v="2"/>
    <x v="155"/>
    <x v="10"/>
    <x v="1"/>
    <x v="0"/>
    <x v="2197"/>
    <n v="315894544"/>
    <d v="2017-01-27T00:00:00"/>
    <n v="9070"/>
    <n v="154.06"/>
    <n v="90.93"/>
    <n v="1397324.2"/>
    <n v="824735.1"/>
    <n v="572589.1"/>
  </r>
  <r>
    <x v="3"/>
    <x v="133"/>
    <x v="1"/>
    <x v="0"/>
    <x v="2"/>
    <x v="2198"/>
    <n v="854204452"/>
    <d v="2019-02-14T00:00:00"/>
    <n v="6934"/>
    <n v="152.58000000000001"/>
    <n v="97.44"/>
    <n v="1057989.72"/>
    <n v="675648.96"/>
    <n v="382340.76"/>
  </r>
  <r>
    <x v="1"/>
    <x v="59"/>
    <x v="3"/>
    <x v="0"/>
    <x v="2"/>
    <x v="2001"/>
    <n v="279338395"/>
    <d v="2018-02-24T00:00:00"/>
    <n v="1293"/>
    <n v="205.7"/>
    <n v="117.11"/>
    <n v="265970.09999999998"/>
    <n v="151423.23000000001"/>
    <n v="114546.87"/>
  </r>
  <r>
    <x v="2"/>
    <x v="48"/>
    <x v="8"/>
    <x v="0"/>
    <x v="1"/>
    <x v="2199"/>
    <n v="669470202"/>
    <d v="2015-07-11T00:00:00"/>
    <n v="9965"/>
    <n v="421.89"/>
    <n v="364.69"/>
    <n v="4204133.8499999996"/>
    <n v="3634135.85"/>
    <n v="569998"/>
  </r>
  <r>
    <x v="1"/>
    <x v="22"/>
    <x v="0"/>
    <x v="1"/>
    <x v="0"/>
    <x v="471"/>
    <n v="123086202"/>
    <d v="2018-02-20T00:00:00"/>
    <n v="2797"/>
    <n v="255.28"/>
    <n v="159.41999999999999"/>
    <n v="714018.16"/>
    <n v="445897.74"/>
    <n v="268120.42"/>
  </r>
  <r>
    <x v="0"/>
    <x v="135"/>
    <x v="5"/>
    <x v="0"/>
    <x v="0"/>
    <x v="559"/>
    <n v="408985221"/>
    <d v="2022-11-14T00:00:00"/>
    <n v="6670"/>
    <n v="109.28"/>
    <n v="35.840000000000003"/>
    <n v="728897.6"/>
    <n v="239052.79999999999"/>
    <n v="489844.8"/>
  </r>
  <r>
    <x v="1"/>
    <x v="33"/>
    <x v="8"/>
    <x v="0"/>
    <x v="0"/>
    <x v="1771"/>
    <n v="216278588"/>
    <d v="2015-12-19T00:00:00"/>
    <n v="495"/>
    <n v="421.89"/>
    <n v="364.69"/>
    <n v="208835.55"/>
    <n v="180521.55"/>
    <n v="28314"/>
  </r>
  <r>
    <x v="6"/>
    <x v="103"/>
    <x v="9"/>
    <x v="0"/>
    <x v="2"/>
    <x v="1164"/>
    <n v="104390132"/>
    <d v="2019-01-23T00:00:00"/>
    <n v="215"/>
    <n v="9.33"/>
    <n v="6.92"/>
    <n v="2005.95"/>
    <n v="1487.8"/>
    <n v="518.15"/>
  </r>
  <r>
    <x v="5"/>
    <x v="9"/>
    <x v="11"/>
    <x v="0"/>
    <x v="1"/>
    <x v="203"/>
    <n v="253056180"/>
    <d v="2019-03-14T00:00:00"/>
    <n v="3802"/>
    <n v="668.27"/>
    <n v="502.54"/>
    <n v="2540762.54"/>
    <n v="1910657.08"/>
    <n v="630105.46"/>
  </r>
  <r>
    <x v="2"/>
    <x v="42"/>
    <x v="4"/>
    <x v="0"/>
    <x v="0"/>
    <x v="574"/>
    <n v="912325561"/>
    <d v="2021-08-24T00:00:00"/>
    <n v="6262"/>
    <n v="81.73"/>
    <n v="56.67"/>
    <n v="511793.26"/>
    <n v="354867.54"/>
    <n v="156925.72"/>
  </r>
  <r>
    <x v="0"/>
    <x v="13"/>
    <x v="8"/>
    <x v="0"/>
    <x v="3"/>
    <x v="412"/>
    <n v="152559602"/>
    <d v="2016-01-23T00:00:00"/>
    <n v="4631"/>
    <n v="421.89"/>
    <n v="364.69"/>
    <n v="1953772.59"/>
    <n v="1688879.39"/>
    <n v="264893.2"/>
  </r>
  <r>
    <x v="5"/>
    <x v="88"/>
    <x v="3"/>
    <x v="0"/>
    <x v="0"/>
    <x v="2200"/>
    <n v="614432132"/>
    <d v="2015-03-21T00:00:00"/>
    <n v="2977"/>
    <n v="205.7"/>
    <n v="117.11"/>
    <n v="612368.9"/>
    <n v="348636.47"/>
    <n v="263732.43"/>
  </r>
  <r>
    <x v="0"/>
    <x v="19"/>
    <x v="11"/>
    <x v="1"/>
    <x v="1"/>
    <x v="1542"/>
    <n v="958929479"/>
    <d v="2019-12-26T00:00:00"/>
    <n v="7397"/>
    <n v="668.27"/>
    <n v="502.54"/>
    <n v="4943193.1900000004"/>
    <n v="3717288.38"/>
    <n v="1225904.81"/>
  </r>
  <r>
    <x v="2"/>
    <x v="68"/>
    <x v="11"/>
    <x v="1"/>
    <x v="3"/>
    <x v="2201"/>
    <n v="817350471"/>
    <d v="2018-11-26T00:00:00"/>
    <n v="1022"/>
    <n v="668.27"/>
    <n v="502.54"/>
    <n v="682971.94"/>
    <n v="513595.88"/>
    <n v="169376.06"/>
  </r>
  <r>
    <x v="0"/>
    <x v="25"/>
    <x v="6"/>
    <x v="0"/>
    <x v="2"/>
    <x v="1161"/>
    <n v="341306436"/>
    <d v="2019-06-23T00:00:00"/>
    <n v="9014"/>
    <n v="651.21"/>
    <n v="524.96"/>
    <n v="5870006.9400000004"/>
    <n v="4731989.4400000004"/>
    <n v="1138017.5"/>
  </r>
  <r>
    <x v="2"/>
    <x v="164"/>
    <x v="7"/>
    <x v="1"/>
    <x v="1"/>
    <x v="2202"/>
    <n v="652721202"/>
    <d v="2022-09-25T00:00:00"/>
    <n v="3563"/>
    <n v="437.2"/>
    <n v="263.33"/>
    <n v="1557743.6"/>
    <n v="938244.79"/>
    <n v="619498.81000000006"/>
  </r>
  <r>
    <x v="1"/>
    <x v="178"/>
    <x v="0"/>
    <x v="1"/>
    <x v="3"/>
    <x v="2203"/>
    <n v="693831098"/>
    <d v="2015-07-14T00:00:00"/>
    <n v="8895"/>
    <n v="255.28"/>
    <n v="159.41999999999999"/>
    <n v="2270715.6"/>
    <n v="1418040.9"/>
    <n v="852674.7"/>
  </r>
  <r>
    <x v="4"/>
    <x v="176"/>
    <x v="3"/>
    <x v="1"/>
    <x v="3"/>
    <x v="94"/>
    <n v="377184951"/>
    <d v="2021-12-19T00:00:00"/>
    <n v="6264"/>
    <n v="205.7"/>
    <n v="117.11"/>
    <n v="1288504.8"/>
    <n v="733577.04"/>
    <n v="554927.76"/>
  </r>
  <r>
    <x v="0"/>
    <x v="135"/>
    <x v="10"/>
    <x v="0"/>
    <x v="3"/>
    <x v="1610"/>
    <n v="135644090"/>
    <d v="2015-03-26T00:00:00"/>
    <n v="8955"/>
    <n v="154.06"/>
    <n v="90.93"/>
    <n v="1379607.3"/>
    <n v="814278.15"/>
    <n v="565329.15"/>
  </r>
  <r>
    <x v="2"/>
    <x v="137"/>
    <x v="5"/>
    <x v="1"/>
    <x v="2"/>
    <x v="1567"/>
    <n v="472382342"/>
    <d v="2018-12-02T00:00:00"/>
    <n v="7287"/>
    <n v="109.28"/>
    <n v="35.840000000000003"/>
    <n v="796323.36"/>
    <n v="261166.07999999999"/>
    <n v="535157.28"/>
  </r>
  <r>
    <x v="0"/>
    <x v="49"/>
    <x v="3"/>
    <x v="0"/>
    <x v="2"/>
    <x v="1453"/>
    <n v="610886037"/>
    <d v="2017-04-15T00:00:00"/>
    <n v="3608"/>
    <n v="205.7"/>
    <n v="117.11"/>
    <n v="742165.6"/>
    <n v="422532.88"/>
    <n v="319632.71999999997"/>
  </r>
  <r>
    <x v="2"/>
    <x v="37"/>
    <x v="7"/>
    <x v="1"/>
    <x v="1"/>
    <x v="215"/>
    <n v="744954001"/>
    <d v="2017-07-25T00:00:00"/>
    <n v="7298"/>
    <n v="437.2"/>
    <n v="263.33"/>
    <n v="3190685.6"/>
    <n v="1921782.34"/>
    <n v="1268903.26"/>
  </r>
  <r>
    <x v="3"/>
    <x v="124"/>
    <x v="4"/>
    <x v="1"/>
    <x v="0"/>
    <x v="1779"/>
    <n v="688697564"/>
    <d v="2020-12-03T00:00:00"/>
    <n v="9768"/>
    <n v="81.73"/>
    <n v="56.67"/>
    <n v="798338.64"/>
    <n v="553552.56000000006"/>
    <n v="244786.08"/>
  </r>
  <r>
    <x v="4"/>
    <x v="173"/>
    <x v="3"/>
    <x v="0"/>
    <x v="2"/>
    <x v="1500"/>
    <n v="326540553"/>
    <d v="2020-03-23T00:00:00"/>
    <n v="9461"/>
    <n v="205.7"/>
    <n v="117.11"/>
    <n v="1946127.7"/>
    <n v="1107977.71"/>
    <n v="838149.99"/>
  </r>
  <r>
    <x v="1"/>
    <x v="139"/>
    <x v="3"/>
    <x v="0"/>
    <x v="1"/>
    <x v="1010"/>
    <n v="963219296"/>
    <d v="2022-09-18T00:00:00"/>
    <n v="6850"/>
    <n v="205.7"/>
    <n v="117.11"/>
    <n v="1409045"/>
    <n v="802203.5"/>
    <n v="606841.5"/>
  </r>
  <r>
    <x v="5"/>
    <x v="97"/>
    <x v="3"/>
    <x v="1"/>
    <x v="1"/>
    <x v="1125"/>
    <n v="373782622"/>
    <d v="2015-11-15T00:00:00"/>
    <n v="9439"/>
    <n v="205.7"/>
    <n v="117.11"/>
    <n v="1941602.3"/>
    <n v="1105401.29"/>
    <n v="836201.01"/>
  </r>
  <r>
    <x v="0"/>
    <x v="118"/>
    <x v="10"/>
    <x v="0"/>
    <x v="2"/>
    <x v="1596"/>
    <n v="453591859"/>
    <d v="2019-06-10T00:00:00"/>
    <n v="6766"/>
    <n v="154.06"/>
    <n v="90.93"/>
    <n v="1042369.96"/>
    <n v="615232.38"/>
    <n v="427137.58"/>
  </r>
  <r>
    <x v="1"/>
    <x v="16"/>
    <x v="10"/>
    <x v="1"/>
    <x v="0"/>
    <x v="1761"/>
    <n v="468320834"/>
    <d v="2016-12-21T00:00:00"/>
    <n v="5397"/>
    <n v="154.06"/>
    <n v="90.93"/>
    <n v="831461.82"/>
    <n v="490749.21"/>
    <n v="340712.61"/>
  </r>
  <r>
    <x v="1"/>
    <x v="153"/>
    <x v="3"/>
    <x v="0"/>
    <x v="0"/>
    <x v="782"/>
    <n v="203955876"/>
    <d v="2022-07-18T00:00:00"/>
    <n v="3931"/>
    <n v="205.7"/>
    <n v="117.11"/>
    <n v="808606.7"/>
    <n v="460359.41"/>
    <n v="348247.29"/>
  </r>
  <r>
    <x v="5"/>
    <x v="62"/>
    <x v="0"/>
    <x v="1"/>
    <x v="1"/>
    <x v="1050"/>
    <n v="416795814"/>
    <d v="2019-06-29T00:00:00"/>
    <n v="7998"/>
    <n v="255.28"/>
    <n v="159.41999999999999"/>
    <n v="2041729.44"/>
    <n v="1275041.1599999999"/>
    <n v="766688.28"/>
  </r>
  <r>
    <x v="1"/>
    <x v="123"/>
    <x v="1"/>
    <x v="1"/>
    <x v="3"/>
    <x v="1929"/>
    <n v="583451974"/>
    <d v="2016-02-05T00:00:00"/>
    <n v="5260"/>
    <n v="152.58000000000001"/>
    <n v="97.44"/>
    <n v="802570.8"/>
    <n v="512534.4"/>
    <n v="290036.40000000002"/>
  </r>
  <r>
    <x v="1"/>
    <x v="33"/>
    <x v="5"/>
    <x v="0"/>
    <x v="0"/>
    <x v="2204"/>
    <n v="250848186"/>
    <d v="2019-03-07T00:00:00"/>
    <n v="407"/>
    <n v="109.28"/>
    <n v="35.840000000000003"/>
    <n v="44476.959999999999"/>
    <n v="14586.88"/>
    <n v="29890.080000000002"/>
  </r>
  <r>
    <x v="5"/>
    <x v="74"/>
    <x v="8"/>
    <x v="0"/>
    <x v="0"/>
    <x v="1539"/>
    <n v="386220777"/>
    <d v="2015-10-25T00:00:00"/>
    <n v="165"/>
    <n v="421.89"/>
    <n v="364.69"/>
    <n v="69611.850000000006"/>
    <n v="60173.85"/>
    <n v="9438"/>
  </r>
  <r>
    <x v="3"/>
    <x v="184"/>
    <x v="7"/>
    <x v="0"/>
    <x v="3"/>
    <x v="1627"/>
    <n v="227118575"/>
    <d v="2017-08-02T00:00:00"/>
    <n v="8288"/>
    <n v="437.2"/>
    <n v="263.33"/>
    <n v="3623513.6"/>
    <n v="2182479.04"/>
    <n v="1441034.56"/>
  </r>
  <r>
    <x v="4"/>
    <x v="156"/>
    <x v="9"/>
    <x v="1"/>
    <x v="0"/>
    <x v="265"/>
    <n v="431402909"/>
    <d v="2020-08-16T00:00:00"/>
    <n v="562"/>
    <n v="9.33"/>
    <n v="6.92"/>
    <n v="5243.46"/>
    <n v="3889.04"/>
    <n v="1354.42"/>
  </r>
  <r>
    <x v="5"/>
    <x v="9"/>
    <x v="8"/>
    <x v="1"/>
    <x v="2"/>
    <x v="185"/>
    <n v="827247607"/>
    <d v="2015-04-25T00:00:00"/>
    <n v="9805"/>
    <n v="421.89"/>
    <n v="364.69"/>
    <n v="4136631.45"/>
    <n v="3575785.45"/>
    <n v="560846"/>
  </r>
  <r>
    <x v="1"/>
    <x v="120"/>
    <x v="8"/>
    <x v="0"/>
    <x v="1"/>
    <x v="2011"/>
    <n v="863138997"/>
    <d v="2022-12-21T00:00:00"/>
    <n v="865"/>
    <n v="421.89"/>
    <n v="364.69"/>
    <n v="364934.85"/>
    <n v="315456.84999999998"/>
    <n v="49478"/>
  </r>
  <r>
    <x v="0"/>
    <x v="49"/>
    <x v="1"/>
    <x v="1"/>
    <x v="2"/>
    <x v="806"/>
    <n v="957875907"/>
    <d v="2020-01-16T00:00:00"/>
    <n v="5622"/>
    <n v="152.58000000000001"/>
    <n v="97.44"/>
    <n v="857804.76"/>
    <n v="547807.68000000005"/>
    <n v="309997.08"/>
  </r>
  <r>
    <x v="0"/>
    <x v="135"/>
    <x v="5"/>
    <x v="1"/>
    <x v="2"/>
    <x v="1417"/>
    <n v="250569665"/>
    <d v="2017-05-08T00:00:00"/>
    <n v="7987"/>
    <n v="109.28"/>
    <n v="35.840000000000003"/>
    <n v="872819.36"/>
    <n v="286254.08000000002"/>
    <n v="586565.28"/>
  </r>
  <r>
    <x v="5"/>
    <x v="182"/>
    <x v="1"/>
    <x v="0"/>
    <x v="3"/>
    <x v="598"/>
    <n v="650644099"/>
    <d v="2015-03-31T00:00:00"/>
    <n v="8903"/>
    <n v="152.58000000000001"/>
    <n v="97.44"/>
    <n v="1358419.74"/>
    <n v="867508.32"/>
    <n v="490911.42"/>
  </r>
  <r>
    <x v="2"/>
    <x v="137"/>
    <x v="9"/>
    <x v="1"/>
    <x v="3"/>
    <x v="1993"/>
    <n v="987835538"/>
    <d v="2022-03-10T00:00:00"/>
    <n v="1342"/>
    <n v="9.33"/>
    <n v="6.92"/>
    <n v="12520.86"/>
    <n v="9286.64"/>
    <n v="3234.22"/>
  </r>
  <r>
    <x v="3"/>
    <x v="35"/>
    <x v="7"/>
    <x v="0"/>
    <x v="3"/>
    <x v="1127"/>
    <n v="162192809"/>
    <d v="2021-06-17T00:00:00"/>
    <n v="5311"/>
    <n v="437.2"/>
    <n v="263.33"/>
    <n v="2321969.2000000002"/>
    <n v="1398545.63"/>
    <n v="923423.57"/>
  </r>
  <r>
    <x v="5"/>
    <x v="111"/>
    <x v="5"/>
    <x v="1"/>
    <x v="3"/>
    <x v="294"/>
    <n v="294077241"/>
    <d v="2018-07-28T00:00:00"/>
    <n v="2845"/>
    <n v="109.28"/>
    <n v="35.840000000000003"/>
    <n v="310901.59999999998"/>
    <n v="101964.8"/>
    <n v="208936.8"/>
  </r>
  <r>
    <x v="5"/>
    <x v="39"/>
    <x v="0"/>
    <x v="1"/>
    <x v="2"/>
    <x v="1756"/>
    <n v="874162662"/>
    <d v="2020-02-24T00:00:00"/>
    <n v="3012"/>
    <n v="255.28"/>
    <n v="159.41999999999999"/>
    <n v="768903.36"/>
    <n v="480173.04"/>
    <n v="288730.32"/>
  </r>
  <r>
    <x v="6"/>
    <x v="171"/>
    <x v="2"/>
    <x v="1"/>
    <x v="1"/>
    <x v="1090"/>
    <n v="113435399"/>
    <d v="2020-10-12T00:00:00"/>
    <n v="6910"/>
    <n v="47.45"/>
    <n v="31.79"/>
    <n v="327879.5"/>
    <n v="219668.9"/>
    <n v="108210.6"/>
  </r>
  <r>
    <x v="0"/>
    <x v="135"/>
    <x v="8"/>
    <x v="1"/>
    <x v="3"/>
    <x v="2061"/>
    <n v="793194282"/>
    <d v="2015-02-23T00:00:00"/>
    <n v="2669"/>
    <n v="421.89"/>
    <n v="364.69"/>
    <n v="1126024.4099999999"/>
    <n v="973357.61"/>
    <n v="152666.79999999999"/>
  </r>
  <r>
    <x v="4"/>
    <x v="46"/>
    <x v="9"/>
    <x v="1"/>
    <x v="1"/>
    <x v="1057"/>
    <n v="815050637"/>
    <d v="2021-03-07T00:00:00"/>
    <n v="451"/>
    <n v="9.33"/>
    <n v="6.92"/>
    <n v="4207.83"/>
    <n v="3120.92"/>
    <n v="1086.9100000000001"/>
  </r>
  <r>
    <x v="2"/>
    <x v="3"/>
    <x v="9"/>
    <x v="0"/>
    <x v="0"/>
    <x v="193"/>
    <n v="850928294"/>
    <d v="2020-10-09T00:00:00"/>
    <n v="7447"/>
    <n v="9.33"/>
    <n v="6.92"/>
    <n v="69480.509999999995"/>
    <n v="51533.24"/>
    <n v="17947.27"/>
  </r>
  <r>
    <x v="3"/>
    <x v="94"/>
    <x v="1"/>
    <x v="0"/>
    <x v="0"/>
    <x v="380"/>
    <n v="293063580"/>
    <d v="2022-06-27T00:00:00"/>
    <n v="2881"/>
    <n v="152.58000000000001"/>
    <n v="97.44"/>
    <n v="439582.98"/>
    <n v="280724.64"/>
    <n v="158858.34"/>
  </r>
  <r>
    <x v="2"/>
    <x v="90"/>
    <x v="2"/>
    <x v="0"/>
    <x v="3"/>
    <x v="1903"/>
    <n v="404005324"/>
    <d v="2018-09-15T00:00:00"/>
    <n v="3008"/>
    <n v="47.45"/>
    <n v="31.79"/>
    <n v="142729.60000000001"/>
    <n v="95624.320000000007"/>
    <n v="47105.279999999999"/>
  </r>
  <r>
    <x v="1"/>
    <x v="67"/>
    <x v="11"/>
    <x v="0"/>
    <x v="0"/>
    <x v="844"/>
    <n v="266614854"/>
    <d v="2019-10-10T00:00:00"/>
    <n v="6115"/>
    <n v="668.27"/>
    <n v="502.54"/>
    <n v="4086471.05"/>
    <n v="3073032.1"/>
    <n v="1013438.95"/>
  </r>
  <r>
    <x v="1"/>
    <x v="152"/>
    <x v="11"/>
    <x v="1"/>
    <x v="2"/>
    <x v="968"/>
    <n v="834065997"/>
    <d v="2016-09-14T00:00:00"/>
    <n v="7518"/>
    <n v="668.27"/>
    <n v="502.54"/>
    <n v="5024053.8600000003"/>
    <n v="3778095.72"/>
    <n v="1245958.1399999999"/>
  </r>
  <r>
    <x v="1"/>
    <x v="116"/>
    <x v="9"/>
    <x v="1"/>
    <x v="0"/>
    <x v="1699"/>
    <n v="879845082"/>
    <d v="2022-05-01T00:00:00"/>
    <n v="4567"/>
    <n v="9.33"/>
    <n v="6.92"/>
    <n v="42610.11"/>
    <n v="31603.64"/>
    <n v="11006.47"/>
  </r>
  <r>
    <x v="3"/>
    <x v="124"/>
    <x v="11"/>
    <x v="1"/>
    <x v="0"/>
    <x v="1220"/>
    <n v="147750937"/>
    <d v="2017-01-06T00:00:00"/>
    <n v="1641"/>
    <n v="668.27"/>
    <n v="502.54"/>
    <n v="1096631.07"/>
    <n v="824668.14"/>
    <n v="271962.93"/>
  </r>
  <r>
    <x v="5"/>
    <x v="92"/>
    <x v="0"/>
    <x v="0"/>
    <x v="0"/>
    <x v="1232"/>
    <n v="701894891"/>
    <d v="2018-05-18T00:00:00"/>
    <n v="5151"/>
    <n v="255.28"/>
    <n v="159.41999999999999"/>
    <n v="1314947.28"/>
    <n v="821172.42"/>
    <n v="493774.86"/>
  </r>
  <r>
    <x v="5"/>
    <x v="58"/>
    <x v="4"/>
    <x v="0"/>
    <x v="1"/>
    <x v="1223"/>
    <n v="176700770"/>
    <d v="2015-05-29T00:00:00"/>
    <n v="8539"/>
    <n v="81.73"/>
    <n v="56.67"/>
    <n v="697892.47"/>
    <n v="483905.13"/>
    <n v="213987.34"/>
  </r>
  <r>
    <x v="0"/>
    <x v="49"/>
    <x v="9"/>
    <x v="1"/>
    <x v="3"/>
    <x v="718"/>
    <n v="326904904"/>
    <d v="2021-06-27T00:00:00"/>
    <n v="7281"/>
    <n v="9.33"/>
    <n v="6.92"/>
    <n v="67931.73"/>
    <n v="50384.52"/>
    <n v="17547.21"/>
  </r>
  <r>
    <x v="3"/>
    <x v="21"/>
    <x v="0"/>
    <x v="0"/>
    <x v="3"/>
    <x v="852"/>
    <n v="277556121"/>
    <d v="2019-10-29T00:00:00"/>
    <n v="3879"/>
    <n v="255.28"/>
    <n v="159.41999999999999"/>
    <n v="990231.12"/>
    <n v="618390.18000000005"/>
    <n v="371840.94"/>
  </r>
  <r>
    <x v="3"/>
    <x v="106"/>
    <x v="11"/>
    <x v="0"/>
    <x v="0"/>
    <x v="558"/>
    <n v="574015748"/>
    <d v="2021-01-08T00:00:00"/>
    <n v="2871"/>
    <n v="668.27"/>
    <n v="502.54"/>
    <n v="1918603.17"/>
    <n v="1442792.34"/>
    <n v="475810.83"/>
  </r>
  <r>
    <x v="5"/>
    <x v="130"/>
    <x v="7"/>
    <x v="1"/>
    <x v="2"/>
    <x v="287"/>
    <n v="931957614"/>
    <d v="2015-11-25T00:00:00"/>
    <n v="5823"/>
    <n v="437.2"/>
    <n v="263.33"/>
    <n v="2545815.6"/>
    <n v="1533370.59"/>
    <n v="1012445.01"/>
  </r>
  <r>
    <x v="2"/>
    <x v="48"/>
    <x v="3"/>
    <x v="0"/>
    <x v="2"/>
    <x v="2204"/>
    <n v="687368047"/>
    <d v="2019-02-14T00:00:00"/>
    <n v="6335"/>
    <n v="205.7"/>
    <n v="117.11"/>
    <n v="1303109.5"/>
    <n v="741891.85"/>
    <n v="561217.65"/>
  </r>
  <r>
    <x v="1"/>
    <x v="159"/>
    <x v="7"/>
    <x v="1"/>
    <x v="0"/>
    <x v="307"/>
    <n v="146545875"/>
    <d v="2021-01-07T00:00:00"/>
    <n v="5036"/>
    <n v="437.2"/>
    <n v="263.33"/>
    <n v="2201739.2000000002"/>
    <n v="1326129.8799999999"/>
    <n v="875609.32"/>
  </r>
  <r>
    <x v="3"/>
    <x v="5"/>
    <x v="1"/>
    <x v="1"/>
    <x v="1"/>
    <x v="2004"/>
    <n v="136102426"/>
    <d v="2019-09-23T00:00:00"/>
    <n v="4587"/>
    <n v="152.58000000000001"/>
    <n v="97.44"/>
    <n v="699884.46"/>
    <n v="446957.28"/>
    <n v="252927.18"/>
  </r>
  <r>
    <x v="2"/>
    <x v="82"/>
    <x v="11"/>
    <x v="0"/>
    <x v="1"/>
    <x v="163"/>
    <n v="652961528"/>
    <d v="2017-03-20T00:00:00"/>
    <n v="4681"/>
    <n v="668.27"/>
    <n v="502.54"/>
    <n v="3128171.87"/>
    <n v="2352389.7400000002"/>
    <n v="775782.13"/>
  </r>
  <r>
    <x v="1"/>
    <x v="178"/>
    <x v="0"/>
    <x v="1"/>
    <x v="1"/>
    <x v="1732"/>
    <n v="414359509"/>
    <d v="2018-09-11T00:00:00"/>
    <n v="7042"/>
    <n v="255.28"/>
    <n v="159.41999999999999"/>
    <n v="1797681.76"/>
    <n v="1122635.6399999999"/>
    <n v="675046.12"/>
  </r>
  <r>
    <x v="0"/>
    <x v="134"/>
    <x v="10"/>
    <x v="0"/>
    <x v="2"/>
    <x v="1251"/>
    <n v="907845199"/>
    <d v="2022-10-02T00:00:00"/>
    <n v="423"/>
    <n v="154.06"/>
    <n v="90.93"/>
    <n v="65167.38"/>
    <n v="38463.39"/>
    <n v="26703.99"/>
  </r>
  <r>
    <x v="3"/>
    <x v="20"/>
    <x v="11"/>
    <x v="1"/>
    <x v="0"/>
    <x v="1384"/>
    <n v="541279923"/>
    <d v="2021-03-29T00:00:00"/>
    <n v="5613"/>
    <n v="668.27"/>
    <n v="502.54"/>
    <n v="3750999.51"/>
    <n v="2820757.02"/>
    <n v="930242.49"/>
  </r>
  <r>
    <x v="0"/>
    <x v="119"/>
    <x v="10"/>
    <x v="1"/>
    <x v="0"/>
    <x v="1034"/>
    <n v="492837512"/>
    <d v="2021-05-20T00:00:00"/>
    <n v="427"/>
    <n v="154.06"/>
    <n v="90.93"/>
    <n v="65783.62"/>
    <n v="38827.11"/>
    <n v="26956.51"/>
  </r>
  <r>
    <x v="4"/>
    <x v="56"/>
    <x v="9"/>
    <x v="1"/>
    <x v="1"/>
    <x v="842"/>
    <n v="661004292"/>
    <d v="2015-07-07T00:00:00"/>
    <n v="4714"/>
    <n v="9.33"/>
    <n v="6.92"/>
    <n v="43981.62"/>
    <n v="32620.880000000001"/>
    <n v="11360.74"/>
  </r>
  <r>
    <x v="5"/>
    <x v="111"/>
    <x v="11"/>
    <x v="0"/>
    <x v="2"/>
    <x v="2205"/>
    <n v="114579093"/>
    <d v="2017-03-17T00:00:00"/>
    <n v="5355"/>
    <n v="668.27"/>
    <n v="502.54"/>
    <n v="3578585.85"/>
    <n v="2691101.7"/>
    <n v="887484.15"/>
  </r>
  <r>
    <x v="0"/>
    <x v="49"/>
    <x v="10"/>
    <x v="1"/>
    <x v="0"/>
    <x v="6"/>
    <n v="242673242"/>
    <d v="2021-04-20T00:00:00"/>
    <n v="1260"/>
    <n v="154.06"/>
    <n v="90.93"/>
    <n v="194115.6"/>
    <n v="114571.8"/>
    <n v="79543.8"/>
  </r>
  <r>
    <x v="2"/>
    <x v="104"/>
    <x v="9"/>
    <x v="0"/>
    <x v="0"/>
    <x v="240"/>
    <n v="704710566"/>
    <d v="2020-09-15T00:00:00"/>
    <n v="8372"/>
    <n v="9.33"/>
    <n v="6.92"/>
    <n v="78110.759999999995"/>
    <n v="57934.239999999998"/>
    <n v="20176.52"/>
  </r>
  <r>
    <x v="2"/>
    <x v="68"/>
    <x v="3"/>
    <x v="0"/>
    <x v="2"/>
    <x v="912"/>
    <n v="780427396"/>
    <d v="2018-09-30T00:00:00"/>
    <n v="4664"/>
    <n v="205.7"/>
    <n v="117.11"/>
    <n v="959384.8"/>
    <n v="546201.04"/>
    <n v="413183.76"/>
  </r>
  <r>
    <x v="0"/>
    <x v="1"/>
    <x v="8"/>
    <x v="1"/>
    <x v="1"/>
    <x v="2206"/>
    <n v="719872558"/>
    <d v="2015-02-16T00:00:00"/>
    <n v="5142"/>
    <n v="421.89"/>
    <n v="364.69"/>
    <n v="2169358.38"/>
    <n v="1875235.98"/>
    <n v="294122.40000000002"/>
  </r>
  <r>
    <x v="5"/>
    <x v="161"/>
    <x v="9"/>
    <x v="0"/>
    <x v="2"/>
    <x v="1631"/>
    <n v="393407380"/>
    <d v="2019-03-21T00:00:00"/>
    <n v="6841"/>
    <n v="9.33"/>
    <n v="6.92"/>
    <n v="63826.53"/>
    <n v="47339.72"/>
    <n v="16486.810000000001"/>
  </r>
  <r>
    <x v="5"/>
    <x v="154"/>
    <x v="5"/>
    <x v="0"/>
    <x v="1"/>
    <x v="1239"/>
    <n v="641705691"/>
    <d v="2020-12-07T00:00:00"/>
    <n v="3829"/>
    <n v="109.28"/>
    <n v="35.840000000000003"/>
    <n v="418433.12"/>
    <n v="137231.35999999999"/>
    <n v="281201.76"/>
  </r>
  <r>
    <x v="3"/>
    <x v="61"/>
    <x v="4"/>
    <x v="1"/>
    <x v="0"/>
    <x v="1053"/>
    <n v="125753819"/>
    <d v="2021-09-18T00:00:00"/>
    <n v="2205"/>
    <n v="81.73"/>
    <n v="56.67"/>
    <n v="180214.65"/>
    <n v="124957.35"/>
    <n v="55257.3"/>
  </r>
  <r>
    <x v="1"/>
    <x v="81"/>
    <x v="0"/>
    <x v="1"/>
    <x v="2"/>
    <x v="722"/>
    <n v="276850593"/>
    <d v="2021-09-03T00:00:00"/>
    <n v="5097"/>
    <n v="255.28"/>
    <n v="159.41999999999999"/>
    <n v="1301162.1599999999"/>
    <n v="812563.74"/>
    <n v="488598.42"/>
  </r>
  <r>
    <x v="2"/>
    <x v="48"/>
    <x v="6"/>
    <x v="0"/>
    <x v="3"/>
    <x v="588"/>
    <n v="346607339"/>
    <d v="2016-06-13T00:00:00"/>
    <n v="7669"/>
    <n v="651.21"/>
    <n v="524.96"/>
    <n v="4994129.49"/>
    <n v="4025918.24"/>
    <n v="968211.25"/>
  </r>
  <r>
    <x v="1"/>
    <x v="152"/>
    <x v="3"/>
    <x v="0"/>
    <x v="2"/>
    <x v="2119"/>
    <n v="556947886"/>
    <d v="2021-05-17T00:00:00"/>
    <n v="2111"/>
    <n v="205.7"/>
    <n v="117.11"/>
    <n v="434232.7"/>
    <n v="247219.21"/>
    <n v="187013.49"/>
  </r>
  <r>
    <x v="5"/>
    <x v="75"/>
    <x v="0"/>
    <x v="1"/>
    <x v="1"/>
    <x v="1706"/>
    <n v="750108563"/>
    <d v="2019-04-16T00:00:00"/>
    <n v="2648"/>
    <n v="255.28"/>
    <n v="159.41999999999999"/>
    <n v="675981.44"/>
    <n v="422144.16"/>
    <n v="253837.28"/>
  </r>
  <r>
    <x v="0"/>
    <x v="49"/>
    <x v="6"/>
    <x v="1"/>
    <x v="3"/>
    <x v="2207"/>
    <n v="838638198"/>
    <d v="2019-08-02T00:00:00"/>
    <n v="534"/>
    <n v="651.21"/>
    <n v="524.96"/>
    <n v="347746.14"/>
    <n v="280328.64"/>
    <n v="67417.5"/>
  </r>
  <r>
    <x v="2"/>
    <x v="42"/>
    <x v="7"/>
    <x v="0"/>
    <x v="3"/>
    <x v="1649"/>
    <n v="355398118"/>
    <d v="2020-06-15T00:00:00"/>
    <n v="9056"/>
    <n v="437.2"/>
    <n v="263.33"/>
    <n v="3959283.2"/>
    <n v="2384716.48"/>
    <n v="1574566.72"/>
  </r>
  <r>
    <x v="5"/>
    <x v="175"/>
    <x v="10"/>
    <x v="1"/>
    <x v="3"/>
    <x v="1946"/>
    <n v="703562152"/>
    <d v="2018-10-09T00:00:00"/>
    <n v="8530"/>
    <n v="154.06"/>
    <n v="90.93"/>
    <n v="1314131.8"/>
    <n v="775632.9"/>
    <n v="538498.9"/>
  </r>
  <r>
    <x v="4"/>
    <x v="23"/>
    <x v="11"/>
    <x v="1"/>
    <x v="0"/>
    <x v="803"/>
    <n v="206616628"/>
    <d v="2021-03-24T00:00:00"/>
    <n v="1306"/>
    <n v="668.27"/>
    <n v="502.54"/>
    <n v="872760.62"/>
    <n v="656317.24"/>
    <n v="216443.38"/>
  </r>
  <r>
    <x v="6"/>
    <x v="171"/>
    <x v="2"/>
    <x v="0"/>
    <x v="1"/>
    <x v="2118"/>
    <n v="858360373"/>
    <d v="2020-08-12T00:00:00"/>
    <n v="6764"/>
    <n v="47.45"/>
    <n v="31.79"/>
    <n v="320951.8"/>
    <n v="215027.56"/>
    <n v="105924.24"/>
  </r>
  <r>
    <x v="2"/>
    <x v="4"/>
    <x v="5"/>
    <x v="0"/>
    <x v="2"/>
    <x v="1539"/>
    <n v="672904717"/>
    <d v="2015-10-30T00:00:00"/>
    <n v="6314"/>
    <n v="109.28"/>
    <n v="35.840000000000003"/>
    <n v="689993.92"/>
    <n v="226293.76000000001"/>
    <n v="463700.16"/>
  </r>
  <r>
    <x v="5"/>
    <x v="150"/>
    <x v="2"/>
    <x v="1"/>
    <x v="3"/>
    <x v="1253"/>
    <n v="434673488"/>
    <d v="2018-11-12T00:00:00"/>
    <n v="8399"/>
    <n v="47.45"/>
    <n v="31.79"/>
    <n v="398532.55"/>
    <n v="267004.21000000002"/>
    <n v="131528.34"/>
  </r>
  <r>
    <x v="1"/>
    <x v="79"/>
    <x v="11"/>
    <x v="0"/>
    <x v="1"/>
    <x v="984"/>
    <n v="548403012"/>
    <d v="2020-04-04T00:00:00"/>
    <n v="3493"/>
    <n v="668.27"/>
    <n v="502.54"/>
    <n v="2334267.11"/>
    <n v="1755372.22"/>
    <n v="578894.89"/>
  </r>
  <r>
    <x v="5"/>
    <x v="75"/>
    <x v="5"/>
    <x v="1"/>
    <x v="0"/>
    <x v="1783"/>
    <n v="589142119"/>
    <d v="2015-08-21T00:00:00"/>
    <n v="9100"/>
    <n v="109.28"/>
    <n v="35.840000000000003"/>
    <n v="994448"/>
    <n v="326144"/>
    <n v="668304"/>
  </r>
  <r>
    <x v="1"/>
    <x v="79"/>
    <x v="10"/>
    <x v="0"/>
    <x v="2"/>
    <x v="129"/>
    <n v="652252137"/>
    <d v="2022-09-26T00:00:00"/>
    <n v="4757"/>
    <n v="154.06"/>
    <n v="90.93"/>
    <n v="732863.42"/>
    <n v="432554.01"/>
    <n v="300309.40999999997"/>
  </r>
  <r>
    <x v="5"/>
    <x v="145"/>
    <x v="1"/>
    <x v="0"/>
    <x v="1"/>
    <x v="2208"/>
    <n v="903406894"/>
    <d v="2022-02-09T00:00:00"/>
    <n v="7030"/>
    <n v="152.58000000000001"/>
    <n v="97.44"/>
    <n v="1072637.3999999999"/>
    <n v="685003.2"/>
    <n v="387634.2"/>
  </r>
  <r>
    <x v="5"/>
    <x v="34"/>
    <x v="10"/>
    <x v="1"/>
    <x v="3"/>
    <x v="2209"/>
    <n v="228592717"/>
    <d v="2015-11-03T00:00:00"/>
    <n v="4520"/>
    <n v="154.06"/>
    <n v="90.93"/>
    <n v="696351.2"/>
    <n v="411003.6"/>
    <n v="285347.59999999998"/>
  </r>
  <r>
    <x v="1"/>
    <x v="81"/>
    <x v="7"/>
    <x v="0"/>
    <x v="0"/>
    <x v="808"/>
    <n v="284108436"/>
    <d v="2018-04-03T00:00:00"/>
    <n v="2854"/>
    <n v="437.2"/>
    <n v="263.33"/>
    <n v="1247768.8"/>
    <n v="751543.82"/>
    <n v="496224.98"/>
  </r>
  <r>
    <x v="5"/>
    <x v="87"/>
    <x v="3"/>
    <x v="1"/>
    <x v="1"/>
    <x v="1284"/>
    <n v="546565377"/>
    <d v="2021-07-01T00:00:00"/>
    <n v="9696"/>
    <n v="205.7"/>
    <n v="117.11"/>
    <n v="1994467.2"/>
    <n v="1135498.56"/>
    <n v="858968.64"/>
  </r>
  <r>
    <x v="5"/>
    <x v="100"/>
    <x v="6"/>
    <x v="0"/>
    <x v="3"/>
    <x v="64"/>
    <n v="562887370"/>
    <d v="2022-02-08T00:00:00"/>
    <n v="9736"/>
    <n v="651.21"/>
    <n v="524.96"/>
    <n v="6340180.5599999996"/>
    <n v="5111010.5599999996"/>
    <n v="1229170"/>
  </r>
  <r>
    <x v="5"/>
    <x v="52"/>
    <x v="1"/>
    <x v="0"/>
    <x v="2"/>
    <x v="1757"/>
    <n v="400310742"/>
    <d v="2019-09-17T00:00:00"/>
    <n v="9699"/>
    <n v="152.58000000000001"/>
    <n v="97.44"/>
    <n v="1479873.42"/>
    <n v="945070.56"/>
    <n v="534802.86"/>
  </r>
  <r>
    <x v="3"/>
    <x v="124"/>
    <x v="9"/>
    <x v="0"/>
    <x v="3"/>
    <x v="2210"/>
    <n v="196384322"/>
    <d v="2015-06-28T00:00:00"/>
    <n v="3340"/>
    <n v="9.33"/>
    <n v="6.92"/>
    <n v="31162.2"/>
    <n v="23112.799999999999"/>
    <n v="8049.4"/>
  </r>
  <r>
    <x v="3"/>
    <x v="110"/>
    <x v="10"/>
    <x v="1"/>
    <x v="1"/>
    <x v="2211"/>
    <n v="608969438"/>
    <d v="2017-07-25T00:00:00"/>
    <n v="6444"/>
    <n v="154.06"/>
    <n v="90.93"/>
    <n v="992762.64"/>
    <n v="585952.92000000004"/>
    <n v="406809.72"/>
  </r>
  <r>
    <x v="5"/>
    <x v="161"/>
    <x v="2"/>
    <x v="1"/>
    <x v="1"/>
    <x v="2212"/>
    <n v="566239917"/>
    <d v="2021-06-12T00:00:00"/>
    <n v="1829"/>
    <n v="47.45"/>
    <n v="31.79"/>
    <n v="86786.05"/>
    <n v="58143.91"/>
    <n v="28642.14"/>
  </r>
  <r>
    <x v="1"/>
    <x v="89"/>
    <x v="10"/>
    <x v="1"/>
    <x v="3"/>
    <x v="1328"/>
    <n v="416682088"/>
    <d v="2020-08-14T00:00:00"/>
    <n v="4344"/>
    <n v="154.06"/>
    <n v="90.93"/>
    <n v="669236.64"/>
    <n v="394999.92"/>
    <n v="274236.71999999997"/>
  </r>
  <r>
    <x v="1"/>
    <x v="85"/>
    <x v="10"/>
    <x v="1"/>
    <x v="0"/>
    <x v="2213"/>
    <n v="579094779"/>
    <d v="2022-12-11T00:00:00"/>
    <n v="5869"/>
    <n v="154.06"/>
    <n v="90.93"/>
    <n v="904178.14"/>
    <n v="533668.17000000004"/>
    <n v="370509.97"/>
  </r>
  <r>
    <x v="1"/>
    <x v="2"/>
    <x v="9"/>
    <x v="0"/>
    <x v="0"/>
    <x v="204"/>
    <n v="192589318"/>
    <d v="2020-12-16T00:00:00"/>
    <n v="314"/>
    <n v="9.33"/>
    <n v="6.92"/>
    <n v="2929.62"/>
    <n v="2172.88"/>
    <n v="756.74"/>
  </r>
  <r>
    <x v="5"/>
    <x v="166"/>
    <x v="6"/>
    <x v="0"/>
    <x v="0"/>
    <x v="1608"/>
    <n v="266589534"/>
    <d v="2018-03-02T00:00:00"/>
    <n v="8622"/>
    <n v="651.21"/>
    <n v="524.96"/>
    <n v="5614732.6200000001"/>
    <n v="4526205.12"/>
    <n v="1088527.5"/>
  </r>
  <r>
    <x v="5"/>
    <x v="149"/>
    <x v="7"/>
    <x v="1"/>
    <x v="2"/>
    <x v="2214"/>
    <n v="530831754"/>
    <d v="2021-11-14T00:00:00"/>
    <n v="3767"/>
    <n v="437.2"/>
    <n v="263.33"/>
    <n v="1646932.4"/>
    <n v="991964.11"/>
    <n v="654968.29"/>
  </r>
  <r>
    <x v="1"/>
    <x v="168"/>
    <x v="11"/>
    <x v="1"/>
    <x v="0"/>
    <x v="2215"/>
    <n v="785364806"/>
    <d v="2015-03-21T00:00:00"/>
    <n v="5754"/>
    <n v="668.27"/>
    <n v="502.54"/>
    <n v="3845225.58"/>
    <n v="2891615.16"/>
    <n v="953610.42"/>
  </r>
  <r>
    <x v="1"/>
    <x v="59"/>
    <x v="0"/>
    <x v="1"/>
    <x v="0"/>
    <x v="2157"/>
    <n v="450550019"/>
    <d v="2021-01-02T00:00:00"/>
    <n v="6618"/>
    <n v="255.28"/>
    <n v="159.41999999999999"/>
    <n v="1689443.04"/>
    <n v="1055041.56"/>
    <n v="634401.48"/>
  </r>
  <r>
    <x v="1"/>
    <x v="17"/>
    <x v="10"/>
    <x v="1"/>
    <x v="1"/>
    <x v="2216"/>
    <n v="817061221"/>
    <d v="2022-02-21T00:00:00"/>
    <n v="5427"/>
    <n v="154.06"/>
    <n v="90.93"/>
    <n v="836083.62"/>
    <n v="493477.11"/>
    <n v="342606.51"/>
  </r>
  <r>
    <x v="0"/>
    <x v="146"/>
    <x v="6"/>
    <x v="0"/>
    <x v="3"/>
    <x v="1978"/>
    <n v="995884740"/>
    <d v="2022-08-23T00:00:00"/>
    <n v="3280"/>
    <n v="651.21"/>
    <n v="524.96"/>
    <n v="2135968.7999999998"/>
    <n v="1721868.8"/>
    <n v="414100"/>
  </r>
  <r>
    <x v="1"/>
    <x v="159"/>
    <x v="6"/>
    <x v="0"/>
    <x v="3"/>
    <x v="2217"/>
    <n v="168319404"/>
    <d v="2020-03-10T00:00:00"/>
    <n v="8307"/>
    <n v="651.21"/>
    <n v="524.96"/>
    <n v="5409601.4699999997"/>
    <n v="4360842.72"/>
    <n v="1048758.75"/>
  </r>
  <r>
    <x v="2"/>
    <x v="37"/>
    <x v="2"/>
    <x v="1"/>
    <x v="3"/>
    <x v="1972"/>
    <n v="735976541"/>
    <d v="2018-04-17T00:00:00"/>
    <n v="668"/>
    <n v="47.45"/>
    <n v="31.79"/>
    <n v="31696.6"/>
    <n v="21235.72"/>
    <n v="10460.879999999999"/>
  </r>
  <r>
    <x v="5"/>
    <x v="28"/>
    <x v="5"/>
    <x v="1"/>
    <x v="1"/>
    <x v="394"/>
    <n v="670779979"/>
    <d v="2019-09-09T00:00:00"/>
    <n v="7557"/>
    <n v="109.28"/>
    <n v="35.840000000000003"/>
    <n v="825828.96"/>
    <n v="270842.88"/>
    <n v="554986.07999999996"/>
  </r>
  <r>
    <x v="4"/>
    <x v="45"/>
    <x v="6"/>
    <x v="0"/>
    <x v="1"/>
    <x v="412"/>
    <n v="264966046"/>
    <d v="2016-02-05T00:00:00"/>
    <n v="8196"/>
    <n v="651.21"/>
    <n v="524.96"/>
    <n v="5337317.16"/>
    <n v="4302572.16"/>
    <n v="1034745"/>
  </r>
  <r>
    <x v="1"/>
    <x v="157"/>
    <x v="5"/>
    <x v="0"/>
    <x v="1"/>
    <x v="1422"/>
    <n v="781083571"/>
    <d v="2016-06-18T00:00:00"/>
    <n v="8841"/>
    <n v="109.28"/>
    <n v="35.840000000000003"/>
    <n v="966144.48"/>
    <n v="316861.44"/>
    <n v="649283.04"/>
  </r>
  <r>
    <x v="1"/>
    <x v="64"/>
    <x v="3"/>
    <x v="1"/>
    <x v="0"/>
    <x v="1888"/>
    <n v="401993882"/>
    <d v="2021-04-11T00:00:00"/>
    <n v="7778"/>
    <n v="205.7"/>
    <n v="117.11"/>
    <n v="1599934.6"/>
    <n v="910881.58"/>
    <n v="689053.02"/>
  </r>
  <r>
    <x v="0"/>
    <x v="122"/>
    <x v="1"/>
    <x v="1"/>
    <x v="2"/>
    <x v="37"/>
    <n v="980870807"/>
    <d v="2016-09-09T00:00:00"/>
    <n v="324"/>
    <n v="152.58000000000001"/>
    <n v="97.44"/>
    <n v="49435.92"/>
    <n v="31570.560000000001"/>
    <n v="17865.36"/>
  </r>
  <r>
    <x v="1"/>
    <x v="129"/>
    <x v="6"/>
    <x v="0"/>
    <x v="2"/>
    <x v="86"/>
    <n v="391200673"/>
    <d v="2020-02-13T00:00:00"/>
    <n v="3827"/>
    <n v="651.21"/>
    <n v="524.96"/>
    <n v="2492180.67"/>
    <n v="2009021.92"/>
    <n v="483158.75"/>
  </r>
  <r>
    <x v="3"/>
    <x v="57"/>
    <x v="0"/>
    <x v="1"/>
    <x v="3"/>
    <x v="497"/>
    <n v="176782310"/>
    <d v="2020-03-16T00:00:00"/>
    <n v="2669"/>
    <n v="255.28"/>
    <n v="159.41999999999999"/>
    <n v="681342.32"/>
    <n v="425491.98"/>
    <n v="255850.34"/>
  </r>
  <r>
    <x v="3"/>
    <x v="50"/>
    <x v="1"/>
    <x v="1"/>
    <x v="0"/>
    <x v="904"/>
    <n v="601727044"/>
    <d v="2017-07-22T00:00:00"/>
    <n v="3259"/>
    <n v="152.58000000000001"/>
    <n v="97.44"/>
    <n v="497258.22"/>
    <n v="317556.96000000002"/>
    <n v="179701.26"/>
  </r>
  <r>
    <x v="2"/>
    <x v="65"/>
    <x v="0"/>
    <x v="0"/>
    <x v="0"/>
    <x v="1835"/>
    <n v="200458705"/>
    <d v="2022-09-30T00:00:00"/>
    <n v="9040"/>
    <n v="255.28"/>
    <n v="159.41999999999999"/>
    <n v="2307731.2000000002"/>
    <n v="1441156.8"/>
    <n v="866574.4"/>
  </r>
  <r>
    <x v="3"/>
    <x v="11"/>
    <x v="6"/>
    <x v="1"/>
    <x v="1"/>
    <x v="1720"/>
    <n v="727713620"/>
    <d v="2019-04-22T00:00:00"/>
    <n v="5486"/>
    <n v="651.21"/>
    <n v="524.96"/>
    <n v="3572538.06"/>
    <n v="2879930.56"/>
    <n v="692607.5"/>
  </r>
  <r>
    <x v="1"/>
    <x v="44"/>
    <x v="10"/>
    <x v="1"/>
    <x v="0"/>
    <x v="1268"/>
    <n v="408540618"/>
    <d v="2019-11-13T00:00:00"/>
    <n v="5102"/>
    <n v="154.06"/>
    <n v="90.93"/>
    <n v="786014.12"/>
    <n v="463924.86"/>
    <n v="322089.26"/>
  </r>
  <r>
    <x v="0"/>
    <x v="76"/>
    <x v="9"/>
    <x v="0"/>
    <x v="3"/>
    <x v="2205"/>
    <n v="688301026"/>
    <d v="2017-03-01T00:00:00"/>
    <n v="2424"/>
    <n v="9.33"/>
    <n v="6.92"/>
    <n v="22615.919999999998"/>
    <n v="16774.080000000002"/>
    <n v="5841.84"/>
  </r>
  <r>
    <x v="5"/>
    <x v="161"/>
    <x v="9"/>
    <x v="0"/>
    <x v="2"/>
    <x v="582"/>
    <n v="382668673"/>
    <d v="2022-03-04T00:00:00"/>
    <n v="9019"/>
    <n v="9.33"/>
    <n v="6.92"/>
    <n v="84147.27"/>
    <n v="62411.48"/>
    <n v="21735.79"/>
  </r>
  <r>
    <x v="4"/>
    <x v="143"/>
    <x v="2"/>
    <x v="1"/>
    <x v="3"/>
    <x v="1345"/>
    <n v="627629888"/>
    <d v="2021-02-14T00:00:00"/>
    <n v="8486"/>
    <n v="47.45"/>
    <n v="31.79"/>
    <n v="402660.7"/>
    <n v="269769.94"/>
    <n v="132890.76"/>
  </r>
  <r>
    <x v="0"/>
    <x v="119"/>
    <x v="2"/>
    <x v="0"/>
    <x v="0"/>
    <x v="1372"/>
    <n v="829483497"/>
    <d v="2020-11-30T00:00:00"/>
    <n v="1454"/>
    <n v="47.45"/>
    <n v="31.79"/>
    <n v="68992.3"/>
    <n v="46222.66"/>
    <n v="22769.64"/>
  </r>
  <r>
    <x v="2"/>
    <x v="37"/>
    <x v="5"/>
    <x v="1"/>
    <x v="0"/>
    <x v="654"/>
    <n v="914840829"/>
    <d v="2016-12-23T00:00:00"/>
    <n v="586"/>
    <n v="109.28"/>
    <n v="35.840000000000003"/>
    <n v="64038.080000000002"/>
    <n v="21002.240000000002"/>
    <n v="43035.839999999997"/>
  </r>
  <r>
    <x v="4"/>
    <x v="95"/>
    <x v="0"/>
    <x v="0"/>
    <x v="3"/>
    <x v="2218"/>
    <n v="880625712"/>
    <d v="2018-07-23T00:00:00"/>
    <n v="5573"/>
    <n v="255.28"/>
    <n v="159.41999999999999"/>
    <n v="1422675.44"/>
    <n v="888447.66"/>
    <n v="534227.78"/>
  </r>
  <r>
    <x v="4"/>
    <x v="56"/>
    <x v="2"/>
    <x v="1"/>
    <x v="2"/>
    <x v="1459"/>
    <n v="344074475"/>
    <d v="2020-09-23T00:00:00"/>
    <n v="8138"/>
    <n v="47.45"/>
    <n v="31.79"/>
    <n v="386148.1"/>
    <n v="258707.02"/>
    <n v="127441.08"/>
  </r>
  <r>
    <x v="2"/>
    <x v="125"/>
    <x v="0"/>
    <x v="0"/>
    <x v="3"/>
    <x v="780"/>
    <n v="792735946"/>
    <d v="2016-07-04T00:00:00"/>
    <n v="7038"/>
    <n v="255.28"/>
    <n v="159.41999999999999"/>
    <n v="1796660.64"/>
    <n v="1121997.96"/>
    <n v="674662.68"/>
  </r>
  <r>
    <x v="2"/>
    <x v="170"/>
    <x v="10"/>
    <x v="0"/>
    <x v="2"/>
    <x v="1863"/>
    <n v="634471452"/>
    <d v="2016-06-13T00:00:00"/>
    <n v="3057"/>
    <n v="154.06"/>
    <n v="90.93"/>
    <n v="470961.42"/>
    <n v="277973.01"/>
    <n v="192988.41"/>
  </r>
  <r>
    <x v="3"/>
    <x v="124"/>
    <x v="9"/>
    <x v="1"/>
    <x v="0"/>
    <x v="1276"/>
    <n v="147454822"/>
    <d v="2015-05-14T00:00:00"/>
    <n v="4013"/>
    <n v="9.33"/>
    <n v="6.92"/>
    <n v="37441.29"/>
    <n v="27769.96"/>
    <n v="9671.33"/>
  </r>
  <r>
    <x v="5"/>
    <x v="75"/>
    <x v="5"/>
    <x v="0"/>
    <x v="2"/>
    <x v="1955"/>
    <n v="130172383"/>
    <d v="2017-04-19T00:00:00"/>
    <n v="9756"/>
    <n v="109.28"/>
    <n v="35.840000000000003"/>
    <n v="1066135.68"/>
    <n v="349655.03999999998"/>
    <n v="716480.64"/>
  </r>
  <r>
    <x v="2"/>
    <x v="65"/>
    <x v="1"/>
    <x v="1"/>
    <x v="3"/>
    <x v="2219"/>
    <n v="551422965"/>
    <d v="2016-05-22T00:00:00"/>
    <n v="7164"/>
    <n v="152.58000000000001"/>
    <n v="97.44"/>
    <n v="1093083.1200000001"/>
    <n v="698060.16"/>
    <n v="395022.96"/>
  </r>
  <r>
    <x v="5"/>
    <x v="111"/>
    <x v="6"/>
    <x v="1"/>
    <x v="2"/>
    <x v="917"/>
    <n v="100317895"/>
    <d v="2018-08-14T00:00:00"/>
    <n v="5149"/>
    <n v="651.21"/>
    <n v="524.96"/>
    <n v="3353080.29"/>
    <n v="2703019.04"/>
    <n v="650061.25"/>
  </r>
  <r>
    <x v="5"/>
    <x v="127"/>
    <x v="6"/>
    <x v="1"/>
    <x v="0"/>
    <x v="1329"/>
    <n v="236281001"/>
    <d v="2021-11-27T00:00:00"/>
    <n v="9654"/>
    <n v="651.21"/>
    <n v="524.96"/>
    <n v="6286781.3399999999"/>
    <n v="5067963.84"/>
    <n v="1218817.5"/>
  </r>
  <r>
    <x v="1"/>
    <x v="44"/>
    <x v="4"/>
    <x v="0"/>
    <x v="2"/>
    <x v="1439"/>
    <n v="239048612"/>
    <d v="2016-07-26T00:00:00"/>
    <n v="8651"/>
    <n v="81.73"/>
    <n v="56.67"/>
    <n v="707046.23"/>
    <n v="490252.17"/>
    <n v="216794.06"/>
  </r>
  <r>
    <x v="3"/>
    <x v="110"/>
    <x v="11"/>
    <x v="0"/>
    <x v="1"/>
    <x v="2220"/>
    <n v="358669555"/>
    <d v="2021-08-03T00:00:00"/>
    <n v="7147"/>
    <n v="668.27"/>
    <n v="502.54"/>
    <n v="4776125.6900000004"/>
    <n v="3591653.38"/>
    <n v="1184472.31"/>
  </r>
  <r>
    <x v="4"/>
    <x v="158"/>
    <x v="3"/>
    <x v="0"/>
    <x v="0"/>
    <x v="2221"/>
    <n v="465505158"/>
    <d v="2022-12-05T00:00:00"/>
    <n v="2176"/>
    <n v="205.7"/>
    <n v="117.11"/>
    <n v="447603.20000000001"/>
    <n v="254831.35999999999"/>
    <n v="192771.84"/>
  </r>
  <r>
    <x v="2"/>
    <x v="137"/>
    <x v="11"/>
    <x v="0"/>
    <x v="2"/>
    <x v="1128"/>
    <n v="500229251"/>
    <d v="2021-03-15T00:00:00"/>
    <n v="7806"/>
    <n v="668.27"/>
    <n v="502.54"/>
    <n v="5216515.62"/>
    <n v="3922827.24"/>
    <n v="1293688.3799999999"/>
  </r>
  <r>
    <x v="5"/>
    <x v="28"/>
    <x v="11"/>
    <x v="1"/>
    <x v="3"/>
    <x v="1417"/>
    <n v="923828160"/>
    <d v="2017-06-03T00:00:00"/>
    <n v="137"/>
    <n v="668.27"/>
    <n v="502.54"/>
    <n v="91552.99"/>
    <n v="68847.98"/>
    <n v="22705.01"/>
  </r>
  <r>
    <x v="5"/>
    <x v="111"/>
    <x v="4"/>
    <x v="0"/>
    <x v="2"/>
    <x v="2222"/>
    <n v="467600715"/>
    <d v="2016-07-25T00:00:00"/>
    <n v="2297"/>
    <n v="81.73"/>
    <n v="56.67"/>
    <n v="187733.81"/>
    <n v="130170.99"/>
    <n v="57562.82"/>
  </r>
  <r>
    <x v="5"/>
    <x v="92"/>
    <x v="11"/>
    <x v="1"/>
    <x v="3"/>
    <x v="2223"/>
    <n v="183158242"/>
    <d v="2020-04-07T00:00:00"/>
    <n v="9449"/>
    <n v="668.27"/>
    <n v="502.54"/>
    <n v="6314483.2300000004"/>
    <n v="4748500.46"/>
    <n v="1565982.77"/>
  </r>
  <r>
    <x v="1"/>
    <x v="167"/>
    <x v="7"/>
    <x v="1"/>
    <x v="1"/>
    <x v="820"/>
    <n v="292424571"/>
    <d v="2020-06-05T00:00:00"/>
    <n v="3784"/>
    <n v="437.2"/>
    <n v="263.33"/>
    <n v="1654364.8"/>
    <n v="996440.72"/>
    <n v="657924.07999999996"/>
  </r>
  <r>
    <x v="4"/>
    <x v="173"/>
    <x v="7"/>
    <x v="0"/>
    <x v="3"/>
    <x v="191"/>
    <n v="637636029"/>
    <d v="2021-06-19T00:00:00"/>
    <n v="9526"/>
    <n v="437.2"/>
    <n v="263.33"/>
    <n v="4164767.2"/>
    <n v="2508481.58"/>
    <n v="1656285.62"/>
  </r>
  <r>
    <x v="1"/>
    <x v="7"/>
    <x v="2"/>
    <x v="0"/>
    <x v="0"/>
    <x v="2224"/>
    <n v="231341445"/>
    <d v="2015-10-07T00:00:00"/>
    <n v="7929"/>
    <n v="47.45"/>
    <n v="31.79"/>
    <n v="376231.05"/>
    <n v="252062.91"/>
    <n v="124168.14"/>
  </r>
  <r>
    <x v="5"/>
    <x v="183"/>
    <x v="9"/>
    <x v="0"/>
    <x v="1"/>
    <x v="264"/>
    <n v="406402146"/>
    <d v="2022-03-27T00:00:00"/>
    <n v="2281"/>
    <n v="9.33"/>
    <n v="6.92"/>
    <n v="21281.73"/>
    <n v="15784.52"/>
    <n v="5497.21"/>
  </r>
  <r>
    <x v="0"/>
    <x v="172"/>
    <x v="7"/>
    <x v="1"/>
    <x v="1"/>
    <x v="271"/>
    <n v="765991961"/>
    <d v="2018-11-24T00:00:00"/>
    <n v="2898"/>
    <n v="437.2"/>
    <n v="263.33"/>
    <n v="1267005.6000000001"/>
    <n v="763130.34"/>
    <n v="503875.26"/>
  </r>
  <r>
    <x v="1"/>
    <x v="71"/>
    <x v="6"/>
    <x v="0"/>
    <x v="0"/>
    <x v="862"/>
    <n v="533597218"/>
    <d v="2019-02-24T00:00:00"/>
    <n v="2130"/>
    <n v="651.21"/>
    <n v="524.96"/>
    <n v="1387077.3"/>
    <n v="1118164.8"/>
    <n v="268912.5"/>
  </r>
  <r>
    <x v="2"/>
    <x v="12"/>
    <x v="2"/>
    <x v="1"/>
    <x v="3"/>
    <x v="252"/>
    <n v="803016746"/>
    <d v="2015-10-15T00:00:00"/>
    <n v="9355"/>
    <n v="47.45"/>
    <n v="31.79"/>
    <n v="443894.75"/>
    <n v="297395.45"/>
    <n v="146499.29999999999"/>
  </r>
  <r>
    <x v="2"/>
    <x v="42"/>
    <x v="3"/>
    <x v="1"/>
    <x v="0"/>
    <x v="1942"/>
    <n v="488361871"/>
    <d v="2021-09-18T00:00:00"/>
    <n v="5985"/>
    <n v="205.7"/>
    <n v="117.11"/>
    <n v="1231114.5"/>
    <n v="700903.35"/>
    <n v="530211.15"/>
  </r>
  <r>
    <x v="5"/>
    <x v="39"/>
    <x v="1"/>
    <x v="1"/>
    <x v="3"/>
    <x v="1968"/>
    <n v="374056422"/>
    <d v="2022-05-06T00:00:00"/>
    <n v="463"/>
    <n v="152.58000000000001"/>
    <n v="97.44"/>
    <n v="70644.539999999994"/>
    <n v="45114.720000000001"/>
    <n v="25529.82"/>
  </r>
  <r>
    <x v="5"/>
    <x v="75"/>
    <x v="8"/>
    <x v="1"/>
    <x v="3"/>
    <x v="774"/>
    <n v="864836728"/>
    <d v="2018-05-10T00:00:00"/>
    <n v="3261"/>
    <n v="421.89"/>
    <n v="364.69"/>
    <n v="1375783.29"/>
    <n v="1189254.0900000001"/>
    <n v="186529.2"/>
  </r>
  <r>
    <x v="6"/>
    <x v="180"/>
    <x v="11"/>
    <x v="1"/>
    <x v="3"/>
    <x v="1104"/>
    <n v="635751616"/>
    <d v="2015-12-14T00:00:00"/>
    <n v="1886"/>
    <n v="668.27"/>
    <n v="502.54"/>
    <n v="1260357.22"/>
    <n v="947790.44"/>
    <n v="312566.78000000003"/>
  </r>
  <r>
    <x v="1"/>
    <x v="178"/>
    <x v="8"/>
    <x v="1"/>
    <x v="1"/>
    <x v="611"/>
    <n v="682162415"/>
    <d v="2016-02-26T00:00:00"/>
    <n v="5873"/>
    <n v="421.89"/>
    <n v="364.69"/>
    <n v="2477759.9700000002"/>
    <n v="2141824.37"/>
    <n v="335935.6"/>
  </r>
  <r>
    <x v="2"/>
    <x v="42"/>
    <x v="8"/>
    <x v="0"/>
    <x v="0"/>
    <x v="1407"/>
    <n v="269742953"/>
    <d v="2019-03-26T00:00:00"/>
    <n v="1789"/>
    <n v="421.89"/>
    <n v="364.69"/>
    <n v="754761.21"/>
    <n v="652430.41"/>
    <n v="102330.8"/>
  </r>
  <r>
    <x v="2"/>
    <x v="141"/>
    <x v="5"/>
    <x v="0"/>
    <x v="0"/>
    <x v="1142"/>
    <n v="984479558"/>
    <d v="2018-02-12T00:00:00"/>
    <n v="8233"/>
    <n v="109.28"/>
    <n v="35.840000000000003"/>
    <n v="899702.24"/>
    <n v="295070.71999999997"/>
    <n v="604631.52"/>
  </r>
  <r>
    <x v="2"/>
    <x v="65"/>
    <x v="8"/>
    <x v="0"/>
    <x v="3"/>
    <x v="2225"/>
    <n v="882671058"/>
    <d v="2015-07-28T00:00:00"/>
    <n v="836"/>
    <n v="421.89"/>
    <n v="364.69"/>
    <n v="352700.04"/>
    <n v="304880.84000000003"/>
    <n v="47819.199999999997"/>
  </r>
  <r>
    <x v="2"/>
    <x v="147"/>
    <x v="11"/>
    <x v="0"/>
    <x v="3"/>
    <x v="1324"/>
    <n v="340928781"/>
    <d v="2015-01-09T00:00:00"/>
    <n v="7257"/>
    <n v="668.27"/>
    <n v="502.54"/>
    <n v="4849635.3899999997"/>
    <n v="3646932.78"/>
    <n v="1202702.6100000001"/>
  </r>
  <r>
    <x v="1"/>
    <x v="153"/>
    <x v="10"/>
    <x v="1"/>
    <x v="1"/>
    <x v="987"/>
    <n v="706176555"/>
    <d v="2015-02-26T00:00:00"/>
    <n v="2190"/>
    <n v="154.06"/>
    <n v="90.93"/>
    <n v="337391.4"/>
    <n v="199136.7"/>
    <n v="138254.70000000001"/>
  </r>
  <r>
    <x v="5"/>
    <x v="54"/>
    <x v="10"/>
    <x v="1"/>
    <x v="3"/>
    <x v="1948"/>
    <n v="245650708"/>
    <d v="2021-01-09T00:00:00"/>
    <n v="2358"/>
    <n v="154.06"/>
    <n v="90.93"/>
    <n v="363273.48"/>
    <n v="214412.94"/>
    <n v="148860.54"/>
  </r>
  <r>
    <x v="3"/>
    <x v="21"/>
    <x v="4"/>
    <x v="0"/>
    <x v="3"/>
    <x v="2226"/>
    <n v="896900069"/>
    <d v="2019-12-12T00:00:00"/>
    <n v="1516"/>
    <n v="81.73"/>
    <n v="56.67"/>
    <n v="123902.68"/>
    <n v="85911.72"/>
    <n v="37990.959999999999"/>
  </r>
  <r>
    <x v="6"/>
    <x v="103"/>
    <x v="11"/>
    <x v="0"/>
    <x v="2"/>
    <x v="2040"/>
    <n v="617785966"/>
    <d v="2015-05-05T00:00:00"/>
    <n v="5451"/>
    <n v="668.27"/>
    <n v="502.54"/>
    <n v="3642739.77"/>
    <n v="2739345.54"/>
    <n v="903394.23"/>
  </r>
  <r>
    <x v="5"/>
    <x v="52"/>
    <x v="8"/>
    <x v="1"/>
    <x v="2"/>
    <x v="2225"/>
    <n v="136482226"/>
    <d v="2015-07-26T00:00:00"/>
    <n v="6979"/>
    <n v="421.89"/>
    <n v="364.69"/>
    <n v="2944370.31"/>
    <n v="2545171.5099999998"/>
    <n v="399198.8"/>
  </r>
  <r>
    <x v="5"/>
    <x v="75"/>
    <x v="6"/>
    <x v="0"/>
    <x v="0"/>
    <x v="502"/>
    <n v="701475179"/>
    <d v="2018-09-05T00:00:00"/>
    <n v="949"/>
    <n v="651.21"/>
    <n v="524.96"/>
    <n v="617998.29"/>
    <n v="498187.04"/>
    <n v="119811.25"/>
  </r>
  <r>
    <x v="2"/>
    <x v="144"/>
    <x v="3"/>
    <x v="1"/>
    <x v="2"/>
    <x v="2227"/>
    <n v="931563651"/>
    <d v="2022-05-26T00:00:00"/>
    <n v="9241"/>
    <n v="205.7"/>
    <n v="117.11"/>
    <n v="1900873.7"/>
    <n v="1082213.51"/>
    <n v="818660.19"/>
  </r>
  <r>
    <x v="2"/>
    <x v="164"/>
    <x v="2"/>
    <x v="0"/>
    <x v="0"/>
    <x v="1323"/>
    <n v="865858972"/>
    <d v="2016-05-31T00:00:00"/>
    <n v="5766"/>
    <n v="47.45"/>
    <n v="31.79"/>
    <n v="273596.7"/>
    <n v="183301.14"/>
    <n v="90295.56"/>
  </r>
  <r>
    <x v="4"/>
    <x v="31"/>
    <x v="9"/>
    <x v="1"/>
    <x v="0"/>
    <x v="1961"/>
    <n v="613784968"/>
    <d v="2019-08-21T00:00:00"/>
    <n v="1467"/>
    <n v="9.33"/>
    <n v="6.92"/>
    <n v="13687.11"/>
    <n v="10151.64"/>
    <n v="3535.47"/>
  </r>
  <r>
    <x v="5"/>
    <x v="111"/>
    <x v="9"/>
    <x v="0"/>
    <x v="3"/>
    <x v="115"/>
    <n v="805077970"/>
    <d v="2019-12-19T00:00:00"/>
    <n v="9317"/>
    <n v="9.33"/>
    <n v="6.92"/>
    <n v="86927.61"/>
    <n v="64473.64"/>
    <n v="22453.97"/>
  </r>
  <r>
    <x v="1"/>
    <x v="33"/>
    <x v="6"/>
    <x v="1"/>
    <x v="3"/>
    <x v="873"/>
    <n v="339786803"/>
    <d v="2021-10-25T00:00:00"/>
    <n v="9321"/>
    <n v="651.21"/>
    <n v="524.96"/>
    <n v="6069928.4100000001"/>
    <n v="4893152.16"/>
    <n v="1176776.25"/>
  </r>
  <r>
    <x v="3"/>
    <x v="61"/>
    <x v="8"/>
    <x v="0"/>
    <x v="1"/>
    <x v="2070"/>
    <n v="438272798"/>
    <d v="2017-07-24T00:00:00"/>
    <n v="3515"/>
    <n v="421.89"/>
    <n v="364.69"/>
    <n v="1482943.35"/>
    <n v="1281885.3500000001"/>
    <n v="201058"/>
  </r>
  <r>
    <x v="2"/>
    <x v="141"/>
    <x v="1"/>
    <x v="0"/>
    <x v="0"/>
    <x v="2228"/>
    <n v="591209781"/>
    <d v="2016-04-03T00:00:00"/>
    <n v="967"/>
    <n v="152.58000000000001"/>
    <n v="97.44"/>
    <n v="147544.85999999999"/>
    <n v="94224.48"/>
    <n v="53320.38"/>
  </r>
  <r>
    <x v="5"/>
    <x v="128"/>
    <x v="7"/>
    <x v="0"/>
    <x v="2"/>
    <x v="2229"/>
    <n v="809584081"/>
    <d v="2016-08-18T00:00:00"/>
    <n v="2775"/>
    <n v="437.2"/>
    <n v="263.33"/>
    <n v="1213230"/>
    <n v="730740.75"/>
    <n v="482489.25"/>
  </r>
  <r>
    <x v="1"/>
    <x v="81"/>
    <x v="4"/>
    <x v="1"/>
    <x v="1"/>
    <x v="2230"/>
    <n v="274694526"/>
    <d v="2017-05-11T00:00:00"/>
    <n v="7069"/>
    <n v="81.73"/>
    <n v="56.67"/>
    <n v="577749.37"/>
    <n v="400600.23"/>
    <n v="177149.14"/>
  </r>
  <r>
    <x v="3"/>
    <x v="11"/>
    <x v="11"/>
    <x v="0"/>
    <x v="2"/>
    <x v="2231"/>
    <n v="488152444"/>
    <d v="2022-03-30T00:00:00"/>
    <n v="4011"/>
    <n v="668.27"/>
    <n v="502.54"/>
    <n v="2680430.9700000002"/>
    <n v="2015687.94"/>
    <n v="664743.03"/>
  </r>
  <r>
    <x v="6"/>
    <x v="103"/>
    <x v="6"/>
    <x v="1"/>
    <x v="2"/>
    <x v="2232"/>
    <n v="321881663"/>
    <d v="2015-02-28T00:00:00"/>
    <n v="792"/>
    <n v="651.21"/>
    <n v="524.96"/>
    <n v="515758.32"/>
    <n v="415768.32000000001"/>
    <n v="99990"/>
  </r>
  <r>
    <x v="5"/>
    <x v="9"/>
    <x v="9"/>
    <x v="1"/>
    <x v="2"/>
    <x v="699"/>
    <n v="968118512"/>
    <d v="2018-07-18T00:00:00"/>
    <n v="6636"/>
    <n v="9.33"/>
    <n v="6.92"/>
    <n v="61913.88"/>
    <n v="45921.120000000003"/>
    <n v="15992.76"/>
  </r>
  <r>
    <x v="0"/>
    <x v="72"/>
    <x v="1"/>
    <x v="1"/>
    <x v="1"/>
    <x v="1711"/>
    <n v="989411818"/>
    <d v="2021-03-16T00:00:00"/>
    <n v="7799"/>
    <n v="152.58000000000001"/>
    <n v="97.44"/>
    <n v="1189971.42"/>
    <n v="759934.56"/>
    <n v="430036.86"/>
  </r>
  <r>
    <x v="0"/>
    <x v="27"/>
    <x v="11"/>
    <x v="1"/>
    <x v="2"/>
    <x v="1316"/>
    <n v="368622910"/>
    <d v="2016-10-05T00:00:00"/>
    <n v="2566"/>
    <n v="668.27"/>
    <n v="502.54"/>
    <n v="1714780.82"/>
    <n v="1289517.6399999999"/>
    <n v="425263.18"/>
  </r>
  <r>
    <x v="5"/>
    <x v="91"/>
    <x v="9"/>
    <x v="1"/>
    <x v="3"/>
    <x v="2233"/>
    <n v="958925616"/>
    <d v="2017-02-03T00:00:00"/>
    <n v="6254"/>
    <n v="9.33"/>
    <n v="6.92"/>
    <n v="58349.82"/>
    <n v="43277.68"/>
    <n v="15072.14"/>
  </r>
  <r>
    <x v="1"/>
    <x v="129"/>
    <x v="5"/>
    <x v="0"/>
    <x v="0"/>
    <x v="1808"/>
    <n v="633806264"/>
    <d v="2018-04-26T00:00:00"/>
    <n v="6213"/>
    <n v="109.28"/>
    <n v="35.840000000000003"/>
    <n v="678956.64"/>
    <n v="222673.92000000001"/>
    <n v="456282.72"/>
  </r>
  <r>
    <x v="3"/>
    <x v="35"/>
    <x v="4"/>
    <x v="1"/>
    <x v="3"/>
    <x v="2203"/>
    <n v="937063682"/>
    <d v="2015-07-08T00:00:00"/>
    <n v="6822"/>
    <n v="81.73"/>
    <n v="56.67"/>
    <n v="557562.06000000006"/>
    <n v="386602.74"/>
    <n v="170959.32"/>
  </r>
  <r>
    <x v="5"/>
    <x v="161"/>
    <x v="5"/>
    <x v="0"/>
    <x v="2"/>
    <x v="1156"/>
    <n v="332809197"/>
    <d v="2019-07-30T00:00:00"/>
    <n v="4492"/>
    <n v="109.28"/>
    <n v="35.840000000000003"/>
    <n v="490885.76"/>
    <n v="160993.28"/>
    <n v="329892.47999999998"/>
  </r>
  <r>
    <x v="1"/>
    <x v="132"/>
    <x v="4"/>
    <x v="0"/>
    <x v="1"/>
    <x v="929"/>
    <n v="955466639"/>
    <d v="2019-01-27T00:00:00"/>
    <n v="2666"/>
    <n v="81.73"/>
    <n v="56.67"/>
    <n v="217892.18"/>
    <n v="151082.22"/>
    <n v="66809.960000000006"/>
  </r>
  <r>
    <x v="5"/>
    <x v="78"/>
    <x v="2"/>
    <x v="1"/>
    <x v="1"/>
    <x v="889"/>
    <n v="959772336"/>
    <d v="2015-07-18T00:00:00"/>
    <n v="6817"/>
    <n v="47.45"/>
    <n v="31.79"/>
    <n v="323466.65000000002"/>
    <n v="216712.43"/>
    <n v="106754.22"/>
  </r>
  <r>
    <x v="5"/>
    <x v="74"/>
    <x v="1"/>
    <x v="0"/>
    <x v="2"/>
    <x v="1185"/>
    <n v="370775115"/>
    <d v="2018-04-27T00:00:00"/>
    <n v="9451"/>
    <n v="152.58000000000001"/>
    <n v="97.44"/>
    <n v="1442033.58"/>
    <n v="920905.44"/>
    <n v="521128.14"/>
  </r>
  <r>
    <x v="2"/>
    <x v="65"/>
    <x v="3"/>
    <x v="0"/>
    <x v="1"/>
    <x v="1871"/>
    <n v="633836305"/>
    <d v="2015-02-23T00:00:00"/>
    <n v="5103"/>
    <n v="205.7"/>
    <n v="117.11"/>
    <n v="1049687.1000000001"/>
    <n v="597612.32999999996"/>
    <n v="452074.77"/>
  </r>
  <r>
    <x v="5"/>
    <x v="58"/>
    <x v="4"/>
    <x v="0"/>
    <x v="3"/>
    <x v="2057"/>
    <n v="564629733"/>
    <d v="2020-07-26T00:00:00"/>
    <n v="5340"/>
    <n v="81.73"/>
    <n v="56.67"/>
    <n v="436438.2"/>
    <n v="302617.8"/>
    <n v="133820.4"/>
  </r>
  <r>
    <x v="5"/>
    <x v="130"/>
    <x v="2"/>
    <x v="1"/>
    <x v="1"/>
    <x v="234"/>
    <n v="399141728"/>
    <d v="2017-03-31T00:00:00"/>
    <n v="3762"/>
    <n v="47.45"/>
    <n v="31.79"/>
    <n v="178506.9"/>
    <n v="119593.98"/>
    <n v="58912.92"/>
  </r>
  <r>
    <x v="5"/>
    <x v="111"/>
    <x v="1"/>
    <x v="0"/>
    <x v="2"/>
    <x v="280"/>
    <n v="443671119"/>
    <d v="2018-07-03T00:00:00"/>
    <n v="998"/>
    <n v="152.58000000000001"/>
    <n v="97.44"/>
    <n v="152274.84"/>
    <n v="97245.119999999995"/>
    <n v="55029.72"/>
  </r>
  <r>
    <x v="4"/>
    <x v="95"/>
    <x v="1"/>
    <x v="1"/>
    <x v="0"/>
    <x v="1729"/>
    <n v="624829232"/>
    <d v="2019-03-16T00:00:00"/>
    <n v="9710"/>
    <n v="152.58000000000001"/>
    <n v="97.44"/>
    <n v="1481551.8"/>
    <n v="946142.4"/>
    <n v="535409.4"/>
  </r>
  <r>
    <x v="2"/>
    <x v="125"/>
    <x v="6"/>
    <x v="1"/>
    <x v="2"/>
    <x v="2217"/>
    <n v="939539897"/>
    <d v="2020-03-03T00:00:00"/>
    <n v="9589"/>
    <n v="651.21"/>
    <n v="524.96"/>
    <n v="6244452.6900000004"/>
    <n v="5033841.4400000004"/>
    <n v="1210611.25"/>
  </r>
  <r>
    <x v="0"/>
    <x v="122"/>
    <x v="0"/>
    <x v="1"/>
    <x v="1"/>
    <x v="1810"/>
    <n v="105039441"/>
    <d v="2021-04-26T00:00:00"/>
    <n v="2360"/>
    <n v="255.28"/>
    <n v="159.41999999999999"/>
    <n v="602460.80000000005"/>
    <n v="376231.2"/>
    <n v="226229.6"/>
  </r>
  <r>
    <x v="6"/>
    <x v="18"/>
    <x v="2"/>
    <x v="1"/>
    <x v="3"/>
    <x v="1547"/>
    <n v="508876693"/>
    <d v="2015-03-29T00:00:00"/>
    <n v="6777"/>
    <n v="47.45"/>
    <n v="31.79"/>
    <n v="321568.65000000002"/>
    <n v="215440.83"/>
    <n v="106127.82"/>
  </r>
  <r>
    <x v="5"/>
    <x v="100"/>
    <x v="9"/>
    <x v="1"/>
    <x v="3"/>
    <x v="2056"/>
    <n v="558912980"/>
    <d v="2018-07-03T00:00:00"/>
    <n v="3626"/>
    <n v="9.33"/>
    <n v="6.92"/>
    <n v="33830.58"/>
    <n v="25091.919999999998"/>
    <n v="8738.66"/>
  </r>
  <r>
    <x v="5"/>
    <x v="150"/>
    <x v="8"/>
    <x v="0"/>
    <x v="2"/>
    <x v="1756"/>
    <n v="533322131"/>
    <d v="2020-01-18T00:00:00"/>
    <n v="725"/>
    <n v="421.89"/>
    <n v="364.69"/>
    <n v="305870.25"/>
    <n v="264400.25"/>
    <n v="41470"/>
  </r>
  <r>
    <x v="1"/>
    <x v="89"/>
    <x v="6"/>
    <x v="0"/>
    <x v="2"/>
    <x v="481"/>
    <n v="330590474"/>
    <d v="2020-03-14T00:00:00"/>
    <n v="7923"/>
    <n v="651.21"/>
    <n v="524.96"/>
    <n v="5159536.83"/>
    <n v="4159258.08"/>
    <n v="1000278.75"/>
  </r>
  <r>
    <x v="1"/>
    <x v="81"/>
    <x v="7"/>
    <x v="1"/>
    <x v="1"/>
    <x v="1427"/>
    <n v="819516837"/>
    <d v="2015-12-25T00:00:00"/>
    <n v="2098"/>
    <n v="437.2"/>
    <n v="263.33"/>
    <n v="917245.6"/>
    <n v="552466.34"/>
    <n v="364779.26"/>
  </r>
  <r>
    <x v="2"/>
    <x v="90"/>
    <x v="11"/>
    <x v="1"/>
    <x v="3"/>
    <x v="1382"/>
    <n v="689212548"/>
    <d v="2022-10-10T00:00:00"/>
    <n v="2164"/>
    <n v="668.27"/>
    <n v="502.54"/>
    <n v="1446136.28"/>
    <n v="1087496.56"/>
    <n v="358639.72"/>
  </r>
  <r>
    <x v="1"/>
    <x v="108"/>
    <x v="1"/>
    <x v="1"/>
    <x v="1"/>
    <x v="1759"/>
    <n v="499101436"/>
    <d v="2021-08-28T00:00:00"/>
    <n v="4061"/>
    <n v="152.58000000000001"/>
    <n v="97.44"/>
    <n v="619627.38"/>
    <n v="395703.84"/>
    <n v="223923.54"/>
  </r>
  <r>
    <x v="4"/>
    <x v="45"/>
    <x v="10"/>
    <x v="0"/>
    <x v="3"/>
    <x v="809"/>
    <n v="428919827"/>
    <d v="2021-05-14T00:00:00"/>
    <n v="5763"/>
    <n v="154.06"/>
    <n v="90.93"/>
    <n v="887847.78"/>
    <n v="524029.59"/>
    <n v="363818.19"/>
  </r>
  <r>
    <x v="5"/>
    <x v="174"/>
    <x v="2"/>
    <x v="0"/>
    <x v="3"/>
    <x v="2234"/>
    <n v="728716552"/>
    <d v="2015-11-24T00:00:00"/>
    <n v="2276"/>
    <n v="47.45"/>
    <n v="31.79"/>
    <n v="107996.2"/>
    <n v="72354.039999999994"/>
    <n v="35642.160000000003"/>
  </r>
  <r>
    <x v="3"/>
    <x v="133"/>
    <x v="7"/>
    <x v="0"/>
    <x v="2"/>
    <x v="2229"/>
    <n v="368852937"/>
    <d v="2016-08-15T00:00:00"/>
    <n v="636"/>
    <n v="437.2"/>
    <n v="263.33"/>
    <n v="278059.2"/>
    <n v="167477.88"/>
    <n v="110581.32"/>
  </r>
  <r>
    <x v="1"/>
    <x v="152"/>
    <x v="5"/>
    <x v="0"/>
    <x v="1"/>
    <x v="821"/>
    <n v="190002810"/>
    <d v="2017-08-05T00:00:00"/>
    <n v="4909"/>
    <n v="109.28"/>
    <n v="35.840000000000003"/>
    <n v="536455.52"/>
    <n v="175938.56"/>
    <n v="360516.96"/>
  </r>
  <r>
    <x v="1"/>
    <x v="139"/>
    <x v="2"/>
    <x v="1"/>
    <x v="0"/>
    <x v="15"/>
    <n v="653152501"/>
    <d v="2015-12-22T00:00:00"/>
    <n v="1194"/>
    <n v="47.45"/>
    <n v="31.79"/>
    <n v="56655.3"/>
    <n v="37957.26"/>
    <n v="18698.04"/>
  </r>
  <r>
    <x v="1"/>
    <x v="16"/>
    <x v="10"/>
    <x v="1"/>
    <x v="1"/>
    <x v="1226"/>
    <n v="489600837"/>
    <d v="2018-06-09T00:00:00"/>
    <n v="2622"/>
    <n v="154.06"/>
    <n v="90.93"/>
    <n v="403945.32"/>
    <n v="238418.46"/>
    <n v="165526.85999999999"/>
  </r>
  <r>
    <x v="1"/>
    <x v="26"/>
    <x v="0"/>
    <x v="0"/>
    <x v="0"/>
    <x v="1974"/>
    <n v="750959146"/>
    <d v="2016-01-25T00:00:00"/>
    <n v="4354"/>
    <n v="255.28"/>
    <n v="159.41999999999999"/>
    <n v="1111489.1200000001"/>
    <n v="694114.68"/>
    <n v="417374.44"/>
  </r>
  <r>
    <x v="5"/>
    <x v="162"/>
    <x v="6"/>
    <x v="1"/>
    <x v="3"/>
    <x v="471"/>
    <n v="759151256"/>
    <d v="2018-01-13T00:00:00"/>
    <n v="8581"/>
    <n v="651.21"/>
    <n v="524.96"/>
    <n v="5588033.0099999998"/>
    <n v="4504681.76"/>
    <n v="1083351.25"/>
  </r>
  <r>
    <x v="1"/>
    <x v="7"/>
    <x v="4"/>
    <x v="1"/>
    <x v="2"/>
    <x v="985"/>
    <n v="356413495"/>
    <d v="2022-01-18T00:00:00"/>
    <n v="9528"/>
    <n v="81.73"/>
    <n v="56.67"/>
    <n v="778723.44"/>
    <n v="539951.76"/>
    <n v="238771.68"/>
  </r>
  <r>
    <x v="2"/>
    <x v="65"/>
    <x v="4"/>
    <x v="0"/>
    <x v="3"/>
    <x v="1507"/>
    <n v="355294692"/>
    <d v="2022-10-12T00:00:00"/>
    <n v="8450"/>
    <n v="81.73"/>
    <n v="56.67"/>
    <n v="690618.5"/>
    <n v="478861.5"/>
    <n v="211757"/>
  </r>
  <r>
    <x v="1"/>
    <x v="7"/>
    <x v="6"/>
    <x v="1"/>
    <x v="2"/>
    <x v="1900"/>
    <n v="288656175"/>
    <d v="2015-12-30T00:00:00"/>
    <n v="8632"/>
    <n v="651.21"/>
    <n v="524.96"/>
    <n v="5621244.7199999997"/>
    <n v="4531454.72"/>
    <n v="1089790"/>
  </r>
  <r>
    <x v="1"/>
    <x v="59"/>
    <x v="7"/>
    <x v="1"/>
    <x v="1"/>
    <x v="1171"/>
    <n v="659671771"/>
    <d v="2015-07-29T00:00:00"/>
    <n v="391"/>
    <n v="437.2"/>
    <n v="263.33"/>
    <n v="170945.2"/>
    <n v="102962.03"/>
    <n v="67983.17"/>
  </r>
  <r>
    <x v="4"/>
    <x v="29"/>
    <x v="10"/>
    <x v="0"/>
    <x v="2"/>
    <x v="2235"/>
    <n v="691827809"/>
    <d v="2015-08-17T00:00:00"/>
    <n v="6078"/>
    <n v="154.06"/>
    <n v="90.93"/>
    <n v="936376.68"/>
    <n v="552672.54"/>
    <n v="383704.14"/>
  </r>
  <r>
    <x v="5"/>
    <x v="145"/>
    <x v="0"/>
    <x v="0"/>
    <x v="1"/>
    <x v="763"/>
    <n v="578923118"/>
    <d v="2021-08-30T00:00:00"/>
    <n v="5070"/>
    <n v="255.28"/>
    <n v="159.41999999999999"/>
    <n v="1294269.6000000001"/>
    <n v="808259.4"/>
    <n v="486010.2"/>
  </r>
  <r>
    <x v="3"/>
    <x v="61"/>
    <x v="11"/>
    <x v="0"/>
    <x v="3"/>
    <x v="2236"/>
    <n v="135069024"/>
    <d v="2015-08-01T00:00:00"/>
    <n v="8781"/>
    <n v="668.27"/>
    <n v="502.54"/>
    <n v="5868078.8700000001"/>
    <n v="4412803.74"/>
    <n v="1455275.13"/>
  </r>
  <r>
    <x v="0"/>
    <x v="69"/>
    <x v="0"/>
    <x v="0"/>
    <x v="0"/>
    <x v="729"/>
    <n v="144689357"/>
    <d v="2019-12-12T00:00:00"/>
    <n v="5651"/>
    <n v="255.28"/>
    <n v="159.41999999999999"/>
    <n v="1442587.28"/>
    <n v="900882.42"/>
    <n v="541704.86"/>
  </r>
  <r>
    <x v="5"/>
    <x v="91"/>
    <x v="8"/>
    <x v="1"/>
    <x v="1"/>
    <x v="1687"/>
    <n v="112520444"/>
    <d v="2016-11-12T00:00:00"/>
    <n v="6155"/>
    <n v="421.89"/>
    <n v="364.69"/>
    <n v="2596732.9500000002"/>
    <n v="2244666.9500000002"/>
    <n v="352066"/>
  </r>
  <r>
    <x v="1"/>
    <x v="55"/>
    <x v="5"/>
    <x v="1"/>
    <x v="3"/>
    <x v="1741"/>
    <n v="513611114"/>
    <d v="2016-09-05T00:00:00"/>
    <n v="7797"/>
    <n v="109.28"/>
    <n v="35.840000000000003"/>
    <n v="852056.16"/>
    <n v="279444.47999999998"/>
    <n v="572611.68000000005"/>
  </r>
  <r>
    <x v="1"/>
    <x v="59"/>
    <x v="2"/>
    <x v="1"/>
    <x v="0"/>
    <x v="78"/>
    <n v="543322694"/>
    <d v="2018-06-01T00:00:00"/>
    <n v="114"/>
    <n v="47.45"/>
    <n v="31.79"/>
    <n v="5409.3"/>
    <n v="3624.06"/>
    <n v="1785.24"/>
  </r>
  <r>
    <x v="0"/>
    <x v="113"/>
    <x v="6"/>
    <x v="0"/>
    <x v="0"/>
    <x v="1559"/>
    <n v="367329013"/>
    <d v="2015-11-27T00:00:00"/>
    <n v="9673"/>
    <n v="651.21"/>
    <n v="524.96"/>
    <n v="6299154.3300000001"/>
    <n v="5077938.08"/>
    <n v="1221216.25"/>
  </r>
  <r>
    <x v="1"/>
    <x v="86"/>
    <x v="10"/>
    <x v="1"/>
    <x v="1"/>
    <x v="612"/>
    <n v="671616399"/>
    <d v="2020-12-10T00:00:00"/>
    <n v="5072"/>
    <n v="154.06"/>
    <n v="90.93"/>
    <n v="781392.32"/>
    <n v="461196.96"/>
    <n v="320195.36"/>
  </r>
  <r>
    <x v="5"/>
    <x v="62"/>
    <x v="0"/>
    <x v="0"/>
    <x v="3"/>
    <x v="136"/>
    <n v="412483680"/>
    <d v="2017-04-18T00:00:00"/>
    <n v="1942"/>
    <n v="255.28"/>
    <n v="159.41999999999999"/>
    <n v="495753.76"/>
    <n v="309593.64"/>
    <n v="186160.12"/>
  </r>
  <r>
    <x v="0"/>
    <x v="146"/>
    <x v="10"/>
    <x v="0"/>
    <x v="1"/>
    <x v="854"/>
    <n v="866542184"/>
    <d v="2021-05-22T00:00:00"/>
    <n v="7944"/>
    <n v="154.06"/>
    <n v="90.93"/>
    <n v="1223852.6399999999"/>
    <n v="722347.92"/>
    <n v="501504.72"/>
  </r>
  <r>
    <x v="4"/>
    <x v="156"/>
    <x v="6"/>
    <x v="0"/>
    <x v="3"/>
    <x v="2237"/>
    <n v="680715739"/>
    <d v="2019-03-07T00:00:00"/>
    <n v="7769"/>
    <n v="651.21"/>
    <n v="524.96"/>
    <n v="5059250.49"/>
    <n v="4078414.24"/>
    <n v="980836.25"/>
  </r>
  <r>
    <x v="4"/>
    <x v="23"/>
    <x v="0"/>
    <x v="1"/>
    <x v="1"/>
    <x v="734"/>
    <n v="822240674"/>
    <d v="2022-09-29T00:00:00"/>
    <n v="8142"/>
    <n v="255.28"/>
    <n v="159.41999999999999"/>
    <n v="2078489.76"/>
    <n v="1297997.6399999999"/>
    <n v="780492.12"/>
  </r>
  <r>
    <x v="3"/>
    <x v="106"/>
    <x v="0"/>
    <x v="1"/>
    <x v="2"/>
    <x v="1527"/>
    <n v="528665816"/>
    <d v="2020-10-25T00:00:00"/>
    <n v="2818"/>
    <n v="255.28"/>
    <n v="159.41999999999999"/>
    <n v="719379.04"/>
    <n v="449245.56"/>
    <n v="270133.48"/>
  </r>
  <r>
    <x v="4"/>
    <x v="158"/>
    <x v="7"/>
    <x v="1"/>
    <x v="1"/>
    <x v="1108"/>
    <n v="457852494"/>
    <d v="2019-09-01T00:00:00"/>
    <n v="7582"/>
    <n v="437.2"/>
    <n v="263.33"/>
    <n v="3314850.4"/>
    <n v="1996568.06"/>
    <n v="1318282.3400000001"/>
  </r>
  <r>
    <x v="4"/>
    <x v="95"/>
    <x v="9"/>
    <x v="0"/>
    <x v="0"/>
    <x v="1451"/>
    <n v="437974536"/>
    <d v="2020-07-10T00:00:00"/>
    <n v="5253"/>
    <n v="9.33"/>
    <n v="6.92"/>
    <n v="49010.49"/>
    <n v="36350.76"/>
    <n v="12659.73"/>
  </r>
  <r>
    <x v="4"/>
    <x v="95"/>
    <x v="11"/>
    <x v="1"/>
    <x v="1"/>
    <x v="1597"/>
    <n v="817518270"/>
    <d v="2017-04-18T00:00:00"/>
    <n v="678"/>
    <n v="668.27"/>
    <n v="502.54"/>
    <n v="453087.06"/>
    <n v="340722.12"/>
    <n v="112364.94"/>
  </r>
  <r>
    <x v="4"/>
    <x v="95"/>
    <x v="3"/>
    <x v="1"/>
    <x v="1"/>
    <x v="2238"/>
    <n v="215282523"/>
    <d v="2022-04-08T00:00:00"/>
    <n v="5738"/>
    <n v="205.7"/>
    <n v="117.11"/>
    <n v="1180306.6000000001"/>
    <n v="671977.18"/>
    <n v="508329.42"/>
  </r>
  <r>
    <x v="4"/>
    <x v="115"/>
    <x v="5"/>
    <x v="1"/>
    <x v="2"/>
    <x v="792"/>
    <n v="470378625"/>
    <d v="2020-11-06T00:00:00"/>
    <n v="4343"/>
    <n v="109.28"/>
    <n v="35.840000000000003"/>
    <n v="474603.04"/>
    <n v="155653.12"/>
    <n v="318949.92"/>
  </r>
  <r>
    <x v="2"/>
    <x v="107"/>
    <x v="7"/>
    <x v="0"/>
    <x v="0"/>
    <x v="1452"/>
    <n v="792230403"/>
    <d v="2019-07-10T00:00:00"/>
    <n v="7436"/>
    <n v="437.2"/>
    <n v="263.33"/>
    <n v="3251019.2"/>
    <n v="1958121.88"/>
    <n v="1292897.32"/>
  </r>
  <r>
    <x v="5"/>
    <x v="40"/>
    <x v="4"/>
    <x v="0"/>
    <x v="3"/>
    <x v="1132"/>
    <n v="910574185"/>
    <d v="2016-08-12T00:00:00"/>
    <n v="7991"/>
    <n v="81.73"/>
    <n v="56.67"/>
    <n v="653104.43000000005"/>
    <n v="452849.97"/>
    <n v="200254.46"/>
  </r>
  <r>
    <x v="0"/>
    <x v="146"/>
    <x v="9"/>
    <x v="1"/>
    <x v="1"/>
    <x v="1634"/>
    <n v="625458800"/>
    <d v="2016-05-25T00:00:00"/>
    <n v="6013"/>
    <n v="9.33"/>
    <n v="6.92"/>
    <n v="56101.29"/>
    <n v="41609.96"/>
    <n v="14491.33"/>
  </r>
  <r>
    <x v="4"/>
    <x v="156"/>
    <x v="7"/>
    <x v="0"/>
    <x v="2"/>
    <x v="80"/>
    <n v="257245576"/>
    <d v="2015-12-16T00:00:00"/>
    <n v="3537"/>
    <n v="437.2"/>
    <n v="263.33"/>
    <n v="1546376.4"/>
    <n v="931398.21"/>
    <n v="614978.18999999994"/>
  </r>
  <r>
    <x v="5"/>
    <x v="101"/>
    <x v="8"/>
    <x v="0"/>
    <x v="3"/>
    <x v="1735"/>
    <n v="196608340"/>
    <d v="2015-03-20T00:00:00"/>
    <n v="9632"/>
    <n v="421.89"/>
    <n v="364.69"/>
    <n v="4063644.48"/>
    <n v="3512694.08"/>
    <n v="550950.40000000002"/>
  </r>
  <r>
    <x v="5"/>
    <x v="97"/>
    <x v="3"/>
    <x v="0"/>
    <x v="0"/>
    <x v="889"/>
    <n v="454533421"/>
    <d v="2015-06-15T00:00:00"/>
    <n v="5395"/>
    <n v="205.7"/>
    <n v="117.11"/>
    <n v="1109751.5"/>
    <n v="631808.44999999995"/>
    <n v="477943.05"/>
  </r>
  <r>
    <x v="1"/>
    <x v="139"/>
    <x v="2"/>
    <x v="1"/>
    <x v="2"/>
    <x v="2040"/>
    <n v="212319648"/>
    <d v="2015-05-15T00:00:00"/>
    <n v="8957"/>
    <n v="47.45"/>
    <n v="31.79"/>
    <n v="425009.65"/>
    <n v="284743.03000000003"/>
    <n v="140266.62"/>
  </r>
  <r>
    <x v="1"/>
    <x v="86"/>
    <x v="11"/>
    <x v="0"/>
    <x v="2"/>
    <x v="213"/>
    <n v="971578347"/>
    <d v="2018-06-16T00:00:00"/>
    <n v="478"/>
    <n v="668.27"/>
    <n v="502.54"/>
    <n v="319433.06"/>
    <n v="240214.12"/>
    <n v="79218.94"/>
  </r>
  <r>
    <x v="1"/>
    <x v="142"/>
    <x v="9"/>
    <x v="1"/>
    <x v="2"/>
    <x v="696"/>
    <n v="704233348"/>
    <d v="2016-11-26T00:00:00"/>
    <n v="7152"/>
    <n v="9.33"/>
    <n v="6.92"/>
    <n v="66728.160000000003"/>
    <n v="49491.839999999997"/>
    <n v="17236.32"/>
  </r>
  <r>
    <x v="0"/>
    <x v="119"/>
    <x v="7"/>
    <x v="0"/>
    <x v="1"/>
    <x v="1572"/>
    <n v="602520978"/>
    <d v="2019-05-28T00:00:00"/>
    <n v="8202"/>
    <n v="437.2"/>
    <n v="263.33"/>
    <n v="3585914.4"/>
    <n v="2159832.66"/>
    <n v="1426081.74"/>
  </r>
  <r>
    <x v="5"/>
    <x v="105"/>
    <x v="7"/>
    <x v="0"/>
    <x v="3"/>
    <x v="2239"/>
    <n v="128990066"/>
    <d v="2018-01-24T00:00:00"/>
    <n v="9882"/>
    <n v="437.2"/>
    <n v="263.33"/>
    <n v="4320410.4000000004"/>
    <n v="2602227.06"/>
    <n v="1718183.34"/>
  </r>
  <r>
    <x v="5"/>
    <x v="161"/>
    <x v="8"/>
    <x v="0"/>
    <x v="3"/>
    <x v="828"/>
    <n v="166501939"/>
    <d v="2015-03-25T00:00:00"/>
    <n v="479"/>
    <n v="421.89"/>
    <n v="364.69"/>
    <n v="202085.31"/>
    <n v="174686.51"/>
    <n v="27398.799999999999"/>
  </r>
  <r>
    <x v="1"/>
    <x v="17"/>
    <x v="1"/>
    <x v="0"/>
    <x v="1"/>
    <x v="1887"/>
    <n v="768230426"/>
    <d v="2022-06-22T00:00:00"/>
    <n v="5310"/>
    <n v="152.58000000000001"/>
    <n v="97.44"/>
    <n v="810199.8"/>
    <n v="517406.4"/>
    <n v="292793.40000000002"/>
  </r>
  <r>
    <x v="1"/>
    <x v="33"/>
    <x v="9"/>
    <x v="1"/>
    <x v="0"/>
    <x v="1391"/>
    <n v="707661855"/>
    <d v="2017-01-26T00:00:00"/>
    <n v="1723"/>
    <n v="9.33"/>
    <n v="6.92"/>
    <n v="16075.59"/>
    <n v="11923.16"/>
    <n v="4152.43"/>
  </r>
  <r>
    <x v="1"/>
    <x v="109"/>
    <x v="9"/>
    <x v="1"/>
    <x v="0"/>
    <x v="1635"/>
    <n v="628595054"/>
    <d v="2021-10-21T00:00:00"/>
    <n v="4100"/>
    <n v="9.33"/>
    <n v="6.92"/>
    <n v="38253"/>
    <n v="28372"/>
    <n v="9881"/>
  </r>
  <r>
    <x v="1"/>
    <x v="140"/>
    <x v="2"/>
    <x v="1"/>
    <x v="3"/>
    <x v="345"/>
    <n v="795141351"/>
    <d v="2022-02-24T00:00:00"/>
    <n v="8850"/>
    <n v="47.45"/>
    <n v="31.79"/>
    <n v="419932.5"/>
    <n v="281341.5"/>
    <n v="138591"/>
  </r>
  <r>
    <x v="4"/>
    <x v="46"/>
    <x v="10"/>
    <x v="1"/>
    <x v="1"/>
    <x v="72"/>
    <n v="641724574"/>
    <d v="2022-03-30T00:00:00"/>
    <n v="9417"/>
    <n v="154.06"/>
    <n v="90.93"/>
    <n v="1450783.02"/>
    <n v="856287.81"/>
    <n v="594495.21"/>
  </r>
  <r>
    <x v="5"/>
    <x v="34"/>
    <x v="8"/>
    <x v="1"/>
    <x v="3"/>
    <x v="1651"/>
    <n v="123081052"/>
    <d v="2022-10-03T00:00:00"/>
    <n v="1273"/>
    <n v="421.89"/>
    <n v="364.69"/>
    <n v="537065.97"/>
    <n v="464250.37"/>
    <n v="72815.600000000006"/>
  </r>
  <r>
    <x v="1"/>
    <x v="43"/>
    <x v="8"/>
    <x v="1"/>
    <x v="0"/>
    <x v="2240"/>
    <n v="164259612"/>
    <d v="2015-04-29T00:00:00"/>
    <n v="6924"/>
    <n v="421.89"/>
    <n v="364.69"/>
    <n v="2921166.36"/>
    <n v="2525113.56"/>
    <n v="396052.8"/>
  </r>
  <r>
    <x v="0"/>
    <x v="119"/>
    <x v="0"/>
    <x v="0"/>
    <x v="3"/>
    <x v="794"/>
    <n v="410621583"/>
    <d v="2019-09-06T00:00:00"/>
    <n v="906"/>
    <n v="255.28"/>
    <n v="159.41999999999999"/>
    <n v="231283.68"/>
    <n v="144434.51999999999"/>
    <n v="86849.16"/>
  </r>
  <r>
    <x v="5"/>
    <x v="150"/>
    <x v="0"/>
    <x v="0"/>
    <x v="2"/>
    <x v="842"/>
    <n v="577840793"/>
    <d v="2015-07-09T00:00:00"/>
    <n v="4786"/>
    <n v="255.28"/>
    <n v="159.41999999999999"/>
    <n v="1221770.08"/>
    <n v="762984.12"/>
    <n v="458785.96"/>
  </r>
  <r>
    <x v="5"/>
    <x v="117"/>
    <x v="3"/>
    <x v="0"/>
    <x v="3"/>
    <x v="658"/>
    <n v="901903569"/>
    <d v="2016-03-19T00:00:00"/>
    <n v="2163"/>
    <n v="205.7"/>
    <n v="117.11"/>
    <n v="444929.1"/>
    <n v="253308.93"/>
    <n v="191620.17"/>
  </r>
  <r>
    <x v="2"/>
    <x v="68"/>
    <x v="0"/>
    <x v="0"/>
    <x v="0"/>
    <x v="587"/>
    <n v="789108741"/>
    <d v="2016-05-14T00:00:00"/>
    <n v="3667"/>
    <n v="255.28"/>
    <n v="159.41999999999999"/>
    <n v="936111.76"/>
    <n v="584593.14"/>
    <n v="351518.62"/>
  </r>
  <r>
    <x v="4"/>
    <x v="173"/>
    <x v="3"/>
    <x v="1"/>
    <x v="2"/>
    <x v="38"/>
    <n v="166067636"/>
    <d v="2017-06-02T00:00:00"/>
    <n v="1959"/>
    <n v="205.7"/>
    <n v="117.11"/>
    <n v="402966.3"/>
    <n v="229418.49"/>
    <n v="173547.81"/>
  </r>
  <r>
    <x v="2"/>
    <x v="48"/>
    <x v="3"/>
    <x v="1"/>
    <x v="0"/>
    <x v="709"/>
    <n v="829704082"/>
    <d v="2022-05-02T00:00:00"/>
    <n v="6730"/>
    <n v="205.7"/>
    <n v="117.11"/>
    <n v="1384361"/>
    <n v="788150.3"/>
    <n v="596210.69999999995"/>
  </r>
  <r>
    <x v="3"/>
    <x v="106"/>
    <x v="9"/>
    <x v="1"/>
    <x v="0"/>
    <x v="1699"/>
    <n v="597254407"/>
    <d v="2022-04-25T00:00:00"/>
    <n v="9706"/>
    <n v="9.33"/>
    <n v="6.92"/>
    <n v="90556.98"/>
    <n v="67165.52"/>
    <n v="23391.46"/>
  </r>
  <r>
    <x v="2"/>
    <x v="144"/>
    <x v="0"/>
    <x v="0"/>
    <x v="3"/>
    <x v="1148"/>
    <n v="956267440"/>
    <d v="2018-05-21T00:00:00"/>
    <n v="9641"/>
    <n v="255.28"/>
    <n v="159.41999999999999"/>
    <n v="2461154.48"/>
    <n v="1536968.22"/>
    <n v="924186.26"/>
  </r>
  <r>
    <x v="5"/>
    <x v="175"/>
    <x v="6"/>
    <x v="0"/>
    <x v="1"/>
    <x v="1912"/>
    <n v="314604508"/>
    <d v="2020-02-08T00:00:00"/>
    <n v="7320"/>
    <n v="651.21"/>
    <n v="524.96"/>
    <n v="4766857.2"/>
    <n v="3842707.2"/>
    <n v="924150"/>
  </r>
  <r>
    <x v="1"/>
    <x v="89"/>
    <x v="1"/>
    <x v="0"/>
    <x v="3"/>
    <x v="931"/>
    <n v="750439441"/>
    <d v="2016-12-29T00:00:00"/>
    <n v="562"/>
    <n v="152.58000000000001"/>
    <n v="97.44"/>
    <n v="85749.96"/>
    <n v="54761.279999999999"/>
    <n v="30988.68"/>
  </r>
  <r>
    <x v="1"/>
    <x v="93"/>
    <x v="9"/>
    <x v="1"/>
    <x v="1"/>
    <x v="1567"/>
    <n v="362258565"/>
    <d v="2018-12-14T00:00:00"/>
    <n v="9214"/>
    <n v="9.33"/>
    <n v="6.92"/>
    <n v="85966.62"/>
    <n v="63760.88"/>
    <n v="22205.74"/>
  </r>
  <r>
    <x v="5"/>
    <x v="62"/>
    <x v="11"/>
    <x v="0"/>
    <x v="1"/>
    <x v="262"/>
    <n v="918860709"/>
    <d v="2016-02-16T00:00:00"/>
    <n v="158"/>
    <n v="668.27"/>
    <n v="502.54"/>
    <n v="105586.66"/>
    <n v="79401.320000000007"/>
    <n v="26185.34"/>
  </r>
  <r>
    <x v="1"/>
    <x v="159"/>
    <x v="3"/>
    <x v="0"/>
    <x v="3"/>
    <x v="1454"/>
    <n v="209357202"/>
    <d v="2015-01-22T00:00:00"/>
    <n v="2303"/>
    <n v="205.7"/>
    <n v="117.11"/>
    <n v="473727.1"/>
    <n v="269704.33"/>
    <n v="204022.77"/>
  </r>
  <r>
    <x v="2"/>
    <x v="107"/>
    <x v="6"/>
    <x v="0"/>
    <x v="2"/>
    <x v="2241"/>
    <n v="593171870"/>
    <d v="2021-09-04T00:00:00"/>
    <n v="1593"/>
    <n v="651.21"/>
    <n v="524.96"/>
    <n v="1037377.53"/>
    <n v="836261.28"/>
    <n v="201116.25"/>
  </r>
  <r>
    <x v="1"/>
    <x v="71"/>
    <x v="7"/>
    <x v="1"/>
    <x v="2"/>
    <x v="1064"/>
    <n v="450041043"/>
    <d v="2018-04-16T00:00:00"/>
    <n v="6000"/>
    <n v="437.2"/>
    <n v="263.33"/>
    <n v="2623200"/>
    <n v="1579980"/>
    <n v="1043220"/>
  </r>
  <r>
    <x v="0"/>
    <x v="25"/>
    <x v="6"/>
    <x v="1"/>
    <x v="2"/>
    <x v="2242"/>
    <n v="930013549"/>
    <d v="2019-03-07T00:00:00"/>
    <n v="531"/>
    <n v="651.21"/>
    <n v="524.96"/>
    <n v="345792.51"/>
    <n v="278753.76"/>
    <n v="67038.75"/>
  </r>
  <r>
    <x v="1"/>
    <x v="159"/>
    <x v="6"/>
    <x v="0"/>
    <x v="3"/>
    <x v="2243"/>
    <n v="103450715"/>
    <d v="2015-04-18T00:00:00"/>
    <n v="2220"/>
    <n v="651.21"/>
    <n v="524.96"/>
    <n v="1445686.2"/>
    <n v="1165411.2"/>
    <n v="280275"/>
  </r>
  <r>
    <x v="0"/>
    <x v="25"/>
    <x v="0"/>
    <x v="0"/>
    <x v="3"/>
    <x v="1623"/>
    <n v="611026370"/>
    <d v="2016-09-07T00:00:00"/>
    <n v="5136"/>
    <n v="255.28"/>
    <n v="159.41999999999999"/>
    <n v="1311118.08"/>
    <n v="818781.12"/>
    <n v="492336.96"/>
  </r>
  <r>
    <x v="2"/>
    <x v="107"/>
    <x v="6"/>
    <x v="0"/>
    <x v="1"/>
    <x v="1660"/>
    <n v="213726842"/>
    <d v="2015-01-28T00:00:00"/>
    <n v="5377"/>
    <n v="651.21"/>
    <n v="524.96"/>
    <n v="3501556.17"/>
    <n v="2822709.92"/>
    <n v="678846.25"/>
  </r>
  <r>
    <x v="5"/>
    <x v="40"/>
    <x v="9"/>
    <x v="1"/>
    <x v="0"/>
    <x v="2151"/>
    <n v="342850959"/>
    <d v="2020-09-21T00:00:00"/>
    <n v="6072"/>
    <n v="9.33"/>
    <n v="6.92"/>
    <n v="56651.76"/>
    <n v="42018.239999999998"/>
    <n v="14633.52"/>
  </r>
  <r>
    <x v="3"/>
    <x v="133"/>
    <x v="4"/>
    <x v="1"/>
    <x v="3"/>
    <x v="2244"/>
    <n v="250010049"/>
    <d v="2020-11-05T00:00:00"/>
    <n v="2384"/>
    <n v="81.73"/>
    <n v="56.67"/>
    <n v="194844.32"/>
    <n v="135101.28"/>
    <n v="59743.040000000001"/>
  </r>
  <r>
    <x v="3"/>
    <x v="20"/>
    <x v="2"/>
    <x v="1"/>
    <x v="1"/>
    <x v="183"/>
    <n v="157127940"/>
    <d v="2016-03-11T00:00:00"/>
    <n v="6504"/>
    <n v="47.45"/>
    <n v="31.79"/>
    <n v="308614.8"/>
    <n v="206762.16"/>
    <n v="101852.64"/>
  </r>
  <r>
    <x v="5"/>
    <x v="128"/>
    <x v="3"/>
    <x v="0"/>
    <x v="0"/>
    <x v="1147"/>
    <n v="806440961"/>
    <d v="2016-10-04T00:00:00"/>
    <n v="2656"/>
    <n v="205.7"/>
    <n v="117.11"/>
    <n v="546339.19999999995"/>
    <n v="311044.15999999997"/>
    <n v="235295.04"/>
  </r>
  <r>
    <x v="4"/>
    <x v="176"/>
    <x v="8"/>
    <x v="1"/>
    <x v="1"/>
    <x v="920"/>
    <n v="310497939"/>
    <d v="2019-10-11T00:00:00"/>
    <n v="2095"/>
    <n v="421.89"/>
    <n v="364.69"/>
    <n v="883859.55"/>
    <n v="764025.55"/>
    <n v="119834"/>
  </r>
  <r>
    <x v="4"/>
    <x v="23"/>
    <x v="1"/>
    <x v="0"/>
    <x v="1"/>
    <x v="1879"/>
    <n v="902160203"/>
    <d v="2018-08-07T00:00:00"/>
    <n v="8107"/>
    <n v="152.58000000000001"/>
    <n v="97.44"/>
    <n v="1236966.06"/>
    <n v="789946.08"/>
    <n v="447019.98"/>
  </r>
  <r>
    <x v="1"/>
    <x v="33"/>
    <x v="9"/>
    <x v="0"/>
    <x v="0"/>
    <x v="207"/>
    <n v="384601581"/>
    <d v="2016-10-19T00:00:00"/>
    <n v="1009"/>
    <n v="9.33"/>
    <n v="6.92"/>
    <n v="9413.9699999999993"/>
    <n v="6982.28"/>
    <n v="2431.69"/>
  </r>
  <r>
    <x v="0"/>
    <x v="146"/>
    <x v="8"/>
    <x v="0"/>
    <x v="0"/>
    <x v="1702"/>
    <n v="681308400"/>
    <d v="2022-01-30T00:00:00"/>
    <n v="3151"/>
    <n v="421.89"/>
    <n v="364.69"/>
    <n v="1329375.3899999999"/>
    <n v="1149138.19"/>
    <n v="180237.2"/>
  </r>
  <r>
    <x v="1"/>
    <x v="99"/>
    <x v="10"/>
    <x v="0"/>
    <x v="2"/>
    <x v="2053"/>
    <n v="186079490"/>
    <d v="2015-08-29T00:00:00"/>
    <n v="3911"/>
    <n v="154.06"/>
    <n v="90.93"/>
    <n v="602528.66"/>
    <n v="355627.23"/>
    <n v="246901.43"/>
  </r>
  <r>
    <x v="1"/>
    <x v="17"/>
    <x v="6"/>
    <x v="0"/>
    <x v="0"/>
    <x v="205"/>
    <n v="513026177"/>
    <d v="2020-06-05T00:00:00"/>
    <n v="4701"/>
    <n v="651.21"/>
    <n v="524.96"/>
    <n v="3061338.21"/>
    <n v="2467836.96"/>
    <n v="593501.25"/>
  </r>
  <r>
    <x v="0"/>
    <x v="27"/>
    <x v="6"/>
    <x v="0"/>
    <x v="3"/>
    <x v="1747"/>
    <n v="646572291"/>
    <d v="2022-05-23T00:00:00"/>
    <n v="3964"/>
    <n v="651.21"/>
    <n v="524.96"/>
    <n v="2581396.44"/>
    <n v="2080941.44"/>
    <n v="500455"/>
  </r>
  <r>
    <x v="3"/>
    <x v="94"/>
    <x v="5"/>
    <x v="1"/>
    <x v="2"/>
    <x v="497"/>
    <n v="991454160"/>
    <d v="2020-03-19T00:00:00"/>
    <n v="2173"/>
    <n v="109.28"/>
    <n v="35.840000000000003"/>
    <n v="237465.44"/>
    <n v="77880.320000000007"/>
    <n v="159585.12"/>
  </r>
  <r>
    <x v="1"/>
    <x v="81"/>
    <x v="0"/>
    <x v="1"/>
    <x v="2"/>
    <x v="1418"/>
    <n v="222720611"/>
    <d v="2022-04-01T00:00:00"/>
    <n v="6833"/>
    <n v="255.28"/>
    <n v="159.41999999999999"/>
    <n v="1744328.24"/>
    <n v="1089316.8600000001"/>
    <n v="655011.38"/>
  </r>
  <r>
    <x v="6"/>
    <x v="18"/>
    <x v="6"/>
    <x v="1"/>
    <x v="3"/>
    <x v="1688"/>
    <n v="235732972"/>
    <d v="2019-01-31T00:00:00"/>
    <n v="7480"/>
    <n v="651.21"/>
    <n v="524.96"/>
    <n v="4871050.8"/>
    <n v="3926700.8"/>
    <n v="944350"/>
  </r>
  <r>
    <x v="3"/>
    <x v="106"/>
    <x v="6"/>
    <x v="0"/>
    <x v="2"/>
    <x v="2212"/>
    <n v="296165072"/>
    <d v="2021-06-02T00:00:00"/>
    <n v="681"/>
    <n v="651.21"/>
    <n v="524.96"/>
    <n v="443474.01"/>
    <n v="357497.76"/>
    <n v="85976.25"/>
  </r>
  <r>
    <x v="5"/>
    <x v="177"/>
    <x v="3"/>
    <x v="0"/>
    <x v="2"/>
    <x v="187"/>
    <n v="190003240"/>
    <d v="2020-03-08T00:00:00"/>
    <n v="5036"/>
    <n v="205.7"/>
    <n v="117.11"/>
    <n v="1035905.2"/>
    <n v="589765.96"/>
    <n v="446139.24"/>
  </r>
  <r>
    <x v="0"/>
    <x v="76"/>
    <x v="5"/>
    <x v="0"/>
    <x v="0"/>
    <x v="225"/>
    <n v="673546302"/>
    <d v="2021-11-11T00:00:00"/>
    <n v="6173"/>
    <n v="109.28"/>
    <n v="35.840000000000003"/>
    <n v="674585.44"/>
    <n v="221240.32000000001"/>
    <n v="453345.12"/>
  </r>
  <r>
    <x v="2"/>
    <x v="83"/>
    <x v="7"/>
    <x v="0"/>
    <x v="2"/>
    <x v="480"/>
    <n v="323405587"/>
    <d v="2015-11-17T00:00:00"/>
    <n v="1755"/>
    <n v="437.2"/>
    <n v="263.33"/>
    <n v="767286"/>
    <n v="462144.15"/>
    <n v="305141.84999999998"/>
  </r>
  <r>
    <x v="0"/>
    <x v="146"/>
    <x v="11"/>
    <x v="1"/>
    <x v="2"/>
    <x v="2245"/>
    <n v="486504924"/>
    <d v="2021-06-25T00:00:00"/>
    <n v="6473"/>
    <n v="668.27"/>
    <n v="502.54"/>
    <n v="4325711.71"/>
    <n v="3252941.42"/>
    <n v="1072770.29"/>
  </r>
  <r>
    <x v="3"/>
    <x v="163"/>
    <x v="1"/>
    <x v="0"/>
    <x v="3"/>
    <x v="2246"/>
    <n v="330080640"/>
    <d v="2017-08-04T00:00:00"/>
    <n v="7051"/>
    <n v="152.58000000000001"/>
    <n v="97.44"/>
    <n v="1075841.58"/>
    <n v="687049.44"/>
    <n v="388792.14"/>
  </r>
  <r>
    <x v="1"/>
    <x v="7"/>
    <x v="11"/>
    <x v="1"/>
    <x v="0"/>
    <x v="497"/>
    <n v="891681563"/>
    <d v="2020-03-27T00:00:00"/>
    <n v="7245"/>
    <n v="668.27"/>
    <n v="502.54"/>
    <n v="4841616.1500000004"/>
    <n v="3640902.3"/>
    <n v="1200713.8500000001"/>
  </r>
  <r>
    <x v="1"/>
    <x v="108"/>
    <x v="2"/>
    <x v="1"/>
    <x v="0"/>
    <x v="239"/>
    <n v="129169023"/>
    <d v="2020-07-18T00:00:00"/>
    <n v="2839"/>
    <n v="47.45"/>
    <n v="31.79"/>
    <n v="134710.54999999999"/>
    <n v="90251.81"/>
    <n v="44458.74"/>
  </r>
  <r>
    <x v="3"/>
    <x v="133"/>
    <x v="7"/>
    <x v="1"/>
    <x v="2"/>
    <x v="975"/>
    <n v="570716845"/>
    <d v="2022-01-13T00:00:00"/>
    <n v="6652"/>
    <n v="437.2"/>
    <n v="263.33"/>
    <n v="2908254.4"/>
    <n v="1751671.16"/>
    <n v="1156583.24"/>
  </r>
  <r>
    <x v="1"/>
    <x v="129"/>
    <x v="3"/>
    <x v="0"/>
    <x v="1"/>
    <x v="414"/>
    <n v="764811360"/>
    <d v="2020-09-30T00:00:00"/>
    <n v="3532"/>
    <n v="205.7"/>
    <n v="117.11"/>
    <n v="726532.4"/>
    <n v="413632.52"/>
    <n v="312899.88"/>
  </r>
  <r>
    <x v="5"/>
    <x v="78"/>
    <x v="7"/>
    <x v="0"/>
    <x v="2"/>
    <x v="2247"/>
    <n v="230251395"/>
    <d v="2022-09-09T00:00:00"/>
    <n v="5359"/>
    <n v="437.2"/>
    <n v="263.33"/>
    <n v="2342954.7999999998"/>
    <n v="1411185.47"/>
    <n v="931769.33"/>
  </r>
  <r>
    <x v="5"/>
    <x v="62"/>
    <x v="5"/>
    <x v="0"/>
    <x v="3"/>
    <x v="337"/>
    <n v="806148278"/>
    <d v="2017-05-29T00:00:00"/>
    <n v="6045"/>
    <n v="109.28"/>
    <n v="35.840000000000003"/>
    <n v="660597.6"/>
    <n v="216652.79999999999"/>
    <n v="443944.8"/>
  </r>
  <r>
    <x v="1"/>
    <x v="77"/>
    <x v="10"/>
    <x v="1"/>
    <x v="1"/>
    <x v="963"/>
    <n v="801925837"/>
    <d v="2019-10-26T00:00:00"/>
    <n v="6531"/>
    <n v="154.06"/>
    <n v="90.93"/>
    <n v="1006165.86"/>
    <n v="593863.82999999996"/>
    <n v="412302.03"/>
  </r>
  <r>
    <x v="5"/>
    <x v="174"/>
    <x v="3"/>
    <x v="1"/>
    <x v="0"/>
    <x v="2248"/>
    <n v="847320401"/>
    <d v="2020-02-07T00:00:00"/>
    <n v="9791"/>
    <n v="205.7"/>
    <n v="117.11"/>
    <n v="2014008.7"/>
    <n v="1146624.01"/>
    <n v="867384.69"/>
  </r>
  <r>
    <x v="5"/>
    <x v="162"/>
    <x v="10"/>
    <x v="1"/>
    <x v="3"/>
    <x v="1622"/>
    <n v="742380797"/>
    <d v="2019-12-16T00:00:00"/>
    <n v="5830"/>
    <n v="154.06"/>
    <n v="90.93"/>
    <n v="898169.8"/>
    <n v="530121.9"/>
    <n v="368047.9"/>
  </r>
  <r>
    <x v="5"/>
    <x v="117"/>
    <x v="0"/>
    <x v="1"/>
    <x v="1"/>
    <x v="2249"/>
    <n v="807468354"/>
    <d v="2018-10-08T00:00:00"/>
    <n v="6685"/>
    <n v="255.28"/>
    <n v="159.41999999999999"/>
    <n v="1706546.8"/>
    <n v="1065722.7"/>
    <n v="640824.1"/>
  </r>
  <r>
    <x v="0"/>
    <x v="1"/>
    <x v="10"/>
    <x v="1"/>
    <x v="3"/>
    <x v="957"/>
    <n v="533256900"/>
    <d v="2018-07-31T00:00:00"/>
    <n v="1422"/>
    <n v="154.06"/>
    <n v="90.93"/>
    <n v="219073.32"/>
    <n v="129302.46"/>
    <n v="89770.86"/>
  </r>
  <r>
    <x v="2"/>
    <x v="48"/>
    <x v="3"/>
    <x v="0"/>
    <x v="2"/>
    <x v="227"/>
    <n v="830732762"/>
    <d v="2018-11-01T00:00:00"/>
    <n v="1140"/>
    <n v="205.7"/>
    <n v="117.11"/>
    <n v="234498"/>
    <n v="133505.4"/>
    <n v="100992.6"/>
  </r>
  <r>
    <x v="1"/>
    <x v="44"/>
    <x v="6"/>
    <x v="1"/>
    <x v="1"/>
    <x v="2250"/>
    <n v="881194770"/>
    <d v="2019-12-05T00:00:00"/>
    <n v="3969"/>
    <n v="651.21"/>
    <n v="524.96"/>
    <n v="2584652.4900000002"/>
    <n v="2083566.24"/>
    <n v="501086.25"/>
  </r>
  <r>
    <x v="5"/>
    <x v="128"/>
    <x v="1"/>
    <x v="1"/>
    <x v="1"/>
    <x v="1446"/>
    <n v="386254251"/>
    <d v="2021-05-16T00:00:00"/>
    <n v="71"/>
    <n v="152.58000000000001"/>
    <n v="97.44"/>
    <n v="10833.18"/>
    <n v="6918.24"/>
    <n v="3914.94"/>
  </r>
  <r>
    <x v="1"/>
    <x v="16"/>
    <x v="10"/>
    <x v="1"/>
    <x v="1"/>
    <x v="687"/>
    <n v="917835032"/>
    <d v="2021-10-06T00:00:00"/>
    <n v="6637"/>
    <n v="154.06"/>
    <n v="90.93"/>
    <n v="1022496.22"/>
    <n v="603502.41"/>
    <n v="418993.81"/>
  </r>
  <r>
    <x v="0"/>
    <x v="122"/>
    <x v="10"/>
    <x v="1"/>
    <x v="0"/>
    <x v="620"/>
    <n v="968173444"/>
    <d v="2020-10-25T00:00:00"/>
    <n v="2892"/>
    <n v="154.06"/>
    <n v="90.93"/>
    <n v="445541.52"/>
    <n v="262969.56"/>
    <n v="182571.96"/>
  </r>
  <r>
    <x v="3"/>
    <x v="151"/>
    <x v="4"/>
    <x v="1"/>
    <x v="2"/>
    <x v="586"/>
    <n v="899818313"/>
    <d v="2017-05-05T00:00:00"/>
    <n v="5090"/>
    <n v="81.73"/>
    <n v="56.67"/>
    <n v="416005.7"/>
    <n v="288450.3"/>
    <n v="127555.4"/>
  </r>
  <r>
    <x v="4"/>
    <x v="95"/>
    <x v="8"/>
    <x v="0"/>
    <x v="1"/>
    <x v="1142"/>
    <n v="695630967"/>
    <d v="2018-02-08T00:00:00"/>
    <n v="1516"/>
    <n v="421.89"/>
    <n v="364.69"/>
    <n v="639585.24"/>
    <n v="552870.04"/>
    <n v="86715.199999999997"/>
  </r>
  <r>
    <x v="5"/>
    <x v="150"/>
    <x v="4"/>
    <x v="1"/>
    <x v="1"/>
    <x v="759"/>
    <n v="408785235"/>
    <d v="2021-11-03T00:00:00"/>
    <n v="7490"/>
    <n v="81.73"/>
    <n v="56.67"/>
    <n v="612157.69999999995"/>
    <n v="424458.3"/>
    <n v="187699.4"/>
  </r>
  <r>
    <x v="6"/>
    <x v="171"/>
    <x v="0"/>
    <x v="0"/>
    <x v="2"/>
    <x v="1169"/>
    <n v="612767446"/>
    <d v="2020-08-29T00:00:00"/>
    <n v="359"/>
    <n v="255.28"/>
    <n v="159.41999999999999"/>
    <n v="91645.52"/>
    <n v="57231.78"/>
    <n v="34413.74"/>
  </r>
  <r>
    <x v="0"/>
    <x v="122"/>
    <x v="7"/>
    <x v="1"/>
    <x v="1"/>
    <x v="159"/>
    <n v="151376426"/>
    <d v="2016-01-29T00:00:00"/>
    <n v="4503"/>
    <n v="437.2"/>
    <n v="263.33"/>
    <n v="1968711.6"/>
    <n v="1185774.99"/>
    <n v="782936.61"/>
  </r>
  <r>
    <x v="2"/>
    <x v="102"/>
    <x v="7"/>
    <x v="1"/>
    <x v="3"/>
    <x v="930"/>
    <n v="188723504"/>
    <d v="2018-11-06T00:00:00"/>
    <n v="6334"/>
    <n v="437.2"/>
    <n v="263.33"/>
    <n v="2769224.8"/>
    <n v="1667932.22"/>
    <n v="1101292.58"/>
  </r>
  <r>
    <x v="1"/>
    <x v="36"/>
    <x v="9"/>
    <x v="0"/>
    <x v="3"/>
    <x v="114"/>
    <n v="159232509"/>
    <d v="2018-07-14T00:00:00"/>
    <n v="9293"/>
    <n v="9.33"/>
    <n v="6.92"/>
    <n v="86703.69"/>
    <n v="64307.56"/>
    <n v="22396.13"/>
  </r>
  <r>
    <x v="1"/>
    <x v="67"/>
    <x v="10"/>
    <x v="0"/>
    <x v="2"/>
    <x v="2251"/>
    <n v="917639768"/>
    <d v="2019-12-14T00:00:00"/>
    <n v="8854"/>
    <n v="154.06"/>
    <n v="90.93"/>
    <n v="1364047.24"/>
    <n v="805094.22"/>
    <n v="558953.02"/>
  </r>
  <r>
    <x v="5"/>
    <x v="96"/>
    <x v="10"/>
    <x v="0"/>
    <x v="0"/>
    <x v="1952"/>
    <n v="688994109"/>
    <d v="2016-09-27T00:00:00"/>
    <n v="7523"/>
    <n v="154.06"/>
    <n v="90.93"/>
    <n v="1158993.3799999999"/>
    <n v="684066.39"/>
    <n v="474926.99"/>
  </r>
  <r>
    <x v="3"/>
    <x v="50"/>
    <x v="7"/>
    <x v="1"/>
    <x v="0"/>
    <x v="2118"/>
    <n v="918656861"/>
    <d v="2020-08-17T00:00:00"/>
    <n v="9835"/>
    <n v="437.2"/>
    <n v="263.33"/>
    <n v="4299862"/>
    <n v="2589850.5499999998"/>
    <n v="1710011.45"/>
  </r>
  <r>
    <x v="5"/>
    <x v="54"/>
    <x v="11"/>
    <x v="0"/>
    <x v="2"/>
    <x v="1447"/>
    <n v="422301852"/>
    <d v="2021-04-23T00:00:00"/>
    <n v="7357"/>
    <n v="668.27"/>
    <n v="502.54"/>
    <n v="4916462.3899999997"/>
    <n v="3697186.78"/>
    <n v="1219275.6100000001"/>
  </r>
  <r>
    <x v="5"/>
    <x v="32"/>
    <x v="6"/>
    <x v="0"/>
    <x v="2"/>
    <x v="1994"/>
    <n v="335915410"/>
    <d v="2015-09-23T00:00:00"/>
    <n v="3689"/>
    <n v="651.21"/>
    <n v="524.96"/>
    <n v="2402313.69"/>
    <n v="1936577.44"/>
    <n v="465736.25"/>
  </r>
  <r>
    <x v="1"/>
    <x v="116"/>
    <x v="9"/>
    <x v="0"/>
    <x v="0"/>
    <x v="1228"/>
    <n v="965796363"/>
    <d v="2021-03-19T00:00:00"/>
    <n v="9461"/>
    <n v="9.33"/>
    <n v="6.92"/>
    <n v="88271.13"/>
    <n v="65470.12"/>
    <n v="22801.01"/>
  </r>
  <r>
    <x v="2"/>
    <x v="82"/>
    <x v="4"/>
    <x v="0"/>
    <x v="3"/>
    <x v="1580"/>
    <n v="438556039"/>
    <d v="2018-06-22T00:00:00"/>
    <n v="7332"/>
    <n v="81.73"/>
    <n v="56.67"/>
    <n v="599244.36"/>
    <n v="415504.44"/>
    <n v="183739.92"/>
  </r>
  <r>
    <x v="1"/>
    <x v="7"/>
    <x v="0"/>
    <x v="0"/>
    <x v="2"/>
    <x v="827"/>
    <n v="551118266"/>
    <d v="2016-08-15T00:00:00"/>
    <n v="6997"/>
    <n v="255.28"/>
    <n v="159.41999999999999"/>
    <n v="1786194.16"/>
    <n v="1115461.74"/>
    <n v="670732.42000000004"/>
  </r>
  <r>
    <x v="5"/>
    <x v="97"/>
    <x v="11"/>
    <x v="1"/>
    <x v="3"/>
    <x v="1621"/>
    <n v="920719373"/>
    <d v="2017-06-08T00:00:00"/>
    <n v="178"/>
    <n v="668.27"/>
    <n v="502.54"/>
    <n v="118952.06"/>
    <n v="89452.12"/>
    <n v="29499.94"/>
  </r>
  <r>
    <x v="5"/>
    <x v="92"/>
    <x v="9"/>
    <x v="1"/>
    <x v="2"/>
    <x v="568"/>
    <n v="334908187"/>
    <d v="2019-12-11T00:00:00"/>
    <n v="5630"/>
    <n v="9.33"/>
    <n v="6.92"/>
    <n v="52527.9"/>
    <n v="38959.599999999999"/>
    <n v="13568.3"/>
  </r>
  <r>
    <x v="5"/>
    <x v="28"/>
    <x v="11"/>
    <x v="0"/>
    <x v="3"/>
    <x v="2021"/>
    <n v="801546037"/>
    <d v="2020-02-15T00:00:00"/>
    <n v="4139"/>
    <n v="668.27"/>
    <n v="502.54"/>
    <n v="2765969.53"/>
    <n v="2080013.06"/>
    <n v="685956.47"/>
  </r>
  <r>
    <x v="3"/>
    <x v="94"/>
    <x v="6"/>
    <x v="1"/>
    <x v="1"/>
    <x v="787"/>
    <n v="798806750"/>
    <d v="2018-08-22T00:00:00"/>
    <n v="3524"/>
    <n v="651.21"/>
    <n v="524.96"/>
    <n v="2294864.04"/>
    <n v="1849959.04"/>
    <n v="444905"/>
  </r>
  <r>
    <x v="3"/>
    <x v="57"/>
    <x v="9"/>
    <x v="1"/>
    <x v="0"/>
    <x v="750"/>
    <n v="225176656"/>
    <d v="2022-09-06T00:00:00"/>
    <n v="3631"/>
    <n v="9.33"/>
    <n v="6.92"/>
    <n v="33877.230000000003"/>
    <n v="25126.52"/>
    <n v="8750.7099999999991"/>
  </r>
  <r>
    <x v="1"/>
    <x v="120"/>
    <x v="6"/>
    <x v="0"/>
    <x v="0"/>
    <x v="637"/>
    <n v="849454581"/>
    <d v="2016-09-06T00:00:00"/>
    <n v="1342"/>
    <n v="651.21"/>
    <n v="524.96"/>
    <n v="873923.82"/>
    <n v="704496.32"/>
    <n v="169427.5"/>
  </r>
  <r>
    <x v="5"/>
    <x v="177"/>
    <x v="5"/>
    <x v="1"/>
    <x v="0"/>
    <x v="1615"/>
    <n v="460751855"/>
    <d v="2020-04-27T00:00:00"/>
    <n v="5568"/>
    <n v="109.28"/>
    <n v="35.840000000000003"/>
    <n v="608471.04000000004"/>
    <n v="199557.12"/>
    <n v="408913.91999999998"/>
  </r>
  <r>
    <x v="4"/>
    <x v="176"/>
    <x v="7"/>
    <x v="1"/>
    <x v="2"/>
    <x v="1256"/>
    <n v="518492305"/>
    <d v="2020-05-21T00:00:00"/>
    <n v="2250"/>
    <n v="437.2"/>
    <n v="263.33"/>
    <n v="983700"/>
    <n v="592492.5"/>
    <n v="391207.5"/>
  </r>
  <r>
    <x v="2"/>
    <x v="112"/>
    <x v="10"/>
    <x v="0"/>
    <x v="2"/>
    <x v="215"/>
    <n v="302412259"/>
    <d v="2017-08-17T00:00:00"/>
    <n v="9363"/>
    <n v="154.06"/>
    <n v="90.93"/>
    <n v="1442463.78"/>
    <n v="851377.59"/>
    <n v="591086.18999999994"/>
  </r>
  <r>
    <x v="1"/>
    <x v="179"/>
    <x v="3"/>
    <x v="1"/>
    <x v="0"/>
    <x v="381"/>
    <n v="962560546"/>
    <d v="2022-01-08T00:00:00"/>
    <n v="1911"/>
    <n v="205.7"/>
    <n v="117.11"/>
    <n v="393092.7"/>
    <n v="223797.21"/>
    <n v="169295.49"/>
  </r>
  <r>
    <x v="5"/>
    <x v="74"/>
    <x v="2"/>
    <x v="0"/>
    <x v="1"/>
    <x v="1400"/>
    <n v="569298493"/>
    <d v="2018-05-19T00:00:00"/>
    <n v="6930"/>
    <n v="47.45"/>
    <n v="31.79"/>
    <n v="328828.5"/>
    <n v="220304.7"/>
    <n v="108523.8"/>
  </r>
  <r>
    <x v="4"/>
    <x v="6"/>
    <x v="6"/>
    <x v="1"/>
    <x v="3"/>
    <x v="1844"/>
    <n v="863299930"/>
    <d v="2016-06-20T00:00:00"/>
    <n v="8488"/>
    <n v="651.21"/>
    <n v="524.96"/>
    <n v="5527470.4800000004"/>
    <n v="4455860.4800000004"/>
    <n v="1071610"/>
  </r>
  <r>
    <x v="5"/>
    <x v="78"/>
    <x v="3"/>
    <x v="0"/>
    <x v="2"/>
    <x v="1765"/>
    <n v="505551183"/>
    <d v="2018-09-23T00:00:00"/>
    <n v="2684"/>
    <n v="205.7"/>
    <n v="117.11"/>
    <n v="552098.80000000005"/>
    <n v="314323.24"/>
    <n v="237775.56"/>
  </r>
  <r>
    <x v="1"/>
    <x v="77"/>
    <x v="10"/>
    <x v="1"/>
    <x v="3"/>
    <x v="119"/>
    <n v="927351081"/>
    <d v="2021-06-02T00:00:00"/>
    <n v="2647"/>
    <n v="154.06"/>
    <n v="90.93"/>
    <n v="407796.82"/>
    <n v="240691.71"/>
    <n v="167105.10999999999"/>
  </r>
  <r>
    <x v="4"/>
    <x v="29"/>
    <x v="6"/>
    <x v="0"/>
    <x v="1"/>
    <x v="919"/>
    <n v="480310952"/>
    <d v="2017-08-11T00:00:00"/>
    <n v="3539"/>
    <n v="651.21"/>
    <n v="524.96"/>
    <n v="2304632.19"/>
    <n v="1857833.44"/>
    <n v="446798.75"/>
  </r>
  <r>
    <x v="0"/>
    <x v="118"/>
    <x v="4"/>
    <x v="1"/>
    <x v="1"/>
    <x v="741"/>
    <n v="286354625"/>
    <d v="2021-03-11T00:00:00"/>
    <n v="7552"/>
    <n v="81.73"/>
    <n v="56.67"/>
    <n v="617224.95999999996"/>
    <n v="427971.84000000003"/>
    <n v="189253.12"/>
  </r>
  <r>
    <x v="3"/>
    <x v="57"/>
    <x v="1"/>
    <x v="1"/>
    <x v="0"/>
    <x v="1863"/>
    <n v="187718427"/>
    <d v="2016-06-12T00:00:00"/>
    <n v="8909"/>
    <n v="152.58000000000001"/>
    <n v="97.44"/>
    <n v="1359335.22"/>
    <n v="868092.96"/>
    <n v="491242.26"/>
  </r>
  <r>
    <x v="5"/>
    <x v="162"/>
    <x v="4"/>
    <x v="0"/>
    <x v="3"/>
    <x v="1625"/>
    <n v="996951186"/>
    <d v="2017-04-30T00:00:00"/>
    <n v="8865"/>
    <n v="81.73"/>
    <n v="56.67"/>
    <n v="724536.45"/>
    <n v="502379.55"/>
    <n v="222156.9"/>
  </r>
  <r>
    <x v="5"/>
    <x v="63"/>
    <x v="6"/>
    <x v="1"/>
    <x v="3"/>
    <x v="10"/>
    <n v="446914231"/>
    <d v="2019-10-01T00:00:00"/>
    <n v="707"/>
    <n v="651.21"/>
    <n v="524.96"/>
    <n v="460405.47"/>
    <n v="371146.72"/>
    <n v="89258.75"/>
  </r>
  <r>
    <x v="1"/>
    <x v="33"/>
    <x v="11"/>
    <x v="0"/>
    <x v="3"/>
    <x v="736"/>
    <n v="840781390"/>
    <d v="2022-11-13T00:00:00"/>
    <n v="4752"/>
    <n v="668.27"/>
    <n v="502.54"/>
    <n v="3175619.04"/>
    <n v="2388070.08"/>
    <n v="787548.96"/>
  </r>
  <r>
    <x v="3"/>
    <x v="151"/>
    <x v="1"/>
    <x v="0"/>
    <x v="0"/>
    <x v="1396"/>
    <n v="502038991"/>
    <d v="2018-07-08T00:00:00"/>
    <n v="3349"/>
    <n v="152.58000000000001"/>
    <n v="97.44"/>
    <n v="510990.42"/>
    <n v="326326.56"/>
    <n v="184663.86"/>
  </r>
  <r>
    <x v="2"/>
    <x v="3"/>
    <x v="1"/>
    <x v="1"/>
    <x v="1"/>
    <x v="2252"/>
    <n v="524485862"/>
    <d v="2020-08-21T00:00:00"/>
    <n v="5877"/>
    <n v="152.58000000000001"/>
    <n v="97.44"/>
    <n v="896712.66"/>
    <n v="572654.88"/>
    <n v="324057.78000000003"/>
  </r>
  <r>
    <x v="1"/>
    <x v="132"/>
    <x v="10"/>
    <x v="0"/>
    <x v="3"/>
    <x v="2253"/>
    <n v="722233331"/>
    <d v="2017-04-06T00:00:00"/>
    <n v="3747"/>
    <n v="154.06"/>
    <n v="90.93"/>
    <n v="577262.81999999995"/>
    <n v="340714.71"/>
    <n v="236548.11"/>
  </r>
  <r>
    <x v="5"/>
    <x v="183"/>
    <x v="2"/>
    <x v="1"/>
    <x v="1"/>
    <x v="2254"/>
    <n v="979705226"/>
    <d v="2018-12-16T00:00:00"/>
    <n v="5402"/>
    <n v="47.45"/>
    <n v="31.79"/>
    <n v="256324.9"/>
    <n v="171729.58"/>
    <n v="84595.32"/>
  </r>
  <r>
    <x v="6"/>
    <x v="18"/>
    <x v="7"/>
    <x v="1"/>
    <x v="3"/>
    <x v="2255"/>
    <n v="801637876"/>
    <d v="2015-09-09T00:00:00"/>
    <n v="1316"/>
    <n v="437.2"/>
    <n v="263.33"/>
    <n v="575355.19999999995"/>
    <n v="346542.28"/>
    <n v="228812.92"/>
  </r>
  <r>
    <x v="1"/>
    <x v="71"/>
    <x v="8"/>
    <x v="0"/>
    <x v="3"/>
    <x v="2117"/>
    <n v="663080108"/>
    <d v="2021-12-10T00:00:00"/>
    <n v="8994"/>
    <n v="421.89"/>
    <n v="364.69"/>
    <n v="3794478.66"/>
    <n v="3280021.86"/>
    <n v="514456.8"/>
  </r>
  <r>
    <x v="5"/>
    <x v="183"/>
    <x v="7"/>
    <x v="1"/>
    <x v="3"/>
    <x v="925"/>
    <n v="659393250"/>
    <d v="2020-04-22T00:00:00"/>
    <n v="7971"/>
    <n v="437.2"/>
    <n v="263.33"/>
    <n v="3484921.2"/>
    <n v="2099003.4300000002"/>
    <n v="1385917.77"/>
  </r>
  <r>
    <x v="5"/>
    <x v="162"/>
    <x v="11"/>
    <x v="0"/>
    <x v="0"/>
    <x v="1963"/>
    <n v="956251132"/>
    <d v="2015-01-20T00:00:00"/>
    <n v="4815"/>
    <n v="668.27"/>
    <n v="502.54"/>
    <n v="3217720.05"/>
    <n v="2419730.1"/>
    <n v="797989.95"/>
  </r>
  <r>
    <x v="1"/>
    <x v="73"/>
    <x v="3"/>
    <x v="0"/>
    <x v="2"/>
    <x v="1177"/>
    <n v="439640080"/>
    <d v="2021-11-02T00:00:00"/>
    <n v="8124"/>
    <n v="205.7"/>
    <n v="117.11"/>
    <n v="1671106.8"/>
    <n v="951401.64"/>
    <n v="719705.16"/>
  </r>
  <r>
    <x v="1"/>
    <x v="178"/>
    <x v="11"/>
    <x v="1"/>
    <x v="3"/>
    <x v="2256"/>
    <n v="765858924"/>
    <d v="2018-07-21T00:00:00"/>
    <n v="3530"/>
    <n v="668.27"/>
    <n v="502.54"/>
    <n v="2358993.1"/>
    <n v="1773966.2"/>
    <n v="585026.9"/>
  </r>
  <r>
    <x v="5"/>
    <x v="183"/>
    <x v="9"/>
    <x v="0"/>
    <x v="1"/>
    <x v="403"/>
    <n v="511518990"/>
    <d v="2019-03-16T00:00:00"/>
    <n v="8691"/>
    <n v="9.33"/>
    <n v="6.92"/>
    <n v="81087.03"/>
    <n v="60141.72"/>
    <n v="20945.310000000001"/>
  </r>
  <r>
    <x v="1"/>
    <x v="16"/>
    <x v="3"/>
    <x v="0"/>
    <x v="0"/>
    <x v="3"/>
    <n v="123544108"/>
    <d v="2022-06-22T00:00:00"/>
    <n v="8302"/>
    <n v="205.7"/>
    <n v="117.11"/>
    <n v="1707721.4"/>
    <n v="972247.22"/>
    <n v="735474.18"/>
  </r>
  <r>
    <x v="1"/>
    <x v="66"/>
    <x v="1"/>
    <x v="1"/>
    <x v="0"/>
    <x v="1089"/>
    <n v="569170606"/>
    <d v="2017-04-13T00:00:00"/>
    <n v="9085"/>
    <n v="152.58000000000001"/>
    <n v="97.44"/>
    <n v="1386189.3"/>
    <n v="885242.4"/>
    <n v="500946.9"/>
  </r>
  <r>
    <x v="1"/>
    <x v="44"/>
    <x v="4"/>
    <x v="0"/>
    <x v="2"/>
    <x v="188"/>
    <n v="185947310"/>
    <d v="2020-01-27T00:00:00"/>
    <n v="4796"/>
    <n v="81.73"/>
    <n v="56.67"/>
    <n v="391977.08"/>
    <n v="271789.32"/>
    <n v="120187.76"/>
  </r>
  <r>
    <x v="5"/>
    <x v="78"/>
    <x v="5"/>
    <x v="0"/>
    <x v="3"/>
    <x v="1664"/>
    <n v="531735551"/>
    <d v="2021-11-02T00:00:00"/>
    <n v="1221"/>
    <n v="109.28"/>
    <n v="35.840000000000003"/>
    <n v="133430.88"/>
    <n v="43760.639999999999"/>
    <n v="89670.24"/>
  </r>
  <r>
    <x v="1"/>
    <x v="73"/>
    <x v="10"/>
    <x v="0"/>
    <x v="3"/>
    <x v="465"/>
    <n v="534709155"/>
    <d v="2015-09-02T00:00:00"/>
    <n v="1176"/>
    <n v="154.06"/>
    <n v="90.93"/>
    <n v="181174.56"/>
    <n v="106933.68"/>
    <n v="74240.88"/>
  </r>
  <r>
    <x v="5"/>
    <x v="28"/>
    <x v="11"/>
    <x v="0"/>
    <x v="3"/>
    <x v="1334"/>
    <n v="543354451"/>
    <d v="2016-04-28T00:00:00"/>
    <n v="9511"/>
    <n v="668.27"/>
    <n v="502.54"/>
    <n v="6355915.9699999997"/>
    <n v="4779657.9400000004"/>
    <n v="1576258.03"/>
  </r>
  <r>
    <x v="5"/>
    <x v="149"/>
    <x v="8"/>
    <x v="0"/>
    <x v="1"/>
    <x v="795"/>
    <n v="976470267"/>
    <d v="2021-07-10T00:00:00"/>
    <n v="8106"/>
    <n v="421.89"/>
    <n v="364.69"/>
    <n v="3419840.34"/>
    <n v="2956177.14"/>
    <n v="463663.2"/>
  </r>
  <r>
    <x v="5"/>
    <x v="166"/>
    <x v="0"/>
    <x v="1"/>
    <x v="1"/>
    <x v="123"/>
    <n v="973167932"/>
    <d v="2018-10-22T00:00:00"/>
    <n v="872"/>
    <n v="255.28"/>
    <n v="159.41999999999999"/>
    <n v="222604.16"/>
    <n v="139014.24"/>
    <n v="83589.919999999998"/>
  </r>
  <r>
    <x v="5"/>
    <x v="88"/>
    <x v="11"/>
    <x v="0"/>
    <x v="2"/>
    <x v="652"/>
    <n v="642871272"/>
    <d v="2018-09-01T00:00:00"/>
    <n v="8750"/>
    <n v="668.27"/>
    <n v="502.54"/>
    <n v="5847362.5"/>
    <n v="4397225"/>
    <n v="1450137.5"/>
  </r>
  <r>
    <x v="4"/>
    <x v="95"/>
    <x v="1"/>
    <x v="1"/>
    <x v="3"/>
    <x v="1576"/>
    <n v="615316617"/>
    <d v="2015-09-18T00:00:00"/>
    <n v="4716"/>
    <n v="152.58000000000001"/>
    <n v="97.44"/>
    <n v="719567.28"/>
    <n v="459527.04"/>
    <n v="260040.24"/>
  </r>
  <r>
    <x v="2"/>
    <x v="48"/>
    <x v="4"/>
    <x v="1"/>
    <x v="2"/>
    <x v="472"/>
    <n v="690552794"/>
    <d v="2021-12-07T00:00:00"/>
    <n v="8772"/>
    <n v="81.73"/>
    <n v="56.67"/>
    <n v="716935.56"/>
    <n v="497109.24"/>
    <n v="219826.32"/>
  </r>
  <r>
    <x v="5"/>
    <x v="84"/>
    <x v="3"/>
    <x v="1"/>
    <x v="0"/>
    <x v="970"/>
    <n v="288941133"/>
    <d v="2018-02-16T00:00:00"/>
    <n v="2957"/>
    <n v="205.7"/>
    <n v="117.11"/>
    <n v="608254.9"/>
    <n v="346294.27"/>
    <n v="261960.63"/>
  </r>
  <r>
    <x v="6"/>
    <x v="180"/>
    <x v="10"/>
    <x v="1"/>
    <x v="2"/>
    <x v="867"/>
    <n v="701155459"/>
    <d v="2018-07-02T00:00:00"/>
    <n v="6337"/>
    <n v="154.06"/>
    <n v="90.93"/>
    <n v="976278.22"/>
    <n v="576223.41"/>
    <n v="400054.81"/>
  </r>
  <r>
    <x v="1"/>
    <x v="55"/>
    <x v="6"/>
    <x v="0"/>
    <x v="1"/>
    <x v="1736"/>
    <n v="138182103"/>
    <d v="2018-08-16T00:00:00"/>
    <n v="10"/>
    <n v="651.21"/>
    <n v="524.96"/>
    <n v="6512.1"/>
    <n v="5249.6"/>
    <n v="1262.5"/>
  </r>
  <r>
    <x v="0"/>
    <x v="172"/>
    <x v="3"/>
    <x v="1"/>
    <x v="0"/>
    <x v="1310"/>
    <n v="481319892"/>
    <d v="2020-11-25T00:00:00"/>
    <n v="2107"/>
    <n v="205.7"/>
    <n v="117.11"/>
    <n v="433409.9"/>
    <n v="246750.77"/>
    <n v="186659.13"/>
  </r>
  <r>
    <x v="2"/>
    <x v="3"/>
    <x v="9"/>
    <x v="1"/>
    <x v="0"/>
    <x v="748"/>
    <n v="532180154"/>
    <d v="2016-05-31T00:00:00"/>
    <n v="2789"/>
    <n v="9.33"/>
    <n v="6.92"/>
    <n v="26021.37"/>
    <n v="19299.88"/>
    <n v="6721.49"/>
  </r>
  <r>
    <x v="3"/>
    <x v="10"/>
    <x v="4"/>
    <x v="0"/>
    <x v="0"/>
    <x v="1389"/>
    <n v="962686717"/>
    <d v="2018-06-21T00:00:00"/>
    <n v="9247"/>
    <n v="81.73"/>
    <n v="56.67"/>
    <n v="755757.31"/>
    <n v="524027.49"/>
    <n v="231729.82"/>
  </r>
  <r>
    <x v="0"/>
    <x v="122"/>
    <x v="11"/>
    <x v="1"/>
    <x v="3"/>
    <x v="99"/>
    <n v="265075910"/>
    <d v="2020-08-23T00:00:00"/>
    <n v="707"/>
    <n v="668.27"/>
    <n v="502.54"/>
    <n v="472466.89"/>
    <n v="355295.78"/>
    <n v="117171.11"/>
  </r>
  <r>
    <x v="5"/>
    <x v="84"/>
    <x v="9"/>
    <x v="1"/>
    <x v="2"/>
    <x v="2257"/>
    <n v="601896560"/>
    <d v="2019-08-06T00:00:00"/>
    <n v="3422"/>
    <n v="9.33"/>
    <n v="6.92"/>
    <n v="31927.26"/>
    <n v="23680.240000000002"/>
    <n v="8247.02"/>
  </r>
  <r>
    <x v="3"/>
    <x v="138"/>
    <x v="11"/>
    <x v="1"/>
    <x v="1"/>
    <x v="130"/>
    <n v="156009995"/>
    <d v="2019-07-14T00:00:00"/>
    <n v="5679"/>
    <n v="668.27"/>
    <n v="502.54"/>
    <n v="3795105.33"/>
    <n v="2853924.66"/>
    <n v="941180.67"/>
  </r>
  <r>
    <x v="1"/>
    <x v="17"/>
    <x v="8"/>
    <x v="1"/>
    <x v="3"/>
    <x v="525"/>
    <n v="780590045"/>
    <d v="2019-10-03T00:00:00"/>
    <n v="2796"/>
    <n v="421.89"/>
    <n v="364.69"/>
    <n v="1179604.44"/>
    <n v="1019673.24"/>
    <n v="159931.20000000001"/>
  </r>
  <r>
    <x v="5"/>
    <x v="88"/>
    <x v="2"/>
    <x v="1"/>
    <x v="3"/>
    <x v="1234"/>
    <n v="349123036"/>
    <d v="2016-05-17T00:00:00"/>
    <n v="2120"/>
    <n v="47.45"/>
    <n v="31.79"/>
    <n v="100594"/>
    <n v="67394.8"/>
    <n v="33199.199999999997"/>
  </r>
  <r>
    <x v="5"/>
    <x v="40"/>
    <x v="10"/>
    <x v="1"/>
    <x v="1"/>
    <x v="939"/>
    <n v="405407798"/>
    <d v="2019-03-11T00:00:00"/>
    <n v="8031"/>
    <n v="154.06"/>
    <n v="90.93"/>
    <n v="1237255.8600000001"/>
    <n v="730258.83"/>
    <n v="506997.03"/>
  </r>
  <r>
    <x v="5"/>
    <x v="9"/>
    <x v="5"/>
    <x v="0"/>
    <x v="0"/>
    <x v="1514"/>
    <n v="313555657"/>
    <d v="2020-05-20T00:00:00"/>
    <n v="6942"/>
    <n v="109.28"/>
    <n v="35.840000000000003"/>
    <n v="758621.76"/>
    <n v="248801.28"/>
    <n v="509820.48"/>
  </r>
  <r>
    <x v="2"/>
    <x v="4"/>
    <x v="6"/>
    <x v="1"/>
    <x v="2"/>
    <x v="814"/>
    <n v="407990443"/>
    <d v="2021-08-31T00:00:00"/>
    <n v="2293"/>
    <n v="651.21"/>
    <n v="524.96"/>
    <n v="1493224.53"/>
    <n v="1203733.28"/>
    <n v="289491.25"/>
  </r>
  <r>
    <x v="1"/>
    <x v="140"/>
    <x v="9"/>
    <x v="0"/>
    <x v="2"/>
    <x v="1894"/>
    <n v="643448483"/>
    <d v="2017-07-25T00:00:00"/>
    <n v="9560"/>
    <n v="9.33"/>
    <n v="6.92"/>
    <n v="89194.8"/>
    <n v="66155.199999999997"/>
    <n v="23039.599999999999"/>
  </r>
  <r>
    <x v="1"/>
    <x v="169"/>
    <x v="6"/>
    <x v="0"/>
    <x v="1"/>
    <x v="1037"/>
    <n v="144978606"/>
    <d v="2021-02-19T00:00:00"/>
    <n v="1246"/>
    <n v="651.21"/>
    <n v="524.96"/>
    <n v="811407.66"/>
    <n v="654100.16"/>
    <n v="157307.5"/>
  </r>
  <r>
    <x v="5"/>
    <x v="97"/>
    <x v="8"/>
    <x v="1"/>
    <x v="0"/>
    <x v="2258"/>
    <n v="357942140"/>
    <d v="2020-02-16T00:00:00"/>
    <n v="1888"/>
    <n v="421.89"/>
    <n v="364.69"/>
    <n v="796528.32"/>
    <n v="688534.72"/>
    <n v="107993.60000000001"/>
  </r>
  <r>
    <x v="2"/>
    <x v="112"/>
    <x v="8"/>
    <x v="1"/>
    <x v="1"/>
    <x v="874"/>
    <n v="998012912"/>
    <d v="2015-01-31T00:00:00"/>
    <n v="3054"/>
    <n v="421.89"/>
    <n v="364.69"/>
    <n v="1288452.06"/>
    <n v="1113763.26"/>
    <n v="174688.8"/>
  </r>
  <r>
    <x v="5"/>
    <x v="53"/>
    <x v="0"/>
    <x v="0"/>
    <x v="0"/>
    <x v="1462"/>
    <n v="501177251"/>
    <d v="2015-08-28T00:00:00"/>
    <n v="8341"/>
    <n v="255.28"/>
    <n v="159.41999999999999"/>
    <n v="2129290.48"/>
    <n v="1329722.22"/>
    <n v="799568.26"/>
  </r>
  <r>
    <x v="5"/>
    <x v="117"/>
    <x v="5"/>
    <x v="1"/>
    <x v="2"/>
    <x v="719"/>
    <n v="973733985"/>
    <d v="2018-03-06T00:00:00"/>
    <n v="8380"/>
    <n v="109.28"/>
    <n v="35.840000000000003"/>
    <n v="915766.4"/>
    <n v="300339.20000000001"/>
    <n v="615427.19999999995"/>
  </r>
  <r>
    <x v="2"/>
    <x v="42"/>
    <x v="9"/>
    <x v="0"/>
    <x v="3"/>
    <x v="806"/>
    <n v="542294442"/>
    <d v="2020-01-30T00:00:00"/>
    <n v="5831"/>
    <n v="9.33"/>
    <n v="6.92"/>
    <n v="54403.23"/>
    <n v="40350.519999999997"/>
    <n v="14052.71"/>
  </r>
  <r>
    <x v="6"/>
    <x v="171"/>
    <x v="0"/>
    <x v="1"/>
    <x v="3"/>
    <x v="1485"/>
    <n v="103782451"/>
    <d v="2015-10-01T00:00:00"/>
    <n v="388"/>
    <n v="255.28"/>
    <n v="159.41999999999999"/>
    <n v="99048.639999999999"/>
    <n v="61854.96"/>
    <n v="37193.68"/>
  </r>
  <r>
    <x v="5"/>
    <x v="39"/>
    <x v="10"/>
    <x v="1"/>
    <x v="3"/>
    <x v="364"/>
    <n v="175434339"/>
    <d v="2017-05-26T00:00:00"/>
    <n v="3774"/>
    <n v="154.06"/>
    <n v="90.93"/>
    <n v="581422.43999999994"/>
    <n v="343169.82"/>
    <n v="238252.62"/>
  </r>
  <r>
    <x v="1"/>
    <x v="71"/>
    <x v="11"/>
    <x v="0"/>
    <x v="0"/>
    <x v="970"/>
    <n v="444798934"/>
    <d v="2018-01-20T00:00:00"/>
    <n v="4744"/>
    <n v="668.27"/>
    <n v="502.54"/>
    <n v="3170272.88"/>
    <n v="2384049.7599999998"/>
    <n v="786223.12"/>
  </r>
  <r>
    <x v="5"/>
    <x v="62"/>
    <x v="7"/>
    <x v="1"/>
    <x v="2"/>
    <x v="804"/>
    <n v="219737565"/>
    <d v="2021-07-21T00:00:00"/>
    <n v="4083"/>
    <n v="437.2"/>
    <n v="263.33"/>
    <n v="1785087.6"/>
    <n v="1075176.3899999999"/>
    <n v="709911.21"/>
  </r>
  <r>
    <x v="4"/>
    <x v="95"/>
    <x v="3"/>
    <x v="0"/>
    <x v="3"/>
    <x v="1541"/>
    <n v="678424060"/>
    <d v="2020-11-03T00:00:00"/>
    <n v="9610"/>
    <n v="205.7"/>
    <n v="117.11"/>
    <n v="1976777"/>
    <n v="1125427.1000000001"/>
    <n v="851349.9"/>
  </r>
  <r>
    <x v="2"/>
    <x v="107"/>
    <x v="6"/>
    <x v="0"/>
    <x v="0"/>
    <x v="1389"/>
    <n v="819344747"/>
    <d v="2018-07-14T00:00:00"/>
    <n v="1173"/>
    <n v="651.21"/>
    <n v="524.96"/>
    <n v="763869.33"/>
    <n v="615778.07999999996"/>
    <n v="148091.25"/>
  </r>
  <r>
    <x v="5"/>
    <x v="117"/>
    <x v="10"/>
    <x v="0"/>
    <x v="3"/>
    <x v="964"/>
    <n v="611298453"/>
    <d v="2022-03-20T00:00:00"/>
    <n v="5652"/>
    <n v="154.06"/>
    <n v="90.93"/>
    <n v="870747.12"/>
    <n v="513936.36"/>
    <n v="356810.76"/>
  </r>
  <r>
    <x v="1"/>
    <x v="77"/>
    <x v="8"/>
    <x v="0"/>
    <x v="1"/>
    <x v="1537"/>
    <n v="543396508"/>
    <d v="2017-06-05T00:00:00"/>
    <n v="1957"/>
    <n v="421.89"/>
    <n v="364.69"/>
    <n v="825638.73"/>
    <n v="713698.33"/>
    <n v="111940.4"/>
  </r>
  <r>
    <x v="5"/>
    <x v="101"/>
    <x v="3"/>
    <x v="1"/>
    <x v="3"/>
    <x v="2259"/>
    <n v="275062739"/>
    <d v="2019-05-16T00:00:00"/>
    <n v="6032"/>
    <n v="205.7"/>
    <n v="117.11"/>
    <n v="1240782.3999999999"/>
    <n v="706407.52"/>
    <n v="534374.88"/>
  </r>
  <r>
    <x v="5"/>
    <x v="84"/>
    <x v="4"/>
    <x v="0"/>
    <x v="1"/>
    <x v="2260"/>
    <n v="886033475"/>
    <d v="2019-10-20T00:00:00"/>
    <n v="5850"/>
    <n v="81.73"/>
    <n v="56.67"/>
    <n v="478120.5"/>
    <n v="331519.5"/>
    <n v="146601"/>
  </r>
  <r>
    <x v="3"/>
    <x v="133"/>
    <x v="2"/>
    <x v="0"/>
    <x v="2"/>
    <x v="451"/>
    <n v="826357543"/>
    <d v="2016-11-03T00:00:00"/>
    <n v="6415"/>
    <n v="47.45"/>
    <n v="31.79"/>
    <n v="304391.75"/>
    <n v="203932.85"/>
    <n v="100458.9"/>
  </r>
  <r>
    <x v="1"/>
    <x v="16"/>
    <x v="8"/>
    <x v="0"/>
    <x v="3"/>
    <x v="1005"/>
    <n v="866396272"/>
    <d v="2019-11-16T00:00:00"/>
    <n v="4765"/>
    <n v="421.89"/>
    <n v="364.69"/>
    <n v="2010305.85"/>
    <n v="1737747.85"/>
    <n v="272558"/>
  </r>
  <r>
    <x v="1"/>
    <x v="169"/>
    <x v="3"/>
    <x v="0"/>
    <x v="3"/>
    <x v="1141"/>
    <n v="946823489"/>
    <d v="2016-08-30T00:00:00"/>
    <n v="4966"/>
    <n v="205.7"/>
    <n v="117.11"/>
    <n v="1021506.2"/>
    <n v="581568.26"/>
    <n v="439937.94"/>
  </r>
  <r>
    <x v="5"/>
    <x v="9"/>
    <x v="0"/>
    <x v="1"/>
    <x v="2"/>
    <x v="2249"/>
    <n v="628625524"/>
    <d v="2018-10-18T00:00:00"/>
    <n v="3117"/>
    <n v="255.28"/>
    <n v="159.41999999999999"/>
    <n v="795707.76"/>
    <n v="496912.14"/>
    <n v="298795.62"/>
  </r>
  <r>
    <x v="2"/>
    <x v="51"/>
    <x v="11"/>
    <x v="1"/>
    <x v="3"/>
    <x v="1651"/>
    <n v="443101203"/>
    <d v="2022-09-01T00:00:00"/>
    <n v="2347"/>
    <n v="668.27"/>
    <n v="502.54"/>
    <n v="1568429.69"/>
    <n v="1179461.3799999999"/>
    <n v="388968.31"/>
  </r>
  <r>
    <x v="5"/>
    <x v="174"/>
    <x v="10"/>
    <x v="0"/>
    <x v="3"/>
    <x v="357"/>
    <n v="541861855"/>
    <d v="2015-05-09T00:00:00"/>
    <n v="7819"/>
    <n v="154.06"/>
    <n v="90.93"/>
    <n v="1204595.1399999999"/>
    <n v="710981.67"/>
    <n v="493613.47"/>
  </r>
  <r>
    <x v="2"/>
    <x v="48"/>
    <x v="6"/>
    <x v="0"/>
    <x v="3"/>
    <x v="379"/>
    <n v="246831309"/>
    <d v="2018-03-05T00:00:00"/>
    <n v="1724"/>
    <n v="651.21"/>
    <n v="524.96"/>
    <n v="1122686.04"/>
    <n v="905031.04"/>
    <n v="217655"/>
  </r>
  <r>
    <x v="5"/>
    <x v="114"/>
    <x v="1"/>
    <x v="0"/>
    <x v="1"/>
    <x v="362"/>
    <n v="300245893"/>
    <d v="2016-07-19T00:00:00"/>
    <n v="8287"/>
    <n v="152.58000000000001"/>
    <n v="97.44"/>
    <n v="1264430.46"/>
    <n v="807485.28"/>
    <n v="456945.18"/>
  </r>
  <r>
    <x v="5"/>
    <x v="32"/>
    <x v="1"/>
    <x v="1"/>
    <x v="1"/>
    <x v="1017"/>
    <n v="614654433"/>
    <d v="2019-09-20T00:00:00"/>
    <n v="8761"/>
    <n v="152.58000000000001"/>
    <n v="97.44"/>
    <n v="1336753.3799999999"/>
    <n v="853671.84"/>
    <n v="483081.54"/>
  </r>
  <r>
    <x v="0"/>
    <x v="0"/>
    <x v="9"/>
    <x v="0"/>
    <x v="3"/>
    <x v="182"/>
    <n v="722918260"/>
    <d v="2019-06-16T00:00:00"/>
    <n v="6433"/>
    <n v="9.33"/>
    <n v="6.92"/>
    <n v="60019.89"/>
    <n v="44516.36"/>
    <n v="15503.53"/>
  </r>
  <r>
    <x v="1"/>
    <x v="44"/>
    <x v="7"/>
    <x v="0"/>
    <x v="3"/>
    <x v="2261"/>
    <n v="228211200"/>
    <d v="2020-12-03T00:00:00"/>
    <n v="1620"/>
    <n v="437.2"/>
    <n v="263.33"/>
    <n v="708264"/>
    <n v="426594.6"/>
    <n v="281669.40000000002"/>
  </r>
  <r>
    <x v="4"/>
    <x v="46"/>
    <x v="10"/>
    <x v="1"/>
    <x v="2"/>
    <x v="2262"/>
    <n v="154019582"/>
    <d v="2022-10-18T00:00:00"/>
    <n v="6672"/>
    <n v="154.06"/>
    <n v="90.93"/>
    <n v="1027888.32"/>
    <n v="606684.96"/>
    <n v="421203.36"/>
  </r>
  <r>
    <x v="5"/>
    <x v="162"/>
    <x v="4"/>
    <x v="0"/>
    <x v="0"/>
    <x v="2263"/>
    <n v="694142234"/>
    <d v="2017-08-07T00:00:00"/>
    <n v="967"/>
    <n v="81.73"/>
    <n v="56.67"/>
    <n v="79032.91"/>
    <n v="54799.89"/>
    <n v="24233.02"/>
  </r>
  <r>
    <x v="5"/>
    <x v="87"/>
    <x v="6"/>
    <x v="1"/>
    <x v="1"/>
    <x v="2264"/>
    <n v="762690484"/>
    <d v="2015-01-28T00:00:00"/>
    <n v="5918"/>
    <n v="651.21"/>
    <n v="524.96"/>
    <n v="3853860.78"/>
    <n v="3106713.28"/>
    <n v="747147.5"/>
  </r>
  <r>
    <x v="5"/>
    <x v="96"/>
    <x v="11"/>
    <x v="0"/>
    <x v="3"/>
    <x v="1256"/>
    <n v="244088160"/>
    <d v="2020-05-13T00:00:00"/>
    <n v="9966"/>
    <n v="668.27"/>
    <n v="502.54"/>
    <n v="6659978.8200000003"/>
    <n v="5008313.6399999997"/>
    <n v="1651665.18"/>
  </r>
  <r>
    <x v="4"/>
    <x v="156"/>
    <x v="5"/>
    <x v="1"/>
    <x v="2"/>
    <x v="558"/>
    <n v="443071591"/>
    <d v="2021-01-01T00:00:00"/>
    <n v="3585"/>
    <n v="109.28"/>
    <n v="35.840000000000003"/>
    <n v="391768.8"/>
    <n v="128486.39999999999"/>
    <n v="263282.40000000002"/>
  </r>
  <r>
    <x v="0"/>
    <x v="122"/>
    <x v="3"/>
    <x v="0"/>
    <x v="3"/>
    <x v="268"/>
    <n v="934689605"/>
    <d v="2018-01-17T00:00:00"/>
    <n v="4280"/>
    <n v="205.7"/>
    <n v="117.11"/>
    <n v="880396"/>
    <n v="501230.8"/>
    <n v="379165.2"/>
  </r>
  <r>
    <x v="5"/>
    <x v="53"/>
    <x v="3"/>
    <x v="1"/>
    <x v="2"/>
    <x v="1936"/>
    <n v="914303529"/>
    <d v="2021-12-11T00:00:00"/>
    <n v="1587"/>
    <n v="205.7"/>
    <n v="117.11"/>
    <n v="326445.90000000002"/>
    <n v="185853.57"/>
    <n v="140592.32999999999"/>
  </r>
  <r>
    <x v="1"/>
    <x v="167"/>
    <x v="3"/>
    <x v="0"/>
    <x v="0"/>
    <x v="2265"/>
    <n v="547587192"/>
    <d v="2021-07-14T00:00:00"/>
    <n v="2073"/>
    <n v="205.7"/>
    <n v="117.11"/>
    <n v="426416.1"/>
    <n v="242769.03"/>
    <n v="183647.07"/>
  </r>
  <r>
    <x v="2"/>
    <x v="38"/>
    <x v="9"/>
    <x v="1"/>
    <x v="3"/>
    <x v="94"/>
    <n v="520526921"/>
    <d v="2021-01-15T00:00:00"/>
    <n v="4338"/>
    <n v="9.33"/>
    <n v="6.92"/>
    <n v="40473.54"/>
    <n v="30018.959999999999"/>
    <n v="10454.58"/>
  </r>
  <r>
    <x v="1"/>
    <x v="142"/>
    <x v="5"/>
    <x v="0"/>
    <x v="3"/>
    <x v="1589"/>
    <n v="689421546"/>
    <d v="2022-01-31T00:00:00"/>
    <n v="4011"/>
    <n v="109.28"/>
    <n v="35.840000000000003"/>
    <n v="438322.08"/>
    <n v="143754.23999999999"/>
    <n v="294567.84000000003"/>
  </r>
  <r>
    <x v="1"/>
    <x v="157"/>
    <x v="8"/>
    <x v="0"/>
    <x v="0"/>
    <x v="1858"/>
    <n v="530882394"/>
    <d v="2022-02-02T00:00:00"/>
    <n v="8753"/>
    <n v="421.89"/>
    <n v="364.69"/>
    <n v="3692803.17"/>
    <n v="3192131.57"/>
    <n v="500671.6"/>
  </r>
  <r>
    <x v="2"/>
    <x v="3"/>
    <x v="5"/>
    <x v="0"/>
    <x v="2"/>
    <x v="1955"/>
    <n v="491833293"/>
    <d v="2017-04-23T00:00:00"/>
    <n v="3256"/>
    <n v="109.28"/>
    <n v="35.840000000000003"/>
    <n v="355815.67999999999"/>
    <n v="116695.03999999999"/>
    <n v="239120.64000000001"/>
  </r>
  <r>
    <x v="5"/>
    <x v="84"/>
    <x v="3"/>
    <x v="0"/>
    <x v="3"/>
    <x v="932"/>
    <n v="639510571"/>
    <d v="2017-07-09T00:00:00"/>
    <n v="4244"/>
    <n v="205.7"/>
    <n v="117.11"/>
    <n v="872990.8"/>
    <n v="497014.84"/>
    <n v="375975.96"/>
  </r>
  <r>
    <x v="5"/>
    <x v="128"/>
    <x v="4"/>
    <x v="1"/>
    <x v="1"/>
    <x v="1072"/>
    <n v="211463057"/>
    <d v="2020-06-15T00:00:00"/>
    <n v="5473"/>
    <n v="81.73"/>
    <n v="56.67"/>
    <n v="447308.29"/>
    <n v="310154.90999999997"/>
    <n v="137153.38"/>
  </r>
  <r>
    <x v="1"/>
    <x v="159"/>
    <x v="1"/>
    <x v="1"/>
    <x v="0"/>
    <x v="922"/>
    <n v="765552079"/>
    <d v="2021-07-17T00:00:00"/>
    <n v="2727"/>
    <n v="152.58000000000001"/>
    <n v="97.44"/>
    <n v="416085.66"/>
    <n v="265718.88"/>
    <n v="150366.78"/>
  </r>
  <r>
    <x v="5"/>
    <x v="175"/>
    <x v="11"/>
    <x v="0"/>
    <x v="1"/>
    <x v="923"/>
    <n v="329951465"/>
    <d v="2019-01-02T00:00:00"/>
    <n v="8825"/>
    <n v="668.27"/>
    <n v="502.54"/>
    <n v="5897482.75"/>
    <n v="4434915.5"/>
    <n v="1462567.25"/>
  </r>
  <r>
    <x v="3"/>
    <x v="10"/>
    <x v="8"/>
    <x v="1"/>
    <x v="1"/>
    <x v="2140"/>
    <n v="153147542"/>
    <d v="2020-09-27T00:00:00"/>
    <n v="8616"/>
    <n v="421.89"/>
    <n v="364.69"/>
    <n v="3635004.24"/>
    <n v="3142169.04"/>
    <n v="492835.2"/>
  </r>
  <r>
    <x v="4"/>
    <x v="6"/>
    <x v="0"/>
    <x v="1"/>
    <x v="3"/>
    <x v="1601"/>
    <n v="653939139"/>
    <d v="2020-10-06T00:00:00"/>
    <n v="3978"/>
    <n v="255.28"/>
    <n v="159.41999999999999"/>
    <n v="1015503.84"/>
    <n v="634172.76"/>
    <n v="381331.08"/>
  </r>
  <r>
    <x v="5"/>
    <x v="101"/>
    <x v="6"/>
    <x v="1"/>
    <x v="3"/>
    <x v="2266"/>
    <n v="971437585"/>
    <d v="2020-10-02T00:00:00"/>
    <n v="8824"/>
    <n v="651.21"/>
    <n v="524.96"/>
    <n v="5746277.04"/>
    <n v="4632247.04"/>
    <n v="1114030"/>
  </r>
  <r>
    <x v="2"/>
    <x v="107"/>
    <x v="9"/>
    <x v="1"/>
    <x v="2"/>
    <x v="1274"/>
    <n v="315066707"/>
    <d v="2016-01-26T00:00:00"/>
    <n v="4095"/>
    <n v="9.33"/>
    <n v="6.92"/>
    <n v="38206.35"/>
    <n v="28337.4"/>
    <n v="9868.9500000000007"/>
  </r>
  <r>
    <x v="3"/>
    <x v="163"/>
    <x v="11"/>
    <x v="0"/>
    <x v="1"/>
    <x v="2108"/>
    <n v="214562833"/>
    <d v="2020-03-02T00:00:00"/>
    <n v="2765"/>
    <n v="668.27"/>
    <n v="502.54"/>
    <n v="1847766.55"/>
    <n v="1389523.1"/>
    <n v="458243.45"/>
  </r>
  <r>
    <x v="1"/>
    <x v="136"/>
    <x v="0"/>
    <x v="1"/>
    <x v="0"/>
    <x v="1319"/>
    <n v="469974792"/>
    <d v="2022-06-17T00:00:00"/>
    <n v="4840"/>
    <n v="255.28"/>
    <n v="159.41999999999999"/>
    <n v="1235555.2"/>
    <n v="771592.8"/>
    <n v="463962.4"/>
  </r>
  <r>
    <x v="0"/>
    <x v="14"/>
    <x v="9"/>
    <x v="1"/>
    <x v="3"/>
    <x v="2267"/>
    <n v="501663911"/>
    <d v="2019-11-25T00:00:00"/>
    <n v="2354"/>
    <n v="9.33"/>
    <n v="6.92"/>
    <n v="21962.82"/>
    <n v="16289.68"/>
    <n v="5673.14"/>
  </r>
  <r>
    <x v="1"/>
    <x v="80"/>
    <x v="4"/>
    <x v="1"/>
    <x v="0"/>
    <x v="2268"/>
    <n v="700304019"/>
    <d v="2018-12-21T00:00:00"/>
    <n v="4376"/>
    <n v="81.73"/>
    <n v="56.67"/>
    <n v="357650.48"/>
    <n v="247987.92"/>
    <n v="109662.56"/>
  </r>
  <r>
    <x v="5"/>
    <x v="40"/>
    <x v="1"/>
    <x v="1"/>
    <x v="2"/>
    <x v="1371"/>
    <n v="176881444"/>
    <d v="2018-12-19T00:00:00"/>
    <n v="2005"/>
    <n v="152.58000000000001"/>
    <n v="97.44"/>
    <n v="305922.90000000002"/>
    <n v="195367.2"/>
    <n v="110555.7"/>
  </r>
  <r>
    <x v="5"/>
    <x v="150"/>
    <x v="0"/>
    <x v="0"/>
    <x v="3"/>
    <x v="446"/>
    <n v="812695014"/>
    <d v="2020-06-04T00:00:00"/>
    <n v="3369"/>
    <n v="255.28"/>
    <n v="159.41999999999999"/>
    <n v="860038.32"/>
    <n v="537085.98"/>
    <n v="322952.34000000003"/>
  </r>
  <r>
    <x v="1"/>
    <x v="89"/>
    <x v="5"/>
    <x v="0"/>
    <x v="3"/>
    <x v="2269"/>
    <n v="509356057"/>
    <d v="2018-04-17T00:00:00"/>
    <n v="8631"/>
    <n v="109.28"/>
    <n v="35.840000000000003"/>
    <n v="943195.68"/>
    <n v="309335.03999999998"/>
    <n v="633860.64"/>
  </r>
  <r>
    <x v="1"/>
    <x v="93"/>
    <x v="0"/>
    <x v="1"/>
    <x v="0"/>
    <x v="2045"/>
    <n v="838788402"/>
    <d v="2022-02-26T00:00:00"/>
    <n v="4983"/>
    <n v="255.28"/>
    <n v="159.41999999999999"/>
    <n v="1272060.24"/>
    <n v="794389.86"/>
    <n v="477670.38"/>
  </r>
  <r>
    <x v="0"/>
    <x v="135"/>
    <x v="9"/>
    <x v="1"/>
    <x v="3"/>
    <x v="2270"/>
    <n v="293228375"/>
    <d v="2020-11-17T00:00:00"/>
    <n v="1647"/>
    <n v="9.33"/>
    <n v="6.92"/>
    <n v="15366.51"/>
    <n v="11397.24"/>
    <n v="3969.27"/>
  </r>
  <r>
    <x v="3"/>
    <x v="133"/>
    <x v="3"/>
    <x v="0"/>
    <x v="1"/>
    <x v="582"/>
    <n v="135224807"/>
    <d v="2022-04-06T00:00:00"/>
    <n v="4880"/>
    <n v="205.7"/>
    <n v="117.11"/>
    <n v="1003816"/>
    <n v="571496.80000000005"/>
    <n v="432319.2"/>
  </r>
  <r>
    <x v="0"/>
    <x v="76"/>
    <x v="3"/>
    <x v="1"/>
    <x v="0"/>
    <x v="1873"/>
    <n v="347639024"/>
    <d v="2019-05-18T00:00:00"/>
    <n v="2967"/>
    <n v="205.7"/>
    <n v="117.11"/>
    <n v="610311.9"/>
    <n v="347465.37"/>
    <n v="262846.53000000003"/>
  </r>
  <r>
    <x v="5"/>
    <x v="78"/>
    <x v="11"/>
    <x v="0"/>
    <x v="1"/>
    <x v="611"/>
    <n v="983644855"/>
    <d v="2016-01-31T00:00:00"/>
    <n v="1226"/>
    <n v="668.27"/>
    <n v="502.54"/>
    <n v="819299.02"/>
    <n v="616114.04"/>
    <n v="203184.98"/>
  </r>
  <r>
    <x v="4"/>
    <x v="56"/>
    <x v="0"/>
    <x v="0"/>
    <x v="3"/>
    <x v="1602"/>
    <n v="816728627"/>
    <d v="2020-12-05T00:00:00"/>
    <n v="7005"/>
    <n v="255.28"/>
    <n v="159.41999999999999"/>
    <n v="1788236.4"/>
    <n v="1116737.1000000001"/>
    <n v="671499.3"/>
  </r>
  <r>
    <x v="2"/>
    <x v="90"/>
    <x v="4"/>
    <x v="1"/>
    <x v="1"/>
    <x v="419"/>
    <n v="490689170"/>
    <d v="2022-11-09T00:00:00"/>
    <n v="4684"/>
    <n v="81.73"/>
    <n v="56.67"/>
    <n v="382823.32"/>
    <n v="265442.28000000003"/>
    <n v="117381.04"/>
  </r>
  <r>
    <x v="6"/>
    <x v="180"/>
    <x v="6"/>
    <x v="1"/>
    <x v="1"/>
    <x v="478"/>
    <n v="269637811"/>
    <d v="2022-05-01T00:00:00"/>
    <n v="675"/>
    <n v="651.21"/>
    <n v="524.96"/>
    <n v="439566.75"/>
    <n v="354348"/>
    <n v="85218.75"/>
  </r>
  <r>
    <x v="5"/>
    <x v="28"/>
    <x v="5"/>
    <x v="1"/>
    <x v="0"/>
    <x v="1022"/>
    <n v="487998378"/>
    <d v="2016-12-01T00:00:00"/>
    <n v="8419"/>
    <n v="109.28"/>
    <n v="35.840000000000003"/>
    <n v="920028.32"/>
    <n v="301736.96000000002"/>
    <n v="618291.36"/>
  </r>
  <r>
    <x v="1"/>
    <x v="17"/>
    <x v="6"/>
    <x v="1"/>
    <x v="1"/>
    <x v="1979"/>
    <n v="200507199"/>
    <d v="2018-02-25T00:00:00"/>
    <n v="3391"/>
    <n v="651.21"/>
    <n v="524.96"/>
    <n v="2208253.11"/>
    <n v="1780139.36"/>
    <n v="428113.75"/>
  </r>
  <r>
    <x v="2"/>
    <x v="82"/>
    <x v="11"/>
    <x v="0"/>
    <x v="0"/>
    <x v="202"/>
    <n v="332213103"/>
    <d v="2019-07-07T00:00:00"/>
    <n v="8095"/>
    <n v="668.27"/>
    <n v="502.54"/>
    <n v="5409645.6500000004"/>
    <n v="4068061.3"/>
    <n v="1341584.3500000001"/>
  </r>
  <r>
    <x v="0"/>
    <x v="135"/>
    <x v="0"/>
    <x v="0"/>
    <x v="0"/>
    <x v="1411"/>
    <n v="528477418"/>
    <d v="2021-01-14T00:00:00"/>
    <n v="7067"/>
    <n v="255.28"/>
    <n v="159.41999999999999"/>
    <n v="1804063.76"/>
    <n v="1126621.1399999999"/>
    <n v="677442.62"/>
  </r>
  <r>
    <x v="1"/>
    <x v="152"/>
    <x v="8"/>
    <x v="0"/>
    <x v="0"/>
    <x v="1257"/>
    <n v="504973971"/>
    <d v="2021-11-02T00:00:00"/>
    <n v="1875"/>
    <n v="421.89"/>
    <n v="364.69"/>
    <n v="791043.75"/>
    <n v="683793.75"/>
    <n v="107250"/>
  </r>
  <r>
    <x v="2"/>
    <x v="82"/>
    <x v="5"/>
    <x v="0"/>
    <x v="0"/>
    <x v="516"/>
    <n v="497689092"/>
    <d v="2015-12-31T00:00:00"/>
    <n v="6117"/>
    <n v="109.28"/>
    <n v="35.840000000000003"/>
    <n v="668465.76"/>
    <n v="219233.28"/>
    <n v="449232.48"/>
  </r>
  <r>
    <x v="3"/>
    <x v="35"/>
    <x v="8"/>
    <x v="0"/>
    <x v="3"/>
    <x v="1944"/>
    <n v="812921607"/>
    <d v="2017-07-22T00:00:00"/>
    <n v="423"/>
    <n v="421.89"/>
    <n v="364.69"/>
    <n v="178459.47"/>
    <n v="154263.87"/>
    <n v="24195.599999999999"/>
  </r>
  <r>
    <x v="1"/>
    <x v="93"/>
    <x v="3"/>
    <x v="1"/>
    <x v="3"/>
    <x v="2076"/>
    <n v="477282845"/>
    <d v="2022-02-04T00:00:00"/>
    <n v="7455"/>
    <n v="205.7"/>
    <n v="117.11"/>
    <n v="1533493.5"/>
    <n v="873055.05"/>
    <n v="660438.44999999995"/>
  </r>
  <r>
    <x v="5"/>
    <x v="162"/>
    <x v="9"/>
    <x v="0"/>
    <x v="1"/>
    <x v="2150"/>
    <n v="387696635"/>
    <d v="2015-04-16T00:00:00"/>
    <n v="6905"/>
    <n v="9.33"/>
    <n v="6.92"/>
    <n v="64423.65"/>
    <n v="47782.6"/>
    <n v="16641.05"/>
  </r>
  <r>
    <x v="1"/>
    <x v="159"/>
    <x v="7"/>
    <x v="0"/>
    <x v="2"/>
    <x v="72"/>
    <n v="161399304"/>
    <d v="2022-03-15T00:00:00"/>
    <n v="496"/>
    <n v="437.2"/>
    <n v="263.33"/>
    <n v="216851.20000000001"/>
    <n v="130611.68"/>
    <n v="86239.52"/>
  </r>
  <r>
    <x v="3"/>
    <x v="110"/>
    <x v="10"/>
    <x v="0"/>
    <x v="0"/>
    <x v="576"/>
    <n v="385939681"/>
    <d v="2018-07-29T00:00:00"/>
    <n v="6983"/>
    <n v="154.06"/>
    <n v="90.93"/>
    <n v="1075800.98"/>
    <n v="634964.18999999994"/>
    <n v="440836.79"/>
  </r>
  <r>
    <x v="4"/>
    <x v="115"/>
    <x v="1"/>
    <x v="1"/>
    <x v="0"/>
    <x v="767"/>
    <n v="369179093"/>
    <d v="2021-07-14T00:00:00"/>
    <n v="7153"/>
    <n v="152.58000000000001"/>
    <n v="97.44"/>
    <n v="1091404.74"/>
    <n v="696988.32"/>
    <n v="394416.42"/>
  </r>
  <r>
    <x v="5"/>
    <x v="130"/>
    <x v="0"/>
    <x v="1"/>
    <x v="2"/>
    <x v="690"/>
    <n v="389291369"/>
    <d v="2021-08-04T00:00:00"/>
    <n v="8822"/>
    <n v="255.28"/>
    <n v="159.41999999999999"/>
    <n v="2252080.16"/>
    <n v="1406403.24"/>
    <n v="845676.92"/>
  </r>
  <r>
    <x v="3"/>
    <x v="8"/>
    <x v="1"/>
    <x v="1"/>
    <x v="2"/>
    <x v="566"/>
    <n v="344762837"/>
    <d v="2021-03-24T00:00:00"/>
    <n v="1840"/>
    <n v="152.58000000000001"/>
    <n v="97.44"/>
    <n v="280747.2"/>
    <n v="179289.60000000001"/>
    <n v="101457.60000000001"/>
  </r>
  <r>
    <x v="1"/>
    <x v="109"/>
    <x v="6"/>
    <x v="0"/>
    <x v="3"/>
    <x v="1229"/>
    <n v="204392325"/>
    <d v="2021-09-26T00:00:00"/>
    <n v="3086"/>
    <n v="651.21"/>
    <n v="524.96"/>
    <n v="2009634.06"/>
    <n v="1620026.56"/>
    <n v="389607.5"/>
  </r>
  <r>
    <x v="4"/>
    <x v="156"/>
    <x v="8"/>
    <x v="0"/>
    <x v="2"/>
    <x v="2013"/>
    <n v="457291162"/>
    <d v="2015-08-27T00:00:00"/>
    <n v="1472"/>
    <n v="421.89"/>
    <n v="364.69"/>
    <n v="621022.07999999996"/>
    <n v="536823.68000000005"/>
    <n v="84198.399999999994"/>
  </r>
  <r>
    <x v="5"/>
    <x v="131"/>
    <x v="7"/>
    <x v="0"/>
    <x v="1"/>
    <x v="1714"/>
    <n v="762883174"/>
    <d v="2018-11-29T00:00:00"/>
    <n v="2939"/>
    <n v="437.2"/>
    <n v="263.33"/>
    <n v="1284930.8"/>
    <n v="773926.87"/>
    <n v="511003.93"/>
  </r>
  <r>
    <x v="1"/>
    <x v="66"/>
    <x v="3"/>
    <x v="1"/>
    <x v="0"/>
    <x v="1544"/>
    <n v="400904691"/>
    <d v="2022-07-12T00:00:00"/>
    <n v="5462"/>
    <n v="205.7"/>
    <n v="117.11"/>
    <n v="1123533.3999999999"/>
    <n v="639654.81999999995"/>
    <n v="483878.58"/>
  </r>
  <r>
    <x v="2"/>
    <x v="68"/>
    <x v="2"/>
    <x v="0"/>
    <x v="3"/>
    <x v="429"/>
    <n v="521404540"/>
    <d v="2015-07-04T00:00:00"/>
    <n v="4045"/>
    <n v="47.45"/>
    <n v="31.79"/>
    <n v="191935.25"/>
    <n v="128590.55"/>
    <n v="63344.7"/>
  </r>
  <r>
    <x v="5"/>
    <x v="150"/>
    <x v="10"/>
    <x v="1"/>
    <x v="0"/>
    <x v="729"/>
    <n v="994744050"/>
    <d v="2019-12-04T00:00:00"/>
    <n v="5725"/>
    <n v="154.06"/>
    <n v="90.93"/>
    <n v="881993.5"/>
    <n v="520574.25"/>
    <n v="361419.25"/>
  </r>
  <r>
    <x v="5"/>
    <x v="53"/>
    <x v="2"/>
    <x v="1"/>
    <x v="0"/>
    <x v="1327"/>
    <n v="861597049"/>
    <d v="2017-04-09T00:00:00"/>
    <n v="4568"/>
    <n v="47.45"/>
    <n v="31.79"/>
    <n v="216751.6"/>
    <n v="145216.72"/>
    <n v="71534.880000000005"/>
  </r>
  <r>
    <x v="0"/>
    <x v="13"/>
    <x v="0"/>
    <x v="0"/>
    <x v="3"/>
    <x v="1983"/>
    <n v="582949864"/>
    <d v="2015-04-10T00:00:00"/>
    <n v="6674"/>
    <n v="255.28"/>
    <n v="159.41999999999999"/>
    <n v="1703738.72"/>
    <n v="1063969.08"/>
    <n v="639769.64"/>
  </r>
  <r>
    <x v="5"/>
    <x v="28"/>
    <x v="7"/>
    <x v="0"/>
    <x v="2"/>
    <x v="1777"/>
    <n v="690101325"/>
    <d v="2022-04-30T00:00:00"/>
    <n v="5173"/>
    <n v="437.2"/>
    <n v="263.33"/>
    <n v="2261635.6"/>
    <n v="1362206.09"/>
    <n v="899429.51"/>
  </r>
  <r>
    <x v="5"/>
    <x v="32"/>
    <x v="8"/>
    <x v="1"/>
    <x v="2"/>
    <x v="1350"/>
    <n v="434662759"/>
    <d v="2019-07-05T00:00:00"/>
    <n v="5224"/>
    <n v="421.89"/>
    <n v="364.69"/>
    <n v="2203953.36"/>
    <n v="1905140.56"/>
    <n v="298812.79999999999"/>
  </r>
  <r>
    <x v="5"/>
    <x v="47"/>
    <x v="6"/>
    <x v="1"/>
    <x v="2"/>
    <x v="958"/>
    <n v="938557994"/>
    <d v="2022-02-18T00:00:00"/>
    <n v="9022"/>
    <n v="651.21"/>
    <n v="524.96"/>
    <n v="5875216.6200000001"/>
    <n v="4736189.12"/>
    <n v="1139027.5"/>
  </r>
  <r>
    <x v="1"/>
    <x v="43"/>
    <x v="2"/>
    <x v="1"/>
    <x v="2"/>
    <x v="103"/>
    <n v="244023358"/>
    <d v="2017-01-22T00:00:00"/>
    <n v="789"/>
    <n v="47.45"/>
    <n v="31.79"/>
    <n v="37438.050000000003"/>
    <n v="25082.31"/>
    <n v="12355.74"/>
  </r>
  <r>
    <x v="5"/>
    <x v="162"/>
    <x v="9"/>
    <x v="0"/>
    <x v="2"/>
    <x v="2271"/>
    <n v="963607680"/>
    <d v="2022-07-11T00:00:00"/>
    <n v="1781"/>
    <n v="9.33"/>
    <n v="6.92"/>
    <n v="16616.73"/>
    <n v="12324.52"/>
    <n v="4292.21"/>
  </r>
  <r>
    <x v="1"/>
    <x v="123"/>
    <x v="7"/>
    <x v="0"/>
    <x v="3"/>
    <x v="2027"/>
    <n v="830172288"/>
    <d v="2019-07-29T00:00:00"/>
    <n v="5283"/>
    <n v="437.2"/>
    <n v="263.33"/>
    <n v="2309727.6"/>
    <n v="1391172.39"/>
    <n v="918555.21"/>
  </r>
  <r>
    <x v="0"/>
    <x v="69"/>
    <x v="2"/>
    <x v="0"/>
    <x v="0"/>
    <x v="1753"/>
    <n v="346891009"/>
    <d v="2015-07-12T00:00:00"/>
    <n v="1613"/>
    <n v="47.45"/>
    <n v="31.79"/>
    <n v="76536.850000000006"/>
    <n v="51277.27"/>
    <n v="25259.58"/>
  </r>
  <r>
    <x v="5"/>
    <x v="87"/>
    <x v="0"/>
    <x v="0"/>
    <x v="3"/>
    <x v="1802"/>
    <n v="537250173"/>
    <d v="2015-03-15T00:00:00"/>
    <n v="3120"/>
    <n v="255.28"/>
    <n v="159.41999999999999"/>
    <n v="796473.6"/>
    <n v="497390.4"/>
    <n v="299083.2"/>
  </r>
  <r>
    <x v="5"/>
    <x v="75"/>
    <x v="6"/>
    <x v="1"/>
    <x v="0"/>
    <x v="1054"/>
    <n v="695048606"/>
    <d v="2015-07-17T00:00:00"/>
    <n v="9183"/>
    <n v="651.21"/>
    <n v="524.96"/>
    <n v="5980061.4299999997"/>
    <n v="4820707.68"/>
    <n v="1159353.75"/>
  </r>
  <r>
    <x v="2"/>
    <x v="12"/>
    <x v="5"/>
    <x v="1"/>
    <x v="3"/>
    <x v="2272"/>
    <n v="634397637"/>
    <d v="2019-04-19T00:00:00"/>
    <n v="1213"/>
    <n v="109.28"/>
    <n v="35.840000000000003"/>
    <n v="132556.64000000001"/>
    <n v="43473.919999999998"/>
    <n v="89082.72"/>
  </r>
  <r>
    <x v="4"/>
    <x v="29"/>
    <x v="4"/>
    <x v="1"/>
    <x v="2"/>
    <x v="2273"/>
    <n v="239721095"/>
    <d v="2022-03-09T00:00:00"/>
    <n v="7654"/>
    <n v="81.73"/>
    <n v="56.67"/>
    <n v="625561.42000000004"/>
    <n v="433752.18"/>
    <n v="191809.24"/>
  </r>
  <r>
    <x v="1"/>
    <x v="123"/>
    <x v="8"/>
    <x v="1"/>
    <x v="2"/>
    <x v="2274"/>
    <n v="815755307"/>
    <d v="2016-06-09T00:00:00"/>
    <n v="8978"/>
    <n v="421.89"/>
    <n v="364.69"/>
    <n v="3787728.42"/>
    <n v="3274186.82"/>
    <n v="513541.6"/>
  </r>
  <r>
    <x v="5"/>
    <x v="131"/>
    <x v="2"/>
    <x v="1"/>
    <x v="2"/>
    <x v="2275"/>
    <n v="137549102"/>
    <d v="2016-09-13T00:00:00"/>
    <n v="2691"/>
    <n v="47.45"/>
    <n v="31.79"/>
    <n v="127687.95"/>
    <n v="85546.89"/>
    <n v="42141.06"/>
  </r>
  <r>
    <x v="2"/>
    <x v="107"/>
    <x v="9"/>
    <x v="0"/>
    <x v="0"/>
    <x v="1784"/>
    <n v="100463807"/>
    <d v="2020-02-18T00:00:00"/>
    <n v="8328"/>
    <n v="9.33"/>
    <n v="6.92"/>
    <n v="77700.240000000005"/>
    <n v="57629.760000000002"/>
    <n v="20070.48"/>
  </r>
  <r>
    <x v="1"/>
    <x v="16"/>
    <x v="5"/>
    <x v="0"/>
    <x v="0"/>
    <x v="2079"/>
    <n v="870173251"/>
    <d v="2015-12-30T00:00:00"/>
    <n v="2457"/>
    <n v="109.28"/>
    <n v="35.840000000000003"/>
    <n v="268500.96000000002"/>
    <n v="88058.880000000005"/>
    <n v="180442.08"/>
  </r>
  <r>
    <x v="5"/>
    <x v="131"/>
    <x v="4"/>
    <x v="1"/>
    <x v="1"/>
    <x v="1646"/>
    <n v="432663762"/>
    <d v="2020-08-27T00:00:00"/>
    <n v="3677"/>
    <n v="81.73"/>
    <n v="56.67"/>
    <n v="300521.21000000002"/>
    <n v="208375.59"/>
    <n v="92145.62"/>
  </r>
  <r>
    <x v="1"/>
    <x v="140"/>
    <x v="0"/>
    <x v="0"/>
    <x v="0"/>
    <x v="1017"/>
    <n v="444234168"/>
    <d v="2019-09-27T00:00:00"/>
    <n v="7617"/>
    <n v="255.28"/>
    <n v="159.41999999999999"/>
    <n v="1944467.76"/>
    <n v="1214302.1399999999"/>
    <n v="730165.62"/>
  </r>
  <r>
    <x v="2"/>
    <x v="155"/>
    <x v="0"/>
    <x v="1"/>
    <x v="0"/>
    <x v="2276"/>
    <n v="381495797"/>
    <d v="2016-12-15T00:00:00"/>
    <n v="1939"/>
    <n v="255.28"/>
    <n v="159.41999999999999"/>
    <n v="494987.92"/>
    <n v="309115.38"/>
    <n v="185872.54"/>
  </r>
  <r>
    <x v="5"/>
    <x v="105"/>
    <x v="8"/>
    <x v="1"/>
    <x v="1"/>
    <x v="1301"/>
    <n v="691372478"/>
    <d v="2017-04-07T00:00:00"/>
    <n v="1335"/>
    <n v="421.89"/>
    <n v="364.69"/>
    <n v="563223.15"/>
    <n v="486861.15"/>
    <n v="76362"/>
  </r>
  <r>
    <x v="2"/>
    <x v="3"/>
    <x v="8"/>
    <x v="1"/>
    <x v="0"/>
    <x v="2126"/>
    <n v="541100537"/>
    <d v="2022-08-06T00:00:00"/>
    <n v="2528"/>
    <n v="421.89"/>
    <n v="364.69"/>
    <n v="1066537.92"/>
    <n v="921936.32"/>
    <n v="144601.60000000001"/>
  </r>
  <r>
    <x v="2"/>
    <x v="82"/>
    <x v="1"/>
    <x v="0"/>
    <x v="2"/>
    <x v="1019"/>
    <n v="968228805"/>
    <d v="2019-04-03T00:00:00"/>
    <n v="9274"/>
    <n v="152.58000000000001"/>
    <n v="97.44"/>
    <n v="1415026.92"/>
    <n v="903658.56"/>
    <n v="511368.36"/>
  </r>
  <r>
    <x v="2"/>
    <x v="90"/>
    <x v="7"/>
    <x v="1"/>
    <x v="2"/>
    <x v="771"/>
    <n v="830618607"/>
    <d v="2021-08-29T00:00:00"/>
    <n v="7359"/>
    <n v="437.2"/>
    <n v="263.33"/>
    <n v="3217354.8"/>
    <n v="1937845.47"/>
    <n v="1279509.33"/>
  </r>
  <r>
    <x v="3"/>
    <x v="57"/>
    <x v="7"/>
    <x v="1"/>
    <x v="3"/>
    <x v="1372"/>
    <n v="856443774"/>
    <d v="2020-01-10T00:00:00"/>
    <n v="9600"/>
    <n v="437.2"/>
    <n v="263.33"/>
    <n v="4197120"/>
    <n v="2527968"/>
    <n v="1669152"/>
  </r>
  <r>
    <x v="5"/>
    <x v="96"/>
    <x v="8"/>
    <x v="1"/>
    <x v="2"/>
    <x v="69"/>
    <n v="494190633"/>
    <d v="2017-04-13T00:00:00"/>
    <n v="845"/>
    <n v="421.89"/>
    <n v="364.69"/>
    <n v="356497.05"/>
    <n v="308163.05"/>
    <n v="48334"/>
  </r>
  <r>
    <x v="2"/>
    <x v="38"/>
    <x v="11"/>
    <x v="1"/>
    <x v="1"/>
    <x v="385"/>
    <n v="162658011"/>
    <d v="2018-07-24T00:00:00"/>
    <n v="2975"/>
    <n v="668.27"/>
    <n v="502.54"/>
    <n v="1988103.25"/>
    <n v="1495056.5"/>
    <n v="493046.75"/>
  </r>
  <r>
    <x v="5"/>
    <x v="105"/>
    <x v="0"/>
    <x v="1"/>
    <x v="2"/>
    <x v="1858"/>
    <n v="800957238"/>
    <d v="2022-12-23T00:00:00"/>
    <n v="9901"/>
    <n v="255.28"/>
    <n v="159.41999999999999"/>
    <n v="2527527.2799999998"/>
    <n v="1578417.42"/>
    <n v="949109.86"/>
  </r>
  <r>
    <x v="0"/>
    <x v="49"/>
    <x v="2"/>
    <x v="1"/>
    <x v="1"/>
    <x v="72"/>
    <n v="718512141"/>
    <d v="2022-03-04T00:00:00"/>
    <n v="2564"/>
    <n v="47.45"/>
    <n v="31.79"/>
    <n v="121661.8"/>
    <n v="81509.56"/>
    <n v="40152.239999999998"/>
  </r>
  <r>
    <x v="1"/>
    <x v="77"/>
    <x v="5"/>
    <x v="1"/>
    <x v="3"/>
    <x v="2137"/>
    <n v="545059049"/>
    <d v="2016-08-08T00:00:00"/>
    <n v="3940"/>
    <n v="109.28"/>
    <n v="35.840000000000003"/>
    <n v="430563.2"/>
    <n v="141209.60000000001"/>
    <n v="289353.59999999998"/>
  </r>
  <r>
    <x v="4"/>
    <x v="176"/>
    <x v="11"/>
    <x v="1"/>
    <x v="2"/>
    <x v="283"/>
    <n v="980646789"/>
    <d v="2016-12-20T00:00:00"/>
    <n v="4032"/>
    <n v="668.27"/>
    <n v="502.54"/>
    <n v="2694464.64"/>
    <n v="2026241.28"/>
    <n v="668223.36"/>
  </r>
  <r>
    <x v="5"/>
    <x v="145"/>
    <x v="11"/>
    <x v="1"/>
    <x v="3"/>
    <x v="719"/>
    <n v="545636689"/>
    <d v="2018-02-01T00:00:00"/>
    <n v="4876"/>
    <n v="668.27"/>
    <n v="502.54"/>
    <n v="3258484.52"/>
    <n v="2450385.04"/>
    <n v="808099.48"/>
  </r>
  <r>
    <x v="1"/>
    <x v="79"/>
    <x v="0"/>
    <x v="1"/>
    <x v="0"/>
    <x v="1636"/>
    <n v="530702579"/>
    <d v="2015-11-09T00:00:00"/>
    <n v="5541"/>
    <n v="255.28"/>
    <n v="159.41999999999999"/>
    <n v="1414506.48"/>
    <n v="883346.22"/>
    <n v="531160.26"/>
  </r>
  <r>
    <x v="3"/>
    <x v="184"/>
    <x v="8"/>
    <x v="1"/>
    <x v="1"/>
    <x v="2053"/>
    <n v="946830785"/>
    <d v="2015-09-20T00:00:00"/>
    <n v="7125"/>
    <n v="421.89"/>
    <n v="364.69"/>
    <n v="3005966.25"/>
    <n v="2598416.25"/>
    <n v="407550"/>
  </r>
  <r>
    <x v="2"/>
    <x v="102"/>
    <x v="3"/>
    <x v="1"/>
    <x v="3"/>
    <x v="925"/>
    <n v="975320136"/>
    <d v="2020-05-12T00:00:00"/>
    <n v="7757"/>
    <n v="205.7"/>
    <n v="117.11"/>
    <n v="1595614.9"/>
    <n v="908422.27"/>
    <n v="687192.63"/>
  </r>
  <r>
    <x v="5"/>
    <x v="177"/>
    <x v="8"/>
    <x v="1"/>
    <x v="0"/>
    <x v="1230"/>
    <n v="317781960"/>
    <d v="2020-09-20T00:00:00"/>
    <n v="7599"/>
    <n v="421.89"/>
    <n v="364.69"/>
    <n v="3205942.11"/>
    <n v="2771279.31"/>
    <n v="434662.8"/>
  </r>
  <r>
    <x v="1"/>
    <x v="153"/>
    <x v="4"/>
    <x v="1"/>
    <x v="2"/>
    <x v="547"/>
    <n v="546140086"/>
    <d v="2019-12-19T00:00:00"/>
    <n v="3843"/>
    <n v="81.73"/>
    <n v="56.67"/>
    <n v="314088.39"/>
    <n v="217782.81"/>
    <n v="96305.58"/>
  </r>
  <r>
    <x v="5"/>
    <x v="63"/>
    <x v="2"/>
    <x v="1"/>
    <x v="2"/>
    <x v="1676"/>
    <n v="152630841"/>
    <d v="2019-09-01T00:00:00"/>
    <n v="5713"/>
    <n v="47.45"/>
    <n v="31.79"/>
    <n v="271081.84999999998"/>
    <n v="181616.27"/>
    <n v="89465.58"/>
  </r>
  <r>
    <x v="5"/>
    <x v="9"/>
    <x v="7"/>
    <x v="1"/>
    <x v="0"/>
    <x v="948"/>
    <n v="399803054"/>
    <d v="2018-11-30T00:00:00"/>
    <n v="9463"/>
    <n v="437.2"/>
    <n v="263.33"/>
    <n v="4137223.6"/>
    <n v="2491891.79"/>
    <n v="1645331.81"/>
  </r>
  <r>
    <x v="2"/>
    <x v="141"/>
    <x v="11"/>
    <x v="1"/>
    <x v="3"/>
    <x v="2277"/>
    <n v="370518052"/>
    <d v="2019-10-09T00:00:00"/>
    <n v="3380"/>
    <n v="668.27"/>
    <n v="502.54"/>
    <n v="2258752.6"/>
    <n v="1698585.2"/>
    <n v="560167.4"/>
  </r>
  <r>
    <x v="0"/>
    <x v="72"/>
    <x v="2"/>
    <x v="1"/>
    <x v="1"/>
    <x v="2066"/>
    <n v="117949664"/>
    <d v="2021-05-24T00:00:00"/>
    <n v="2782"/>
    <n v="47.45"/>
    <n v="31.79"/>
    <n v="132005.9"/>
    <n v="88439.78"/>
    <n v="43566.12"/>
  </r>
  <r>
    <x v="1"/>
    <x v="168"/>
    <x v="10"/>
    <x v="1"/>
    <x v="0"/>
    <x v="704"/>
    <n v="215584218"/>
    <d v="2017-06-21T00:00:00"/>
    <n v="5016"/>
    <n v="154.06"/>
    <n v="90.93"/>
    <n v="772764.96"/>
    <n v="456104.88"/>
    <n v="316660.08"/>
  </r>
  <r>
    <x v="1"/>
    <x v="136"/>
    <x v="3"/>
    <x v="0"/>
    <x v="2"/>
    <x v="26"/>
    <n v="407220542"/>
    <d v="2016-07-04T00:00:00"/>
    <n v="4463"/>
    <n v="205.7"/>
    <n v="117.11"/>
    <n v="918039.1"/>
    <n v="522661.93"/>
    <n v="395377.17"/>
  </r>
  <r>
    <x v="1"/>
    <x v="169"/>
    <x v="10"/>
    <x v="0"/>
    <x v="2"/>
    <x v="1628"/>
    <n v="956969964"/>
    <d v="2016-05-27T00:00:00"/>
    <n v="7533"/>
    <n v="154.06"/>
    <n v="90.93"/>
    <n v="1160533.98"/>
    <n v="684975.69"/>
    <n v="475558.29"/>
  </r>
  <r>
    <x v="1"/>
    <x v="80"/>
    <x v="9"/>
    <x v="0"/>
    <x v="2"/>
    <x v="1963"/>
    <n v="399256312"/>
    <d v="2015-01-05T00:00:00"/>
    <n v="7670"/>
    <n v="9.33"/>
    <n v="6.92"/>
    <n v="71561.100000000006"/>
    <n v="53076.4"/>
    <n v="18484.7"/>
  </r>
  <r>
    <x v="1"/>
    <x v="157"/>
    <x v="1"/>
    <x v="1"/>
    <x v="0"/>
    <x v="2278"/>
    <n v="488815915"/>
    <d v="2021-04-17T00:00:00"/>
    <n v="347"/>
    <n v="152.58000000000001"/>
    <n v="97.44"/>
    <n v="52945.26"/>
    <n v="33811.68"/>
    <n v="19133.580000000002"/>
  </r>
  <r>
    <x v="5"/>
    <x v="114"/>
    <x v="3"/>
    <x v="0"/>
    <x v="0"/>
    <x v="1825"/>
    <n v="350697600"/>
    <d v="2016-04-23T00:00:00"/>
    <n v="8068"/>
    <n v="205.7"/>
    <n v="117.11"/>
    <n v="1659587.6"/>
    <n v="944843.48"/>
    <n v="714744.12"/>
  </r>
  <r>
    <x v="1"/>
    <x v="116"/>
    <x v="5"/>
    <x v="1"/>
    <x v="1"/>
    <x v="74"/>
    <n v="530262696"/>
    <d v="2020-05-11T00:00:00"/>
    <n v="5370"/>
    <n v="109.28"/>
    <n v="35.840000000000003"/>
    <n v="586833.6"/>
    <n v="192460.79999999999"/>
    <n v="394372.8"/>
  </r>
  <r>
    <x v="0"/>
    <x v="72"/>
    <x v="5"/>
    <x v="1"/>
    <x v="0"/>
    <x v="1141"/>
    <n v="743185031"/>
    <d v="2016-07-29T00:00:00"/>
    <n v="3821"/>
    <n v="109.28"/>
    <n v="35.840000000000003"/>
    <n v="417558.88"/>
    <n v="136944.64000000001"/>
    <n v="280614.24"/>
  </r>
  <r>
    <x v="3"/>
    <x v="20"/>
    <x v="11"/>
    <x v="0"/>
    <x v="1"/>
    <x v="561"/>
    <n v="325450932"/>
    <d v="2016-11-20T00:00:00"/>
    <n v="7018"/>
    <n v="668.27"/>
    <n v="502.54"/>
    <n v="4689918.8600000003"/>
    <n v="3526825.72"/>
    <n v="1163093.1399999999"/>
  </r>
  <r>
    <x v="5"/>
    <x v="87"/>
    <x v="10"/>
    <x v="1"/>
    <x v="3"/>
    <x v="852"/>
    <n v="483359229"/>
    <d v="2019-10-10T00:00:00"/>
    <n v="5592"/>
    <n v="154.06"/>
    <n v="90.93"/>
    <n v="861503.52"/>
    <n v="508480.56"/>
    <n v="353022.96"/>
  </r>
  <r>
    <x v="1"/>
    <x v="36"/>
    <x v="7"/>
    <x v="0"/>
    <x v="2"/>
    <x v="1116"/>
    <n v="243521249"/>
    <d v="2016-03-28T00:00:00"/>
    <n v="2204"/>
    <n v="437.2"/>
    <n v="263.33"/>
    <n v="963588.8"/>
    <n v="580379.31999999995"/>
    <n v="383209.48"/>
  </r>
  <r>
    <x v="3"/>
    <x v="94"/>
    <x v="11"/>
    <x v="1"/>
    <x v="1"/>
    <x v="229"/>
    <n v="502860820"/>
    <d v="2015-05-21T00:00:00"/>
    <n v="6546"/>
    <n v="668.27"/>
    <n v="502.54"/>
    <n v="4374495.42"/>
    <n v="3289626.84"/>
    <n v="1084868.58"/>
  </r>
  <r>
    <x v="1"/>
    <x v="153"/>
    <x v="7"/>
    <x v="0"/>
    <x v="0"/>
    <x v="2279"/>
    <n v="878614270"/>
    <d v="2021-02-17T00:00:00"/>
    <n v="342"/>
    <n v="437.2"/>
    <n v="263.33"/>
    <n v="149522.4"/>
    <n v="90058.86"/>
    <n v="59463.54"/>
  </r>
  <r>
    <x v="2"/>
    <x v="51"/>
    <x v="7"/>
    <x v="1"/>
    <x v="1"/>
    <x v="1674"/>
    <n v="158330428"/>
    <d v="2015-08-25T00:00:00"/>
    <n v="2347"/>
    <n v="437.2"/>
    <n v="263.33"/>
    <n v="1026108.4"/>
    <n v="618035.51"/>
    <n v="408072.89"/>
  </r>
  <r>
    <x v="2"/>
    <x v="104"/>
    <x v="5"/>
    <x v="0"/>
    <x v="0"/>
    <x v="253"/>
    <n v="349870622"/>
    <d v="2021-01-23T00:00:00"/>
    <n v="3347"/>
    <n v="109.28"/>
    <n v="35.840000000000003"/>
    <n v="365760.16"/>
    <n v="119956.48"/>
    <n v="245803.68"/>
  </r>
  <r>
    <x v="5"/>
    <x v="28"/>
    <x v="7"/>
    <x v="0"/>
    <x v="0"/>
    <x v="1114"/>
    <n v="831408679"/>
    <d v="2022-10-02T00:00:00"/>
    <n v="1159"/>
    <n v="437.2"/>
    <n v="263.33"/>
    <n v="506714.8"/>
    <n v="305199.46999999997"/>
    <n v="201515.33"/>
  </r>
  <r>
    <x v="3"/>
    <x v="50"/>
    <x v="6"/>
    <x v="0"/>
    <x v="3"/>
    <x v="375"/>
    <n v="601430928"/>
    <d v="2015-11-26T00:00:00"/>
    <n v="5632"/>
    <n v="651.21"/>
    <n v="524.96"/>
    <n v="3667614.72"/>
    <n v="2956574.7200000002"/>
    <n v="711040"/>
  </r>
  <r>
    <x v="2"/>
    <x v="155"/>
    <x v="11"/>
    <x v="0"/>
    <x v="0"/>
    <x v="1676"/>
    <n v="528736197"/>
    <d v="2019-08-31T00:00:00"/>
    <n v="3645"/>
    <n v="668.27"/>
    <n v="502.54"/>
    <n v="2435844.15"/>
    <n v="1831758.3"/>
    <n v="604085.85"/>
  </r>
  <r>
    <x v="0"/>
    <x v="181"/>
    <x v="5"/>
    <x v="0"/>
    <x v="1"/>
    <x v="1979"/>
    <n v="202435815"/>
    <d v="2018-02-24T00:00:00"/>
    <n v="4111"/>
    <n v="109.28"/>
    <n v="35.840000000000003"/>
    <n v="449250.08"/>
    <n v="147338.23999999999"/>
    <n v="301911.84000000003"/>
  </r>
  <r>
    <x v="5"/>
    <x v="127"/>
    <x v="8"/>
    <x v="1"/>
    <x v="1"/>
    <x v="1419"/>
    <n v="181953608"/>
    <d v="2016-12-31T00:00:00"/>
    <n v="2971"/>
    <n v="421.89"/>
    <n v="364.69"/>
    <n v="1253435.19"/>
    <n v="1083493.99"/>
    <n v="169941.2"/>
  </r>
  <r>
    <x v="3"/>
    <x v="124"/>
    <x v="5"/>
    <x v="1"/>
    <x v="0"/>
    <x v="2082"/>
    <n v="647025907"/>
    <d v="2015-03-30T00:00:00"/>
    <n v="8199"/>
    <n v="109.28"/>
    <n v="35.840000000000003"/>
    <n v="895986.72"/>
    <n v="293852.15999999997"/>
    <n v="602134.56000000006"/>
  </r>
  <r>
    <x v="2"/>
    <x v="112"/>
    <x v="7"/>
    <x v="1"/>
    <x v="1"/>
    <x v="2280"/>
    <n v="947701537"/>
    <d v="2018-09-20T00:00:00"/>
    <n v="4800"/>
    <n v="437.2"/>
    <n v="263.33"/>
    <n v="2098560"/>
    <n v="1263984"/>
    <n v="834576"/>
  </r>
  <r>
    <x v="1"/>
    <x v="99"/>
    <x v="10"/>
    <x v="1"/>
    <x v="3"/>
    <x v="861"/>
    <n v="954341828"/>
    <d v="2018-07-11T00:00:00"/>
    <n v="9809"/>
    <n v="154.06"/>
    <n v="90.93"/>
    <n v="1511174.54"/>
    <n v="891932.37"/>
    <n v="619242.17000000004"/>
  </r>
  <r>
    <x v="1"/>
    <x v="123"/>
    <x v="2"/>
    <x v="0"/>
    <x v="3"/>
    <x v="1240"/>
    <n v="607620608"/>
    <d v="2022-09-20T00:00:00"/>
    <n v="7296"/>
    <n v="47.45"/>
    <n v="31.79"/>
    <n v="346195.20000000001"/>
    <n v="231939.84"/>
    <n v="114255.36"/>
  </r>
  <r>
    <x v="0"/>
    <x v="27"/>
    <x v="9"/>
    <x v="1"/>
    <x v="1"/>
    <x v="2281"/>
    <n v="368524205"/>
    <d v="2016-04-21T00:00:00"/>
    <n v="3357"/>
    <n v="9.33"/>
    <n v="6.92"/>
    <n v="31320.81"/>
    <n v="23230.44"/>
    <n v="8090.37"/>
  </r>
  <r>
    <x v="6"/>
    <x v="103"/>
    <x v="1"/>
    <x v="0"/>
    <x v="0"/>
    <x v="661"/>
    <n v="768351447"/>
    <d v="2022-07-17T00:00:00"/>
    <n v="1123"/>
    <n v="152.58000000000001"/>
    <n v="97.44"/>
    <n v="171347.34"/>
    <n v="109425.12"/>
    <n v="61922.22"/>
  </r>
  <r>
    <x v="5"/>
    <x v="101"/>
    <x v="1"/>
    <x v="1"/>
    <x v="0"/>
    <x v="187"/>
    <n v="158713662"/>
    <d v="2020-01-28T00:00:00"/>
    <n v="5754"/>
    <n v="152.58000000000001"/>
    <n v="97.44"/>
    <n v="877945.32"/>
    <n v="560669.76"/>
    <n v="317275.56"/>
  </r>
  <r>
    <x v="1"/>
    <x v="85"/>
    <x v="4"/>
    <x v="0"/>
    <x v="2"/>
    <x v="471"/>
    <n v="561534678"/>
    <d v="2018-01-29T00:00:00"/>
    <n v="9445"/>
    <n v="81.73"/>
    <n v="56.67"/>
    <n v="771939.85"/>
    <n v="535248.15"/>
    <n v="236691.7"/>
  </r>
  <r>
    <x v="4"/>
    <x v="156"/>
    <x v="9"/>
    <x v="1"/>
    <x v="2"/>
    <x v="1474"/>
    <n v="919050824"/>
    <d v="2022-07-21T00:00:00"/>
    <n v="6417"/>
    <n v="9.33"/>
    <n v="6.92"/>
    <n v="59870.61"/>
    <n v="44405.64"/>
    <n v="15464.97"/>
  </r>
  <r>
    <x v="4"/>
    <x v="115"/>
    <x v="1"/>
    <x v="0"/>
    <x v="1"/>
    <x v="2282"/>
    <n v="243810927"/>
    <d v="2015-08-04T00:00:00"/>
    <n v="7926"/>
    <n v="152.58000000000001"/>
    <n v="97.44"/>
    <n v="1209349.08"/>
    <n v="772309.44"/>
    <n v="437039.64"/>
  </r>
  <r>
    <x v="1"/>
    <x v="109"/>
    <x v="10"/>
    <x v="1"/>
    <x v="2"/>
    <x v="650"/>
    <n v="768676316"/>
    <d v="2018-02-08T00:00:00"/>
    <n v="7259"/>
    <n v="154.06"/>
    <n v="90.93"/>
    <n v="1118321.54"/>
    <n v="660060.87"/>
    <n v="458260.67"/>
  </r>
  <r>
    <x v="5"/>
    <x v="117"/>
    <x v="1"/>
    <x v="0"/>
    <x v="1"/>
    <x v="358"/>
    <n v="296820819"/>
    <d v="2022-02-10T00:00:00"/>
    <n v="4731"/>
    <n v="152.58000000000001"/>
    <n v="97.44"/>
    <n v="721855.98"/>
    <n v="460988.64"/>
    <n v="260867.34"/>
  </r>
  <r>
    <x v="0"/>
    <x v="69"/>
    <x v="2"/>
    <x v="1"/>
    <x v="1"/>
    <x v="2283"/>
    <n v="751730763"/>
    <d v="2020-06-11T00:00:00"/>
    <n v="2693"/>
    <n v="47.45"/>
    <n v="31.79"/>
    <n v="127782.85"/>
    <n v="85610.47"/>
    <n v="42172.38"/>
  </r>
  <r>
    <x v="0"/>
    <x v="146"/>
    <x v="8"/>
    <x v="0"/>
    <x v="2"/>
    <x v="374"/>
    <n v="527204978"/>
    <d v="2019-10-03T00:00:00"/>
    <n v="523"/>
    <n v="421.89"/>
    <n v="364.69"/>
    <n v="220648.47"/>
    <n v="190732.87"/>
    <n v="29915.599999999999"/>
  </r>
  <r>
    <x v="1"/>
    <x v="89"/>
    <x v="7"/>
    <x v="1"/>
    <x v="2"/>
    <x v="1411"/>
    <n v="337354791"/>
    <d v="2021-01-28T00:00:00"/>
    <n v="9634"/>
    <n v="437.2"/>
    <n v="263.33"/>
    <n v="4211984.8"/>
    <n v="2536921.2200000002"/>
    <n v="1675063.58"/>
  </r>
  <r>
    <x v="3"/>
    <x v="151"/>
    <x v="5"/>
    <x v="0"/>
    <x v="0"/>
    <x v="2284"/>
    <n v="966604030"/>
    <d v="2016-02-16T00:00:00"/>
    <n v="8467"/>
    <n v="109.28"/>
    <n v="35.840000000000003"/>
    <n v="925273.76"/>
    <n v="303457.28000000003"/>
    <n v="621816.48"/>
  </r>
  <r>
    <x v="4"/>
    <x v="160"/>
    <x v="6"/>
    <x v="1"/>
    <x v="2"/>
    <x v="1949"/>
    <n v="119689023"/>
    <d v="2019-09-19T00:00:00"/>
    <n v="7497"/>
    <n v="651.21"/>
    <n v="524.96"/>
    <n v="4882121.37"/>
    <n v="3935625.12"/>
    <n v="946496.25"/>
  </r>
  <r>
    <x v="4"/>
    <x v="6"/>
    <x v="0"/>
    <x v="1"/>
    <x v="3"/>
    <x v="47"/>
    <n v="971658599"/>
    <d v="2020-05-03T00:00:00"/>
    <n v="4227"/>
    <n v="255.28"/>
    <n v="159.41999999999999"/>
    <n v="1079068.56"/>
    <n v="673868.34"/>
    <n v="405200.22"/>
  </r>
  <r>
    <x v="1"/>
    <x v="89"/>
    <x v="8"/>
    <x v="1"/>
    <x v="0"/>
    <x v="1601"/>
    <n v="917874085"/>
    <d v="2020-09-23T00:00:00"/>
    <n v="8194"/>
    <n v="421.89"/>
    <n v="364.69"/>
    <n v="3456966.66"/>
    <n v="2988269.86"/>
    <n v="468696.8"/>
  </r>
  <r>
    <x v="2"/>
    <x v="4"/>
    <x v="4"/>
    <x v="1"/>
    <x v="3"/>
    <x v="1486"/>
    <n v="124009311"/>
    <d v="2019-06-08T00:00:00"/>
    <n v="5966"/>
    <n v="81.73"/>
    <n v="56.67"/>
    <n v="487601.18"/>
    <n v="338093.22"/>
    <n v="149507.96"/>
  </r>
  <r>
    <x v="1"/>
    <x v="73"/>
    <x v="3"/>
    <x v="0"/>
    <x v="1"/>
    <x v="1723"/>
    <n v="176050603"/>
    <d v="2019-10-28T00:00:00"/>
    <n v="6140"/>
    <n v="205.7"/>
    <n v="117.11"/>
    <n v="1262998"/>
    <n v="719055.4"/>
    <n v="543942.6"/>
  </r>
  <r>
    <x v="1"/>
    <x v="116"/>
    <x v="8"/>
    <x v="1"/>
    <x v="1"/>
    <x v="345"/>
    <n v="930296790"/>
    <d v="2022-03-26T00:00:00"/>
    <n v="4348"/>
    <n v="421.89"/>
    <n v="364.69"/>
    <n v="1834377.72"/>
    <n v="1585672.12"/>
    <n v="248705.6"/>
  </r>
  <r>
    <x v="5"/>
    <x v="166"/>
    <x v="4"/>
    <x v="0"/>
    <x v="0"/>
    <x v="1190"/>
    <n v="963359200"/>
    <d v="2015-08-30T00:00:00"/>
    <n v="8250"/>
    <n v="81.73"/>
    <n v="56.67"/>
    <n v="674272.5"/>
    <n v="467527.5"/>
    <n v="206745"/>
  </r>
  <r>
    <x v="5"/>
    <x v="161"/>
    <x v="8"/>
    <x v="1"/>
    <x v="2"/>
    <x v="2285"/>
    <n v="722161662"/>
    <d v="2017-06-29T00:00:00"/>
    <n v="2539"/>
    <n v="421.89"/>
    <n v="364.69"/>
    <n v="1071178.71"/>
    <n v="925947.91"/>
    <n v="145230.79999999999"/>
  </r>
  <r>
    <x v="1"/>
    <x v="178"/>
    <x v="3"/>
    <x v="0"/>
    <x v="2"/>
    <x v="1664"/>
    <n v="273940503"/>
    <d v="2021-10-19T00:00:00"/>
    <n v="3937"/>
    <n v="205.7"/>
    <n v="117.11"/>
    <n v="809840.9"/>
    <n v="461062.07"/>
    <n v="348778.83"/>
  </r>
  <r>
    <x v="1"/>
    <x v="140"/>
    <x v="9"/>
    <x v="1"/>
    <x v="1"/>
    <x v="2286"/>
    <n v="656244552"/>
    <d v="2018-06-19T00:00:00"/>
    <n v="6201"/>
    <n v="9.33"/>
    <n v="6.92"/>
    <n v="57855.33"/>
    <n v="42910.92"/>
    <n v="14944.41"/>
  </r>
  <r>
    <x v="5"/>
    <x v="70"/>
    <x v="4"/>
    <x v="1"/>
    <x v="0"/>
    <x v="1072"/>
    <n v="726935136"/>
    <d v="2020-06-19T00:00:00"/>
    <n v="5116"/>
    <n v="81.73"/>
    <n v="56.67"/>
    <n v="418130.68"/>
    <n v="289923.71999999997"/>
    <n v="128206.96"/>
  </r>
  <r>
    <x v="0"/>
    <x v="113"/>
    <x v="2"/>
    <x v="0"/>
    <x v="2"/>
    <x v="515"/>
    <n v="314186084"/>
    <d v="2020-04-30T00:00:00"/>
    <n v="3499"/>
    <n v="47.45"/>
    <n v="31.79"/>
    <n v="166027.54999999999"/>
    <n v="111233.21"/>
    <n v="54794.34"/>
  </r>
  <r>
    <x v="1"/>
    <x v="139"/>
    <x v="11"/>
    <x v="0"/>
    <x v="1"/>
    <x v="2287"/>
    <n v="666483724"/>
    <d v="2018-08-31T00:00:00"/>
    <n v="6199"/>
    <n v="668.27"/>
    <n v="502.54"/>
    <n v="4142605.73"/>
    <n v="3115245.46"/>
    <n v="1027360.27"/>
  </r>
  <r>
    <x v="3"/>
    <x v="24"/>
    <x v="8"/>
    <x v="0"/>
    <x v="1"/>
    <x v="2007"/>
    <n v="402626883"/>
    <d v="2016-10-08T00:00:00"/>
    <n v="5097"/>
    <n v="421.89"/>
    <n v="364.69"/>
    <n v="2150373.33"/>
    <n v="1858824.93"/>
    <n v="291548.40000000002"/>
  </r>
  <r>
    <x v="2"/>
    <x v="102"/>
    <x v="5"/>
    <x v="0"/>
    <x v="0"/>
    <x v="946"/>
    <n v="461726891"/>
    <d v="2017-06-19T00:00:00"/>
    <n v="4103"/>
    <n v="109.28"/>
    <n v="35.840000000000003"/>
    <n v="448375.84"/>
    <n v="147051.51999999999"/>
    <n v="301324.32"/>
  </r>
  <r>
    <x v="2"/>
    <x v="4"/>
    <x v="1"/>
    <x v="1"/>
    <x v="2"/>
    <x v="564"/>
    <n v="953207576"/>
    <d v="2020-07-15T00:00:00"/>
    <n v="4159"/>
    <n v="152.58000000000001"/>
    <n v="97.44"/>
    <n v="634580.22"/>
    <n v="405252.96"/>
    <n v="229327.26"/>
  </r>
  <r>
    <x v="5"/>
    <x v="114"/>
    <x v="0"/>
    <x v="0"/>
    <x v="2"/>
    <x v="970"/>
    <n v="706805264"/>
    <d v="2018-01-07T00:00:00"/>
    <n v="8239"/>
    <n v="255.28"/>
    <n v="159.41999999999999"/>
    <n v="2103251.92"/>
    <n v="1313461.3799999999"/>
    <n v="789790.54"/>
  </r>
  <r>
    <x v="1"/>
    <x v="81"/>
    <x v="8"/>
    <x v="0"/>
    <x v="3"/>
    <x v="1844"/>
    <n v="422568786"/>
    <d v="2016-06-17T00:00:00"/>
    <n v="6349"/>
    <n v="421.89"/>
    <n v="364.69"/>
    <n v="2678579.61"/>
    <n v="2315416.81"/>
    <n v="363162.8"/>
  </r>
  <r>
    <x v="5"/>
    <x v="92"/>
    <x v="10"/>
    <x v="1"/>
    <x v="2"/>
    <x v="2288"/>
    <n v="420859467"/>
    <d v="2018-10-28T00:00:00"/>
    <n v="524"/>
    <n v="154.06"/>
    <n v="90.93"/>
    <n v="80727.44"/>
    <n v="47647.32"/>
    <n v="33080.120000000003"/>
  </r>
  <r>
    <x v="0"/>
    <x v="27"/>
    <x v="4"/>
    <x v="1"/>
    <x v="1"/>
    <x v="2289"/>
    <n v="192351138"/>
    <d v="2017-02-24T00:00:00"/>
    <n v="9831"/>
    <n v="81.73"/>
    <n v="56.67"/>
    <n v="803487.63"/>
    <n v="557122.77"/>
    <n v="246364.86"/>
  </r>
  <r>
    <x v="5"/>
    <x v="58"/>
    <x v="10"/>
    <x v="0"/>
    <x v="3"/>
    <x v="696"/>
    <n v="648030126"/>
    <d v="2016-11-19T00:00:00"/>
    <n v="5370"/>
    <n v="154.06"/>
    <n v="90.93"/>
    <n v="827302.2"/>
    <n v="488294.1"/>
    <n v="339008.1"/>
  </r>
  <r>
    <x v="1"/>
    <x v="99"/>
    <x v="10"/>
    <x v="0"/>
    <x v="2"/>
    <x v="2290"/>
    <n v="969195258"/>
    <d v="2020-09-17T00:00:00"/>
    <n v="5269"/>
    <n v="154.06"/>
    <n v="90.93"/>
    <n v="811742.14"/>
    <n v="479110.17"/>
    <n v="332631.96999999997"/>
  </r>
  <r>
    <x v="1"/>
    <x v="55"/>
    <x v="6"/>
    <x v="0"/>
    <x v="1"/>
    <x v="1094"/>
    <n v="857457864"/>
    <d v="2021-09-16T00:00:00"/>
    <n v="9691"/>
    <n v="651.21"/>
    <n v="524.96"/>
    <n v="6310876.1100000003"/>
    <n v="5087387.3600000003"/>
    <n v="1223488.75"/>
  </r>
  <r>
    <x v="6"/>
    <x v="180"/>
    <x v="6"/>
    <x v="0"/>
    <x v="0"/>
    <x v="2291"/>
    <n v="984741771"/>
    <d v="2022-08-13T00:00:00"/>
    <n v="5828"/>
    <n v="651.21"/>
    <n v="524.96"/>
    <n v="3795251.88"/>
    <n v="3059466.88"/>
    <n v="735785"/>
  </r>
  <r>
    <x v="4"/>
    <x v="115"/>
    <x v="1"/>
    <x v="0"/>
    <x v="3"/>
    <x v="189"/>
    <n v="743283307"/>
    <d v="2015-01-04T00:00:00"/>
    <n v="2903"/>
    <n v="152.58000000000001"/>
    <n v="97.44"/>
    <n v="442939.74"/>
    <n v="282868.32"/>
    <n v="160071.42000000001"/>
  </r>
  <r>
    <x v="1"/>
    <x v="109"/>
    <x v="10"/>
    <x v="0"/>
    <x v="0"/>
    <x v="1208"/>
    <n v="495631301"/>
    <d v="2020-07-18T00:00:00"/>
    <n v="7171"/>
    <n v="154.06"/>
    <n v="90.93"/>
    <n v="1104764.26"/>
    <n v="652059.03"/>
    <n v="452705.23"/>
  </r>
  <r>
    <x v="1"/>
    <x v="159"/>
    <x v="6"/>
    <x v="1"/>
    <x v="3"/>
    <x v="1163"/>
    <n v="224647080"/>
    <d v="2018-07-30T00:00:00"/>
    <n v="6918"/>
    <n v="651.21"/>
    <n v="524.96"/>
    <n v="4505070.78"/>
    <n v="3631673.28"/>
    <n v="873397.5"/>
  </r>
  <r>
    <x v="1"/>
    <x v="93"/>
    <x v="6"/>
    <x v="1"/>
    <x v="3"/>
    <x v="1879"/>
    <n v="883504474"/>
    <d v="2018-09-08T00:00:00"/>
    <n v="7462"/>
    <n v="651.21"/>
    <n v="524.96"/>
    <n v="4859329.0199999996"/>
    <n v="3917251.52"/>
    <n v="942077.5"/>
  </r>
  <r>
    <x v="5"/>
    <x v="145"/>
    <x v="5"/>
    <x v="0"/>
    <x v="1"/>
    <x v="510"/>
    <n v="345689809"/>
    <d v="2018-12-28T00:00:00"/>
    <n v="6151"/>
    <n v="109.28"/>
    <n v="35.840000000000003"/>
    <n v="672181.28"/>
    <n v="220451.84"/>
    <n v="451729.44"/>
  </r>
  <r>
    <x v="4"/>
    <x v="6"/>
    <x v="5"/>
    <x v="0"/>
    <x v="0"/>
    <x v="2044"/>
    <n v="155001914"/>
    <d v="2018-12-30T00:00:00"/>
    <n v="7366"/>
    <n v="109.28"/>
    <n v="35.840000000000003"/>
    <n v="804956.48"/>
    <n v="263997.44"/>
    <n v="540959.04"/>
  </r>
  <r>
    <x v="1"/>
    <x v="16"/>
    <x v="6"/>
    <x v="1"/>
    <x v="1"/>
    <x v="391"/>
    <n v="575552117"/>
    <d v="2015-04-26T00:00:00"/>
    <n v="7516"/>
    <n v="651.21"/>
    <n v="524.96"/>
    <n v="4894494.3600000003"/>
    <n v="3945599.36"/>
    <n v="948895"/>
  </r>
  <r>
    <x v="1"/>
    <x v="152"/>
    <x v="0"/>
    <x v="1"/>
    <x v="3"/>
    <x v="2096"/>
    <n v="141764247"/>
    <d v="2019-08-29T00:00:00"/>
    <n v="46"/>
    <n v="255.28"/>
    <n v="159.41999999999999"/>
    <n v="11742.88"/>
    <n v="7333.32"/>
    <n v="4409.5600000000004"/>
  </r>
  <r>
    <x v="1"/>
    <x v="142"/>
    <x v="10"/>
    <x v="1"/>
    <x v="0"/>
    <x v="1825"/>
    <n v="608374631"/>
    <d v="2016-04-12T00:00:00"/>
    <n v="428"/>
    <n v="154.06"/>
    <n v="90.93"/>
    <n v="65937.679999999993"/>
    <n v="38918.04"/>
    <n v="27019.64"/>
  </r>
  <r>
    <x v="1"/>
    <x v="71"/>
    <x v="11"/>
    <x v="0"/>
    <x v="2"/>
    <x v="27"/>
    <n v="200432097"/>
    <d v="2020-01-31T00:00:00"/>
    <n v="1167"/>
    <n v="668.27"/>
    <n v="502.54"/>
    <n v="779871.09"/>
    <n v="586464.18000000005"/>
    <n v="193406.91"/>
  </r>
  <r>
    <x v="3"/>
    <x v="30"/>
    <x v="11"/>
    <x v="0"/>
    <x v="2"/>
    <x v="1927"/>
    <n v="363297975"/>
    <d v="2019-03-27T00:00:00"/>
    <n v="6799"/>
    <n v="668.27"/>
    <n v="502.54"/>
    <n v="4543567.7300000004"/>
    <n v="3416769.46"/>
    <n v="1126798.27"/>
  </r>
  <r>
    <x v="4"/>
    <x v="31"/>
    <x v="7"/>
    <x v="1"/>
    <x v="2"/>
    <x v="2292"/>
    <n v="812646090"/>
    <d v="2018-04-17T00:00:00"/>
    <n v="8892"/>
    <n v="437.2"/>
    <n v="263.33"/>
    <n v="3887582.4"/>
    <n v="2341530.36"/>
    <n v="1546052.04"/>
  </r>
  <r>
    <x v="1"/>
    <x v="178"/>
    <x v="1"/>
    <x v="1"/>
    <x v="0"/>
    <x v="104"/>
    <n v="884462773"/>
    <d v="2022-10-05T00:00:00"/>
    <n v="1044"/>
    <n v="152.58000000000001"/>
    <n v="97.44"/>
    <n v="159293.51999999999"/>
    <n v="101727.36"/>
    <n v="57566.16"/>
  </r>
  <r>
    <x v="1"/>
    <x v="2"/>
    <x v="6"/>
    <x v="1"/>
    <x v="0"/>
    <x v="855"/>
    <n v="885046851"/>
    <d v="2022-07-19T00:00:00"/>
    <n v="3886"/>
    <n v="651.21"/>
    <n v="524.96"/>
    <n v="2530602.06"/>
    <n v="2039994.56"/>
    <n v="490607.5"/>
  </r>
  <r>
    <x v="5"/>
    <x v="96"/>
    <x v="10"/>
    <x v="1"/>
    <x v="2"/>
    <x v="2293"/>
    <n v="741009652"/>
    <d v="2015-03-21T00:00:00"/>
    <n v="78"/>
    <n v="154.06"/>
    <n v="90.93"/>
    <n v="12016.68"/>
    <n v="7092.54"/>
    <n v="4924.1400000000003"/>
  </r>
  <r>
    <x v="0"/>
    <x v="27"/>
    <x v="9"/>
    <x v="0"/>
    <x v="0"/>
    <x v="1021"/>
    <n v="449275004"/>
    <d v="2015-11-21T00:00:00"/>
    <n v="9313"/>
    <n v="9.33"/>
    <n v="6.92"/>
    <n v="86890.29"/>
    <n v="64445.96"/>
    <n v="22444.33"/>
  </r>
  <r>
    <x v="1"/>
    <x v="2"/>
    <x v="10"/>
    <x v="0"/>
    <x v="0"/>
    <x v="825"/>
    <n v="527079236"/>
    <d v="2020-06-20T00:00:00"/>
    <n v="3314"/>
    <n v="154.06"/>
    <n v="90.93"/>
    <n v="510554.84"/>
    <n v="301342.02"/>
    <n v="209212.82"/>
  </r>
  <r>
    <x v="4"/>
    <x v="158"/>
    <x v="7"/>
    <x v="1"/>
    <x v="2"/>
    <x v="377"/>
    <n v="661971175"/>
    <d v="2017-02-18T00:00:00"/>
    <n v="836"/>
    <n v="437.2"/>
    <n v="263.33"/>
    <n v="365499.2"/>
    <n v="220143.88"/>
    <n v="145355.32"/>
  </r>
  <r>
    <x v="1"/>
    <x v="99"/>
    <x v="5"/>
    <x v="0"/>
    <x v="1"/>
    <x v="721"/>
    <n v="161812150"/>
    <d v="2020-11-12T00:00:00"/>
    <n v="2666"/>
    <n v="109.28"/>
    <n v="35.840000000000003"/>
    <n v="291340.48"/>
    <n v="95549.440000000002"/>
    <n v="195791.04"/>
  </r>
  <r>
    <x v="5"/>
    <x v="87"/>
    <x v="6"/>
    <x v="0"/>
    <x v="2"/>
    <x v="2294"/>
    <n v="204775989"/>
    <d v="2022-04-29T00:00:00"/>
    <n v="6620"/>
    <n v="651.21"/>
    <n v="524.96"/>
    <n v="4311010.2"/>
    <n v="3475235.2"/>
    <n v="835775"/>
  </r>
  <r>
    <x v="1"/>
    <x v="109"/>
    <x v="7"/>
    <x v="1"/>
    <x v="3"/>
    <x v="1813"/>
    <n v="689349019"/>
    <d v="2019-07-23T00:00:00"/>
    <n v="2548"/>
    <n v="437.2"/>
    <n v="263.33"/>
    <n v="1113985.6000000001"/>
    <n v="670964.84"/>
    <n v="443020.76"/>
  </r>
  <r>
    <x v="5"/>
    <x v="126"/>
    <x v="7"/>
    <x v="1"/>
    <x v="3"/>
    <x v="1656"/>
    <n v="684330070"/>
    <d v="2016-02-25T00:00:00"/>
    <n v="7330"/>
    <n v="437.2"/>
    <n v="263.33"/>
    <n v="3204676"/>
    <n v="1930208.9"/>
    <n v="1274467.1000000001"/>
  </r>
  <r>
    <x v="3"/>
    <x v="184"/>
    <x v="3"/>
    <x v="0"/>
    <x v="0"/>
    <x v="786"/>
    <n v="678830468"/>
    <d v="2019-03-15T00:00:00"/>
    <n v="9876"/>
    <n v="205.7"/>
    <n v="117.11"/>
    <n v="2031493.2"/>
    <n v="1156578.3600000001"/>
    <n v="874914.84"/>
  </r>
  <r>
    <x v="5"/>
    <x v="161"/>
    <x v="0"/>
    <x v="1"/>
    <x v="3"/>
    <x v="2049"/>
    <n v="332274043"/>
    <d v="2021-12-05T00:00:00"/>
    <n v="6128"/>
    <n v="255.28"/>
    <n v="159.41999999999999"/>
    <n v="1564355.84"/>
    <n v="976925.76"/>
    <n v="587430.07999999996"/>
  </r>
  <r>
    <x v="2"/>
    <x v="82"/>
    <x v="4"/>
    <x v="0"/>
    <x v="0"/>
    <x v="1062"/>
    <n v="724397122"/>
    <d v="2020-12-07T00:00:00"/>
    <n v="4061"/>
    <n v="81.73"/>
    <n v="56.67"/>
    <n v="331905.53000000003"/>
    <n v="230136.87"/>
    <n v="101768.66"/>
  </r>
  <r>
    <x v="2"/>
    <x v="37"/>
    <x v="4"/>
    <x v="0"/>
    <x v="3"/>
    <x v="1406"/>
    <n v="305248534"/>
    <d v="2018-06-26T00:00:00"/>
    <n v="8679"/>
    <n v="81.73"/>
    <n v="56.67"/>
    <n v="709334.67"/>
    <n v="491838.93"/>
    <n v="217495.74"/>
  </r>
  <r>
    <x v="4"/>
    <x v="156"/>
    <x v="8"/>
    <x v="1"/>
    <x v="0"/>
    <x v="1815"/>
    <n v="745189607"/>
    <d v="2015-05-26T00:00:00"/>
    <n v="7019"/>
    <n v="421.89"/>
    <n v="364.69"/>
    <n v="2961245.91"/>
    <n v="2559759.11"/>
    <n v="401486.8"/>
  </r>
  <r>
    <x v="2"/>
    <x v="112"/>
    <x v="3"/>
    <x v="1"/>
    <x v="3"/>
    <x v="1212"/>
    <n v="184894168"/>
    <d v="2020-04-16T00:00:00"/>
    <n v="3148"/>
    <n v="205.7"/>
    <n v="117.11"/>
    <n v="647543.6"/>
    <n v="368662.28"/>
    <n v="278881.32"/>
  </r>
  <r>
    <x v="0"/>
    <x v="1"/>
    <x v="11"/>
    <x v="0"/>
    <x v="1"/>
    <x v="417"/>
    <n v="885348546"/>
    <d v="2022-03-04T00:00:00"/>
    <n v="3164"/>
    <n v="668.27"/>
    <n v="502.54"/>
    <n v="2114406.2799999998"/>
    <n v="1590036.56"/>
    <n v="524369.72"/>
  </r>
  <r>
    <x v="1"/>
    <x v="142"/>
    <x v="11"/>
    <x v="1"/>
    <x v="0"/>
    <x v="2295"/>
    <n v="677851569"/>
    <d v="2021-03-02T00:00:00"/>
    <n v="198"/>
    <n v="668.27"/>
    <n v="502.54"/>
    <n v="132317.46"/>
    <n v="99502.92"/>
    <n v="32814.54"/>
  </r>
  <r>
    <x v="5"/>
    <x v="74"/>
    <x v="10"/>
    <x v="0"/>
    <x v="2"/>
    <x v="2065"/>
    <n v="614014565"/>
    <d v="2021-03-13T00:00:00"/>
    <n v="9410"/>
    <n v="154.06"/>
    <n v="90.93"/>
    <n v="1449704.6"/>
    <n v="855651.3"/>
    <n v="594053.30000000005"/>
  </r>
  <r>
    <x v="2"/>
    <x v="170"/>
    <x v="0"/>
    <x v="0"/>
    <x v="1"/>
    <x v="2120"/>
    <n v="915761363"/>
    <d v="2022-01-03T00:00:00"/>
    <n v="2992"/>
    <n v="255.28"/>
    <n v="159.41999999999999"/>
    <n v="763797.76"/>
    <n v="476984.64"/>
    <n v="286813.12"/>
  </r>
  <r>
    <x v="5"/>
    <x v="34"/>
    <x v="5"/>
    <x v="0"/>
    <x v="3"/>
    <x v="349"/>
    <n v="525328290"/>
    <d v="2021-01-11T00:00:00"/>
    <n v="5170"/>
    <n v="109.28"/>
    <n v="35.840000000000003"/>
    <n v="564977.6"/>
    <n v="185292.79999999999"/>
    <n v="379684.8"/>
  </r>
  <r>
    <x v="2"/>
    <x v="68"/>
    <x v="11"/>
    <x v="1"/>
    <x v="0"/>
    <x v="644"/>
    <n v="255264174"/>
    <d v="2019-05-10T00:00:00"/>
    <n v="7197"/>
    <n v="668.27"/>
    <n v="502.54"/>
    <n v="4809539.1900000004"/>
    <n v="3616780.38"/>
    <n v="1192758.81"/>
  </r>
  <r>
    <x v="1"/>
    <x v="109"/>
    <x v="5"/>
    <x v="1"/>
    <x v="3"/>
    <x v="858"/>
    <n v="538430345"/>
    <d v="2015-03-10T00:00:00"/>
    <n v="2359"/>
    <n v="109.28"/>
    <n v="35.840000000000003"/>
    <n v="257791.52"/>
    <n v="84546.559999999998"/>
    <n v="173244.96"/>
  </r>
  <r>
    <x v="2"/>
    <x v="112"/>
    <x v="2"/>
    <x v="0"/>
    <x v="1"/>
    <x v="2296"/>
    <n v="978000628"/>
    <d v="2018-07-16T00:00:00"/>
    <n v="974"/>
    <n v="47.45"/>
    <n v="31.79"/>
    <n v="46216.3"/>
    <n v="30963.46"/>
    <n v="15252.84"/>
  </r>
  <r>
    <x v="1"/>
    <x v="36"/>
    <x v="2"/>
    <x v="0"/>
    <x v="3"/>
    <x v="1843"/>
    <n v="797461354"/>
    <d v="2022-02-05T00:00:00"/>
    <n v="5391"/>
    <n v="47.45"/>
    <n v="31.79"/>
    <n v="255802.95"/>
    <n v="171379.89"/>
    <n v="84423.06"/>
  </r>
  <r>
    <x v="0"/>
    <x v="72"/>
    <x v="5"/>
    <x v="1"/>
    <x v="1"/>
    <x v="755"/>
    <n v="190611350"/>
    <d v="2020-08-29T00:00:00"/>
    <n v="4989"/>
    <n v="109.28"/>
    <n v="35.840000000000003"/>
    <n v="545197.92000000004"/>
    <n v="178805.76000000001"/>
    <n v="366392.16"/>
  </r>
  <r>
    <x v="5"/>
    <x v="97"/>
    <x v="1"/>
    <x v="0"/>
    <x v="0"/>
    <x v="1605"/>
    <n v="771561944"/>
    <d v="2021-02-15T00:00:00"/>
    <n v="1180"/>
    <n v="152.58000000000001"/>
    <n v="97.44"/>
    <n v="180044.4"/>
    <n v="114979.2"/>
    <n v="65065.2"/>
  </r>
  <r>
    <x v="0"/>
    <x v="181"/>
    <x v="0"/>
    <x v="0"/>
    <x v="2"/>
    <x v="189"/>
    <n v="624736964"/>
    <d v="2018-11-28T00:00:00"/>
    <n v="2406"/>
    <n v="255.28"/>
    <n v="159.41999999999999"/>
    <n v="614203.68000000005"/>
    <n v="383564.52"/>
    <n v="230639.16"/>
  </r>
  <r>
    <x v="0"/>
    <x v="72"/>
    <x v="4"/>
    <x v="0"/>
    <x v="3"/>
    <x v="2265"/>
    <n v="154872739"/>
    <d v="2021-07-20T00:00:00"/>
    <n v="9140"/>
    <n v="81.73"/>
    <n v="56.67"/>
    <n v="747012.2"/>
    <n v="517963.8"/>
    <n v="229048.4"/>
  </r>
  <r>
    <x v="3"/>
    <x v="35"/>
    <x v="7"/>
    <x v="0"/>
    <x v="3"/>
    <x v="2297"/>
    <n v="737018096"/>
    <d v="2015-10-27T00:00:00"/>
    <n v="8888"/>
    <n v="437.2"/>
    <n v="263.33"/>
    <n v="3885833.6"/>
    <n v="2340477.04"/>
    <n v="1545356.56"/>
  </r>
  <r>
    <x v="5"/>
    <x v="162"/>
    <x v="0"/>
    <x v="1"/>
    <x v="1"/>
    <x v="410"/>
    <n v="666534364"/>
    <d v="2019-11-18T00:00:00"/>
    <n v="1185"/>
    <n v="255.28"/>
    <n v="159.41999999999999"/>
    <n v="302506.8"/>
    <n v="188912.7"/>
    <n v="113594.1"/>
  </r>
  <r>
    <x v="4"/>
    <x v="23"/>
    <x v="4"/>
    <x v="1"/>
    <x v="1"/>
    <x v="1386"/>
    <n v="109095370"/>
    <d v="2021-06-06T00:00:00"/>
    <n v="2599"/>
    <n v="81.73"/>
    <n v="56.67"/>
    <n v="212416.27"/>
    <n v="147285.32999999999"/>
    <n v="65130.94"/>
  </r>
  <r>
    <x v="3"/>
    <x v="184"/>
    <x v="1"/>
    <x v="1"/>
    <x v="0"/>
    <x v="1390"/>
    <n v="650687444"/>
    <d v="2015-05-28T00:00:00"/>
    <n v="1729"/>
    <n v="152.58000000000001"/>
    <n v="97.44"/>
    <n v="263810.82"/>
    <n v="168473.76"/>
    <n v="95337.06"/>
  </r>
  <r>
    <x v="1"/>
    <x v="36"/>
    <x v="7"/>
    <x v="1"/>
    <x v="1"/>
    <x v="583"/>
    <n v="347609412"/>
    <d v="2018-09-17T00:00:00"/>
    <n v="4205"/>
    <n v="437.2"/>
    <n v="263.33"/>
    <n v="1838426"/>
    <n v="1107302.6499999999"/>
    <n v="731123.35"/>
  </r>
  <r>
    <x v="0"/>
    <x v="69"/>
    <x v="6"/>
    <x v="1"/>
    <x v="1"/>
    <x v="1121"/>
    <n v="476472604"/>
    <d v="2018-12-01T00:00:00"/>
    <n v="7687"/>
    <n v="651.21"/>
    <n v="524.96"/>
    <n v="5005851.2699999996"/>
    <n v="4035367.52"/>
    <n v="970483.75"/>
  </r>
  <r>
    <x v="5"/>
    <x v="127"/>
    <x v="5"/>
    <x v="0"/>
    <x v="1"/>
    <x v="908"/>
    <n v="584200847"/>
    <d v="2022-09-13T00:00:00"/>
    <n v="6868"/>
    <n v="109.28"/>
    <n v="35.840000000000003"/>
    <n v="750535.04"/>
    <n v="246149.12"/>
    <n v="504385.92"/>
  </r>
  <r>
    <x v="4"/>
    <x v="156"/>
    <x v="2"/>
    <x v="1"/>
    <x v="0"/>
    <x v="1743"/>
    <n v="738030469"/>
    <d v="2019-05-31T00:00:00"/>
    <n v="8471"/>
    <n v="47.45"/>
    <n v="31.79"/>
    <n v="401948.95"/>
    <n v="269293.09000000003"/>
    <n v="132655.85999999999"/>
  </r>
  <r>
    <x v="5"/>
    <x v="175"/>
    <x v="1"/>
    <x v="0"/>
    <x v="3"/>
    <x v="2228"/>
    <n v="175510299"/>
    <d v="2016-03-23T00:00:00"/>
    <n v="6252"/>
    <n v="152.58000000000001"/>
    <n v="97.44"/>
    <n v="953930.16"/>
    <n v="609194.88"/>
    <n v="344735.28"/>
  </r>
  <r>
    <x v="0"/>
    <x v="172"/>
    <x v="9"/>
    <x v="1"/>
    <x v="0"/>
    <x v="703"/>
    <n v="454501664"/>
    <d v="2019-07-18T00:00:00"/>
    <n v="5997"/>
    <n v="9.33"/>
    <n v="6.92"/>
    <n v="55952.01"/>
    <n v="41499.24"/>
    <n v="14452.77"/>
  </r>
  <r>
    <x v="3"/>
    <x v="8"/>
    <x v="1"/>
    <x v="1"/>
    <x v="0"/>
    <x v="2223"/>
    <n v="503178393"/>
    <d v="2020-03-06T00:00:00"/>
    <n v="523"/>
    <n v="152.58000000000001"/>
    <n v="97.44"/>
    <n v="79799.34"/>
    <n v="50961.120000000003"/>
    <n v="28838.22"/>
  </r>
  <r>
    <x v="2"/>
    <x v="65"/>
    <x v="0"/>
    <x v="0"/>
    <x v="0"/>
    <x v="1508"/>
    <n v="670026814"/>
    <d v="2020-06-15T00:00:00"/>
    <n v="4679"/>
    <n v="255.28"/>
    <n v="159.41999999999999"/>
    <n v="1194455.1200000001"/>
    <n v="745926.18"/>
    <n v="448528.94"/>
  </r>
  <r>
    <x v="1"/>
    <x v="59"/>
    <x v="4"/>
    <x v="1"/>
    <x v="3"/>
    <x v="1202"/>
    <n v="473845756"/>
    <d v="2021-12-16T00:00:00"/>
    <n v="344"/>
    <n v="81.73"/>
    <n v="56.67"/>
    <n v="28115.119999999999"/>
    <n v="19494.48"/>
    <n v="8620.64"/>
  </r>
  <r>
    <x v="3"/>
    <x v="50"/>
    <x v="5"/>
    <x v="0"/>
    <x v="2"/>
    <x v="1200"/>
    <n v="853746545"/>
    <d v="2016-10-15T00:00:00"/>
    <n v="1430"/>
    <n v="109.28"/>
    <n v="35.840000000000003"/>
    <n v="156270.39999999999"/>
    <n v="51251.199999999997"/>
    <n v="105019.2"/>
  </r>
  <r>
    <x v="5"/>
    <x v="84"/>
    <x v="2"/>
    <x v="1"/>
    <x v="2"/>
    <x v="122"/>
    <n v="119153010"/>
    <d v="2015-03-05T00:00:00"/>
    <n v="8878"/>
    <n v="47.45"/>
    <n v="31.79"/>
    <n v="421261.1"/>
    <n v="282231.62"/>
    <n v="139029.48000000001"/>
  </r>
  <r>
    <x v="2"/>
    <x v="12"/>
    <x v="6"/>
    <x v="1"/>
    <x v="2"/>
    <x v="2059"/>
    <n v="699801480"/>
    <d v="2021-12-26T00:00:00"/>
    <n v="5664"/>
    <n v="651.21"/>
    <n v="524.96"/>
    <n v="3688453.44"/>
    <n v="2973373.44"/>
    <n v="715080"/>
  </r>
  <r>
    <x v="4"/>
    <x v="46"/>
    <x v="8"/>
    <x v="0"/>
    <x v="1"/>
    <x v="2144"/>
    <n v="595740783"/>
    <d v="2016-05-13T00:00:00"/>
    <n v="1791"/>
    <n v="421.89"/>
    <n v="364.69"/>
    <n v="755604.99"/>
    <n v="653159.79"/>
    <n v="102445.2"/>
  </r>
  <r>
    <x v="5"/>
    <x v="78"/>
    <x v="3"/>
    <x v="0"/>
    <x v="0"/>
    <x v="611"/>
    <n v="127332246"/>
    <d v="2016-02-11T00:00:00"/>
    <n v="9296"/>
    <n v="205.7"/>
    <n v="117.11"/>
    <n v="1912187.2"/>
    <n v="1088654.56"/>
    <n v="823532.64"/>
  </r>
  <r>
    <x v="5"/>
    <x v="87"/>
    <x v="6"/>
    <x v="0"/>
    <x v="0"/>
    <x v="2298"/>
    <n v="585249698"/>
    <d v="2021-06-05T00:00:00"/>
    <n v="7246"/>
    <n v="651.21"/>
    <n v="524.96"/>
    <n v="4718667.66"/>
    <n v="3803860.16"/>
    <n v="914807.5"/>
  </r>
  <r>
    <x v="1"/>
    <x v="168"/>
    <x v="10"/>
    <x v="0"/>
    <x v="1"/>
    <x v="2299"/>
    <n v="180479466"/>
    <d v="2021-01-12T00:00:00"/>
    <n v="6740"/>
    <n v="154.06"/>
    <n v="90.93"/>
    <n v="1038364.4"/>
    <n v="612868.19999999995"/>
    <n v="425496.2"/>
  </r>
  <r>
    <x v="5"/>
    <x v="114"/>
    <x v="1"/>
    <x v="1"/>
    <x v="0"/>
    <x v="2300"/>
    <n v="794320380"/>
    <d v="2019-08-12T00:00:00"/>
    <n v="5907"/>
    <n v="152.58000000000001"/>
    <n v="97.44"/>
    <n v="901290.06"/>
    <n v="575578.07999999996"/>
    <n v="325711.98"/>
  </r>
  <r>
    <x v="2"/>
    <x v="137"/>
    <x v="4"/>
    <x v="1"/>
    <x v="2"/>
    <x v="1472"/>
    <n v="328383767"/>
    <d v="2022-12-18T00:00:00"/>
    <n v="4909"/>
    <n v="81.73"/>
    <n v="56.67"/>
    <n v="401212.57"/>
    <n v="278193.03000000003"/>
    <n v="123019.54"/>
  </r>
  <r>
    <x v="5"/>
    <x v="63"/>
    <x v="6"/>
    <x v="0"/>
    <x v="3"/>
    <x v="223"/>
    <n v="354593455"/>
    <d v="2015-04-03T00:00:00"/>
    <n v="938"/>
    <n v="651.21"/>
    <n v="524.96"/>
    <n v="610834.98"/>
    <n v="492412.48"/>
    <n v="118422.5"/>
  </r>
  <r>
    <x v="3"/>
    <x v="57"/>
    <x v="2"/>
    <x v="1"/>
    <x v="3"/>
    <x v="732"/>
    <n v="265185773"/>
    <d v="2016-10-05T00:00:00"/>
    <n v="3218"/>
    <n v="47.45"/>
    <n v="31.79"/>
    <n v="152694.1"/>
    <n v="102300.22"/>
    <n v="50393.88"/>
  </r>
  <r>
    <x v="2"/>
    <x v="51"/>
    <x v="5"/>
    <x v="0"/>
    <x v="0"/>
    <x v="2301"/>
    <n v="422709548"/>
    <d v="2022-08-04T00:00:00"/>
    <n v="8004"/>
    <n v="109.28"/>
    <n v="35.840000000000003"/>
    <n v="874677.12"/>
    <n v="286863.35999999999"/>
    <n v="587813.76"/>
  </r>
  <r>
    <x v="2"/>
    <x v="141"/>
    <x v="10"/>
    <x v="1"/>
    <x v="2"/>
    <x v="44"/>
    <n v="810026109"/>
    <d v="2015-10-18T00:00:00"/>
    <n v="3581"/>
    <n v="154.06"/>
    <n v="90.93"/>
    <n v="551688.86"/>
    <n v="325620.33"/>
    <n v="226068.53"/>
  </r>
  <r>
    <x v="2"/>
    <x v="37"/>
    <x v="7"/>
    <x v="1"/>
    <x v="2"/>
    <x v="2192"/>
    <n v="580309283"/>
    <d v="2022-10-25T00:00:00"/>
    <n v="5268"/>
    <n v="437.2"/>
    <n v="263.33"/>
    <n v="2303169.6"/>
    <n v="1387222.44"/>
    <n v="915947.16"/>
  </r>
  <r>
    <x v="2"/>
    <x v="4"/>
    <x v="6"/>
    <x v="0"/>
    <x v="1"/>
    <x v="1515"/>
    <n v="307045400"/>
    <d v="2020-12-02T00:00:00"/>
    <n v="412"/>
    <n v="651.21"/>
    <n v="524.96"/>
    <n v="268298.52"/>
    <n v="216283.51999999999"/>
    <n v="52015"/>
  </r>
  <r>
    <x v="1"/>
    <x v="89"/>
    <x v="4"/>
    <x v="1"/>
    <x v="0"/>
    <x v="2302"/>
    <n v="634033286"/>
    <d v="2018-01-15T00:00:00"/>
    <n v="3394"/>
    <n v="81.73"/>
    <n v="56.67"/>
    <n v="277391.62"/>
    <n v="192337.98"/>
    <n v="85053.64"/>
  </r>
  <r>
    <x v="3"/>
    <x v="30"/>
    <x v="11"/>
    <x v="0"/>
    <x v="3"/>
    <x v="1244"/>
    <n v="925384271"/>
    <d v="2018-10-12T00:00:00"/>
    <n v="625"/>
    <n v="668.27"/>
    <n v="502.54"/>
    <n v="417668.75"/>
    <n v="314087.5"/>
    <n v="103581.25"/>
  </r>
  <r>
    <x v="2"/>
    <x v="90"/>
    <x v="1"/>
    <x v="0"/>
    <x v="1"/>
    <x v="927"/>
    <n v="615522181"/>
    <d v="2020-09-20T00:00:00"/>
    <n v="5547"/>
    <n v="152.58000000000001"/>
    <n v="97.44"/>
    <n v="846361.26"/>
    <n v="540499.68000000005"/>
    <n v="305861.58"/>
  </r>
  <r>
    <x v="1"/>
    <x v="64"/>
    <x v="3"/>
    <x v="1"/>
    <x v="2"/>
    <x v="2269"/>
    <n v="559183347"/>
    <d v="2018-05-21T00:00:00"/>
    <n v="3633"/>
    <n v="205.7"/>
    <n v="117.11"/>
    <n v="747308.1"/>
    <n v="425460.63"/>
    <n v="321847.46999999997"/>
  </r>
  <r>
    <x v="1"/>
    <x v="93"/>
    <x v="8"/>
    <x v="1"/>
    <x v="0"/>
    <x v="450"/>
    <n v="781416594"/>
    <d v="2015-12-23T00:00:00"/>
    <n v="7390"/>
    <n v="421.89"/>
    <n v="364.69"/>
    <n v="3117767.1"/>
    <n v="2695059.1"/>
    <n v="422708"/>
  </r>
  <r>
    <x v="3"/>
    <x v="57"/>
    <x v="5"/>
    <x v="1"/>
    <x v="2"/>
    <x v="726"/>
    <n v="927583253"/>
    <d v="2018-08-30T00:00:00"/>
    <n v="1352"/>
    <n v="109.28"/>
    <n v="35.840000000000003"/>
    <n v="147746.56"/>
    <n v="48455.68"/>
    <n v="99290.880000000005"/>
  </r>
  <r>
    <x v="1"/>
    <x v="99"/>
    <x v="5"/>
    <x v="1"/>
    <x v="3"/>
    <x v="2303"/>
    <n v="713357150"/>
    <d v="2020-06-03T00:00:00"/>
    <n v="7088"/>
    <n v="109.28"/>
    <n v="35.840000000000003"/>
    <n v="774576.64000000001"/>
    <n v="254033.92000000001"/>
    <n v="520542.71999999997"/>
  </r>
  <r>
    <x v="5"/>
    <x v="117"/>
    <x v="7"/>
    <x v="1"/>
    <x v="0"/>
    <x v="1465"/>
    <n v="374724614"/>
    <d v="2020-06-23T00:00:00"/>
    <n v="8195"/>
    <n v="437.2"/>
    <n v="263.33"/>
    <n v="3582854"/>
    <n v="2157989.35"/>
    <n v="1424864.65"/>
  </r>
  <r>
    <x v="4"/>
    <x v="143"/>
    <x v="11"/>
    <x v="1"/>
    <x v="1"/>
    <x v="391"/>
    <n v="217984473"/>
    <d v="2015-04-20T00:00:00"/>
    <n v="5305"/>
    <n v="668.27"/>
    <n v="502.54"/>
    <n v="3545172.35"/>
    <n v="2665974.7000000002"/>
    <n v="879197.65"/>
  </r>
  <r>
    <x v="3"/>
    <x v="60"/>
    <x v="5"/>
    <x v="1"/>
    <x v="2"/>
    <x v="2304"/>
    <n v="169748055"/>
    <d v="2018-10-02T00:00:00"/>
    <n v="1077"/>
    <n v="109.28"/>
    <n v="35.840000000000003"/>
    <n v="117694.56"/>
    <n v="38599.68"/>
    <n v="79094.880000000005"/>
  </r>
  <r>
    <x v="2"/>
    <x v="65"/>
    <x v="0"/>
    <x v="1"/>
    <x v="3"/>
    <x v="52"/>
    <n v="226939189"/>
    <d v="2016-12-10T00:00:00"/>
    <n v="5204"/>
    <n v="255.28"/>
    <n v="159.41999999999999"/>
    <n v="1328477.1200000001"/>
    <n v="829621.68"/>
    <n v="498855.44"/>
  </r>
  <r>
    <x v="1"/>
    <x v="41"/>
    <x v="5"/>
    <x v="0"/>
    <x v="2"/>
    <x v="1882"/>
    <n v="906794202"/>
    <d v="2018-05-11T00:00:00"/>
    <n v="9410"/>
    <n v="109.28"/>
    <n v="35.840000000000003"/>
    <n v="1028324.8"/>
    <n v="337254.40000000002"/>
    <n v="691070.4"/>
  </r>
  <r>
    <x v="5"/>
    <x v="97"/>
    <x v="10"/>
    <x v="0"/>
    <x v="2"/>
    <x v="34"/>
    <n v="996861922"/>
    <d v="2021-08-07T00:00:00"/>
    <n v="2450"/>
    <n v="154.06"/>
    <n v="90.93"/>
    <n v="377447"/>
    <n v="222778.5"/>
    <n v="15466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83C96B-0124-4459-9D7D-A14FFB8121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19" firstHeaderRow="1" firstDataRow="1" firstDataCol="1"/>
  <pivotFields count="17">
    <pivotField showAll="0">
      <items count="8">
        <item x="2"/>
        <item x="4"/>
        <item x="0"/>
        <item x="1"/>
        <item x="3"/>
        <item x="6"/>
        <item x="5"/>
        <item t="default"/>
      </items>
    </pivotField>
    <pivotField showAll="0"/>
    <pivotField axis="axisRow" showAll="0">
      <items count="13">
        <item x="0"/>
        <item x="2"/>
        <item x="3"/>
        <item x="5"/>
        <item x="7"/>
        <item x="9"/>
        <item x="11"/>
        <item x="8"/>
        <item x="6"/>
        <item x="4"/>
        <item x="1"/>
        <item x="10"/>
        <item t="default"/>
      </items>
    </pivotField>
    <pivotField showAll="0"/>
    <pivotField showAll="0"/>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dataField="1" showAll="0"/>
    <pivotField numFmtId="164" showAll="0"/>
    <pivotField numFmtId="164" showAll="0"/>
    <pivotField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B21D33-76B0-40A0-89E8-A233D78018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17">
    <pivotField showAll="0">
      <items count="8">
        <item x="2"/>
        <item x="4"/>
        <item x="0"/>
        <item x="1"/>
        <item x="3"/>
        <item x="6"/>
        <item x="5"/>
        <item t="default"/>
      </items>
    </pivotField>
    <pivotField showAll="0"/>
    <pivotField showAll="0"/>
    <pivotField showAll="0"/>
    <pivotField showAll="0"/>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dataField="1" showAll="0"/>
    <pivotField numFmtId="164" showAll="0"/>
    <pivotField numFmtId="164" showAll="0"/>
    <pivotField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1">
        <item sd="0" x="0"/>
        <item x="1"/>
        <item sd="0" x="2"/>
        <item sd="0" x="3"/>
        <item sd="0" x="4"/>
        <item sd="0" x="5"/>
        <item sd="0" x="6"/>
        <item sd="0" x="7"/>
        <item sd="0" x="8"/>
        <item sd="0" x="9"/>
        <item t="default"/>
      </items>
    </pivotField>
  </pivotFields>
  <rowFields count="1">
    <field x="16"/>
  </rowFields>
  <rowItems count="9">
    <i>
      <x v="1"/>
    </i>
    <i>
      <x v="2"/>
    </i>
    <i>
      <x v="3"/>
    </i>
    <i>
      <x v="4"/>
    </i>
    <i>
      <x v="5"/>
    </i>
    <i>
      <x v="6"/>
    </i>
    <i>
      <x v="7"/>
    </i>
    <i>
      <x v="8"/>
    </i>
    <i t="grand">
      <x/>
    </i>
  </rowItems>
  <colItems count="1">
    <i/>
  </colItems>
  <dataFields count="1">
    <dataField name="Sum of Units Sold"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D70BD8-5854-4D0D-846F-E8784FEAD78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9" firstHeaderRow="1" firstDataRow="1" firstDataCol="1"/>
  <pivotFields count="17">
    <pivotField showAll="0">
      <items count="8">
        <item x="2"/>
        <item x="4"/>
        <item x="0"/>
        <item x="1"/>
        <item x="3"/>
        <item x="6"/>
        <item x="5"/>
        <item t="default"/>
      </items>
    </pivotField>
    <pivotField axis="axisRow"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pivotField showAll="0"/>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dataField="1" showAll="0"/>
    <pivotField numFmtId="164" showAll="0"/>
    <pivotField numFmtId="164" showAll="0"/>
    <pivotField numFmtId="164" showAll="0"/>
    <pivotField numFmtId="164" showAll="0"/>
    <pivotField numFmtId="164"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1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t="grand">
      <x/>
    </i>
  </rowItems>
  <colItems count="1">
    <i/>
  </colItems>
  <dataFields count="1">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3B1520-6F19-4671-AB67-A4D6B99835C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2" firstHeaderRow="1" firstDataRow="1" firstDataCol="1"/>
  <pivotFields count="17">
    <pivotField showAll="0">
      <items count="8">
        <item x="2"/>
        <item x="4"/>
        <item x="0"/>
        <item x="1"/>
        <item x="3"/>
        <item x="6"/>
        <item x="5"/>
        <item t="default"/>
      </items>
    </pivotField>
    <pivotField showAll="0"/>
    <pivotField axis="axisRow" showAll="0" measureFilter="1">
      <items count="13">
        <item sd="0" x="0"/>
        <item x="2"/>
        <item sd="0" x="3"/>
        <item x="5"/>
        <item x="7"/>
        <item x="9"/>
        <item x="11"/>
        <item x="8"/>
        <item x="6"/>
        <item x="4"/>
        <item x="1"/>
        <item x="10"/>
        <item t="default"/>
      </items>
    </pivotField>
    <pivotField axis="axisRow" showAll="0">
      <items count="3">
        <item x="1"/>
        <item x="0"/>
        <item t="default"/>
      </items>
    </pivotField>
    <pivotField showAll="0"/>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dataField="1" showAll="0"/>
    <pivotField numFmtId="164" showAll="0"/>
    <pivotField numFmtId="164" showAll="0"/>
    <pivotField numFmtId="164" showAll="0"/>
    <pivotField numFmtId="164" showAll="0"/>
    <pivotField numFmtId="164" showAll="0"/>
    <pivotField showAll="0" defaultSubtotal="0"/>
    <pivotField showAll="0" defaultSubtotal="0"/>
    <pivotField showAll="0" defaultSubtotal="0">
      <items count="10">
        <item x="0"/>
        <item x="1"/>
        <item x="2"/>
        <item x="3"/>
        <item x="4"/>
        <item x="5"/>
        <item x="6"/>
        <item x="7"/>
        <item x="8"/>
        <item x="9"/>
      </items>
    </pivotField>
  </pivotFields>
  <rowFields count="2">
    <field x="3"/>
    <field x="2"/>
  </rowFields>
  <rowItems count="9">
    <i>
      <x/>
    </i>
    <i r="1">
      <x/>
    </i>
    <i r="1">
      <x v="5"/>
    </i>
    <i r="1">
      <x v="8"/>
    </i>
    <i>
      <x v="1"/>
    </i>
    <i r="1">
      <x v="1"/>
    </i>
    <i r="1">
      <x v="2"/>
    </i>
    <i r="1">
      <x v="5"/>
    </i>
    <i t="grand">
      <x/>
    </i>
  </rowItems>
  <colItems count="1">
    <i/>
  </colItems>
  <dataFields count="1">
    <dataField name="Sum of Units Sold" fld="8"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5"/>
          </reference>
          <reference field="3" count="1" selected="0">
            <x v="1"/>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1E25F7-2F1B-4A49-ABC2-60AC410B4F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7">
    <pivotField axis="axisRow" showAll="0">
      <items count="8">
        <item x="2"/>
        <item x="4"/>
        <item x="0"/>
        <item x="1"/>
        <item x="3"/>
        <item x="6"/>
        <item x="5"/>
        <item t="default"/>
      </items>
    </pivotField>
    <pivotField showAll="0"/>
    <pivotField showAll="0"/>
    <pivotField showAll="0"/>
    <pivotField showAll="0"/>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dataField="1" showAll="0"/>
    <pivotField numFmtId="14" showAll="0"/>
    <pivotField showAll="0"/>
    <pivotField numFmtId="164" showAll="0"/>
    <pivotField numFmtId="164" showAll="0"/>
    <pivotField numFmtId="164" showAll="0"/>
    <pivotField numFmtId="164" showAll="0"/>
    <pivotField numFmtId="164" showAll="0"/>
    <pivotField showAll="0" defaultSubtotal="0"/>
    <pivotField showAll="0" defaultSubtotal="0"/>
    <pivotField showAll="0" defaultSubtotal="0">
      <items count="10">
        <item x="0"/>
        <item x="1"/>
        <item x="2"/>
        <item x="3"/>
        <item x="4"/>
        <item x="5"/>
        <item x="6"/>
        <item x="7"/>
        <item x="8"/>
        <item x="9"/>
      </items>
    </pivotField>
  </pivotFields>
  <rowFields count="1">
    <field x="0"/>
  </rowFields>
  <rowItems count="8">
    <i>
      <x/>
    </i>
    <i>
      <x v="1"/>
    </i>
    <i>
      <x v="2"/>
    </i>
    <i>
      <x v="3"/>
    </i>
    <i>
      <x v="4"/>
    </i>
    <i>
      <x v="5"/>
    </i>
    <i>
      <x v="6"/>
    </i>
    <i t="grand">
      <x/>
    </i>
  </rowItems>
  <colItems count="1">
    <i/>
  </colItems>
  <dataFields count="1">
    <dataField name="Count of Order ID" fld="6" subtotal="count" baseField="0" baseItem="0"/>
  </dataFields>
  <chartFormats count="1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 format="6">
      <pivotArea type="data" outline="0" fieldPosition="0">
        <references count="2">
          <reference field="4294967294" count="1" selected="0">
            <x v="0"/>
          </reference>
          <reference field="0" count="1" selected="0">
            <x v="5"/>
          </reference>
        </references>
      </pivotArea>
    </chartFormat>
    <chartFormat chart="1" format="7">
      <pivotArea type="data" outline="0" fieldPosition="0">
        <references count="2">
          <reference field="4294967294" count="1" selected="0">
            <x v="0"/>
          </reference>
          <reference field="0" count="1" selected="0">
            <x v="6"/>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0" count="1" selected="0">
            <x v="0"/>
          </reference>
        </references>
      </pivotArea>
    </chartFormat>
    <chartFormat chart="3" format="18">
      <pivotArea type="data" outline="0" fieldPosition="0">
        <references count="2">
          <reference field="4294967294" count="1" selected="0">
            <x v="0"/>
          </reference>
          <reference field="0" count="1" selected="0">
            <x v="1"/>
          </reference>
        </references>
      </pivotArea>
    </chartFormat>
    <chartFormat chart="3" format="19">
      <pivotArea type="data" outline="0" fieldPosition="0">
        <references count="2">
          <reference field="4294967294" count="1" selected="0">
            <x v="0"/>
          </reference>
          <reference field="0" count="1" selected="0">
            <x v="2"/>
          </reference>
        </references>
      </pivotArea>
    </chartFormat>
    <chartFormat chart="3" format="20">
      <pivotArea type="data" outline="0" fieldPosition="0">
        <references count="2">
          <reference field="4294967294" count="1" selected="0">
            <x v="0"/>
          </reference>
          <reference field="0" count="1" selected="0">
            <x v="3"/>
          </reference>
        </references>
      </pivotArea>
    </chartFormat>
    <chartFormat chart="3" format="21">
      <pivotArea type="data" outline="0" fieldPosition="0">
        <references count="2">
          <reference field="4294967294" count="1" selected="0">
            <x v="0"/>
          </reference>
          <reference field="0" count="1" selected="0">
            <x v="4"/>
          </reference>
        </references>
      </pivotArea>
    </chartFormat>
    <chartFormat chart="3" format="22">
      <pivotArea type="data" outline="0" fieldPosition="0">
        <references count="2">
          <reference field="4294967294" count="1" selected="0">
            <x v="0"/>
          </reference>
          <reference field="0" count="1" selected="0">
            <x v="5"/>
          </reference>
        </references>
      </pivotArea>
    </chartFormat>
    <chartFormat chart="3" format="23">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81FC3A-E672-4E2D-A6B2-6E1C25D849F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2:E30" firstHeaderRow="1" firstDataRow="1" firstDataCol="1"/>
  <pivotFields count="17">
    <pivotField axis="axisRow" showAll="0">
      <items count="8">
        <item x="2"/>
        <item x="4"/>
        <item x="0"/>
        <item x="1"/>
        <item x="3"/>
        <item x="6"/>
        <item x="5"/>
        <item t="default"/>
      </items>
    </pivotField>
    <pivotField showAll="0"/>
    <pivotField showAll="0"/>
    <pivotField showAll="0">
      <items count="3">
        <item x="1"/>
        <item x="0"/>
        <item t="default"/>
      </items>
    </pivotField>
    <pivotField showAll="0">
      <items count="5">
        <item x="1"/>
        <item h="1" x="3"/>
        <item h="1" x="2"/>
        <item h="1" x="0"/>
        <item t="default"/>
      </items>
    </pivotField>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4" showAll="0"/>
    <pivotField numFmtId="164" showAll="0"/>
    <pivotField numFmtId="164" showAll="0"/>
    <pivotField numFmtId="164" showAll="0"/>
    <pivotField dataField="1" numFmtId="164" showAll="0"/>
    <pivotField showAll="0" defaultSubtotal="0"/>
    <pivotField showAll="0" defaultSubtotal="0"/>
    <pivotField showAll="0" defaultSubtotal="0">
      <items count="10">
        <item x="0"/>
        <item x="1"/>
        <item x="2"/>
        <item x="3"/>
        <item x="4"/>
        <item x="5"/>
        <item x="6"/>
        <item x="7"/>
        <item x="8"/>
        <item x="9"/>
      </items>
    </pivotField>
  </pivotFields>
  <rowFields count="1">
    <field x="0"/>
  </rowFields>
  <rowItems count="8">
    <i>
      <x/>
    </i>
    <i>
      <x v="1"/>
    </i>
    <i>
      <x v="2"/>
    </i>
    <i>
      <x v="3"/>
    </i>
    <i>
      <x v="4"/>
    </i>
    <i>
      <x v="5"/>
    </i>
    <i>
      <x v="6"/>
    </i>
    <i t="grand">
      <x/>
    </i>
  </rowItems>
  <colItems count="1">
    <i/>
  </colItems>
  <dataFields count="1">
    <dataField name="Sum of Total Profit"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37C4F2-FF19-4A9A-B666-C370C3E1C76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H14" firstHeaderRow="1" firstDataRow="1" firstDataCol="1"/>
  <pivotFields count="17">
    <pivotField showAll="0">
      <items count="8">
        <item x="2"/>
        <item x="4"/>
        <item x="0"/>
        <item x="1"/>
        <item x="3"/>
        <item x="6"/>
        <item x="5"/>
        <item t="default"/>
      </items>
    </pivotField>
    <pivotField showAll="0"/>
    <pivotField showAll="0">
      <items count="13">
        <item x="0"/>
        <item x="2"/>
        <item x="3"/>
        <item x="5"/>
        <item x="7"/>
        <item x="9"/>
        <item x="11"/>
        <item x="8"/>
        <item x="6"/>
        <item x="4"/>
        <item x="1"/>
        <item x="10"/>
        <item t="default"/>
      </items>
    </pivotField>
    <pivotField axis="axisRow" showAll="0">
      <items count="3">
        <item x="1"/>
        <item x="0"/>
        <item t="default"/>
      </items>
    </pivotField>
    <pivotField showAll="0">
      <items count="5">
        <item x="1"/>
        <item h="1" x="3"/>
        <item h="1" x="2"/>
        <item h="1" x="0"/>
        <item t="default"/>
      </items>
    </pivotField>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4" showAll="0"/>
    <pivotField numFmtId="164" showAll="0"/>
    <pivotField numFmtId="164" showAll="0"/>
    <pivotField numFmtId="164" showAll="0"/>
    <pivotField dataField="1" numFmtId="164" showAll="0"/>
    <pivotField showAll="0" defaultSubtotal="0"/>
    <pivotField showAll="0" defaultSubtotal="0"/>
    <pivotField showAll="0" defaultSubtotal="0">
      <items count="10">
        <item x="0"/>
        <item x="1"/>
        <item x="2"/>
        <item x="3"/>
        <item x="4"/>
        <item x="5"/>
        <item x="6"/>
        <item x="7"/>
        <item x="8"/>
        <item x="9"/>
      </items>
    </pivotField>
  </pivotFields>
  <rowFields count="1">
    <field x="3"/>
  </rowFields>
  <rowItems count="3">
    <i>
      <x/>
    </i>
    <i>
      <x v="1"/>
    </i>
    <i t="grand">
      <x/>
    </i>
  </rowItems>
  <colItems count="1">
    <i/>
  </colItems>
  <dataFields count="1">
    <dataField name="Sum of Total Profit"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B4766E-E3E3-452C-AD44-0FF42BC4AF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H7" firstHeaderRow="1" firstDataRow="1" firstDataCol="1"/>
  <pivotFields count="17">
    <pivotField showAll="0">
      <items count="8">
        <item x="2"/>
        <item x="4"/>
        <item x="0"/>
        <item x="1"/>
        <item x="3"/>
        <item x="6"/>
        <item x="5"/>
        <item t="default"/>
      </items>
    </pivotField>
    <pivotField showAll="0"/>
    <pivotField showAll="0"/>
    <pivotField showAll="0"/>
    <pivotField axis="axisRow" showAll="0">
      <items count="5">
        <item x="1"/>
        <item h="1" x="3"/>
        <item h="1" x="2"/>
        <item h="1" x="0"/>
        <item t="default"/>
      </items>
    </pivotField>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dataField="1" showAll="0"/>
    <pivotField numFmtId="14" showAll="0"/>
    <pivotField showAll="0"/>
    <pivotField numFmtId="164" showAll="0"/>
    <pivotField numFmtId="164" showAll="0"/>
    <pivotField numFmtId="164" showAll="0"/>
    <pivotField numFmtId="164" showAll="0"/>
    <pivotField numFmtId="164" showAll="0"/>
    <pivotField showAll="0" defaultSubtotal="0"/>
    <pivotField showAll="0" defaultSubtotal="0"/>
    <pivotField showAll="0" defaultSubtotal="0">
      <items count="10">
        <item x="0"/>
        <item x="1"/>
        <item x="2"/>
        <item x="3"/>
        <item x="4"/>
        <item x="5"/>
        <item x="6"/>
        <item x="7"/>
        <item x="8"/>
        <item x="9"/>
      </items>
    </pivotField>
  </pivotFields>
  <rowFields count="1">
    <field x="4"/>
  </rowFields>
  <rowItems count="2">
    <i>
      <x/>
    </i>
    <i t="grand">
      <x/>
    </i>
  </rowItems>
  <colItems count="1">
    <i/>
  </colItems>
  <dataFields count="1">
    <dataField name="Count of Order ID" fld="6"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DB3886-E94C-4750-A0D0-D54B0A7100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7" firstHeaderRow="1" firstDataRow="1" firstDataCol="1"/>
  <pivotFields count="17">
    <pivotField showAll="0">
      <items count="8">
        <item x="2"/>
        <item x="4"/>
        <item x="0"/>
        <item x="1"/>
        <item x="3"/>
        <item x="6"/>
        <item x="5"/>
        <item t="default"/>
      </items>
    </pivotField>
    <pivotField showAll="0"/>
    <pivotField axis="axisRow" showAll="0">
      <items count="13">
        <item x="0"/>
        <item x="2"/>
        <item x="3"/>
        <item x="5"/>
        <item x="7"/>
        <item x="9"/>
        <item x="11"/>
        <item x="8"/>
        <item x="6"/>
        <item x="4"/>
        <item x="1"/>
        <item x="10"/>
        <item t="default"/>
      </items>
    </pivotField>
    <pivotField showAll="0"/>
    <pivotField showAll="0"/>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4" showAll="0"/>
    <pivotField numFmtId="164" showAll="0"/>
    <pivotField numFmtId="164" showAll="0"/>
    <pivotField numFmtId="164" showAll="0"/>
    <pivotField dataField="1" numFmtId="164" showAll="0"/>
    <pivotField showAll="0" defaultSubtotal="0"/>
    <pivotField showAll="0" defaultSubtotal="0"/>
    <pivotField showAll="0" defaultSubtotal="0">
      <items count="10">
        <item x="0"/>
        <item x="1"/>
        <item x="2"/>
        <item x="3"/>
        <item x="4"/>
        <item x="5"/>
        <item x="6"/>
        <item x="7"/>
        <item x="8"/>
        <item x="9"/>
      </items>
    </pivotField>
  </pivotFields>
  <rowFields count="1">
    <field x="2"/>
  </rowFields>
  <rowItems count="13">
    <i>
      <x/>
    </i>
    <i>
      <x v="1"/>
    </i>
    <i>
      <x v="2"/>
    </i>
    <i>
      <x v="3"/>
    </i>
    <i>
      <x v="4"/>
    </i>
    <i>
      <x v="5"/>
    </i>
    <i>
      <x v="6"/>
    </i>
    <i>
      <x v="7"/>
    </i>
    <i>
      <x v="8"/>
    </i>
    <i>
      <x v="9"/>
    </i>
    <i>
      <x v="10"/>
    </i>
    <i>
      <x v="11"/>
    </i>
    <i t="grand">
      <x/>
    </i>
  </rowItems>
  <colItems count="1">
    <i/>
  </colItems>
  <dataFields count="1">
    <dataField name="Sum of Total Profit"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B5802D-E894-4D36-943E-55F43ED888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7">
    <pivotField axis="axisRow" showAll="0">
      <items count="8">
        <item x="2"/>
        <item x="4"/>
        <item x="0"/>
        <item x="1"/>
        <item x="3"/>
        <item x="6"/>
        <item x="5"/>
        <item t="default"/>
      </items>
    </pivotField>
    <pivotField showAll="0"/>
    <pivotField showAll="0"/>
    <pivotField showAll="0">
      <items count="3">
        <item x="1"/>
        <item x="0"/>
        <item t="default"/>
      </items>
    </pivotField>
    <pivotField showAll="0">
      <items count="5">
        <item x="1"/>
        <item h="1" x="3"/>
        <item h="1" x="2"/>
        <item h="1" x="0"/>
        <item t="default"/>
      </items>
    </pivotField>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4" showAll="0"/>
    <pivotField numFmtId="164" showAll="0"/>
    <pivotField numFmtId="164" showAll="0"/>
    <pivotField numFmtId="164" showAll="0"/>
    <pivotField dataField="1" numFmtId="164" showAll="0"/>
    <pivotField showAll="0" defaultSubtotal="0"/>
    <pivotField showAll="0" defaultSubtotal="0"/>
    <pivotField showAll="0" defaultSubtotal="0">
      <items count="10">
        <item x="0"/>
        <item x="1"/>
        <item x="2"/>
        <item x="3"/>
        <item x="4"/>
        <item x="5"/>
        <item x="6"/>
        <item x="7"/>
        <item x="8"/>
        <item x="9"/>
      </items>
    </pivotField>
  </pivotFields>
  <rowFields count="1">
    <field x="0"/>
  </rowFields>
  <rowItems count="8">
    <i>
      <x/>
    </i>
    <i>
      <x v="1"/>
    </i>
    <i>
      <x v="2"/>
    </i>
    <i>
      <x v="3"/>
    </i>
    <i>
      <x v="4"/>
    </i>
    <i>
      <x v="5"/>
    </i>
    <i>
      <x v="6"/>
    </i>
    <i t="grand">
      <x/>
    </i>
  </rowItems>
  <colItems count="1">
    <i/>
  </colItems>
  <dataFields count="1">
    <dataField name="Sum of Total Profit"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331CF24-8837-473C-8311-8EC0D0D868D7}" sourceName="Region">
  <pivotTables>
    <pivotTable tabId="3" name="PivotTable2"/>
    <pivotTable tabId="5" name="PivotTable4"/>
    <pivotTable tabId="8" name="PivotTable1"/>
    <pivotTable tabId="8" name="PivotTable3"/>
    <pivotTable tabId="8" name="PivotTable4"/>
    <pivotTable tabId="8" name="PivotTable5"/>
    <pivotTable tabId="6" name="PivotTable1"/>
    <pivotTable tabId="4" name="PivotTable3"/>
    <pivotTable tabId="9" name="PivotTable2"/>
    <pivotTable tabId="2" name="PivotTable1"/>
  </pivotTables>
  <data>
    <tabular pivotCacheId="1360685329">
      <items count="7">
        <i x="2" s="1"/>
        <i x="4" s="1"/>
        <i x="0" s="1"/>
        <i x="1" s="1"/>
        <i x="3"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7E68658-177D-43D2-953F-F4723EFDDB9C}" cache="Slicer_Region1" caption="Region"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A01F4A7-8488-4F95-BBD1-BADAB9B23F71}" cache="Slicer_Region1" caption="Reg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8D0C57-5051-47C2-A35D-4AD111D6F55B}" name="Sales_Data" displayName="Sales_Data" ref="A1:N5001" totalsRowShown="0" headerRowDxfId="8" dataDxfId="7" headerRowCellStyle="Currency" dataCellStyle="Currency">
  <autoFilter ref="A1:N5001" xr:uid="{AD8D0C57-5051-47C2-A35D-4AD111D6F55B}"/>
  <tableColumns count="14">
    <tableColumn id="1" xr3:uid="{8FEB055C-700D-48BE-970C-1E62B0B1B911}" name="Region"/>
    <tableColumn id="2" xr3:uid="{42919E9C-BA97-48DD-80EF-C47F3713C1A8}" name="Country"/>
    <tableColumn id="3" xr3:uid="{7A521D35-AB7C-44DB-BFEA-0324ED5877E3}" name="Item Type"/>
    <tableColumn id="4" xr3:uid="{6B2E49E8-EB91-4814-B80B-D2ADBCA11EB6}" name="Sales Channel"/>
    <tableColumn id="5" xr3:uid="{51A5EC5E-6A73-4C5E-B831-48224EEB27DF}" name="Order Priority"/>
    <tableColumn id="6" xr3:uid="{CC15DF46-2B80-41D5-BFCE-7AB94CD7BD17}" name="Order Date" dataDxfId="6"/>
    <tableColumn id="7" xr3:uid="{00AFEA06-3E8F-4870-B2FC-BD619F678896}" name="Order ID"/>
    <tableColumn id="8" xr3:uid="{6EDCB3FD-9DE6-48B5-8218-C768069CC9F4}" name="Ship Date" dataDxfId="5"/>
    <tableColumn id="9" xr3:uid="{79AFE15F-7549-4B9A-8551-658BDCC81D1D}" name="Units Sold"/>
    <tableColumn id="10" xr3:uid="{5CF8E816-1D94-4787-99FC-552567428475}" name="Unit Price" dataDxfId="4" dataCellStyle="Currency"/>
    <tableColumn id="11" xr3:uid="{D2A29AD5-0C6B-4602-9713-B8E2C09F09D3}" name="Unit Cost" dataDxfId="3" dataCellStyle="Currency"/>
    <tableColumn id="12" xr3:uid="{3F0FF3E7-67FD-4048-9D05-4FAB7AE1A51A}" name="Total Revenue" dataDxfId="2" dataCellStyle="Currency"/>
    <tableColumn id="13" xr3:uid="{D60F4979-EFC8-4744-AC44-5916324EDEEB}" name="Total Cost" dataDxfId="1" dataCellStyle="Currency"/>
    <tableColumn id="14" xr3:uid="{1E2B44EA-56B2-4D58-937C-CD0BD90088D6}" name="Total Profit" dataDxfId="0" dataCellStyle="Currency"/>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C0977-59A5-4D0D-8FB7-12CBCB64AE23}">
  <dimension ref="A1:F19"/>
  <sheetViews>
    <sheetView workbookViewId="0">
      <selection activeCell="D20" sqref="D20"/>
    </sheetView>
  </sheetViews>
  <sheetFormatPr defaultRowHeight="14" x14ac:dyDescent="0.3"/>
  <cols>
    <col min="1" max="1" width="13.08203125" bestFit="1" customWidth="1"/>
    <col min="2" max="2" width="16.1640625" bestFit="1" customWidth="1"/>
    <col min="5" max="5" width="10.83203125" bestFit="1" customWidth="1"/>
    <col min="6" max="6" width="16.1640625" bestFit="1" customWidth="1"/>
  </cols>
  <sheetData>
    <row r="1" spans="1:6" x14ac:dyDescent="0.3">
      <c r="A1" t="s">
        <v>224</v>
      </c>
    </row>
    <row r="2" spans="1:6" x14ac:dyDescent="0.3">
      <c r="A2" t="s">
        <v>225</v>
      </c>
    </row>
    <row r="3" spans="1:6" x14ac:dyDescent="0.3">
      <c r="A3" t="s">
        <v>226</v>
      </c>
    </row>
    <row r="4" spans="1:6" x14ac:dyDescent="0.3">
      <c r="A4" t="s">
        <v>227</v>
      </c>
    </row>
    <row r="6" spans="1:6" x14ac:dyDescent="0.3">
      <c r="A6" s="9" t="s">
        <v>228</v>
      </c>
      <c r="B6" t="s">
        <v>230</v>
      </c>
      <c r="E6" s="11" t="s">
        <v>228</v>
      </c>
      <c r="F6" s="11" t="s">
        <v>230</v>
      </c>
    </row>
    <row r="7" spans="1:6" x14ac:dyDescent="0.3">
      <c r="A7" s="10" t="s">
        <v>2</v>
      </c>
      <c r="B7" s="18">
        <v>2271059</v>
      </c>
      <c r="E7" s="10" t="s">
        <v>231</v>
      </c>
      <c r="F7">
        <v>3499448</v>
      </c>
    </row>
    <row r="8" spans="1:6" x14ac:dyDescent="0.3">
      <c r="A8" s="10" t="s">
        <v>11</v>
      </c>
      <c r="B8" s="18">
        <v>2208169</v>
      </c>
      <c r="E8" s="10" t="s">
        <v>232</v>
      </c>
      <c r="F8">
        <v>3280818</v>
      </c>
    </row>
    <row r="9" spans="1:6" x14ac:dyDescent="0.3">
      <c r="A9" s="10" t="s">
        <v>14</v>
      </c>
      <c r="B9" s="18">
        <v>1943320</v>
      </c>
      <c r="E9" s="10" t="s">
        <v>233</v>
      </c>
      <c r="F9">
        <v>1816452</v>
      </c>
    </row>
    <row r="10" spans="1:6" x14ac:dyDescent="0.3">
      <c r="A10" s="10" t="s">
        <v>22</v>
      </c>
      <c r="B10" s="18">
        <v>1983445</v>
      </c>
      <c r="E10" s="10" t="s">
        <v>234</v>
      </c>
      <c r="F10">
        <v>3211037</v>
      </c>
    </row>
    <row r="11" spans="1:6" x14ac:dyDescent="0.3">
      <c r="A11" s="10" t="s">
        <v>31</v>
      </c>
      <c r="B11" s="18">
        <v>2141909</v>
      </c>
      <c r="E11" s="10" t="s">
        <v>235</v>
      </c>
      <c r="F11">
        <v>3353131</v>
      </c>
    </row>
    <row r="12" spans="1:6" x14ac:dyDescent="0.3">
      <c r="A12" s="10" t="s">
        <v>45</v>
      </c>
      <c r="B12" s="18">
        <v>2341083</v>
      </c>
      <c r="E12" s="10" t="s">
        <v>236</v>
      </c>
      <c r="F12">
        <v>3478764</v>
      </c>
    </row>
    <row r="13" spans="1:6" x14ac:dyDescent="0.3">
      <c r="A13" s="10" t="s">
        <v>65</v>
      </c>
      <c r="B13" s="18">
        <v>2099238</v>
      </c>
      <c r="E13" s="10" t="s">
        <v>237</v>
      </c>
      <c r="F13">
        <v>3352394</v>
      </c>
    </row>
    <row r="14" spans="1:6" x14ac:dyDescent="0.3">
      <c r="A14" s="10" t="s">
        <v>36</v>
      </c>
      <c r="B14" s="18">
        <v>1901197</v>
      </c>
      <c r="E14" s="10" t="s">
        <v>238</v>
      </c>
      <c r="F14">
        <v>3130137</v>
      </c>
    </row>
    <row r="15" spans="1:6" x14ac:dyDescent="0.3">
      <c r="A15" s="10" t="s">
        <v>29</v>
      </c>
      <c r="B15" s="18">
        <v>2107628</v>
      </c>
      <c r="E15" s="13" t="s">
        <v>229</v>
      </c>
      <c r="F15" s="14">
        <v>25122181</v>
      </c>
    </row>
    <row r="16" spans="1:6" x14ac:dyDescent="0.3">
      <c r="A16" s="10" t="s">
        <v>19</v>
      </c>
      <c r="B16" s="18">
        <v>2134895</v>
      </c>
    </row>
    <row r="17" spans="1:2" x14ac:dyDescent="0.3">
      <c r="A17" s="10" t="s">
        <v>6</v>
      </c>
      <c r="B17" s="18">
        <v>1913975</v>
      </c>
    </row>
    <row r="18" spans="1:2" x14ac:dyDescent="0.3">
      <c r="A18" s="10" t="s">
        <v>57</v>
      </c>
      <c r="B18" s="18">
        <v>2076263</v>
      </c>
    </row>
    <row r="19" spans="1:2" x14ac:dyDescent="0.3">
      <c r="A19" s="10" t="s">
        <v>229</v>
      </c>
      <c r="B19" s="18">
        <v>25122181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4C60D-7D9D-4120-8105-2887D5446740}">
  <dimension ref="A3:B12"/>
  <sheetViews>
    <sheetView workbookViewId="0">
      <selection activeCell="A3" sqref="A3:B12"/>
    </sheetView>
  </sheetViews>
  <sheetFormatPr defaultRowHeight="14" x14ac:dyDescent="0.3"/>
  <cols>
    <col min="1" max="1" width="12.9140625" bestFit="1" customWidth="1"/>
    <col min="2" max="2" width="16.1640625" bestFit="1" customWidth="1"/>
  </cols>
  <sheetData>
    <row r="3" spans="1:2" x14ac:dyDescent="0.3">
      <c r="A3" s="9" t="s">
        <v>228</v>
      </c>
      <c r="B3" t="s">
        <v>230</v>
      </c>
    </row>
    <row r="4" spans="1:2" x14ac:dyDescent="0.3">
      <c r="A4" s="10" t="s">
        <v>231</v>
      </c>
      <c r="B4" s="18">
        <v>3499448</v>
      </c>
    </row>
    <row r="5" spans="1:2" x14ac:dyDescent="0.3">
      <c r="A5" s="10" t="s">
        <v>232</v>
      </c>
      <c r="B5" s="18">
        <v>3280818</v>
      </c>
    </row>
    <row r="6" spans="1:2" x14ac:dyDescent="0.3">
      <c r="A6" s="10" t="s">
        <v>233</v>
      </c>
      <c r="B6" s="18">
        <v>1816452</v>
      </c>
    </row>
    <row r="7" spans="1:2" x14ac:dyDescent="0.3">
      <c r="A7" s="10" t="s">
        <v>234</v>
      </c>
      <c r="B7" s="18">
        <v>3211037</v>
      </c>
    </row>
    <row r="8" spans="1:2" x14ac:dyDescent="0.3">
      <c r="A8" s="10" t="s">
        <v>235</v>
      </c>
      <c r="B8" s="18">
        <v>3353131</v>
      </c>
    </row>
    <row r="9" spans="1:2" x14ac:dyDescent="0.3">
      <c r="A9" s="10" t="s">
        <v>236</v>
      </c>
      <c r="B9" s="18">
        <v>3478764</v>
      </c>
    </row>
    <row r="10" spans="1:2" x14ac:dyDescent="0.3">
      <c r="A10" s="10" t="s">
        <v>237</v>
      </c>
      <c r="B10" s="18">
        <v>3352394</v>
      </c>
    </row>
    <row r="11" spans="1:2" x14ac:dyDescent="0.3">
      <c r="A11" s="10" t="s">
        <v>238</v>
      </c>
      <c r="B11" s="18">
        <v>3130137</v>
      </c>
    </row>
    <row r="12" spans="1:2" x14ac:dyDescent="0.3">
      <c r="A12" s="10" t="s">
        <v>229</v>
      </c>
      <c r="B12" s="18">
        <v>25122181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8A2A5-E942-4679-AB4F-0AA1C00C9535}">
  <dimension ref="A3:F189"/>
  <sheetViews>
    <sheetView zoomScale="71" zoomScaleNormal="71" workbookViewId="0">
      <selection activeCell="V40" sqref="V40"/>
    </sheetView>
  </sheetViews>
  <sheetFormatPr defaultRowHeight="14" x14ac:dyDescent="0.3"/>
  <cols>
    <col min="1" max="1" width="29.58203125" bestFit="1" customWidth="1"/>
    <col min="2" max="2" width="17.25" bestFit="1" customWidth="1"/>
    <col min="5" max="5" width="28.75" bestFit="1" customWidth="1"/>
    <col min="6" max="6" width="15.4140625" bestFit="1" customWidth="1"/>
  </cols>
  <sheetData>
    <row r="3" spans="1:6" x14ac:dyDescent="0.3">
      <c r="A3" s="9" t="s">
        <v>228</v>
      </c>
      <c r="B3" t="s">
        <v>230</v>
      </c>
      <c r="E3" t="s">
        <v>228</v>
      </c>
      <c r="F3" t="s">
        <v>230</v>
      </c>
    </row>
    <row r="4" spans="1:6" x14ac:dyDescent="0.3">
      <c r="A4" s="10" t="s">
        <v>25</v>
      </c>
      <c r="B4" s="18">
        <v>77737</v>
      </c>
      <c r="E4" s="10" t="s">
        <v>25</v>
      </c>
      <c r="F4">
        <v>77737</v>
      </c>
    </row>
    <row r="5" spans="1:6" x14ac:dyDescent="0.3">
      <c r="A5" s="10" t="s">
        <v>145</v>
      </c>
      <c r="B5" s="18">
        <v>90608</v>
      </c>
      <c r="E5" s="10" t="s">
        <v>145</v>
      </c>
      <c r="F5">
        <v>90608</v>
      </c>
    </row>
    <row r="6" spans="1:6" x14ac:dyDescent="0.3">
      <c r="A6" s="10" t="s">
        <v>43</v>
      </c>
      <c r="B6" s="18">
        <v>133198</v>
      </c>
      <c r="E6" s="10" t="s">
        <v>43</v>
      </c>
      <c r="F6">
        <v>133198</v>
      </c>
    </row>
    <row r="7" spans="1:6" x14ac:dyDescent="0.3">
      <c r="A7" s="10" t="s">
        <v>177</v>
      </c>
      <c r="B7" s="18">
        <v>185686</v>
      </c>
      <c r="E7" s="10" t="s">
        <v>177</v>
      </c>
      <c r="F7">
        <v>185686</v>
      </c>
    </row>
    <row r="8" spans="1:6" x14ac:dyDescent="0.3">
      <c r="A8" s="10" t="s">
        <v>63</v>
      </c>
      <c r="B8" s="18">
        <v>75139</v>
      </c>
      <c r="E8" s="10" t="s">
        <v>63</v>
      </c>
      <c r="F8">
        <v>75139</v>
      </c>
    </row>
    <row r="9" spans="1:6" x14ac:dyDescent="0.3">
      <c r="A9" s="10" t="s">
        <v>1</v>
      </c>
      <c r="B9" s="18">
        <v>142753</v>
      </c>
      <c r="E9" s="10" t="s">
        <v>1</v>
      </c>
      <c r="F9">
        <v>142753</v>
      </c>
    </row>
    <row r="10" spans="1:6" x14ac:dyDescent="0.3">
      <c r="A10" s="10" t="s">
        <v>118</v>
      </c>
      <c r="B10" s="18">
        <v>150665</v>
      </c>
      <c r="E10" s="10" t="s">
        <v>118</v>
      </c>
      <c r="F10">
        <v>150665</v>
      </c>
    </row>
    <row r="11" spans="1:6" x14ac:dyDescent="0.3">
      <c r="A11" s="10" t="s">
        <v>54</v>
      </c>
      <c r="B11" s="18">
        <v>183909</v>
      </c>
      <c r="E11" s="10" t="s">
        <v>54</v>
      </c>
      <c r="F11">
        <v>183909</v>
      </c>
    </row>
    <row r="12" spans="1:6" x14ac:dyDescent="0.3">
      <c r="A12" s="10" t="s">
        <v>37</v>
      </c>
      <c r="B12" s="18">
        <v>145573</v>
      </c>
      <c r="E12" s="10" t="s">
        <v>37</v>
      </c>
      <c r="F12">
        <v>145573</v>
      </c>
    </row>
    <row r="13" spans="1:6" x14ac:dyDescent="0.3">
      <c r="A13" s="10" t="s">
        <v>85</v>
      </c>
      <c r="B13" s="18">
        <v>143841</v>
      </c>
      <c r="E13" s="10" t="s">
        <v>85</v>
      </c>
      <c r="F13">
        <v>143841</v>
      </c>
    </row>
    <row r="14" spans="1:6" x14ac:dyDescent="0.3">
      <c r="A14" s="10" t="s">
        <v>188</v>
      </c>
      <c r="B14" s="18">
        <v>91885</v>
      </c>
      <c r="E14" s="10" t="s">
        <v>188</v>
      </c>
      <c r="F14">
        <v>91885</v>
      </c>
    </row>
    <row r="15" spans="1:6" x14ac:dyDescent="0.3">
      <c r="A15" s="10" t="s">
        <v>195</v>
      </c>
      <c r="B15" s="18">
        <v>92850</v>
      </c>
      <c r="E15" s="10" t="s">
        <v>195</v>
      </c>
      <c r="F15">
        <v>92850</v>
      </c>
    </row>
    <row r="16" spans="1:6" x14ac:dyDescent="0.3">
      <c r="A16" s="10" t="s">
        <v>97</v>
      </c>
      <c r="B16" s="18">
        <v>147635</v>
      </c>
      <c r="E16" s="10" t="s">
        <v>97</v>
      </c>
      <c r="F16">
        <v>147635</v>
      </c>
    </row>
    <row r="17" spans="1:6" x14ac:dyDescent="0.3">
      <c r="A17" s="10" t="s">
        <v>193</v>
      </c>
      <c r="B17" s="18">
        <v>153432</v>
      </c>
      <c r="E17" s="10" t="s">
        <v>193</v>
      </c>
      <c r="F17">
        <v>153432</v>
      </c>
    </row>
    <row r="18" spans="1:6" x14ac:dyDescent="0.3">
      <c r="A18" s="10" t="s">
        <v>68</v>
      </c>
      <c r="B18" s="18">
        <v>120506</v>
      </c>
      <c r="E18" s="10" t="s">
        <v>68</v>
      </c>
      <c r="F18">
        <v>120506</v>
      </c>
    </row>
    <row r="19" spans="1:6" x14ac:dyDescent="0.3">
      <c r="A19" s="10" t="s">
        <v>206</v>
      </c>
      <c r="B19" s="18">
        <v>99472</v>
      </c>
      <c r="E19" s="10" t="s">
        <v>206</v>
      </c>
      <c r="F19">
        <v>99472</v>
      </c>
    </row>
    <row r="20" spans="1:6" x14ac:dyDescent="0.3">
      <c r="A20" s="10" t="s">
        <v>58</v>
      </c>
      <c r="B20" s="18">
        <v>153672</v>
      </c>
      <c r="E20" s="10" t="s">
        <v>58</v>
      </c>
      <c r="F20">
        <v>153672</v>
      </c>
    </row>
    <row r="21" spans="1:6" x14ac:dyDescent="0.3">
      <c r="A21" s="10" t="s">
        <v>107</v>
      </c>
      <c r="B21" s="18">
        <v>150222</v>
      </c>
      <c r="E21" s="10" t="s">
        <v>107</v>
      </c>
      <c r="F21">
        <v>150222</v>
      </c>
    </row>
    <row r="22" spans="1:6" x14ac:dyDescent="0.3">
      <c r="A22" s="10" t="s">
        <v>24</v>
      </c>
      <c r="B22" s="18">
        <v>153545</v>
      </c>
      <c r="E22" s="10" t="s">
        <v>24</v>
      </c>
      <c r="F22">
        <v>153545</v>
      </c>
    </row>
    <row r="23" spans="1:6" x14ac:dyDescent="0.3">
      <c r="A23" s="10" t="s">
        <v>170</v>
      </c>
      <c r="B23" s="18">
        <v>136932</v>
      </c>
      <c r="E23" s="10" t="s">
        <v>170</v>
      </c>
      <c r="F23">
        <v>136932</v>
      </c>
    </row>
    <row r="24" spans="1:6" x14ac:dyDescent="0.3">
      <c r="A24" s="10" t="s">
        <v>180</v>
      </c>
      <c r="B24" s="18">
        <v>139144</v>
      </c>
      <c r="E24" s="10" t="s">
        <v>180</v>
      </c>
      <c r="F24">
        <v>139144</v>
      </c>
    </row>
    <row r="25" spans="1:6" x14ac:dyDescent="0.3">
      <c r="A25" s="10" t="s">
        <v>38</v>
      </c>
      <c r="B25" s="18">
        <v>150088</v>
      </c>
      <c r="E25" s="10" t="s">
        <v>38</v>
      </c>
      <c r="F25">
        <v>150088</v>
      </c>
    </row>
    <row r="26" spans="1:6" x14ac:dyDescent="0.3">
      <c r="A26" s="10" t="s">
        <v>208</v>
      </c>
      <c r="B26" s="18">
        <v>132982</v>
      </c>
      <c r="E26" s="10" t="s">
        <v>208</v>
      </c>
      <c r="F26">
        <v>132982</v>
      </c>
    </row>
    <row r="27" spans="1:6" x14ac:dyDescent="0.3">
      <c r="A27" s="10" t="s">
        <v>100</v>
      </c>
      <c r="B27" s="18">
        <v>122520</v>
      </c>
      <c r="E27" s="10" t="s">
        <v>100</v>
      </c>
      <c r="F27">
        <v>122520</v>
      </c>
    </row>
    <row r="28" spans="1:6" x14ac:dyDescent="0.3">
      <c r="A28" s="10" t="s">
        <v>166</v>
      </c>
      <c r="B28" s="18">
        <v>129218</v>
      </c>
      <c r="E28" s="10" t="s">
        <v>166</v>
      </c>
      <c r="F28">
        <v>129218</v>
      </c>
    </row>
    <row r="29" spans="1:6" x14ac:dyDescent="0.3">
      <c r="A29" s="10" t="s">
        <v>109</v>
      </c>
      <c r="B29" s="18">
        <v>141806</v>
      </c>
      <c r="E29" s="10" t="s">
        <v>109</v>
      </c>
      <c r="F29">
        <v>141806</v>
      </c>
    </row>
    <row r="30" spans="1:6" x14ac:dyDescent="0.3">
      <c r="A30" s="10" t="s">
        <v>205</v>
      </c>
      <c r="B30" s="18">
        <v>69607</v>
      </c>
      <c r="E30" s="10" t="s">
        <v>205</v>
      </c>
      <c r="F30">
        <v>69607</v>
      </c>
    </row>
    <row r="31" spans="1:6" x14ac:dyDescent="0.3">
      <c r="A31" s="10" t="s">
        <v>207</v>
      </c>
      <c r="B31" s="18">
        <v>75974</v>
      </c>
      <c r="E31" s="10" t="s">
        <v>207</v>
      </c>
      <c r="F31">
        <v>75974</v>
      </c>
    </row>
    <row r="32" spans="1:6" x14ac:dyDescent="0.3">
      <c r="A32" s="10" t="s">
        <v>72</v>
      </c>
      <c r="B32" s="18">
        <v>117194</v>
      </c>
      <c r="E32" s="10" t="s">
        <v>72</v>
      </c>
      <c r="F32">
        <v>117194</v>
      </c>
    </row>
    <row r="33" spans="1:6" x14ac:dyDescent="0.3">
      <c r="A33" s="10" t="s">
        <v>139</v>
      </c>
      <c r="B33" s="18">
        <v>125382</v>
      </c>
      <c r="E33" s="10" t="s">
        <v>139</v>
      </c>
      <c r="F33">
        <v>125382</v>
      </c>
    </row>
    <row r="34" spans="1:6" x14ac:dyDescent="0.3">
      <c r="A34" s="10" t="s">
        <v>127</v>
      </c>
      <c r="B34" s="18">
        <v>116042</v>
      </c>
      <c r="E34" s="10" t="s">
        <v>127</v>
      </c>
      <c r="F34">
        <v>116042</v>
      </c>
    </row>
    <row r="35" spans="1:6" x14ac:dyDescent="0.3">
      <c r="A35" s="10" t="s">
        <v>153</v>
      </c>
      <c r="B35" s="18">
        <v>136783</v>
      </c>
      <c r="E35" s="10" t="s">
        <v>153</v>
      </c>
      <c r="F35">
        <v>136783</v>
      </c>
    </row>
    <row r="36" spans="1:6" x14ac:dyDescent="0.3">
      <c r="A36" s="10" t="s">
        <v>159</v>
      </c>
      <c r="B36" s="18">
        <v>109857</v>
      </c>
      <c r="E36" s="10" t="s">
        <v>159</v>
      </c>
      <c r="F36">
        <v>109857</v>
      </c>
    </row>
    <row r="37" spans="1:6" x14ac:dyDescent="0.3">
      <c r="A37" s="10" t="s">
        <v>156</v>
      </c>
      <c r="B37" s="18">
        <v>167665</v>
      </c>
      <c r="E37" s="10" t="s">
        <v>156</v>
      </c>
      <c r="F37">
        <v>167665</v>
      </c>
    </row>
    <row r="38" spans="1:6" x14ac:dyDescent="0.3">
      <c r="A38" s="10" t="s">
        <v>182</v>
      </c>
      <c r="B38" s="18">
        <v>76747</v>
      </c>
      <c r="E38" s="10" t="s">
        <v>182</v>
      </c>
      <c r="F38">
        <v>76747</v>
      </c>
    </row>
    <row r="39" spans="1:6" x14ac:dyDescent="0.3">
      <c r="A39" s="10" t="s">
        <v>48</v>
      </c>
      <c r="B39" s="18">
        <v>151733</v>
      </c>
      <c r="E39" s="10" t="s">
        <v>48</v>
      </c>
      <c r="F39">
        <v>151733</v>
      </c>
    </row>
    <row r="40" spans="1:6" x14ac:dyDescent="0.3">
      <c r="A40" s="10" t="s">
        <v>110</v>
      </c>
      <c r="B40" s="18">
        <v>158743</v>
      </c>
      <c r="E40" s="10" t="s">
        <v>110</v>
      </c>
      <c r="F40">
        <v>158743</v>
      </c>
    </row>
    <row r="41" spans="1:6" x14ac:dyDescent="0.3">
      <c r="A41" s="10" t="s">
        <v>10</v>
      </c>
      <c r="B41" s="18">
        <v>142446</v>
      </c>
      <c r="E41" s="10" t="s">
        <v>10</v>
      </c>
      <c r="F41">
        <v>142446</v>
      </c>
    </row>
    <row r="42" spans="1:6" x14ac:dyDescent="0.3">
      <c r="A42" s="10" t="s">
        <v>151</v>
      </c>
      <c r="B42" s="18">
        <v>130692</v>
      </c>
      <c r="E42" s="10" t="s">
        <v>151</v>
      </c>
      <c r="F42">
        <v>130692</v>
      </c>
    </row>
    <row r="43" spans="1:6" x14ac:dyDescent="0.3">
      <c r="A43" s="10" t="s">
        <v>124</v>
      </c>
      <c r="B43" s="18">
        <v>127360</v>
      </c>
      <c r="E43" s="10" t="s">
        <v>124</v>
      </c>
      <c r="F43">
        <v>127360</v>
      </c>
    </row>
    <row r="44" spans="1:6" x14ac:dyDescent="0.3">
      <c r="A44" s="10" t="s">
        <v>113</v>
      </c>
      <c r="B44" s="18">
        <v>127477</v>
      </c>
      <c r="E44" s="10" t="s">
        <v>113</v>
      </c>
      <c r="F44">
        <v>127477</v>
      </c>
    </row>
    <row r="45" spans="1:6" x14ac:dyDescent="0.3">
      <c r="A45" s="10" t="s">
        <v>74</v>
      </c>
      <c r="B45" s="18">
        <v>91603</v>
      </c>
      <c r="E45" s="10" t="s">
        <v>74</v>
      </c>
      <c r="F45">
        <v>91603</v>
      </c>
    </row>
    <row r="46" spans="1:6" x14ac:dyDescent="0.3">
      <c r="A46" s="10" t="s">
        <v>171</v>
      </c>
      <c r="B46" s="18">
        <v>136528</v>
      </c>
      <c r="E46" s="10" t="s">
        <v>171</v>
      </c>
      <c r="F46">
        <v>136528</v>
      </c>
    </row>
    <row r="47" spans="1:6" x14ac:dyDescent="0.3">
      <c r="A47" s="10" t="s">
        <v>140</v>
      </c>
      <c r="B47" s="18">
        <v>133329</v>
      </c>
      <c r="E47" s="10" t="s">
        <v>140</v>
      </c>
      <c r="F47">
        <v>133329</v>
      </c>
    </row>
    <row r="48" spans="1:6" x14ac:dyDescent="0.3">
      <c r="A48" s="10" t="s">
        <v>149</v>
      </c>
      <c r="B48" s="18">
        <v>121964</v>
      </c>
      <c r="E48" s="10" t="s">
        <v>149</v>
      </c>
      <c r="F48">
        <v>121964</v>
      </c>
    </row>
    <row r="49" spans="1:6" x14ac:dyDescent="0.3">
      <c r="A49" s="10" t="s">
        <v>197</v>
      </c>
      <c r="B49" s="18">
        <v>148478</v>
      </c>
      <c r="E49" s="10" t="s">
        <v>197</v>
      </c>
      <c r="F49">
        <v>148478</v>
      </c>
    </row>
    <row r="50" spans="1:6" x14ac:dyDescent="0.3">
      <c r="A50" s="10" t="s">
        <v>83</v>
      </c>
      <c r="B50" s="18">
        <v>197767</v>
      </c>
      <c r="E50" s="10" t="s">
        <v>83</v>
      </c>
      <c r="F50">
        <v>197767</v>
      </c>
    </row>
    <row r="51" spans="1:6" x14ac:dyDescent="0.3">
      <c r="A51" s="10" t="s">
        <v>88</v>
      </c>
      <c r="B51" s="18">
        <v>91802</v>
      </c>
      <c r="E51" s="10" t="s">
        <v>88</v>
      </c>
      <c r="F51">
        <v>91802</v>
      </c>
    </row>
    <row r="52" spans="1:6" x14ac:dyDescent="0.3">
      <c r="A52" s="10" t="s">
        <v>44</v>
      </c>
      <c r="B52" s="18">
        <v>126232</v>
      </c>
      <c r="E52" s="10" t="s">
        <v>44</v>
      </c>
      <c r="F52">
        <v>126232</v>
      </c>
    </row>
    <row r="53" spans="1:6" x14ac:dyDescent="0.3">
      <c r="A53" s="10" t="s">
        <v>27</v>
      </c>
      <c r="B53" s="18">
        <v>168172</v>
      </c>
      <c r="E53" s="10" t="s">
        <v>27</v>
      </c>
      <c r="F53">
        <v>168172</v>
      </c>
    </row>
    <row r="54" spans="1:6" x14ac:dyDescent="0.3">
      <c r="A54" s="10" t="s">
        <v>21</v>
      </c>
      <c r="B54" s="18">
        <v>118281</v>
      </c>
      <c r="E54" s="10" t="s">
        <v>21</v>
      </c>
      <c r="F54">
        <v>118281</v>
      </c>
    </row>
    <row r="55" spans="1:6" x14ac:dyDescent="0.3">
      <c r="A55" s="10" t="s">
        <v>201</v>
      </c>
      <c r="B55" s="18">
        <v>115674</v>
      </c>
      <c r="E55" s="10" t="s">
        <v>201</v>
      </c>
      <c r="F55">
        <v>115674</v>
      </c>
    </row>
    <row r="56" spans="1:6" x14ac:dyDescent="0.3">
      <c r="A56" s="10" t="s">
        <v>66</v>
      </c>
      <c r="B56" s="18">
        <v>109915</v>
      </c>
      <c r="E56" s="10" t="s">
        <v>66</v>
      </c>
      <c r="F56">
        <v>109915</v>
      </c>
    </row>
    <row r="57" spans="1:6" x14ac:dyDescent="0.3">
      <c r="A57" s="10" t="s">
        <v>154</v>
      </c>
      <c r="B57" s="18">
        <v>137043</v>
      </c>
      <c r="E57" s="10" t="s">
        <v>154</v>
      </c>
      <c r="F57">
        <v>137043</v>
      </c>
    </row>
    <row r="58" spans="1:6" x14ac:dyDescent="0.3">
      <c r="A58" s="10" t="s">
        <v>112</v>
      </c>
      <c r="B58" s="18">
        <v>121257</v>
      </c>
      <c r="E58" s="10" t="s">
        <v>112</v>
      </c>
      <c r="F58">
        <v>121257</v>
      </c>
    </row>
    <row r="59" spans="1:6" x14ac:dyDescent="0.3">
      <c r="A59" s="10" t="s">
        <v>204</v>
      </c>
      <c r="B59" s="18">
        <v>101019</v>
      </c>
      <c r="E59" s="10" t="s">
        <v>204</v>
      </c>
      <c r="F59">
        <v>101019</v>
      </c>
    </row>
    <row r="60" spans="1:6" x14ac:dyDescent="0.3">
      <c r="A60" s="10" t="s">
        <v>173</v>
      </c>
      <c r="B60" s="18">
        <v>130984</v>
      </c>
      <c r="E60" s="10" t="s">
        <v>173</v>
      </c>
      <c r="F60">
        <v>130984</v>
      </c>
    </row>
    <row r="61" spans="1:6" x14ac:dyDescent="0.3">
      <c r="A61" s="10" t="s">
        <v>186</v>
      </c>
      <c r="B61" s="18">
        <v>190075</v>
      </c>
      <c r="E61" s="10" t="s">
        <v>186</v>
      </c>
      <c r="F61">
        <v>190075</v>
      </c>
    </row>
    <row r="62" spans="1:6" x14ac:dyDescent="0.3">
      <c r="A62" s="10" t="s">
        <v>165</v>
      </c>
      <c r="B62" s="18">
        <v>176859</v>
      </c>
      <c r="E62" s="10" t="s">
        <v>165</v>
      </c>
      <c r="F62">
        <v>176859</v>
      </c>
    </row>
    <row r="63" spans="1:6" x14ac:dyDescent="0.3">
      <c r="A63" s="10" t="s">
        <v>196</v>
      </c>
      <c r="B63" s="18">
        <v>132549</v>
      </c>
      <c r="E63" s="10" t="s">
        <v>196</v>
      </c>
      <c r="F63">
        <v>132549</v>
      </c>
    </row>
    <row r="64" spans="1:6" x14ac:dyDescent="0.3">
      <c r="A64" s="10" t="s">
        <v>94</v>
      </c>
      <c r="B64" s="18">
        <v>205943</v>
      </c>
      <c r="E64" s="10" t="s">
        <v>94</v>
      </c>
      <c r="F64">
        <v>205943</v>
      </c>
    </row>
    <row r="65" spans="1:6" x14ac:dyDescent="0.3">
      <c r="A65" s="10" t="s">
        <v>50</v>
      </c>
      <c r="B65" s="18">
        <v>125950</v>
      </c>
      <c r="E65" s="10" t="s">
        <v>50</v>
      </c>
      <c r="F65">
        <v>125950</v>
      </c>
    </row>
    <row r="66" spans="1:6" x14ac:dyDescent="0.3">
      <c r="A66" s="10" t="s">
        <v>51</v>
      </c>
      <c r="B66" s="18">
        <v>169085</v>
      </c>
      <c r="E66" s="10" t="s">
        <v>51</v>
      </c>
      <c r="F66">
        <v>169085</v>
      </c>
    </row>
    <row r="67" spans="1:6" x14ac:dyDescent="0.3">
      <c r="A67" s="10" t="s">
        <v>191</v>
      </c>
      <c r="B67" s="18">
        <v>153091</v>
      </c>
      <c r="E67" s="10" t="s">
        <v>191</v>
      </c>
      <c r="F67">
        <v>153091</v>
      </c>
    </row>
    <row r="68" spans="1:6" x14ac:dyDescent="0.3">
      <c r="A68" s="10" t="s">
        <v>101</v>
      </c>
      <c r="B68" s="18">
        <v>188776</v>
      </c>
      <c r="E68" s="10" t="s">
        <v>101</v>
      </c>
      <c r="F68">
        <v>188776</v>
      </c>
    </row>
    <row r="69" spans="1:6" x14ac:dyDescent="0.3">
      <c r="A69" s="10" t="s">
        <v>160</v>
      </c>
      <c r="B69" s="18">
        <v>145528</v>
      </c>
      <c r="E69" s="10" t="s">
        <v>160</v>
      </c>
      <c r="F69">
        <v>145528</v>
      </c>
    </row>
    <row r="70" spans="1:6" x14ac:dyDescent="0.3">
      <c r="A70" s="10" t="s">
        <v>134</v>
      </c>
      <c r="B70" s="18">
        <v>152242</v>
      </c>
      <c r="E70" s="10" t="s">
        <v>134</v>
      </c>
      <c r="F70">
        <v>152242</v>
      </c>
    </row>
    <row r="71" spans="1:6" x14ac:dyDescent="0.3">
      <c r="A71" s="10" t="s">
        <v>178</v>
      </c>
      <c r="B71" s="18">
        <v>93551</v>
      </c>
      <c r="E71" s="10" t="s">
        <v>178</v>
      </c>
      <c r="F71">
        <v>93551</v>
      </c>
    </row>
    <row r="72" spans="1:6" x14ac:dyDescent="0.3">
      <c r="A72" s="10" t="s">
        <v>150</v>
      </c>
      <c r="B72" s="18">
        <v>144852</v>
      </c>
      <c r="E72" s="10" t="s">
        <v>150</v>
      </c>
      <c r="F72">
        <v>144852</v>
      </c>
    </row>
    <row r="73" spans="1:6" x14ac:dyDescent="0.3">
      <c r="A73" s="10" t="s">
        <v>162</v>
      </c>
      <c r="B73" s="18">
        <v>152589</v>
      </c>
      <c r="E73" s="10" t="s">
        <v>162</v>
      </c>
      <c r="F73">
        <v>152589</v>
      </c>
    </row>
    <row r="74" spans="1:6" x14ac:dyDescent="0.3">
      <c r="A74" s="10" t="s">
        <v>82</v>
      </c>
      <c r="B74" s="18">
        <v>136774</v>
      </c>
      <c r="E74" s="10" t="s">
        <v>82</v>
      </c>
      <c r="F74">
        <v>136774</v>
      </c>
    </row>
    <row r="75" spans="1:6" x14ac:dyDescent="0.3">
      <c r="A75" s="10" t="s">
        <v>86</v>
      </c>
      <c r="B75" s="18">
        <v>122400</v>
      </c>
      <c r="E75" s="10" t="s">
        <v>86</v>
      </c>
      <c r="F75">
        <v>122400</v>
      </c>
    </row>
    <row r="76" spans="1:6" x14ac:dyDescent="0.3">
      <c r="A76" s="10" t="s">
        <v>194</v>
      </c>
      <c r="B76" s="18">
        <v>140340</v>
      </c>
      <c r="E76" s="10" t="s">
        <v>194</v>
      </c>
      <c r="F76">
        <v>140340</v>
      </c>
    </row>
    <row r="77" spans="1:6" x14ac:dyDescent="0.3">
      <c r="A77" s="10" t="s">
        <v>158</v>
      </c>
      <c r="B77" s="18">
        <v>138816</v>
      </c>
      <c r="E77" s="10" t="s">
        <v>158</v>
      </c>
      <c r="F77">
        <v>138816</v>
      </c>
    </row>
    <row r="78" spans="1:6" x14ac:dyDescent="0.3">
      <c r="A78" s="10" t="s">
        <v>167</v>
      </c>
      <c r="B78" s="18">
        <v>156781</v>
      </c>
      <c r="E78" s="10" t="s">
        <v>167</v>
      </c>
      <c r="F78">
        <v>156781</v>
      </c>
    </row>
    <row r="79" spans="1:6" x14ac:dyDescent="0.3">
      <c r="A79" s="10" t="s">
        <v>144</v>
      </c>
      <c r="B79" s="18">
        <v>127512</v>
      </c>
      <c r="E79" s="10" t="s">
        <v>144</v>
      </c>
      <c r="F79">
        <v>127512</v>
      </c>
    </row>
    <row r="80" spans="1:6" x14ac:dyDescent="0.3">
      <c r="A80" s="10" t="s">
        <v>146</v>
      </c>
      <c r="B80" s="18">
        <v>89293</v>
      </c>
      <c r="E80" s="10" t="s">
        <v>146</v>
      </c>
      <c r="F80">
        <v>89293</v>
      </c>
    </row>
    <row r="81" spans="1:6" x14ac:dyDescent="0.3">
      <c r="A81" s="10" t="s">
        <v>119</v>
      </c>
      <c r="B81" s="18">
        <v>129722</v>
      </c>
      <c r="E81" s="10" t="s">
        <v>119</v>
      </c>
      <c r="F81">
        <v>129722</v>
      </c>
    </row>
    <row r="82" spans="1:6" x14ac:dyDescent="0.3">
      <c r="A82" s="10" t="s">
        <v>137</v>
      </c>
      <c r="B82" s="18">
        <v>114270</v>
      </c>
      <c r="E82" s="10" t="s">
        <v>137</v>
      </c>
      <c r="F82">
        <v>114270</v>
      </c>
    </row>
    <row r="83" spans="1:6" x14ac:dyDescent="0.3">
      <c r="A83" s="10" t="s">
        <v>175</v>
      </c>
      <c r="B83" s="18">
        <v>153831</v>
      </c>
      <c r="E83" s="10" t="s">
        <v>175</v>
      </c>
      <c r="F83">
        <v>153831</v>
      </c>
    </row>
    <row r="84" spans="1:6" x14ac:dyDescent="0.3">
      <c r="A84" s="10" t="s">
        <v>70</v>
      </c>
      <c r="B84" s="18">
        <v>121251</v>
      </c>
      <c r="E84" s="10" t="s">
        <v>70</v>
      </c>
      <c r="F84">
        <v>121251</v>
      </c>
    </row>
    <row r="85" spans="1:6" x14ac:dyDescent="0.3">
      <c r="A85" s="10" t="s">
        <v>133</v>
      </c>
      <c r="B85" s="18">
        <v>177589</v>
      </c>
      <c r="E85" s="10" t="s">
        <v>133</v>
      </c>
      <c r="F85">
        <v>177589</v>
      </c>
    </row>
    <row r="86" spans="1:6" x14ac:dyDescent="0.3">
      <c r="A86" s="10" t="s">
        <v>131</v>
      </c>
      <c r="B86" s="18">
        <v>112834</v>
      </c>
      <c r="E86" s="10" t="s">
        <v>131</v>
      </c>
      <c r="F86">
        <v>112834</v>
      </c>
    </row>
    <row r="87" spans="1:6" x14ac:dyDescent="0.3">
      <c r="A87" s="10" t="s">
        <v>62</v>
      </c>
      <c r="B87" s="18">
        <v>121809</v>
      </c>
      <c r="E87" s="10" t="s">
        <v>62</v>
      </c>
      <c r="F87">
        <v>121809</v>
      </c>
    </row>
    <row r="88" spans="1:6" x14ac:dyDescent="0.3">
      <c r="A88" s="10" t="s">
        <v>61</v>
      </c>
      <c r="B88" s="18">
        <v>146253</v>
      </c>
      <c r="E88" s="10" t="s">
        <v>61</v>
      </c>
      <c r="F88">
        <v>146253</v>
      </c>
    </row>
    <row r="89" spans="1:6" x14ac:dyDescent="0.3">
      <c r="A89" s="10" t="s">
        <v>91</v>
      </c>
      <c r="B89" s="18">
        <v>150525</v>
      </c>
      <c r="E89" s="10" t="s">
        <v>91</v>
      </c>
      <c r="F89">
        <v>150525</v>
      </c>
    </row>
    <row r="90" spans="1:6" x14ac:dyDescent="0.3">
      <c r="A90" s="10" t="s">
        <v>35</v>
      </c>
      <c r="B90" s="18">
        <v>159601</v>
      </c>
      <c r="E90" s="10" t="s">
        <v>35</v>
      </c>
      <c r="F90">
        <v>159601</v>
      </c>
    </row>
    <row r="91" spans="1:6" x14ac:dyDescent="0.3">
      <c r="A91" s="10" t="s">
        <v>200</v>
      </c>
      <c r="B91" s="18">
        <v>119458</v>
      </c>
      <c r="E91" s="10" t="s">
        <v>200</v>
      </c>
      <c r="F91">
        <v>119458</v>
      </c>
    </row>
    <row r="92" spans="1:6" x14ac:dyDescent="0.3">
      <c r="A92" s="10" t="s">
        <v>142</v>
      </c>
      <c r="B92" s="18">
        <v>135921</v>
      </c>
      <c r="E92" s="10" t="s">
        <v>142</v>
      </c>
      <c r="F92">
        <v>135921</v>
      </c>
    </row>
    <row r="93" spans="1:6" x14ac:dyDescent="0.3">
      <c r="A93" s="10" t="s">
        <v>42</v>
      </c>
      <c r="B93" s="18">
        <v>140713</v>
      </c>
      <c r="E93" s="10" t="s">
        <v>42</v>
      </c>
      <c r="F93">
        <v>140713</v>
      </c>
    </row>
    <row r="94" spans="1:6" x14ac:dyDescent="0.3">
      <c r="A94" s="10" t="s">
        <v>102</v>
      </c>
      <c r="B94" s="18">
        <v>96101</v>
      </c>
      <c r="E94" s="10" t="s">
        <v>102</v>
      </c>
      <c r="F94">
        <v>96101</v>
      </c>
    </row>
    <row r="95" spans="1:6" x14ac:dyDescent="0.3">
      <c r="A95" s="10" t="s">
        <v>141</v>
      </c>
      <c r="B95" s="18">
        <v>110897</v>
      </c>
      <c r="E95" s="10" t="s">
        <v>141</v>
      </c>
      <c r="F95">
        <v>110897</v>
      </c>
    </row>
    <row r="96" spans="1:6" x14ac:dyDescent="0.3">
      <c r="A96" s="10" t="s">
        <v>56</v>
      </c>
      <c r="B96" s="18">
        <v>112682</v>
      </c>
      <c r="E96" s="10" t="s">
        <v>56</v>
      </c>
      <c r="F96">
        <v>112682</v>
      </c>
    </row>
    <row r="97" spans="1:6" x14ac:dyDescent="0.3">
      <c r="A97" s="10" t="s">
        <v>164</v>
      </c>
      <c r="B97" s="18">
        <v>203078</v>
      </c>
      <c r="E97" s="10" t="s">
        <v>164</v>
      </c>
      <c r="F97">
        <v>203078</v>
      </c>
    </row>
    <row r="98" spans="1:6" x14ac:dyDescent="0.3">
      <c r="A98" s="10" t="s">
        <v>126</v>
      </c>
      <c r="B98" s="18">
        <v>156865</v>
      </c>
      <c r="E98" s="10" t="s">
        <v>126</v>
      </c>
      <c r="F98">
        <v>156865</v>
      </c>
    </row>
    <row r="99" spans="1:6" x14ac:dyDescent="0.3">
      <c r="A99" s="10" t="s">
        <v>55</v>
      </c>
      <c r="B99" s="18">
        <v>137408</v>
      </c>
      <c r="E99" s="10" t="s">
        <v>55</v>
      </c>
      <c r="F99">
        <v>137408</v>
      </c>
    </row>
    <row r="100" spans="1:6" x14ac:dyDescent="0.3">
      <c r="A100" s="10" t="s">
        <v>32</v>
      </c>
      <c r="B100" s="18">
        <v>151445</v>
      </c>
      <c r="E100" s="10" t="s">
        <v>32</v>
      </c>
      <c r="F100">
        <v>151445</v>
      </c>
    </row>
    <row r="101" spans="1:6" x14ac:dyDescent="0.3">
      <c r="A101" s="10" t="s">
        <v>190</v>
      </c>
      <c r="B101" s="18">
        <v>130668</v>
      </c>
      <c r="E101" s="10" t="s">
        <v>190</v>
      </c>
      <c r="F101">
        <v>130668</v>
      </c>
    </row>
    <row r="102" spans="1:6" x14ac:dyDescent="0.3">
      <c r="A102" s="10" t="s">
        <v>121</v>
      </c>
      <c r="B102" s="18">
        <v>152119</v>
      </c>
      <c r="E102" s="10" t="s">
        <v>121</v>
      </c>
      <c r="F102">
        <v>152119</v>
      </c>
    </row>
    <row r="103" spans="1:6" x14ac:dyDescent="0.3">
      <c r="A103" s="10" t="s">
        <v>106</v>
      </c>
      <c r="B103" s="18">
        <v>173641</v>
      </c>
      <c r="E103" s="10" t="s">
        <v>106</v>
      </c>
      <c r="F103">
        <v>173641</v>
      </c>
    </row>
    <row r="104" spans="1:6" x14ac:dyDescent="0.3">
      <c r="A104" s="10" t="s">
        <v>183</v>
      </c>
      <c r="B104" s="18">
        <v>128976</v>
      </c>
      <c r="E104" s="10" t="s">
        <v>183</v>
      </c>
      <c r="F104">
        <v>128976</v>
      </c>
    </row>
    <row r="105" spans="1:6" x14ac:dyDescent="0.3">
      <c r="A105" s="10" t="s">
        <v>64</v>
      </c>
      <c r="B105" s="18">
        <v>148481</v>
      </c>
      <c r="E105" s="10" t="s">
        <v>64</v>
      </c>
      <c r="F105">
        <v>148481</v>
      </c>
    </row>
    <row r="106" spans="1:6" x14ac:dyDescent="0.3">
      <c r="A106" s="10" t="s">
        <v>87</v>
      </c>
      <c r="B106" s="18">
        <v>168545</v>
      </c>
      <c r="E106" s="10" t="s">
        <v>87</v>
      </c>
      <c r="F106">
        <v>168545</v>
      </c>
    </row>
    <row r="107" spans="1:6" x14ac:dyDescent="0.3">
      <c r="A107" s="10" t="s">
        <v>40</v>
      </c>
      <c r="B107" s="18">
        <v>123085</v>
      </c>
      <c r="E107" s="10" t="s">
        <v>40</v>
      </c>
      <c r="F107">
        <v>123085</v>
      </c>
    </row>
    <row r="108" spans="1:6" x14ac:dyDescent="0.3">
      <c r="A108" s="10" t="s">
        <v>148</v>
      </c>
      <c r="B108" s="18">
        <v>128163</v>
      </c>
      <c r="E108" s="10" t="s">
        <v>148</v>
      </c>
      <c r="F108">
        <v>128163</v>
      </c>
    </row>
    <row r="109" spans="1:6" x14ac:dyDescent="0.3">
      <c r="A109" s="10" t="s">
        <v>111</v>
      </c>
      <c r="B109" s="18">
        <v>53423</v>
      </c>
      <c r="E109" s="10" t="s">
        <v>111</v>
      </c>
      <c r="F109">
        <v>53423</v>
      </c>
    </row>
    <row r="110" spans="1:6" x14ac:dyDescent="0.3">
      <c r="A110" s="10" t="s">
        <v>93</v>
      </c>
      <c r="B110" s="18">
        <v>62432</v>
      </c>
      <c r="E110" s="10" t="s">
        <v>93</v>
      </c>
      <c r="F110">
        <v>62432</v>
      </c>
    </row>
    <row r="111" spans="1:6" x14ac:dyDescent="0.3">
      <c r="A111" s="10" t="s">
        <v>49</v>
      </c>
      <c r="B111" s="18">
        <v>137200</v>
      </c>
      <c r="E111" s="10" t="s">
        <v>49</v>
      </c>
      <c r="F111">
        <v>137200</v>
      </c>
    </row>
    <row r="112" spans="1:6" x14ac:dyDescent="0.3">
      <c r="A112" s="10" t="s">
        <v>18</v>
      </c>
      <c r="B112" s="18">
        <v>95469</v>
      </c>
      <c r="E112" s="10" t="s">
        <v>18</v>
      </c>
      <c r="F112">
        <v>95469</v>
      </c>
    </row>
    <row r="113" spans="1:6" x14ac:dyDescent="0.3">
      <c r="A113" s="10" t="s">
        <v>136</v>
      </c>
      <c r="B113" s="18">
        <v>118466</v>
      </c>
      <c r="E113" s="10" t="s">
        <v>136</v>
      </c>
      <c r="F113">
        <v>118466</v>
      </c>
    </row>
    <row r="114" spans="1:6" x14ac:dyDescent="0.3">
      <c r="A114" s="10" t="s">
        <v>90</v>
      </c>
      <c r="B114" s="18">
        <v>199967</v>
      </c>
      <c r="E114" s="10" t="s">
        <v>90</v>
      </c>
      <c r="F114">
        <v>199967</v>
      </c>
    </row>
    <row r="115" spans="1:6" x14ac:dyDescent="0.3">
      <c r="A115" s="10" t="s">
        <v>95</v>
      </c>
      <c r="B115" s="18">
        <v>94494</v>
      </c>
      <c r="E115" s="10" t="s">
        <v>95</v>
      </c>
      <c r="F115">
        <v>94494</v>
      </c>
    </row>
    <row r="116" spans="1:6" x14ac:dyDescent="0.3">
      <c r="A116" s="10" t="s">
        <v>181</v>
      </c>
      <c r="B116" s="18">
        <v>117045</v>
      </c>
      <c r="E116" s="10" t="s">
        <v>181</v>
      </c>
      <c r="F116">
        <v>117045</v>
      </c>
    </row>
    <row r="117" spans="1:6" x14ac:dyDescent="0.3">
      <c r="A117" s="10" t="s">
        <v>189</v>
      </c>
      <c r="B117" s="18">
        <v>137687</v>
      </c>
      <c r="E117" s="10" t="s">
        <v>189</v>
      </c>
      <c r="F117">
        <v>137687</v>
      </c>
    </row>
    <row r="118" spans="1:6" x14ac:dyDescent="0.3">
      <c r="A118" s="10" t="s">
        <v>80</v>
      </c>
      <c r="B118" s="18">
        <v>99490</v>
      </c>
      <c r="E118" s="10" t="s">
        <v>80</v>
      </c>
      <c r="F118">
        <v>99490</v>
      </c>
    </row>
    <row r="119" spans="1:6" x14ac:dyDescent="0.3">
      <c r="A119" s="10" t="s">
        <v>168</v>
      </c>
      <c r="B119" s="18">
        <v>142316</v>
      </c>
      <c r="E119" s="10" t="s">
        <v>168</v>
      </c>
      <c r="F119">
        <v>142316</v>
      </c>
    </row>
    <row r="120" spans="1:6" x14ac:dyDescent="0.3">
      <c r="A120" s="10" t="s">
        <v>138</v>
      </c>
      <c r="B120" s="18">
        <v>107247</v>
      </c>
      <c r="E120" s="10" t="s">
        <v>138</v>
      </c>
      <c r="F120">
        <v>107247</v>
      </c>
    </row>
    <row r="121" spans="1:6" x14ac:dyDescent="0.3">
      <c r="A121" s="10" t="s">
        <v>187</v>
      </c>
      <c r="B121" s="18">
        <v>175880</v>
      </c>
      <c r="E121" s="10" t="s">
        <v>187</v>
      </c>
      <c r="F121">
        <v>175880</v>
      </c>
    </row>
    <row r="122" spans="1:6" x14ac:dyDescent="0.3">
      <c r="A122" s="10" t="s">
        <v>77</v>
      </c>
      <c r="B122" s="18">
        <v>117077</v>
      </c>
      <c r="E122" s="10" t="s">
        <v>77</v>
      </c>
      <c r="F122">
        <v>117077</v>
      </c>
    </row>
    <row r="123" spans="1:6" x14ac:dyDescent="0.3">
      <c r="A123" s="10" t="s">
        <v>13</v>
      </c>
      <c r="B123" s="18">
        <v>132133</v>
      </c>
      <c r="E123" s="10" t="s">
        <v>13</v>
      </c>
      <c r="F123">
        <v>132133</v>
      </c>
    </row>
    <row r="124" spans="1:6" x14ac:dyDescent="0.3">
      <c r="A124" s="10" t="s">
        <v>114</v>
      </c>
      <c r="B124" s="18">
        <v>138106</v>
      </c>
      <c r="E124" s="10" t="s">
        <v>114</v>
      </c>
      <c r="F124">
        <v>138106</v>
      </c>
    </row>
    <row r="125" spans="1:6" x14ac:dyDescent="0.3">
      <c r="A125" s="10" t="s">
        <v>30</v>
      </c>
      <c r="B125" s="18">
        <v>160895</v>
      </c>
      <c r="E125" s="10" t="s">
        <v>30</v>
      </c>
      <c r="F125">
        <v>160895</v>
      </c>
    </row>
    <row r="126" spans="1:6" x14ac:dyDescent="0.3">
      <c r="A126" s="10" t="s">
        <v>135</v>
      </c>
      <c r="B126" s="18">
        <v>150656</v>
      </c>
      <c r="E126" s="10" t="s">
        <v>135</v>
      </c>
      <c r="F126">
        <v>150656</v>
      </c>
    </row>
    <row r="127" spans="1:6" x14ac:dyDescent="0.3">
      <c r="A127" s="10" t="s">
        <v>198</v>
      </c>
      <c r="B127" s="18">
        <v>141807</v>
      </c>
      <c r="E127" s="10" t="s">
        <v>198</v>
      </c>
      <c r="F127">
        <v>141807</v>
      </c>
    </row>
    <row r="128" spans="1:6" x14ac:dyDescent="0.3">
      <c r="A128" s="10" t="s">
        <v>5</v>
      </c>
      <c r="B128" s="18">
        <v>155978</v>
      </c>
      <c r="E128" s="10" t="s">
        <v>5</v>
      </c>
      <c r="F128">
        <v>155978</v>
      </c>
    </row>
    <row r="129" spans="1:6" x14ac:dyDescent="0.3">
      <c r="A129" s="10" t="s">
        <v>185</v>
      </c>
      <c r="B129" s="18">
        <v>106663</v>
      </c>
      <c r="E129" s="10" t="s">
        <v>185</v>
      </c>
      <c r="F129">
        <v>106663</v>
      </c>
    </row>
    <row r="130" spans="1:6" x14ac:dyDescent="0.3">
      <c r="A130" s="10" t="s">
        <v>129</v>
      </c>
      <c r="B130" s="18">
        <v>119741</v>
      </c>
      <c r="E130" s="10" t="s">
        <v>129</v>
      </c>
      <c r="F130">
        <v>119741</v>
      </c>
    </row>
    <row r="131" spans="1:6" x14ac:dyDescent="0.3">
      <c r="A131" s="10" t="s">
        <v>98</v>
      </c>
      <c r="B131" s="18">
        <v>122650</v>
      </c>
      <c r="E131" s="10" t="s">
        <v>98</v>
      </c>
      <c r="F131">
        <v>122650</v>
      </c>
    </row>
    <row r="132" spans="1:6" x14ac:dyDescent="0.3">
      <c r="A132" s="10" t="s">
        <v>96</v>
      </c>
      <c r="B132" s="18">
        <v>124825</v>
      </c>
      <c r="E132" s="10" t="s">
        <v>96</v>
      </c>
      <c r="F132">
        <v>124825</v>
      </c>
    </row>
    <row r="133" spans="1:6" x14ac:dyDescent="0.3">
      <c r="A133" s="10" t="s">
        <v>75</v>
      </c>
      <c r="B133" s="18">
        <v>166928</v>
      </c>
      <c r="E133" s="10" t="s">
        <v>75</v>
      </c>
      <c r="F133">
        <v>166928</v>
      </c>
    </row>
    <row r="134" spans="1:6" x14ac:dyDescent="0.3">
      <c r="A134" s="10" t="s">
        <v>152</v>
      </c>
      <c r="B134" s="18">
        <v>184068</v>
      </c>
      <c r="E134" s="10" t="s">
        <v>152</v>
      </c>
      <c r="F134">
        <v>184068</v>
      </c>
    </row>
    <row r="135" spans="1:6" x14ac:dyDescent="0.3">
      <c r="A135" s="10" t="s">
        <v>203</v>
      </c>
      <c r="B135" s="18">
        <v>166882</v>
      </c>
      <c r="E135" s="10" t="s">
        <v>203</v>
      </c>
      <c r="F135">
        <v>166882</v>
      </c>
    </row>
    <row r="136" spans="1:6" x14ac:dyDescent="0.3">
      <c r="A136" s="10" t="s">
        <v>84</v>
      </c>
      <c r="B136" s="18">
        <v>165954</v>
      </c>
      <c r="E136" s="10" t="s">
        <v>84</v>
      </c>
      <c r="F136">
        <v>165954</v>
      </c>
    </row>
    <row r="137" spans="1:6" x14ac:dyDescent="0.3">
      <c r="A137" s="10" t="s">
        <v>155</v>
      </c>
      <c r="B137" s="18">
        <v>190926</v>
      </c>
      <c r="E137" s="10" t="s">
        <v>155</v>
      </c>
      <c r="F137">
        <v>190926</v>
      </c>
    </row>
    <row r="138" spans="1:6" x14ac:dyDescent="0.3">
      <c r="A138" s="10" t="s">
        <v>143</v>
      </c>
      <c r="B138" s="18">
        <v>170285</v>
      </c>
      <c r="E138" s="10" t="s">
        <v>143</v>
      </c>
      <c r="F138">
        <v>170285</v>
      </c>
    </row>
    <row r="139" spans="1:6" x14ac:dyDescent="0.3">
      <c r="A139" s="10" t="s">
        <v>33</v>
      </c>
      <c r="B139" s="18">
        <v>141626</v>
      </c>
      <c r="E139" s="10" t="s">
        <v>33</v>
      </c>
      <c r="F139">
        <v>141626</v>
      </c>
    </row>
    <row r="140" spans="1:6" x14ac:dyDescent="0.3">
      <c r="A140" s="10" t="s">
        <v>34</v>
      </c>
      <c r="B140" s="18">
        <v>114277</v>
      </c>
      <c r="E140" s="10" t="s">
        <v>34</v>
      </c>
      <c r="F140">
        <v>114277</v>
      </c>
    </row>
    <row r="141" spans="1:6" x14ac:dyDescent="0.3">
      <c r="A141" s="10" t="s">
        <v>71</v>
      </c>
      <c r="B141" s="18">
        <v>175358</v>
      </c>
      <c r="E141" s="10" t="s">
        <v>71</v>
      </c>
      <c r="F141">
        <v>175358</v>
      </c>
    </row>
    <row r="142" spans="1:6" x14ac:dyDescent="0.3">
      <c r="A142" s="10" t="s">
        <v>69</v>
      </c>
      <c r="B142" s="18">
        <v>192228</v>
      </c>
      <c r="E142" s="10" t="s">
        <v>69</v>
      </c>
      <c r="F142">
        <v>192228</v>
      </c>
    </row>
    <row r="143" spans="1:6" x14ac:dyDescent="0.3">
      <c r="A143" s="10" t="s">
        <v>179</v>
      </c>
      <c r="B143" s="18">
        <v>124341</v>
      </c>
      <c r="E143" s="10" t="s">
        <v>179</v>
      </c>
      <c r="F143">
        <v>124341</v>
      </c>
    </row>
    <row r="144" spans="1:6" x14ac:dyDescent="0.3">
      <c r="A144" s="10" t="s">
        <v>47</v>
      </c>
      <c r="B144" s="18">
        <v>115613</v>
      </c>
      <c r="E144" s="10" t="s">
        <v>47</v>
      </c>
      <c r="F144">
        <v>115613</v>
      </c>
    </row>
    <row r="145" spans="1:6" x14ac:dyDescent="0.3">
      <c r="A145" s="10" t="s">
        <v>99</v>
      </c>
      <c r="B145" s="18">
        <v>150076</v>
      </c>
      <c r="E145" s="10" t="s">
        <v>99</v>
      </c>
      <c r="F145">
        <v>150076</v>
      </c>
    </row>
    <row r="146" spans="1:6" x14ac:dyDescent="0.3">
      <c r="A146" s="10" t="s">
        <v>92</v>
      </c>
      <c r="B146" s="18">
        <v>170369</v>
      </c>
      <c r="E146" s="10" t="s">
        <v>92</v>
      </c>
      <c r="F146">
        <v>170369</v>
      </c>
    </row>
    <row r="147" spans="1:6" x14ac:dyDescent="0.3">
      <c r="A147" s="10" t="s">
        <v>125</v>
      </c>
      <c r="B147" s="18">
        <v>156104</v>
      </c>
      <c r="E147" s="10" t="s">
        <v>125</v>
      </c>
      <c r="F147">
        <v>156104</v>
      </c>
    </row>
    <row r="148" spans="1:6" x14ac:dyDescent="0.3">
      <c r="A148" s="10" t="s">
        <v>199</v>
      </c>
      <c r="B148" s="18">
        <v>131235</v>
      </c>
      <c r="E148" s="10" t="s">
        <v>199</v>
      </c>
      <c r="F148">
        <v>131235</v>
      </c>
    </row>
    <row r="149" spans="1:6" x14ac:dyDescent="0.3">
      <c r="A149" s="10" t="s">
        <v>108</v>
      </c>
      <c r="B149" s="18">
        <v>121392</v>
      </c>
      <c r="E149" s="10" t="s">
        <v>108</v>
      </c>
      <c r="F149">
        <v>121392</v>
      </c>
    </row>
    <row r="150" spans="1:6" x14ac:dyDescent="0.3">
      <c r="A150" s="10" t="s">
        <v>184</v>
      </c>
      <c r="B150" s="18">
        <v>131540</v>
      </c>
      <c r="E150" s="10" t="s">
        <v>184</v>
      </c>
      <c r="F150">
        <v>131540</v>
      </c>
    </row>
    <row r="151" spans="1:6" x14ac:dyDescent="0.3">
      <c r="A151" s="10" t="s">
        <v>105</v>
      </c>
      <c r="B151" s="18">
        <v>156479</v>
      </c>
      <c r="E151" s="10" t="s">
        <v>105</v>
      </c>
      <c r="F151">
        <v>156479</v>
      </c>
    </row>
    <row r="152" spans="1:6" x14ac:dyDescent="0.3">
      <c r="A152" s="10" t="s">
        <v>81</v>
      </c>
      <c r="B152" s="18">
        <v>165148</v>
      </c>
      <c r="E152" s="10" t="s">
        <v>81</v>
      </c>
      <c r="F152">
        <v>165148</v>
      </c>
    </row>
    <row r="153" spans="1:6" x14ac:dyDescent="0.3">
      <c r="A153" s="10" t="s">
        <v>59</v>
      </c>
      <c r="B153" s="18">
        <v>193065</v>
      </c>
      <c r="E153" s="10" t="s">
        <v>59</v>
      </c>
      <c r="F153">
        <v>193065</v>
      </c>
    </row>
    <row r="154" spans="1:6" x14ac:dyDescent="0.3">
      <c r="A154" s="10" t="s">
        <v>78</v>
      </c>
      <c r="B154" s="18">
        <v>109284</v>
      </c>
      <c r="E154" s="10" t="s">
        <v>78</v>
      </c>
      <c r="F154">
        <v>109284</v>
      </c>
    </row>
    <row r="155" spans="1:6" x14ac:dyDescent="0.3">
      <c r="A155" s="10" t="s">
        <v>76</v>
      </c>
      <c r="B155" s="18">
        <v>189211</v>
      </c>
      <c r="E155" s="10" t="s">
        <v>76</v>
      </c>
      <c r="F155">
        <v>189211</v>
      </c>
    </row>
    <row r="156" spans="1:6" x14ac:dyDescent="0.3">
      <c r="A156" s="10" t="s">
        <v>130</v>
      </c>
      <c r="B156" s="18">
        <v>136464</v>
      </c>
      <c r="E156" s="10" t="s">
        <v>130</v>
      </c>
      <c r="F156">
        <v>136464</v>
      </c>
    </row>
    <row r="157" spans="1:6" x14ac:dyDescent="0.3">
      <c r="A157" s="10" t="s">
        <v>157</v>
      </c>
      <c r="B157" s="18">
        <v>134105</v>
      </c>
      <c r="E157" s="10" t="s">
        <v>157</v>
      </c>
      <c r="F157">
        <v>134105</v>
      </c>
    </row>
    <row r="158" spans="1:6" x14ac:dyDescent="0.3">
      <c r="A158" s="10" t="s">
        <v>16</v>
      </c>
      <c r="B158" s="18">
        <v>153186</v>
      </c>
      <c r="E158" s="10" t="s">
        <v>16</v>
      </c>
      <c r="F158">
        <v>153186</v>
      </c>
    </row>
    <row r="159" spans="1:6" x14ac:dyDescent="0.3">
      <c r="A159" s="10" t="s">
        <v>79</v>
      </c>
      <c r="B159" s="18">
        <v>164675</v>
      </c>
      <c r="E159" s="10" t="s">
        <v>79</v>
      </c>
      <c r="F159">
        <v>164675</v>
      </c>
    </row>
    <row r="160" spans="1:6" x14ac:dyDescent="0.3">
      <c r="A160" s="10" t="s">
        <v>123</v>
      </c>
      <c r="B160" s="18">
        <v>137699</v>
      </c>
      <c r="E160" s="10" t="s">
        <v>123</v>
      </c>
      <c r="F160">
        <v>137699</v>
      </c>
    </row>
    <row r="161" spans="1:6" x14ac:dyDescent="0.3">
      <c r="A161" s="10" t="s">
        <v>161</v>
      </c>
      <c r="B161" s="18">
        <v>132251</v>
      </c>
      <c r="E161" s="10" t="s">
        <v>161</v>
      </c>
      <c r="F161">
        <v>132251</v>
      </c>
    </row>
    <row r="162" spans="1:6" x14ac:dyDescent="0.3">
      <c r="A162" s="10" t="s">
        <v>60</v>
      </c>
      <c r="B162" s="18">
        <v>144320</v>
      </c>
      <c r="E162" s="10" t="s">
        <v>60</v>
      </c>
      <c r="F162">
        <v>144320</v>
      </c>
    </row>
    <row r="163" spans="1:6" x14ac:dyDescent="0.3">
      <c r="A163" s="10" t="s">
        <v>209</v>
      </c>
      <c r="B163" s="18">
        <v>113316</v>
      </c>
      <c r="E163" s="10" t="s">
        <v>209</v>
      </c>
      <c r="F163">
        <v>113316</v>
      </c>
    </row>
    <row r="164" spans="1:6" x14ac:dyDescent="0.3">
      <c r="A164" s="10" t="s">
        <v>67</v>
      </c>
      <c r="B164" s="18">
        <v>170134</v>
      </c>
      <c r="E164" s="10" t="s">
        <v>67</v>
      </c>
      <c r="F164">
        <v>170134</v>
      </c>
    </row>
    <row r="165" spans="1:6" x14ac:dyDescent="0.3">
      <c r="A165" s="10" t="s">
        <v>169</v>
      </c>
      <c r="B165" s="18">
        <v>143153</v>
      </c>
      <c r="E165" s="10" t="s">
        <v>169</v>
      </c>
      <c r="F165">
        <v>143153</v>
      </c>
    </row>
    <row r="166" spans="1:6" x14ac:dyDescent="0.3">
      <c r="A166" s="10" t="s">
        <v>122</v>
      </c>
      <c r="B166" s="18">
        <v>132363</v>
      </c>
      <c r="E166" s="10" t="s">
        <v>122</v>
      </c>
      <c r="F166">
        <v>132363</v>
      </c>
    </row>
    <row r="167" spans="1:6" x14ac:dyDescent="0.3">
      <c r="A167" s="10" t="s">
        <v>115</v>
      </c>
      <c r="B167" s="18">
        <v>114718</v>
      </c>
      <c r="E167" s="10" t="s">
        <v>115</v>
      </c>
      <c r="F167">
        <v>114718</v>
      </c>
    </row>
    <row r="168" spans="1:6" x14ac:dyDescent="0.3">
      <c r="A168" s="10" t="s">
        <v>147</v>
      </c>
      <c r="B168" s="18">
        <v>95637</v>
      </c>
      <c r="E168" s="10" t="s">
        <v>147</v>
      </c>
      <c r="F168">
        <v>95637</v>
      </c>
    </row>
    <row r="169" spans="1:6" x14ac:dyDescent="0.3">
      <c r="A169" s="10" t="s">
        <v>117</v>
      </c>
      <c r="B169" s="18">
        <v>92190</v>
      </c>
      <c r="E169" s="10" t="s">
        <v>117</v>
      </c>
      <c r="F169">
        <v>92190</v>
      </c>
    </row>
    <row r="170" spans="1:6" x14ac:dyDescent="0.3">
      <c r="A170" s="10" t="s">
        <v>174</v>
      </c>
      <c r="B170" s="18">
        <v>140939</v>
      </c>
      <c r="E170" s="10" t="s">
        <v>174</v>
      </c>
      <c r="F170">
        <v>140939</v>
      </c>
    </row>
    <row r="171" spans="1:6" x14ac:dyDescent="0.3">
      <c r="A171" s="10" t="s">
        <v>120</v>
      </c>
      <c r="B171" s="18">
        <v>183640</v>
      </c>
      <c r="E171" s="10" t="s">
        <v>120</v>
      </c>
      <c r="F171">
        <v>183640</v>
      </c>
    </row>
    <row r="172" spans="1:6" x14ac:dyDescent="0.3">
      <c r="A172" s="10" t="s">
        <v>41</v>
      </c>
      <c r="B172" s="18">
        <v>91958</v>
      </c>
      <c r="E172" s="10" t="s">
        <v>41</v>
      </c>
      <c r="F172">
        <v>91958</v>
      </c>
    </row>
    <row r="173" spans="1:6" x14ac:dyDescent="0.3">
      <c r="A173" s="10" t="s">
        <v>176</v>
      </c>
      <c r="B173" s="18">
        <v>154359</v>
      </c>
      <c r="E173" s="10" t="s">
        <v>176</v>
      </c>
      <c r="F173">
        <v>154359</v>
      </c>
    </row>
    <row r="174" spans="1:6" x14ac:dyDescent="0.3">
      <c r="A174" s="10" t="s">
        <v>28</v>
      </c>
      <c r="B174" s="18">
        <v>160362</v>
      </c>
      <c r="E174" s="10" t="s">
        <v>28</v>
      </c>
      <c r="F174">
        <v>160362</v>
      </c>
    </row>
    <row r="175" spans="1:6" x14ac:dyDescent="0.3">
      <c r="A175" s="10" t="s">
        <v>132</v>
      </c>
      <c r="B175" s="18">
        <v>147392</v>
      </c>
      <c r="E175" s="10" t="s">
        <v>132</v>
      </c>
      <c r="F175">
        <v>147392</v>
      </c>
    </row>
    <row r="176" spans="1:6" x14ac:dyDescent="0.3">
      <c r="A176" s="10" t="s">
        <v>46</v>
      </c>
      <c r="B176" s="18">
        <v>104539</v>
      </c>
      <c r="E176" s="10" t="s">
        <v>46</v>
      </c>
      <c r="F176">
        <v>104539</v>
      </c>
    </row>
    <row r="177" spans="1:6" x14ac:dyDescent="0.3">
      <c r="A177" s="10" t="s">
        <v>116</v>
      </c>
      <c r="B177" s="18">
        <v>113153</v>
      </c>
      <c r="E177" s="10" t="s">
        <v>116</v>
      </c>
      <c r="F177">
        <v>113153</v>
      </c>
    </row>
    <row r="178" spans="1:6" x14ac:dyDescent="0.3">
      <c r="A178" s="10" t="s">
        <v>89</v>
      </c>
      <c r="B178" s="18">
        <v>164577</v>
      </c>
      <c r="E178" s="10" t="s">
        <v>89</v>
      </c>
      <c r="F178">
        <v>164577</v>
      </c>
    </row>
    <row r="179" spans="1:6" x14ac:dyDescent="0.3">
      <c r="A179" s="10" t="s">
        <v>53</v>
      </c>
      <c r="B179" s="18">
        <v>84784</v>
      </c>
      <c r="E179" s="10" t="s">
        <v>53</v>
      </c>
      <c r="F179">
        <v>84784</v>
      </c>
    </row>
    <row r="180" spans="1:6" x14ac:dyDescent="0.3">
      <c r="A180" s="10" t="s">
        <v>104</v>
      </c>
      <c r="B180" s="18">
        <v>115781</v>
      </c>
      <c r="E180" s="10" t="s">
        <v>104</v>
      </c>
      <c r="F180">
        <v>115781</v>
      </c>
    </row>
    <row r="181" spans="1:6" x14ac:dyDescent="0.3">
      <c r="A181" s="10" t="s">
        <v>128</v>
      </c>
      <c r="B181" s="18">
        <v>159519</v>
      </c>
      <c r="E181" s="10" t="s">
        <v>128</v>
      </c>
      <c r="F181">
        <v>159519</v>
      </c>
    </row>
    <row r="182" spans="1:6" x14ac:dyDescent="0.3">
      <c r="A182" s="10" t="s">
        <v>73</v>
      </c>
      <c r="B182" s="18">
        <v>163904</v>
      </c>
      <c r="E182" s="10" t="s">
        <v>73</v>
      </c>
      <c r="F182">
        <v>163904</v>
      </c>
    </row>
    <row r="183" spans="1:6" x14ac:dyDescent="0.3">
      <c r="A183" s="10" t="s">
        <v>52</v>
      </c>
      <c r="B183" s="18">
        <v>173850</v>
      </c>
      <c r="E183" s="10" t="s">
        <v>52</v>
      </c>
      <c r="F183">
        <v>173850</v>
      </c>
    </row>
    <row r="184" spans="1:6" x14ac:dyDescent="0.3">
      <c r="A184" s="10" t="s">
        <v>192</v>
      </c>
      <c r="B184" s="18">
        <v>99101</v>
      </c>
      <c r="E184" s="10" t="s">
        <v>192</v>
      </c>
      <c r="F184">
        <v>99101</v>
      </c>
    </row>
    <row r="185" spans="1:6" x14ac:dyDescent="0.3">
      <c r="A185" s="10" t="s">
        <v>172</v>
      </c>
      <c r="B185" s="18">
        <v>86331</v>
      </c>
      <c r="E185" s="10" t="s">
        <v>172</v>
      </c>
      <c r="F185">
        <v>86331</v>
      </c>
    </row>
    <row r="186" spans="1:6" x14ac:dyDescent="0.3">
      <c r="A186" s="10" t="s">
        <v>163</v>
      </c>
      <c r="B186" s="18">
        <v>108499</v>
      </c>
      <c r="E186" s="10" t="s">
        <v>163</v>
      </c>
      <c r="F186">
        <v>108499</v>
      </c>
    </row>
    <row r="187" spans="1:6" x14ac:dyDescent="0.3">
      <c r="A187" s="10" t="s">
        <v>103</v>
      </c>
      <c r="B187" s="18">
        <v>139635</v>
      </c>
      <c r="E187" s="10" t="s">
        <v>103</v>
      </c>
      <c r="F187">
        <v>139635</v>
      </c>
    </row>
    <row r="188" spans="1:6" x14ac:dyDescent="0.3">
      <c r="A188" s="10" t="s">
        <v>202</v>
      </c>
      <c r="B188" s="18">
        <v>93906</v>
      </c>
      <c r="E188" s="10" t="s">
        <v>202</v>
      </c>
      <c r="F188">
        <v>93906</v>
      </c>
    </row>
    <row r="189" spans="1:6" x14ac:dyDescent="0.3">
      <c r="A189" s="10" t="s">
        <v>229</v>
      </c>
      <c r="B189" s="18">
        <v>25122181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26C9F-4A0A-4862-BCCB-0428251DF9DD}">
  <dimension ref="A3:B12"/>
  <sheetViews>
    <sheetView topLeftCell="A2" workbookViewId="0">
      <selection activeCell="I21" sqref="I21"/>
    </sheetView>
  </sheetViews>
  <sheetFormatPr defaultRowHeight="14" x14ac:dyDescent="0.3"/>
  <cols>
    <col min="1" max="1" width="16.83203125" bestFit="1" customWidth="1"/>
    <col min="2" max="2" width="16.1640625" bestFit="1" customWidth="1"/>
  </cols>
  <sheetData>
    <row r="3" spans="1:2" x14ac:dyDescent="0.3">
      <c r="A3" s="9" t="s">
        <v>228</v>
      </c>
      <c r="B3" t="s">
        <v>230</v>
      </c>
    </row>
    <row r="4" spans="1:2" x14ac:dyDescent="0.3">
      <c r="A4" s="10" t="s">
        <v>7</v>
      </c>
      <c r="B4" s="18">
        <v>3489748</v>
      </c>
    </row>
    <row r="5" spans="1:2" x14ac:dyDescent="0.3">
      <c r="A5" s="12" t="s">
        <v>2</v>
      </c>
      <c r="B5" s="18">
        <v>1203861</v>
      </c>
    </row>
    <row r="6" spans="1:2" x14ac:dyDescent="0.3">
      <c r="A6" s="12" t="s">
        <v>45</v>
      </c>
      <c r="B6" s="18">
        <v>1143009</v>
      </c>
    </row>
    <row r="7" spans="1:2" x14ac:dyDescent="0.3">
      <c r="A7" s="12" t="s">
        <v>29</v>
      </c>
      <c r="B7" s="18">
        <v>1142878</v>
      </c>
    </row>
    <row r="8" spans="1:2" x14ac:dyDescent="0.3">
      <c r="A8" s="10" t="s">
        <v>3</v>
      </c>
      <c r="B8" s="18">
        <v>3426060</v>
      </c>
    </row>
    <row r="9" spans="1:2" x14ac:dyDescent="0.3">
      <c r="A9" s="12" t="s">
        <v>11</v>
      </c>
      <c r="B9" s="18">
        <v>1155365</v>
      </c>
    </row>
    <row r="10" spans="1:2" x14ac:dyDescent="0.3">
      <c r="A10" s="12" t="s">
        <v>14</v>
      </c>
      <c r="B10" s="18">
        <v>1072621</v>
      </c>
    </row>
    <row r="11" spans="1:2" x14ac:dyDescent="0.3">
      <c r="A11" s="12" t="s">
        <v>45</v>
      </c>
      <c r="B11" s="18">
        <v>1198074</v>
      </c>
    </row>
    <row r="12" spans="1:2" x14ac:dyDescent="0.3">
      <c r="A12" s="10" t="s">
        <v>229</v>
      </c>
      <c r="B12" s="18">
        <v>6915808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E49DB-E9CF-4F8C-A889-57ADF42D817F}">
  <dimension ref="A3:B11"/>
  <sheetViews>
    <sheetView topLeftCell="A3" workbookViewId="0">
      <selection activeCell="A6" sqref="A6"/>
    </sheetView>
  </sheetViews>
  <sheetFormatPr defaultRowHeight="14" x14ac:dyDescent="0.3"/>
  <cols>
    <col min="1" max="1" width="29" bestFit="1" customWidth="1"/>
    <col min="2" max="2" width="15.75" bestFit="1" customWidth="1"/>
  </cols>
  <sheetData>
    <row r="3" spans="1:2" x14ac:dyDescent="0.3">
      <c r="A3" s="9" t="s">
        <v>228</v>
      </c>
      <c r="B3" t="s">
        <v>239</v>
      </c>
    </row>
    <row r="4" spans="1:2" x14ac:dyDescent="0.3">
      <c r="A4" s="10" t="s">
        <v>12</v>
      </c>
      <c r="B4" s="18">
        <v>719</v>
      </c>
    </row>
    <row r="5" spans="1:2" x14ac:dyDescent="0.3">
      <c r="A5" s="10" t="s">
        <v>20</v>
      </c>
      <c r="B5" s="18">
        <v>416</v>
      </c>
    </row>
    <row r="6" spans="1:2" x14ac:dyDescent="0.3">
      <c r="A6" s="10" t="s">
        <v>0</v>
      </c>
      <c r="B6" s="18">
        <v>534</v>
      </c>
    </row>
    <row r="7" spans="1:2" x14ac:dyDescent="0.3">
      <c r="A7" s="10" t="s">
        <v>9</v>
      </c>
      <c r="B7" s="18">
        <v>1330</v>
      </c>
    </row>
    <row r="8" spans="1:2" x14ac:dyDescent="0.3">
      <c r="A8" s="10" t="s">
        <v>17</v>
      </c>
      <c r="B8" s="18">
        <v>610</v>
      </c>
    </row>
    <row r="9" spans="1:2" x14ac:dyDescent="0.3">
      <c r="A9" s="10" t="s">
        <v>39</v>
      </c>
      <c r="B9" s="18">
        <v>106</v>
      </c>
    </row>
    <row r="10" spans="1:2" x14ac:dyDescent="0.3">
      <c r="A10" s="10" t="s">
        <v>26</v>
      </c>
      <c r="B10" s="18">
        <v>1285</v>
      </c>
    </row>
    <row r="11" spans="1:2" x14ac:dyDescent="0.3">
      <c r="A11" s="10" t="s">
        <v>229</v>
      </c>
      <c r="B11" s="18">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269E3-5505-4679-A15E-84AF9790CCBA}">
  <dimension ref="A3:H30"/>
  <sheetViews>
    <sheetView topLeftCell="D1" workbookViewId="0">
      <selection activeCell="H16" sqref="H16"/>
    </sheetView>
  </sheetViews>
  <sheetFormatPr defaultRowHeight="14" x14ac:dyDescent="0.3"/>
  <cols>
    <col min="1" max="1" width="13.08203125" bestFit="1" customWidth="1"/>
    <col min="2" max="2" width="16.9140625" bestFit="1" customWidth="1"/>
    <col min="4" max="4" width="29" bestFit="1" customWidth="1"/>
    <col min="5" max="5" width="16.9140625" bestFit="1" customWidth="1"/>
    <col min="7" max="7" width="12.9140625" bestFit="1" customWidth="1"/>
    <col min="8" max="8" width="16.9140625" bestFit="1" customWidth="1"/>
  </cols>
  <sheetData>
    <row r="3" spans="1:8" x14ac:dyDescent="0.3">
      <c r="A3" t="s">
        <v>250</v>
      </c>
      <c r="B3" t="s">
        <v>251</v>
      </c>
    </row>
    <row r="4" spans="1:8" x14ac:dyDescent="0.3">
      <c r="A4" s="9" t="s">
        <v>228</v>
      </c>
      <c r="B4" t="s">
        <v>240</v>
      </c>
      <c r="G4" t="s">
        <v>249</v>
      </c>
      <c r="H4" t="s">
        <v>248</v>
      </c>
    </row>
    <row r="5" spans="1:8" x14ac:dyDescent="0.3">
      <c r="A5" s="10" t="s">
        <v>2</v>
      </c>
      <c r="B5" s="15">
        <v>218073927.05999994</v>
      </c>
      <c r="D5" t="s">
        <v>210</v>
      </c>
      <c r="E5" t="s">
        <v>243</v>
      </c>
      <c r="G5" s="9" t="s">
        <v>228</v>
      </c>
      <c r="H5" t="s">
        <v>239</v>
      </c>
    </row>
    <row r="6" spans="1:8" x14ac:dyDescent="0.3">
      <c r="A6" s="10" t="s">
        <v>11</v>
      </c>
      <c r="B6" s="15">
        <v>34579926.540000021</v>
      </c>
      <c r="D6" s="10" t="s">
        <v>12</v>
      </c>
      <c r="E6" s="16">
        <v>278237661.68999988</v>
      </c>
      <c r="G6" s="10" t="s">
        <v>8</v>
      </c>
      <c r="H6" s="18">
        <v>1174</v>
      </c>
    </row>
    <row r="7" spans="1:8" x14ac:dyDescent="0.3">
      <c r="A7" s="10" t="s">
        <v>14</v>
      </c>
      <c r="B7" s="15">
        <v>172715152.59</v>
      </c>
      <c r="D7" s="10" t="s">
        <v>20</v>
      </c>
      <c r="E7" s="16">
        <v>174934572.93999985</v>
      </c>
      <c r="G7" s="10" t="s">
        <v>229</v>
      </c>
      <c r="H7" s="18">
        <v>1174</v>
      </c>
    </row>
    <row r="8" spans="1:8" x14ac:dyDescent="0.3">
      <c r="A8" s="10" t="s">
        <v>22</v>
      </c>
      <c r="B8" s="15">
        <v>145664200.79999995</v>
      </c>
      <c r="D8" s="10" t="s">
        <v>0</v>
      </c>
      <c r="E8" s="16">
        <v>204611979.72000021</v>
      </c>
      <c r="G8" t="s">
        <v>8</v>
      </c>
      <c r="H8">
        <v>1174</v>
      </c>
    </row>
    <row r="9" spans="1:8" x14ac:dyDescent="0.3">
      <c r="A9" s="10" t="s">
        <v>31</v>
      </c>
      <c r="B9" s="15">
        <v>372413717.82999986</v>
      </c>
      <c r="D9" s="10" t="s">
        <v>9</v>
      </c>
      <c r="E9" s="16">
        <v>501676048.32000005</v>
      </c>
    </row>
    <row r="10" spans="1:8" x14ac:dyDescent="0.3">
      <c r="A10" s="10" t="s">
        <v>45</v>
      </c>
      <c r="B10" s="15">
        <v>5642010.0299999956</v>
      </c>
      <c r="D10" s="10" t="s">
        <v>17</v>
      </c>
      <c r="E10" s="16">
        <v>231380300.53000009</v>
      </c>
      <c r="G10" t="s">
        <v>246</v>
      </c>
      <c r="H10" t="s">
        <v>247</v>
      </c>
    </row>
    <row r="11" spans="1:8" x14ac:dyDescent="0.3">
      <c r="A11" s="10" t="s">
        <v>65</v>
      </c>
      <c r="B11" s="15">
        <v>347906713.74000025</v>
      </c>
      <c r="D11" s="10" t="s">
        <v>39</v>
      </c>
      <c r="E11" s="16">
        <v>41240397.970000006</v>
      </c>
      <c r="G11" s="9" t="s">
        <v>228</v>
      </c>
      <c r="H11" t="s">
        <v>240</v>
      </c>
    </row>
    <row r="12" spans="1:8" x14ac:dyDescent="0.3">
      <c r="A12" s="10" t="s">
        <v>36</v>
      </c>
      <c r="B12" s="15">
        <v>108748468.40000002</v>
      </c>
      <c r="D12" s="10" t="s">
        <v>26</v>
      </c>
      <c r="E12" s="16">
        <v>531142267.91999996</v>
      </c>
      <c r="G12" s="10" t="s">
        <v>7</v>
      </c>
      <c r="H12" s="15">
        <v>993609992.82999992</v>
      </c>
    </row>
    <row r="13" spans="1:8" x14ac:dyDescent="0.3">
      <c r="A13" s="10" t="s">
        <v>29</v>
      </c>
      <c r="B13" s="15">
        <v>266088035</v>
      </c>
      <c r="D13" s="13" t="s">
        <v>229</v>
      </c>
      <c r="E13" s="17">
        <v>1963223229.0900002</v>
      </c>
      <c r="G13" s="10" t="s">
        <v>3</v>
      </c>
      <c r="H13" s="15">
        <v>969613236.25999999</v>
      </c>
    </row>
    <row r="14" spans="1:8" x14ac:dyDescent="0.3">
      <c r="A14" s="10" t="s">
        <v>19</v>
      </c>
      <c r="B14" s="15">
        <v>53500468.699999966</v>
      </c>
      <c r="G14" s="10" t="s">
        <v>229</v>
      </c>
      <c r="H14" s="15">
        <v>1963223229.0899999</v>
      </c>
    </row>
    <row r="15" spans="1:8" x14ac:dyDescent="0.3">
      <c r="A15" s="10" t="s">
        <v>6</v>
      </c>
      <c r="B15" s="15">
        <v>105928075.50000007</v>
      </c>
    </row>
    <row r="16" spans="1:8" x14ac:dyDescent="0.3">
      <c r="A16" s="10" t="s">
        <v>57</v>
      </c>
      <c r="B16" s="15">
        <v>131962532.89999996</v>
      </c>
      <c r="D16" t="s">
        <v>244</v>
      </c>
      <c r="E16" s="16">
        <f>MAX(E6:E12)</f>
        <v>531142267.91999996</v>
      </c>
      <c r="G16" s="10" t="s">
        <v>244</v>
      </c>
      <c r="H16" s="15">
        <f>MAX(H12:H13)</f>
        <v>993609992.82999992</v>
      </c>
    </row>
    <row r="17" spans="1:8" x14ac:dyDescent="0.3">
      <c r="A17" s="10" t="s">
        <v>229</v>
      </c>
      <c r="B17" s="15">
        <v>1963223229.0899999</v>
      </c>
      <c r="G17" s="10" t="s">
        <v>252</v>
      </c>
      <c r="H17" t="str">
        <f>_xlfn.XLOOKUP(H16,H12:H13,G12:G13,"not found",)</f>
        <v>Offline</v>
      </c>
    </row>
    <row r="18" spans="1:8" x14ac:dyDescent="0.3">
      <c r="D18" t="s">
        <v>245</v>
      </c>
      <c r="E18" t="str">
        <f>_xlfn.XLOOKUP(E16,E6:E12,D6:D12,"if not found",)</f>
        <v>Sub-Saharan Africa</v>
      </c>
    </row>
    <row r="19" spans="1:8" x14ac:dyDescent="0.3">
      <c r="A19" s="10" t="s">
        <v>241</v>
      </c>
      <c r="B19" s="15">
        <f>MAX(B5:B16)</f>
        <v>372413717.82999986</v>
      </c>
    </row>
    <row r="21" spans="1:8" x14ac:dyDescent="0.3">
      <c r="A21" s="10" t="s">
        <v>242</v>
      </c>
      <c r="B21" t="str">
        <f>_xlfn.XLOOKUP(B19,B5:B16,A5:A16,"notfound",,1)</f>
        <v>Cosmetics</v>
      </c>
    </row>
    <row r="22" spans="1:8" x14ac:dyDescent="0.3">
      <c r="D22" s="9" t="s">
        <v>228</v>
      </c>
      <c r="E22" t="s">
        <v>240</v>
      </c>
    </row>
    <row r="23" spans="1:8" x14ac:dyDescent="0.3">
      <c r="D23" s="10" t="s">
        <v>12</v>
      </c>
      <c r="E23" s="15">
        <v>278237661.68999988</v>
      </c>
    </row>
    <row r="24" spans="1:8" x14ac:dyDescent="0.3">
      <c r="D24" s="10" t="s">
        <v>20</v>
      </c>
      <c r="E24" s="15">
        <v>174934572.93999985</v>
      </c>
    </row>
    <row r="25" spans="1:8" x14ac:dyDescent="0.3">
      <c r="D25" s="10" t="s">
        <v>0</v>
      </c>
      <c r="E25" s="15">
        <v>204611979.72000021</v>
      </c>
    </row>
    <row r="26" spans="1:8" x14ac:dyDescent="0.3">
      <c r="D26" s="10" t="s">
        <v>9</v>
      </c>
      <c r="E26" s="15">
        <v>501676048.32000005</v>
      </c>
    </row>
    <row r="27" spans="1:8" x14ac:dyDescent="0.3">
      <c r="D27" s="10" t="s">
        <v>17</v>
      </c>
      <c r="E27" s="15">
        <v>231380300.53000009</v>
      </c>
    </row>
    <row r="28" spans="1:8" x14ac:dyDescent="0.3">
      <c r="D28" s="10" t="s">
        <v>39</v>
      </c>
      <c r="E28" s="15">
        <v>41240397.970000006</v>
      </c>
    </row>
    <row r="29" spans="1:8" x14ac:dyDescent="0.3">
      <c r="D29" s="10" t="s">
        <v>26</v>
      </c>
      <c r="E29" s="15">
        <v>531142267.91999996</v>
      </c>
    </row>
    <row r="30" spans="1:8" x14ac:dyDescent="0.3">
      <c r="D30" s="10" t="s">
        <v>229</v>
      </c>
      <c r="E30" s="15">
        <v>1963223229.0900002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879E1-A0A1-40EB-A466-E53525A4CE15}">
  <dimension ref="A3:B11"/>
  <sheetViews>
    <sheetView tabSelected="1" workbookViewId="0">
      <selection activeCell="B4" sqref="B4"/>
    </sheetView>
  </sheetViews>
  <sheetFormatPr defaultRowHeight="14" x14ac:dyDescent="0.3"/>
  <cols>
    <col min="1" max="1" width="29" bestFit="1" customWidth="1"/>
    <col min="2" max="2" width="16.9140625" bestFit="1" customWidth="1"/>
  </cols>
  <sheetData>
    <row r="3" spans="1:2" x14ac:dyDescent="0.3">
      <c r="A3" s="9" t="s">
        <v>228</v>
      </c>
      <c r="B3" t="s">
        <v>240</v>
      </c>
    </row>
    <row r="4" spans="1:2" x14ac:dyDescent="0.3">
      <c r="A4" s="10" t="s">
        <v>12</v>
      </c>
      <c r="B4" s="15">
        <v>278237661.68999988</v>
      </c>
    </row>
    <row r="5" spans="1:2" x14ac:dyDescent="0.3">
      <c r="A5" s="10" t="s">
        <v>20</v>
      </c>
      <c r="B5" s="15">
        <v>174934572.93999985</v>
      </c>
    </row>
    <row r="6" spans="1:2" x14ac:dyDescent="0.3">
      <c r="A6" s="10" t="s">
        <v>0</v>
      </c>
      <c r="B6" s="15">
        <v>204611979.72000021</v>
      </c>
    </row>
    <row r="7" spans="1:2" x14ac:dyDescent="0.3">
      <c r="A7" s="10" t="s">
        <v>9</v>
      </c>
      <c r="B7" s="15">
        <v>501676048.32000005</v>
      </c>
    </row>
    <row r="8" spans="1:2" x14ac:dyDescent="0.3">
      <c r="A8" s="10" t="s">
        <v>17</v>
      </c>
      <c r="B8" s="15">
        <v>231380300.53000009</v>
      </c>
    </row>
    <row r="9" spans="1:2" x14ac:dyDescent="0.3">
      <c r="A9" s="10" t="s">
        <v>39</v>
      </c>
      <c r="B9" s="15">
        <v>41240397.970000006</v>
      </c>
    </row>
    <row r="10" spans="1:2" x14ac:dyDescent="0.3">
      <c r="A10" s="10" t="s">
        <v>26</v>
      </c>
      <c r="B10" s="15">
        <v>531142267.91999996</v>
      </c>
    </row>
    <row r="11" spans="1:2" x14ac:dyDescent="0.3">
      <c r="A11" s="10" t="s">
        <v>229</v>
      </c>
      <c r="B11" s="15">
        <v>1963223229.0900002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A3710-09C2-4409-A342-3AF7CC2885EB}">
  <sheetPr>
    <tabColor theme="9" tint="-0.249977111117893"/>
  </sheetPr>
  <dimension ref="A1:N5001"/>
  <sheetViews>
    <sheetView topLeftCell="A90" workbookViewId="0">
      <selection activeCell="A109" sqref="A109"/>
    </sheetView>
  </sheetViews>
  <sheetFormatPr defaultRowHeight="14" x14ac:dyDescent="0.3"/>
  <cols>
    <col min="1" max="1" width="29.33203125" bestFit="1" customWidth="1"/>
    <col min="2" max="2" width="28.58203125" bestFit="1" customWidth="1"/>
    <col min="3" max="3" width="13.08203125" bestFit="1" customWidth="1"/>
    <col min="4" max="4" width="15.08203125" customWidth="1"/>
    <col min="5" max="5" width="14.5" customWidth="1"/>
    <col min="6" max="6" width="12.08203125" style="5" customWidth="1"/>
    <col min="7" max="7" width="9.83203125" bestFit="1" customWidth="1"/>
    <col min="8" max="8" width="11" style="5" customWidth="1"/>
    <col min="9" max="9" width="11.5" customWidth="1"/>
    <col min="10" max="10" width="12.25" style="8" customWidth="1"/>
    <col min="11" max="11" width="11.75" style="8" customWidth="1"/>
    <col min="12" max="12" width="16.5" style="8" customWidth="1"/>
    <col min="13" max="14" width="13.75" style="8" bestFit="1" customWidth="1"/>
  </cols>
  <sheetData>
    <row r="1" spans="1:14" x14ac:dyDescent="0.3">
      <c r="A1" s="1" t="s">
        <v>210</v>
      </c>
      <c r="B1" s="2" t="s">
        <v>211</v>
      </c>
      <c r="C1" s="2" t="s">
        <v>212</v>
      </c>
      <c r="D1" s="2" t="s">
        <v>213</v>
      </c>
      <c r="E1" s="2" t="s">
        <v>214</v>
      </c>
      <c r="F1" s="3" t="s">
        <v>215</v>
      </c>
      <c r="G1" s="2" t="s">
        <v>216</v>
      </c>
      <c r="H1" s="3" t="s">
        <v>217</v>
      </c>
      <c r="I1" s="4" t="s">
        <v>218</v>
      </c>
      <c r="J1" s="6" t="s">
        <v>219</v>
      </c>
      <c r="K1" s="6" t="s">
        <v>220</v>
      </c>
      <c r="L1" s="6" t="s">
        <v>221</v>
      </c>
      <c r="M1" s="6" t="s">
        <v>222</v>
      </c>
      <c r="N1" s="7" t="s">
        <v>223</v>
      </c>
    </row>
    <row r="2" spans="1:14" x14ac:dyDescent="0.3">
      <c r="A2" t="s">
        <v>0</v>
      </c>
      <c r="B2" t="s">
        <v>1</v>
      </c>
      <c r="C2" t="s">
        <v>2</v>
      </c>
      <c r="D2" t="s">
        <v>3</v>
      </c>
      <c r="E2" t="s">
        <v>4</v>
      </c>
      <c r="F2" s="5">
        <v>43819</v>
      </c>
      <c r="G2">
        <v>957081544</v>
      </c>
      <c r="H2" s="5">
        <v>43476</v>
      </c>
      <c r="I2">
        <v>552</v>
      </c>
      <c r="J2" s="8">
        <v>255.28</v>
      </c>
      <c r="K2" s="8">
        <v>159.41999999999999</v>
      </c>
      <c r="L2" s="8">
        <v>140914.56</v>
      </c>
      <c r="M2" s="8">
        <v>87999.84</v>
      </c>
      <c r="N2" s="8">
        <v>52914.720000000001</v>
      </c>
    </row>
    <row r="3" spans="1:14" x14ac:dyDescent="0.3">
      <c r="A3" t="s">
        <v>0</v>
      </c>
      <c r="B3" t="s">
        <v>5</v>
      </c>
      <c r="C3" t="s">
        <v>6</v>
      </c>
      <c r="D3" t="s">
        <v>7</v>
      </c>
      <c r="E3" t="s">
        <v>8</v>
      </c>
      <c r="F3" s="5">
        <v>44747</v>
      </c>
      <c r="G3">
        <v>301644504</v>
      </c>
      <c r="H3" s="5">
        <v>44768</v>
      </c>
      <c r="I3">
        <v>2167</v>
      </c>
      <c r="J3" s="8">
        <v>152.58000000000001</v>
      </c>
      <c r="K3" s="8">
        <v>97.44</v>
      </c>
      <c r="L3" s="8">
        <v>330640.86</v>
      </c>
      <c r="M3" s="8">
        <v>211152.48</v>
      </c>
      <c r="N3" s="8">
        <v>119488.38</v>
      </c>
    </row>
    <row r="4" spans="1:14" x14ac:dyDescent="0.3">
      <c r="A4" t="s">
        <v>9</v>
      </c>
      <c r="B4" t="s">
        <v>10</v>
      </c>
      <c r="C4" t="s">
        <v>11</v>
      </c>
      <c r="D4" t="s">
        <v>7</v>
      </c>
      <c r="E4" t="s">
        <v>8</v>
      </c>
      <c r="F4" s="5">
        <v>44451</v>
      </c>
      <c r="G4">
        <v>478051030</v>
      </c>
      <c r="H4" s="5">
        <v>44468</v>
      </c>
      <c r="I4">
        <v>4778</v>
      </c>
      <c r="J4" s="8">
        <v>47.45</v>
      </c>
      <c r="K4" s="8">
        <v>31.79</v>
      </c>
      <c r="L4" s="8">
        <v>226716.1</v>
      </c>
      <c r="M4" s="8">
        <v>151892.62</v>
      </c>
      <c r="N4" s="8">
        <v>74823.48</v>
      </c>
    </row>
    <row r="5" spans="1:14" x14ac:dyDescent="0.3">
      <c r="A5" t="s">
        <v>12</v>
      </c>
      <c r="B5" t="s">
        <v>13</v>
      </c>
      <c r="C5" t="s">
        <v>14</v>
      </c>
      <c r="D5" t="s">
        <v>7</v>
      </c>
      <c r="E5" t="s">
        <v>15</v>
      </c>
      <c r="F5" s="5">
        <v>44694</v>
      </c>
      <c r="G5">
        <v>892599952</v>
      </c>
      <c r="H5" s="5">
        <v>44727</v>
      </c>
      <c r="I5">
        <v>9016</v>
      </c>
      <c r="J5" s="8">
        <v>205.7</v>
      </c>
      <c r="K5" s="8">
        <v>117.11</v>
      </c>
      <c r="L5" s="8">
        <v>1854591.2</v>
      </c>
      <c r="M5" s="8">
        <v>1055863.76</v>
      </c>
      <c r="N5" s="8">
        <v>798727.44</v>
      </c>
    </row>
    <row r="6" spans="1:14" x14ac:dyDescent="0.3">
      <c r="A6" t="s">
        <v>12</v>
      </c>
      <c r="B6" t="s">
        <v>16</v>
      </c>
      <c r="C6" t="s">
        <v>6</v>
      </c>
      <c r="D6" t="s">
        <v>7</v>
      </c>
      <c r="E6" t="s">
        <v>8</v>
      </c>
      <c r="F6" s="5">
        <v>42205</v>
      </c>
      <c r="G6">
        <v>571902596</v>
      </c>
      <c r="H6" s="5">
        <v>42212</v>
      </c>
      <c r="I6">
        <v>7542</v>
      </c>
      <c r="J6" s="8">
        <v>152.58000000000001</v>
      </c>
      <c r="K6" s="8">
        <v>97.44</v>
      </c>
      <c r="L6" s="8">
        <v>1150758.3600000001</v>
      </c>
      <c r="M6" s="8">
        <v>734892.48</v>
      </c>
      <c r="N6" s="8">
        <v>415865.88</v>
      </c>
    </row>
    <row r="7" spans="1:14" x14ac:dyDescent="0.3">
      <c r="A7" t="s">
        <v>17</v>
      </c>
      <c r="B7" t="s">
        <v>18</v>
      </c>
      <c r="C7" t="s">
        <v>19</v>
      </c>
      <c r="D7" t="s">
        <v>7</v>
      </c>
      <c r="E7" t="s">
        <v>15</v>
      </c>
      <c r="F7" s="5">
        <v>44873</v>
      </c>
      <c r="G7">
        <v>412882792</v>
      </c>
      <c r="H7" s="5">
        <v>44887</v>
      </c>
      <c r="I7">
        <v>48</v>
      </c>
      <c r="J7" s="8">
        <v>81.73</v>
      </c>
      <c r="K7" s="8">
        <v>56.67</v>
      </c>
      <c r="L7" s="8">
        <v>3923.04</v>
      </c>
      <c r="M7" s="8">
        <v>2720.16</v>
      </c>
      <c r="N7" s="8">
        <v>1202.8800000000001</v>
      </c>
    </row>
    <row r="8" spans="1:14" x14ac:dyDescent="0.3">
      <c r="A8" t="s">
        <v>20</v>
      </c>
      <c r="B8" t="s">
        <v>21</v>
      </c>
      <c r="C8" t="s">
        <v>22</v>
      </c>
      <c r="D8" t="s">
        <v>7</v>
      </c>
      <c r="E8" t="s">
        <v>23</v>
      </c>
      <c r="F8" s="5">
        <v>44283</v>
      </c>
      <c r="G8">
        <v>932776868</v>
      </c>
      <c r="H8" s="5">
        <v>44326</v>
      </c>
      <c r="I8">
        <v>8258</v>
      </c>
      <c r="J8" s="8">
        <v>109.28</v>
      </c>
      <c r="K8" s="8">
        <v>35.840000000000003</v>
      </c>
      <c r="L8" s="8">
        <v>902434.24</v>
      </c>
      <c r="M8" s="8">
        <v>295966.71999999997</v>
      </c>
      <c r="N8" s="8">
        <v>606467.52</v>
      </c>
    </row>
    <row r="9" spans="1:14" x14ac:dyDescent="0.3">
      <c r="A9" t="s">
        <v>9</v>
      </c>
      <c r="B9" t="s">
        <v>24</v>
      </c>
      <c r="C9" t="s">
        <v>22</v>
      </c>
      <c r="D9" t="s">
        <v>3</v>
      </c>
      <c r="E9" t="s">
        <v>4</v>
      </c>
      <c r="F9" s="5">
        <v>43752</v>
      </c>
      <c r="G9">
        <v>919133651</v>
      </c>
      <c r="H9" s="5">
        <v>43773</v>
      </c>
      <c r="I9">
        <v>927</v>
      </c>
      <c r="J9" s="8">
        <v>109.28</v>
      </c>
      <c r="K9" s="8">
        <v>35.840000000000003</v>
      </c>
      <c r="L9" s="8">
        <v>101302.56</v>
      </c>
      <c r="M9" s="8">
        <v>33223.68</v>
      </c>
      <c r="N9" s="8">
        <v>68078.880000000005</v>
      </c>
    </row>
    <row r="10" spans="1:14" x14ac:dyDescent="0.3">
      <c r="A10" t="s">
        <v>17</v>
      </c>
      <c r="B10" t="s">
        <v>25</v>
      </c>
      <c r="C10" t="s">
        <v>22</v>
      </c>
      <c r="D10" t="s">
        <v>7</v>
      </c>
      <c r="E10" t="s">
        <v>4</v>
      </c>
      <c r="F10" s="5">
        <v>42609</v>
      </c>
      <c r="G10">
        <v>579814469</v>
      </c>
      <c r="H10" s="5">
        <v>42648</v>
      </c>
      <c r="I10">
        <v>8841</v>
      </c>
      <c r="J10" s="8">
        <v>109.28</v>
      </c>
      <c r="K10" s="8">
        <v>35.840000000000003</v>
      </c>
      <c r="L10" s="8">
        <v>966144.48</v>
      </c>
      <c r="M10" s="8">
        <v>316861.44</v>
      </c>
      <c r="N10" s="8">
        <v>649283.04</v>
      </c>
    </row>
    <row r="11" spans="1:14" x14ac:dyDescent="0.3">
      <c r="A11" t="s">
        <v>26</v>
      </c>
      <c r="B11" t="s">
        <v>27</v>
      </c>
      <c r="C11" t="s">
        <v>2</v>
      </c>
      <c r="D11" t="s">
        <v>3</v>
      </c>
      <c r="E11" t="s">
        <v>4</v>
      </c>
      <c r="F11" s="5">
        <v>42107</v>
      </c>
      <c r="G11">
        <v>192993152</v>
      </c>
      <c r="H11" s="5">
        <v>42131</v>
      </c>
      <c r="I11">
        <v>9817</v>
      </c>
      <c r="J11" s="8">
        <v>255.28</v>
      </c>
      <c r="K11" s="8">
        <v>159.41999999999999</v>
      </c>
      <c r="L11" s="8">
        <v>2506083.7599999998</v>
      </c>
      <c r="M11" s="8">
        <v>1565026.14</v>
      </c>
      <c r="N11" s="8">
        <v>941057.62</v>
      </c>
    </row>
    <row r="12" spans="1:14" x14ac:dyDescent="0.3">
      <c r="A12" t="s">
        <v>17</v>
      </c>
      <c r="B12" t="s">
        <v>28</v>
      </c>
      <c r="C12" t="s">
        <v>29</v>
      </c>
      <c r="D12" t="s">
        <v>7</v>
      </c>
      <c r="E12" t="s">
        <v>8</v>
      </c>
      <c r="F12" s="5">
        <v>43733</v>
      </c>
      <c r="G12">
        <v>557156026</v>
      </c>
      <c r="H12" s="5">
        <v>43753</v>
      </c>
      <c r="I12">
        <v>3704</v>
      </c>
      <c r="J12" s="8">
        <v>651.21</v>
      </c>
      <c r="K12" s="8">
        <v>524.96</v>
      </c>
      <c r="L12" s="8">
        <v>2412081.84</v>
      </c>
      <c r="M12" s="8">
        <v>1944451.84</v>
      </c>
      <c r="N12" s="8">
        <v>467630</v>
      </c>
    </row>
    <row r="13" spans="1:14" x14ac:dyDescent="0.3">
      <c r="A13" t="s">
        <v>17</v>
      </c>
      <c r="B13" t="s">
        <v>30</v>
      </c>
      <c r="C13" t="s">
        <v>31</v>
      </c>
      <c r="D13" t="s">
        <v>3</v>
      </c>
      <c r="E13" t="s">
        <v>4</v>
      </c>
      <c r="F13" s="5">
        <v>43597</v>
      </c>
      <c r="G13">
        <v>741101920</v>
      </c>
      <c r="H13" s="5">
        <v>43602</v>
      </c>
      <c r="I13">
        <v>7382</v>
      </c>
      <c r="J13" s="8">
        <v>437.2</v>
      </c>
      <c r="K13" s="8">
        <v>263.33</v>
      </c>
      <c r="L13" s="8">
        <v>3227410.4</v>
      </c>
      <c r="M13" s="8">
        <v>1943902.06</v>
      </c>
      <c r="N13" s="8">
        <v>1283508.3400000001</v>
      </c>
    </row>
    <row r="14" spans="1:14" x14ac:dyDescent="0.3">
      <c r="A14" t="s">
        <v>12</v>
      </c>
      <c r="B14" t="s">
        <v>32</v>
      </c>
      <c r="C14" t="s">
        <v>14</v>
      </c>
      <c r="D14" t="s">
        <v>7</v>
      </c>
      <c r="E14" t="s">
        <v>15</v>
      </c>
      <c r="F14" s="5">
        <v>42582</v>
      </c>
      <c r="G14">
        <v>333942162</v>
      </c>
      <c r="H14" s="5">
        <v>42607</v>
      </c>
      <c r="I14">
        <v>9762</v>
      </c>
      <c r="J14" s="8">
        <v>205.7</v>
      </c>
      <c r="K14" s="8">
        <v>117.11</v>
      </c>
      <c r="L14" s="8">
        <v>2008043.4</v>
      </c>
      <c r="M14" s="8">
        <v>1143227.82</v>
      </c>
      <c r="N14" s="8">
        <v>864815.58</v>
      </c>
    </row>
    <row r="15" spans="1:14" x14ac:dyDescent="0.3">
      <c r="A15" t="s">
        <v>0</v>
      </c>
      <c r="B15" t="s">
        <v>33</v>
      </c>
      <c r="C15" t="s">
        <v>31</v>
      </c>
      <c r="D15" t="s">
        <v>7</v>
      </c>
      <c r="E15" t="s">
        <v>23</v>
      </c>
      <c r="F15" s="5">
        <v>42191</v>
      </c>
      <c r="G15">
        <v>795100581</v>
      </c>
      <c r="H15" s="5">
        <v>42201</v>
      </c>
      <c r="I15">
        <v>6786</v>
      </c>
      <c r="J15" s="8">
        <v>437.2</v>
      </c>
      <c r="K15" s="8">
        <v>263.33</v>
      </c>
      <c r="L15" s="8">
        <v>2966839.2</v>
      </c>
      <c r="M15" s="8">
        <v>1786957.38</v>
      </c>
      <c r="N15" s="8">
        <v>1179881.82</v>
      </c>
    </row>
    <row r="16" spans="1:14" x14ac:dyDescent="0.3">
      <c r="A16" t="s">
        <v>0</v>
      </c>
      <c r="B16" t="s">
        <v>34</v>
      </c>
      <c r="C16" t="s">
        <v>2</v>
      </c>
      <c r="D16" t="s">
        <v>3</v>
      </c>
      <c r="E16" t="s">
        <v>15</v>
      </c>
      <c r="F16" s="5">
        <v>44893</v>
      </c>
      <c r="G16">
        <v>504313504</v>
      </c>
      <c r="H16" s="5">
        <v>44898</v>
      </c>
      <c r="I16">
        <v>6428</v>
      </c>
      <c r="J16" s="8">
        <v>255.28</v>
      </c>
      <c r="K16" s="8">
        <v>159.41999999999999</v>
      </c>
      <c r="L16" s="8">
        <v>1640939.84</v>
      </c>
      <c r="M16" s="8">
        <v>1024751.76</v>
      </c>
      <c r="N16" s="8">
        <v>616188.07999999996</v>
      </c>
    </row>
    <row r="17" spans="1:14" x14ac:dyDescent="0.3">
      <c r="A17" t="s">
        <v>17</v>
      </c>
      <c r="B17" t="s">
        <v>35</v>
      </c>
      <c r="C17" t="s">
        <v>36</v>
      </c>
      <c r="D17" t="s">
        <v>7</v>
      </c>
      <c r="E17" t="s">
        <v>23</v>
      </c>
      <c r="F17" s="5">
        <v>42355</v>
      </c>
      <c r="G17">
        <v>611629760</v>
      </c>
      <c r="H17" s="5">
        <v>42400</v>
      </c>
      <c r="I17">
        <v>3693</v>
      </c>
      <c r="J17" s="8">
        <v>421.89</v>
      </c>
      <c r="K17" s="8">
        <v>364.69</v>
      </c>
      <c r="L17" s="8">
        <v>1558039.77</v>
      </c>
      <c r="M17" s="8">
        <v>1346800.17</v>
      </c>
      <c r="N17" s="8">
        <v>211239.6</v>
      </c>
    </row>
    <row r="18" spans="1:14" x14ac:dyDescent="0.3">
      <c r="A18" t="s">
        <v>9</v>
      </c>
      <c r="B18" t="s">
        <v>37</v>
      </c>
      <c r="C18" t="s">
        <v>14</v>
      </c>
      <c r="D18" t="s">
        <v>7</v>
      </c>
      <c r="E18" t="s">
        <v>8</v>
      </c>
      <c r="F18" s="5">
        <v>43325</v>
      </c>
      <c r="G18">
        <v>987410676</v>
      </c>
      <c r="H18" s="5">
        <v>43349</v>
      </c>
      <c r="I18">
        <v>5616</v>
      </c>
      <c r="J18" s="8">
        <v>205.7</v>
      </c>
      <c r="K18" s="8">
        <v>117.11</v>
      </c>
      <c r="L18" s="8">
        <v>1155211.2</v>
      </c>
      <c r="M18" s="8">
        <v>657689.76</v>
      </c>
      <c r="N18" s="8">
        <v>497521.44</v>
      </c>
    </row>
    <row r="19" spans="1:14" x14ac:dyDescent="0.3">
      <c r="A19" t="s">
        <v>9</v>
      </c>
      <c r="B19" t="s">
        <v>38</v>
      </c>
      <c r="C19" t="s">
        <v>29</v>
      </c>
      <c r="D19" t="s">
        <v>3</v>
      </c>
      <c r="E19" t="s">
        <v>15</v>
      </c>
      <c r="F19" s="5">
        <v>44865</v>
      </c>
      <c r="G19">
        <v>672330081</v>
      </c>
      <c r="H19" s="5">
        <v>44894</v>
      </c>
      <c r="I19">
        <v>6266</v>
      </c>
      <c r="J19" s="8">
        <v>651.21</v>
      </c>
      <c r="K19" s="8">
        <v>524.96</v>
      </c>
      <c r="L19" s="8">
        <v>4080481.86</v>
      </c>
      <c r="M19" s="8">
        <v>3289399.36</v>
      </c>
      <c r="N19" s="8">
        <v>791082.5</v>
      </c>
    </row>
    <row r="20" spans="1:14" x14ac:dyDescent="0.3">
      <c r="A20" t="s">
        <v>39</v>
      </c>
      <c r="B20" t="s">
        <v>40</v>
      </c>
      <c r="C20" t="s">
        <v>11</v>
      </c>
      <c r="D20" t="s">
        <v>3</v>
      </c>
      <c r="E20" t="s">
        <v>8</v>
      </c>
      <c r="F20" s="5">
        <v>42807</v>
      </c>
      <c r="G20">
        <v>127374303</v>
      </c>
      <c r="H20" s="5">
        <v>42814</v>
      </c>
      <c r="I20">
        <v>1742</v>
      </c>
      <c r="J20" s="8">
        <v>47.45</v>
      </c>
      <c r="K20" s="8">
        <v>31.79</v>
      </c>
      <c r="L20" s="8">
        <v>82657.899999999994</v>
      </c>
      <c r="M20" s="8">
        <v>55378.18</v>
      </c>
      <c r="N20" s="8">
        <v>27279.72</v>
      </c>
    </row>
    <row r="21" spans="1:14" x14ac:dyDescent="0.3">
      <c r="A21" t="s">
        <v>0</v>
      </c>
      <c r="B21" t="s">
        <v>41</v>
      </c>
      <c r="C21" t="s">
        <v>2</v>
      </c>
      <c r="D21" t="s">
        <v>7</v>
      </c>
      <c r="E21" t="s">
        <v>8</v>
      </c>
      <c r="F21" s="5">
        <v>43571</v>
      </c>
      <c r="G21">
        <v>783842170</v>
      </c>
      <c r="H21" s="5">
        <v>43617</v>
      </c>
      <c r="I21">
        <v>5172</v>
      </c>
      <c r="J21" s="8">
        <v>255.28</v>
      </c>
      <c r="K21" s="8">
        <v>159.41999999999999</v>
      </c>
      <c r="L21" s="8">
        <v>1320308.1599999999</v>
      </c>
      <c r="M21" s="8">
        <v>824520.24</v>
      </c>
      <c r="N21" s="8">
        <v>495787.92</v>
      </c>
    </row>
    <row r="22" spans="1:14" x14ac:dyDescent="0.3">
      <c r="A22" t="s">
        <v>17</v>
      </c>
      <c r="B22" t="s">
        <v>42</v>
      </c>
      <c r="C22" t="s">
        <v>11</v>
      </c>
      <c r="D22" t="s">
        <v>7</v>
      </c>
      <c r="E22" t="s">
        <v>15</v>
      </c>
      <c r="F22" s="5">
        <v>44579</v>
      </c>
      <c r="G22">
        <v>993345010</v>
      </c>
      <c r="H22" s="5">
        <v>44623</v>
      </c>
      <c r="I22">
        <v>1718</v>
      </c>
      <c r="J22" s="8">
        <v>47.45</v>
      </c>
      <c r="K22" s="8">
        <v>31.79</v>
      </c>
      <c r="L22" s="8">
        <v>81519.100000000006</v>
      </c>
      <c r="M22" s="8">
        <v>54615.22</v>
      </c>
      <c r="N22" s="8">
        <v>26903.88</v>
      </c>
    </row>
    <row r="23" spans="1:14" x14ac:dyDescent="0.3">
      <c r="A23" t="s">
        <v>17</v>
      </c>
      <c r="B23" t="s">
        <v>43</v>
      </c>
      <c r="C23" t="s">
        <v>2</v>
      </c>
      <c r="D23" t="s">
        <v>7</v>
      </c>
      <c r="E23" t="s">
        <v>4</v>
      </c>
      <c r="F23" s="5">
        <v>42252</v>
      </c>
      <c r="G23">
        <v>977806651</v>
      </c>
      <c r="H23" s="5">
        <v>42291</v>
      </c>
      <c r="I23">
        <v>3572</v>
      </c>
      <c r="J23" s="8">
        <v>255.28</v>
      </c>
      <c r="K23" s="8">
        <v>159.41999999999999</v>
      </c>
      <c r="L23" s="8">
        <v>911860.16</v>
      </c>
      <c r="M23" s="8">
        <v>569448.24</v>
      </c>
      <c r="N23" s="8">
        <v>342411.92</v>
      </c>
    </row>
    <row r="24" spans="1:14" x14ac:dyDescent="0.3">
      <c r="A24" t="s">
        <v>9</v>
      </c>
      <c r="B24" t="s">
        <v>44</v>
      </c>
      <c r="C24" t="s">
        <v>45</v>
      </c>
      <c r="D24" t="s">
        <v>3</v>
      </c>
      <c r="E24" t="s">
        <v>15</v>
      </c>
      <c r="F24" s="5">
        <v>42641</v>
      </c>
      <c r="G24">
        <v>579463422</v>
      </c>
      <c r="H24" s="5">
        <v>42675</v>
      </c>
      <c r="I24">
        <v>4958</v>
      </c>
      <c r="J24" s="8">
        <v>9.33</v>
      </c>
      <c r="K24" s="8">
        <v>6.92</v>
      </c>
      <c r="L24" s="8">
        <v>46258.14</v>
      </c>
      <c r="M24" s="8">
        <v>34309.360000000001</v>
      </c>
      <c r="N24" s="8">
        <v>11948.78</v>
      </c>
    </row>
    <row r="25" spans="1:14" x14ac:dyDescent="0.3">
      <c r="A25" t="s">
        <v>20</v>
      </c>
      <c r="B25" t="s">
        <v>46</v>
      </c>
      <c r="C25" t="s">
        <v>11</v>
      </c>
      <c r="D25" t="s">
        <v>7</v>
      </c>
      <c r="E25" t="s">
        <v>15</v>
      </c>
      <c r="F25" s="5">
        <v>43912</v>
      </c>
      <c r="G25">
        <v>610864150</v>
      </c>
      <c r="H25" s="5">
        <v>43928</v>
      </c>
      <c r="I25">
        <v>7132</v>
      </c>
      <c r="J25" s="8">
        <v>47.45</v>
      </c>
      <c r="K25" s="8">
        <v>31.79</v>
      </c>
      <c r="L25" s="8">
        <v>338413.4</v>
      </c>
      <c r="M25" s="8">
        <v>226726.28</v>
      </c>
      <c r="N25" s="8">
        <v>111687.12</v>
      </c>
    </row>
    <row r="26" spans="1:14" x14ac:dyDescent="0.3">
      <c r="A26" t="s">
        <v>17</v>
      </c>
      <c r="B26" t="s">
        <v>47</v>
      </c>
      <c r="C26" t="s">
        <v>6</v>
      </c>
      <c r="D26" t="s">
        <v>7</v>
      </c>
      <c r="E26" t="s">
        <v>15</v>
      </c>
      <c r="F26" s="5">
        <v>42850</v>
      </c>
      <c r="G26">
        <v>604870164</v>
      </c>
      <c r="H26" s="5">
        <v>42891</v>
      </c>
      <c r="I26">
        <v>3378</v>
      </c>
      <c r="J26" s="8">
        <v>152.58000000000001</v>
      </c>
      <c r="K26" s="8">
        <v>97.44</v>
      </c>
      <c r="L26" s="8">
        <v>515415.24</v>
      </c>
      <c r="M26" s="8">
        <v>329152.32</v>
      </c>
      <c r="N26" s="8">
        <v>186262.92</v>
      </c>
    </row>
    <row r="27" spans="1:14" x14ac:dyDescent="0.3">
      <c r="A27" t="s">
        <v>0</v>
      </c>
      <c r="B27" t="s">
        <v>48</v>
      </c>
      <c r="C27" t="s">
        <v>14</v>
      </c>
      <c r="D27" t="s">
        <v>3</v>
      </c>
      <c r="E27" t="s">
        <v>23</v>
      </c>
      <c r="F27" s="5">
        <v>43172</v>
      </c>
      <c r="G27">
        <v>164655292</v>
      </c>
      <c r="H27" s="5">
        <v>43221</v>
      </c>
      <c r="I27">
        <v>4015</v>
      </c>
      <c r="J27" s="8">
        <v>205.7</v>
      </c>
      <c r="K27" s="8">
        <v>117.11</v>
      </c>
      <c r="L27" s="8">
        <v>825885.5</v>
      </c>
      <c r="M27" s="8">
        <v>470196.65</v>
      </c>
      <c r="N27" s="8">
        <v>355688.85</v>
      </c>
    </row>
    <row r="28" spans="1:14" x14ac:dyDescent="0.3">
      <c r="A28" t="s">
        <v>9</v>
      </c>
      <c r="B28" t="s">
        <v>49</v>
      </c>
      <c r="C28" t="s">
        <v>45</v>
      </c>
      <c r="D28" t="s">
        <v>7</v>
      </c>
      <c r="E28" t="s">
        <v>15</v>
      </c>
      <c r="F28" s="5">
        <v>42519</v>
      </c>
      <c r="G28">
        <v>313705861</v>
      </c>
      <c r="H28" s="5">
        <v>42561</v>
      </c>
      <c r="I28">
        <v>1390</v>
      </c>
      <c r="J28" s="8">
        <v>9.33</v>
      </c>
      <c r="K28" s="8">
        <v>6.92</v>
      </c>
      <c r="L28" s="8">
        <v>12968.7</v>
      </c>
      <c r="M28" s="8">
        <v>9618.7999999999993</v>
      </c>
      <c r="N28" s="8">
        <v>3349.9</v>
      </c>
    </row>
    <row r="29" spans="1:14" x14ac:dyDescent="0.3">
      <c r="A29" t="s">
        <v>0</v>
      </c>
      <c r="B29" t="s">
        <v>50</v>
      </c>
      <c r="C29" t="s">
        <v>29</v>
      </c>
      <c r="D29" t="s">
        <v>3</v>
      </c>
      <c r="E29" t="s">
        <v>4</v>
      </c>
      <c r="F29" s="5">
        <v>43847</v>
      </c>
      <c r="G29">
        <v>345820701</v>
      </c>
      <c r="H29" s="5">
        <v>43862</v>
      </c>
      <c r="I29">
        <v>4885</v>
      </c>
      <c r="J29" s="8">
        <v>651.21</v>
      </c>
      <c r="K29" s="8">
        <v>524.96</v>
      </c>
      <c r="L29" s="8">
        <v>3181160.85</v>
      </c>
      <c r="M29" s="8">
        <v>2564429.6</v>
      </c>
      <c r="N29" s="8">
        <v>616731.25</v>
      </c>
    </row>
    <row r="30" spans="1:14" x14ac:dyDescent="0.3">
      <c r="A30" t="s">
        <v>26</v>
      </c>
      <c r="B30" t="s">
        <v>51</v>
      </c>
      <c r="C30" t="s">
        <v>2</v>
      </c>
      <c r="D30" t="s">
        <v>3</v>
      </c>
      <c r="E30" t="s">
        <v>4</v>
      </c>
      <c r="F30" s="5">
        <v>44192</v>
      </c>
      <c r="G30">
        <v>975111138</v>
      </c>
      <c r="H30" s="5">
        <v>43851</v>
      </c>
      <c r="I30">
        <v>5910</v>
      </c>
      <c r="J30" s="8">
        <v>255.28</v>
      </c>
      <c r="K30" s="8">
        <v>159.41999999999999</v>
      </c>
      <c r="L30" s="8">
        <v>1508704.8</v>
      </c>
      <c r="M30" s="8">
        <v>942172.2</v>
      </c>
      <c r="N30" s="8">
        <v>566532.6</v>
      </c>
    </row>
    <row r="31" spans="1:14" x14ac:dyDescent="0.3">
      <c r="A31" t="s">
        <v>20</v>
      </c>
      <c r="B31" t="s">
        <v>52</v>
      </c>
      <c r="C31" t="s">
        <v>6</v>
      </c>
      <c r="D31" t="s">
        <v>3</v>
      </c>
      <c r="E31" t="s">
        <v>8</v>
      </c>
      <c r="F31" s="5">
        <v>43556</v>
      </c>
      <c r="G31">
        <v>286001002</v>
      </c>
      <c r="H31" s="5">
        <v>43570</v>
      </c>
      <c r="I31">
        <v>2907</v>
      </c>
      <c r="J31" s="8">
        <v>152.58000000000001</v>
      </c>
      <c r="K31" s="8">
        <v>97.44</v>
      </c>
      <c r="L31" s="8">
        <v>443550.06</v>
      </c>
      <c r="M31" s="8">
        <v>283258.08</v>
      </c>
      <c r="N31" s="8">
        <v>160291.98000000001</v>
      </c>
    </row>
    <row r="32" spans="1:14" x14ac:dyDescent="0.3">
      <c r="A32" t="s">
        <v>17</v>
      </c>
      <c r="B32" t="s">
        <v>53</v>
      </c>
      <c r="C32" t="s">
        <v>31</v>
      </c>
      <c r="D32" t="s">
        <v>7</v>
      </c>
      <c r="E32" t="s">
        <v>23</v>
      </c>
      <c r="F32" s="5">
        <v>42181</v>
      </c>
      <c r="G32">
        <v>483226621</v>
      </c>
      <c r="H32" s="5">
        <v>42222</v>
      </c>
      <c r="I32">
        <v>6350</v>
      </c>
      <c r="J32" s="8">
        <v>437.2</v>
      </c>
      <c r="K32" s="8">
        <v>263.33</v>
      </c>
      <c r="L32" s="8">
        <v>2776220</v>
      </c>
      <c r="M32" s="8">
        <v>1672145.5</v>
      </c>
      <c r="N32" s="8">
        <v>1104074.5</v>
      </c>
    </row>
    <row r="33" spans="1:14" x14ac:dyDescent="0.3">
      <c r="A33" t="s">
        <v>20</v>
      </c>
      <c r="B33" t="s">
        <v>54</v>
      </c>
      <c r="C33" t="s">
        <v>22</v>
      </c>
      <c r="D33" t="s">
        <v>7</v>
      </c>
      <c r="E33" t="s">
        <v>4</v>
      </c>
      <c r="F33" s="5">
        <v>43847</v>
      </c>
      <c r="G33">
        <v>241836822</v>
      </c>
      <c r="H33" s="5">
        <v>43847</v>
      </c>
      <c r="I33">
        <v>3744</v>
      </c>
      <c r="J33" s="8">
        <v>109.28</v>
      </c>
      <c r="K33" s="8">
        <v>35.840000000000003</v>
      </c>
      <c r="L33" s="8">
        <v>409144.32000000001</v>
      </c>
      <c r="M33" s="8">
        <v>134184.95999999999</v>
      </c>
      <c r="N33" s="8">
        <v>274959.35999999999</v>
      </c>
    </row>
    <row r="34" spans="1:14" x14ac:dyDescent="0.3">
      <c r="A34" t="s">
        <v>17</v>
      </c>
      <c r="B34" t="s">
        <v>30</v>
      </c>
      <c r="C34" t="s">
        <v>22</v>
      </c>
      <c r="D34" t="s">
        <v>3</v>
      </c>
      <c r="E34" t="s">
        <v>23</v>
      </c>
      <c r="F34" s="5">
        <v>44380</v>
      </c>
      <c r="G34">
        <v>557192933</v>
      </c>
      <c r="H34" s="5">
        <v>44382</v>
      </c>
      <c r="I34">
        <v>4626</v>
      </c>
      <c r="J34" s="8">
        <v>109.28</v>
      </c>
      <c r="K34" s="8">
        <v>35.840000000000003</v>
      </c>
      <c r="L34" s="8">
        <v>505529.28</v>
      </c>
      <c r="M34" s="8">
        <v>165795.84</v>
      </c>
      <c r="N34" s="8">
        <v>339733.44</v>
      </c>
    </row>
    <row r="35" spans="1:14" x14ac:dyDescent="0.3">
      <c r="A35" t="s">
        <v>26</v>
      </c>
      <c r="B35" t="s">
        <v>55</v>
      </c>
      <c r="C35" t="s">
        <v>36</v>
      </c>
      <c r="D35" t="s">
        <v>3</v>
      </c>
      <c r="E35" t="s">
        <v>15</v>
      </c>
      <c r="F35" s="5">
        <v>43878</v>
      </c>
      <c r="G35">
        <v>694968783</v>
      </c>
      <c r="H35" s="5">
        <v>43923</v>
      </c>
      <c r="I35">
        <v>5562</v>
      </c>
      <c r="J35" s="8">
        <v>421.89</v>
      </c>
      <c r="K35" s="8">
        <v>364.69</v>
      </c>
      <c r="L35" s="8">
        <v>2346552.1800000002</v>
      </c>
      <c r="M35" s="8">
        <v>2028405.78</v>
      </c>
      <c r="N35" s="8">
        <v>318146.40000000002</v>
      </c>
    </row>
    <row r="36" spans="1:14" x14ac:dyDescent="0.3">
      <c r="A36" t="s">
        <v>17</v>
      </c>
      <c r="B36" t="s">
        <v>35</v>
      </c>
      <c r="C36" t="s">
        <v>45</v>
      </c>
      <c r="D36" t="s">
        <v>3</v>
      </c>
      <c r="E36" t="s">
        <v>23</v>
      </c>
      <c r="F36" s="5">
        <v>43560</v>
      </c>
      <c r="G36">
        <v>441150701</v>
      </c>
      <c r="H36" s="5">
        <v>43597</v>
      </c>
      <c r="I36">
        <v>5150</v>
      </c>
      <c r="J36" s="8">
        <v>9.33</v>
      </c>
      <c r="K36" s="8">
        <v>6.92</v>
      </c>
      <c r="L36" s="8">
        <v>48049.5</v>
      </c>
      <c r="M36" s="8">
        <v>35638</v>
      </c>
      <c r="N36" s="8">
        <v>12411.5</v>
      </c>
    </row>
    <row r="37" spans="1:14" x14ac:dyDescent="0.3">
      <c r="A37" t="s">
        <v>9</v>
      </c>
      <c r="B37" t="s">
        <v>10</v>
      </c>
      <c r="C37" t="s">
        <v>14</v>
      </c>
      <c r="D37" t="s">
        <v>3</v>
      </c>
      <c r="E37" t="s">
        <v>4</v>
      </c>
      <c r="F37" s="5">
        <v>44385</v>
      </c>
      <c r="G37">
        <v>552037513</v>
      </c>
      <c r="H37" s="5">
        <v>44413</v>
      </c>
      <c r="I37">
        <v>9022</v>
      </c>
      <c r="J37" s="8">
        <v>205.7</v>
      </c>
      <c r="K37" s="8">
        <v>117.11</v>
      </c>
      <c r="L37" s="8">
        <v>1855825.4</v>
      </c>
      <c r="M37" s="8">
        <v>1056566.42</v>
      </c>
      <c r="N37" s="8">
        <v>799258.98</v>
      </c>
    </row>
    <row r="38" spans="1:14" x14ac:dyDescent="0.3">
      <c r="A38" t="s">
        <v>20</v>
      </c>
      <c r="B38" t="s">
        <v>52</v>
      </c>
      <c r="C38" t="s">
        <v>31</v>
      </c>
      <c r="D38" t="s">
        <v>7</v>
      </c>
      <c r="E38" t="s">
        <v>8</v>
      </c>
      <c r="F38" s="5">
        <v>43885</v>
      </c>
      <c r="G38">
        <v>504240548</v>
      </c>
      <c r="H38" s="5">
        <v>43917</v>
      </c>
      <c r="I38">
        <v>4838</v>
      </c>
      <c r="J38" s="8">
        <v>437.2</v>
      </c>
      <c r="K38" s="8">
        <v>263.33</v>
      </c>
      <c r="L38" s="8">
        <v>2115173.6</v>
      </c>
      <c r="M38" s="8">
        <v>1273990.54</v>
      </c>
      <c r="N38" s="8">
        <v>841183.06</v>
      </c>
    </row>
    <row r="39" spans="1:14" x14ac:dyDescent="0.3">
      <c r="A39" t="s">
        <v>9</v>
      </c>
      <c r="B39" t="s">
        <v>56</v>
      </c>
      <c r="C39" t="s">
        <v>57</v>
      </c>
      <c r="D39" t="s">
        <v>7</v>
      </c>
      <c r="E39" t="s">
        <v>15</v>
      </c>
      <c r="F39" s="5">
        <v>44605</v>
      </c>
      <c r="G39">
        <v>744683635</v>
      </c>
      <c r="H39" s="5">
        <v>44652</v>
      </c>
      <c r="I39">
        <v>7291</v>
      </c>
      <c r="J39" s="8">
        <v>154.06</v>
      </c>
      <c r="K39" s="8">
        <v>90.93</v>
      </c>
      <c r="L39" s="8">
        <v>1123251.46</v>
      </c>
      <c r="M39" s="8">
        <v>662970.63</v>
      </c>
      <c r="N39" s="8">
        <v>460280.83</v>
      </c>
    </row>
    <row r="40" spans="1:14" x14ac:dyDescent="0.3">
      <c r="A40" t="s">
        <v>26</v>
      </c>
      <c r="B40" t="s">
        <v>58</v>
      </c>
      <c r="C40" t="s">
        <v>19</v>
      </c>
      <c r="D40" t="s">
        <v>3</v>
      </c>
      <c r="E40" t="s">
        <v>15</v>
      </c>
      <c r="F40" s="5">
        <v>42589</v>
      </c>
      <c r="G40">
        <v>440603101</v>
      </c>
      <c r="H40" s="5">
        <v>42628</v>
      </c>
      <c r="I40">
        <v>3104</v>
      </c>
      <c r="J40" s="8">
        <v>81.73</v>
      </c>
      <c r="K40" s="8">
        <v>56.67</v>
      </c>
      <c r="L40" s="8">
        <v>253689.92</v>
      </c>
      <c r="M40" s="8">
        <v>175903.68</v>
      </c>
      <c r="N40" s="8">
        <v>77786.240000000005</v>
      </c>
    </row>
    <row r="41" spans="1:14" x14ac:dyDescent="0.3">
      <c r="A41" t="s">
        <v>17</v>
      </c>
      <c r="B41" t="s">
        <v>59</v>
      </c>
      <c r="C41" t="s">
        <v>22</v>
      </c>
      <c r="D41" t="s">
        <v>7</v>
      </c>
      <c r="E41" t="s">
        <v>15</v>
      </c>
      <c r="F41" s="5">
        <v>42851</v>
      </c>
      <c r="G41">
        <v>629547774</v>
      </c>
      <c r="H41" s="5">
        <v>42858</v>
      </c>
      <c r="I41">
        <v>6031</v>
      </c>
      <c r="J41" s="8">
        <v>109.28</v>
      </c>
      <c r="K41" s="8">
        <v>35.840000000000003</v>
      </c>
      <c r="L41" s="8">
        <v>659067.68000000005</v>
      </c>
      <c r="M41" s="8">
        <v>216151.04000000001</v>
      </c>
      <c r="N41" s="8">
        <v>442916.64</v>
      </c>
    </row>
    <row r="42" spans="1:14" x14ac:dyDescent="0.3">
      <c r="A42" t="s">
        <v>9</v>
      </c>
      <c r="B42" t="s">
        <v>60</v>
      </c>
      <c r="C42" t="s">
        <v>36</v>
      </c>
      <c r="D42" t="s">
        <v>3</v>
      </c>
      <c r="E42" t="s">
        <v>15</v>
      </c>
      <c r="F42" s="5">
        <v>43180</v>
      </c>
      <c r="G42">
        <v>169378983</v>
      </c>
      <c r="H42" s="5">
        <v>43200</v>
      </c>
      <c r="I42">
        <v>1860</v>
      </c>
      <c r="J42" s="8">
        <v>421.89</v>
      </c>
      <c r="K42" s="8">
        <v>364.69</v>
      </c>
      <c r="L42" s="8">
        <v>784715.4</v>
      </c>
      <c r="M42" s="8">
        <v>678323.4</v>
      </c>
      <c r="N42" s="8">
        <v>106392</v>
      </c>
    </row>
    <row r="43" spans="1:14" x14ac:dyDescent="0.3">
      <c r="A43" t="s">
        <v>17</v>
      </c>
      <c r="B43" t="s">
        <v>47</v>
      </c>
      <c r="C43" t="s">
        <v>19</v>
      </c>
      <c r="D43" t="s">
        <v>7</v>
      </c>
      <c r="E43" t="s">
        <v>15</v>
      </c>
      <c r="F43" s="5">
        <v>43133</v>
      </c>
      <c r="G43">
        <v>688270556</v>
      </c>
      <c r="H43" s="5">
        <v>43163</v>
      </c>
      <c r="I43">
        <v>3407</v>
      </c>
      <c r="J43" s="8">
        <v>81.73</v>
      </c>
      <c r="K43" s="8">
        <v>56.67</v>
      </c>
      <c r="L43" s="8">
        <v>278454.11</v>
      </c>
      <c r="M43" s="8">
        <v>193074.69</v>
      </c>
      <c r="N43" s="8">
        <v>85379.42</v>
      </c>
    </row>
    <row r="44" spans="1:14" x14ac:dyDescent="0.3">
      <c r="A44" t="s">
        <v>12</v>
      </c>
      <c r="B44" t="s">
        <v>61</v>
      </c>
      <c r="C44" t="s">
        <v>36</v>
      </c>
      <c r="D44" t="s">
        <v>3</v>
      </c>
      <c r="E44" t="s">
        <v>15</v>
      </c>
      <c r="F44" s="5">
        <v>42815</v>
      </c>
      <c r="G44">
        <v>734708821</v>
      </c>
      <c r="H44" s="5">
        <v>42818</v>
      </c>
      <c r="I44">
        <v>5522</v>
      </c>
      <c r="J44" s="8">
        <v>421.89</v>
      </c>
      <c r="K44" s="8">
        <v>364.69</v>
      </c>
      <c r="L44" s="8">
        <v>2329676.58</v>
      </c>
      <c r="M44" s="8">
        <v>2013818.18</v>
      </c>
      <c r="N44" s="8">
        <v>315858.40000000002</v>
      </c>
    </row>
    <row r="45" spans="1:14" x14ac:dyDescent="0.3">
      <c r="A45" t="s">
        <v>12</v>
      </c>
      <c r="B45" t="s">
        <v>62</v>
      </c>
      <c r="C45" t="s">
        <v>6</v>
      </c>
      <c r="D45" t="s">
        <v>3</v>
      </c>
      <c r="E45" t="s">
        <v>8</v>
      </c>
      <c r="F45" s="5">
        <v>43683</v>
      </c>
      <c r="G45">
        <v>727492606</v>
      </c>
      <c r="H45" s="5">
        <v>43730</v>
      </c>
      <c r="I45">
        <v>84</v>
      </c>
      <c r="J45" s="8">
        <v>152.58000000000001</v>
      </c>
      <c r="K45" s="8">
        <v>97.44</v>
      </c>
      <c r="L45" s="8">
        <v>12816.72</v>
      </c>
      <c r="M45" s="8">
        <v>8184.96</v>
      </c>
      <c r="N45" s="8">
        <v>4631.76</v>
      </c>
    </row>
    <row r="46" spans="1:14" x14ac:dyDescent="0.3">
      <c r="A46" t="s">
        <v>17</v>
      </c>
      <c r="B46" t="s">
        <v>43</v>
      </c>
      <c r="C46" t="s">
        <v>2</v>
      </c>
      <c r="D46" t="s">
        <v>7</v>
      </c>
      <c r="E46" t="s">
        <v>4</v>
      </c>
      <c r="F46" s="5">
        <v>42734</v>
      </c>
      <c r="G46">
        <v>705733239</v>
      </c>
      <c r="H46" s="5">
        <v>42760</v>
      </c>
      <c r="I46">
        <v>1003</v>
      </c>
      <c r="J46" s="8">
        <v>255.28</v>
      </c>
      <c r="K46" s="8">
        <v>159.41999999999999</v>
      </c>
      <c r="L46" s="8">
        <v>256045.84</v>
      </c>
      <c r="M46" s="8">
        <v>159898.26</v>
      </c>
      <c r="N46" s="8">
        <v>96147.58</v>
      </c>
    </row>
    <row r="47" spans="1:14" x14ac:dyDescent="0.3">
      <c r="A47" t="s">
        <v>26</v>
      </c>
      <c r="B47" t="s">
        <v>63</v>
      </c>
      <c r="C47" t="s">
        <v>29</v>
      </c>
      <c r="D47" t="s">
        <v>7</v>
      </c>
      <c r="E47" t="s">
        <v>8</v>
      </c>
      <c r="F47" s="5">
        <v>42280</v>
      </c>
      <c r="G47">
        <v>778854548</v>
      </c>
      <c r="H47" s="5">
        <v>42280</v>
      </c>
      <c r="I47">
        <v>9224</v>
      </c>
      <c r="J47" s="8">
        <v>651.21</v>
      </c>
      <c r="K47" s="8">
        <v>524.96</v>
      </c>
      <c r="L47" s="8">
        <v>6006761.04</v>
      </c>
      <c r="M47" s="8">
        <v>4842231.04</v>
      </c>
      <c r="N47" s="8">
        <v>1164530</v>
      </c>
    </row>
    <row r="48" spans="1:14" x14ac:dyDescent="0.3">
      <c r="A48" t="s">
        <v>26</v>
      </c>
      <c r="B48" t="s">
        <v>64</v>
      </c>
      <c r="C48" t="s">
        <v>31</v>
      </c>
      <c r="D48" t="s">
        <v>7</v>
      </c>
      <c r="E48" t="s">
        <v>4</v>
      </c>
      <c r="F48" s="5">
        <v>43250</v>
      </c>
      <c r="G48">
        <v>676592862</v>
      </c>
      <c r="H48" s="5">
        <v>43290</v>
      </c>
      <c r="I48">
        <v>7718</v>
      </c>
      <c r="J48" s="8">
        <v>437.2</v>
      </c>
      <c r="K48" s="8">
        <v>263.33</v>
      </c>
      <c r="L48" s="8">
        <v>3374309.6</v>
      </c>
      <c r="M48" s="8">
        <v>2032380.94</v>
      </c>
      <c r="N48" s="8">
        <v>1341928.6599999999</v>
      </c>
    </row>
    <row r="49" spans="1:14" x14ac:dyDescent="0.3">
      <c r="A49" t="s">
        <v>17</v>
      </c>
      <c r="B49" t="s">
        <v>35</v>
      </c>
      <c r="C49" t="s">
        <v>65</v>
      </c>
      <c r="D49" t="s">
        <v>7</v>
      </c>
      <c r="E49" t="s">
        <v>4</v>
      </c>
      <c r="F49" s="5">
        <v>43388</v>
      </c>
      <c r="G49">
        <v>198997008</v>
      </c>
      <c r="H49" s="5">
        <v>43389</v>
      </c>
      <c r="I49">
        <v>6492</v>
      </c>
      <c r="J49" s="8">
        <v>668.27</v>
      </c>
      <c r="K49" s="8">
        <v>502.54</v>
      </c>
      <c r="L49" s="8">
        <v>4338408.84</v>
      </c>
      <c r="M49" s="8">
        <v>3262489.68</v>
      </c>
      <c r="N49" s="8">
        <v>1075919.1599999999</v>
      </c>
    </row>
    <row r="50" spans="1:14" x14ac:dyDescent="0.3">
      <c r="A50" t="s">
        <v>9</v>
      </c>
      <c r="B50" t="s">
        <v>66</v>
      </c>
      <c r="C50" t="s">
        <v>11</v>
      </c>
      <c r="D50" t="s">
        <v>3</v>
      </c>
      <c r="E50" t="s">
        <v>23</v>
      </c>
      <c r="F50" s="5">
        <v>43906</v>
      </c>
      <c r="G50">
        <v>566428315</v>
      </c>
      <c r="H50" s="5">
        <v>43913</v>
      </c>
      <c r="I50">
        <v>7581</v>
      </c>
      <c r="J50" s="8">
        <v>47.45</v>
      </c>
      <c r="K50" s="8">
        <v>31.79</v>
      </c>
      <c r="L50" s="8">
        <v>359718.45</v>
      </c>
      <c r="M50" s="8">
        <v>240999.99</v>
      </c>
      <c r="N50" s="8">
        <v>118718.46</v>
      </c>
    </row>
    <row r="51" spans="1:14" x14ac:dyDescent="0.3">
      <c r="A51" t="s">
        <v>12</v>
      </c>
      <c r="B51" t="s">
        <v>67</v>
      </c>
      <c r="C51" t="s">
        <v>2</v>
      </c>
      <c r="D51" t="s">
        <v>3</v>
      </c>
      <c r="E51" t="s">
        <v>4</v>
      </c>
      <c r="F51" s="5">
        <v>43247</v>
      </c>
      <c r="G51">
        <v>369560611</v>
      </c>
      <c r="H51" s="5">
        <v>43264</v>
      </c>
      <c r="I51">
        <v>52</v>
      </c>
      <c r="J51" s="8">
        <v>255.28</v>
      </c>
      <c r="K51" s="8">
        <v>159.41999999999999</v>
      </c>
      <c r="L51" s="8">
        <v>13274.56</v>
      </c>
      <c r="M51" s="8">
        <v>8289.84</v>
      </c>
      <c r="N51" s="8">
        <v>4984.72</v>
      </c>
    </row>
    <row r="52" spans="1:14" x14ac:dyDescent="0.3">
      <c r="A52" t="s">
        <v>9</v>
      </c>
      <c r="B52" t="s">
        <v>68</v>
      </c>
      <c r="C52" t="s">
        <v>6</v>
      </c>
      <c r="D52" t="s">
        <v>3</v>
      </c>
      <c r="E52" t="s">
        <v>4</v>
      </c>
      <c r="F52" s="5">
        <v>42016</v>
      </c>
      <c r="G52">
        <v>519380223</v>
      </c>
      <c r="H52" s="5">
        <v>42021</v>
      </c>
      <c r="I52">
        <v>5005</v>
      </c>
      <c r="J52" s="8">
        <v>152.58000000000001</v>
      </c>
      <c r="K52" s="8">
        <v>97.44</v>
      </c>
      <c r="L52" s="8">
        <v>763662.9</v>
      </c>
      <c r="M52" s="8">
        <v>487687.2</v>
      </c>
      <c r="N52" s="8">
        <v>275975.7</v>
      </c>
    </row>
    <row r="53" spans="1:14" x14ac:dyDescent="0.3">
      <c r="A53" t="s">
        <v>12</v>
      </c>
      <c r="B53" t="s">
        <v>61</v>
      </c>
      <c r="C53" t="s">
        <v>29</v>
      </c>
      <c r="D53" t="s">
        <v>3</v>
      </c>
      <c r="E53" t="s">
        <v>23</v>
      </c>
      <c r="F53" s="5">
        <v>44053</v>
      </c>
      <c r="G53">
        <v>197185981</v>
      </c>
      <c r="H53" s="5">
        <v>44085</v>
      </c>
      <c r="I53">
        <v>568</v>
      </c>
      <c r="J53" s="8">
        <v>651.21</v>
      </c>
      <c r="K53" s="8">
        <v>524.96</v>
      </c>
      <c r="L53" s="8">
        <v>369887.28</v>
      </c>
      <c r="M53" s="8">
        <v>298177.28000000003</v>
      </c>
      <c r="N53" s="8">
        <v>71710</v>
      </c>
    </row>
    <row r="54" spans="1:14" x14ac:dyDescent="0.3">
      <c r="A54" t="s">
        <v>9</v>
      </c>
      <c r="B54" t="s">
        <v>69</v>
      </c>
      <c r="C54" t="s">
        <v>29</v>
      </c>
      <c r="D54" t="s">
        <v>3</v>
      </c>
      <c r="E54" t="s">
        <v>23</v>
      </c>
      <c r="F54" s="5">
        <v>43203</v>
      </c>
      <c r="G54">
        <v>904589211</v>
      </c>
      <c r="H54" s="5">
        <v>43224</v>
      </c>
      <c r="I54">
        <v>6905</v>
      </c>
      <c r="J54" s="8">
        <v>651.21</v>
      </c>
      <c r="K54" s="8">
        <v>524.96</v>
      </c>
      <c r="L54" s="8">
        <v>4496605.05</v>
      </c>
      <c r="M54" s="8">
        <v>3624848.8</v>
      </c>
      <c r="N54" s="8">
        <v>871756.25</v>
      </c>
    </row>
    <row r="55" spans="1:14" x14ac:dyDescent="0.3">
      <c r="A55" t="s">
        <v>20</v>
      </c>
      <c r="B55" t="s">
        <v>46</v>
      </c>
      <c r="C55" t="s">
        <v>65</v>
      </c>
      <c r="D55" t="s">
        <v>7</v>
      </c>
      <c r="E55" t="s">
        <v>23</v>
      </c>
      <c r="F55" s="5">
        <v>42697</v>
      </c>
      <c r="G55">
        <v>613513743</v>
      </c>
      <c r="H55" s="5">
        <v>42735</v>
      </c>
      <c r="I55">
        <v>1205</v>
      </c>
      <c r="J55" s="8">
        <v>668.27</v>
      </c>
      <c r="K55" s="8">
        <v>502.54</v>
      </c>
      <c r="L55" s="8">
        <v>805265.35</v>
      </c>
      <c r="M55" s="8">
        <v>605560.69999999995</v>
      </c>
      <c r="N55" s="8">
        <v>199704.65</v>
      </c>
    </row>
    <row r="56" spans="1:14" x14ac:dyDescent="0.3">
      <c r="A56" t="s">
        <v>20</v>
      </c>
      <c r="B56" t="s">
        <v>70</v>
      </c>
      <c r="C56" t="s">
        <v>22</v>
      </c>
      <c r="D56" t="s">
        <v>7</v>
      </c>
      <c r="E56" t="s">
        <v>4</v>
      </c>
      <c r="F56" s="5">
        <v>44856</v>
      </c>
      <c r="G56">
        <v>516195905</v>
      </c>
      <c r="H56" s="5">
        <v>44863</v>
      </c>
      <c r="I56">
        <v>2694</v>
      </c>
      <c r="J56" s="8">
        <v>109.28</v>
      </c>
      <c r="K56" s="8">
        <v>35.840000000000003</v>
      </c>
      <c r="L56" s="8">
        <v>294400.32</v>
      </c>
      <c r="M56" s="8">
        <v>96552.960000000006</v>
      </c>
      <c r="N56" s="8">
        <v>197847.36</v>
      </c>
    </row>
    <row r="57" spans="1:14" x14ac:dyDescent="0.3">
      <c r="A57" t="s">
        <v>12</v>
      </c>
      <c r="B57" t="s">
        <v>62</v>
      </c>
      <c r="C57" t="s">
        <v>57</v>
      </c>
      <c r="D57" t="s">
        <v>7</v>
      </c>
      <c r="E57" t="s">
        <v>23</v>
      </c>
      <c r="F57" s="5">
        <v>43802</v>
      </c>
      <c r="G57">
        <v>975184524</v>
      </c>
      <c r="H57" s="5">
        <v>43482</v>
      </c>
      <c r="I57">
        <v>7626</v>
      </c>
      <c r="J57" s="8">
        <v>154.06</v>
      </c>
      <c r="K57" s="8">
        <v>90.93</v>
      </c>
      <c r="L57" s="8">
        <v>1174861.56</v>
      </c>
      <c r="M57" s="8">
        <v>693432.18</v>
      </c>
      <c r="N57" s="8">
        <v>481429.38</v>
      </c>
    </row>
    <row r="58" spans="1:14" x14ac:dyDescent="0.3">
      <c r="A58" t="s">
        <v>20</v>
      </c>
      <c r="B58" t="s">
        <v>71</v>
      </c>
      <c r="C58" t="s">
        <v>22</v>
      </c>
      <c r="D58" t="s">
        <v>3</v>
      </c>
      <c r="E58" t="s">
        <v>4</v>
      </c>
      <c r="F58" s="5">
        <v>43442</v>
      </c>
      <c r="G58">
        <v>173340928</v>
      </c>
      <c r="H58" s="5">
        <v>42007</v>
      </c>
      <c r="I58">
        <v>4287</v>
      </c>
      <c r="J58" s="8">
        <v>109.28</v>
      </c>
      <c r="K58" s="8">
        <v>35.840000000000003</v>
      </c>
      <c r="L58" s="8">
        <v>468483.36</v>
      </c>
      <c r="M58" s="8">
        <v>153646.07999999999</v>
      </c>
      <c r="N58" s="8">
        <v>314837.28000000003</v>
      </c>
    </row>
    <row r="59" spans="1:14" x14ac:dyDescent="0.3">
      <c r="A59" t="s">
        <v>26</v>
      </c>
      <c r="B59" t="s">
        <v>72</v>
      </c>
      <c r="C59" t="s">
        <v>19</v>
      </c>
      <c r="D59" t="s">
        <v>7</v>
      </c>
      <c r="E59" t="s">
        <v>23</v>
      </c>
      <c r="F59" s="5">
        <v>43450</v>
      </c>
      <c r="G59">
        <v>863838946</v>
      </c>
      <c r="H59" s="5">
        <v>42009</v>
      </c>
      <c r="I59">
        <v>7995</v>
      </c>
      <c r="J59" s="8">
        <v>81.73</v>
      </c>
      <c r="K59" s="8">
        <v>56.67</v>
      </c>
      <c r="L59" s="8">
        <v>653431.35</v>
      </c>
      <c r="M59" s="8">
        <v>453076.65</v>
      </c>
      <c r="N59" s="8">
        <v>200354.7</v>
      </c>
    </row>
    <row r="60" spans="1:14" x14ac:dyDescent="0.3">
      <c r="A60" t="s">
        <v>12</v>
      </c>
      <c r="B60" t="s">
        <v>73</v>
      </c>
      <c r="C60" t="s">
        <v>14</v>
      </c>
      <c r="D60" t="s">
        <v>7</v>
      </c>
      <c r="E60" t="s">
        <v>15</v>
      </c>
      <c r="F60" s="5">
        <v>42431</v>
      </c>
      <c r="G60">
        <v>920164906</v>
      </c>
      <c r="H60" s="5">
        <v>42435</v>
      </c>
      <c r="I60">
        <v>6099</v>
      </c>
      <c r="J60" s="8">
        <v>205.7</v>
      </c>
      <c r="K60" s="8">
        <v>117.11</v>
      </c>
      <c r="L60" s="8">
        <v>1254564.3</v>
      </c>
      <c r="M60" s="8">
        <v>714253.89</v>
      </c>
      <c r="N60" s="8">
        <v>540310.41</v>
      </c>
    </row>
    <row r="61" spans="1:14" x14ac:dyDescent="0.3">
      <c r="A61" t="s">
        <v>0</v>
      </c>
      <c r="B61" t="s">
        <v>74</v>
      </c>
      <c r="C61" t="s">
        <v>36</v>
      </c>
      <c r="D61" t="s">
        <v>3</v>
      </c>
      <c r="E61" t="s">
        <v>4</v>
      </c>
      <c r="F61" s="5">
        <v>44724</v>
      </c>
      <c r="G61">
        <v>986117637</v>
      </c>
      <c r="H61" s="5">
        <v>44772</v>
      </c>
      <c r="I61">
        <v>2977</v>
      </c>
      <c r="J61" s="8">
        <v>421.89</v>
      </c>
      <c r="K61" s="8">
        <v>364.69</v>
      </c>
      <c r="L61" s="8">
        <v>1255966.53</v>
      </c>
      <c r="M61" s="8">
        <v>1085682.1299999999</v>
      </c>
      <c r="N61" s="8">
        <v>170284.4</v>
      </c>
    </row>
    <row r="62" spans="1:14" x14ac:dyDescent="0.3">
      <c r="A62" t="s">
        <v>17</v>
      </c>
      <c r="B62" t="s">
        <v>75</v>
      </c>
      <c r="C62" t="s">
        <v>14</v>
      </c>
      <c r="D62" t="s">
        <v>3</v>
      </c>
      <c r="E62" t="s">
        <v>15</v>
      </c>
      <c r="F62" s="5">
        <v>43634</v>
      </c>
      <c r="G62">
        <v>425808465</v>
      </c>
      <c r="H62" s="5">
        <v>43664</v>
      </c>
      <c r="I62">
        <v>5042</v>
      </c>
      <c r="J62" s="8">
        <v>205.7</v>
      </c>
      <c r="K62" s="8">
        <v>117.11</v>
      </c>
      <c r="L62" s="8">
        <v>1037139.4</v>
      </c>
      <c r="M62" s="8">
        <v>590468.62</v>
      </c>
      <c r="N62" s="8">
        <v>446670.78</v>
      </c>
    </row>
    <row r="63" spans="1:14" x14ac:dyDescent="0.3">
      <c r="A63" t="s">
        <v>0</v>
      </c>
      <c r="B63" t="s">
        <v>33</v>
      </c>
      <c r="C63" t="s">
        <v>11</v>
      </c>
      <c r="D63" t="s">
        <v>3</v>
      </c>
      <c r="E63" t="s">
        <v>15</v>
      </c>
      <c r="F63" s="5">
        <v>42167</v>
      </c>
      <c r="G63">
        <v>473661220</v>
      </c>
      <c r="H63" s="5">
        <v>42188</v>
      </c>
      <c r="I63">
        <v>5736</v>
      </c>
      <c r="J63" s="8">
        <v>47.45</v>
      </c>
      <c r="K63" s="8">
        <v>31.79</v>
      </c>
      <c r="L63" s="8">
        <v>272173.2</v>
      </c>
      <c r="M63" s="8">
        <v>182347.44</v>
      </c>
      <c r="N63" s="8">
        <v>89825.76</v>
      </c>
    </row>
    <row r="64" spans="1:14" x14ac:dyDescent="0.3">
      <c r="A64" t="s">
        <v>9</v>
      </c>
      <c r="B64" t="s">
        <v>24</v>
      </c>
      <c r="C64" t="s">
        <v>2</v>
      </c>
      <c r="D64" t="s">
        <v>3</v>
      </c>
      <c r="E64" t="s">
        <v>8</v>
      </c>
      <c r="F64" s="5">
        <v>42098</v>
      </c>
      <c r="G64">
        <v>184412229</v>
      </c>
      <c r="H64" s="5">
        <v>42101</v>
      </c>
      <c r="I64">
        <v>531</v>
      </c>
      <c r="J64" s="8">
        <v>255.28</v>
      </c>
      <c r="K64" s="8">
        <v>159.41999999999999</v>
      </c>
      <c r="L64" s="8">
        <v>135553.68</v>
      </c>
      <c r="M64" s="8">
        <v>84652.02</v>
      </c>
      <c r="N64" s="8">
        <v>50901.66</v>
      </c>
    </row>
    <row r="65" spans="1:14" x14ac:dyDescent="0.3">
      <c r="A65" t="s">
        <v>12</v>
      </c>
      <c r="B65" t="s">
        <v>76</v>
      </c>
      <c r="C65" t="s">
        <v>57</v>
      </c>
      <c r="D65" t="s">
        <v>7</v>
      </c>
      <c r="E65" t="s">
        <v>23</v>
      </c>
      <c r="F65" s="5">
        <v>42594</v>
      </c>
      <c r="G65">
        <v>483110320</v>
      </c>
      <c r="H65" s="5">
        <v>42643</v>
      </c>
      <c r="I65">
        <v>1934</v>
      </c>
      <c r="J65" s="8">
        <v>154.06</v>
      </c>
      <c r="K65" s="8">
        <v>90.93</v>
      </c>
      <c r="L65" s="8">
        <v>297952.03999999998</v>
      </c>
      <c r="M65" s="8">
        <v>175858.62</v>
      </c>
      <c r="N65" s="8">
        <v>122093.42</v>
      </c>
    </row>
    <row r="66" spans="1:14" x14ac:dyDescent="0.3">
      <c r="A66" t="s">
        <v>0</v>
      </c>
      <c r="B66" t="s">
        <v>41</v>
      </c>
      <c r="C66" t="s">
        <v>65</v>
      </c>
      <c r="D66" t="s">
        <v>3</v>
      </c>
      <c r="E66" t="s">
        <v>23</v>
      </c>
      <c r="F66" s="5">
        <v>42635</v>
      </c>
      <c r="G66">
        <v>115116822</v>
      </c>
      <c r="H66" s="5">
        <v>42675</v>
      </c>
      <c r="I66">
        <v>4481</v>
      </c>
      <c r="J66" s="8">
        <v>668.27</v>
      </c>
      <c r="K66" s="8">
        <v>502.54</v>
      </c>
      <c r="L66" s="8">
        <v>2994517.87</v>
      </c>
      <c r="M66" s="8">
        <v>2251881.7400000002</v>
      </c>
      <c r="N66" s="8">
        <v>742636.13</v>
      </c>
    </row>
    <row r="67" spans="1:14" x14ac:dyDescent="0.3">
      <c r="A67" t="s">
        <v>17</v>
      </c>
      <c r="B67" t="s">
        <v>59</v>
      </c>
      <c r="C67" t="s">
        <v>2</v>
      </c>
      <c r="D67" t="s">
        <v>3</v>
      </c>
      <c r="E67" t="s">
        <v>4</v>
      </c>
      <c r="F67" s="5">
        <v>44590</v>
      </c>
      <c r="G67">
        <v>596105563</v>
      </c>
      <c r="H67" s="5">
        <v>44640</v>
      </c>
      <c r="I67">
        <v>9738</v>
      </c>
      <c r="J67" s="8">
        <v>255.28</v>
      </c>
      <c r="K67" s="8">
        <v>159.41999999999999</v>
      </c>
      <c r="L67" s="8">
        <v>2485916.64</v>
      </c>
      <c r="M67" s="8">
        <v>1552431.96</v>
      </c>
      <c r="N67" s="8">
        <v>933484.68</v>
      </c>
    </row>
    <row r="68" spans="1:14" x14ac:dyDescent="0.3">
      <c r="A68" t="s">
        <v>26</v>
      </c>
      <c r="B68" t="s">
        <v>77</v>
      </c>
      <c r="C68" t="s">
        <v>6</v>
      </c>
      <c r="D68" t="s">
        <v>3</v>
      </c>
      <c r="E68" t="s">
        <v>8</v>
      </c>
      <c r="F68" s="5">
        <v>43444</v>
      </c>
      <c r="G68">
        <v>362062871</v>
      </c>
      <c r="H68" s="5">
        <v>43457</v>
      </c>
      <c r="I68">
        <v>1304</v>
      </c>
      <c r="J68" s="8">
        <v>152.58000000000001</v>
      </c>
      <c r="K68" s="8">
        <v>97.44</v>
      </c>
      <c r="L68" s="8">
        <v>198964.32</v>
      </c>
      <c r="M68" s="8">
        <v>127061.75999999999</v>
      </c>
      <c r="N68" s="8">
        <v>71902.559999999998</v>
      </c>
    </row>
    <row r="69" spans="1:14" x14ac:dyDescent="0.3">
      <c r="A69" t="s">
        <v>26</v>
      </c>
      <c r="B69" t="s">
        <v>78</v>
      </c>
      <c r="C69" t="s">
        <v>11</v>
      </c>
      <c r="D69" t="s">
        <v>3</v>
      </c>
      <c r="E69" t="s">
        <v>23</v>
      </c>
      <c r="F69" s="5">
        <v>42579</v>
      </c>
      <c r="G69">
        <v>619287574</v>
      </c>
      <c r="H69" s="5">
        <v>42584</v>
      </c>
      <c r="I69">
        <v>9810</v>
      </c>
      <c r="J69" s="8">
        <v>47.45</v>
      </c>
      <c r="K69" s="8">
        <v>31.79</v>
      </c>
      <c r="L69" s="8">
        <v>465484.5</v>
      </c>
      <c r="M69" s="8">
        <v>311859.90000000002</v>
      </c>
      <c r="N69" s="8">
        <v>153624.6</v>
      </c>
    </row>
    <row r="70" spans="1:14" x14ac:dyDescent="0.3">
      <c r="A70" t="s">
        <v>0</v>
      </c>
      <c r="B70" t="s">
        <v>34</v>
      </c>
      <c r="C70" t="s">
        <v>22</v>
      </c>
      <c r="D70" t="s">
        <v>7</v>
      </c>
      <c r="E70" t="s">
        <v>23</v>
      </c>
      <c r="F70" s="5">
        <v>42531</v>
      </c>
      <c r="G70">
        <v>394391000</v>
      </c>
      <c r="H70" s="5">
        <v>42544</v>
      </c>
      <c r="I70">
        <v>7916</v>
      </c>
      <c r="J70" s="8">
        <v>109.28</v>
      </c>
      <c r="K70" s="8">
        <v>35.840000000000003</v>
      </c>
      <c r="L70" s="8">
        <v>865060.48</v>
      </c>
      <c r="M70" s="8">
        <v>283709.44</v>
      </c>
      <c r="N70" s="8">
        <v>581351.04</v>
      </c>
    </row>
    <row r="71" spans="1:14" x14ac:dyDescent="0.3">
      <c r="A71" t="s">
        <v>26</v>
      </c>
      <c r="B71" t="s">
        <v>79</v>
      </c>
      <c r="C71" t="s">
        <v>11</v>
      </c>
      <c r="D71" t="s">
        <v>3</v>
      </c>
      <c r="E71" t="s">
        <v>4</v>
      </c>
      <c r="F71" s="5">
        <v>43571</v>
      </c>
      <c r="G71">
        <v>584296977</v>
      </c>
      <c r="H71" s="5">
        <v>43583</v>
      </c>
      <c r="I71">
        <v>5315</v>
      </c>
      <c r="J71" s="8">
        <v>47.45</v>
      </c>
      <c r="K71" s="8">
        <v>31.79</v>
      </c>
      <c r="L71" s="8">
        <v>252196.75</v>
      </c>
      <c r="M71" s="8">
        <v>168963.85</v>
      </c>
      <c r="N71" s="8">
        <v>83232.899999999994</v>
      </c>
    </row>
    <row r="72" spans="1:14" x14ac:dyDescent="0.3">
      <c r="A72" t="s">
        <v>17</v>
      </c>
      <c r="B72" t="s">
        <v>43</v>
      </c>
      <c r="C72" t="s">
        <v>22</v>
      </c>
      <c r="D72" t="s">
        <v>7</v>
      </c>
      <c r="E72" t="s">
        <v>4</v>
      </c>
      <c r="F72" s="5">
        <v>43286</v>
      </c>
      <c r="G72">
        <v>806241834</v>
      </c>
      <c r="H72" s="5">
        <v>43327</v>
      </c>
      <c r="I72">
        <v>3730</v>
      </c>
      <c r="J72" s="8">
        <v>109.28</v>
      </c>
      <c r="K72" s="8">
        <v>35.840000000000003</v>
      </c>
      <c r="L72" s="8">
        <v>407614.4</v>
      </c>
      <c r="M72" s="8">
        <v>133683.20000000001</v>
      </c>
      <c r="N72" s="8">
        <v>273931.2</v>
      </c>
    </row>
    <row r="73" spans="1:14" x14ac:dyDescent="0.3">
      <c r="A73" t="s">
        <v>9</v>
      </c>
      <c r="B73" t="s">
        <v>80</v>
      </c>
      <c r="C73" t="s">
        <v>36</v>
      </c>
      <c r="D73" t="s">
        <v>7</v>
      </c>
      <c r="E73" t="s">
        <v>4</v>
      </c>
      <c r="F73" s="5">
        <v>42802</v>
      </c>
      <c r="G73">
        <v>747774398</v>
      </c>
      <c r="H73" s="5">
        <v>42828</v>
      </c>
      <c r="I73">
        <v>1916</v>
      </c>
      <c r="J73" s="8">
        <v>421.89</v>
      </c>
      <c r="K73" s="8">
        <v>364.69</v>
      </c>
      <c r="L73" s="8">
        <v>808341.24</v>
      </c>
      <c r="M73" s="8">
        <v>698746.04</v>
      </c>
      <c r="N73" s="8">
        <v>109595.2</v>
      </c>
    </row>
    <row r="74" spans="1:14" x14ac:dyDescent="0.3">
      <c r="A74" t="s">
        <v>0</v>
      </c>
      <c r="B74" t="s">
        <v>5</v>
      </c>
      <c r="C74" t="s">
        <v>36</v>
      </c>
      <c r="D74" t="s">
        <v>3</v>
      </c>
      <c r="E74" t="s">
        <v>23</v>
      </c>
      <c r="F74" s="5">
        <v>44524</v>
      </c>
      <c r="G74">
        <v>616755998</v>
      </c>
      <c r="H74" s="5">
        <v>44533</v>
      </c>
      <c r="I74">
        <v>660</v>
      </c>
      <c r="J74" s="8">
        <v>421.89</v>
      </c>
      <c r="K74" s="8">
        <v>364.69</v>
      </c>
      <c r="L74" s="8">
        <v>278447.40000000002</v>
      </c>
      <c r="M74" s="8">
        <v>240695.4</v>
      </c>
      <c r="N74" s="8">
        <v>37752</v>
      </c>
    </row>
    <row r="75" spans="1:14" x14ac:dyDescent="0.3">
      <c r="A75" t="s">
        <v>20</v>
      </c>
      <c r="B75" t="s">
        <v>81</v>
      </c>
      <c r="C75" t="s">
        <v>2</v>
      </c>
      <c r="D75" t="s">
        <v>7</v>
      </c>
      <c r="E75" t="s">
        <v>8</v>
      </c>
      <c r="F75" s="5">
        <v>42663</v>
      </c>
      <c r="G75">
        <v>691360461</v>
      </c>
      <c r="H75" s="5">
        <v>42681</v>
      </c>
      <c r="I75">
        <v>7779</v>
      </c>
      <c r="J75" s="8">
        <v>255.28</v>
      </c>
      <c r="K75" s="8">
        <v>159.41999999999999</v>
      </c>
      <c r="L75" s="8">
        <v>1985823.12</v>
      </c>
      <c r="M75" s="8">
        <v>1240128.18</v>
      </c>
      <c r="N75" s="8">
        <v>745694.94</v>
      </c>
    </row>
    <row r="76" spans="1:14" x14ac:dyDescent="0.3">
      <c r="A76" t="s">
        <v>0</v>
      </c>
      <c r="B76" t="s">
        <v>34</v>
      </c>
      <c r="C76" t="s">
        <v>11</v>
      </c>
      <c r="D76" t="s">
        <v>3</v>
      </c>
      <c r="E76" t="s">
        <v>8</v>
      </c>
      <c r="F76" s="5">
        <v>43556</v>
      </c>
      <c r="G76">
        <v>870074117</v>
      </c>
      <c r="H76" s="5">
        <v>43601</v>
      </c>
      <c r="I76">
        <v>3121</v>
      </c>
      <c r="J76" s="8">
        <v>47.45</v>
      </c>
      <c r="K76" s="8">
        <v>31.79</v>
      </c>
      <c r="L76" s="8">
        <v>148091.45000000001</v>
      </c>
      <c r="M76" s="8">
        <v>99216.59</v>
      </c>
      <c r="N76" s="8">
        <v>48874.86</v>
      </c>
    </row>
    <row r="77" spans="1:14" x14ac:dyDescent="0.3">
      <c r="A77" t="s">
        <v>17</v>
      </c>
      <c r="B77" t="s">
        <v>82</v>
      </c>
      <c r="C77" t="s">
        <v>29</v>
      </c>
      <c r="D77" t="s">
        <v>3</v>
      </c>
      <c r="E77" t="s">
        <v>23</v>
      </c>
      <c r="F77" s="5">
        <v>44621</v>
      </c>
      <c r="G77">
        <v>221695792</v>
      </c>
      <c r="H77" s="5">
        <v>44640</v>
      </c>
      <c r="I77">
        <v>3566</v>
      </c>
      <c r="J77" s="8">
        <v>651.21</v>
      </c>
      <c r="K77" s="8">
        <v>524.96</v>
      </c>
      <c r="L77" s="8">
        <v>2322214.86</v>
      </c>
      <c r="M77" s="8">
        <v>1872007.36</v>
      </c>
      <c r="N77" s="8">
        <v>450207.5</v>
      </c>
    </row>
    <row r="78" spans="1:14" x14ac:dyDescent="0.3">
      <c r="A78" t="s">
        <v>20</v>
      </c>
      <c r="B78" t="s">
        <v>52</v>
      </c>
      <c r="C78" t="s">
        <v>45</v>
      </c>
      <c r="D78" t="s">
        <v>3</v>
      </c>
      <c r="E78" t="s">
        <v>4</v>
      </c>
      <c r="F78" s="5">
        <v>42929</v>
      </c>
      <c r="G78">
        <v>135336816</v>
      </c>
      <c r="H78" s="5">
        <v>42964</v>
      </c>
      <c r="I78">
        <v>8026</v>
      </c>
      <c r="J78" s="8">
        <v>9.33</v>
      </c>
      <c r="K78" s="8">
        <v>6.92</v>
      </c>
      <c r="L78" s="8">
        <v>74882.58</v>
      </c>
      <c r="M78" s="8">
        <v>55539.92</v>
      </c>
      <c r="N78" s="8">
        <v>19342.66</v>
      </c>
    </row>
    <row r="79" spans="1:14" x14ac:dyDescent="0.3">
      <c r="A79" t="s">
        <v>20</v>
      </c>
      <c r="B79" t="s">
        <v>21</v>
      </c>
      <c r="C79" t="s">
        <v>29</v>
      </c>
      <c r="D79" t="s">
        <v>3</v>
      </c>
      <c r="E79" t="s">
        <v>15</v>
      </c>
      <c r="F79" s="5">
        <v>43950</v>
      </c>
      <c r="G79">
        <v>270421016</v>
      </c>
      <c r="H79" s="5">
        <v>43974</v>
      </c>
      <c r="I79">
        <v>2443</v>
      </c>
      <c r="J79" s="8">
        <v>651.21</v>
      </c>
      <c r="K79" s="8">
        <v>524.96</v>
      </c>
      <c r="L79" s="8">
        <v>1590906.03</v>
      </c>
      <c r="M79" s="8">
        <v>1282477.28</v>
      </c>
      <c r="N79" s="8">
        <v>308428.75</v>
      </c>
    </row>
    <row r="80" spans="1:14" x14ac:dyDescent="0.3">
      <c r="A80" t="s">
        <v>26</v>
      </c>
      <c r="B80" t="s">
        <v>83</v>
      </c>
      <c r="C80" t="s">
        <v>65</v>
      </c>
      <c r="D80" t="s">
        <v>3</v>
      </c>
      <c r="E80" t="s">
        <v>23</v>
      </c>
      <c r="F80" s="5">
        <v>44728</v>
      </c>
      <c r="G80">
        <v>806684720</v>
      </c>
      <c r="H80" s="5">
        <v>44760</v>
      </c>
      <c r="I80">
        <v>4790</v>
      </c>
      <c r="J80" s="8">
        <v>668.27</v>
      </c>
      <c r="K80" s="8">
        <v>502.54</v>
      </c>
      <c r="L80" s="8">
        <v>3201013.3</v>
      </c>
      <c r="M80" s="8">
        <v>2407166.6</v>
      </c>
      <c r="N80" s="8">
        <v>793846.7</v>
      </c>
    </row>
    <row r="81" spans="1:14" x14ac:dyDescent="0.3">
      <c r="A81" t="s">
        <v>9</v>
      </c>
      <c r="B81" t="s">
        <v>84</v>
      </c>
      <c r="C81" t="s">
        <v>65</v>
      </c>
      <c r="D81" t="s">
        <v>3</v>
      </c>
      <c r="E81" t="s">
        <v>4</v>
      </c>
      <c r="F81" s="5">
        <v>42926</v>
      </c>
      <c r="G81">
        <v>194176757</v>
      </c>
      <c r="H81" s="5">
        <v>42967</v>
      </c>
      <c r="I81">
        <v>72</v>
      </c>
      <c r="J81" s="8">
        <v>668.27</v>
      </c>
      <c r="K81" s="8">
        <v>502.54</v>
      </c>
      <c r="L81" s="8">
        <v>48115.44</v>
      </c>
      <c r="M81" s="8">
        <v>36182.879999999997</v>
      </c>
      <c r="N81" s="8">
        <v>11932.56</v>
      </c>
    </row>
    <row r="82" spans="1:14" x14ac:dyDescent="0.3">
      <c r="A82" t="s">
        <v>17</v>
      </c>
      <c r="B82" t="s">
        <v>85</v>
      </c>
      <c r="C82" t="s">
        <v>2</v>
      </c>
      <c r="D82" t="s">
        <v>7</v>
      </c>
      <c r="E82" t="s">
        <v>23</v>
      </c>
      <c r="F82" s="5">
        <v>42914</v>
      </c>
      <c r="G82">
        <v>103258454</v>
      </c>
      <c r="H82" s="5">
        <v>42962</v>
      </c>
      <c r="I82">
        <v>5326</v>
      </c>
      <c r="J82" s="8">
        <v>255.28</v>
      </c>
      <c r="K82" s="8">
        <v>159.41999999999999</v>
      </c>
      <c r="L82" s="8">
        <v>1359621.28</v>
      </c>
      <c r="M82" s="8">
        <v>849070.92</v>
      </c>
      <c r="N82" s="8">
        <v>510550.36</v>
      </c>
    </row>
    <row r="83" spans="1:14" x14ac:dyDescent="0.3">
      <c r="A83" t="s">
        <v>17</v>
      </c>
      <c r="B83" t="s">
        <v>86</v>
      </c>
      <c r="C83" t="s">
        <v>29</v>
      </c>
      <c r="D83" t="s">
        <v>3</v>
      </c>
      <c r="E83" t="s">
        <v>23</v>
      </c>
      <c r="F83" s="5">
        <v>43211</v>
      </c>
      <c r="G83">
        <v>474603641</v>
      </c>
      <c r="H83" s="5">
        <v>43250</v>
      </c>
      <c r="I83">
        <v>4619</v>
      </c>
      <c r="J83" s="8">
        <v>651.21</v>
      </c>
      <c r="K83" s="8">
        <v>524.96</v>
      </c>
      <c r="L83" s="8">
        <v>3007938.99</v>
      </c>
      <c r="M83" s="8">
        <v>2424790.2400000002</v>
      </c>
      <c r="N83" s="8">
        <v>583148.75</v>
      </c>
    </row>
    <row r="84" spans="1:14" x14ac:dyDescent="0.3">
      <c r="A84" t="s">
        <v>26</v>
      </c>
      <c r="B84" t="s">
        <v>87</v>
      </c>
      <c r="C84" t="s">
        <v>14</v>
      </c>
      <c r="D84" t="s">
        <v>3</v>
      </c>
      <c r="E84" t="s">
        <v>23</v>
      </c>
      <c r="F84" s="5">
        <v>44191</v>
      </c>
      <c r="G84">
        <v>869198644</v>
      </c>
      <c r="H84" s="5">
        <v>43835</v>
      </c>
      <c r="I84">
        <v>4049</v>
      </c>
      <c r="J84" s="8">
        <v>205.7</v>
      </c>
      <c r="K84" s="8">
        <v>117.11</v>
      </c>
      <c r="L84" s="8">
        <v>832879.3</v>
      </c>
      <c r="M84" s="8">
        <v>474178.39</v>
      </c>
      <c r="N84" s="8">
        <v>358700.91</v>
      </c>
    </row>
    <row r="85" spans="1:14" x14ac:dyDescent="0.3">
      <c r="A85" t="s">
        <v>26</v>
      </c>
      <c r="B85" t="s">
        <v>88</v>
      </c>
      <c r="C85" t="s">
        <v>65</v>
      </c>
      <c r="D85" t="s">
        <v>3</v>
      </c>
      <c r="E85" t="s">
        <v>23</v>
      </c>
      <c r="F85" s="5">
        <v>42309</v>
      </c>
      <c r="G85">
        <v>918342292</v>
      </c>
      <c r="H85" s="5">
        <v>42359</v>
      </c>
      <c r="I85">
        <v>6747</v>
      </c>
      <c r="J85" s="8">
        <v>668.27</v>
      </c>
      <c r="K85" s="8">
        <v>502.54</v>
      </c>
      <c r="L85" s="8">
        <v>4508817.6900000004</v>
      </c>
      <c r="M85" s="8">
        <v>3390637.38</v>
      </c>
      <c r="N85" s="8">
        <v>1118180.31</v>
      </c>
    </row>
    <row r="86" spans="1:14" x14ac:dyDescent="0.3">
      <c r="A86" t="s">
        <v>9</v>
      </c>
      <c r="B86" t="s">
        <v>89</v>
      </c>
      <c r="C86" t="s">
        <v>31</v>
      </c>
      <c r="D86" t="s">
        <v>3</v>
      </c>
      <c r="E86" t="s">
        <v>23</v>
      </c>
      <c r="F86" s="5">
        <v>44218</v>
      </c>
      <c r="G86">
        <v>773645913</v>
      </c>
      <c r="H86" s="5">
        <v>44224</v>
      </c>
      <c r="I86">
        <v>7873</v>
      </c>
      <c r="J86" s="8">
        <v>437.2</v>
      </c>
      <c r="K86" s="8">
        <v>263.33</v>
      </c>
      <c r="L86" s="8">
        <v>3442075.6</v>
      </c>
      <c r="M86" s="8">
        <v>2073197.09</v>
      </c>
      <c r="N86" s="8">
        <v>1368878.51</v>
      </c>
    </row>
    <row r="87" spans="1:14" x14ac:dyDescent="0.3">
      <c r="A87" t="s">
        <v>12</v>
      </c>
      <c r="B87" t="s">
        <v>90</v>
      </c>
      <c r="C87" t="s">
        <v>31</v>
      </c>
      <c r="D87" t="s">
        <v>3</v>
      </c>
      <c r="E87" t="s">
        <v>8</v>
      </c>
      <c r="F87" s="5">
        <v>43264</v>
      </c>
      <c r="G87">
        <v>657033336</v>
      </c>
      <c r="H87" s="5">
        <v>43283</v>
      </c>
      <c r="I87">
        <v>9620</v>
      </c>
      <c r="J87" s="8">
        <v>437.2</v>
      </c>
      <c r="K87" s="8">
        <v>263.33</v>
      </c>
      <c r="L87" s="8">
        <v>4205864</v>
      </c>
      <c r="M87" s="8">
        <v>2533234.6</v>
      </c>
      <c r="N87" s="8">
        <v>1672629.4</v>
      </c>
    </row>
    <row r="88" spans="1:14" x14ac:dyDescent="0.3">
      <c r="A88" t="s">
        <v>9</v>
      </c>
      <c r="B88" t="s">
        <v>24</v>
      </c>
      <c r="C88" t="s">
        <v>36</v>
      </c>
      <c r="D88" t="s">
        <v>3</v>
      </c>
      <c r="E88" t="s">
        <v>23</v>
      </c>
      <c r="F88" s="5">
        <v>44036</v>
      </c>
      <c r="G88">
        <v>410740888</v>
      </c>
      <c r="H88" s="5">
        <v>44075</v>
      </c>
      <c r="I88">
        <v>6211</v>
      </c>
      <c r="J88" s="8">
        <v>421.89</v>
      </c>
      <c r="K88" s="8">
        <v>364.69</v>
      </c>
      <c r="L88" s="8">
        <v>2620358.79</v>
      </c>
      <c r="M88" s="8">
        <v>2265089.59</v>
      </c>
      <c r="N88" s="8">
        <v>355269.2</v>
      </c>
    </row>
    <row r="89" spans="1:14" x14ac:dyDescent="0.3">
      <c r="A89" t="s">
        <v>9</v>
      </c>
      <c r="B89" t="s">
        <v>91</v>
      </c>
      <c r="C89" t="s">
        <v>36</v>
      </c>
      <c r="D89" t="s">
        <v>7</v>
      </c>
      <c r="E89" t="s">
        <v>4</v>
      </c>
      <c r="F89" s="5">
        <v>44545</v>
      </c>
      <c r="G89">
        <v>847317397</v>
      </c>
      <c r="H89" s="5">
        <v>44548</v>
      </c>
      <c r="I89">
        <v>8902</v>
      </c>
      <c r="J89" s="8">
        <v>421.89</v>
      </c>
      <c r="K89" s="8">
        <v>364.69</v>
      </c>
      <c r="L89" s="8">
        <v>3755664.78</v>
      </c>
      <c r="M89" s="8">
        <v>3246470.38</v>
      </c>
      <c r="N89" s="8">
        <v>509194.4</v>
      </c>
    </row>
    <row r="90" spans="1:14" x14ac:dyDescent="0.3">
      <c r="A90" t="s">
        <v>9</v>
      </c>
      <c r="B90" t="s">
        <v>92</v>
      </c>
      <c r="C90" t="s">
        <v>11</v>
      </c>
      <c r="D90" t="s">
        <v>3</v>
      </c>
      <c r="E90" t="s">
        <v>15</v>
      </c>
      <c r="F90" s="5">
        <v>44077</v>
      </c>
      <c r="G90">
        <v>599624192</v>
      </c>
      <c r="H90" s="5">
        <v>44095</v>
      </c>
      <c r="I90">
        <v>978</v>
      </c>
      <c r="J90" s="8">
        <v>47.45</v>
      </c>
      <c r="K90" s="8">
        <v>31.79</v>
      </c>
      <c r="L90" s="8">
        <v>46406.1</v>
      </c>
      <c r="M90" s="8">
        <v>31090.62</v>
      </c>
      <c r="N90" s="8">
        <v>15315.48</v>
      </c>
    </row>
    <row r="91" spans="1:14" x14ac:dyDescent="0.3">
      <c r="A91" t="s">
        <v>12</v>
      </c>
      <c r="B91" t="s">
        <v>93</v>
      </c>
      <c r="C91" t="s">
        <v>11</v>
      </c>
      <c r="D91" t="s">
        <v>7</v>
      </c>
      <c r="E91" t="s">
        <v>23</v>
      </c>
      <c r="F91" s="5">
        <v>43849</v>
      </c>
      <c r="G91">
        <v>170835101</v>
      </c>
      <c r="H91" s="5">
        <v>43873</v>
      </c>
      <c r="I91">
        <v>2758</v>
      </c>
      <c r="J91" s="8">
        <v>47.45</v>
      </c>
      <c r="K91" s="8">
        <v>31.79</v>
      </c>
      <c r="L91" s="8">
        <v>130867.1</v>
      </c>
      <c r="M91" s="8">
        <v>87676.82</v>
      </c>
      <c r="N91" s="8">
        <v>43190.28</v>
      </c>
    </row>
    <row r="92" spans="1:14" x14ac:dyDescent="0.3">
      <c r="A92" t="s">
        <v>0</v>
      </c>
      <c r="B92" t="s">
        <v>94</v>
      </c>
      <c r="C92" t="s">
        <v>14</v>
      </c>
      <c r="D92" t="s">
        <v>3</v>
      </c>
      <c r="E92" t="s">
        <v>23</v>
      </c>
      <c r="F92" s="5">
        <v>42386</v>
      </c>
      <c r="G92">
        <v>584436452</v>
      </c>
      <c r="H92" s="5">
        <v>42409</v>
      </c>
      <c r="I92">
        <v>6588</v>
      </c>
      <c r="J92" s="8">
        <v>205.7</v>
      </c>
      <c r="K92" s="8">
        <v>117.11</v>
      </c>
      <c r="L92" s="8">
        <v>1355151.6</v>
      </c>
      <c r="M92" s="8">
        <v>771520.68</v>
      </c>
      <c r="N92" s="8">
        <v>583630.92000000004</v>
      </c>
    </row>
    <row r="93" spans="1:14" x14ac:dyDescent="0.3">
      <c r="A93" t="s">
        <v>26</v>
      </c>
      <c r="B93" t="s">
        <v>95</v>
      </c>
      <c r="C93" t="s">
        <v>29</v>
      </c>
      <c r="D93" t="s">
        <v>3</v>
      </c>
      <c r="E93" t="s">
        <v>23</v>
      </c>
      <c r="F93" s="5">
        <v>44106</v>
      </c>
      <c r="G93">
        <v>234227073</v>
      </c>
      <c r="H93" s="5">
        <v>44116</v>
      </c>
      <c r="I93">
        <v>1851</v>
      </c>
      <c r="J93" s="8">
        <v>651.21</v>
      </c>
      <c r="K93" s="8">
        <v>524.96</v>
      </c>
      <c r="L93" s="8">
        <v>1205389.71</v>
      </c>
      <c r="M93" s="8">
        <v>971700.96</v>
      </c>
      <c r="N93" s="8">
        <v>233688.75</v>
      </c>
    </row>
    <row r="94" spans="1:14" x14ac:dyDescent="0.3">
      <c r="A94" t="s">
        <v>9</v>
      </c>
      <c r="B94" t="s">
        <v>96</v>
      </c>
      <c r="C94" t="s">
        <v>29</v>
      </c>
      <c r="D94" t="s">
        <v>3</v>
      </c>
      <c r="E94" t="s">
        <v>4</v>
      </c>
      <c r="F94" s="5">
        <v>43121</v>
      </c>
      <c r="G94">
        <v>734318292</v>
      </c>
      <c r="H94" s="5">
        <v>43163</v>
      </c>
      <c r="I94">
        <v>9956</v>
      </c>
      <c r="J94" s="8">
        <v>651.21</v>
      </c>
      <c r="K94" s="8">
        <v>524.96</v>
      </c>
      <c r="L94" s="8">
        <v>6483446.7599999998</v>
      </c>
      <c r="M94" s="8">
        <v>5226501.76</v>
      </c>
      <c r="N94" s="8">
        <v>1256945</v>
      </c>
    </row>
    <row r="95" spans="1:14" x14ac:dyDescent="0.3">
      <c r="A95" t="s">
        <v>0</v>
      </c>
      <c r="B95" t="s">
        <v>97</v>
      </c>
      <c r="C95" t="s">
        <v>6</v>
      </c>
      <c r="D95" t="s">
        <v>3</v>
      </c>
      <c r="E95" t="s">
        <v>23</v>
      </c>
      <c r="F95" s="5">
        <v>43820</v>
      </c>
      <c r="G95">
        <v>169133937</v>
      </c>
      <c r="H95" s="5">
        <v>43830</v>
      </c>
      <c r="I95">
        <v>9345</v>
      </c>
      <c r="J95" s="8">
        <v>152.58000000000001</v>
      </c>
      <c r="K95" s="8">
        <v>97.44</v>
      </c>
      <c r="L95" s="8">
        <v>1425860.1</v>
      </c>
      <c r="M95" s="8">
        <v>910576.8</v>
      </c>
      <c r="N95" s="8">
        <v>515283.3</v>
      </c>
    </row>
    <row r="96" spans="1:14" x14ac:dyDescent="0.3">
      <c r="A96" t="s">
        <v>12</v>
      </c>
      <c r="B96" t="s">
        <v>16</v>
      </c>
      <c r="C96" t="s">
        <v>14</v>
      </c>
      <c r="D96" t="s">
        <v>3</v>
      </c>
      <c r="E96" t="s">
        <v>8</v>
      </c>
      <c r="F96" s="5">
        <v>42059</v>
      </c>
      <c r="G96">
        <v>743410336</v>
      </c>
      <c r="H96" s="5">
        <v>42083</v>
      </c>
      <c r="I96">
        <v>494</v>
      </c>
      <c r="J96" s="8">
        <v>205.7</v>
      </c>
      <c r="K96" s="8">
        <v>117.11</v>
      </c>
      <c r="L96" s="8">
        <v>101615.8</v>
      </c>
      <c r="M96" s="8">
        <v>57852.34</v>
      </c>
      <c r="N96" s="8">
        <v>43763.46</v>
      </c>
    </row>
    <row r="97" spans="1:14" x14ac:dyDescent="0.3">
      <c r="A97" t="s">
        <v>9</v>
      </c>
      <c r="B97" t="s">
        <v>98</v>
      </c>
      <c r="C97" t="s">
        <v>65</v>
      </c>
      <c r="D97" t="s">
        <v>7</v>
      </c>
      <c r="E97" t="s">
        <v>15</v>
      </c>
      <c r="F97" s="5">
        <v>42923</v>
      </c>
      <c r="G97">
        <v>232196319</v>
      </c>
      <c r="H97" s="5">
        <v>42951</v>
      </c>
      <c r="I97">
        <v>905</v>
      </c>
      <c r="J97" s="8">
        <v>668.27</v>
      </c>
      <c r="K97" s="8">
        <v>502.54</v>
      </c>
      <c r="L97" s="8">
        <v>604784.35</v>
      </c>
      <c r="M97" s="8">
        <v>454798.7</v>
      </c>
      <c r="N97" s="8">
        <v>149985.65</v>
      </c>
    </row>
    <row r="98" spans="1:14" x14ac:dyDescent="0.3">
      <c r="A98" t="s">
        <v>26</v>
      </c>
      <c r="B98" t="s">
        <v>99</v>
      </c>
      <c r="C98" t="s">
        <v>11</v>
      </c>
      <c r="D98" t="s">
        <v>7</v>
      </c>
      <c r="E98" t="s">
        <v>15</v>
      </c>
      <c r="F98" s="5">
        <v>43281</v>
      </c>
      <c r="G98">
        <v>530853211</v>
      </c>
      <c r="H98" s="5">
        <v>43314</v>
      </c>
      <c r="I98">
        <v>117</v>
      </c>
      <c r="J98" s="8">
        <v>47.45</v>
      </c>
      <c r="K98" s="8">
        <v>31.79</v>
      </c>
      <c r="L98" s="8">
        <v>5551.65</v>
      </c>
      <c r="M98" s="8">
        <v>3719.43</v>
      </c>
      <c r="N98" s="8">
        <v>1832.22</v>
      </c>
    </row>
    <row r="99" spans="1:14" x14ac:dyDescent="0.3">
      <c r="A99" t="s">
        <v>20</v>
      </c>
      <c r="B99" t="s">
        <v>70</v>
      </c>
      <c r="C99" t="s">
        <v>45</v>
      </c>
      <c r="D99" t="s">
        <v>3</v>
      </c>
      <c r="E99" t="s">
        <v>15</v>
      </c>
      <c r="F99" s="5">
        <v>44537</v>
      </c>
      <c r="G99">
        <v>905054843</v>
      </c>
      <c r="H99" s="5">
        <v>44208</v>
      </c>
      <c r="I99">
        <v>4695</v>
      </c>
      <c r="J99" s="8">
        <v>9.33</v>
      </c>
      <c r="K99" s="8">
        <v>6.92</v>
      </c>
      <c r="L99" s="8">
        <v>43804.35</v>
      </c>
      <c r="M99" s="8">
        <v>32489.4</v>
      </c>
      <c r="N99" s="8">
        <v>11314.95</v>
      </c>
    </row>
    <row r="100" spans="1:14" x14ac:dyDescent="0.3">
      <c r="A100" t="s">
        <v>17</v>
      </c>
      <c r="B100" t="s">
        <v>59</v>
      </c>
      <c r="C100" t="s">
        <v>65</v>
      </c>
      <c r="D100" t="s">
        <v>7</v>
      </c>
      <c r="E100" t="s">
        <v>8</v>
      </c>
      <c r="F100" s="5">
        <v>42640</v>
      </c>
      <c r="G100">
        <v>240787541</v>
      </c>
      <c r="H100" s="5">
        <v>42687</v>
      </c>
      <c r="I100">
        <v>3239</v>
      </c>
      <c r="J100" s="8">
        <v>668.27</v>
      </c>
      <c r="K100" s="8">
        <v>502.54</v>
      </c>
      <c r="L100" s="8">
        <v>2164526.5299999998</v>
      </c>
      <c r="M100" s="8">
        <v>1627727.06</v>
      </c>
      <c r="N100" s="8">
        <v>536799.47</v>
      </c>
    </row>
    <row r="101" spans="1:14" x14ac:dyDescent="0.3">
      <c r="A101" t="s">
        <v>26</v>
      </c>
      <c r="B101" t="s">
        <v>100</v>
      </c>
      <c r="C101" t="s">
        <v>36</v>
      </c>
      <c r="D101" t="s">
        <v>3</v>
      </c>
      <c r="E101" t="s">
        <v>15</v>
      </c>
      <c r="F101" s="5">
        <v>44703</v>
      </c>
      <c r="G101">
        <v>194350135</v>
      </c>
      <c r="H101" s="5">
        <v>44717</v>
      </c>
      <c r="I101">
        <v>1379</v>
      </c>
      <c r="J101" s="8">
        <v>421.89</v>
      </c>
      <c r="K101" s="8">
        <v>364.69</v>
      </c>
      <c r="L101" s="8">
        <v>581786.31000000006</v>
      </c>
      <c r="M101" s="8">
        <v>502907.51</v>
      </c>
      <c r="N101" s="8">
        <v>78878.8</v>
      </c>
    </row>
    <row r="102" spans="1:14" x14ac:dyDescent="0.3">
      <c r="A102" t="s">
        <v>12</v>
      </c>
      <c r="B102" t="s">
        <v>32</v>
      </c>
      <c r="C102" t="s">
        <v>65</v>
      </c>
      <c r="D102" t="s">
        <v>3</v>
      </c>
      <c r="E102" t="s">
        <v>15</v>
      </c>
      <c r="F102" s="5">
        <v>43567</v>
      </c>
      <c r="G102">
        <v>242353951</v>
      </c>
      <c r="H102" s="5">
        <v>43568</v>
      </c>
      <c r="I102">
        <v>6775</v>
      </c>
      <c r="J102" s="8">
        <v>668.27</v>
      </c>
      <c r="K102" s="8">
        <v>502.54</v>
      </c>
      <c r="L102" s="8">
        <v>4527529.25</v>
      </c>
      <c r="M102" s="8">
        <v>3404708.5</v>
      </c>
      <c r="N102" s="8">
        <v>1122820.75</v>
      </c>
    </row>
    <row r="103" spans="1:14" x14ac:dyDescent="0.3">
      <c r="A103" t="s">
        <v>0</v>
      </c>
      <c r="B103" t="s">
        <v>101</v>
      </c>
      <c r="C103" t="s">
        <v>57</v>
      </c>
      <c r="D103" t="s">
        <v>7</v>
      </c>
      <c r="E103" t="s">
        <v>8</v>
      </c>
      <c r="F103" s="5">
        <v>44121</v>
      </c>
      <c r="G103">
        <v>831722819</v>
      </c>
      <c r="H103" s="5">
        <v>44130</v>
      </c>
      <c r="I103">
        <v>4120</v>
      </c>
      <c r="J103" s="8">
        <v>154.06</v>
      </c>
      <c r="K103" s="8">
        <v>90.93</v>
      </c>
      <c r="L103" s="8">
        <v>634727.19999999995</v>
      </c>
      <c r="M103" s="8">
        <v>374631.6</v>
      </c>
      <c r="N103" s="8">
        <v>260095.6</v>
      </c>
    </row>
    <row r="104" spans="1:14" x14ac:dyDescent="0.3">
      <c r="A104" t="s">
        <v>9</v>
      </c>
      <c r="B104" t="s">
        <v>102</v>
      </c>
      <c r="C104" t="s">
        <v>31</v>
      </c>
      <c r="D104" t="s">
        <v>3</v>
      </c>
      <c r="E104" t="s">
        <v>15</v>
      </c>
      <c r="F104" s="5">
        <v>44027</v>
      </c>
      <c r="G104">
        <v>229693067</v>
      </c>
      <c r="H104" s="5">
        <v>44027</v>
      </c>
      <c r="I104">
        <v>138</v>
      </c>
      <c r="J104" s="8">
        <v>437.2</v>
      </c>
      <c r="K104" s="8">
        <v>263.33</v>
      </c>
      <c r="L104" s="8">
        <v>60333.599999999999</v>
      </c>
      <c r="M104" s="8">
        <v>36339.54</v>
      </c>
      <c r="N104" s="8">
        <v>23994.06</v>
      </c>
    </row>
    <row r="105" spans="1:14" x14ac:dyDescent="0.3">
      <c r="A105" t="s">
        <v>26</v>
      </c>
      <c r="B105" t="s">
        <v>103</v>
      </c>
      <c r="C105" t="s">
        <v>14</v>
      </c>
      <c r="D105" t="s">
        <v>7</v>
      </c>
      <c r="E105" t="s">
        <v>23</v>
      </c>
      <c r="F105" s="5">
        <v>43604</v>
      </c>
      <c r="G105">
        <v>373813521</v>
      </c>
      <c r="H105" s="5">
        <v>43631</v>
      </c>
      <c r="I105">
        <v>8583</v>
      </c>
      <c r="J105" s="8">
        <v>205.7</v>
      </c>
      <c r="K105" s="8">
        <v>117.11</v>
      </c>
      <c r="L105" s="8">
        <v>1765523.1</v>
      </c>
      <c r="M105" s="8">
        <v>1005155.13</v>
      </c>
      <c r="N105" s="8">
        <v>760367.97</v>
      </c>
    </row>
    <row r="106" spans="1:14" x14ac:dyDescent="0.3">
      <c r="A106" t="s">
        <v>9</v>
      </c>
      <c r="B106" t="s">
        <v>104</v>
      </c>
      <c r="C106" t="s">
        <v>11</v>
      </c>
      <c r="D106" t="s">
        <v>3</v>
      </c>
      <c r="E106" t="s">
        <v>8</v>
      </c>
      <c r="F106" s="5">
        <v>42833</v>
      </c>
      <c r="G106">
        <v>121945512</v>
      </c>
      <c r="H106" s="5">
        <v>42837</v>
      </c>
      <c r="I106">
        <v>5242</v>
      </c>
      <c r="J106" s="8">
        <v>47.45</v>
      </c>
      <c r="K106" s="8">
        <v>31.79</v>
      </c>
      <c r="L106" s="8">
        <v>248732.9</v>
      </c>
      <c r="M106" s="8">
        <v>166643.18</v>
      </c>
      <c r="N106" s="8">
        <v>82089.72</v>
      </c>
    </row>
    <row r="107" spans="1:14" x14ac:dyDescent="0.3">
      <c r="A107" t="s">
        <v>20</v>
      </c>
      <c r="B107" t="s">
        <v>52</v>
      </c>
      <c r="C107" t="s">
        <v>45</v>
      </c>
      <c r="D107" t="s">
        <v>7</v>
      </c>
      <c r="E107" t="s">
        <v>15</v>
      </c>
      <c r="F107" s="5">
        <v>42314</v>
      </c>
      <c r="G107">
        <v>202262866</v>
      </c>
      <c r="H107" s="5">
        <v>42352</v>
      </c>
      <c r="I107">
        <v>2932</v>
      </c>
      <c r="J107" s="8">
        <v>9.33</v>
      </c>
      <c r="K107" s="8">
        <v>6.92</v>
      </c>
      <c r="L107" s="8">
        <v>27355.56</v>
      </c>
      <c r="M107" s="8">
        <v>20289.439999999999</v>
      </c>
      <c r="N107" s="8">
        <v>7066.12</v>
      </c>
    </row>
    <row r="108" spans="1:14" x14ac:dyDescent="0.3">
      <c r="A108" t="s">
        <v>20</v>
      </c>
      <c r="B108" t="s">
        <v>46</v>
      </c>
      <c r="C108" t="s">
        <v>19</v>
      </c>
      <c r="D108" t="s">
        <v>7</v>
      </c>
      <c r="E108" t="s">
        <v>4</v>
      </c>
      <c r="F108" s="5">
        <v>42725</v>
      </c>
      <c r="G108">
        <v>963251912</v>
      </c>
      <c r="H108" s="5">
        <v>42767</v>
      </c>
      <c r="I108">
        <v>6501</v>
      </c>
      <c r="J108" s="8">
        <v>81.73</v>
      </c>
      <c r="K108" s="8">
        <v>56.67</v>
      </c>
      <c r="L108" s="8">
        <v>531326.73</v>
      </c>
      <c r="M108" s="8">
        <v>368411.67</v>
      </c>
      <c r="N108" s="8">
        <v>162915.06</v>
      </c>
    </row>
    <row r="109" spans="1:14" x14ac:dyDescent="0.3">
      <c r="A109" t="s">
        <v>0</v>
      </c>
      <c r="B109" t="s">
        <v>1</v>
      </c>
      <c r="C109" t="s">
        <v>65</v>
      </c>
      <c r="D109" t="s">
        <v>3</v>
      </c>
      <c r="E109" t="s">
        <v>4</v>
      </c>
      <c r="F109" s="5">
        <v>44794</v>
      </c>
      <c r="G109">
        <v>123711478</v>
      </c>
      <c r="H109" s="5">
        <v>44817</v>
      </c>
      <c r="I109">
        <v>7830</v>
      </c>
      <c r="J109" s="8">
        <v>668.27</v>
      </c>
      <c r="K109" s="8">
        <v>502.54</v>
      </c>
      <c r="L109" s="8">
        <v>5232554.0999999996</v>
      </c>
      <c r="M109" s="8">
        <v>3934888.2</v>
      </c>
      <c r="N109" s="8">
        <v>1297665.8999999999</v>
      </c>
    </row>
    <row r="110" spans="1:14" x14ac:dyDescent="0.3">
      <c r="A110" t="s">
        <v>0</v>
      </c>
      <c r="B110" t="s">
        <v>101</v>
      </c>
      <c r="C110" t="s">
        <v>22</v>
      </c>
      <c r="D110" t="s">
        <v>7</v>
      </c>
      <c r="E110" t="s">
        <v>15</v>
      </c>
      <c r="F110" s="5">
        <v>44785</v>
      </c>
      <c r="G110">
        <v>422752892</v>
      </c>
      <c r="H110" s="5">
        <v>44785</v>
      </c>
      <c r="I110">
        <v>830</v>
      </c>
      <c r="J110" s="8">
        <v>109.28</v>
      </c>
      <c r="K110" s="8">
        <v>35.840000000000003</v>
      </c>
      <c r="L110" s="8">
        <v>90702.399999999994</v>
      </c>
      <c r="M110" s="8">
        <v>29747.200000000001</v>
      </c>
      <c r="N110" s="8">
        <v>60955.199999999997</v>
      </c>
    </row>
    <row r="111" spans="1:14" x14ac:dyDescent="0.3">
      <c r="A111" t="s">
        <v>9</v>
      </c>
      <c r="B111" t="s">
        <v>105</v>
      </c>
      <c r="C111" t="s">
        <v>45</v>
      </c>
      <c r="D111" t="s">
        <v>3</v>
      </c>
      <c r="E111" t="s">
        <v>23</v>
      </c>
      <c r="F111" s="5">
        <v>44126</v>
      </c>
      <c r="G111">
        <v>169799983</v>
      </c>
      <c r="H111" s="5">
        <v>44155</v>
      </c>
      <c r="I111">
        <v>6443</v>
      </c>
      <c r="J111" s="8">
        <v>9.33</v>
      </c>
      <c r="K111" s="8">
        <v>6.92</v>
      </c>
      <c r="L111" s="8">
        <v>60113.19</v>
      </c>
      <c r="M111" s="8">
        <v>44585.56</v>
      </c>
      <c r="N111" s="8">
        <v>15527.63</v>
      </c>
    </row>
    <row r="112" spans="1:14" x14ac:dyDescent="0.3">
      <c r="A112" t="s">
        <v>9</v>
      </c>
      <c r="B112" t="s">
        <v>106</v>
      </c>
      <c r="C112" t="s">
        <v>57</v>
      </c>
      <c r="D112" t="s">
        <v>3</v>
      </c>
      <c r="E112" t="s">
        <v>4</v>
      </c>
      <c r="F112" s="5">
        <v>43170</v>
      </c>
      <c r="G112">
        <v>894589078</v>
      </c>
      <c r="H112" s="5">
        <v>43200</v>
      </c>
      <c r="I112">
        <v>7643</v>
      </c>
      <c r="J112" s="8">
        <v>154.06</v>
      </c>
      <c r="K112" s="8">
        <v>90.93</v>
      </c>
      <c r="L112" s="8">
        <v>1177480.58</v>
      </c>
      <c r="M112" s="8">
        <v>694977.99</v>
      </c>
      <c r="N112" s="8">
        <v>482502.59</v>
      </c>
    </row>
    <row r="113" spans="1:14" x14ac:dyDescent="0.3">
      <c r="A113" t="s">
        <v>12</v>
      </c>
      <c r="B113" t="s">
        <v>107</v>
      </c>
      <c r="C113" t="s">
        <v>29</v>
      </c>
      <c r="D113" t="s">
        <v>7</v>
      </c>
      <c r="E113" t="s">
        <v>4</v>
      </c>
      <c r="F113" s="5">
        <v>42585</v>
      </c>
      <c r="G113">
        <v>597169005</v>
      </c>
      <c r="H113" s="5">
        <v>42596</v>
      </c>
      <c r="I113">
        <v>4434</v>
      </c>
      <c r="J113" s="8">
        <v>651.21</v>
      </c>
      <c r="K113" s="8">
        <v>524.96</v>
      </c>
      <c r="L113" s="8">
        <v>2887465.14</v>
      </c>
      <c r="M113" s="8">
        <v>2327672.64</v>
      </c>
      <c r="N113" s="8">
        <v>559792.5</v>
      </c>
    </row>
    <row r="114" spans="1:14" x14ac:dyDescent="0.3">
      <c r="A114" t="s">
        <v>26</v>
      </c>
      <c r="B114" t="s">
        <v>88</v>
      </c>
      <c r="C114" t="s">
        <v>29</v>
      </c>
      <c r="D114" t="s">
        <v>7</v>
      </c>
      <c r="E114" t="s">
        <v>23</v>
      </c>
      <c r="F114" s="5">
        <v>42120</v>
      </c>
      <c r="G114">
        <v>497901093</v>
      </c>
      <c r="H114" s="5">
        <v>42166</v>
      </c>
      <c r="I114">
        <v>8853</v>
      </c>
      <c r="J114" s="8">
        <v>651.21</v>
      </c>
      <c r="K114" s="8">
        <v>524.96</v>
      </c>
      <c r="L114" s="8">
        <v>5765162.1299999999</v>
      </c>
      <c r="M114" s="8">
        <v>4647470.88</v>
      </c>
      <c r="N114" s="8">
        <v>1117691.25</v>
      </c>
    </row>
    <row r="115" spans="1:14" x14ac:dyDescent="0.3">
      <c r="A115" t="s">
        <v>9</v>
      </c>
      <c r="B115" t="s">
        <v>89</v>
      </c>
      <c r="C115" t="s">
        <v>19</v>
      </c>
      <c r="D115" t="s">
        <v>3</v>
      </c>
      <c r="E115" t="s">
        <v>4</v>
      </c>
      <c r="F115" s="5">
        <v>44758</v>
      </c>
      <c r="G115">
        <v>987459170</v>
      </c>
      <c r="H115" s="5">
        <v>44800</v>
      </c>
      <c r="I115">
        <v>9967</v>
      </c>
      <c r="J115" s="8">
        <v>81.73</v>
      </c>
      <c r="K115" s="8">
        <v>56.67</v>
      </c>
      <c r="L115" s="8">
        <v>814602.91</v>
      </c>
      <c r="M115" s="8">
        <v>564829.89</v>
      </c>
      <c r="N115" s="8">
        <v>249773.02</v>
      </c>
    </row>
    <row r="116" spans="1:14" x14ac:dyDescent="0.3">
      <c r="A116" t="s">
        <v>12</v>
      </c>
      <c r="B116" t="s">
        <v>108</v>
      </c>
      <c r="C116" t="s">
        <v>19</v>
      </c>
      <c r="D116" t="s">
        <v>7</v>
      </c>
      <c r="E116" t="s">
        <v>4</v>
      </c>
      <c r="F116" s="5">
        <v>44218</v>
      </c>
      <c r="G116">
        <v>276829564</v>
      </c>
      <c r="H116" s="5">
        <v>44240</v>
      </c>
      <c r="I116">
        <v>8875</v>
      </c>
      <c r="J116" s="8">
        <v>81.73</v>
      </c>
      <c r="K116" s="8">
        <v>56.67</v>
      </c>
      <c r="L116" s="8">
        <v>725353.75</v>
      </c>
      <c r="M116" s="8">
        <v>502946.25</v>
      </c>
      <c r="N116" s="8">
        <v>222407.5</v>
      </c>
    </row>
    <row r="117" spans="1:14" x14ac:dyDescent="0.3">
      <c r="A117" t="s">
        <v>26</v>
      </c>
      <c r="B117" t="s">
        <v>109</v>
      </c>
      <c r="C117" t="s">
        <v>65</v>
      </c>
      <c r="D117" t="s">
        <v>7</v>
      </c>
      <c r="E117" t="s">
        <v>23</v>
      </c>
      <c r="F117" s="5">
        <v>42146</v>
      </c>
      <c r="G117">
        <v>247311103</v>
      </c>
      <c r="H117" s="5">
        <v>42196</v>
      </c>
      <c r="I117">
        <v>3706</v>
      </c>
      <c r="J117" s="8">
        <v>668.27</v>
      </c>
      <c r="K117" s="8">
        <v>502.54</v>
      </c>
      <c r="L117" s="8">
        <v>2476608.62</v>
      </c>
      <c r="M117" s="8">
        <v>1862413.24</v>
      </c>
      <c r="N117" s="8">
        <v>614195.38</v>
      </c>
    </row>
    <row r="118" spans="1:14" x14ac:dyDescent="0.3">
      <c r="A118" t="s">
        <v>9</v>
      </c>
      <c r="B118" t="s">
        <v>110</v>
      </c>
      <c r="C118" t="s">
        <v>45</v>
      </c>
      <c r="D118" t="s">
        <v>7</v>
      </c>
      <c r="E118" t="s">
        <v>4</v>
      </c>
      <c r="F118" s="5">
        <v>42197</v>
      </c>
      <c r="G118">
        <v>600515115</v>
      </c>
      <c r="H118" s="5">
        <v>42246</v>
      </c>
      <c r="I118">
        <v>4622</v>
      </c>
      <c r="J118" s="8">
        <v>9.33</v>
      </c>
      <c r="K118" s="8">
        <v>6.92</v>
      </c>
      <c r="L118" s="8">
        <v>43123.26</v>
      </c>
      <c r="M118" s="8">
        <v>31984.240000000002</v>
      </c>
      <c r="N118" s="8">
        <v>11139.02</v>
      </c>
    </row>
    <row r="119" spans="1:14" x14ac:dyDescent="0.3">
      <c r="A119" t="s">
        <v>9</v>
      </c>
      <c r="B119" t="s">
        <v>98</v>
      </c>
      <c r="C119" t="s">
        <v>29</v>
      </c>
      <c r="D119" t="s">
        <v>7</v>
      </c>
      <c r="E119" t="s">
        <v>4</v>
      </c>
      <c r="F119" s="5">
        <v>42335</v>
      </c>
      <c r="G119">
        <v>208365428</v>
      </c>
      <c r="H119" s="5">
        <v>42367</v>
      </c>
      <c r="I119">
        <v>8815</v>
      </c>
      <c r="J119" s="8">
        <v>651.21</v>
      </c>
      <c r="K119" s="8">
        <v>524.96</v>
      </c>
      <c r="L119" s="8">
        <v>5740416.1500000004</v>
      </c>
      <c r="M119" s="8">
        <v>4627522.4000000004</v>
      </c>
      <c r="N119" s="8">
        <v>1112893.75</v>
      </c>
    </row>
    <row r="120" spans="1:14" x14ac:dyDescent="0.3">
      <c r="A120" t="s">
        <v>9</v>
      </c>
      <c r="B120" t="s">
        <v>111</v>
      </c>
      <c r="C120" t="s">
        <v>19</v>
      </c>
      <c r="D120" t="s">
        <v>3</v>
      </c>
      <c r="E120" t="s">
        <v>15</v>
      </c>
      <c r="F120" s="5">
        <v>43259</v>
      </c>
      <c r="G120">
        <v>263098371</v>
      </c>
      <c r="H120" s="5">
        <v>43285</v>
      </c>
      <c r="I120">
        <v>5509</v>
      </c>
      <c r="J120" s="8">
        <v>81.73</v>
      </c>
      <c r="K120" s="8">
        <v>56.67</v>
      </c>
      <c r="L120" s="8">
        <v>450250.57</v>
      </c>
      <c r="M120" s="8">
        <v>312195.03000000003</v>
      </c>
      <c r="N120" s="8">
        <v>138055.54</v>
      </c>
    </row>
    <row r="121" spans="1:14" x14ac:dyDescent="0.3">
      <c r="A121" t="s">
        <v>20</v>
      </c>
      <c r="B121" t="s">
        <v>52</v>
      </c>
      <c r="C121" t="s">
        <v>29</v>
      </c>
      <c r="D121" t="s">
        <v>3</v>
      </c>
      <c r="E121" t="s">
        <v>15</v>
      </c>
      <c r="F121" s="5">
        <v>43790</v>
      </c>
      <c r="G121">
        <v>227262771</v>
      </c>
      <c r="H121" s="5">
        <v>43471</v>
      </c>
      <c r="I121">
        <v>959</v>
      </c>
      <c r="J121" s="8">
        <v>651.21</v>
      </c>
      <c r="K121" s="8">
        <v>524.96</v>
      </c>
      <c r="L121" s="8">
        <v>624510.39</v>
      </c>
      <c r="M121" s="8">
        <v>503436.64</v>
      </c>
      <c r="N121" s="8">
        <v>121073.75</v>
      </c>
    </row>
    <row r="122" spans="1:14" x14ac:dyDescent="0.3">
      <c r="A122" t="s">
        <v>26</v>
      </c>
      <c r="B122" t="s">
        <v>112</v>
      </c>
      <c r="C122" t="s">
        <v>29</v>
      </c>
      <c r="D122" t="s">
        <v>7</v>
      </c>
      <c r="E122" t="s">
        <v>23</v>
      </c>
      <c r="F122" s="5">
        <v>44756</v>
      </c>
      <c r="G122">
        <v>983719956</v>
      </c>
      <c r="H122" s="5">
        <v>44774</v>
      </c>
      <c r="I122">
        <v>3450</v>
      </c>
      <c r="J122" s="8">
        <v>651.21</v>
      </c>
      <c r="K122" s="8">
        <v>524.96</v>
      </c>
      <c r="L122" s="8">
        <v>2246674.5</v>
      </c>
      <c r="M122" s="8">
        <v>1811112</v>
      </c>
      <c r="N122" s="8">
        <v>435562.5</v>
      </c>
    </row>
    <row r="123" spans="1:14" x14ac:dyDescent="0.3">
      <c r="A123" t="s">
        <v>26</v>
      </c>
      <c r="B123" t="s">
        <v>113</v>
      </c>
      <c r="C123" t="s">
        <v>2</v>
      </c>
      <c r="D123" t="s">
        <v>7</v>
      </c>
      <c r="E123" t="s">
        <v>23</v>
      </c>
      <c r="F123" s="5">
        <v>43482</v>
      </c>
      <c r="G123">
        <v>785643756</v>
      </c>
      <c r="H123" s="5">
        <v>43491</v>
      </c>
      <c r="I123">
        <v>8301</v>
      </c>
      <c r="J123" s="8">
        <v>255.28</v>
      </c>
      <c r="K123" s="8">
        <v>159.41999999999999</v>
      </c>
      <c r="L123" s="8">
        <v>2119079.2799999998</v>
      </c>
      <c r="M123" s="8">
        <v>1323345.42</v>
      </c>
      <c r="N123" s="8">
        <v>795733.86</v>
      </c>
    </row>
    <row r="124" spans="1:14" x14ac:dyDescent="0.3">
      <c r="A124" t="s">
        <v>26</v>
      </c>
      <c r="B124" t="s">
        <v>95</v>
      </c>
      <c r="C124" t="s">
        <v>29</v>
      </c>
      <c r="D124" t="s">
        <v>3</v>
      </c>
      <c r="E124" t="s">
        <v>8</v>
      </c>
      <c r="F124" s="5">
        <v>42384</v>
      </c>
      <c r="G124">
        <v>206520497</v>
      </c>
      <c r="H124" s="5">
        <v>42434</v>
      </c>
      <c r="I124">
        <v>2859</v>
      </c>
      <c r="J124" s="8">
        <v>651.21</v>
      </c>
      <c r="K124" s="8">
        <v>524.96</v>
      </c>
      <c r="L124" s="8">
        <v>1861809.39</v>
      </c>
      <c r="M124" s="8">
        <v>1500860.64</v>
      </c>
      <c r="N124" s="8">
        <v>360948.75</v>
      </c>
    </row>
    <row r="125" spans="1:14" x14ac:dyDescent="0.3">
      <c r="A125" t="s">
        <v>9</v>
      </c>
      <c r="B125" t="s">
        <v>44</v>
      </c>
      <c r="C125" t="s">
        <v>31</v>
      </c>
      <c r="D125" t="s">
        <v>3</v>
      </c>
      <c r="E125" t="s">
        <v>8</v>
      </c>
      <c r="F125" s="5">
        <v>44339</v>
      </c>
      <c r="G125">
        <v>790149009</v>
      </c>
      <c r="H125" s="5">
        <v>44345</v>
      </c>
      <c r="I125">
        <v>1505</v>
      </c>
      <c r="J125" s="8">
        <v>437.2</v>
      </c>
      <c r="K125" s="8">
        <v>263.33</v>
      </c>
      <c r="L125" s="8">
        <v>657986</v>
      </c>
      <c r="M125" s="8">
        <v>396311.65</v>
      </c>
      <c r="N125" s="8">
        <v>261674.35</v>
      </c>
    </row>
    <row r="126" spans="1:14" x14ac:dyDescent="0.3">
      <c r="A126" t="s">
        <v>9</v>
      </c>
      <c r="B126" t="s">
        <v>114</v>
      </c>
      <c r="C126" t="s">
        <v>14</v>
      </c>
      <c r="D126" t="s">
        <v>3</v>
      </c>
      <c r="E126" t="s">
        <v>4</v>
      </c>
      <c r="F126" s="5">
        <v>43381</v>
      </c>
      <c r="G126">
        <v>100640618</v>
      </c>
      <c r="H126" s="5">
        <v>43391</v>
      </c>
      <c r="I126">
        <v>650</v>
      </c>
      <c r="J126" s="8">
        <v>205.7</v>
      </c>
      <c r="K126" s="8">
        <v>117.11</v>
      </c>
      <c r="L126" s="8">
        <v>133705</v>
      </c>
      <c r="M126" s="8">
        <v>76121.5</v>
      </c>
      <c r="N126" s="8">
        <v>57583.5</v>
      </c>
    </row>
    <row r="127" spans="1:14" x14ac:dyDescent="0.3">
      <c r="A127" t="s">
        <v>26</v>
      </c>
      <c r="B127" t="s">
        <v>27</v>
      </c>
      <c r="C127" t="s">
        <v>19</v>
      </c>
      <c r="D127" t="s">
        <v>3</v>
      </c>
      <c r="E127" t="s">
        <v>15</v>
      </c>
      <c r="F127" s="5">
        <v>42517</v>
      </c>
      <c r="G127">
        <v>272419154</v>
      </c>
      <c r="H127" s="5">
        <v>42548</v>
      </c>
      <c r="I127">
        <v>3736</v>
      </c>
      <c r="J127" s="8">
        <v>81.73</v>
      </c>
      <c r="K127" s="8">
        <v>56.67</v>
      </c>
      <c r="L127" s="8">
        <v>305343.28000000003</v>
      </c>
      <c r="M127" s="8">
        <v>211719.12</v>
      </c>
      <c r="N127" s="8">
        <v>93624.16</v>
      </c>
    </row>
    <row r="128" spans="1:14" x14ac:dyDescent="0.3">
      <c r="A128" t="s">
        <v>26</v>
      </c>
      <c r="B128" t="s">
        <v>100</v>
      </c>
      <c r="C128" t="s">
        <v>36</v>
      </c>
      <c r="D128" t="s">
        <v>7</v>
      </c>
      <c r="E128" t="s">
        <v>4</v>
      </c>
      <c r="F128" s="5">
        <v>42062</v>
      </c>
      <c r="G128">
        <v>360220944</v>
      </c>
      <c r="H128" s="5">
        <v>42062</v>
      </c>
      <c r="I128">
        <v>6237</v>
      </c>
      <c r="J128" s="8">
        <v>421.89</v>
      </c>
      <c r="K128" s="8">
        <v>364.69</v>
      </c>
      <c r="L128" s="8">
        <v>2631327.9300000002</v>
      </c>
      <c r="M128" s="8">
        <v>2274571.5299999998</v>
      </c>
      <c r="N128" s="8">
        <v>356756.4</v>
      </c>
    </row>
    <row r="129" spans="1:14" x14ac:dyDescent="0.3">
      <c r="A129" t="s">
        <v>12</v>
      </c>
      <c r="B129" t="s">
        <v>115</v>
      </c>
      <c r="C129" t="s">
        <v>11</v>
      </c>
      <c r="D129" t="s">
        <v>7</v>
      </c>
      <c r="E129" t="s">
        <v>8</v>
      </c>
      <c r="F129" s="5">
        <v>43374</v>
      </c>
      <c r="G129">
        <v>389094817</v>
      </c>
      <c r="H129" s="5">
        <v>43415</v>
      </c>
      <c r="I129">
        <v>658</v>
      </c>
      <c r="J129" s="8">
        <v>47.45</v>
      </c>
      <c r="K129" s="8">
        <v>31.79</v>
      </c>
      <c r="L129" s="8">
        <v>31222.1</v>
      </c>
      <c r="M129" s="8">
        <v>20917.82</v>
      </c>
      <c r="N129" s="8">
        <v>10304.280000000001</v>
      </c>
    </row>
    <row r="130" spans="1:14" x14ac:dyDescent="0.3">
      <c r="A130" t="s">
        <v>26</v>
      </c>
      <c r="B130" t="s">
        <v>87</v>
      </c>
      <c r="C130" t="s">
        <v>36</v>
      </c>
      <c r="D130" t="s">
        <v>7</v>
      </c>
      <c r="E130" t="s">
        <v>15</v>
      </c>
      <c r="F130" s="5">
        <v>43970</v>
      </c>
      <c r="G130">
        <v>904402101</v>
      </c>
      <c r="H130" s="5">
        <v>44005</v>
      </c>
      <c r="I130">
        <v>1534</v>
      </c>
      <c r="J130" s="8">
        <v>421.89</v>
      </c>
      <c r="K130" s="8">
        <v>364.69</v>
      </c>
      <c r="L130" s="8">
        <v>647179.26</v>
      </c>
      <c r="M130" s="8">
        <v>559434.46</v>
      </c>
      <c r="N130" s="8">
        <v>87744.8</v>
      </c>
    </row>
    <row r="131" spans="1:14" x14ac:dyDescent="0.3">
      <c r="A131" t="s">
        <v>26</v>
      </c>
      <c r="B131" t="s">
        <v>116</v>
      </c>
      <c r="C131" t="s">
        <v>57</v>
      </c>
      <c r="D131" t="s">
        <v>3</v>
      </c>
      <c r="E131" t="s">
        <v>23</v>
      </c>
      <c r="F131" s="5">
        <v>44605</v>
      </c>
      <c r="G131">
        <v>721816623</v>
      </c>
      <c r="H131" s="5">
        <v>44609</v>
      </c>
      <c r="I131">
        <v>434</v>
      </c>
      <c r="J131" s="8">
        <v>154.06</v>
      </c>
      <c r="K131" s="8">
        <v>90.93</v>
      </c>
      <c r="L131" s="8">
        <v>66862.039999999994</v>
      </c>
      <c r="M131" s="8">
        <v>39463.620000000003</v>
      </c>
      <c r="N131" s="8">
        <v>27398.42</v>
      </c>
    </row>
    <row r="132" spans="1:14" x14ac:dyDescent="0.3">
      <c r="A132" t="s">
        <v>9</v>
      </c>
      <c r="B132" t="s">
        <v>56</v>
      </c>
      <c r="C132" t="s">
        <v>6</v>
      </c>
      <c r="D132" t="s">
        <v>3</v>
      </c>
      <c r="E132" t="s">
        <v>23</v>
      </c>
      <c r="F132" s="5">
        <v>44228</v>
      </c>
      <c r="G132">
        <v>977324712</v>
      </c>
      <c r="H132" s="5">
        <v>44265</v>
      </c>
      <c r="I132">
        <v>955</v>
      </c>
      <c r="J132" s="8">
        <v>152.58000000000001</v>
      </c>
      <c r="K132" s="8">
        <v>97.44</v>
      </c>
      <c r="L132" s="8">
        <v>145713.9</v>
      </c>
      <c r="M132" s="8">
        <v>93055.2</v>
      </c>
      <c r="N132" s="8">
        <v>52658.7</v>
      </c>
    </row>
    <row r="133" spans="1:14" x14ac:dyDescent="0.3">
      <c r="A133" t="s">
        <v>26</v>
      </c>
      <c r="B133" t="s">
        <v>117</v>
      </c>
      <c r="C133" t="s">
        <v>11</v>
      </c>
      <c r="D133" t="s">
        <v>3</v>
      </c>
      <c r="E133" t="s">
        <v>8</v>
      </c>
      <c r="F133" s="5">
        <v>42254</v>
      </c>
      <c r="G133">
        <v>177225196</v>
      </c>
      <c r="H133" s="5">
        <v>42259</v>
      </c>
      <c r="I133">
        <v>3729</v>
      </c>
      <c r="J133" s="8">
        <v>47.45</v>
      </c>
      <c r="K133" s="8">
        <v>31.79</v>
      </c>
      <c r="L133" s="8">
        <v>176941.05</v>
      </c>
      <c r="M133" s="8">
        <v>118544.91</v>
      </c>
      <c r="N133" s="8">
        <v>58396.14</v>
      </c>
    </row>
    <row r="134" spans="1:14" x14ac:dyDescent="0.3">
      <c r="A134" t="s">
        <v>17</v>
      </c>
      <c r="B134" t="s">
        <v>53</v>
      </c>
      <c r="C134" t="s">
        <v>11</v>
      </c>
      <c r="D134" t="s">
        <v>3</v>
      </c>
      <c r="E134" t="s">
        <v>4</v>
      </c>
      <c r="F134" s="5">
        <v>44647</v>
      </c>
      <c r="G134">
        <v>948129403</v>
      </c>
      <c r="H134" s="5">
        <v>44695</v>
      </c>
      <c r="I134">
        <v>1415</v>
      </c>
      <c r="J134" s="8">
        <v>47.45</v>
      </c>
      <c r="K134" s="8">
        <v>31.79</v>
      </c>
      <c r="L134" s="8">
        <v>67141.75</v>
      </c>
      <c r="M134" s="8">
        <v>44982.85</v>
      </c>
      <c r="N134" s="8">
        <v>22158.9</v>
      </c>
    </row>
    <row r="135" spans="1:14" x14ac:dyDescent="0.3">
      <c r="A135" t="s">
        <v>0</v>
      </c>
      <c r="B135" t="s">
        <v>101</v>
      </c>
      <c r="C135" t="s">
        <v>36</v>
      </c>
      <c r="D135" t="s">
        <v>7</v>
      </c>
      <c r="E135" t="s">
        <v>4</v>
      </c>
      <c r="F135" s="5">
        <v>42444</v>
      </c>
      <c r="G135">
        <v>586961162</v>
      </c>
      <c r="H135" s="5">
        <v>42482</v>
      </c>
      <c r="I135">
        <v>3706</v>
      </c>
      <c r="J135" s="8">
        <v>421.89</v>
      </c>
      <c r="K135" s="8">
        <v>364.69</v>
      </c>
      <c r="L135" s="8">
        <v>1563524.34</v>
      </c>
      <c r="M135" s="8">
        <v>1351541.14</v>
      </c>
      <c r="N135" s="8">
        <v>211983.2</v>
      </c>
    </row>
    <row r="136" spans="1:14" x14ac:dyDescent="0.3">
      <c r="A136" t="s">
        <v>9</v>
      </c>
      <c r="B136" t="s">
        <v>56</v>
      </c>
      <c r="C136" t="s">
        <v>6</v>
      </c>
      <c r="D136" t="s">
        <v>3</v>
      </c>
      <c r="E136" t="s">
        <v>23</v>
      </c>
      <c r="F136" s="5">
        <v>44811</v>
      </c>
      <c r="G136">
        <v>510956799</v>
      </c>
      <c r="H136" s="5">
        <v>44827</v>
      </c>
      <c r="I136">
        <v>2326</v>
      </c>
      <c r="J136" s="8">
        <v>152.58000000000001</v>
      </c>
      <c r="K136" s="8">
        <v>97.44</v>
      </c>
      <c r="L136" s="8">
        <v>354901.08</v>
      </c>
      <c r="M136" s="8">
        <v>226645.44</v>
      </c>
      <c r="N136" s="8">
        <v>128255.64</v>
      </c>
    </row>
    <row r="137" spans="1:14" x14ac:dyDescent="0.3">
      <c r="A137" t="s">
        <v>0</v>
      </c>
      <c r="B137" t="s">
        <v>33</v>
      </c>
      <c r="C137" t="s">
        <v>36</v>
      </c>
      <c r="D137" t="s">
        <v>3</v>
      </c>
      <c r="E137" t="s">
        <v>15</v>
      </c>
      <c r="F137" s="5">
        <v>43642</v>
      </c>
      <c r="G137">
        <v>407665145</v>
      </c>
      <c r="H137" s="5">
        <v>43651</v>
      </c>
      <c r="I137">
        <v>6030</v>
      </c>
      <c r="J137" s="8">
        <v>421.89</v>
      </c>
      <c r="K137" s="8">
        <v>364.69</v>
      </c>
      <c r="L137" s="8">
        <v>2543996.7000000002</v>
      </c>
      <c r="M137" s="8">
        <v>2199080.7000000002</v>
      </c>
      <c r="N137" s="8">
        <v>344916</v>
      </c>
    </row>
    <row r="138" spans="1:14" x14ac:dyDescent="0.3">
      <c r="A138" t="s">
        <v>17</v>
      </c>
      <c r="B138" t="s">
        <v>86</v>
      </c>
      <c r="C138" t="s">
        <v>36</v>
      </c>
      <c r="D138" t="s">
        <v>3</v>
      </c>
      <c r="E138" t="s">
        <v>8</v>
      </c>
      <c r="F138" s="5">
        <v>42072</v>
      </c>
      <c r="G138">
        <v>484947526</v>
      </c>
      <c r="H138" s="5">
        <v>42079</v>
      </c>
      <c r="I138">
        <v>5604</v>
      </c>
      <c r="J138" s="8">
        <v>421.89</v>
      </c>
      <c r="K138" s="8">
        <v>364.69</v>
      </c>
      <c r="L138" s="8">
        <v>2364271.56</v>
      </c>
      <c r="M138" s="8">
        <v>2043722.76</v>
      </c>
      <c r="N138" s="8">
        <v>320548.8</v>
      </c>
    </row>
    <row r="139" spans="1:14" x14ac:dyDescent="0.3">
      <c r="A139" t="s">
        <v>9</v>
      </c>
      <c r="B139" t="s">
        <v>118</v>
      </c>
      <c r="C139" t="s">
        <v>45</v>
      </c>
      <c r="D139" t="s">
        <v>3</v>
      </c>
      <c r="E139" t="s">
        <v>4</v>
      </c>
      <c r="F139" s="5">
        <v>44278</v>
      </c>
      <c r="G139">
        <v>120977771</v>
      </c>
      <c r="H139" s="5">
        <v>44318</v>
      </c>
      <c r="I139">
        <v>8866</v>
      </c>
      <c r="J139" s="8">
        <v>9.33</v>
      </c>
      <c r="K139" s="8">
        <v>6.92</v>
      </c>
      <c r="L139" s="8">
        <v>82719.78</v>
      </c>
      <c r="M139" s="8">
        <v>61352.72</v>
      </c>
      <c r="N139" s="8">
        <v>21367.06</v>
      </c>
    </row>
    <row r="140" spans="1:14" x14ac:dyDescent="0.3">
      <c r="A140" t="s">
        <v>12</v>
      </c>
      <c r="B140" t="s">
        <v>108</v>
      </c>
      <c r="C140" t="s">
        <v>19</v>
      </c>
      <c r="D140" t="s">
        <v>7</v>
      </c>
      <c r="E140" t="s">
        <v>4</v>
      </c>
      <c r="F140" s="5">
        <v>43553</v>
      </c>
      <c r="G140">
        <v>114242208</v>
      </c>
      <c r="H140" s="5">
        <v>43600</v>
      </c>
      <c r="I140">
        <v>5663</v>
      </c>
      <c r="J140" s="8">
        <v>81.73</v>
      </c>
      <c r="K140" s="8">
        <v>56.67</v>
      </c>
      <c r="L140" s="8">
        <v>462836.99</v>
      </c>
      <c r="M140" s="8">
        <v>320922.21000000002</v>
      </c>
      <c r="N140" s="8">
        <v>141914.78</v>
      </c>
    </row>
    <row r="141" spans="1:14" x14ac:dyDescent="0.3">
      <c r="A141" t="s">
        <v>17</v>
      </c>
      <c r="B141" t="s">
        <v>119</v>
      </c>
      <c r="C141" t="s">
        <v>22</v>
      </c>
      <c r="D141" t="s">
        <v>3</v>
      </c>
      <c r="E141" t="s">
        <v>4</v>
      </c>
      <c r="F141" s="5">
        <v>42009</v>
      </c>
      <c r="G141">
        <v>433539664</v>
      </c>
      <c r="H141" s="5">
        <v>42019</v>
      </c>
      <c r="I141">
        <v>2876</v>
      </c>
      <c r="J141" s="8">
        <v>109.28</v>
      </c>
      <c r="K141" s="8">
        <v>35.840000000000003</v>
      </c>
      <c r="L141" s="8">
        <v>314289.28000000003</v>
      </c>
      <c r="M141" s="8">
        <v>103075.84</v>
      </c>
      <c r="N141" s="8">
        <v>211213.44</v>
      </c>
    </row>
    <row r="142" spans="1:14" x14ac:dyDescent="0.3">
      <c r="A142" t="s">
        <v>20</v>
      </c>
      <c r="B142" t="s">
        <v>120</v>
      </c>
      <c r="C142" t="s">
        <v>36</v>
      </c>
      <c r="D142" t="s">
        <v>3</v>
      </c>
      <c r="E142" t="s">
        <v>4</v>
      </c>
      <c r="F142" s="5">
        <v>44337</v>
      </c>
      <c r="G142">
        <v>667981469</v>
      </c>
      <c r="H142" s="5">
        <v>44359</v>
      </c>
      <c r="I142">
        <v>9416</v>
      </c>
      <c r="J142" s="8">
        <v>421.89</v>
      </c>
      <c r="K142" s="8">
        <v>364.69</v>
      </c>
      <c r="L142" s="8">
        <v>3972516.24</v>
      </c>
      <c r="M142" s="8">
        <v>3433921.04</v>
      </c>
      <c r="N142" s="8">
        <v>538595.19999999995</v>
      </c>
    </row>
    <row r="143" spans="1:14" x14ac:dyDescent="0.3">
      <c r="A143" t="s">
        <v>9</v>
      </c>
      <c r="B143" t="s">
        <v>38</v>
      </c>
      <c r="C143" t="s">
        <v>6</v>
      </c>
      <c r="D143" t="s">
        <v>7</v>
      </c>
      <c r="E143" t="s">
        <v>15</v>
      </c>
      <c r="F143" s="5">
        <v>42805</v>
      </c>
      <c r="G143">
        <v>476991450</v>
      </c>
      <c r="H143" s="5">
        <v>42821</v>
      </c>
      <c r="I143">
        <v>1225</v>
      </c>
      <c r="J143" s="8">
        <v>152.58000000000001</v>
      </c>
      <c r="K143" s="8">
        <v>97.44</v>
      </c>
      <c r="L143" s="8">
        <v>186910.5</v>
      </c>
      <c r="M143" s="8">
        <v>119364</v>
      </c>
      <c r="N143" s="8">
        <v>67546.5</v>
      </c>
    </row>
    <row r="144" spans="1:14" x14ac:dyDescent="0.3">
      <c r="A144" t="s">
        <v>26</v>
      </c>
      <c r="B144" t="s">
        <v>79</v>
      </c>
      <c r="C144" t="s">
        <v>29</v>
      </c>
      <c r="D144" t="s">
        <v>3</v>
      </c>
      <c r="E144" t="s">
        <v>8</v>
      </c>
      <c r="F144" s="5">
        <v>44735</v>
      </c>
      <c r="G144">
        <v>940305936</v>
      </c>
      <c r="H144" s="5">
        <v>44771</v>
      </c>
      <c r="I144">
        <v>6277</v>
      </c>
      <c r="J144" s="8">
        <v>651.21</v>
      </c>
      <c r="K144" s="8">
        <v>524.96</v>
      </c>
      <c r="L144" s="8">
        <v>4087645.17</v>
      </c>
      <c r="M144" s="8">
        <v>3295173.92</v>
      </c>
      <c r="N144" s="8">
        <v>792471.25</v>
      </c>
    </row>
    <row r="145" spans="1:14" x14ac:dyDescent="0.3">
      <c r="A145" t="s">
        <v>26</v>
      </c>
      <c r="B145" t="s">
        <v>121</v>
      </c>
      <c r="C145" t="s">
        <v>2</v>
      </c>
      <c r="D145" t="s">
        <v>3</v>
      </c>
      <c r="E145" t="s">
        <v>23</v>
      </c>
      <c r="F145" s="5">
        <v>44558</v>
      </c>
      <c r="G145">
        <v>507973754</v>
      </c>
      <c r="H145" s="5">
        <v>44208</v>
      </c>
      <c r="I145">
        <v>9577</v>
      </c>
      <c r="J145" s="8">
        <v>255.28</v>
      </c>
      <c r="K145" s="8">
        <v>159.41999999999999</v>
      </c>
      <c r="L145" s="8">
        <v>2444816.56</v>
      </c>
      <c r="M145" s="8">
        <v>1526765.34</v>
      </c>
      <c r="N145" s="8">
        <v>918051.22</v>
      </c>
    </row>
    <row r="146" spans="1:14" x14ac:dyDescent="0.3">
      <c r="A146" t="s">
        <v>12</v>
      </c>
      <c r="B146" t="s">
        <v>90</v>
      </c>
      <c r="C146" t="s">
        <v>31</v>
      </c>
      <c r="D146" t="s">
        <v>3</v>
      </c>
      <c r="E146" t="s">
        <v>15</v>
      </c>
      <c r="F146" s="5">
        <v>43561</v>
      </c>
      <c r="G146">
        <v>850356233</v>
      </c>
      <c r="H146" s="5">
        <v>43611</v>
      </c>
      <c r="I146">
        <v>8161</v>
      </c>
      <c r="J146" s="8">
        <v>437.2</v>
      </c>
      <c r="K146" s="8">
        <v>263.33</v>
      </c>
      <c r="L146" s="8">
        <v>3567989.2</v>
      </c>
      <c r="M146" s="8">
        <v>2149036.13</v>
      </c>
      <c r="N146" s="8">
        <v>1418953.07</v>
      </c>
    </row>
    <row r="147" spans="1:14" x14ac:dyDescent="0.3">
      <c r="A147" t="s">
        <v>12</v>
      </c>
      <c r="B147" t="s">
        <v>16</v>
      </c>
      <c r="C147" t="s">
        <v>36</v>
      </c>
      <c r="D147" t="s">
        <v>7</v>
      </c>
      <c r="E147" t="s">
        <v>15</v>
      </c>
      <c r="F147" s="5">
        <v>44809</v>
      </c>
      <c r="G147">
        <v>108127200</v>
      </c>
      <c r="H147" s="5">
        <v>44835</v>
      </c>
      <c r="I147">
        <v>6096</v>
      </c>
      <c r="J147" s="8">
        <v>421.89</v>
      </c>
      <c r="K147" s="8">
        <v>364.69</v>
      </c>
      <c r="L147" s="8">
        <v>2571841.44</v>
      </c>
      <c r="M147" s="8">
        <v>2223150.2400000002</v>
      </c>
      <c r="N147" s="8">
        <v>348691.20000000001</v>
      </c>
    </row>
    <row r="148" spans="1:14" x14ac:dyDescent="0.3">
      <c r="A148" t="s">
        <v>17</v>
      </c>
      <c r="B148" t="s">
        <v>85</v>
      </c>
      <c r="C148" t="s">
        <v>29</v>
      </c>
      <c r="D148" t="s">
        <v>3</v>
      </c>
      <c r="E148" t="s">
        <v>8</v>
      </c>
      <c r="F148" s="5">
        <v>42670</v>
      </c>
      <c r="G148">
        <v>542272984</v>
      </c>
      <c r="H148" s="5">
        <v>42712</v>
      </c>
      <c r="I148">
        <v>9481</v>
      </c>
      <c r="J148" s="8">
        <v>651.21</v>
      </c>
      <c r="K148" s="8">
        <v>524.96</v>
      </c>
      <c r="L148" s="8">
        <v>6174122.0099999998</v>
      </c>
      <c r="M148" s="8">
        <v>4977145.76</v>
      </c>
      <c r="N148" s="8">
        <v>1196976.25</v>
      </c>
    </row>
    <row r="149" spans="1:14" x14ac:dyDescent="0.3">
      <c r="A149" t="s">
        <v>26</v>
      </c>
      <c r="B149" t="s">
        <v>122</v>
      </c>
      <c r="C149" t="s">
        <v>29</v>
      </c>
      <c r="D149" t="s">
        <v>7</v>
      </c>
      <c r="E149" t="s">
        <v>8</v>
      </c>
      <c r="F149" s="5">
        <v>44297</v>
      </c>
      <c r="G149">
        <v>884092414</v>
      </c>
      <c r="H149" s="5">
        <v>44329</v>
      </c>
      <c r="I149">
        <v>1447</v>
      </c>
      <c r="J149" s="8">
        <v>651.21</v>
      </c>
      <c r="K149" s="8">
        <v>524.96</v>
      </c>
      <c r="L149" s="8">
        <v>942300.87</v>
      </c>
      <c r="M149" s="8">
        <v>759617.12</v>
      </c>
      <c r="N149" s="8">
        <v>182683.75</v>
      </c>
    </row>
    <row r="150" spans="1:14" x14ac:dyDescent="0.3">
      <c r="A150" t="s">
        <v>26</v>
      </c>
      <c r="B150" t="s">
        <v>123</v>
      </c>
      <c r="C150" t="s">
        <v>65</v>
      </c>
      <c r="D150" t="s">
        <v>7</v>
      </c>
      <c r="E150" t="s">
        <v>8</v>
      </c>
      <c r="F150" s="5">
        <v>44029</v>
      </c>
      <c r="G150">
        <v>385196816</v>
      </c>
      <c r="H150" s="5">
        <v>44077</v>
      </c>
      <c r="I150">
        <v>7153</v>
      </c>
      <c r="J150" s="8">
        <v>668.27</v>
      </c>
      <c r="K150" s="8">
        <v>502.54</v>
      </c>
      <c r="L150" s="8">
        <v>4780135.3099999996</v>
      </c>
      <c r="M150" s="8">
        <v>3594668.62</v>
      </c>
      <c r="N150" s="8">
        <v>1185466.69</v>
      </c>
    </row>
    <row r="151" spans="1:14" x14ac:dyDescent="0.3">
      <c r="A151" t="s">
        <v>12</v>
      </c>
      <c r="B151" t="s">
        <v>90</v>
      </c>
      <c r="C151" t="s">
        <v>36</v>
      </c>
      <c r="D151" t="s">
        <v>3</v>
      </c>
      <c r="E151" t="s">
        <v>15</v>
      </c>
      <c r="F151" s="5">
        <v>43717</v>
      </c>
      <c r="G151">
        <v>167510020</v>
      </c>
      <c r="H151" s="5">
        <v>43744</v>
      </c>
      <c r="I151">
        <v>8792</v>
      </c>
      <c r="J151" s="8">
        <v>421.89</v>
      </c>
      <c r="K151" s="8">
        <v>364.69</v>
      </c>
      <c r="L151" s="8">
        <v>3709256.88</v>
      </c>
      <c r="M151" s="8">
        <v>3206354.48</v>
      </c>
      <c r="N151" s="8">
        <v>502902.4</v>
      </c>
    </row>
    <row r="152" spans="1:14" x14ac:dyDescent="0.3">
      <c r="A152" t="s">
        <v>9</v>
      </c>
      <c r="B152" t="s">
        <v>124</v>
      </c>
      <c r="C152" t="s">
        <v>11</v>
      </c>
      <c r="D152" t="s">
        <v>3</v>
      </c>
      <c r="E152" t="s">
        <v>23</v>
      </c>
      <c r="F152" s="5">
        <v>42526</v>
      </c>
      <c r="G152">
        <v>973268353</v>
      </c>
      <c r="H152" s="5">
        <v>42547</v>
      </c>
      <c r="I152">
        <v>589</v>
      </c>
      <c r="J152" s="8">
        <v>47.45</v>
      </c>
      <c r="K152" s="8">
        <v>31.79</v>
      </c>
      <c r="L152" s="8">
        <v>27948.05</v>
      </c>
      <c r="M152" s="8">
        <v>18724.310000000001</v>
      </c>
      <c r="N152" s="8">
        <v>9223.74</v>
      </c>
    </row>
    <row r="153" spans="1:14" x14ac:dyDescent="0.3">
      <c r="A153" t="s">
        <v>26</v>
      </c>
      <c r="B153" t="s">
        <v>125</v>
      </c>
      <c r="C153" t="s">
        <v>45</v>
      </c>
      <c r="D153" t="s">
        <v>7</v>
      </c>
      <c r="E153" t="s">
        <v>4</v>
      </c>
      <c r="F153" s="5">
        <v>43889</v>
      </c>
      <c r="G153">
        <v>915020644</v>
      </c>
      <c r="H153" s="5">
        <v>43908</v>
      </c>
      <c r="I153">
        <v>3797</v>
      </c>
      <c r="J153" s="8">
        <v>9.33</v>
      </c>
      <c r="K153" s="8">
        <v>6.92</v>
      </c>
      <c r="L153" s="8">
        <v>35426.01</v>
      </c>
      <c r="M153" s="8">
        <v>26275.24</v>
      </c>
      <c r="N153" s="8">
        <v>9150.77</v>
      </c>
    </row>
    <row r="154" spans="1:14" x14ac:dyDescent="0.3">
      <c r="A154" t="s">
        <v>26</v>
      </c>
      <c r="B154" t="s">
        <v>126</v>
      </c>
      <c r="C154" t="s">
        <v>31</v>
      </c>
      <c r="D154" t="s">
        <v>7</v>
      </c>
      <c r="E154" t="s">
        <v>8</v>
      </c>
      <c r="F154" s="5">
        <v>42400</v>
      </c>
      <c r="G154">
        <v>425628221</v>
      </c>
      <c r="H154" s="5">
        <v>42424</v>
      </c>
      <c r="I154">
        <v>1704</v>
      </c>
      <c r="J154" s="8">
        <v>437.2</v>
      </c>
      <c r="K154" s="8">
        <v>263.33</v>
      </c>
      <c r="L154" s="8">
        <v>744988.8</v>
      </c>
      <c r="M154" s="8">
        <v>448714.32</v>
      </c>
      <c r="N154" s="8">
        <v>296274.48</v>
      </c>
    </row>
    <row r="155" spans="1:14" x14ac:dyDescent="0.3">
      <c r="A155" t="s">
        <v>0</v>
      </c>
      <c r="B155" t="s">
        <v>33</v>
      </c>
      <c r="C155" t="s">
        <v>11</v>
      </c>
      <c r="D155" t="s">
        <v>3</v>
      </c>
      <c r="E155" t="s">
        <v>15</v>
      </c>
      <c r="F155" s="5">
        <v>44699</v>
      </c>
      <c r="G155">
        <v>908264911</v>
      </c>
      <c r="H155" s="5">
        <v>44726</v>
      </c>
      <c r="I155">
        <v>4626</v>
      </c>
      <c r="J155" s="8">
        <v>47.45</v>
      </c>
      <c r="K155" s="8">
        <v>31.79</v>
      </c>
      <c r="L155" s="8">
        <v>219503.7</v>
      </c>
      <c r="M155" s="8">
        <v>147060.54</v>
      </c>
      <c r="N155" s="8">
        <v>72443.16</v>
      </c>
    </row>
    <row r="156" spans="1:14" x14ac:dyDescent="0.3">
      <c r="A156" t="s">
        <v>26</v>
      </c>
      <c r="B156" t="s">
        <v>87</v>
      </c>
      <c r="C156" t="s">
        <v>14</v>
      </c>
      <c r="D156" t="s">
        <v>3</v>
      </c>
      <c r="E156" t="s">
        <v>8</v>
      </c>
      <c r="F156" s="5">
        <v>42425</v>
      </c>
      <c r="G156">
        <v>686417043</v>
      </c>
      <c r="H156" s="5">
        <v>42458</v>
      </c>
      <c r="I156">
        <v>4912</v>
      </c>
      <c r="J156" s="8">
        <v>205.7</v>
      </c>
      <c r="K156" s="8">
        <v>117.11</v>
      </c>
      <c r="L156" s="8">
        <v>1010398.4</v>
      </c>
      <c r="M156" s="8">
        <v>575244.31999999995</v>
      </c>
      <c r="N156" s="8">
        <v>435154.08</v>
      </c>
    </row>
    <row r="157" spans="1:14" x14ac:dyDescent="0.3">
      <c r="A157" t="s">
        <v>12</v>
      </c>
      <c r="B157" t="s">
        <v>67</v>
      </c>
      <c r="C157" t="s">
        <v>65</v>
      </c>
      <c r="D157" t="s">
        <v>3</v>
      </c>
      <c r="E157" t="s">
        <v>23</v>
      </c>
      <c r="F157" s="5">
        <v>43806</v>
      </c>
      <c r="G157">
        <v>853883445</v>
      </c>
      <c r="H157" s="5">
        <v>43475</v>
      </c>
      <c r="I157">
        <v>1941</v>
      </c>
      <c r="J157" s="8">
        <v>668.27</v>
      </c>
      <c r="K157" s="8">
        <v>502.54</v>
      </c>
      <c r="L157" s="8">
        <v>1297112.07</v>
      </c>
      <c r="M157" s="8">
        <v>975430.14</v>
      </c>
      <c r="N157" s="8">
        <v>321681.93</v>
      </c>
    </row>
    <row r="158" spans="1:14" x14ac:dyDescent="0.3">
      <c r="A158" t="s">
        <v>17</v>
      </c>
      <c r="B158" t="s">
        <v>18</v>
      </c>
      <c r="C158" t="s">
        <v>14</v>
      </c>
      <c r="D158" t="s">
        <v>3</v>
      </c>
      <c r="E158" t="s">
        <v>8</v>
      </c>
      <c r="F158" s="5">
        <v>42224</v>
      </c>
      <c r="G158">
        <v>324775445</v>
      </c>
      <c r="H158" s="5">
        <v>42261</v>
      </c>
      <c r="I158">
        <v>7126</v>
      </c>
      <c r="J158" s="8">
        <v>205.7</v>
      </c>
      <c r="K158" s="8">
        <v>117.11</v>
      </c>
      <c r="L158" s="8">
        <v>1465818.2</v>
      </c>
      <c r="M158" s="8">
        <v>834525.86</v>
      </c>
      <c r="N158" s="8">
        <v>631292.34</v>
      </c>
    </row>
    <row r="159" spans="1:14" x14ac:dyDescent="0.3">
      <c r="A159" t="s">
        <v>17</v>
      </c>
      <c r="B159" t="s">
        <v>119</v>
      </c>
      <c r="C159" t="s">
        <v>14</v>
      </c>
      <c r="D159" t="s">
        <v>3</v>
      </c>
      <c r="E159" t="s">
        <v>8</v>
      </c>
      <c r="F159" s="5">
        <v>42066</v>
      </c>
      <c r="G159">
        <v>783516871</v>
      </c>
      <c r="H159" s="5">
        <v>42100</v>
      </c>
      <c r="I159">
        <v>8909</v>
      </c>
      <c r="J159" s="8">
        <v>205.7</v>
      </c>
      <c r="K159" s="8">
        <v>117.11</v>
      </c>
      <c r="L159" s="8">
        <v>1832581.3</v>
      </c>
      <c r="M159" s="8">
        <v>1043332.99</v>
      </c>
      <c r="N159" s="8">
        <v>789248.31</v>
      </c>
    </row>
    <row r="160" spans="1:14" x14ac:dyDescent="0.3">
      <c r="A160" t="s">
        <v>12</v>
      </c>
      <c r="B160" t="s">
        <v>127</v>
      </c>
      <c r="C160" t="s">
        <v>31</v>
      </c>
      <c r="D160" t="s">
        <v>7</v>
      </c>
      <c r="E160" t="s">
        <v>23</v>
      </c>
      <c r="F160" s="5">
        <v>42109</v>
      </c>
      <c r="G160">
        <v>834844052</v>
      </c>
      <c r="H160" s="5">
        <v>42144</v>
      </c>
      <c r="I160">
        <v>7762</v>
      </c>
      <c r="J160" s="8">
        <v>437.2</v>
      </c>
      <c r="K160" s="8">
        <v>263.33</v>
      </c>
      <c r="L160" s="8">
        <v>3393546.4</v>
      </c>
      <c r="M160" s="8">
        <v>2043967.46</v>
      </c>
      <c r="N160" s="8">
        <v>1349578.94</v>
      </c>
    </row>
    <row r="161" spans="1:14" x14ac:dyDescent="0.3">
      <c r="A161" t="s">
        <v>12</v>
      </c>
      <c r="B161" t="s">
        <v>76</v>
      </c>
      <c r="C161" t="s">
        <v>6</v>
      </c>
      <c r="D161" t="s">
        <v>7</v>
      </c>
      <c r="E161" t="s">
        <v>23</v>
      </c>
      <c r="F161" s="5">
        <v>42328</v>
      </c>
      <c r="G161">
        <v>953805816</v>
      </c>
      <c r="H161" s="5">
        <v>42363</v>
      </c>
      <c r="I161">
        <v>1191</v>
      </c>
      <c r="J161" s="8">
        <v>152.58000000000001</v>
      </c>
      <c r="K161" s="8">
        <v>97.44</v>
      </c>
      <c r="L161" s="8">
        <v>181722.78</v>
      </c>
      <c r="M161" s="8">
        <v>116051.04</v>
      </c>
      <c r="N161" s="8">
        <v>65671.740000000005</v>
      </c>
    </row>
    <row r="162" spans="1:14" x14ac:dyDescent="0.3">
      <c r="A162" t="s">
        <v>39</v>
      </c>
      <c r="B162" t="s">
        <v>128</v>
      </c>
      <c r="C162" t="s">
        <v>29</v>
      </c>
      <c r="D162" t="s">
        <v>3</v>
      </c>
      <c r="E162" t="s">
        <v>15</v>
      </c>
      <c r="F162" s="5">
        <v>44703</v>
      </c>
      <c r="G162">
        <v>335763490</v>
      </c>
      <c r="H162" s="5">
        <v>44746</v>
      </c>
      <c r="I162">
        <v>8733</v>
      </c>
      <c r="J162" s="8">
        <v>651.21</v>
      </c>
      <c r="K162" s="8">
        <v>524.96</v>
      </c>
      <c r="L162" s="8">
        <v>5687016.9299999997</v>
      </c>
      <c r="M162" s="8">
        <v>4584475.68</v>
      </c>
      <c r="N162" s="8">
        <v>1102541.25</v>
      </c>
    </row>
    <row r="163" spans="1:14" x14ac:dyDescent="0.3">
      <c r="A163" t="s">
        <v>12</v>
      </c>
      <c r="B163" t="s">
        <v>73</v>
      </c>
      <c r="C163" t="s">
        <v>31</v>
      </c>
      <c r="D163" t="s">
        <v>3</v>
      </c>
      <c r="E163" t="s">
        <v>23</v>
      </c>
      <c r="F163" s="5">
        <v>43908</v>
      </c>
      <c r="G163">
        <v>946390902</v>
      </c>
      <c r="H163" s="5">
        <v>43913</v>
      </c>
      <c r="I163">
        <v>6954</v>
      </c>
      <c r="J163" s="8">
        <v>437.2</v>
      </c>
      <c r="K163" s="8">
        <v>263.33</v>
      </c>
      <c r="L163" s="8">
        <v>3040288.8</v>
      </c>
      <c r="M163" s="8">
        <v>1831196.82</v>
      </c>
      <c r="N163" s="8">
        <v>1209091.98</v>
      </c>
    </row>
    <row r="164" spans="1:14" x14ac:dyDescent="0.3">
      <c r="A164" t="s">
        <v>9</v>
      </c>
      <c r="B164" t="s">
        <v>66</v>
      </c>
      <c r="C164" t="s">
        <v>57</v>
      </c>
      <c r="D164" t="s">
        <v>7</v>
      </c>
      <c r="E164" t="s">
        <v>15</v>
      </c>
      <c r="F164" s="5">
        <v>43510</v>
      </c>
      <c r="G164">
        <v>771674382</v>
      </c>
      <c r="H164" s="5">
        <v>43545</v>
      </c>
      <c r="I164">
        <v>4453</v>
      </c>
      <c r="J164" s="8">
        <v>154.06</v>
      </c>
      <c r="K164" s="8">
        <v>90.93</v>
      </c>
      <c r="L164" s="8">
        <v>686029.18</v>
      </c>
      <c r="M164" s="8">
        <v>404911.29</v>
      </c>
      <c r="N164" s="8">
        <v>281117.89</v>
      </c>
    </row>
    <row r="165" spans="1:14" x14ac:dyDescent="0.3">
      <c r="A165" t="s">
        <v>12</v>
      </c>
      <c r="B165" t="s">
        <v>129</v>
      </c>
      <c r="C165" t="s">
        <v>14</v>
      </c>
      <c r="D165" t="s">
        <v>3</v>
      </c>
      <c r="E165" t="s">
        <v>8</v>
      </c>
      <c r="F165" s="5">
        <v>42848</v>
      </c>
      <c r="G165">
        <v>567912757</v>
      </c>
      <c r="H165" s="5">
        <v>42877</v>
      </c>
      <c r="I165">
        <v>6860</v>
      </c>
      <c r="J165" s="8">
        <v>205.7</v>
      </c>
      <c r="K165" s="8">
        <v>117.11</v>
      </c>
      <c r="L165" s="8">
        <v>1411102</v>
      </c>
      <c r="M165" s="8">
        <v>803374.6</v>
      </c>
      <c r="N165" s="8">
        <v>607727.4</v>
      </c>
    </row>
    <row r="166" spans="1:14" x14ac:dyDescent="0.3">
      <c r="A166" t="s">
        <v>17</v>
      </c>
      <c r="B166" t="s">
        <v>42</v>
      </c>
      <c r="C166" t="s">
        <v>29</v>
      </c>
      <c r="D166" t="s">
        <v>7</v>
      </c>
      <c r="E166" t="s">
        <v>15</v>
      </c>
      <c r="F166" s="5">
        <v>43422</v>
      </c>
      <c r="G166">
        <v>711717355</v>
      </c>
      <c r="H166" s="5">
        <v>43422</v>
      </c>
      <c r="I166">
        <v>1836</v>
      </c>
      <c r="J166" s="8">
        <v>651.21</v>
      </c>
      <c r="K166" s="8">
        <v>524.96</v>
      </c>
      <c r="L166" s="8">
        <v>1195621.56</v>
      </c>
      <c r="M166" s="8">
        <v>963826.56</v>
      </c>
      <c r="N166" s="8">
        <v>231795</v>
      </c>
    </row>
    <row r="167" spans="1:14" x14ac:dyDescent="0.3">
      <c r="A167" t="s">
        <v>26</v>
      </c>
      <c r="B167" t="s">
        <v>130</v>
      </c>
      <c r="C167" t="s">
        <v>29</v>
      </c>
      <c r="D167" t="s">
        <v>3</v>
      </c>
      <c r="E167" t="s">
        <v>15</v>
      </c>
      <c r="F167" s="5">
        <v>42349</v>
      </c>
      <c r="G167">
        <v>750012004</v>
      </c>
      <c r="H167" s="5">
        <v>42399</v>
      </c>
      <c r="I167">
        <v>4074</v>
      </c>
      <c r="J167" s="8">
        <v>651.21</v>
      </c>
      <c r="K167" s="8">
        <v>524.96</v>
      </c>
      <c r="L167" s="8">
        <v>2653029.54</v>
      </c>
      <c r="M167" s="8">
        <v>2138687.04</v>
      </c>
      <c r="N167" s="8">
        <v>514342.5</v>
      </c>
    </row>
    <row r="168" spans="1:14" x14ac:dyDescent="0.3">
      <c r="A168" t="s">
        <v>17</v>
      </c>
      <c r="B168" t="s">
        <v>131</v>
      </c>
      <c r="C168" t="s">
        <v>6</v>
      </c>
      <c r="D168" t="s">
        <v>3</v>
      </c>
      <c r="E168" t="s">
        <v>8</v>
      </c>
      <c r="F168" s="5">
        <v>42560</v>
      </c>
      <c r="G168">
        <v>750033032</v>
      </c>
      <c r="H168" s="5">
        <v>42600</v>
      </c>
      <c r="I168">
        <v>297</v>
      </c>
      <c r="J168" s="8">
        <v>152.58000000000001</v>
      </c>
      <c r="K168" s="8">
        <v>97.44</v>
      </c>
      <c r="L168" s="8">
        <v>45316.26</v>
      </c>
      <c r="M168" s="8">
        <v>28939.68</v>
      </c>
      <c r="N168" s="8">
        <v>16376.58</v>
      </c>
    </row>
    <row r="169" spans="1:14" x14ac:dyDescent="0.3">
      <c r="A169" t="s">
        <v>0</v>
      </c>
      <c r="B169" t="s">
        <v>33</v>
      </c>
      <c r="C169" t="s">
        <v>65</v>
      </c>
      <c r="D169" t="s">
        <v>7</v>
      </c>
      <c r="E169" t="s">
        <v>23</v>
      </c>
      <c r="F169" s="5">
        <v>42914</v>
      </c>
      <c r="G169">
        <v>849329268</v>
      </c>
      <c r="H169" s="5">
        <v>42938</v>
      </c>
      <c r="I169">
        <v>4259</v>
      </c>
      <c r="J169" s="8">
        <v>668.27</v>
      </c>
      <c r="K169" s="8">
        <v>502.54</v>
      </c>
      <c r="L169" s="8">
        <v>2846161.93</v>
      </c>
      <c r="M169" s="8">
        <v>2140317.86</v>
      </c>
      <c r="N169" s="8">
        <v>705844.07</v>
      </c>
    </row>
    <row r="170" spans="1:14" x14ac:dyDescent="0.3">
      <c r="A170" t="s">
        <v>0</v>
      </c>
      <c r="B170" t="s">
        <v>94</v>
      </c>
      <c r="C170" t="s">
        <v>36</v>
      </c>
      <c r="D170" t="s">
        <v>3</v>
      </c>
      <c r="E170" t="s">
        <v>4</v>
      </c>
      <c r="F170" s="5">
        <v>43546</v>
      </c>
      <c r="G170">
        <v>805762040</v>
      </c>
      <c r="H170" s="5">
        <v>43563</v>
      </c>
      <c r="I170">
        <v>1748</v>
      </c>
      <c r="J170" s="8">
        <v>421.89</v>
      </c>
      <c r="K170" s="8">
        <v>364.69</v>
      </c>
      <c r="L170" s="8">
        <v>737463.72</v>
      </c>
      <c r="M170" s="8">
        <v>637478.12</v>
      </c>
      <c r="N170" s="8">
        <v>99985.600000000006</v>
      </c>
    </row>
    <row r="171" spans="1:14" x14ac:dyDescent="0.3">
      <c r="A171" t="s">
        <v>26</v>
      </c>
      <c r="B171" t="s">
        <v>95</v>
      </c>
      <c r="C171" t="s">
        <v>14</v>
      </c>
      <c r="D171" t="s">
        <v>3</v>
      </c>
      <c r="E171" t="s">
        <v>23</v>
      </c>
      <c r="F171" s="5">
        <v>44746</v>
      </c>
      <c r="G171">
        <v>447505176</v>
      </c>
      <c r="H171" s="5">
        <v>44769</v>
      </c>
      <c r="I171">
        <v>5581</v>
      </c>
      <c r="J171" s="8">
        <v>205.7</v>
      </c>
      <c r="K171" s="8">
        <v>117.11</v>
      </c>
      <c r="L171" s="8">
        <v>1148011.7</v>
      </c>
      <c r="M171" s="8">
        <v>653590.91</v>
      </c>
      <c r="N171" s="8">
        <v>494420.79</v>
      </c>
    </row>
    <row r="172" spans="1:14" x14ac:dyDescent="0.3">
      <c r="A172" t="s">
        <v>20</v>
      </c>
      <c r="B172" t="s">
        <v>81</v>
      </c>
      <c r="C172" t="s">
        <v>11</v>
      </c>
      <c r="D172" t="s">
        <v>7</v>
      </c>
      <c r="E172" t="s">
        <v>15</v>
      </c>
      <c r="F172" s="5">
        <v>42808</v>
      </c>
      <c r="G172">
        <v>123045003</v>
      </c>
      <c r="H172" s="5">
        <v>42816</v>
      </c>
      <c r="I172">
        <v>606</v>
      </c>
      <c r="J172" s="8">
        <v>47.45</v>
      </c>
      <c r="K172" s="8">
        <v>31.79</v>
      </c>
      <c r="L172" s="8">
        <v>28754.7</v>
      </c>
      <c r="M172" s="8">
        <v>19264.740000000002</v>
      </c>
      <c r="N172" s="8">
        <v>9489.9599999999991</v>
      </c>
    </row>
    <row r="173" spans="1:14" x14ac:dyDescent="0.3">
      <c r="A173" t="s">
        <v>12</v>
      </c>
      <c r="B173" t="s">
        <v>129</v>
      </c>
      <c r="C173" t="s">
        <v>65</v>
      </c>
      <c r="D173" t="s">
        <v>7</v>
      </c>
      <c r="E173" t="s">
        <v>23</v>
      </c>
      <c r="F173" s="5">
        <v>42268</v>
      </c>
      <c r="G173">
        <v>251180350</v>
      </c>
      <c r="H173" s="5">
        <v>42297</v>
      </c>
      <c r="I173">
        <v>8702</v>
      </c>
      <c r="J173" s="8">
        <v>668.27</v>
      </c>
      <c r="K173" s="8">
        <v>502.54</v>
      </c>
      <c r="L173" s="8">
        <v>5815285.54</v>
      </c>
      <c r="M173" s="8">
        <v>4373103.08</v>
      </c>
      <c r="N173" s="8">
        <v>1442182.46</v>
      </c>
    </row>
    <row r="174" spans="1:14" x14ac:dyDescent="0.3">
      <c r="A174" t="s">
        <v>12</v>
      </c>
      <c r="B174" t="s">
        <v>132</v>
      </c>
      <c r="C174" t="s">
        <v>65</v>
      </c>
      <c r="D174" t="s">
        <v>3</v>
      </c>
      <c r="E174" t="s">
        <v>4</v>
      </c>
      <c r="F174" s="5">
        <v>43931</v>
      </c>
      <c r="G174">
        <v>871022546</v>
      </c>
      <c r="H174" s="5">
        <v>43932</v>
      </c>
      <c r="I174">
        <v>3782</v>
      </c>
      <c r="J174" s="8">
        <v>668.27</v>
      </c>
      <c r="K174" s="8">
        <v>502.54</v>
      </c>
      <c r="L174" s="8">
        <v>2527397.14</v>
      </c>
      <c r="M174" s="8">
        <v>1900606.28</v>
      </c>
      <c r="N174" s="8">
        <v>626790.86</v>
      </c>
    </row>
    <row r="175" spans="1:14" x14ac:dyDescent="0.3">
      <c r="A175" t="s">
        <v>9</v>
      </c>
      <c r="B175" t="s">
        <v>133</v>
      </c>
      <c r="C175" t="s">
        <v>45</v>
      </c>
      <c r="D175" t="s">
        <v>3</v>
      </c>
      <c r="E175" t="s">
        <v>15</v>
      </c>
      <c r="F175" s="5">
        <v>44683</v>
      </c>
      <c r="G175">
        <v>291995418</v>
      </c>
      <c r="H175" s="5">
        <v>44718</v>
      </c>
      <c r="I175">
        <v>6788</v>
      </c>
      <c r="J175" s="8">
        <v>9.33</v>
      </c>
      <c r="K175" s="8">
        <v>6.92</v>
      </c>
      <c r="L175" s="8">
        <v>63332.04</v>
      </c>
      <c r="M175" s="8">
        <v>46972.959999999999</v>
      </c>
      <c r="N175" s="8">
        <v>16359.08</v>
      </c>
    </row>
    <row r="176" spans="1:14" x14ac:dyDescent="0.3">
      <c r="A176" t="s">
        <v>12</v>
      </c>
      <c r="B176" t="s">
        <v>108</v>
      </c>
      <c r="C176" t="s">
        <v>22</v>
      </c>
      <c r="D176" t="s">
        <v>3</v>
      </c>
      <c r="E176" t="s">
        <v>8</v>
      </c>
      <c r="F176" s="5">
        <v>43264</v>
      </c>
      <c r="G176">
        <v>943835294</v>
      </c>
      <c r="H176" s="5">
        <v>43313</v>
      </c>
      <c r="I176">
        <v>692</v>
      </c>
      <c r="J176" s="8">
        <v>109.28</v>
      </c>
      <c r="K176" s="8">
        <v>35.840000000000003</v>
      </c>
      <c r="L176" s="8">
        <v>75621.759999999995</v>
      </c>
      <c r="M176" s="8">
        <v>24801.279999999999</v>
      </c>
      <c r="N176" s="8">
        <v>50820.480000000003</v>
      </c>
    </row>
    <row r="177" spans="1:14" x14ac:dyDescent="0.3">
      <c r="A177" t="s">
        <v>26</v>
      </c>
      <c r="B177" t="s">
        <v>78</v>
      </c>
      <c r="C177" t="s">
        <v>29</v>
      </c>
      <c r="D177" t="s">
        <v>7</v>
      </c>
      <c r="E177" t="s">
        <v>15</v>
      </c>
      <c r="F177" s="5">
        <v>44304</v>
      </c>
      <c r="G177">
        <v>826591002</v>
      </c>
      <c r="H177" s="5">
        <v>44304</v>
      </c>
      <c r="I177">
        <v>5501</v>
      </c>
      <c r="J177" s="8">
        <v>651.21</v>
      </c>
      <c r="K177" s="8">
        <v>524.96</v>
      </c>
      <c r="L177" s="8">
        <v>3582306.21</v>
      </c>
      <c r="M177" s="8">
        <v>2887804.96</v>
      </c>
      <c r="N177" s="8">
        <v>694501.25</v>
      </c>
    </row>
    <row r="178" spans="1:14" x14ac:dyDescent="0.3">
      <c r="A178" t="s">
        <v>17</v>
      </c>
      <c r="B178" t="s">
        <v>35</v>
      </c>
      <c r="C178" t="s">
        <v>31</v>
      </c>
      <c r="D178" t="s">
        <v>3</v>
      </c>
      <c r="E178" t="s">
        <v>4</v>
      </c>
      <c r="F178" s="5">
        <v>44317</v>
      </c>
      <c r="G178">
        <v>260623872</v>
      </c>
      <c r="H178" s="5">
        <v>44328</v>
      </c>
      <c r="I178">
        <v>3250</v>
      </c>
      <c r="J178" s="8">
        <v>437.2</v>
      </c>
      <c r="K178" s="8">
        <v>263.33</v>
      </c>
      <c r="L178" s="8">
        <v>1420900</v>
      </c>
      <c r="M178" s="8">
        <v>855822.5</v>
      </c>
      <c r="N178" s="8">
        <v>565077.5</v>
      </c>
    </row>
    <row r="179" spans="1:14" x14ac:dyDescent="0.3">
      <c r="A179" t="s">
        <v>20</v>
      </c>
      <c r="B179" t="s">
        <v>71</v>
      </c>
      <c r="C179" t="s">
        <v>57</v>
      </c>
      <c r="D179" t="s">
        <v>3</v>
      </c>
      <c r="E179" t="s">
        <v>15</v>
      </c>
      <c r="F179" s="5">
        <v>43364</v>
      </c>
      <c r="G179">
        <v>536607730</v>
      </c>
      <c r="H179" s="5">
        <v>43407</v>
      </c>
      <c r="I179">
        <v>3007</v>
      </c>
      <c r="J179" s="8">
        <v>154.06</v>
      </c>
      <c r="K179" s="8">
        <v>90.93</v>
      </c>
      <c r="L179" s="8">
        <v>463258.42</v>
      </c>
      <c r="M179" s="8">
        <v>273426.51</v>
      </c>
      <c r="N179" s="8">
        <v>189831.91</v>
      </c>
    </row>
    <row r="180" spans="1:14" x14ac:dyDescent="0.3">
      <c r="A180" t="s">
        <v>20</v>
      </c>
      <c r="B180" t="s">
        <v>71</v>
      </c>
      <c r="C180" t="s">
        <v>19</v>
      </c>
      <c r="D180" t="s">
        <v>7</v>
      </c>
      <c r="E180" t="s">
        <v>15</v>
      </c>
      <c r="F180" s="5">
        <v>42052</v>
      </c>
      <c r="G180">
        <v>765528905</v>
      </c>
      <c r="H180" s="5">
        <v>42069</v>
      </c>
      <c r="I180">
        <v>5870</v>
      </c>
      <c r="J180" s="8">
        <v>81.73</v>
      </c>
      <c r="K180" s="8">
        <v>56.67</v>
      </c>
      <c r="L180" s="8">
        <v>479755.1</v>
      </c>
      <c r="M180" s="8">
        <v>332652.90000000002</v>
      </c>
      <c r="N180" s="8">
        <v>147102.20000000001</v>
      </c>
    </row>
    <row r="181" spans="1:14" x14ac:dyDescent="0.3">
      <c r="A181" t="s">
        <v>9</v>
      </c>
      <c r="B181" t="s">
        <v>134</v>
      </c>
      <c r="C181" t="s">
        <v>2</v>
      </c>
      <c r="D181" t="s">
        <v>3</v>
      </c>
      <c r="E181" t="s">
        <v>4</v>
      </c>
      <c r="F181" s="5">
        <v>44221</v>
      </c>
      <c r="G181">
        <v>128686225</v>
      </c>
      <c r="H181" s="5">
        <v>44268</v>
      </c>
      <c r="I181">
        <v>9968</v>
      </c>
      <c r="J181" s="8">
        <v>255.28</v>
      </c>
      <c r="K181" s="8">
        <v>159.41999999999999</v>
      </c>
      <c r="L181" s="8">
        <v>2544631.04</v>
      </c>
      <c r="M181" s="8">
        <v>1589098.56</v>
      </c>
      <c r="N181" s="8">
        <v>955532.48</v>
      </c>
    </row>
    <row r="182" spans="1:14" x14ac:dyDescent="0.3">
      <c r="A182" t="s">
        <v>17</v>
      </c>
      <c r="B182" t="s">
        <v>135</v>
      </c>
      <c r="C182" t="s">
        <v>57</v>
      </c>
      <c r="D182" t="s">
        <v>7</v>
      </c>
      <c r="E182" t="s">
        <v>15</v>
      </c>
      <c r="F182" s="5">
        <v>42826</v>
      </c>
      <c r="G182">
        <v>127691018</v>
      </c>
      <c r="H182" s="5">
        <v>42830</v>
      </c>
      <c r="I182">
        <v>5465</v>
      </c>
      <c r="J182" s="8">
        <v>154.06</v>
      </c>
      <c r="K182" s="8">
        <v>90.93</v>
      </c>
      <c r="L182" s="8">
        <v>841937.9</v>
      </c>
      <c r="M182" s="8">
        <v>496932.45</v>
      </c>
      <c r="N182" s="8">
        <v>345005.45</v>
      </c>
    </row>
    <row r="183" spans="1:14" x14ac:dyDescent="0.3">
      <c r="A183" t="s">
        <v>20</v>
      </c>
      <c r="B183" t="s">
        <v>120</v>
      </c>
      <c r="C183" t="s">
        <v>57</v>
      </c>
      <c r="D183" t="s">
        <v>7</v>
      </c>
      <c r="E183" t="s">
        <v>8</v>
      </c>
      <c r="F183" s="5">
        <v>42145</v>
      </c>
      <c r="G183">
        <v>534467113</v>
      </c>
      <c r="H183" s="5">
        <v>42149</v>
      </c>
      <c r="I183">
        <v>9550</v>
      </c>
      <c r="J183" s="8">
        <v>154.06</v>
      </c>
      <c r="K183" s="8">
        <v>90.93</v>
      </c>
      <c r="L183" s="8">
        <v>1471273</v>
      </c>
      <c r="M183" s="8">
        <v>868381.5</v>
      </c>
      <c r="N183" s="8">
        <v>602891.5</v>
      </c>
    </row>
    <row r="184" spans="1:14" x14ac:dyDescent="0.3">
      <c r="A184" t="s">
        <v>20</v>
      </c>
      <c r="B184" t="s">
        <v>52</v>
      </c>
      <c r="C184" t="s">
        <v>19</v>
      </c>
      <c r="D184" t="s">
        <v>3</v>
      </c>
      <c r="E184" t="s">
        <v>23</v>
      </c>
      <c r="F184" s="5">
        <v>44913</v>
      </c>
      <c r="G184">
        <v>741250836</v>
      </c>
      <c r="H184" s="5">
        <v>44571</v>
      </c>
      <c r="I184">
        <v>1450</v>
      </c>
      <c r="J184" s="8">
        <v>81.73</v>
      </c>
      <c r="K184" s="8">
        <v>56.67</v>
      </c>
      <c r="L184" s="8">
        <v>118508.5</v>
      </c>
      <c r="M184" s="8">
        <v>82171.5</v>
      </c>
      <c r="N184" s="8">
        <v>36337</v>
      </c>
    </row>
    <row r="185" spans="1:14" x14ac:dyDescent="0.3">
      <c r="A185" t="s">
        <v>20</v>
      </c>
      <c r="B185" t="s">
        <v>52</v>
      </c>
      <c r="C185" t="s">
        <v>6</v>
      </c>
      <c r="D185" t="s">
        <v>3</v>
      </c>
      <c r="E185" t="s">
        <v>4</v>
      </c>
      <c r="F185" s="5">
        <v>43222</v>
      </c>
      <c r="G185">
        <v>210591018</v>
      </c>
      <c r="H185" s="5">
        <v>43247</v>
      </c>
      <c r="I185">
        <v>7417</v>
      </c>
      <c r="J185" s="8">
        <v>152.58000000000001</v>
      </c>
      <c r="K185" s="8">
        <v>97.44</v>
      </c>
      <c r="L185" s="8">
        <v>1131685.8600000001</v>
      </c>
      <c r="M185" s="8">
        <v>722712.48</v>
      </c>
      <c r="N185" s="8">
        <v>408973.38</v>
      </c>
    </row>
    <row r="186" spans="1:14" x14ac:dyDescent="0.3">
      <c r="A186" t="s">
        <v>0</v>
      </c>
      <c r="B186" t="s">
        <v>94</v>
      </c>
      <c r="C186" t="s">
        <v>57</v>
      </c>
      <c r="D186" t="s">
        <v>3</v>
      </c>
      <c r="E186" t="s">
        <v>8</v>
      </c>
      <c r="F186" s="5">
        <v>43165</v>
      </c>
      <c r="G186">
        <v>725348985</v>
      </c>
      <c r="H186" s="5">
        <v>43203</v>
      </c>
      <c r="I186">
        <v>5738</v>
      </c>
      <c r="J186" s="8">
        <v>154.06</v>
      </c>
      <c r="K186" s="8">
        <v>90.93</v>
      </c>
      <c r="L186" s="8">
        <v>883996.28</v>
      </c>
      <c r="M186" s="8">
        <v>521756.34</v>
      </c>
      <c r="N186" s="8">
        <v>362239.94</v>
      </c>
    </row>
    <row r="187" spans="1:14" x14ac:dyDescent="0.3">
      <c r="A187" t="s">
        <v>26</v>
      </c>
      <c r="B187" t="s">
        <v>136</v>
      </c>
      <c r="C187" t="s">
        <v>65</v>
      </c>
      <c r="D187" t="s">
        <v>7</v>
      </c>
      <c r="E187" t="s">
        <v>23</v>
      </c>
      <c r="F187" s="5">
        <v>44419</v>
      </c>
      <c r="G187">
        <v>538698565</v>
      </c>
      <c r="H187" s="5">
        <v>44446</v>
      </c>
      <c r="I187">
        <v>1731</v>
      </c>
      <c r="J187" s="8">
        <v>668.27</v>
      </c>
      <c r="K187" s="8">
        <v>502.54</v>
      </c>
      <c r="L187" s="8">
        <v>1156775.3700000001</v>
      </c>
      <c r="M187" s="8">
        <v>869896.74</v>
      </c>
      <c r="N187" s="8">
        <v>286878.63</v>
      </c>
    </row>
    <row r="188" spans="1:14" x14ac:dyDescent="0.3">
      <c r="A188" t="s">
        <v>0</v>
      </c>
      <c r="B188" t="s">
        <v>48</v>
      </c>
      <c r="C188" t="s">
        <v>14</v>
      </c>
      <c r="D188" t="s">
        <v>7</v>
      </c>
      <c r="E188" t="s">
        <v>23</v>
      </c>
      <c r="F188" s="5">
        <v>42510</v>
      </c>
      <c r="G188">
        <v>224126088</v>
      </c>
      <c r="H188" s="5">
        <v>42533</v>
      </c>
      <c r="I188">
        <v>2745</v>
      </c>
      <c r="J188" s="8">
        <v>205.7</v>
      </c>
      <c r="K188" s="8">
        <v>117.11</v>
      </c>
      <c r="L188" s="8">
        <v>564646.5</v>
      </c>
      <c r="M188" s="8">
        <v>321466.95</v>
      </c>
      <c r="N188" s="8">
        <v>243179.55</v>
      </c>
    </row>
    <row r="189" spans="1:14" x14ac:dyDescent="0.3">
      <c r="A189" t="s">
        <v>17</v>
      </c>
      <c r="B189" t="s">
        <v>43</v>
      </c>
      <c r="C189" t="s">
        <v>11</v>
      </c>
      <c r="D189" t="s">
        <v>3</v>
      </c>
      <c r="E189" t="s">
        <v>4</v>
      </c>
      <c r="F189" s="5">
        <v>44126</v>
      </c>
      <c r="G189">
        <v>425430381</v>
      </c>
      <c r="H189" s="5">
        <v>44170</v>
      </c>
      <c r="I189">
        <v>3159</v>
      </c>
      <c r="J189" s="8">
        <v>47.45</v>
      </c>
      <c r="K189" s="8">
        <v>31.79</v>
      </c>
      <c r="L189" s="8">
        <v>149894.54999999999</v>
      </c>
      <c r="M189" s="8">
        <v>100424.61</v>
      </c>
      <c r="N189" s="8">
        <v>49469.94</v>
      </c>
    </row>
    <row r="190" spans="1:14" x14ac:dyDescent="0.3">
      <c r="A190" t="s">
        <v>26</v>
      </c>
      <c r="B190" t="s">
        <v>83</v>
      </c>
      <c r="C190" t="s">
        <v>57</v>
      </c>
      <c r="D190" t="s">
        <v>7</v>
      </c>
      <c r="E190" t="s">
        <v>4</v>
      </c>
      <c r="F190" s="5">
        <v>42571</v>
      </c>
      <c r="G190">
        <v>506722772</v>
      </c>
      <c r="H190" s="5">
        <v>42590</v>
      </c>
      <c r="I190">
        <v>9383</v>
      </c>
      <c r="J190" s="8">
        <v>154.06</v>
      </c>
      <c r="K190" s="8">
        <v>90.93</v>
      </c>
      <c r="L190" s="8">
        <v>1445544.98</v>
      </c>
      <c r="M190" s="8">
        <v>853196.19</v>
      </c>
      <c r="N190" s="8">
        <v>592348.79</v>
      </c>
    </row>
    <row r="191" spans="1:14" x14ac:dyDescent="0.3">
      <c r="A191" t="s">
        <v>26</v>
      </c>
      <c r="B191" t="s">
        <v>116</v>
      </c>
      <c r="C191" t="s">
        <v>29</v>
      </c>
      <c r="D191" t="s">
        <v>7</v>
      </c>
      <c r="E191" t="s">
        <v>8</v>
      </c>
      <c r="F191" s="5">
        <v>44658</v>
      </c>
      <c r="G191">
        <v>802427089</v>
      </c>
      <c r="H191" s="5">
        <v>44677</v>
      </c>
      <c r="I191">
        <v>4862</v>
      </c>
      <c r="J191" s="8">
        <v>651.21</v>
      </c>
      <c r="K191" s="8">
        <v>524.96</v>
      </c>
      <c r="L191" s="8">
        <v>3166183.02</v>
      </c>
      <c r="M191" s="8">
        <v>2552355.52</v>
      </c>
      <c r="N191" s="8">
        <v>613827.5</v>
      </c>
    </row>
    <row r="192" spans="1:14" x14ac:dyDescent="0.3">
      <c r="A192" t="s">
        <v>12</v>
      </c>
      <c r="B192" t="s">
        <v>115</v>
      </c>
      <c r="C192" t="s">
        <v>31</v>
      </c>
      <c r="D192" t="s">
        <v>7</v>
      </c>
      <c r="E192" t="s">
        <v>23</v>
      </c>
      <c r="F192" s="5">
        <v>42199</v>
      </c>
      <c r="G192">
        <v>367279660</v>
      </c>
      <c r="H192" s="5">
        <v>42225</v>
      </c>
      <c r="I192">
        <v>5068</v>
      </c>
      <c r="J192" s="8">
        <v>437.2</v>
      </c>
      <c r="K192" s="8">
        <v>263.33</v>
      </c>
      <c r="L192" s="8">
        <v>2215729.6</v>
      </c>
      <c r="M192" s="8">
        <v>1334556.44</v>
      </c>
      <c r="N192" s="8">
        <v>881173.16</v>
      </c>
    </row>
    <row r="193" spans="1:14" x14ac:dyDescent="0.3">
      <c r="A193" t="s">
        <v>17</v>
      </c>
      <c r="B193" t="s">
        <v>28</v>
      </c>
      <c r="C193" t="s">
        <v>19</v>
      </c>
      <c r="D193" t="s">
        <v>7</v>
      </c>
      <c r="E193" t="s">
        <v>23</v>
      </c>
      <c r="F193" s="5">
        <v>43595</v>
      </c>
      <c r="G193">
        <v>126329314</v>
      </c>
      <c r="H193" s="5">
        <v>43606</v>
      </c>
      <c r="I193">
        <v>2506</v>
      </c>
      <c r="J193" s="8">
        <v>81.73</v>
      </c>
      <c r="K193" s="8">
        <v>56.67</v>
      </c>
      <c r="L193" s="8">
        <v>204815.38</v>
      </c>
      <c r="M193" s="8">
        <v>142015.01999999999</v>
      </c>
      <c r="N193" s="8">
        <v>62800.36</v>
      </c>
    </row>
    <row r="194" spans="1:14" x14ac:dyDescent="0.3">
      <c r="A194" t="s">
        <v>12</v>
      </c>
      <c r="B194" t="s">
        <v>137</v>
      </c>
      <c r="C194" t="s">
        <v>19</v>
      </c>
      <c r="D194" t="s">
        <v>7</v>
      </c>
      <c r="E194" t="s">
        <v>23</v>
      </c>
      <c r="F194" s="5">
        <v>42401</v>
      </c>
      <c r="G194">
        <v>624937379</v>
      </c>
      <c r="H194" s="5">
        <v>42408</v>
      </c>
      <c r="I194">
        <v>1713</v>
      </c>
      <c r="J194" s="8">
        <v>81.73</v>
      </c>
      <c r="K194" s="8">
        <v>56.67</v>
      </c>
      <c r="L194" s="8">
        <v>140003.49</v>
      </c>
      <c r="M194" s="8">
        <v>97075.71</v>
      </c>
      <c r="N194" s="8">
        <v>42927.78</v>
      </c>
    </row>
    <row r="195" spans="1:14" x14ac:dyDescent="0.3">
      <c r="A195" t="s">
        <v>0</v>
      </c>
      <c r="B195" t="s">
        <v>138</v>
      </c>
      <c r="C195" t="s">
        <v>6</v>
      </c>
      <c r="D195" t="s">
        <v>7</v>
      </c>
      <c r="E195" t="s">
        <v>23</v>
      </c>
      <c r="F195" s="5">
        <v>44793</v>
      </c>
      <c r="G195">
        <v>678777682</v>
      </c>
      <c r="H195" s="5">
        <v>44832</v>
      </c>
      <c r="I195">
        <v>4255</v>
      </c>
      <c r="J195" s="8">
        <v>152.58000000000001</v>
      </c>
      <c r="K195" s="8">
        <v>97.44</v>
      </c>
      <c r="L195" s="8">
        <v>649227.9</v>
      </c>
      <c r="M195" s="8">
        <v>414607.2</v>
      </c>
      <c r="N195" s="8">
        <v>234620.7</v>
      </c>
    </row>
    <row r="196" spans="1:14" x14ac:dyDescent="0.3">
      <c r="A196" t="s">
        <v>12</v>
      </c>
      <c r="B196" t="s">
        <v>137</v>
      </c>
      <c r="C196" t="s">
        <v>14</v>
      </c>
      <c r="D196" t="s">
        <v>3</v>
      </c>
      <c r="E196" t="s">
        <v>15</v>
      </c>
      <c r="F196" s="5">
        <v>42106</v>
      </c>
      <c r="G196">
        <v>523836553</v>
      </c>
      <c r="H196" s="5">
        <v>42146</v>
      </c>
      <c r="I196">
        <v>3732</v>
      </c>
      <c r="J196" s="8">
        <v>205.7</v>
      </c>
      <c r="K196" s="8">
        <v>117.11</v>
      </c>
      <c r="L196" s="8">
        <v>767672.4</v>
      </c>
      <c r="M196" s="8">
        <v>437054.52</v>
      </c>
      <c r="N196" s="8">
        <v>330617.88</v>
      </c>
    </row>
    <row r="197" spans="1:14" x14ac:dyDescent="0.3">
      <c r="A197" t="s">
        <v>26</v>
      </c>
      <c r="B197" t="s">
        <v>139</v>
      </c>
      <c r="C197" t="s">
        <v>14</v>
      </c>
      <c r="D197" t="s">
        <v>7</v>
      </c>
      <c r="E197" t="s">
        <v>8</v>
      </c>
      <c r="F197" s="5">
        <v>42102</v>
      </c>
      <c r="G197">
        <v>466412818</v>
      </c>
      <c r="H197" s="5">
        <v>42136</v>
      </c>
      <c r="I197">
        <v>772</v>
      </c>
      <c r="J197" s="8">
        <v>205.7</v>
      </c>
      <c r="K197" s="8">
        <v>117.11</v>
      </c>
      <c r="L197" s="8">
        <v>158800.4</v>
      </c>
      <c r="M197" s="8">
        <v>90408.92</v>
      </c>
      <c r="N197" s="8">
        <v>68391.48</v>
      </c>
    </row>
    <row r="198" spans="1:14" x14ac:dyDescent="0.3">
      <c r="A198" t="s">
        <v>20</v>
      </c>
      <c r="B198" t="s">
        <v>140</v>
      </c>
      <c r="C198" t="s">
        <v>45</v>
      </c>
      <c r="D198" t="s">
        <v>3</v>
      </c>
      <c r="E198" t="s">
        <v>23</v>
      </c>
      <c r="F198" s="5">
        <v>43857</v>
      </c>
      <c r="G198">
        <v>433117806</v>
      </c>
      <c r="H198" s="5">
        <v>43867</v>
      </c>
      <c r="I198">
        <v>8039</v>
      </c>
      <c r="J198" s="8">
        <v>9.33</v>
      </c>
      <c r="K198" s="8">
        <v>6.92</v>
      </c>
      <c r="L198" s="8">
        <v>75003.87</v>
      </c>
      <c r="M198" s="8">
        <v>55629.88</v>
      </c>
      <c r="N198" s="8">
        <v>19373.990000000002</v>
      </c>
    </row>
    <row r="199" spans="1:14" x14ac:dyDescent="0.3">
      <c r="A199" t="s">
        <v>9</v>
      </c>
      <c r="B199" t="s">
        <v>141</v>
      </c>
      <c r="C199" t="s">
        <v>31</v>
      </c>
      <c r="D199" t="s">
        <v>7</v>
      </c>
      <c r="E199" t="s">
        <v>15</v>
      </c>
      <c r="F199" s="5">
        <v>43836</v>
      </c>
      <c r="G199">
        <v>420875346</v>
      </c>
      <c r="H199" s="5">
        <v>43879</v>
      </c>
      <c r="I199">
        <v>5223</v>
      </c>
      <c r="J199" s="8">
        <v>437.2</v>
      </c>
      <c r="K199" s="8">
        <v>263.33</v>
      </c>
      <c r="L199" s="8">
        <v>2283495.6</v>
      </c>
      <c r="M199" s="8">
        <v>1375372.59</v>
      </c>
      <c r="N199" s="8">
        <v>908123.01</v>
      </c>
    </row>
    <row r="200" spans="1:14" x14ac:dyDescent="0.3">
      <c r="A200" t="s">
        <v>26</v>
      </c>
      <c r="B200" t="s">
        <v>88</v>
      </c>
      <c r="C200" t="s">
        <v>31</v>
      </c>
      <c r="D200" t="s">
        <v>3</v>
      </c>
      <c r="E200" t="s">
        <v>8</v>
      </c>
      <c r="F200" s="5">
        <v>43430</v>
      </c>
      <c r="G200">
        <v>946921765</v>
      </c>
      <c r="H200" s="5">
        <v>43450</v>
      </c>
      <c r="I200">
        <v>4048</v>
      </c>
      <c r="J200" s="8">
        <v>437.2</v>
      </c>
      <c r="K200" s="8">
        <v>263.33</v>
      </c>
      <c r="L200" s="8">
        <v>1769785.6</v>
      </c>
      <c r="M200" s="8">
        <v>1065959.8400000001</v>
      </c>
      <c r="N200" s="8">
        <v>703825.76</v>
      </c>
    </row>
    <row r="201" spans="1:14" x14ac:dyDescent="0.3">
      <c r="A201" t="s">
        <v>26</v>
      </c>
      <c r="B201" t="s">
        <v>103</v>
      </c>
      <c r="C201" t="s">
        <v>65</v>
      </c>
      <c r="D201" t="s">
        <v>7</v>
      </c>
      <c r="E201" t="s">
        <v>23</v>
      </c>
      <c r="F201" s="5">
        <v>44655</v>
      </c>
      <c r="G201">
        <v>798805892</v>
      </c>
      <c r="H201" s="5">
        <v>44676</v>
      </c>
      <c r="I201">
        <v>3270</v>
      </c>
      <c r="J201" s="8">
        <v>668.27</v>
      </c>
      <c r="K201" s="8">
        <v>502.54</v>
      </c>
      <c r="L201" s="8">
        <v>2185242.9</v>
      </c>
      <c r="M201" s="8">
        <v>1643305.8</v>
      </c>
      <c r="N201" s="8">
        <v>541937.1</v>
      </c>
    </row>
    <row r="202" spans="1:14" x14ac:dyDescent="0.3">
      <c r="A202" t="s">
        <v>26</v>
      </c>
      <c r="B202" t="s">
        <v>142</v>
      </c>
      <c r="C202" t="s">
        <v>65</v>
      </c>
      <c r="D202" t="s">
        <v>7</v>
      </c>
      <c r="E202" t="s">
        <v>4</v>
      </c>
      <c r="F202" s="5">
        <v>44333</v>
      </c>
      <c r="G202">
        <v>184389054</v>
      </c>
      <c r="H202" s="5">
        <v>44367</v>
      </c>
      <c r="I202">
        <v>3674</v>
      </c>
      <c r="J202" s="8">
        <v>668.27</v>
      </c>
      <c r="K202" s="8">
        <v>502.54</v>
      </c>
      <c r="L202" s="8">
        <v>2455223.98</v>
      </c>
      <c r="M202" s="8">
        <v>1846331.96</v>
      </c>
      <c r="N202" s="8">
        <v>608892.02</v>
      </c>
    </row>
    <row r="203" spans="1:14" x14ac:dyDescent="0.3">
      <c r="A203" t="s">
        <v>0</v>
      </c>
      <c r="B203" t="s">
        <v>143</v>
      </c>
      <c r="C203" t="s">
        <v>65</v>
      </c>
      <c r="D203" t="s">
        <v>7</v>
      </c>
      <c r="E203" t="s">
        <v>4</v>
      </c>
      <c r="F203" s="5">
        <v>43717</v>
      </c>
      <c r="G203">
        <v>281845080</v>
      </c>
      <c r="H203" s="5">
        <v>43756</v>
      </c>
      <c r="I203">
        <v>3077</v>
      </c>
      <c r="J203" s="8">
        <v>668.27</v>
      </c>
      <c r="K203" s="8">
        <v>502.54</v>
      </c>
      <c r="L203" s="8">
        <v>2056266.79</v>
      </c>
      <c r="M203" s="8">
        <v>1546315.58</v>
      </c>
      <c r="N203" s="8">
        <v>509951.21</v>
      </c>
    </row>
    <row r="204" spans="1:14" x14ac:dyDescent="0.3">
      <c r="A204" t="s">
        <v>0</v>
      </c>
      <c r="B204" t="s">
        <v>144</v>
      </c>
      <c r="C204" t="s">
        <v>36</v>
      </c>
      <c r="D204" t="s">
        <v>3</v>
      </c>
      <c r="E204" t="s">
        <v>23</v>
      </c>
      <c r="F204" s="5">
        <v>43722</v>
      </c>
      <c r="G204">
        <v>989660298</v>
      </c>
      <c r="H204" s="5">
        <v>43749</v>
      </c>
      <c r="I204">
        <v>1330</v>
      </c>
      <c r="J204" s="8">
        <v>421.89</v>
      </c>
      <c r="K204" s="8">
        <v>364.69</v>
      </c>
      <c r="L204" s="8">
        <v>561113.69999999995</v>
      </c>
      <c r="M204" s="8">
        <v>485037.7</v>
      </c>
      <c r="N204" s="8">
        <v>76076</v>
      </c>
    </row>
    <row r="205" spans="1:14" x14ac:dyDescent="0.3">
      <c r="A205" t="s">
        <v>9</v>
      </c>
      <c r="B205" t="s">
        <v>145</v>
      </c>
      <c r="C205" t="s">
        <v>57</v>
      </c>
      <c r="D205" t="s">
        <v>3</v>
      </c>
      <c r="E205" t="s">
        <v>8</v>
      </c>
      <c r="F205" s="5">
        <v>44109</v>
      </c>
      <c r="G205">
        <v>476633536</v>
      </c>
      <c r="H205" s="5">
        <v>44138</v>
      </c>
      <c r="I205">
        <v>5310</v>
      </c>
      <c r="J205" s="8">
        <v>154.06</v>
      </c>
      <c r="K205" s="8">
        <v>90.93</v>
      </c>
      <c r="L205" s="8">
        <v>818058.6</v>
      </c>
      <c r="M205" s="8">
        <v>482838.3</v>
      </c>
      <c r="N205" s="8">
        <v>335220.3</v>
      </c>
    </row>
    <row r="206" spans="1:14" x14ac:dyDescent="0.3">
      <c r="A206" t="s">
        <v>12</v>
      </c>
      <c r="B206" t="s">
        <v>146</v>
      </c>
      <c r="C206" t="s">
        <v>2</v>
      </c>
      <c r="D206" t="s">
        <v>7</v>
      </c>
      <c r="E206" t="s">
        <v>8</v>
      </c>
      <c r="F206" s="5">
        <v>43568</v>
      </c>
      <c r="G206">
        <v>131876122</v>
      </c>
      <c r="H206" s="5">
        <v>43607</v>
      </c>
      <c r="I206">
        <v>3930</v>
      </c>
      <c r="J206" s="8">
        <v>255.28</v>
      </c>
      <c r="K206" s="8">
        <v>159.41999999999999</v>
      </c>
      <c r="L206" s="8">
        <v>1003250.4</v>
      </c>
      <c r="M206" s="8">
        <v>626520.6</v>
      </c>
      <c r="N206" s="8">
        <v>376729.8</v>
      </c>
    </row>
    <row r="207" spans="1:14" x14ac:dyDescent="0.3">
      <c r="A207" t="s">
        <v>26</v>
      </c>
      <c r="B207" t="s">
        <v>83</v>
      </c>
      <c r="C207" t="s">
        <v>36</v>
      </c>
      <c r="D207" t="s">
        <v>7</v>
      </c>
      <c r="E207" t="s">
        <v>15</v>
      </c>
      <c r="F207" s="5">
        <v>43449</v>
      </c>
      <c r="G207">
        <v>514811885</v>
      </c>
      <c r="H207" s="5">
        <v>42025</v>
      </c>
      <c r="I207">
        <v>3132</v>
      </c>
      <c r="J207" s="8">
        <v>421.89</v>
      </c>
      <c r="K207" s="8">
        <v>364.69</v>
      </c>
      <c r="L207" s="8">
        <v>1321359.48</v>
      </c>
      <c r="M207" s="8">
        <v>1142209.08</v>
      </c>
      <c r="N207" s="8">
        <v>179150.4</v>
      </c>
    </row>
    <row r="208" spans="1:14" x14ac:dyDescent="0.3">
      <c r="A208" t="s">
        <v>12</v>
      </c>
      <c r="B208" t="s">
        <v>90</v>
      </c>
      <c r="C208" t="s">
        <v>29</v>
      </c>
      <c r="D208" t="s">
        <v>3</v>
      </c>
      <c r="E208" t="s">
        <v>8</v>
      </c>
      <c r="F208" s="5">
        <v>44915</v>
      </c>
      <c r="G208">
        <v>905177152</v>
      </c>
      <c r="H208" s="5">
        <v>44568</v>
      </c>
      <c r="I208">
        <v>889</v>
      </c>
      <c r="J208" s="8">
        <v>651.21</v>
      </c>
      <c r="K208" s="8">
        <v>524.96</v>
      </c>
      <c r="L208" s="8">
        <v>578925.68999999994</v>
      </c>
      <c r="M208" s="8">
        <v>466689.44</v>
      </c>
      <c r="N208" s="8">
        <v>112236.25</v>
      </c>
    </row>
    <row r="209" spans="1:14" x14ac:dyDescent="0.3">
      <c r="A209" t="s">
        <v>17</v>
      </c>
      <c r="B209" t="s">
        <v>42</v>
      </c>
      <c r="C209" t="s">
        <v>19</v>
      </c>
      <c r="D209" t="s">
        <v>7</v>
      </c>
      <c r="E209" t="s">
        <v>23</v>
      </c>
      <c r="F209" s="5">
        <v>43283</v>
      </c>
      <c r="G209">
        <v>653020751</v>
      </c>
      <c r="H209" s="5">
        <v>43300</v>
      </c>
      <c r="I209">
        <v>2207</v>
      </c>
      <c r="J209" s="8">
        <v>81.73</v>
      </c>
      <c r="K209" s="8">
        <v>56.67</v>
      </c>
      <c r="L209" s="8">
        <v>180378.11</v>
      </c>
      <c r="M209" s="8">
        <v>125070.69</v>
      </c>
      <c r="N209" s="8">
        <v>55307.42</v>
      </c>
    </row>
    <row r="210" spans="1:14" x14ac:dyDescent="0.3">
      <c r="A210" t="s">
        <v>12</v>
      </c>
      <c r="B210" t="s">
        <v>93</v>
      </c>
      <c r="C210" t="s">
        <v>36</v>
      </c>
      <c r="D210" t="s">
        <v>3</v>
      </c>
      <c r="E210" t="s">
        <v>15</v>
      </c>
      <c r="F210" s="5">
        <v>42766</v>
      </c>
      <c r="G210">
        <v>528704011</v>
      </c>
      <c r="H210" s="5">
        <v>42796</v>
      </c>
      <c r="I210">
        <v>4121</v>
      </c>
      <c r="J210" s="8">
        <v>421.89</v>
      </c>
      <c r="K210" s="8">
        <v>364.69</v>
      </c>
      <c r="L210" s="8">
        <v>1738608.69</v>
      </c>
      <c r="M210" s="8">
        <v>1502887.49</v>
      </c>
      <c r="N210" s="8">
        <v>235721.2</v>
      </c>
    </row>
    <row r="211" spans="1:14" x14ac:dyDescent="0.3">
      <c r="A211" t="s">
        <v>12</v>
      </c>
      <c r="B211" t="s">
        <v>108</v>
      </c>
      <c r="C211" t="s">
        <v>6</v>
      </c>
      <c r="D211" t="s">
        <v>7</v>
      </c>
      <c r="E211" t="s">
        <v>4</v>
      </c>
      <c r="F211" s="5">
        <v>42040</v>
      </c>
      <c r="G211">
        <v>472900760</v>
      </c>
      <c r="H211" s="5">
        <v>42082</v>
      </c>
      <c r="I211">
        <v>699</v>
      </c>
      <c r="J211" s="8">
        <v>152.58000000000001</v>
      </c>
      <c r="K211" s="8">
        <v>97.44</v>
      </c>
      <c r="L211" s="8">
        <v>106653.42</v>
      </c>
      <c r="M211" s="8">
        <v>68110.559999999998</v>
      </c>
      <c r="N211" s="8">
        <v>38542.86</v>
      </c>
    </row>
    <row r="212" spans="1:14" x14ac:dyDescent="0.3">
      <c r="A212" t="s">
        <v>0</v>
      </c>
      <c r="B212" t="s">
        <v>147</v>
      </c>
      <c r="C212" t="s">
        <v>2</v>
      </c>
      <c r="D212" t="s">
        <v>7</v>
      </c>
      <c r="E212" t="s">
        <v>15</v>
      </c>
      <c r="F212" s="5">
        <v>43669</v>
      </c>
      <c r="G212">
        <v>946597325</v>
      </c>
      <c r="H212" s="5">
        <v>43669</v>
      </c>
      <c r="I212">
        <v>8039</v>
      </c>
      <c r="J212" s="8">
        <v>255.28</v>
      </c>
      <c r="K212" s="8">
        <v>159.41999999999999</v>
      </c>
      <c r="L212" s="8">
        <v>2052195.92</v>
      </c>
      <c r="M212" s="8">
        <v>1281577.3799999999</v>
      </c>
      <c r="N212" s="8">
        <v>770618.54</v>
      </c>
    </row>
    <row r="213" spans="1:14" x14ac:dyDescent="0.3">
      <c r="A213" t="s">
        <v>12</v>
      </c>
      <c r="B213" t="s">
        <v>16</v>
      </c>
      <c r="C213" t="s">
        <v>29</v>
      </c>
      <c r="D213" t="s">
        <v>7</v>
      </c>
      <c r="E213" t="s">
        <v>15</v>
      </c>
      <c r="F213" s="5">
        <v>43379</v>
      </c>
      <c r="G213">
        <v>681092536</v>
      </c>
      <c r="H213" s="5">
        <v>43422</v>
      </c>
      <c r="I213">
        <v>9272</v>
      </c>
      <c r="J213" s="8">
        <v>651.21</v>
      </c>
      <c r="K213" s="8">
        <v>524.96</v>
      </c>
      <c r="L213" s="8">
        <v>6038019.1200000001</v>
      </c>
      <c r="M213" s="8">
        <v>4867429.12</v>
      </c>
      <c r="N213" s="8">
        <v>1170590</v>
      </c>
    </row>
    <row r="214" spans="1:14" x14ac:dyDescent="0.3">
      <c r="A214" t="s">
        <v>9</v>
      </c>
      <c r="B214" t="s">
        <v>110</v>
      </c>
      <c r="C214" t="s">
        <v>57</v>
      </c>
      <c r="D214" t="s">
        <v>7</v>
      </c>
      <c r="E214" t="s">
        <v>8</v>
      </c>
      <c r="F214" s="5">
        <v>43283</v>
      </c>
      <c r="G214">
        <v>727997720</v>
      </c>
      <c r="H214" s="5">
        <v>43300</v>
      </c>
      <c r="I214">
        <v>9558</v>
      </c>
      <c r="J214" s="8">
        <v>154.06</v>
      </c>
      <c r="K214" s="8">
        <v>90.93</v>
      </c>
      <c r="L214" s="8">
        <v>1472505.48</v>
      </c>
      <c r="M214" s="8">
        <v>869108.94</v>
      </c>
      <c r="N214" s="8">
        <v>603396.54</v>
      </c>
    </row>
    <row r="215" spans="1:14" x14ac:dyDescent="0.3">
      <c r="A215" t="s">
        <v>17</v>
      </c>
      <c r="B215" t="s">
        <v>25</v>
      </c>
      <c r="C215" t="s">
        <v>2</v>
      </c>
      <c r="D215" t="s">
        <v>3</v>
      </c>
      <c r="E215" t="s">
        <v>8</v>
      </c>
      <c r="F215" s="5">
        <v>43614</v>
      </c>
      <c r="G215">
        <v>409236705</v>
      </c>
      <c r="H215" s="5">
        <v>43627</v>
      </c>
      <c r="I215">
        <v>1090</v>
      </c>
      <c r="J215" s="8">
        <v>255.28</v>
      </c>
      <c r="K215" s="8">
        <v>159.41999999999999</v>
      </c>
      <c r="L215" s="8">
        <v>278255.2</v>
      </c>
      <c r="M215" s="8">
        <v>173767.8</v>
      </c>
      <c r="N215" s="8">
        <v>104487.4</v>
      </c>
    </row>
    <row r="216" spans="1:14" x14ac:dyDescent="0.3">
      <c r="A216" t="s">
        <v>9</v>
      </c>
      <c r="B216" t="s">
        <v>148</v>
      </c>
      <c r="C216" t="s">
        <v>19</v>
      </c>
      <c r="D216" t="s">
        <v>3</v>
      </c>
      <c r="E216" t="s">
        <v>4</v>
      </c>
      <c r="F216" s="5">
        <v>43535</v>
      </c>
      <c r="G216">
        <v>467045819</v>
      </c>
      <c r="H216" s="5">
        <v>43567</v>
      </c>
      <c r="I216">
        <v>8092</v>
      </c>
      <c r="J216" s="8">
        <v>81.73</v>
      </c>
      <c r="K216" s="8">
        <v>56.67</v>
      </c>
      <c r="L216" s="8">
        <v>661359.16</v>
      </c>
      <c r="M216" s="8">
        <v>458573.64</v>
      </c>
      <c r="N216" s="8">
        <v>202785.52</v>
      </c>
    </row>
    <row r="217" spans="1:14" x14ac:dyDescent="0.3">
      <c r="A217" t="s">
        <v>9</v>
      </c>
      <c r="B217" t="s">
        <v>133</v>
      </c>
      <c r="C217" t="s">
        <v>31</v>
      </c>
      <c r="D217" t="s">
        <v>7</v>
      </c>
      <c r="E217" t="s">
        <v>8</v>
      </c>
      <c r="F217" s="5">
        <v>44136</v>
      </c>
      <c r="G217">
        <v>813973891</v>
      </c>
      <c r="H217" s="5">
        <v>44148</v>
      </c>
      <c r="I217">
        <v>1818</v>
      </c>
      <c r="J217" s="8">
        <v>437.2</v>
      </c>
      <c r="K217" s="8">
        <v>263.33</v>
      </c>
      <c r="L217" s="8">
        <v>794829.6</v>
      </c>
      <c r="M217" s="8">
        <v>478733.94</v>
      </c>
      <c r="N217" s="8">
        <v>316095.65999999997</v>
      </c>
    </row>
    <row r="218" spans="1:14" x14ac:dyDescent="0.3">
      <c r="A218" t="s">
        <v>17</v>
      </c>
      <c r="B218" t="s">
        <v>149</v>
      </c>
      <c r="C218" t="s">
        <v>65</v>
      </c>
      <c r="D218" t="s">
        <v>3</v>
      </c>
      <c r="E218" t="s">
        <v>4</v>
      </c>
      <c r="F218" s="5">
        <v>43973</v>
      </c>
      <c r="G218">
        <v>982882249</v>
      </c>
      <c r="H218" s="5">
        <v>43980</v>
      </c>
      <c r="I218">
        <v>5554</v>
      </c>
      <c r="J218" s="8">
        <v>668.27</v>
      </c>
      <c r="K218" s="8">
        <v>502.54</v>
      </c>
      <c r="L218" s="8">
        <v>3711571.58</v>
      </c>
      <c r="M218" s="8">
        <v>2791107.16</v>
      </c>
      <c r="N218" s="8">
        <v>920464.42</v>
      </c>
    </row>
    <row r="219" spans="1:14" x14ac:dyDescent="0.3">
      <c r="A219" t="s">
        <v>9</v>
      </c>
      <c r="B219" t="s">
        <v>145</v>
      </c>
      <c r="C219" t="s">
        <v>31</v>
      </c>
      <c r="D219" t="s">
        <v>7</v>
      </c>
      <c r="E219" t="s">
        <v>15</v>
      </c>
      <c r="F219" s="5">
        <v>42643</v>
      </c>
      <c r="G219">
        <v>576944720</v>
      </c>
      <c r="H219" s="5">
        <v>42652</v>
      </c>
      <c r="I219">
        <v>9619</v>
      </c>
      <c r="J219" s="8">
        <v>437.2</v>
      </c>
      <c r="K219" s="8">
        <v>263.33</v>
      </c>
      <c r="L219" s="8">
        <v>4205426.8</v>
      </c>
      <c r="M219" s="8">
        <v>2532971.27</v>
      </c>
      <c r="N219" s="8">
        <v>1672455.53</v>
      </c>
    </row>
    <row r="220" spans="1:14" x14ac:dyDescent="0.3">
      <c r="A220" t="s">
        <v>12</v>
      </c>
      <c r="B220" t="s">
        <v>108</v>
      </c>
      <c r="C220" t="s">
        <v>57</v>
      </c>
      <c r="D220" t="s">
        <v>7</v>
      </c>
      <c r="E220" t="s">
        <v>8</v>
      </c>
      <c r="F220" s="5">
        <v>42638</v>
      </c>
      <c r="G220">
        <v>619647634</v>
      </c>
      <c r="H220" s="5">
        <v>42659</v>
      </c>
      <c r="I220">
        <v>6360</v>
      </c>
      <c r="J220" s="8">
        <v>154.06</v>
      </c>
      <c r="K220" s="8">
        <v>90.93</v>
      </c>
      <c r="L220" s="8">
        <v>979821.6</v>
      </c>
      <c r="M220" s="8">
        <v>578314.80000000005</v>
      </c>
      <c r="N220" s="8">
        <v>401506.8</v>
      </c>
    </row>
    <row r="221" spans="1:14" x14ac:dyDescent="0.3">
      <c r="A221" t="s">
        <v>9</v>
      </c>
      <c r="B221" t="s">
        <v>96</v>
      </c>
      <c r="C221" t="s">
        <v>2</v>
      </c>
      <c r="D221" t="s">
        <v>3</v>
      </c>
      <c r="E221" t="s">
        <v>15</v>
      </c>
      <c r="F221" s="5">
        <v>42219</v>
      </c>
      <c r="G221">
        <v>404789817</v>
      </c>
      <c r="H221" s="5">
        <v>42255</v>
      </c>
      <c r="I221">
        <v>5157</v>
      </c>
      <c r="J221" s="8">
        <v>255.28</v>
      </c>
      <c r="K221" s="8">
        <v>159.41999999999999</v>
      </c>
      <c r="L221" s="8">
        <v>1316478.96</v>
      </c>
      <c r="M221" s="8">
        <v>822128.94</v>
      </c>
      <c r="N221" s="8">
        <v>494350.02</v>
      </c>
    </row>
    <row r="222" spans="1:14" x14ac:dyDescent="0.3">
      <c r="A222" t="s">
        <v>12</v>
      </c>
      <c r="B222" t="s">
        <v>150</v>
      </c>
      <c r="C222" t="s">
        <v>6</v>
      </c>
      <c r="D222" t="s">
        <v>7</v>
      </c>
      <c r="E222" t="s">
        <v>4</v>
      </c>
      <c r="F222" s="5">
        <v>44577</v>
      </c>
      <c r="G222">
        <v>646482598</v>
      </c>
      <c r="H222" s="5">
        <v>44586</v>
      </c>
      <c r="I222">
        <v>7422</v>
      </c>
      <c r="J222" s="8">
        <v>152.58000000000001</v>
      </c>
      <c r="K222" s="8">
        <v>97.44</v>
      </c>
      <c r="L222" s="8">
        <v>1132448.76</v>
      </c>
      <c r="M222" s="8">
        <v>723199.68</v>
      </c>
      <c r="N222" s="8">
        <v>409249.08</v>
      </c>
    </row>
    <row r="223" spans="1:14" x14ac:dyDescent="0.3">
      <c r="A223" t="s">
        <v>26</v>
      </c>
      <c r="B223" t="s">
        <v>79</v>
      </c>
      <c r="C223" t="s">
        <v>36</v>
      </c>
      <c r="D223" t="s">
        <v>3</v>
      </c>
      <c r="E223" t="s">
        <v>8</v>
      </c>
      <c r="F223" s="5">
        <v>42675</v>
      </c>
      <c r="G223">
        <v>329149806</v>
      </c>
      <c r="H223" s="5">
        <v>42712</v>
      </c>
      <c r="I223">
        <v>1597</v>
      </c>
      <c r="J223" s="8">
        <v>421.89</v>
      </c>
      <c r="K223" s="8">
        <v>364.69</v>
      </c>
      <c r="L223" s="8">
        <v>673758.33</v>
      </c>
      <c r="M223" s="8">
        <v>582409.93000000005</v>
      </c>
      <c r="N223" s="8">
        <v>91348.4</v>
      </c>
    </row>
    <row r="224" spans="1:14" x14ac:dyDescent="0.3">
      <c r="A224" t="s">
        <v>20</v>
      </c>
      <c r="B224" t="s">
        <v>52</v>
      </c>
      <c r="C224" t="s">
        <v>29</v>
      </c>
      <c r="D224" t="s">
        <v>7</v>
      </c>
      <c r="E224" t="s">
        <v>4</v>
      </c>
      <c r="F224" s="5">
        <v>42333</v>
      </c>
      <c r="G224">
        <v>757527768</v>
      </c>
      <c r="H224" s="5">
        <v>42357</v>
      </c>
      <c r="I224">
        <v>8155</v>
      </c>
      <c r="J224" s="8">
        <v>651.21</v>
      </c>
      <c r="K224" s="8">
        <v>524.96</v>
      </c>
      <c r="L224" s="8">
        <v>5310617.55</v>
      </c>
      <c r="M224" s="8">
        <v>4281048.8</v>
      </c>
      <c r="N224" s="8">
        <v>1029568.75</v>
      </c>
    </row>
    <row r="225" spans="1:14" x14ac:dyDescent="0.3">
      <c r="A225" t="s">
        <v>26</v>
      </c>
      <c r="B225" t="s">
        <v>151</v>
      </c>
      <c r="C225" t="s">
        <v>31</v>
      </c>
      <c r="D225" t="s">
        <v>3</v>
      </c>
      <c r="E225" t="s">
        <v>8</v>
      </c>
      <c r="F225" s="5">
        <v>43367</v>
      </c>
      <c r="G225">
        <v>606665313</v>
      </c>
      <c r="H225" s="5">
        <v>43386</v>
      </c>
      <c r="I225">
        <v>4602</v>
      </c>
      <c r="J225" s="8">
        <v>437.2</v>
      </c>
      <c r="K225" s="8">
        <v>263.33</v>
      </c>
      <c r="L225" s="8">
        <v>2011994.4</v>
      </c>
      <c r="M225" s="8">
        <v>1211844.6599999999</v>
      </c>
      <c r="N225" s="8">
        <v>800149.74</v>
      </c>
    </row>
    <row r="226" spans="1:14" x14ac:dyDescent="0.3">
      <c r="A226" t="s">
        <v>9</v>
      </c>
      <c r="B226" t="s">
        <v>24</v>
      </c>
      <c r="C226" t="s">
        <v>2</v>
      </c>
      <c r="D226" t="s">
        <v>3</v>
      </c>
      <c r="E226" t="s">
        <v>8</v>
      </c>
      <c r="F226" s="5">
        <v>43220</v>
      </c>
      <c r="G226">
        <v>871923768</v>
      </c>
      <c r="H226" s="5">
        <v>43250</v>
      </c>
      <c r="I226">
        <v>474</v>
      </c>
      <c r="J226" s="8">
        <v>255.28</v>
      </c>
      <c r="K226" s="8">
        <v>159.41999999999999</v>
      </c>
      <c r="L226" s="8">
        <v>121002.72</v>
      </c>
      <c r="M226" s="8">
        <v>75565.08</v>
      </c>
      <c r="N226" s="8">
        <v>45437.64</v>
      </c>
    </row>
    <row r="227" spans="1:14" x14ac:dyDescent="0.3">
      <c r="A227" t="s">
        <v>9</v>
      </c>
      <c r="B227" t="s">
        <v>133</v>
      </c>
      <c r="C227" t="s">
        <v>57</v>
      </c>
      <c r="D227" t="s">
        <v>7</v>
      </c>
      <c r="E227" t="s">
        <v>8</v>
      </c>
      <c r="F227" s="5">
        <v>44183</v>
      </c>
      <c r="G227">
        <v>818976962</v>
      </c>
      <c r="H227" s="5">
        <v>44186</v>
      </c>
      <c r="I227">
        <v>2337</v>
      </c>
      <c r="J227" s="8">
        <v>154.06</v>
      </c>
      <c r="K227" s="8">
        <v>90.93</v>
      </c>
      <c r="L227" s="8">
        <v>360038.22</v>
      </c>
      <c r="M227" s="8">
        <v>212503.41</v>
      </c>
      <c r="N227" s="8">
        <v>147534.81</v>
      </c>
    </row>
    <row r="228" spans="1:14" x14ac:dyDescent="0.3">
      <c r="A228" t="s">
        <v>9</v>
      </c>
      <c r="B228" t="s">
        <v>60</v>
      </c>
      <c r="C228" t="s">
        <v>31</v>
      </c>
      <c r="D228" t="s">
        <v>3</v>
      </c>
      <c r="E228" t="s">
        <v>8</v>
      </c>
      <c r="F228" s="5">
        <v>42936</v>
      </c>
      <c r="G228">
        <v>233811223</v>
      </c>
      <c r="H228" s="5">
        <v>42936</v>
      </c>
      <c r="I228">
        <v>8792</v>
      </c>
      <c r="J228" s="8">
        <v>437.2</v>
      </c>
      <c r="K228" s="8">
        <v>263.33</v>
      </c>
      <c r="L228" s="8">
        <v>3843862.4</v>
      </c>
      <c r="M228" s="8">
        <v>2315197.36</v>
      </c>
      <c r="N228" s="8">
        <v>1528665.04</v>
      </c>
    </row>
    <row r="229" spans="1:14" x14ac:dyDescent="0.3">
      <c r="A229" t="s">
        <v>0</v>
      </c>
      <c r="B229" t="s">
        <v>48</v>
      </c>
      <c r="C229" t="s">
        <v>11</v>
      </c>
      <c r="D229" t="s">
        <v>7</v>
      </c>
      <c r="E229" t="s">
        <v>15</v>
      </c>
      <c r="F229" s="5">
        <v>42782</v>
      </c>
      <c r="G229">
        <v>772725379</v>
      </c>
      <c r="H229" s="5">
        <v>42803</v>
      </c>
      <c r="I229">
        <v>5466</v>
      </c>
      <c r="J229" s="8">
        <v>47.45</v>
      </c>
      <c r="K229" s="8">
        <v>31.79</v>
      </c>
      <c r="L229" s="8">
        <v>259361.7</v>
      </c>
      <c r="M229" s="8">
        <v>173764.14</v>
      </c>
      <c r="N229" s="8">
        <v>85597.56</v>
      </c>
    </row>
    <row r="230" spans="1:14" x14ac:dyDescent="0.3">
      <c r="A230" t="s">
        <v>9</v>
      </c>
      <c r="B230" t="s">
        <v>141</v>
      </c>
      <c r="C230" t="s">
        <v>29</v>
      </c>
      <c r="D230" t="s">
        <v>7</v>
      </c>
      <c r="E230" t="s">
        <v>8</v>
      </c>
      <c r="F230" s="5">
        <v>42719</v>
      </c>
      <c r="G230">
        <v>112330758</v>
      </c>
      <c r="H230" s="5">
        <v>42746</v>
      </c>
      <c r="I230">
        <v>22</v>
      </c>
      <c r="J230" s="8">
        <v>651.21</v>
      </c>
      <c r="K230" s="8">
        <v>524.96</v>
      </c>
      <c r="L230" s="8">
        <v>14326.62</v>
      </c>
      <c r="M230" s="8">
        <v>11549.12</v>
      </c>
      <c r="N230" s="8">
        <v>2777.5</v>
      </c>
    </row>
    <row r="231" spans="1:14" x14ac:dyDescent="0.3">
      <c r="A231" t="s">
        <v>17</v>
      </c>
      <c r="B231" t="s">
        <v>35</v>
      </c>
      <c r="C231" t="s">
        <v>22</v>
      </c>
      <c r="D231" t="s">
        <v>3</v>
      </c>
      <c r="E231" t="s">
        <v>4</v>
      </c>
      <c r="F231" s="5">
        <v>44558</v>
      </c>
      <c r="G231">
        <v>499551188</v>
      </c>
      <c r="H231" s="5">
        <v>44210</v>
      </c>
      <c r="I231">
        <v>7153</v>
      </c>
      <c r="J231" s="8">
        <v>109.28</v>
      </c>
      <c r="K231" s="8">
        <v>35.840000000000003</v>
      </c>
      <c r="L231" s="8">
        <v>781679.84</v>
      </c>
      <c r="M231" s="8">
        <v>256363.51999999999</v>
      </c>
      <c r="N231" s="8">
        <v>525316.31999999995</v>
      </c>
    </row>
    <row r="232" spans="1:14" x14ac:dyDescent="0.3">
      <c r="A232" t="s">
        <v>12</v>
      </c>
      <c r="B232" t="s">
        <v>13</v>
      </c>
      <c r="C232" t="s">
        <v>22</v>
      </c>
      <c r="D232" t="s">
        <v>3</v>
      </c>
      <c r="E232" t="s">
        <v>4</v>
      </c>
      <c r="F232" s="5">
        <v>43613</v>
      </c>
      <c r="G232">
        <v>201622998</v>
      </c>
      <c r="H232" s="5">
        <v>43621</v>
      </c>
      <c r="I232">
        <v>3581</v>
      </c>
      <c r="J232" s="8">
        <v>109.28</v>
      </c>
      <c r="K232" s="8">
        <v>35.840000000000003</v>
      </c>
      <c r="L232" s="8">
        <v>391331.68</v>
      </c>
      <c r="M232" s="8">
        <v>128343.03999999999</v>
      </c>
      <c r="N232" s="8">
        <v>262988.64</v>
      </c>
    </row>
    <row r="233" spans="1:14" x14ac:dyDescent="0.3">
      <c r="A233" t="s">
        <v>9</v>
      </c>
      <c r="B233" t="s">
        <v>49</v>
      </c>
      <c r="C233" t="s">
        <v>29</v>
      </c>
      <c r="D233" t="s">
        <v>7</v>
      </c>
      <c r="E233" t="s">
        <v>23</v>
      </c>
      <c r="F233" s="5">
        <v>43283</v>
      </c>
      <c r="G233">
        <v>256095016</v>
      </c>
      <c r="H233" s="5">
        <v>43333</v>
      </c>
      <c r="I233">
        <v>3061</v>
      </c>
      <c r="J233" s="8">
        <v>651.21</v>
      </c>
      <c r="K233" s="8">
        <v>524.96</v>
      </c>
      <c r="L233" s="8">
        <v>1993353.81</v>
      </c>
      <c r="M233" s="8">
        <v>1606902.56</v>
      </c>
      <c r="N233" s="8">
        <v>386451.25</v>
      </c>
    </row>
    <row r="234" spans="1:14" x14ac:dyDescent="0.3">
      <c r="A234" t="s">
        <v>26</v>
      </c>
      <c r="B234" t="s">
        <v>88</v>
      </c>
      <c r="C234" t="s">
        <v>45</v>
      </c>
      <c r="D234" t="s">
        <v>7</v>
      </c>
      <c r="E234" t="s">
        <v>4</v>
      </c>
      <c r="F234" s="5">
        <v>42815</v>
      </c>
      <c r="G234">
        <v>420828568</v>
      </c>
      <c r="H234" s="5">
        <v>42823</v>
      </c>
      <c r="I234">
        <v>1380</v>
      </c>
      <c r="J234" s="8">
        <v>9.33</v>
      </c>
      <c r="K234" s="8">
        <v>6.92</v>
      </c>
      <c r="L234" s="8">
        <v>12875.4</v>
      </c>
      <c r="M234" s="8">
        <v>9549.6</v>
      </c>
      <c r="N234" s="8">
        <v>3325.8</v>
      </c>
    </row>
    <row r="235" spans="1:14" x14ac:dyDescent="0.3">
      <c r="A235" t="s">
        <v>26</v>
      </c>
      <c r="B235" t="s">
        <v>151</v>
      </c>
      <c r="C235" t="s">
        <v>14</v>
      </c>
      <c r="D235" t="s">
        <v>3</v>
      </c>
      <c r="E235" t="s">
        <v>15</v>
      </c>
      <c r="F235" s="5">
        <v>43541</v>
      </c>
      <c r="G235">
        <v>523997485</v>
      </c>
      <c r="H235" s="5">
        <v>43578</v>
      </c>
      <c r="I235">
        <v>1355</v>
      </c>
      <c r="J235" s="8">
        <v>205.7</v>
      </c>
      <c r="K235" s="8">
        <v>117.11</v>
      </c>
      <c r="L235" s="8">
        <v>278723.5</v>
      </c>
      <c r="M235" s="8">
        <v>158684.04999999999</v>
      </c>
      <c r="N235" s="8">
        <v>120039.45</v>
      </c>
    </row>
    <row r="236" spans="1:14" x14ac:dyDescent="0.3">
      <c r="A236" t="s">
        <v>12</v>
      </c>
      <c r="B236" t="s">
        <v>150</v>
      </c>
      <c r="C236" t="s">
        <v>29</v>
      </c>
      <c r="D236" t="s">
        <v>3</v>
      </c>
      <c r="E236" t="s">
        <v>8</v>
      </c>
      <c r="F236" s="5">
        <v>44681</v>
      </c>
      <c r="G236">
        <v>914088094</v>
      </c>
      <c r="H236" s="5">
        <v>44684</v>
      </c>
      <c r="I236">
        <v>7835</v>
      </c>
      <c r="J236" s="8">
        <v>651.21</v>
      </c>
      <c r="K236" s="8">
        <v>524.96</v>
      </c>
      <c r="L236" s="8">
        <v>5102230.3499999996</v>
      </c>
      <c r="M236" s="8">
        <v>4113061.6</v>
      </c>
      <c r="N236" s="8">
        <v>989168.75</v>
      </c>
    </row>
    <row r="237" spans="1:14" x14ac:dyDescent="0.3">
      <c r="A237" t="s">
        <v>26</v>
      </c>
      <c r="B237" t="s">
        <v>152</v>
      </c>
      <c r="C237" t="s">
        <v>6</v>
      </c>
      <c r="D237" t="s">
        <v>3</v>
      </c>
      <c r="E237" t="s">
        <v>4</v>
      </c>
      <c r="F237" s="5">
        <v>43724</v>
      </c>
      <c r="G237">
        <v>209899222</v>
      </c>
      <c r="H237" s="5">
        <v>43736</v>
      </c>
      <c r="I237">
        <v>2699</v>
      </c>
      <c r="J237" s="8">
        <v>152.58000000000001</v>
      </c>
      <c r="K237" s="8">
        <v>97.44</v>
      </c>
      <c r="L237" s="8">
        <v>411813.42</v>
      </c>
      <c r="M237" s="8">
        <v>262990.56</v>
      </c>
      <c r="N237" s="8">
        <v>148822.85999999999</v>
      </c>
    </row>
    <row r="238" spans="1:14" x14ac:dyDescent="0.3">
      <c r="A238" t="s">
        <v>26</v>
      </c>
      <c r="B238" t="s">
        <v>153</v>
      </c>
      <c r="C238" t="s">
        <v>22</v>
      </c>
      <c r="D238" t="s">
        <v>7</v>
      </c>
      <c r="E238" t="s">
        <v>4</v>
      </c>
      <c r="F238" s="5">
        <v>43250</v>
      </c>
      <c r="G238">
        <v>250542199</v>
      </c>
      <c r="H238" s="5">
        <v>43282</v>
      </c>
      <c r="I238">
        <v>9859</v>
      </c>
      <c r="J238" s="8">
        <v>109.28</v>
      </c>
      <c r="K238" s="8">
        <v>35.840000000000003</v>
      </c>
      <c r="L238" s="8">
        <v>1077391.52</v>
      </c>
      <c r="M238" s="8">
        <v>353346.56</v>
      </c>
      <c r="N238" s="8">
        <v>724044.96</v>
      </c>
    </row>
    <row r="239" spans="1:14" x14ac:dyDescent="0.3">
      <c r="A239" t="s">
        <v>9</v>
      </c>
      <c r="B239" t="s">
        <v>154</v>
      </c>
      <c r="C239" t="s">
        <v>36</v>
      </c>
      <c r="D239" t="s">
        <v>3</v>
      </c>
      <c r="E239" t="s">
        <v>15</v>
      </c>
      <c r="F239" s="5">
        <v>42336</v>
      </c>
      <c r="G239">
        <v>245440852</v>
      </c>
      <c r="H239" s="5">
        <v>42355</v>
      </c>
      <c r="I239">
        <v>257</v>
      </c>
      <c r="J239" s="8">
        <v>421.89</v>
      </c>
      <c r="K239" s="8">
        <v>364.69</v>
      </c>
      <c r="L239" s="8">
        <v>108425.73</v>
      </c>
      <c r="M239" s="8">
        <v>93725.33</v>
      </c>
      <c r="N239" s="8">
        <v>14700.4</v>
      </c>
    </row>
    <row r="240" spans="1:14" x14ac:dyDescent="0.3">
      <c r="A240" t="s">
        <v>26</v>
      </c>
      <c r="B240" t="s">
        <v>155</v>
      </c>
      <c r="C240" t="s">
        <v>57</v>
      </c>
      <c r="D240" t="s">
        <v>3</v>
      </c>
      <c r="E240" t="s">
        <v>15</v>
      </c>
      <c r="F240" s="5">
        <v>42070</v>
      </c>
      <c r="G240">
        <v>824331510</v>
      </c>
      <c r="H240" s="5">
        <v>42115</v>
      </c>
      <c r="I240">
        <v>6867</v>
      </c>
      <c r="J240" s="8">
        <v>154.06</v>
      </c>
      <c r="K240" s="8">
        <v>90.93</v>
      </c>
      <c r="L240" s="8">
        <v>1057930.02</v>
      </c>
      <c r="M240" s="8">
        <v>624416.31000000006</v>
      </c>
      <c r="N240" s="8">
        <v>433513.71</v>
      </c>
    </row>
    <row r="241" spans="1:14" x14ac:dyDescent="0.3">
      <c r="A241" t="s">
        <v>26</v>
      </c>
      <c r="B241" t="s">
        <v>55</v>
      </c>
      <c r="C241" t="s">
        <v>36</v>
      </c>
      <c r="D241" t="s">
        <v>3</v>
      </c>
      <c r="E241" t="s">
        <v>4</v>
      </c>
      <c r="F241" s="5">
        <v>43115</v>
      </c>
      <c r="G241">
        <v>887263000</v>
      </c>
      <c r="H241" s="5">
        <v>43131</v>
      </c>
      <c r="I241">
        <v>9693</v>
      </c>
      <c r="J241" s="8">
        <v>421.89</v>
      </c>
      <c r="K241" s="8">
        <v>364.69</v>
      </c>
      <c r="L241" s="8">
        <v>4089379.77</v>
      </c>
      <c r="M241" s="8">
        <v>3534940.17</v>
      </c>
      <c r="N241" s="8">
        <v>554439.6</v>
      </c>
    </row>
    <row r="242" spans="1:14" x14ac:dyDescent="0.3">
      <c r="A242" t="s">
        <v>26</v>
      </c>
      <c r="B242" t="s">
        <v>156</v>
      </c>
      <c r="C242" t="s">
        <v>14</v>
      </c>
      <c r="D242" t="s">
        <v>7</v>
      </c>
      <c r="E242" t="s">
        <v>23</v>
      </c>
      <c r="F242" s="5">
        <v>42146</v>
      </c>
      <c r="G242">
        <v>754596650</v>
      </c>
      <c r="H242" s="5">
        <v>42151</v>
      </c>
      <c r="I242">
        <v>772</v>
      </c>
      <c r="J242" s="8">
        <v>205.7</v>
      </c>
      <c r="K242" s="8">
        <v>117.11</v>
      </c>
      <c r="L242" s="8">
        <v>158800.4</v>
      </c>
      <c r="M242" s="8">
        <v>90408.92</v>
      </c>
      <c r="N242" s="8">
        <v>68391.48</v>
      </c>
    </row>
    <row r="243" spans="1:14" x14ac:dyDescent="0.3">
      <c r="A243" t="s">
        <v>9</v>
      </c>
      <c r="B243" t="s">
        <v>157</v>
      </c>
      <c r="C243" t="s">
        <v>45</v>
      </c>
      <c r="D243" t="s">
        <v>3</v>
      </c>
      <c r="E243" t="s">
        <v>23</v>
      </c>
      <c r="F243" s="5">
        <v>44491</v>
      </c>
      <c r="G243">
        <v>817006289</v>
      </c>
      <c r="H243" s="5">
        <v>44514</v>
      </c>
      <c r="I243">
        <v>9172</v>
      </c>
      <c r="J243" s="8">
        <v>9.33</v>
      </c>
      <c r="K243" s="8">
        <v>6.92</v>
      </c>
      <c r="L243" s="8">
        <v>85574.76</v>
      </c>
      <c r="M243" s="8">
        <v>63470.239999999998</v>
      </c>
      <c r="N243" s="8">
        <v>22104.52</v>
      </c>
    </row>
    <row r="244" spans="1:14" x14ac:dyDescent="0.3">
      <c r="A244" t="s">
        <v>26</v>
      </c>
      <c r="B244" t="s">
        <v>116</v>
      </c>
      <c r="C244" t="s">
        <v>22</v>
      </c>
      <c r="D244" t="s">
        <v>7</v>
      </c>
      <c r="E244" t="s">
        <v>23</v>
      </c>
      <c r="F244" s="5">
        <v>43869</v>
      </c>
      <c r="G244">
        <v>185478246</v>
      </c>
      <c r="H244" s="5">
        <v>43910</v>
      </c>
      <c r="I244">
        <v>5989</v>
      </c>
      <c r="J244" s="8">
        <v>109.28</v>
      </c>
      <c r="K244" s="8">
        <v>35.840000000000003</v>
      </c>
      <c r="L244" s="8">
        <v>654477.92000000004</v>
      </c>
      <c r="M244" s="8">
        <v>214645.76000000001</v>
      </c>
      <c r="N244" s="8">
        <v>439832.16</v>
      </c>
    </row>
    <row r="245" spans="1:14" x14ac:dyDescent="0.3">
      <c r="A245" t="s">
        <v>12</v>
      </c>
      <c r="B245" t="s">
        <v>67</v>
      </c>
      <c r="C245" t="s">
        <v>19</v>
      </c>
      <c r="D245" t="s">
        <v>7</v>
      </c>
      <c r="E245" t="s">
        <v>8</v>
      </c>
      <c r="F245" s="5">
        <v>43389</v>
      </c>
      <c r="G245">
        <v>741311347</v>
      </c>
      <c r="H245" s="5">
        <v>43409</v>
      </c>
      <c r="I245">
        <v>9356</v>
      </c>
      <c r="J245" s="8">
        <v>81.73</v>
      </c>
      <c r="K245" s="8">
        <v>56.67</v>
      </c>
      <c r="L245" s="8">
        <v>764665.88</v>
      </c>
      <c r="M245" s="8">
        <v>530204.52</v>
      </c>
      <c r="N245" s="8">
        <v>234461.36</v>
      </c>
    </row>
    <row r="246" spans="1:14" x14ac:dyDescent="0.3">
      <c r="A246" t="s">
        <v>17</v>
      </c>
      <c r="B246" t="s">
        <v>158</v>
      </c>
      <c r="C246" t="s">
        <v>19</v>
      </c>
      <c r="D246" t="s">
        <v>7</v>
      </c>
      <c r="E246" t="s">
        <v>4</v>
      </c>
      <c r="F246" s="5">
        <v>44514</v>
      </c>
      <c r="G246">
        <v>386116921</v>
      </c>
      <c r="H246" s="5">
        <v>44552</v>
      </c>
      <c r="I246">
        <v>9432</v>
      </c>
      <c r="J246" s="8">
        <v>81.73</v>
      </c>
      <c r="K246" s="8">
        <v>56.67</v>
      </c>
      <c r="L246" s="8">
        <v>770877.36</v>
      </c>
      <c r="M246" s="8">
        <v>534511.43999999994</v>
      </c>
      <c r="N246" s="8">
        <v>236365.92</v>
      </c>
    </row>
    <row r="247" spans="1:14" x14ac:dyDescent="0.3">
      <c r="A247" t="s">
        <v>0</v>
      </c>
      <c r="B247" t="s">
        <v>159</v>
      </c>
      <c r="C247" t="s">
        <v>36</v>
      </c>
      <c r="D247" t="s">
        <v>7</v>
      </c>
      <c r="E247" t="s">
        <v>15</v>
      </c>
      <c r="F247" s="5">
        <v>42127</v>
      </c>
      <c r="G247">
        <v>691818797</v>
      </c>
      <c r="H247" s="5">
        <v>42131</v>
      </c>
      <c r="I247">
        <v>3411</v>
      </c>
      <c r="J247" s="8">
        <v>421.89</v>
      </c>
      <c r="K247" s="8">
        <v>364.69</v>
      </c>
      <c r="L247" s="8">
        <v>1439066.79</v>
      </c>
      <c r="M247" s="8">
        <v>1243957.5900000001</v>
      </c>
      <c r="N247" s="8">
        <v>195109.2</v>
      </c>
    </row>
    <row r="248" spans="1:14" x14ac:dyDescent="0.3">
      <c r="A248" t="s">
        <v>0</v>
      </c>
      <c r="B248" t="s">
        <v>160</v>
      </c>
      <c r="C248" t="s">
        <v>6</v>
      </c>
      <c r="D248" t="s">
        <v>3</v>
      </c>
      <c r="E248" t="s">
        <v>8</v>
      </c>
      <c r="F248" s="5">
        <v>42201</v>
      </c>
      <c r="G248">
        <v>150653302</v>
      </c>
      <c r="H248" s="5">
        <v>42249</v>
      </c>
      <c r="I248">
        <v>515</v>
      </c>
      <c r="J248" s="8">
        <v>152.58000000000001</v>
      </c>
      <c r="K248" s="8">
        <v>97.44</v>
      </c>
      <c r="L248" s="8">
        <v>78578.7</v>
      </c>
      <c r="M248" s="8">
        <v>50181.599999999999</v>
      </c>
      <c r="N248" s="8">
        <v>28397.1</v>
      </c>
    </row>
    <row r="249" spans="1:14" x14ac:dyDescent="0.3">
      <c r="A249" t="s">
        <v>12</v>
      </c>
      <c r="B249" t="s">
        <v>76</v>
      </c>
      <c r="C249" t="s">
        <v>57</v>
      </c>
      <c r="D249" t="s">
        <v>7</v>
      </c>
      <c r="E249" t="s">
        <v>4</v>
      </c>
      <c r="F249" s="5">
        <v>42095</v>
      </c>
      <c r="G249">
        <v>925169265</v>
      </c>
      <c r="H249" s="5">
        <v>42127</v>
      </c>
      <c r="I249">
        <v>7000</v>
      </c>
      <c r="J249" s="8">
        <v>154.06</v>
      </c>
      <c r="K249" s="8">
        <v>90.93</v>
      </c>
      <c r="L249" s="8">
        <v>1078420</v>
      </c>
      <c r="M249" s="8">
        <v>636510</v>
      </c>
      <c r="N249" s="8">
        <v>441910</v>
      </c>
    </row>
    <row r="250" spans="1:14" x14ac:dyDescent="0.3">
      <c r="A250" t="s">
        <v>9</v>
      </c>
      <c r="B250" t="s">
        <v>161</v>
      </c>
      <c r="C250" t="s">
        <v>57</v>
      </c>
      <c r="D250" t="s">
        <v>3</v>
      </c>
      <c r="E250" t="s">
        <v>23</v>
      </c>
      <c r="F250" s="5">
        <v>44824</v>
      </c>
      <c r="G250">
        <v>298228013</v>
      </c>
      <c r="H250" s="5">
        <v>44859</v>
      </c>
      <c r="I250">
        <v>1151</v>
      </c>
      <c r="J250" s="8">
        <v>154.06</v>
      </c>
      <c r="K250" s="8">
        <v>90.93</v>
      </c>
      <c r="L250" s="8">
        <v>177323.06</v>
      </c>
      <c r="M250" s="8">
        <v>104660.43</v>
      </c>
      <c r="N250" s="8">
        <v>72662.63</v>
      </c>
    </row>
    <row r="251" spans="1:14" x14ac:dyDescent="0.3">
      <c r="A251" t="s">
        <v>20</v>
      </c>
      <c r="B251" t="s">
        <v>120</v>
      </c>
      <c r="C251" t="s">
        <v>29</v>
      </c>
      <c r="D251" t="s">
        <v>3</v>
      </c>
      <c r="E251" t="s">
        <v>15</v>
      </c>
      <c r="F251" s="5">
        <v>44797</v>
      </c>
      <c r="G251">
        <v>123003375</v>
      </c>
      <c r="H251" s="5">
        <v>44820</v>
      </c>
      <c r="I251">
        <v>8287</v>
      </c>
      <c r="J251" s="8">
        <v>651.21</v>
      </c>
      <c r="K251" s="8">
        <v>524.96</v>
      </c>
      <c r="L251" s="8">
        <v>5396577.2699999996</v>
      </c>
      <c r="M251" s="8">
        <v>4350343.5199999996</v>
      </c>
      <c r="N251" s="8">
        <v>1046233.75</v>
      </c>
    </row>
    <row r="252" spans="1:14" x14ac:dyDescent="0.3">
      <c r="A252" t="s">
        <v>9</v>
      </c>
      <c r="B252" t="s">
        <v>91</v>
      </c>
      <c r="C252" t="s">
        <v>6</v>
      </c>
      <c r="D252" t="s">
        <v>3</v>
      </c>
      <c r="E252" t="s">
        <v>8</v>
      </c>
      <c r="F252" s="5">
        <v>42809</v>
      </c>
      <c r="G252">
        <v>972981679</v>
      </c>
      <c r="H252" s="5">
        <v>42834</v>
      </c>
      <c r="I252">
        <v>5755</v>
      </c>
      <c r="J252" s="8">
        <v>152.58000000000001</v>
      </c>
      <c r="K252" s="8">
        <v>97.44</v>
      </c>
      <c r="L252" s="8">
        <v>878097.9</v>
      </c>
      <c r="M252" s="8">
        <v>560767.19999999995</v>
      </c>
      <c r="N252" s="8">
        <v>317330.7</v>
      </c>
    </row>
    <row r="253" spans="1:14" x14ac:dyDescent="0.3">
      <c r="A253" t="s">
        <v>12</v>
      </c>
      <c r="B253" t="s">
        <v>162</v>
      </c>
      <c r="C253" t="s">
        <v>11</v>
      </c>
      <c r="D253" t="s">
        <v>3</v>
      </c>
      <c r="E253" t="s">
        <v>4</v>
      </c>
      <c r="F253" s="5">
        <v>43355</v>
      </c>
      <c r="G253">
        <v>791961753</v>
      </c>
      <c r="H253" s="5">
        <v>43364</v>
      </c>
      <c r="I253">
        <v>7937</v>
      </c>
      <c r="J253" s="8">
        <v>47.45</v>
      </c>
      <c r="K253" s="8">
        <v>31.79</v>
      </c>
      <c r="L253" s="8">
        <v>376610.65</v>
      </c>
      <c r="M253" s="8">
        <v>252317.23</v>
      </c>
      <c r="N253" s="8">
        <v>124293.42</v>
      </c>
    </row>
    <row r="254" spans="1:14" x14ac:dyDescent="0.3">
      <c r="A254" t="s">
        <v>12</v>
      </c>
      <c r="B254" t="s">
        <v>90</v>
      </c>
      <c r="C254" t="s">
        <v>65</v>
      </c>
      <c r="D254" t="s">
        <v>3</v>
      </c>
      <c r="E254" t="s">
        <v>8</v>
      </c>
      <c r="F254" s="5">
        <v>44280</v>
      </c>
      <c r="G254">
        <v>744054925</v>
      </c>
      <c r="H254" s="5">
        <v>44286</v>
      </c>
      <c r="I254">
        <v>1242</v>
      </c>
      <c r="J254" s="8">
        <v>668.27</v>
      </c>
      <c r="K254" s="8">
        <v>502.54</v>
      </c>
      <c r="L254" s="8">
        <v>829991.34</v>
      </c>
      <c r="M254" s="8">
        <v>624154.68000000005</v>
      </c>
      <c r="N254" s="8">
        <v>205836.66</v>
      </c>
    </row>
    <row r="255" spans="1:14" x14ac:dyDescent="0.3">
      <c r="A255" t="s">
        <v>12</v>
      </c>
      <c r="B255" t="s">
        <v>132</v>
      </c>
      <c r="C255" t="s">
        <v>29</v>
      </c>
      <c r="D255" t="s">
        <v>7</v>
      </c>
      <c r="E255" t="s">
        <v>15</v>
      </c>
      <c r="F255" s="5">
        <v>43893</v>
      </c>
      <c r="G255">
        <v>263685023</v>
      </c>
      <c r="H255" s="5">
        <v>43929</v>
      </c>
      <c r="I255">
        <v>9113</v>
      </c>
      <c r="J255" s="8">
        <v>651.21</v>
      </c>
      <c r="K255" s="8">
        <v>524.96</v>
      </c>
      <c r="L255" s="8">
        <v>5934476.7300000004</v>
      </c>
      <c r="M255" s="8">
        <v>4783960.4800000004</v>
      </c>
      <c r="N255" s="8">
        <v>1150516.25</v>
      </c>
    </row>
    <row r="256" spans="1:14" x14ac:dyDescent="0.3">
      <c r="A256" t="s">
        <v>0</v>
      </c>
      <c r="B256" t="s">
        <v>5</v>
      </c>
      <c r="C256" t="s">
        <v>2</v>
      </c>
      <c r="D256" t="s">
        <v>3</v>
      </c>
      <c r="E256" t="s">
        <v>23</v>
      </c>
      <c r="F256" s="5">
        <v>42509</v>
      </c>
      <c r="G256">
        <v>205588376</v>
      </c>
      <c r="H256" s="5">
        <v>42539</v>
      </c>
      <c r="I256">
        <v>7024</v>
      </c>
      <c r="J256" s="8">
        <v>255.28</v>
      </c>
      <c r="K256" s="8">
        <v>159.41999999999999</v>
      </c>
      <c r="L256" s="8">
        <v>1793086.72</v>
      </c>
      <c r="M256" s="8">
        <v>1119766.08</v>
      </c>
      <c r="N256" s="8">
        <v>673320.64</v>
      </c>
    </row>
    <row r="257" spans="1:14" x14ac:dyDescent="0.3">
      <c r="A257" t="s">
        <v>9</v>
      </c>
      <c r="B257" t="s">
        <v>114</v>
      </c>
      <c r="C257" t="s">
        <v>19</v>
      </c>
      <c r="D257" t="s">
        <v>7</v>
      </c>
      <c r="E257" t="s">
        <v>4</v>
      </c>
      <c r="F257" s="5">
        <v>43990</v>
      </c>
      <c r="G257">
        <v>594813811</v>
      </c>
      <c r="H257" s="5">
        <v>43999</v>
      </c>
      <c r="I257">
        <v>7480</v>
      </c>
      <c r="J257" s="8">
        <v>81.73</v>
      </c>
      <c r="K257" s="8">
        <v>56.67</v>
      </c>
      <c r="L257" s="8">
        <v>611340.4</v>
      </c>
      <c r="M257" s="8">
        <v>423891.6</v>
      </c>
      <c r="N257" s="8">
        <v>187448.8</v>
      </c>
    </row>
    <row r="258" spans="1:14" x14ac:dyDescent="0.3">
      <c r="A258" t="s">
        <v>9</v>
      </c>
      <c r="B258" t="s">
        <v>44</v>
      </c>
      <c r="C258" t="s">
        <v>22</v>
      </c>
      <c r="D258" t="s">
        <v>3</v>
      </c>
      <c r="E258" t="s">
        <v>23</v>
      </c>
      <c r="F258" s="5">
        <v>44082</v>
      </c>
      <c r="G258">
        <v>176722657</v>
      </c>
      <c r="H258" s="5">
        <v>44090</v>
      </c>
      <c r="I258">
        <v>5016</v>
      </c>
      <c r="J258" s="8">
        <v>109.28</v>
      </c>
      <c r="K258" s="8">
        <v>35.840000000000003</v>
      </c>
      <c r="L258" s="8">
        <v>548148.47999999998</v>
      </c>
      <c r="M258" s="8">
        <v>179773.44</v>
      </c>
      <c r="N258" s="8">
        <v>368375.03999999998</v>
      </c>
    </row>
    <row r="259" spans="1:14" x14ac:dyDescent="0.3">
      <c r="A259" t="s">
        <v>9</v>
      </c>
      <c r="B259" t="s">
        <v>106</v>
      </c>
      <c r="C259" t="s">
        <v>19</v>
      </c>
      <c r="D259" t="s">
        <v>7</v>
      </c>
      <c r="E259" t="s">
        <v>4</v>
      </c>
      <c r="F259" s="5">
        <v>44424</v>
      </c>
      <c r="G259">
        <v>466988742</v>
      </c>
      <c r="H259" s="5">
        <v>44424</v>
      </c>
      <c r="I259">
        <v>1201</v>
      </c>
      <c r="J259" s="8">
        <v>81.73</v>
      </c>
      <c r="K259" s="8">
        <v>56.67</v>
      </c>
      <c r="L259" s="8">
        <v>98157.73</v>
      </c>
      <c r="M259" s="8">
        <v>68060.67</v>
      </c>
      <c r="N259" s="8">
        <v>30097.06</v>
      </c>
    </row>
    <row r="260" spans="1:14" x14ac:dyDescent="0.3">
      <c r="A260" t="s">
        <v>26</v>
      </c>
      <c r="B260" t="s">
        <v>88</v>
      </c>
      <c r="C260" t="s">
        <v>19</v>
      </c>
      <c r="D260" t="s">
        <v>7</v>
      </c>
      <c r="E260" t="s">
        <v>15</v>
      </c>
      <c r="F260" s="5">
        <v>43965</v>
      </c>
      <c r="G260">
        <v>801598393</v>
      </c>
      <c r="H260" s="5">
        <v>43984</v>
      </c>
      <c r="I260">
        <v>9633</v>
      </c>
      <c r="J260" s="8">
        <v>81.73</v>
      </c>
      <c r="K260" s="8">
        <v>56.67</v>
      </c>
      <c r="L260" s="8">
        <v>787305.09</v>
      </c>
      <c r="M260" s="8">
        <v>545902.11</v>
      </c>
      <c r="N260" s="8">
        <v>241402.98</v>
      </c>
    </row>
    <row r="261" spans="1:14" x14ac:dyDescent="0.3">
      <c r="A261" t="s">
        <v>26</v>
      </c>
      <c r="B261" t="s">
        <v>152</v>
      </c>
      <c r="C261" t="s">
        <v>36</v>
      </c>
      <c r="D261" t="s">
        <v>7</v>
      </c>
      <c r="E261" t="s">
        <v>4</v>
      </c>
      <c r="F261" s="5">
        <v>42122</v>
      </c>
      <c r="G261">
        <v>586850440</v>
      </c>
      <c r="H261" s="5">
        <v>42163</v>
      </c>
      <c r="I261">
        <v>941</v>
      </c>
      <c r="J261" s="8">
        <v>421.89</v>
      </c>
      <c r="K261" s="8">
        <v>364.69</v>
      </c>
      <c r="L261" s="8">
        <v>396998.49</v>
      </c>
      <c r="M261" s="8">
        <v>343173.29</v>
      </c>
      <c r="N261" s="8">
        <v>53825.2</v>
      </c>
    </row>
    <row r="262" spans="1:14" x14ac:dyDescent="0.3">
      <c r="A262" t="s">
        <v>0</v>
      </c>
      <c r="B262" t="s">
        <v>41</v>
      </c>
      <c r="C262" t="s">
        <v>6</v>
      </c>
      <c r="D262" t="s">
        <v>7</v>
      </c>
      <c r="E262" t="s">
        <v>23</v>
      </c>
      <c r="F262" s="5">
        <v>43241</v>
      </c>
      <c r="G262">
        <v>649356210</v>
      </c>
      <c r="H262" s="5">
        <v>43241</v>
      </c>
      <c r="I262">
        <v>7787</v>
      </c>
      <c r="J262" s="8">
        <v>152.58000000000001</v>
      </c>
      <c r="K262" s="8">
        <v>97.44</v>
      </c>
      <c r="L262" s="8">
        <v>1188140.46</v>
      </c>
      <c r="M262" s="8">
        <v>758765.28</v>
      </c>
      <c r="N262" s="8">
        <v>429375.18</v>
      </c>
    </row>
    <row r="263" spans="1:14" x14ac:dyDescent="0.3">
      <c r="A263" t="s">
        <v>17</v>
      </c>
      <c r="B263" t="s">
        <v>163</v>
      </c>
      <c r="C263" t="s">
        <v>14</v>
      </c>
      <c r="D263" t="s">
        <v>7</v>
      </c>
      <c r="E263" t="s">
        <v>23</v>
      </c>
      <c r="F263" s="5">
        <v>42323</v>
      </c>
      <c r="G263">
        <v>986039531</v>
      </c>
      <c r="H263" s="5">
        <v>42348</v>
      </c>
      <c r="I263">
        <v>9864</v>
      </c>
      <c r="J263" s="8">
        <v>205.7</v>
      </c>
      <c r="K263" s="8">
        <v>117.11</v>
      </c>
      <c r="L263" s="8">
        <v>2029024.8</v>
      </c>
      <c r="M263" s="8">
        <v>1155173.04</v>
      </c>
      <c r="N263" s="8">
        <v>873851.76</v>
      </c>
    </row>
    <row r="264" spans="1:14" x14ac:dyDescent="0.3">
      <c r="A264" t="s">
        <v>12</v>
      </c>
      <c r="B264" t="s">
        <v>132</v>
      </c>
      <c r="C264" t="s">
        <v>65</v>
      </c>
      <c r="D264" t="s">
        <v>7</v>
      </c>
      <c r="E264" t="s">
        <v>23</v>
      </c>
      <c r="F264" s="5">
        <v>43840</v>
      </c>
      <c r="G264">
        <v>314136731</v>
      </c>
      <c r="H264" s="5">
        <v>43842</v>
      </c>
      <c r="I264">
        <v>8894</v>
      </c>
      <c r="J264" s="8">
        <v>668.27</v>
      </c>
      <c r="K264" s="8">
        <v>502.54</v>
      </c>
      <c r="L264" s="8">
        <v>5943593.3799999999</v>
      </c>
      <c r="M264" s="8">
        <v>4469590.76</v>
      </c>
      <c r="N264" s="8">
        <v>1474002.62</v>
      </c>
    </row>
    <row r="265" spans="1:14" x14ac:dyDescent="0.3">
      <c r="A265" t="s">
        <v>17</v>
      </c>
      <c r="B265" t="s">
        <v>59</v>
      </c>
      <c r="C265" t="s">
        <v>11</v>
      </c>
      <c r="D265" t="s">
        <v>7</v>
      </c>
      <c r="E265" t="s">
        <v>23</v>
      </c>
      <c r="F265" s="5">
        <v>42032</v>
      </c>
      <c r="G265">
        <v>121196639</v>
      </c>
      <c r="H265" s="5">
        <v>42042</v>
      </c>
      <c r="I265">
        <v>3634</v>
      </c>
      <c r="J265" s="8">
        <v>47.45</v>
      </c>
      <c r="K265" s="8">
        <v>31.79</v>
      </c>
      <c r="L265" s="8">
        <v>172433.3</v>
      </c>
      <c r="M265" s="8">
        <v>115524.86</v>
      </c>
      <c r="N265" s="8">
        <v>56908.44</v>
      </c>
    </row>
    <row r="266" spans="1:14" x14ac:dyDescent="0.3">
      <c r="A266" t="s">
        <v>9</v>
      </c>
      <c r="B266" t="s">
        <v>96</v>
      </c>
      <c r="C266" t="s">
        <v>14</v>
      </c>
      <c r="D266" t="s">
        <v>3</v>
      </c>
      <c r="E266" t="s">
        <v>8</v>
      </c>
      <c r="F266" s="5">
        <v>42227</v>
      </c>
      <c r="G266">
        <v>615080583</v>
      </c>
      <c r="H266" s="5">
        <v>42266</v>
      </c>
      <c r="I266">
        <v>4868</v>
      </c>
      <c r="J266" s="8">
        <v>205.7</v>
      </c>
      <c r="K266" s="8">
        <v>117.11</v>
      </c>
      <c r="L266" s="8">
        <v>1001347.6</v>
      </c>
      <c r="M266" s="8">
        <v>570091.48</v>
      </c>
      <c r="N266" s="8">
        <v>431256.12</v>
      </c>
    </row>
    <row r="267" spans="1:14" x14ac:dyDescent="0.3">
      <c r="A267" t="s">
        <v>12</v>
      </c>
      <c r="B267" t="s">
        <v>62</v>
      </c>
      <c r="C267" t="s">
        <v>45</v>
      </c>
      <c r="D267" t="s">
        <v>7</v>
      </c>
      <c r="E267" t="s">
        <v>15</v>
      </c>
      <c r="F267" s="5">
        <v>42601</v>
      </c>
      <c r="G267">
        <v>273962390</v>
      </c>
      <c r="H267" s="5">
        <v>42618</v>
      </c>
      <c r="I267">
        <v>414</v>
      </c>
      <c r="J267" s="8">
        <v>9.33</v>
      </c>
      <c r="K267" s="8">
        <v>6.92</v>
      </c>
      <c r="L267" s="8">
        <v>3862.62</v>
      </c>
      <c r="M267" s="8">
        <v>2864.88</v>
      </c>
      <c r="N267" s="8">
        <v>997.74</v>
      </c>
    </row>
    <row r="268" spans="1:14" x14ac:dyDescent="0.3">
      <c r="A268" t="s">
        <v>17</v>
      </c>
      <c r="B268" t="s">
        <v>35</v>
      </c>
      <c r="C268" t="s">
        <v>19</v>
      </c>
      <c r="D268" t="s">
        <v>7</v>
      </c>
      <c r="E268" t="s">
        <v>23</v>
      </c>
      <c r="F268" s="5">
        <v>43334</v>
      </c>
      <c r="G268">
        <v>796328389</v>
      </c>
      <c r="H268" s="5">
        <v>43370</v>
      </c>
      <c r="I268">
        <v>121</v>
      </c>
      <c r="J268" s="8">
        <v>81.73</v>
      </c>
      <c r="K268" s="8">
        <v>56.67</v>
      </c>
      <c r="L268" s="8">
        <v>9889.33</v>
      </c>
      <c r="M268" s="8">
        <v>6857.07</v>
      </c>
      <c r="N268" s="8">
        <v>3032.26</v>
      </c>
    </row>
    <row r="269" spans="1:14" x14ac:dyDescent="0.3">
      <c r="A269" t="s">
        <v>9</v>
      </c>
      <c r="B269" t="s">
        <v>164</v>
      </c>
      <c r="C269" t="s">
        <v>31</v>
      </c>
      <c r="D269" t="s">
        <v>3</v>
      </c>
      <c r="E269" t="s">
        <v>8</v>
      </c>
      <c r="F269" s="5">
        <v>44921</v>
      </c>
      <c r="G269">
        <v>350977408</v>
      </c>
      <c r="H269" s="5">
        <v>44583</v>
      </c>
      <c r="I269">
        <v>869</v>
      </c>
      <c r="J269" s="8">
        <v>437.2</v>
      </c>
      <c r="K269" s="8">
        <v>263.33</v>
      </c>
      <c r="L269" s="8">
        <v>379926.8</v>
      </c>
      <c r="M269" s="8">
        <v>228833.77</v>
      </c>
      <c r="N269" s="8">
        <v>151093.03</v>
      </c>
    </row>
    <row r="270" spans="1:14" x14ac:dyDescent="0.3">
      <c r="A270" t="s">
        <v>17</v>
      </c>
      <c r="B270" t="s">
        <v>43</v>
      </c>
      <c r="C270" t="s">
        <v>22</v>
      </c>
      <c r="D270" t="s">
        <v>7</v>
      </c>
      <c r="E270" t="s">
        <v>4</v>
      </c>
      <c r="F270" s="5">
        <v>42243</v>
      </c>
      <c r="G270">
        <v>327020776</v>
      </c>
      <c r="H270" s="5">
        <v>42276</v>
      </c>
      <c r="I270">
        <v>1570</v>
      </c>
      <c r="J270" s="8">
        <v>109.28</v>
      </c>
      <c r="K270" s="8">
        <v>35.840000000000003</v>
      </c>
      <c r="L270" s="8">
        <v>171569.6</v>
      </c>
      <c r="M270" s="8">
        <v>56268.800000000003</v>
      </c>
      <c r="N270" s="8">
        <v>115300.8</v>
      </c>
    </row>
    <row r="271" spans="1:14" x14ac:dyDescent="0.3">
      <c r="A271" t="s">
        <v>17</v>
      </c>
      <c r="B271" t="s">
        <v>75</v>
      </c>
      <c r="C271" t="s">
        <v>57</v>
      </c>
      <c r="D271" t="s">
        <v>3</v>
      </c>
      <c r="E271" t="s">
        <v>23</v>
      </c>
      <c r="F271" s="5">
        <v>43535</v>
      </c>
      <c r="G271">
        <v>383882319</v>
      </c>
      <c r="H271" s="5">
        <v>43570</v>
      </c>
      <c r="I271">
        <v>8164</v>
      </c>
      <c r="J271" s="8">
        <v>154.06</v>
      </c>
      <c r="K271" s="8">
        <v>90.93</v>
      </c>
      <c r="L271" s="8">
        <v>1257745.8400000001</v>
      </c>
      <c r="M271" s="8">
        <v>742352.52</v>
      </c>
      <c r="N271" s="8">
        <v>515393.32</v>
      </c>
    </row>
    <row r="272" spans="1:14" x14ac:dyDescent="0.3">
      <c r="A272" t="s">
        <v>9</v>
      </c>
      <c r="B272" t="s">
        <v>165</v>
      </c>
      <c r="C272" t="s">
        <v>19</v>
      </c>
      <c r="D272" t="s">
        <v>7</v>
      </c>
      <c r="E272" t="s">
        <v>4</v>
      </c>
      <c r="F272" s="5">
        <v>44538</v>
      </c>
      <c r="G272">
        <v>701298367</v>
      </c>
      <c r="H272" s="5">
        <v>44202</v>
      </c>
      <c r="I272">
        <v>8626</v>
      </c>
      <c r="J272" s="8">
        <v>81.73</v>
      </c>
      <c r="K272" s="8">
        <v>56.67</v>
      </c>
      <c r="L272" s="8">
        <v>705002.98</v>
      </c>
      <c r="M272" s="8">
        <v>488835.42</v>
      </c>
      <c r="N272" s="8">
        <v>216167.56</v>
      </c>
    </row>
    <row r="273" spans="1:14" x14ac:dyDescent="0.3">
      <c r="A273" t="s">
        <v>26</v>
      </c>
      <c r="B273" t="s">
        <v>58</v>
      </c>
      <c r="C273" t="s">
        <v>45</v>
      </c>
      <c r="D273" t="s">
        <v>3</v>
      </c>
      <c r="E273" t="s">
        <v>4</v>
      </c>
      <c r="F273" s="5">
        <v>42913</v>
      </c>
      <c r="G273">
        <v>629317748</v>
      </c>
      <c r="H273" s="5">
        <v>42961</v>
      </c>
      <c r="I273">
        <v>7961</v>
      </c>
      <c r="J273" s="8">
        <v>9.33</v>
      </c>
      <c r="K273" s="8">
        <v>6.92</v>
      </c>
      <c r="L273" s="8">
        <v>74276.13</v>
      </c>
      <c r="M273" s="8">
        <v>55090.12</v>
      </c>
      <c r="N273" s="8">
        <v>19186.009999999998</v>
      </c>
    </row>
    <row r="274" spans="1:14" x14ac:dyDescent="0.3">
      <c r="A274" t="s">
        <v>12</v>
      </c>
      <c r="B274" t="s">
        <v>73</v>
      </c>
      <c r="C274" t="s">
        <v>2</v>
      </c>
      <c r="D274" t="s">
        <v>7</v>
      </c>
      <c r="E274" t="s">
        <v>8</v>
      </c>
      <c r="F274" s="5">
        <v>43759</v>
      </c>
      <c r="G274">
        <v>938301789</v>
      </c>
      <c r="H274" s="5">
        <v>43798</v>
      </c>
      <c r="I274">
        <v>3205</v>
      </c>
      <c r="J274" s="8">
        <v>255.28</v>
      </c>
      <c r="K274" s="8">
        <v>159.41999999999999</v>
      </c>
      <c r="L274" s="8">
        <v>818172.4</v>
      </c>
      <c r="M274" s="8">
        <v>510941.1</v>
      </c>
      <c r="N274" s="8">
        <v>307231.3</v>
      </c>
    </row>
    <row r="275" spans="1:14" x14ac:dyDescent="0.3">
      <c r="A275" t="s">
        <v>17</v>
      </c>
      <c r="B275" t="s">
        <v>85</v>
      </c>
      <c r="C275" t="s">
        <v>57</v>
      </c>
      <c r="D275" t="s">
        <v>3</v>
      </c>
      <c r="E275" t="s">
        <v>15</v>
      </c>
      <c r="F275" s="5">
        <v>43983</v>
      </c>
      <c r="G275">
        <v>668924319</v>
      </c>
      <c r="H275" s="5">
        <v>44019</v>
      </c>
      <c r="I275">
        <v>8426</v>
      </c>
      <c r="J275" s="8">
        <v>154.06</v>
      </c>
      <c r="K275" s="8">
        <v>90.93</v>
      </c>
      <c r="L275" s="8">
        <v>1298109.56</v>
      </c>
      <c r="M275" s="8">
        <v>766176.18</v>
      </c>
      <c r="N275" s="8">
        <v>531933.38</v>
      </c>
    </row>
    <row r="276" spans="1:14" x14ac:dyDescent="0.3">
      <c r="A276" t="s">
        <v>12</v>
      </c>
      <c r="B276" t="s">
        <v>166</v>
      </c>
      <c r="C276" t="s">
        <v>22</v>
      </c>
      <c r="D276" t="s">
        <v>3</v>
      </c>
      <c r="E276" t="s">
        <v>8</v>
      </c>
      <c r="F276" s="5">
        <v>44842</v>
      </c>
      <c r="G276">
        <v>282171666</v>
      </c>
      <c r="H276" s="5">
        <v>44880</v>
      </c>
      <c r="I276">
        <v>9721</v>
      </c>
      <c r="J276" s="8">
        <v>109.28</v>
      </c>
      <c r="K276" s="8">
        <v>35.840000000000003</v>
      </c>
      <c r="L276" s="8">
        <v>1062310.8799999999</v>
      </c>
      <c r="M276" s="8">
        <v>348400.64000000001</v>
      </c>
      <c r="N276" s="8">
        <v>713910.24</v>
      </c>
    </row>
    <row r="277" spans="1:14" x14ac:dyDescent="0.3">
      <c r="A277" t="s">
        <v>9</v>
      </c>
      <c r="B277" t="s">
        <v>167</v>
      </c>
      <c r="C277" t="s">
        <v>19</v>
      </c>
      <c r="D277" t="s">
        <v>3</v>
      </c>
      <c r="E277" t="s">
        <v>8</v>
      </c>
      <c r="F277" s="5">
        <v>44252</v>
      </c>
      <c r="G277">
        <v>309342658</v>
      </c>
      <c r="H277" s="5">
        <v>44283</v>
      </c>
      <c r="I277">
        <v>222</v>
      </c>
      <c r="J277" s="8">
        <v>81.73</v>
      </c>
      <c r="K277" s="8">
        <v>56.67</v>
      </c>
      <c r="L277" s="8">
        <v>18144.060000000001</v>
      </c>
      <c r="M277" s="8">
        <v>12580.74</v>
      </c>
      <c r="N277" s="8">
        <v>5563.32</v>
      </c>
    </row>
    <row r="278" spans="1:14" x14ac:dyDescent="0.3">
      <c r="A278" t="s">
        <v>26</v>
      </c>
      <c r="B278" t="s">
        <v>87</v>
      </c>
      <c r="C278" t="s">
        <v>31</v>
      </c>
      <c r="D278" t="s">
        <v>3</v>
      </c>
      <c r="E278" t="s">
        <v>23</v>
      </c>
      <c r="F278" s="5">
        <v>42709</v>
      </c>
      <c r="G278">
        <v>902048623</v>
      </c>
      <c r="H278" s="5">
        <v>42724</v>
      </c>
      <c r="I278">
        <v>5088</v>
      </c>
      <c r="J278" s="8">
        <v>437.2</v>
      </c>
      <c r="K278" s="8">
        <v>263.33</v>
      </c>
      <c r="L278" s="8">
        <v>2224473.6</v>
      </c>
      <c r="M278" s="8">
        <v>1339823.04</v>
      </c>
      <c r="N278" s="8">
        <v>884650.56</v>
      </c>
    </row>
    <row r="279" spans="1:14" x14ac:dyDescent="0.3">
      <c r="A279" t="s">
        <v>17</v>
      </c>
      <c r="B279" t="s">
        <v>163</v>
      </c>
      <c r="C279" t="s">
        <v>22</v>
      </c>
      <c r="D279" t="s">
        <v>3</v>
      </c>
      <c r="E279" t="s">
        <v>23</v>
      </c>
      <c r="F279" s="5">
        <v>43683</v>
      </c>
      <c r="G279">
        <v>482213389</v>
      </c>
      <c r="H279" s="5">
        <v>43711</v>
      </c>
      <c r="I279">
        <v>6513</v>
      </c>
      <c r="J279" s="8">
        <v>109.28</v>
      </c>
      <c r="K279" s="8">
        <v>35.840000000000003</v>
      </c>
      <c r="L279" s="8">
        <v>711740.64</v>
      </c>
      <c r="M279" s="8">
        <v>233425.92000000001</v>
      </c>
      <c r="N279" s="8">
        <v>478314.72</v>
      </c>
    </row>
    <row r="280" spans="1:14" x14ac:dyDescent="0.3">
      <c r="A280" t="s">
        <v>0</v>
      </c>
      <c r="B280" t="s">
        <v>48</v>
      </c>
      <c r="C280" t="s">
        <v>57</v>
      </c>
      <c r="D280" t="s">
        <v>7</v>
      </c>
      <c r="E280" t="s">
        <v>8</v>
      </c>
      <c r="F280" s="5">
        <v>44719</v>
      </c>
      <c r="G280">
        <v>692073285</v>
      </c>
      <c r="H280" s="5">
        <v>44740</v>
      </c>
      <c r="I280">
        <v>8719</v>
      </c>
      <c r="J280" s="8">
        <v>154.06</v>
      </c>
      <c r="K280" s="8">
        <v>90.93</v>
      </c>
      <c r="L280" s="8">
        <v>1343249.14</v>
      </c>
      <c r="M280" s="8">
        <v>792818.67</v>
      </c>
      <c r="N280" s="8">
        <v>550430.47</v>
      </c>
    </row>
    <row r="281" spans="1:14" x14ac:dyDescent="0.3">
      <c r="A281" t="s">
        <v>20</v>
      </c>
      <c r="B281" t="s">
        <v>120</v>
      </c>
      <c r="C281" t="s">
        <v>45</v>
      </c>
      <c r="D281" t="s">
        <v>3</v>
      </c>
      <c r="E281" t="s">
        <v>15</v>
      </c>
      <c r="F281" s="5">
        <v>43826</v>
      </c>
      <c r="G281">
        <v>544177138</v>
      </c>
      <c r="H281" s="5">
        <v>43495</v>
      </c>
      <c r="I281">
        <v>2963</v>
      </c>
      <c r="J281" s="8">
        <v>9.33</v>
      </c>
      <c r="K281" s="8">
        <v>6.92</v>
      </c>
      <c r="L281" s="8">
        <v>27644.79</v>
      </c>
      <c r="M281" s="8">
        <v>20503.96</v>
      </c>
      <c r="N281" s="8">
        <v>7140.83</v>
      </c>
    </row>
    <row r="282" spans="1:14" x14ac:dyDescent="0.3">
      <c r="A282" t="s">
        <v>0</v>
      </c>
      <c r="B282" t="s">
        <v>50</v>
      </c>
      <c r="C282" t="s">
        <v>57</v>
      </c>
      <c r="D282" t="s">
        <v>3</v>
      </c>
      <c r="E282" t="s">
        <v>4</v>
      </c>
      <c r="F282" s="5">
        <v>42641</v>
      </c>
      <c r="G282">
        <v>471386277</v>
      </c>
      <c r="H282" s="5">
        <v>42660</v>
      </c>
      <c r="I282">
        <v>2530</v>
      </c>
      <c r="J282" s="8">
        <v>154.06</v>
      </c>
      <c r="K282" s="8">
        <v>90.93</v>
      </c>
      <c r="L282" s="8">
        <v>389771.8</v>
      </c>
      <c r="M282" s="8">
        <v>230052.9</v>
      </c>
      <c r="N282" s="8">
        <v>159718.9</v>
      </c>
    </row>
    <row r="283" spans="1:14" x14ac:dyDescent="0.3">
      <c r="A283" t="s">
        <v>20</v>
      </c>
      <c r="B283" t="s">
        <v>168</v>
      </c>
      <c r="C283" t="s">
        <v>19</v>
      </c>
      <c r="D283" t="s">
        <v>3</v>
      </c>
      <c r="E283" t="s">
        <v>15</v>
      </c>
      <c r="F283" s="5">
        <v>42377</v>
      </c>
      <c r="G283">
        <v>976874530</v>
      </c>
      <c r="H283" s="5">
        <v>42396</v>
      </c>
      <c r="I283">
        <v>7737</v>
      </c>
      <c r="J283" s="8">
        <v>81.73</v>
      </c>
      <c r="K283" s="8">
        <v>56.67</v>
      </c>
      <c r="L283" s="8">
        <v>632345.01</v>
      </c>
      <c r="M283" s="8">
        <v>438455.79</v>
      </c>
      <c r="N283" s="8">
        <v>193889.22</v>
      </c>
    </row>
    <row r="284" spans="1:14" x14ac:dyDescent="0.3">
      <c r="A284" t="s">
        <v>9</v>
      </c>
      <c r="B284" t="s">
        <v>114</v>
      </c>
      <c r="C284" t="s">
        <v>65</v>
      </c>
      <c r="D284" t="s">
        <v>7</v>
      </c>
      <c r="E284" t="s">
        <v>4</v>
      </c>
      <c r="F284" s="5">
        <v>44640</v>
      </c>
      <c r="G284">
        <v>384128224</v>
      </c>
      <c r="H284" s="5">
        <v>44677</v>
      </c>
      <c r="I284">
        <v>933</v>
      </c>
      <c r="J284" s="8">
        <v>668.27</v>
      </c>
      <c r="K284" s="8">
        <v>502.54</v>
      </c>
      <c r="L284" s="8">
        <v>623495.91</v>
      </c>
      <c r="M284" s="8">
        <v>468869.82</v>
      </c>
      <c r="N284" s="8">
        <v>154626.09</v>
      </c>
    </row>
    <row r="285" spans="1:14" x14ac:dyDescent="0.3">
      <c r="A285" t="s">
        <v>26</v>
      </c>
      <c r="B285" t="s">
        <v>78</v>
      </c>
      <c r="C285" t="s">
        <v>19</v>
      </c>
      <c r="D285" t="s">
        <v>3</v>
      </c>
      <c r="E285" t="s">
        <v>23</v>
      </c>
      <c r="F285" s="5">
        <v>44613</v>
      </c>
      <c r="G285">
        <v>686946189</v>
      </c>
      <c r="H285" s="5">
        <v>44628</v>
      </c>
      <c r="I285">
        <v>1498</v>
      </c>
      <c r="J285" s="8">
        <v>81.73</v>
      </c>
      <c r="K285" s="8">
        <v>56.67</v>
      </c>
      <c r="L285" s="8">
        <v>122431.54</v>
      </c>
      <c r="M285" s="8">
        <v>84891.66</v>
      </c>
      <c r="N285" s="8">
        <v>37539.879999999997</v>
      </c>
    </row>
    <row r="286" spans="1:14" x14ac:dyDescent="0.3">
      <c r="A286" t="s">
        <v>26</v>
      </c>
      <c r="B286" t="s">
        <v>103</v>
      </c>
      <c r="C286" t="s">
        <v>6</v>
      </c>
      <c r="D286" t="s">
        <v>7</v>
      </c>
      <c r="E286" t="s">
        <v>4</v>
      </c>
      <c r="F286" s="5">
        <v>44026</v>
      </c>
      <c r="G286">
        <v>799439752</v>
      </c>
      <c r="H286" s="5">
        <v>44036</v>
      </c>
      <c r="I286">
        <v>843</v>
      </c>
      <c r="J286" s="8">
        <v>152.58000000000001</v>
      </c>
      <c r="K286" s="8">
        <v>97.44</v>
      </c>
      <c r="L286" s="8">
        <v>128624.94</v>
      </c>
      <c r="M286" s="8">
        <v>82141.919999999998</v>
      </c>
      <c r="N286" s="8">
        <v>46483.02</v>
      </c>
    </row>
    <row r="287" spans="1:14" x14ac:dyDescent="0.3">
      <c r="A287" t="s">
        <v>0</v>
      </c>
      <c r="B287" t="s">
        <v>143</v>
      </c>
      <c r="C287" t="s">
        <v>14</v>
      </c>
      <c r="D287" t="s">
        <v>3</v>
      </c>
      <c r="E287" t="s">
        <v>4</v>
      </c>
      <c r="F287" s="5">
        <v>44345</v>
      </c>
      <c r="G287">
        <v>606032741</v>
      </c>
      <c r="H287" s="5">
        <v>44362</v>
      </c>
      <c r="I287">
        <v>7410</v>
      </c>
      <c r="J287" s="8">
        <v>205.7</v>
      </c>
      <c r="K287" s="8">
        <v>117.11</v>
      </c>
      <c r="L287" s="8">
        <v>1524237</v>
      </c>
      <c r="M287" s="8">
        <v>867785.1</v>
      </c>
      <c r="N287" s="8">
        <v>656451.9</v>
      </c>
    </row>
    <row r="288" spans="1:14" x14ac:dyDescent="0.3">
      <c r="A288" t="s">
        <v>12</v>
      </c>
      <c r="B288" t="s">
        <v>162</v>
      </c>
      <c r="C288" t="s">
        <v>11</v>
      </c>
      <c r="D288" t="s">
        <v>7</v>
      </c>
      <c r="E288" t="s">
        <v>23</v>
      </c>
      <c r="F288" s="5">
        <v>42729</v>
      </c>
      <c r="G288">
        <v>511461484</v>
      </c>
      <c r="H288" s="5">
        <v>42771</v>
      </c>
      <c r="I288">
        <v>1674</v>
      </c>
      <c r="J288" s="8">
        <v>47.45</v>
      </c>
      <c r="K288" s="8">
        <v>31.79</v>
      </c>
      <c r="L288" s="8">
        <v>79431.3</v>
      </c>
      <c r="M288" s="8">
        <v>53216.46</v>
      </c>
      <c r="N288" s="8">
        <v>26214.84</v>
      </c>
    </row>
    <row r="289" spans="1:14" x14ac:dyDescent="0.3">
      <c r="A289" t="s">
        <v>9</v>
      </c>
      <c r="B289" t="s">
        <v>80</v>
      </c>
      <c r="C289" t="s">
        <v>65</v>
      </c>
      <c r="D289" t="s">
        <v>7</v>
      </c>
      <c r="E289" t="s">
        <v>8</v>
      </c>
      <c r="F289" s="5">
        <v>43117</v>
      </c>
      <c r="G289">
        <v>990774810</v>
      </c>
      <c r="H289" s="5">
        <v>43149</v>
      </c>
      <c r="I289">
        <v>1138</v>
      </c>
      <c r="J289" s="8">
        <v>668.27</v>
      </c>
      <c r="K289" s="8">
        <v>502.54</v>
      </c>
      <c r="L289" s="8">
        <v>760491.26</v>
      </c>
      <c r="M289" s="8">
        <v>571890.52</v>
      </c>
      <c r="N289" s="8">
        <v>188600.74</v>
      </c>
    </row>
    <row r="290" spans="1:14" x14ac:dyDescent="0.3">
      <c r="A290" t="s">
        <v>12</v>
      </c>
      <c r="B290" t="s">
        <v>115</v>
      </c>
      <c r="C290" t="s">
        <v>6</v>
      </c>
      <c r="D290" t="s">
        <v>7</v>
      </c>
      <c r="E290" t="s">
        <v>4</v>
      </c>
      <c r="F290" s="5">
        <v>44257</v>
      </c>
      <c r="G290">
        <v>339334046</v>
      </c>
      <c r="H290" s="5">
        <v>44302</v>
      </c>
      <c r="I290">
        <v>5340</v>
      </c>
      <c r="J290" s="8">
        <v>152.58000000000001</v>
      </c>
      <c r="K290" s="8">
        <v>97.44</v>
      </c>
      <c r="L290" s="8">
        <v>814777.2</v>
      </c>
      <c r="M290" s="8">
        <v>520329.6</v>
      </c>
      <c r="N290" s="8">
        <v>294447.59999999998</v>
      </c>
    </row>
    <row r="291" spans="1:14" x14ac:dyDescent="0.3">
      <c r="A291" t="s">
        <v>26</v>
      </c>
      <c r="B291" t="s">
        <v>152</v>
      </c>
      <c r="C291" t="s">
        <v>19</v>
      </c>
      <c r="D291" t="s">
        <v>7</v>
      </c>
      <c r="E291" t="s">
        <v>8</v>
      </c>
      <c r="F291" s="5">
        <v>43169</v>
      </c>
      <c r="G291">
        <v>522813022</v>
      </c>
      <c r="H291" s="5">
        <v>43198</v>
      </c>
      <c r="I291">
        <v>846</v>
      </c>
      <c r="J291" s="8">
        <v>81.73</v>
      </c>
      <c r="K291" s="8">
        <v>56.67</v>
      </c>
      <c r="L291" s="8">
        <v>69143.58</v>
      </c>
      <c r="M291" s="8">
        <v>47942.82</v>
      </c>
      <c r="N291" s="8">
        <v>21200.76</v>
      </c>
    </row>
    <row r="292" spans="1:14" x14ac:dyDescent="0.3">
      <c r="A292" t="s">
        <v>26</v>
      </c>
      <c r="B292" t="s">
        <v>83</v>
      </c>
      <c r="C292" t="s">
        <v>45</v>
      </c>
      <c r="D292" t="s">
        <v>7</v>
      </c>
      <c r="E292" t="s">
        <v>4</v>
      </c>
      <c r="F292" s="5">
        <v>43421</v>
      </c>
      <c r="G292">
        <v>427198064</v>
      </c>
      <c r="H292" s="5">
        <v>42006</v>
      </c>
      <c r="I292">
        <v>6255</v>
      </c>
      <c r="J292" s="8">
        <v>9.33</v>
      </c>
      <c r="K292" s="8">
        <v>6.92</v>
      </c>
      <c r="L292" s="8">
        <v>58359.15</v>
      </c>
      <c r="M292" s="8">
        <v>43284.6</v>
      </c>
      <c r="N292" s="8">
        <v>15074.55</v>
      </c>
    </row>
    <row r="293" spans="1:14" x14ac:dyDescent="0.3">
      <c r="A293" t="s">
        <v>12</v>
      </c>
      <c r="B293" t="s">
        <v>169</v>
      </c>
      <c r="C293" t="s">
        <v>11</v>
      </c>
      <c r="D293" t="s">
        <v>7</v>
      </c>
      <c r="E293" t="s">
        <v>8</v>
      </c>
      <c r="F293" s="5">
        <v>42889</v>
      </c>
      <c r="G293">
        <v>808788001</v>
      </c>
      <c r="H293" s="5">
        <v>42931</v>
      </c>
      <c r="I293">
        <v>7197</v>
      </c>
      <c r="J293" s="8">
        <v>47.45</v>
      </c>
      <c r="K293" s="8">
        <v>31.79</v>
      </c>
      <c r="L293" s="8">
        <v>341497.65</v>
      </c>
      <c r="M293" s="8">
        <v>228792.63</v>
      </c>
      <c r="N293" s="8">
        <v>112705.02</v>
      </c>
    </row>
    <row r="294" spans="1:14" x14ac:dyDescent="0.3">
      <c r="A294" t="s">
        <v>26</v>
      </c>
      <c r="B294" t="s">
        <v>170</v>
      </c>
      <c r="C294" t="s">
        <v>36</v>
      </c>
      <c r="D294" t="s">
        <v>7</v>
      </c>
      <c r="E294" t="s">
        <v>15</v>
      </c>
      <c r="F294" s="5">
        <v>44537</v>
      </c>
      <c r="G294">
        <v>244194161</v>
      </c>
      <c r="H294" s="5">
        <v>44203</v>
      </c>
      <c r="I294">
        <v>1334</v>
      </c>
      <c r="J294" s="8">
        <v>421.89</v>
      </c>
      <c r="K294" s="8">
        <v>364.69</v>
      </c>
      <c r="L294" s="8">
        <v>562801.26</v>
      </c>
      <c r="M294" s="8">
        <v>486496.46</v>
      </c>
      <c r="N294" s="8">
        <v>76304.800000000003</v>
      </c>
    </row>
    <row r="295" spans="1:14" x14ac:dyDescent="0.3">
      <c r="A295" t="s">
        <v>0</v>
      </c>
      <c r="B295" t="s">
        <v>171</v>
      </c>
      <c r="C295" t="s">
        <v>45</v>
      </c>
      <c r="D295" t="s">
        <v>7</v>
      </c>
      <c r="E295" t="s">
        <v>15</v>
      </c>
      <c r="F295" s="5">
        <v>42401</v>
      </c>
      <c r="G295">
        <v>980340373</v>
      </c>
      <c r="H295" s="5">
        <v>42415</v>
      </c>
      <c r="I295">
        <v>3357</v>
      </c>
      <c r="J295" s="8">
        <v>9.33</v>
      </c>
      <c r="K295" s="8">
        <v>6.92</v>
      </c>
      <c r="L295" s="8">
        <v>31320.81</v>
      </c>
      <c r="M295" s="8">
        <v>23230.44</v>
      </c>
      <c r="N295" s="8">
        <v>8090.37</v>
      </c>
    </row>
    <row r="296" spans="1:14" x14ac:dyDescent="0.3">
      <c r="A296" t="s">
        <v>20</v>
      </c>
      <c r="B296" t="s">
        <v>71</v>
      </c>
      <c r="C296" t="s">
        <v>11</v>
      </c>
      <c r="D296" t="s">
        <v>3</v>
      </c>
      <c r="E296" t="s">
        <v>4</v>
      </c>
      <c r="F296" s="5">
        <v>44840</v>
      </c>
      <c r="G296">
        <v>384462964</v>
      </c>
      <c r="H296" s="5">
        <v>44844</v>
      </c>
      <c r="I296">
        <v>9990</v>
      </c>
      <c r="J296" s="8">
        <v>47.45</v>
      </c>
      <c r="K296" s="8">
        <v>31.79</v>
      </c>
      <c r="L296" s="8">
        <v>474025.5</v>
      </c>
      <c r="M296" s="8">
        <v>317582.09999999998</v>
      </c>
      <c r="N296" s="8">
        <v>156443.4</v>
      </c>
    </row>
    <row r="297" spans="1:14" x14ac:dyDescent="0.3">
      <c r="A297" t="s">
        <v>9</v>
      </c>
      <c r="B297" t="s">
        <v>68</v>
      </c>
      <c r="C297" t="s">
        <v>57</v>
      </c>
      <c r="D297" t="s">
        <v>7</v>
      </c>
      <c r="E297" t="s">
        <v>8</v>
      </c>
      <c r="F297" s="5">
        <v>44556</v>
      </c>
      <c r="G297">
        <v>394110763</v>
      </c>
      <c r="H297" s="5">
        <v>44559</v>
      </c>
      <c r="I297">
        <v>4988</v>
      </c>
      <c r="J297" s="8">
        <v>154.06</v>
      </c>
      <c r="K297" s="8">
        <v>90.93</v>
      </c>
      <c r="L297" s="8">
        <v>768451.28</v>
      </c>
      <c r="M297" s="8">
        <v>453558.84</v>
      </c>
      <c r="N297" s="8">
        <v>314892.44</v>
      </c>
    </row>
    <row r="298" spans="1:14" x14ac:dyDescent="0.3">
      <c r="A298" t="s">
        <v>20</v>
      </c>
      <c r="B298" t="s">
        <v>21</v>
      </c>
      <c r="C298" t="s">
        <v>31</v>
      </c>
      <c r="D298" t="s">
        <v>3</v>
      </c>
      <c r="E298" t="s">
        <v>15</v>
      </c>
      <c r="F298" s="5">
        <v>43143</v>
      </c>
      <c r="G298">
        <v>767145097</v>
      </c>
      <c r="H298" s="5">
        <v>43170</v>
      </c>
      <c r="I298">
        <v>4137</v>
      </c>
      <c r="J298" s="8">
        <v>437.2</v>
      </c>
      <c r="K298" s="8">
        <v>263.33</v>
      </c>
      <c r="L298" s="8">
        <v>1808696.4</v>
      </c>
      <c r="M298" s="8">
        <v>1089396.21</v>
      </c>
      <c r="N298" s="8">
        <v>719300.19</v>
      </c>
    </row>
    <row r="299" spans="1:14" x14ac:dyDescent="0.3">
      <c r="A299" t="s">
        <v>26</v>
      </c>
      <c r="B299" t="s">
        <v>170</v>
      </c>
      <c r="C299" t="s">
        <v>45</v>
      </c>
      <c r="D299" t="s">
        <v>3</v>
      </c>
      <c r="E299" t="s">
        <v>15</v>
      </c>
      <c r="F299" s="5">
        <v>42511</v>
      </c>
      <c r="G299">
        <v>431739795</v>
      </c>
      <c r="H299" s="5">
        <v>42540</v>
      </c>
      <c r="I299">
        <v>254</v>
      </c>
      <c r="J299" s="8">
        <v>9.33</v>
      </c>
      <c r="K299" s="8">
        <v>6.92</v>
      </c>
      <c r="L299" s="8">
        <v>2369.8200000000002</v>
      </c>
      <c r="M299" s="8">
        <v>1757.68</v>
      </c>
      <c r="N299" s="8">
        <v>612.14</v>
      </c>
    </row>
    <row r="300" spans="1:14" x14ac:dyDescent="0.3">
      <c r="A300" t="s">
        <v>12</v>
      </c>
      <c r="B300" t="s">
        <v>172</v>
      </c>
      <c r="C300" t="s">
        <v>14</v>
      </c>
      <c r="D300" t="s">
        <v>3</v>
      </c>
      <c r="E300" t="s">
        <v>15</v>
      </c>
      <c r="F300" s="5">
        <v>44379</v>
      </c>
      <c r="G300">
        <v>636381185</v>
      </c>
      <c r="H300" s="5">
        <v>44405</v>
      </c>
      <c r="I300">
        <v>8189</v>
      </c>
      <c r="J300" s="8">
        <v>205.7</v>
      </c>
      <c r="K300" s="8">
        <v>117.11</v>
      </c>
      <c r="L300" s="8">
        <v>1684477.3</v>
      </c>
      <c r="M300" s="8">
        <v>959013.79</v>
      </c>
      <c r="N300" s="8">
        <v>725463.51</v>
      </c>
    </row>
    <row r="301" spans="1:14" x14ac:dyDescent="0.3">
      <c r="A301" t="s">
        <v>9</v>
      </c>
      <c r="B301" t="s">
        <v>133</v>
      </c>
      <c r="C301" t="s">
        <v>45</v>
      </c>
      <c r="D301" t="s">
        <v>3</v>
      </c>
      <c r="E301" t="s">
        <v>8</v>
      </c>
      <c r="F301" s="5">
        <v>43892</v>
      </c>
      <c r="G301">
        <v>899868094</v>
      </c>
      <c r="H301" s="5">
        <v>43916</v>
      </c>
      <c r="I301">
        <v>9821</v>
      </c>
      <c r="J301" s="8">
        <v>9.33</v>
      </c>
      <c r="K301" s="8">
        <v>6.92</v>
      </c>
      <c r="L301" s="8">
        <v>91629.93</v>
      </c>
      <c r="M301" s="8">
        <v>67961.320000000007</v>
      </c>
      <c r="N301" s="8">
        <v>23668.61</v>
      </c>
    </row>
    <row r="302" spans="1:14" x14ac:dyDescent="0.3">
      <c r="A302" t="s">
        <v>9</v>
      </c>
      <c r="B302" t="s">
        <v>173</v>
      </c>
      <c r="C302" t="s">
        <v>2</v>
      </c>
      <c r="D302" t="s">
        <v>7</v>
      </c>
      <c r="E302" t="s">
        <v>15</v>
      </c>
      <c r="F302" s="5">
        <v>42741</v>
      </c>
      <c r="G302">
        <v>361311852</v>
      </c>
      <c r="H302" s="5">
        <v>42781</v>
      </c>
      <c r="I302">
        <v>9061</v>
      </c>
      <c r="J302" s="8">
        <v>255.28</v>
      </c>
      <c r="K302" s="8">
        <v>159.41999999999999</v>
      </c>
      <c r="L302" s="8">
        <v>2313092.08</v>
      </c>
      <c r="M302" s="8">
        <v>1444504.62</v>
      </c>
      <c r="N302" s="8">
        <v>868587.46</v>
      </c>
    </row>
    <row r="303" spans="1:14" x14ac:dyDescent="0.3">
      <c r="A303" t="s">
        <v>9</v>
      </c>
      <c r="B303" t="s">
        <v>134</v>
      </c>
      <c r="C303" t="s">
        <v>11</v>
      </c>
      <c r="D303" t="s">
        <v>3</v>
      </c>
      <c r="E303" t="s">
        <v>15</v>
      </c>
      <c r="F303" s="5">
        <v>43240</v>
      </c>
      <c r="G303">
        <v>930136287</v>
      </c>
      <c r="H303" s="5">
        <v>43272</v>
      </c>
      <c r="I303">
        <v>6852</v>
      </c>
      <c r="J303" s="8">
        <v>47.45</v>
      </c>
      <c r="K303" s="8">
        <v>31.79</v>
      </c>
      <c r="L303" s="8">
        <v>325127.40000000002</v>
      </c>
      <c r="M303" s="8">
        <v>217825.08</v>
      </c>
      <c r="N303" s="8">
        <v>107302.32</v>
      </c>
    </row>
    <row r="304" spans="1:14" x14ac:dyDescent="0.3">
      <c r="A304" t="s">
        <v>0</v>
      </c>
      <c r="B304" t="s">
        <v>33</v>
      </c>
      <c r="C304" t="s">
        <v>14</v>
      </c>
      <c r="D304" t="s">
        <v>3</v>
      </c>
      <c r="E304" t="s">
        <v>15</v>
      </c>
      <c r="F304" s="5">
        <v>42509</v>
      </c>
      <c r="G304">
        <v>536077725</v>
      </c>
      <c r="H304" s="5">
        <v>42528</v>
      </c>
      <c r="I304">
        <v>6167</v>
      </c>
      <c r="J304" s="8">
        <v>205.7</v>
      </c>
      <c r="K304" s="8">
        <v>117.11</v>
      </c>
      <c r="L304" s="8">
        <v>1268551.8999999999</v>
      </c>
      <c r="M304" s="8">
        <v>722217.37</v>
      </c>
      <c r="N304" s="8">
        <v>546334.53</v>
      </c>
    </row>
    <row r="305" spans="1:14" x14ac:dyDescent="0.3">
      <c r="A305" t="s">
        <v>26</v>
      </c>
      <c r="B305" t="s">
        <v>126</v>
      </c>
      <c r="C305" t="s">
        <v>6</v>
      </c>
      <c r="D305" t="s">
        <v>3</v>
      </c>
      <c r="E305" t="s">
        <v>4</v>
      </c>
      <c r="F305" s="5">
        <v>42831</v>
      </c>
      <c r="G305">
        <v>779184997</v>
      </c>
      <c r="H305" s="5">
        <v>42842</v>
      </c>
      <c r="I305">
        <v>7011</v>
      </c>
      <c r="J305" s="8">
        <v>152.58000000000001</v>
      </c>
      <c r="K305" s="8">
        <v>97.44</v>
      </c>
      <c r="L305" s="8">
        <v>1069738.3799999999</v>
      </c>
      <c r="M305" s="8">
        <v>683151.84</v>
      </c>
      <c r="N305" s="8">
        <v>386586.54</v>
      </c>
    </row>
    <row r="306" spans="1:14" x14ac:dyDescent="0.3">
      <c r="A306" t="s">
        <v>9</v>
      </c>
      <c r="B306" t="s">
        <v>38</v>
      </c>
      <c r="C306" t="s">
        <v>31</v>
      </c>
      <c r="D306" t="s">
        <v>3</v>
      </c>
      <c r="E306" t="s">
        <v>8</v>
      </c>
      <c r="F306" s="5">
        <v>43956</v>
      </c>
      <c r="G306">
        <v>179819428</v>
      </c>
      <c r="H306" s="5">
        <v>43984</v>
      </c>
      <c r="I306">
        <v>1420</v>
      </c>
      <c r="J306" s="8">
        <v>437.2</v>
      </c>
      <c r="K306" s="8">
        <v>263.33</v>
      </c>
      <c r="L306" s="8">
        <v>620824</v>
      </c>
      <c r="M306" s="8">
        <v>373928.6</v>
      </c>
      <c r="N306" s="8">
        <v>246895.4</v>
      </c>
    </row>
    <row r="307" spans="1:14" x14ac:dyDescent="0.3">
      <c r="A307" t="s">
        <v>12</v>
      </c>
      <c r="B307" t="s">
        <v>90</v>
      </c>
      <c r="C307" t="s">
        <v>57</v>
      </c>
      <c r="D307" t="s">
        <v>3</v>
      </c>
      <c r="E307" t="s">
        <v>23</v>
      </c>
      <c r="F307" s="5">
        <v>42711</v>
      </c>
      <c r="G307">
        <v>928654849</v>
      </c>
      <c r="H307" s="5">
        <v>42742</v>
      </c>
      <c r="I307">
        <v>8461</v>
      </c>
      <c r="J307" s="8">
        <v>154.06</v>
      </c>
      <c r="K307" s="8">
        <v>90.93</v>
      </c>
      <c r="L307" s="8">
        <v>1303501.6599999999</v>
      </c>
      <c r="M307" s="8">
        <v>769358.73</v>
      </c>
      <c r="N307" s="8">
        <v>534142.93000000005</v>
      </c>
    </row>
    <row r="308" spans="1:14" x14ac:dyDescent="0.3">
      <c r="A308" t="s">
        <v>26</v>
      </c>
      <c r="B308" t="s">
        <v>174</v>
      </c>
      <c r="C308" t="s">
        <v>2</v>
      </c>
      <c r="D308" t="s">
        <v>7</v>
      </c>
      <c r="E308" t="s">
        <v>23</v>
      </c>
      <c r="F308" s="5">
        <v>42780</v>
      </c>
      <c r="G308">
        <v>336677587</v>
      </c>
      <c r="H308" s="5">
        <v>42822</v>
      </c>
      <c r="I308">
        <v>9234</v>
      </c>
      <c r="J308" s="8">
        <v>255.28</v>
      </c>
      <c r="K308" s="8">
        <v>159.41999999999999</v>
      </c>
      <c r="L308" s="8">
        <v>2357255.52</v>
      </c>
      <c r="M308" s="8">
        <v>1472084.28</v>
      </c>
      <c r="N308" s="8">
        <v>885171.24</v>
      </c>
    </row>
    <row r="309" spans="1:14" x14ac:dyDescent="0.3">
      <c r="A309" t="s">
        <v>20</v>
      </c>
      <c r="B309" t="s">
        <v>54</v>
      </c>
      <c r="C309" t="s">
        <v>57</v>
      </c>
      <c r="D309" t="s">
        <v>3</v>
      </c>
      <c r="E309" t="s">
        <v>8</v>
      </c>
      <c r="F309" s="5">
        <v>44349</v>
      </c>
      <c r="G309">
        <v>285186469</v>
      </c>
      <c r="H309" s="5">
        <v>44372</v>
      </c>
      <c r="I309">
        <v>1869</v>
      </c>
      <c r="J309" s="8">
        <v>154.06</v>
      </c>
      <c r="K309" s="8">
        <v>90.93</v>
      </c>
      <c r="L309" s="8">
        <v>287938.14</v>
      </c>
      <c r="M309" s="8">
        <v>169948.17</v>
      </c>
      <c r="N309" s="8">
        <v>117989.97</v>
      </c>
    </row>
    <row r="310" spans="1:14" x14ac:dyDescent="0.3">
      <c r="A310" t="s">
        <v>17</v>
      </c>
      <c r="B310" t="s">
        <v>18</v>
      </c>
      <c r="C310" t="s">
        <v>2</v>
      </c>
      <c r="D310" t="s">
        <v>7</v>
      </c>
      <c r="E310" t="s">
        <v>4</v>
      </c>
      <c r="F310" s="5">
        <v>43296</v>
      </c>
      <c r="G310">
        <v>475792825</v>
      </c>
      <c r="H310" s="5">
        <v>43346</v>
      </c>
      <c r="I310">
        <v>6525</v>
      </c>
      <c r="J310" s="8">
        <v>255.28</v>
      </c>
      <c r="K310" s="8">
        <v>159.41999999999999</v>
      </c>
      <c r="L310" s="8">
        <v>1665702</v>
      </c>
      <c r="M310" s="8">
        <v>1040215.5</v>
      </c>
      <c r="N310" s="8">
        <v>625486.5</v>
      </c>
    </row>
    <row r="311" spans="1:14" x14ac:dyDescent="0.3">
      <c r="A311" t="s">
        <v>17</v>
      </c>
      <c r="B311" t="s">
        <v>75</v>
      </c>
      <c r="C311" t="s">
        <v>22</v>
      </c>
      <c r="D311" t="s">
        <v>7</v>
      </c>
      <c r="E311" t="s">
        <v>15</v>
      </c>
      <c r="F311" s="5">
        <v>42283</v>
      </c>
      <c r="G311">
        <v>680420482</v>
      </c>
      <c r="H311" s="5">
        <v>42316</v>
      </c>
      <c r="I311">
        <v>396</v>
      </c>
      <c r="J311" s="8">
        <v>109.28</v>
      </c>
      <c r="K311" s="8">
        <v>35.840000000000003</v>
      </c>
      <c r="L311" s="8">
        <v>43274.879999999997</v>
      </c>
      <c r="M311" s="8">
        <v>14192.64</v>
      </c>
      <c r="N311" s="8">
        <v>29082.240000000002</v>
      </c>
    </row>
    <row r="312" spans="1:14" x14ac:dyDescent="0.3">
      <c r="A312" t="s">
        <v>9</v>
      </c>
      <c r="B312" t="s">
        <v>24</v>
      </c>
      <c r="C312" t="s">
        <v>45</v>
      </c>
      <c r="D312" t="s">
        <v>3</v>
      </c>
      <c r="E312" t="s">
        <v>23</v>
      </c>
      <c r="F312" s="5">
        <v>43470</v>
      </c>
      <c r="G312">
        <v>291305768</v>
      </c>
      <c r="H312" s="5">
        <v>43471</v>
      </c>
      <c r="I312">
        <v>2705</v>
      </c>
      <c r="J312" s="8">
        <v>9.33</v>
      </c>
      <c r="K312" s="8">
        <v>6.92</v>
      </c>
      <c r="L312" s="8">
        <v>25237.65</v>
      </c>
      <c r="M312" s="8">
        <v>18718.599999999999</v>
      </c>
      <c r="N312" s="8">
        <v>6519.05</v>
      </c>
    </row>
    <row r="313" spans="1:14" x14ac:dyDescent="0.3">
      <c r="A313" t="s">
        <v>17</v>
      </c>
      <c r="B313" t="s">
        <v>86</v>
      </c>
      <c r="C313" t="s">
        <v>2</v>
      </c>
      <c r="D313" t="s">
        <v>7</v>
      </c>
      <c r="E313" t="s">
        <v>15</v>
      </c>
      <c r="F313" s="5">
        <v>42601</v>
      </c>
      <c r="G313">
        <v>570997512</v>
      </c>
      <c r="H313" s="5">
        <v>42619</v>
      </c>
      <c r="I313">
        <v>9707</v>
      </c>
      <c r="J313" s="8">
        <v>255.28</v>
      </c>
      <c r="K313" s="8">
        <v>159.41999999999999</v>
      </c>
      <c r="L313" s="8">
        <v>2478002.96</v>
      </c>
      <c r="M313" s="8">
        <v>1547489.94</v>
      </c>
      <c r="N313" s="8">
        <v>930513.02</v>
      </c>
    </row>
    <row r="314" spans="1:14" x14ac:dyDescent="0.3">
      <c r="A314" t="s">
        <v>9</v>
      </c>
      <c r="B314" t="s">
        <v>84</v>
      </c>
      <c r="C314" t="s">
        <v>19</v>
      </c>
      <c r="D314" t="s">
        <v>3</v>
      </c>
      <c r="E314" t="s">
        <v>15</v>
      </c>
      <c r="F314" s="5">
        <v>42118</v>
      </c>
      <c r="G314">
        <v>602357041</v>
      </c>
      <c r="H314" s="5">
        <v>42129</v>
      </c>
      <c r="I314">
        <v>9689</v>
      </c>
      <c r="J314" s="8">
        <v>81.73</v>
      </c>
      <c r="K314" s="8">
        <v>56.67</v>
      </c>
      <c r="L314" s="8">
        <v>791881.97</v>
      </c>
      <c r="M314" s="8">
        <v>549075.63</v>
      </c>
      <c r="N314" s="8">
        <v>242806.34</v>
      </c>
    </row>
    <row r="315" spans="1:14" x14ac:dyDescent="0.3">
      <c r="A315" t="s">
        <v>17</v>
      </c>
      <c r="B315" t="s">
        <v>35</v>
      </c>
      <c r="C315" t="s">
        <v>36</v>
      </c>
      <c r="D315" t="s">
        <v>3</v>
      </c>
      <c r="E315" t="s">
        <v>4</v>
      </c>
      <c r="F315" s="5">
        <v>44618</v>
      </c>
      <c r="G315">
        <v>438558185</v>
      </c>
      <c r="H315" s="5">
        <v>44665</v>
      </c>
      <c r="I315">
        <v>7967</v>
      </c>
      <c r="J315" s="8">
        <v>421.89</v>
      </c>
      <c r="K315" s="8">
        <v>364.69</v>
      </c>
      <c r="L315" s="8">
        <v>3361197.63</v>
      </c>
      <c r="M315" s="8">
        <v>2905485.23</v>
      </c>
      <c r="N315" s="8">
        <v>455712.4</v>
      </c>
    </row>
    <row r="316" spans="1:14" x14ac:dyDescent="0.3">
      <c r="A316" t="s">
        <v>9</v>
      </c>
      <c r="B316" t="s">
        <v>145</v>
      </c>
      <c r="C316" t="s">
        <v>6</v>
      </c>
      <c r="D316" t="s">
        <v>3</v>
      </c>
      <c r="E316" t="s">
        <v>23</v>
      </c>
      <c r="F316" s="5">
        <v>44897</v>
      </c>
      <c r="G316">
        <v>653087270</v>
      </c>
      <c r="H316" s="5">
        <v>44902</v>
      </c>
      <c r="I316">
        <v>1891</v>
      </c>
      <c r="J316" s="8">
        <v>152.58000000000001</v>
      </c>
      <c r="K316" s="8">
        <v>97.44</v>
      </c>
      <c r="L316" s="8">
        <v>288528.78000000003</v>
      </c>
      <c r="M316" s="8">
        <v>184259.04</v>
      </c>
      <c r="N316" s="8">
        <v>104269.74</v>
      </c>
    </row>
    <row r="317" spans="1:14" x14ac:dyDescent="0.3">
      <c r="A317" t="s">
        <v>20</v>
      </c>
      <c r="B317" t="s">
        <v>71</v>
      </c>
      <c r="C317" t="s">
        <v>14</v>
      </c>
      <c r="D317" t="s">
        <v>7</v>
      </c>
      <c r="E317" t="s">
        <v>8</v>
      </c>
      <c r="F317" s="5">
        <v>42758</v>
      </c>
      <c r="G317">
        <v>989743125</v>
      </c>
      <c r="H317" s="5">
        <v>42760</v>
      </c>
      <c r="I317">
        <v>5840</v>
      </c>
      <c r="J317" s="8">
        <v>205.7</v>
      </c>
      <c r="K317" s="8">
        <v>117.11</v>
      </c>
      <c r="L317" s="8">
        <v>1201288</v>
      </c>
      <c r="M317" s="8">
        <v>683922.4</v>
      </c>
      <c r="N317" s="8">
        <v>517365.6</v>
      </c>
    </row>
    <row r="318" spans="1:14" x14ac:dyDescent="0.3">
      <c r="A318" t="s">
        <v>9</v>
      </c>
      <c r="B318" t="s">
        <v>105</v>
      </c>
      <c r="C318" t="s">
        <v>45</v>
      </c>
      <c r="D318" t="s">
        <v>7</v>
      </c>
      <c r="E318" t="s">
        <v>4</v>
      </c>
      <c r="F318" s="5">
        <v>43814</v>
      </c>
      <c r="G318">
        <v>812637078</v>
      </c>
      <c r="H318" s="5">
        <v>43470</v>
      </c>
      <c r="I318">
        <v>6225</v>
      </c>
      <c r="J318" s="8">
        <v>9.33</v>
      </c>
      <c r="K318" s="8">
        <v>6.92</v>
      </c>
      <c r="L318" s="8">
        <v>58079.25</v>
      </c>
      <c r="M318" s="8">
        <v>43077</v>
      </c>
      <c r="N318" s="8">
        <v>15002.25</v>
      </c>
    </row>
    <row r="319" spans="1:14" x14ac:dyDescent="0.3">
      <c r="A319" t="s">
        <v>9</v>
      </c>
      <c r="B319" t="s">
        <v>164</v>
      </c>
      <c r="C319" t="s">
        <v>19</v>
      </c>
      <c r="D319" t="s">
        <v>3</v>
      </c>
      <c r="E319" t="s">
        <v>15</v>
      </c>
      <c r="F319" s="5">
        <v>43300</v>
      </c>
      <c r="G319">
        <v>456192958</v>
      </c>
      <c r="H319" s="5">
        <v>43330</v>
      </c>
      <c r="I319">
        <v>6489</v>
      </c>
      <c r="J319" s="8">
        <v>81.73</v>
      </c>
      <c r="K319" s="8">
        <v>56.67</v>
      </c>
      <c r="L319" s="8">
        <v>530345.97</v>
      </c>
      <c r="M319" s="8">
        <v>367731.63</v>
      </c>
      <c r="N319" s="8">
        <v>162614.34</v>
      </c>
    </row>
    <row r="320" spans="1:14" x14ac:dyDescent="0.3">
      <c r="A320" t="s">
        <v>17</v>
      </c>
      <c r="B320" t="s">
        <v>35</v>
      </c>
      <c r="C320" t="s">
        <v>14</v>
      </c>
      <c r="D320" t="s">
        <v>3</v>
      </c>
      <c r="E320" t="s">
        <v>15</v>
      </c>
      <c r="F320" s="5">
        <v>44609</v>
      </c>
      <c r="G320">
        <v>775147092</v>
      </c>
      <c r="H320" s="5">
        <v>44620</v>
      </c>
      <c r="I320">
        <v>2105</v>
      </c>
      <c r="J320" s="8">
        <v>205.7</v>
      </c>
      <c r="K320" s="8">
        <v>117.11</v>
      </c>
      <c r="L320" s="8">
        <v>432998.5</v>
      </c>
      <c r="M320" s="8">
        <v>246516.55</v>
      </c>
      <c r="N320" s="8">
        <v>186481.95</v>
      </c>
    </row>
    <row r="321" spans="1:14" x14ac:dyDescent="0.3">
      <c r="A321" t="s">
        <v>26</v>
      </c>
      <c r="B321" t="s">
        <v>153</v>
      </c>
      <c r="C321" t="s">
        <v>65</v>
      </c>
      <c r="D321" t="s">
        <v>7</v>
      </c>
      <c r="E321" t="s">
        <v>4</v>
      </c>
      <c r="F321" s="5">
        <v>44558</v>
      </c>
      <c r="G321">
        <v>894548308</v>
      </c>
      <c r="H321" s="5">
        <v>44229</v>
      </c>
      <c r="I321">
        <v>5578</v>
      </c>
      <c r="J321" s="8">
        <v>668.27</v>
      </c>
      <c r="K321" s="8">
        <v>502.54</v>
      </c>
      <c r="L321" s="8">
        <v>3727610.06</v>
      </c>
      <c r="M321" s="8">
        <v>2803168.12</v>
      </c>
      <c r="N321" s="8">
        <v>924441.94</v>
      </c>
    </row>
    <row r="322" spans="1:14" x14ac:dyDescent="0.3">
      <c r="A322" t="s">
        <v>26</v>
      </c>
      <c r="B322" t="s">
        <v>109</v>
      </c>
      <c r="C322" t="s">
        <v>31</v>
      </c>
      <c r="D322" t="s">
        <v>7</v>
      </c>
      <c r="E322" t="s">
        <v>23</v>
      </c>
      <c r="F322" s="5">
        <v>42858</v>
      </c>
      <c r="G322">
        <v>459757936</v>
      </c>
      <c r="H322" s="5">
        <v>42896</v>
      </c>
      <c r="I322">
        <v>1445</v>
      </c>
      <c r="J322" s="8">
        <v>437.2</v>
      </c>
      <c r="K322" s="8">
        <v>263.33</v>
      </c>
      <c r="L322" s="8">
        <v>631754</v>
      </c>
      <c r="M322" s="8">
        <v>380511.85</v>
      </c>
      <c r="N322" s="8">
        <v>251242.15</v>
      </c>
    </row>
    <row r="323" spans="1:14" x14ac:dyDescent="0.3">
      <c r="A323" t="s">
        <v>9</v>
      </c>
      <c r="B323" t="s">
        <v>145</v>
      </c>
      <c r="C323" t="s">
        <v>36</v>
      </c>
      <c r="D323" t="s">
        <v>7</v>
      </c>
      <c r="E323" t="s">
        <v>23</v>
      </c>
      <c r="F323" s="5">
        <v>43496</v>
      </c>
      <c r="G323">
        <v>986449801</v>
      </c>
      <c r="H323" s="5">
        <v>43537</v>
      </c>
      <c r="I323">
        <v>1272</v>
      </c>
      <c r="J323" s="8">
        <v>421.89</v>
      </c>
      <c r="K323" s="8">
        <v>364.69</v>
      </c>
      <c r="L323" s="8">
        <v>536644.07999999996</v>
      </c>
      <c r="M323" s="8">
        <v>463885.68</v>
      </c>
      <c r="N323" s="8">
        <v>72758.399999999994</v>
      </c>
    </row>
    <row r="324" spans="1:14" x14ac:dyDescent="0.3">
      <c r="A324" t="s">
        <v>9</v>
      </c>
      <c r="B324" t="s">
        <v>161</v>
      </c>
      <c r="C324" t="s">
        <v>31</v>
      </c>
      <c r="D324" t="s">
        <v>3</v>
      </c>
      <c r="E324" t="s">
        <v>15</v>
      </c>
      <c r="F324" s="5">
        <v>42919</v>
      </c>
      <c r="G324">
        <v>910610234</v>
      </c>
      <c r="H324" s="5">
        <v>42947</v>
      </c>
      <c r="I324">
        <v>8659</v>
      </c>
      <c r="J324" s="8">
        <v>437.2</v>
      </c>
      <c r="K324" s="8">
        <v>263.33</v>
      </c>
      <c r="L324" s="8">
        <v>3785714.8</v>
      </c>
      <c r="M324" s="8">
        <v>2280174.4700000002</v>
      </c>
      <c r="N324" s="8">
        <v>1505540.33</v>
      </c>
    </row>
    <row r="325" spans="1:14" x14ac:dyDescent="0.3">
      <c r="A325" t="s">
        <v>26</v>
      </c>
      <c r="B325" t="s">
        <v>142</v>
      </c>
      <c r="C325" t="s">
        <v>14</v>
      </c>
      <c r="D325" t="s">
        <v>7</v>
      </c>
      <c r="E325" t="s">
        <v>23</v>
      </c>
      <c r="F325" s="5">
        <v>42316</v>
      </c>
      <c r="G325">
        <v>538538062</v>
      </c>
      <c r="H325" s="5">
        <v>42341</v>
      </c>
      <c r="I325">
        <v>4235</v>
      </c>
      <c r="J325" s="8">
        <v>205.7</v>
      </c>
      <c r="K325" s="8">
        <v>117.11</v>
      </c>
      <c r="L325" s="8">
        <v>871139.5</v>
      </c>
      <c r="M325" s="8">
        <v>495960.85</v>
      </c>
      <c r="N325" s="8">
        <v>375178.65</v>
      </c>
    </row>
    <row r="326" spans="1:14" x14ac:dyDescent="0.3">
      <c r="A326" t="s">
        <v>9</v>
      </c>
      <c r="B326" t="s">
        <v>114</v>
      </c>
      <c r="C326" t="s">
        <v>36</v>
      </c>
      <c r="D326" t="s">
        <v>3</v>
      </c>
      <c r="E326" t="s">
        <v>4</v>
      </c>
      <c r="F326" s="5">
        <v>42797</v>
      </c>
      <c r="G326">
        <v>696844613</v>
      </c>
      <c r="H326" s="5">
        <v>42816</v>
      </c>
      <c r="I326">
        <v>661</v>
      </c>
      <c r="J326" s="8">
        <v>421.89</v>
      </c>
      <c r="K326" s="8">
        <v>364.69</v>
      </c>
      <c r="L326" s="8">
        <v>278869.28999999998</v>
      </c>
      <c r="M326" s="8">
        <v>241060.09</v>
      </c>
      <c r="N326" s="8">
        <v>37809.199999999997</v>
      </c>
    </row>
    <row r="327" spans="1:14" x14ac:dyDescent="0.3">
      <c r="A327" t="s">
        <v>17</v>
      </c>
      <c r="B327" t="s">
        <v>158</v>
      </c>
      <c r="C327" t="s">
        <v>45</v>
      </c>
      <c r="D327" t="s">
        <v>3</v>
      </c>
      <c r="E327" t="s">
        <v>23</v>
      </c>
      <c r="F327" s="5">
        <v>44061</v>
      </c>
      <c r="G327">
        <v>482453715</v>
      </c>
      <c r="H327" s="5">
        <v>44096</v>
      </c>
      <c r="I327">
        <v>7630</v>
      </c>
      <c r="J327" s="8">
        <v>9.33</v>
      </c>
      <c r="K327" s="8">
        <v>6.92</v>
      </c>
      <c r="L327" s="8">
        <v>71187.899999999994</v>
      </c>
      <c r="M327" s="8">
        <v>52799.6</v>
      </c>
      <c r="N327" s="8">
        <v>18388.3</v>
      </c>
    </row>
    <row r="328" spans="1:14" x14ac:dyDescent="0.3">
      <c r="A328" t="s">
        <v>0</v>
      </c>
      <c r="B328" t="s">
        <v>48</v>
      </c>
      <c r="C328" t="s">
        <v>29</v>
      </c>
      <c r="D328" t="s">
        <v>7</v>
      </c>
      <c r="E328" t="s">
        <v>15</v>
      </c>
      <c r="F328" s="5">
        <v>42805</v>
      </c>
      <c r="G328">
        <v>412601697</v>
      </c>
      <c r="H328" s="5">
        <v>42817</v>
      </c>
      <c r="I328">
        <v>6866</v>
      </c>
      <c r="J328" s="8">
        <v>651.21</v>
      </c>
      <c r="K328" s="8">
        <v>524.96</v>
      </c>
      <c r="L328" s="8">
        <v>4471207.8600000003</v>
      </c>
      <c r="M328" s="8">
        <v>3604375.36</v>
      </c>
      <c r="N328" s="8">
        <v>866832.5</v>
      </c>
    </row>
    <row r="329" spans="1:14" x14ac:dyDescent="0.3">
      <c r="A329" t="s">
        <v>0</v>
      </c>
      <c r="B329" t="s">
        <v>138</v>
      </c>
      <c r="C329" t="s">
        <v>36</v>
      </c>
      <c r="D329" t="s">
        <v>7</v>
      </c>
      <c r="E329" t="s">
        <v>4</v>
      </c>
      <c r="F329" s="5">
        <v>44121</v>
      </c>
      <c r="G329">
        <v>174837386</v>
      </c>
      <c r="H329" s="5">
        <v>44149</v>
      </c>
      <c r="I329">
        <v>7123</v>
      </c>
      <c r="J329" s="8">
        <v>421.89</v>
      </c>
      <c r="K329" s="8">
        <v>364.69</v>
      </c>
      <c r="L329" s="8">
        <v>3005122.47</v>
      </c>
      <c r="M329" s="8">
        <v>2597686.87</v>
      </c>
      <c r="N329" s="8">
        <v>407435.6</v>
      </c>
    </row>
    <row r="330" spans="1:14" x14ac:dyDescent="0.3">
      <c r="A330" t="s">
        <v>17</v>
      </c>
      <c r="B330" t="s">
        <v>131</v>
      </c>
      <c r="C330" t="s">
        <v>19</v>
      </c>
      <c r="D330" t="s">
        <v>7</v>
      </c>
      <c r="E330" t="s">
        <v>15</v>
      </c>
      <c r="F330" s="5">
        <v>44103</v>
      </c>
      <c r="G330">
        <v>877022111</v>
      </c>
      <c r="H330" s="5">
        <v>44125</v>
      </c>
      <c r="I330">
        <v>9187</v>
      </c>
      <c r="J330" s="8">
        <v>81.73</v>
      </c>
      <c r="K330" s="8">
        <v>56.67</v>
      </c>
      <c r="L330" s="8">
        <v>750853.51</v>
      </c>
      <c r="M330" s="8">
        <v>520627.29</v>
      </c>
      <c r="N330" s="8">
        <v>230226.22</v>
      </c>
    </row>
    <row r="331" spans="1:14" x14ac:dyDescent="0.3">
      <c r="A331" t="s">
        <v>39</v>
      </c>
      <c r="B331" t="s">
        <v>128</v>
      </c>
      <c r="C331" t="s">
        <v>14</v>
      </c>
      <c r="D331" t="s">
        <v>7</v>
      </c>
      <c r="E331" t="s">
        <v>4</v>
      </c>
      <c r="F331" s="5">
        <v>44004</v>
      </c>
      <c r="G331">
        <v>997329699</v>
      </c>
      <c r="H331" s="5">
        <v>44027</v>
      </c>
      <c r="I331">
        <v>876</v>
      </c>
      <c r="J331" s="8">
        <v>205.7</v>
      </c>
      <c r="K331" s="8">
        <v>117.11</v>
      </c>
      <c r="L331" s="8">
        <v>180193.2</v>
      </c>
      <c r="M331" s="8">
        <v>102588.36</v>
      </c>
      <c r="N331" s="8">
        <v>77604.84</v>
      </c>
    </row>
    <row r="332" spans="1:14" x14ac:dyDescent="0.3">
      <c r="A332" t="s">
        <v>26</v>
      </c>
      <c r="B332" t="s">
        <v>155</v>
      </c>
      <c r="C332" t="s">
        <v>6</v>
      </c>
      <c r="D332" t="s">
        <v>7</v>
      </c>
      <c r="E332" t="s">
        <v>4</v>
      </c>
      <c r="F332" s="5">
        <v>42388</v>
      </c>
      <c r="G332">
        <v>434246480</v>
      </c>
      <c r="H332" s="5">
        <v>42411</v>
      </c>
      <c r="I332">
        <v>2038</v>
      </c>
      <c r="J332" s="8">
        <v>152.58000000000001</v>
      </c>
      <c r="K332" s="8">
        <v>97.44</v>
      </c>
      <c r="L332" s="8">
        <v>310958.03999999998</v>
      </c>
      <c r="M332" s="8">
        <v>198582.72</v>
      </c>
      <c r="N332" s="8">
        <v>112375.32</v>
      </c>
    </row>
    <row r="333" spans="1:14" x14ac:dyDescent="0.3">
      <c r="A333" t="s">
        <v>0</v>
      </c>
      <c r="B333" t="s">
        <v>144</v>
      </c>
      <c r="C333" t="s">
        <v>14</v>
      </c>
      <c r="D333" t="s">
        <v>3</v>
      </c>
      <c r="E333" t="s">
        <v>8</v>
      </c>
      <c r="F333" s="5">
        <v>42828</v>
      </c>
      <c r="G333">
        <v>956571280</v>
      </c>
      <c r="H333" s="5">
        <v>42830</v>
      </c>
      <c r="I333">
        <v>9554</v>
      </c>
      <c r="J333" s="8">
        <v>205.7</v>
      </c>
      <c r="K333" s="8">
        <v>117.11</v>
      </c>
      <c r="L333" s="8">
        <v>1965257.8</v>
      </c>
      <c r="M333" s="8">
        <v>1118868.94</v>
      </c>
      <c r="N333" s="8">
        <v>846388.86</v>
      </c>
    </row>
    <row r="334" spans="1:14" x14ac:dyDescent="0.3">
      <c r="A334" t="s">
        <v>9</v>
      </c>
      <c r="B334" t="s">
        <v>10</v>
      </c>
      <c r="C334" t="s">
        <v>19</v>
      </c>
      <c r="D334" t="s">
        <v>3</v>
      </c>
      <c r="E334" t="s">
        <v>4</v>
      </c>
      <c r="F334" s="5">
        <v>44899</v>
      </c>
      <c r="G334">
        <v>353415429</v>
      </c>
      <c r="H334" s="5">
        <v>44903</v>
      </c>
      <c r="I334">
        <v>2334</v>
      </c>
      <c r="J334" s="8">
        <v>81.73</v>
      </c>
      <c r="K334" s="8">
        <v>56.67</v>
      </c>
      <c r="L334" s="8">
        <v>190757.82</v>
      </c>
      <c r="M334" s="8">
        <v>132267.78</v>
      </c>
      <c r="N334" s="8">
        <v>58490.04</v>
      </c>
    </row>
    <row r="335" spans="1:14" x14ac:dyDescent="0.3">
      <c r="A335" t="s">
        <v>26</v>
      </c>
      <c r="B335" t="s">
        <v>175</v>
      </c>
      <c r="C335" t="s">
        <v>57</v>
      </c>
      <c r="D335" t="s">
        <v>3</v>
      </c>
      <c r="E335" t="s">
        <v>23</v>
      </c>
      <c r="F335" s="5">
        <v>44527</v>
      </c>
      <c r="G335">
        <v>984202754</v>
      </c>
      <c r="H335" s="5">
        <v>44538</v>
      </c>
      <c r="I335">
        <v>6321</v>
      </c>
      <c r="J335" s="8">
        <v>154.06</v>
      </c>
      <c r="K335" s="8">
        <v>90.93</v>
      </c>
      <c r="L335" s="8">
        <v>973813.26</v>
      </c>
      <c r="M335" s="8">
        <v>574768.53</v>
      </c>
      <c r="N335" s="8">
        <v>399044.73</v>
      </c>
    </row>
    <row r="336" spans="1:14" x14ac:dyDescent="0.3">
      <c r="A336" t="s">
        <v>26</v>
      </c>
      <c r="B336" t="s">
        <v>72</v>
      </c>
      <c r="C336" t="s">
        <v>11</v>
      </c>
      <c r="D336" t="s">
        <v>7</v>
      </c>
      <c r="E336" t="s">
        <v>23</v>
      </c>
      <c r="F336" s="5">
        <v>43601</v>
      </c>
      <c r="G336">
        <v>328669583</v>
      </c>
      <c r="H336" s="5">
        <v>43618</v>
      </c>
      <c r="I336">
        <v>9488</v>
      </c>
      <c r="J336" s="8">
        <v>47.45</v>
      </c>
      <c r="K336" s="8">
        <v>31.79</v>
      </c>
      <c r="L336" s="8">
        <v>450205.6</v>
      </c>
      <c r="M336" s="8">
        <v>301623.52</v>
      </c>
      <c r="N336" s="8">
        <v>148582.07999999999</v>
      </c>
    </row>
    <row r="337" spans="1:14" x14ac:dyDescent="0.3">
      <c r="A337" t="s">
        <v>17</v>
      </c>
      <c r="B337" t="s">
        <v>119</v>
      </c>
      <c r="C337" t="s">
        <v>31</v>
      </c>
      <c r="D337" t="s">
        <v>7</v>
      </c>
      <c r="E337" t="s">
        <v>8</v>
      </c>
      <c r="F337" s="5">
        <v>43601</v>
      </c>
      <c r="G337">
        <v>436864745</v>
      </c>
      <c r="H337" s="5">
        <v>43607</v>
      </c>
      <c r="I337">
        <v>6841</v>
      </c>
      <c r="J337" s="8">
        <v>437.2</v>
      </c>
      <c r="K337" s="8">
        <v>263.33</v>
      </c>
      <c r="L337" s="8">
        <v>2990885.2</v>
      </c>
      <c r="M337" s="8">
        <v>1801440.53</v>
      </c>
      <c r="N337" s="8">
        <v>1189444.67</v>
      </c>
    </row>
    <row r="338" spans="1:14" x14ac:dyDescent="0.3">
      <c r="A338" t="s">
        <v>17</v>
      </c>
      <c r="B338" t="s">
        <v>176</v>
      </c>
      <c r="C338" t="s">
        <v>65</v>
      </c>
      <c r="D338" t="s">
        <v>7</v>
      </c>
      <c r="E338" t="s">
        <v>4</v>
      </c>
      <c r="F338" s="5">
        <v>44197</v>
      </c>
      <c r="G338">
        <v>279149568</v>
      </c>
      <c r="H338" s="5">
        <v>44222</v>
      </c>
      <c r="I338">
        <v>5415</v>
      </c>
      <c r="J338" s="8">
        <v>668.27</v>
      </c>
      <c r="K338" s="8">
        <v>502.54</v>
      </c>
      <c r="L338" s="8">
        <v>3618682.05</v>
      </c>
      <c r="M338" s="8">
        <v>2721254.1</v>
      </c>
      <c r="N338" s="8">
        <v>897427.95</v>
      </c>
    </row>
    <row r="339" spans="1:14" x14ac:dyDescent="0.3">
      <c r="A339" t="s">
        <v>9</v>
      </c>
      <c r="B339" t="s">
        <v>177</v>
      </c>
      <c r="C339" t="s">
        <v>14</v>
      </c>
      <c r="D339" t="s">
        <v>3</v>
      </c>
      <c r="E339" t="s">
        <v>23</v>
      </c>
      <c r="F339" s="5">
        <v>44639</v>
      </c>
      <c r="G339">
        <v>696197879</v>
      </c>
      <c r="H339" s="5">
        <v>44646</v>
      </c>
      <c r="I339">
        <v>9278</v>
      </c>
      <c r="J339" s="8">
        <v>205.7</v>
      </c>
      <c r="K339" s="8">
        <v>117.11</v>
      </c>
      <c r="L339" s="8">
        <v>1908484.6</v>
      </c>
      <c r="M339" s="8">
        <v>1086546.58</v>
      </c>
      <c r="N339" s="8">
        <v>821938.02</v>
      </c>
    </row>
    <row r="340" spans="1:14" x14ac:dyDescent="0.3">
      <c r="A340" t="s">
        <v>39</v>
      </c>
      <c r="B340" t="s">
        <v>128</v>
      </c>
      <c r="C340" t="s">
        <v>65</v>
      </c>
      <c r="D340" t="s">
        <v>7</v>
      </c>
      <c r="E340" t="s">
        <v>4</v>
      </c>
      <c r="F340" s="5">
        <v>42378</v>
      </c>
      <c r="G340">
        <v>348996007</v>
      </c>
      <c r="H340" s="5">
        <v>42381</v>
      </c>
      <c r="I340">
        <v>4529</v>
      </c>
      <c r="J340" s="8">
        <v>668.27</v>
      </c>
      <c r="K340" s="8">
        <v>502.54</v>
      </c>
      <c r="L340" s="8">
        <v>3026594.83</v>
      </c>
      <c r="M340" s="8">
        <v>2276003.66</v>
      </c>
      <c r="N340" s="8">
        <v>750591.17</v>
      </c>
    </row>
    <row r="341" spans="1:14" x14ac:dyDescent="0.3">
      <c r="A341" t="s">
        <v>26</v>
      </c>
      <c r="B341" t="s">
        <v>156</v>
      </c>
      <c r="C341" t="s">
        <v>11</v>
      </c>
      <c r="D341" t="s">
        <v>7</v>
      </c>
      <c r="E341" t="s">
        <v>15</v>
      </c>
      <c r="F341" s="5">
        <v>42219</v>
      </c>
      <c r="G341">
        <v>668842780</v>
      </c>
      <c r="H341" s="5">
        <v>42267</v>
      </c>
      <c r="I341">
        <v>4297</v>
      </c>
      <c r="J341" s="8">
        <v>47.45</v>
      </c>
      <c r="K341" s="8">
        <v>31.79</v>
      </c>
      <c r="L341" s="8">
        <v>203892.65</v>
      </c>
      <c r="M341" s="8">
        <v>136601.63</v>
      </c>
      <c r="N341" s="8">
        <v>67291.02</v>
      </c>
    </row>
    <row r="342" spans="1:14" x14ac:dyDescent="0.3">
      <c r="A342" t="s">
        <v>9</v>
      </c>
      <c r="B342" t="s">
        <v>178</v>
      </c>
      <c r="C342" t="s">
        <v>31</v>
      </c>
      <c r="D342" t="s">
        <v>3</v>
      </c>
      <c r="E342" t="s">
        <v>8</v>
      </c>
      <c r="F342" s="5">
        <v>43926</v>
      </c>
      <c r="G342">
        <v>907349526</v>
      </c>
      <c r="H342" s="5">
        <v>43967</v>
      </c>
      <c r="I342">
        <v>3743</v>
      </c>
      <c r="J342" s="8">
        <v>437.2</v>
      </c>
      <c r="K342" s="8">
        <v>263.33</v>
      </c>
      <c r="L342" s="8">
        <v>1636439.6</v>
      </c>
      <c r="M342" s="8">
        <v>985644.19</v>
      </c>
      <c r="N342" s="8">
        <v>650795.41</v>
      </c>
    </row>
    <row r="343" spans="1:14" x14ac:dyDescent="0.3">
      <c r="A343" t="s">
        <v>9</v>
      </c>
      <c r="B343" t="s">
        <v>98</v>
      </c>
      <c r="C343" t="s">
        <v>19</v>
      </c>
      <c r="D343" t="s">
        <v>7</v>
      </c>
      <c r="E343" t="s">
        <v>8</v>
      </c>
      <c r="F343" s="5">
        <v>43195</v>
      </c>
      <c r="G343">
        <v>386440074</v>
      </c>
      <c r="H343" s="5">
        <v>43215</v>
      </c>
      <c r="I343">
        <v>5060</v>
      </c>
      <c r="J343" s="8">
        <v>81.73</v>
      </c>
      <c r="K343" s="8">
        <v>56.67</v>
      </c>
      <c r="L343" s="8">
        <v>413553.8</v>
      </c>
      <c r="M343" s="8">
        <v>286750.2</v>
      </c>
      <c r="N343" s="8">
        <v>126803.6</v>
      </c>
    </row>
    <row r="344" spans="1:14" x14ac:dyDescent="0.3">
      <c r="A344" t="s">
        <v>26</v>
      </c>
      <c r="B344" t="s">
        <v>126</v>
      </c>
      <c r="C344" t="s">
        <v>57</v>
      </c>
      <c r="D344" t="s">
        <v>7</v>
      </c>
      <c r="E344" t="s">
        <v>8</v>
      </c>
      <c r="F344" s="5">
        <v>42266</v>
      </c>
      <c r="G344">
        <v>748350751</v>
      </c>
      <c r="H344" s="5">
        <v>42304</v>
      </c>
      <c r="I344">
        <v>2472</v>
      </c>
      <c r="J344" s="8">
        <v>154.06</v>
      </c>
      <c r="K344" s="8">
        <v>90.93</v>
      </c>
      <c r="L344" s="8">
        <v>380836.32</v>
      </c>
      <c r="M344" s="8">
        <v>224778.96</v>
      </c>
      <c r="N344" s="8">
        <v>156057.35999999999</v>
      </c>
    </row>
    <row r="345" spans="1:14" x14ac:dyDescent="0.3">
      <c r="A345" t="s">
        <v>0</v>
      </c>
      <c r="B345" t="s">
        <v>143</v>
      </c>
      <c r="C345" t="s">
        <v>19</v>
      </c>
      <c r="D345" t="s">
        <v>3</v>
      </c>
      <c r="E345" t="s">
        <v>15</v>
      </c>
      <c r="F345" s="5">
        <v>42228</v>
      </c>
      <c r="G345">
        <v>105630385</v>
      </c>
      <c r="H345" s="5">
        <v>42262</v>
      </c>
      <c r="I345">
        <v>7233</v>
      </c>
      <c r="J345" s="8">
        <v>81.73</v>
      </c>
      <c r="K345" s="8">
        <v>56.67</v>
      </c>
      <c r="L345" s="8">
        <v>591153.09</v>
      </c>
      <c r="M345" s="8">
        <v>409894.11</v>
      </c>
      <c r="N345" s="8">
        <v>181258.98</v>
      </c>
    </row>
    <row r="346" spans="1:14" x14ac:dyDescent="0.3">
      <c r="A346" t="s">
        <v>12</v>
      </c>
      <c r="B346" t="s">
        <v>16</v>
      </c>
      <c r="C346" t="s">
        <v>31</v>
      </c>
      <c r="D346" t="s">
        <v>7</v>
      </c>
      <c r="E346" t="s">
        <v>15</v>
      </c>
      <c r="F346" s="5">
        <v>43829</v>
      </c>
      <c r="G346">
        <v>691140305</v>
      </c>
      <c r="H346" s="5">
        <v>43473</v>
      </c>
      <c r="I346">
        <v>2630</v>
      </c>
      <c r="J346" s="8">
        <v>437.2</v>
      </c>
      <c r="K346" s="8">
        <v>263.33</v>
      </c>
      <c r="L346" s="8">
        <v>1149836</v>
      </c>
      <c r="M346" s="8">
        <v>692557.9</v>
      </c>
      <c r="N346" s="8">
        <v>457278.1</v>
      </c>
    </row>
    <row r="347" spans="1:14" x14ac:dyDescent="0.3">
      <c r="A347" t="s">
        <v>26</v>
      </c>
      <c r="B347" t="s">
        <v>153</v>
      </c>
      <c r="C347" t="s">
        <v>31</v>
      </c>
      <c r="D347" t="s">
        <v>7</v>
      </c>
      <c r="E347" t="s">
        <v>23</v>
      </c>
      <c r="F347" s="5">
        <v>42285</v>
      </c>
      <c r="G347">
        <v>308054339</v>
      </c>
      <c r="H347" s="5">
        <v>42292</v>
      </c>
      <c r="I347">
        <v>8980</v>
      </c>
      <c r="J347" s="8">
        <v>437.2</v>
      </c>
      <c r="K347" s="8">
        <v>263.33</v>
      </c>
      <c r="L347" s="8">
        <v>3926056</v>
      </c>
      <c r="M347" s="8">
        <v>2364703.4</v>
      </c>
      <c r="N347" s="8">
        <v>1561352.6</v>
      </c>
    </row>
    <row r="348" spans="1:14" x14ac:dyDescent="0.3">
      <c r="A348" t="s">
        <v>26</v>
      </c>
      <c r="B348" t="s">
        <v>99</v>
      </c>
      <c r="C348" t="s">
        <v>45</v>
      </c>
      <c r="D348" t="s">
        <v>7</v>
      </c>
      <c r="E348" t="s">
        <v>23</v>
      </c>
      <c r="F348" s="5">
        <v>44468</v>
      </c>
      <c r="G348">
        <v>879858815</v>
      </c>
      <c r="H348" s="5">
        <v>44499</v>
      </c>
      <c r="I348">
        <v>8631</v>
      </c>
      <c r="J348" s="8">
        <v>9.33</v>
      </c>
      <c r="K348" s="8">
        <v>6.92</v>
      </c>
      <c r="L348" s="8">
        <v>80527.23</v>
      </c>
      <c r="M348" s="8">
        <v>59726.52</v>
      </c>
      <c r="N348" s="8">
        <v>20800.71</v>
      </c>
    </row>
    <row r="349" spans="1:14" x14ac:dyDescent="0.3">
      <c r="A349" t="s">
        <v>9</v>
      </c>
      <c r="B349" t="s">
        <v>66</v>
      </c>
      <c r="C349" t="s">
        <v>57</v>
      </c>
      <c r="D349" t="s">
        <v>3</v>
      </c>
      <c r="E349" t="s">
        <v>23</v>
      </c>
      <c r="F349" s="5">
        <v>44102</v>
      </c>
      <c r="G349">
        <v>800352561</v>
      </c>
      <c r="H349" s="5">
        <v>44125</v>
      </c>
      <c r="I349">
        <v>963</v>
      </c>
      <c r="J349" s="8">
        <v>154.06</v>
      </c>
      <c r="K349" s="8">
        <v>90.93</v>
      </c>
      <c r="L349" s="8">
        <v>148359.78</v>
      </c>
      <c r="M349" s="8">
        <v>87565.59</v>
      </c>
      <c r="N349" s="8">
        <v>60794.19</v>
      </c>
    </row>
    <row r="350" spans="1:14" x14ac:dyDescent="0.3">
      <c r="A350" t="s">
        <v>26</v>
      </c>
      <c r="B350" t="s">
        <v>179</v>
      </c>
      <c r="C350" t="s">
        <v>2</v>
      </c>
      <c r="D350" t="s">
        <v>3</v>
      </c>
      <c r="E350" t="s">
        <v>15</v>
      </c>
      <c r="F350" s="5">
        <v>42186</v>
      </c>
      <c r="G350">
        <v>783646905</v>
      </c>
      <c r="H350" s="5">
        <v>42226</v>
      </c>
      <c r="I350">
        <v>7388</v>
      </c>
      <c r="J350" s="8">
        <v>255.28</v>
      </c>
      <c r="K350" s="8">
        <v>159.41999999999999</v>
      </c>
      <c r="L350" s="8">
        <v>1886008.64</v>
      </c>
      <c r="M350" s="8">
        <v>1177794.96</v>
      </c>
      <c r="N350" s="8">
        <v>708213.68</v>
      </c>
    </row>
    <row r="351" spans="1:14" x14ac:dyDescent="0.3">
      <c r="A351" t="s">
        <v>9</v>
      </c>
      <c r="B351" t="s">
        <v>98</v>
      </c>
      <c r="C351" t="s">
        <v>11</v>
      </c>
      <c r="D351" t="s">
        <v>7</v>
      </c>
      <c r="E351" t="s">
        <v>8</v>
      </c>
      <c r="F351" s="5">
        <v>43108</v>
      </c>
      <c r="G351">
        <v>714165675</v>
      </c>
      <c r="H351" s="5">
        <v>43133</v>
      </c>
      <c r="I351">
        <v>6348</v>
      </c>
      <c r="J351" s="8">
        <v>47.45</v>
      </c>
      <c r="K351" s="8">
        <v>31.79</v>
      </c>
      <c r="L351" s="8">
        <v>301212.59999999998</v>
      </c>
      <c r="M351" s="8">
        <v>201802.92</v>
      </c>
      <c r="N351" s="8">
        <v>99409.68</v>
      </c>
    </row>
    <row r="352" spans="1:14" x14ac:dyDescent="0.3">
      <c r="A352" t="s">
        <v>12</v>
      </c>
      <c r="B352" t="s">
        <v>132</v>
      </c>
      <c r="C352" t="s">
        <v>36</v>
      </c>
      <c r="D352" t="s">
        <v>7</v>
      </c>
      <c r="E352" t="s">
        <v>23</v>
      </c>
      <c r="F352" s="5">
        <v>44915</v>
      </c>
      <c r="G352">
        <v>996645200</v>
      </c>
      <c r="H352" s="5">
        <v>44588</v>
      </c>
      <c r="I352">
        <v>8317</v>
      </c>
      <c r="J352" s="8">
        <v>421.89</v>
      </c>
      <c r="K352" s="8">
        <v>364.69</v>
      </c>
      <c r="L352" s="8">
        <v>3508859.13</v>
      </c>
      <c r="M352" s="8">
        <v>3033126.73</v>
      </c>
      <c r="N352" s="8">
        <v>475732.4</v>
      </c>
    </row>
    <row r="353" spans="1:14" x14ac:dyDescent="0.3">
      <c r="A353" t="s">
        <v>17</v>
      </c>
      <c r="B353" t="s">
        <v>47</v>
      </c>
      <c r="C353" t="s">
        <v>29</v>
      </c>
      <c r="D353" t="s">
        <v>7</v>
      </c>
      <c r="E353" t="s">
        <v>4</v>
      </c>
      <c r="F353" s="5">
        <v>43771</v>
      </c>
      <c r="G353">
        <v>306134307</v>
      </c>
      <c r="H353" s="5">
        <v>43793</v>
      </c>
      <c r="I353">
        <v>799</v>
      </c>
      <c r="J353" s="8">
        <v>651.21</v>
      </c>
      <c r="K353" s="8">
        <v>524.96</v>
      </c>
      <c r="L353" s="8">
        <v>520316.79</v>
      </c>
      <c r="M353" s="8">
        <v>419443.04</v>
      </c>
      <c r="N353" s="8">
        <v>100873.75</v>
      </c>
    </row>
    <row r="354" spans="1:14" x14ac:dyDescent="0.3">
      <c r="A354" t="s">
        <v>12</v>
      </c>
      <c r="B354" t="s">
        <v>180</v>
      </c>
      <c r="C354" t="s">
        <v>6</v>
      </c>
      <c r="D354" t="s">
        <v>7</v>
      </c>
      <c r="E354" t="s">
        <v>4</v>
      </c>
      <c r="F354" s="5">
        <v>42389</v>
      </c>
      <c r="G354">
        <v>537994325</v>
      </c>
      <c r="H354" s="5">
        <v>42428</v>
      </c>
      <c r="I354">
        <v>3331</v>
      </c>
      <c r="J354" s="8">
        <v>152.58000000000001</v>
      </c>
      <c r="K354" s="8">
        <v>97.44</v>
      </c>
      <c r="L354" s="8">
        <v>508243.98</v>
      </c>
      <c r="M354" s="8">
        <v>324572.64</v>
      </c>
      <c r="N354" s="8">
        <v>183671.34</v>
      </c>
    </row>
    <row r="355" spans="1:14" x14ac:dyDescent="0.3">
      <c r="A355" t="s">
        <v>12</v>
      </c>
      <c r="B355" t="s">
        <v>129</v>
      </c>
      <c r="C355" t="s">
        <v>14</v>
      </c>
      <c r="D355" t="s">
        <v>3</v>
      </c>
      <c r="E355" t="s">
        <v>4</v>
      </c>
      <c r="F355" s="5">
        <v>42328</v>
      </c>
      <c r="G355">
        <v>957899081</v>
      </c>
      <c r="H355" s="5">
        <v>42361</v>
      </c>
      <c r="I355">
        <v>2480</v>
      </c>
      <c r="J355" s="8">
        <v>205.7</v>
      </c>
      <c r="K355" s="8">
        <v>117.11</v>
      </c>
      <c r="L355" s="8">
        <v>510136</v>
      </c>
      <c r="M355" s="8">
        <v>290432.8</v>
      </c>
      <c r="N355" s="8">
        <v>219703.2</v>
      </c>
    </row>
    <row r="356" spans="1:14" x14ac:dyDescent="0.3">
      <c r="A356" t="s">
        <v>12</v>
      </c>
      <c r="B356" t="s">
        <v>150</v>
      </c>
      <c r="C356" t="s">
        <v>29</v>
      </c>
      <c r="D356" t="s">
        <v>3</v>
      </c>
      <c r="E356" t="s">
        <v>4</v>
      </c>
      <c r="F356" s="5">
        <v>44078</v>
      </c>
      <c r="G356">
        <v>451834905</v>
      </c>
      <c r="H356" s="5">
        <v>44095</v>
      </c>
      <c r="I356">
        <v>6844</v>
      </c>
      <c r="J356" s="8">
        <v>651.21</v>
      </c>
      <c r="K356" s="8">
        <v>524.96</v>
      </c>
      <c r="L356" s="8">
        <v>4456881.24</v>
      </c>
      <c r="M356" s="8">
        <v>3592826.24</v>
      </c>
      <c r="N356" s="8">
        <v>864055</v>
      </c>
    </row>
    <row r="357" spans="1:14" x14ac:dyDescent="0.3">
      <c r="A357" t="s">
        <v>26</v>
      </c>
      <c r="B357" t="s">
        <v>156</v>
      </c>
      <c r="C357" t="s">
        <v>2</v>
      </c>
      <c r="D357" t="s">
        <v>3</v>
      </c>
      <c r="E357" t="s">
        <v>23</v>
      </c>
      <c r="F357" s="5">
        <v>44786</v>
      </c>
      <c r="G357">
        <v>676100623</v>
      </c>
      <c r="H357" s="5">
        <v>44827</v>
      </c>
      <c r="I357">
        <v>2054</v>
      </c>
      <c r="J357" s="8">
        <v>255.28</v>
      </c>
      <c r="K357" s="8">
        <v>159.41999999999999</v>
      </c>
      <c r="L357" s="8">
        <v>524345.12</v>
      </c>
      <c r="M357" s="8">
        <v>327448.68</v>
      </c>
      <c r="N357" s="8">
        <v>196896.44</v>
      </c>
    </row>
    <row r="358" spans="1:14" x14ac:dyDescent="0.3">
      <c r="A358" t="s">
        <v>20</v>
      </c>
      <c r="B358" t="s">
        <v>52</v>
      </c>
      <c r="C358" t="s">
        <v>6</v>
      </c>
      <c r="D358" t="s">
        <v>7</v>
      </c>
      <c r="E358" t="s">
        <v>4</v>
      </c>
      <c r="F358" s="5">
        <v>43449</v>
      </c>
      <c r="G358">
        <v>207307565</v>
      </c>
      <c r="H358" s="5">
        <v>43463</v>
      </c>
      <c r="I358">
        <v>5770</v>
      </c>
      <c r="J358" s="8">
        <v>152.58000000000001</v>
      </c>
      <c r="K358" s="8">
        <v>97.44</v>
      </c>
      <c r="L358" s="8">
        <v>880386.6</v>
      </c>
      <c r="M358" s="8">
        <v>562228.80000000005</v>
      </c>
      <c r="N358" s="8">
        <v>318157.8</v>
      </c>
    </row>
    <row r="359" spans="1:14" x14ac:dyDescent="0.3">
      <c r="A359" t="s">
        <v>12</v>
      </c>
      <c r="B359" t="s">
        <v>146</v>
      </c>
      <c r="C359" t="s">
        <v>2</v>
      </c>
      <c r="D359" t="s">
        <v>7</v>
      </c>
      <c r="E359" t="s">
        <v>23</v>
      </c>
      <c r="F359" s="5">
        <v>43494</v>
      </c>
      <c r="G359">
        <v>392379558</v>
      </c>
      <c r="H359" s="5">
        <v>43533</v>
      </c>
      <c r="I359">
        <v>2685</v>
      </c>
      <c r="J359" s="8">
        <v>255.28</v>
      </c>
      <c r="K359" s="8">
        <v>159.41999999999999</v>
      </c>
      <c r="L359" s="8">
        <v>685426.8</v>
      </c>
      <c r="M359" s="8">
        <v>428042.7</v>
      </c>
      <c r="N359" s="8">
        <v>257384.1</v>
      </c>
    </row>
    <row r="360" spans="1:14" x14ac:dyDescent="0.3">
      <c r="A360" t="s">
        <v>20</v>
      </c>
      <c r="B360" t="s">
        <v>181</v>
      </c>
      <c r="C360" t="s">
        <v>31</v>
      </c>
      <c r="D360" t="s">
        <v>3</v>
      </c>
      <c r="E360" t="s">
        <v>4</v>
      </c>
      <c r="F360" s="5">
        <v>42430</v>
      </c>
      <c r="G360">
        <v>398552930</v>
      </c>
      <c r="H360" s="5">
        <v>42458</v>
      </c>
      <c r="I360">
        <v>9524</v>
      </c>
      <c r="J360" s="8">
        <v>437.2</v>
      </c>
      <c r="K360" s="8">
        <v>263.33</v>
      </c>
      <c r="L360" s="8">
        <v>4163892.8</v>
      </c>
      <c r="M360" s="8">
        <v>2507954.92</v>
      </c>
      <c r="N360" s="8">
        <v>1655937.88</v>
      </c>
    </row>
    <row r="361" spans="1:14" x14ac:dyDescent="0.3">
      <c r="A361" t="s">
        <v>17</v>
      </c>
      <c r="B361" t="s">
        <v>135</v>
      </c>
      <c r="C361" t="s">
        <v>29</v>
      </c>
      <c r="D361" t="s">
        <v>7</v>
      </c>
      <c r="E361" t="s">
        <v>15</v>
      </c>
      <c r="F361" s="5">
        <v>42922</v>
      </c>
      <c r="G361">
        <v>363376510</v>
      </c>
      <c r="H361" s="5">
        <v>42957</v>
      </c>
      <c r="I361">
        <v>39</v>
      </c>
      <c r="J361" s="8">
        <v>651.21</v>
      </c>
      <c r="K361" s="8">
        <v>524.96</v>
      </c>
      <c r="L361" s="8">
        <v>25397.19</v>
      </c>
      <c r="M361" s="8">
        <v>20473.439999999999</v>
      </c>
      <c r="N361" s="8">
        <v>4923.75</v>
      </c>
    </row>
    <row r="362" spans="1:14" x14ac:dyDescent="0.3">
      <c r="A362" t="s">
        <v>17</v>
      </c>
      <c r="B362" t="s">
        <v>18</v>
      </c>
      <c r="C362" t="s">
        <v>57</v>
      </c>
      <c r="D362" t="s">
        <v>7</v>
      </c>
      <c r="E362" t="s">
        <v>23</v>
      </c>
      <c r="F362" s="5">
        <v>44376</v>
      </c>
      <c r="G362">
        <v>944711625</v>
      </c>
      <c r="H362" s="5">
        <v>44400</v>
      </c>
      <c r="I362">
        <v>18</v>
      </c>
      <c r="J362" s="8">
        <v>154.06</v>
      </c>
      <c r="K362" s="8">
        <v>90.93</v>
      </c>
      <c r="L362" s="8">
        <v>2773.08</v>
      </c>
      <c r="M362" s="8">
        <v>1636.74</v>
      </c>
      <c r="N362" s="8">
        <v>1136.3399999999999</v>
      </c>
    </row>
    <row r="363" spans="1:14" x14ac:dyDescent="0.3">
      <c r="A363" t="s">
        <v>26</v>
      </c>
      <c r="B363" t="s">
        <v>109</v>
      </c>
      <c r="C363" t="s">
        <v>65</v>
      </c>
      <c r="D363" t="s">
        <v>3</v>
      </c>
      <c r="E363" t="s">
        <v>8</v>
      </c>
      <c r="F363" s="5">
        <v>44000</v>
      </c>
      <c r="G363">
        <v>170732104</v>
      </c>
      <c r="H363" s="5">
        <v>44050</v>
      </c>
      <c r="I363">
        <v>2279</v>
      </c>
      <c r="J363" s="8">
        <v>668.27</v>
      </c>
      <c r="K363" s="8">
        <v>502.54</v>
      </c>
      <c r="L363" s="8">
        <v>1522987.33</v>
      </c>
      <c r="M363" s="8">
        <v>1145288.6599999999</v>
      </c>
      <c r="N363" s="8">
        <v>377698.67</v>
      </c>
    </row>
    <row r="364" spans="1:14" x14ac:dyDescent="0.3">
      <c r="A364" t="s">
        <v>9</v>
      </c>
      <c r="B364" t="s">
        <v>182</v>
      </c>
      <c r="C364" t="s">
        <v>11</v>
      </c>
      <c r="D364" t="s">
        <v>7</v>
      </c>
      <c r="E364" t="s">
        <v>15</v>
      </c>
      <c r="F364" s="5">
        <v>43518</v>
      </c>
      <c r="G364">
        <v>189924275</v>
      </c>
      <c r="H364" s="5">
        <v>43545</v>
      </c>
      <c r="I364">
        <v>1668</v>
      </c>
      <c r="J364" s="8">
        <v>47.45</v>
      </c>
      <c r="K364" s="8">
        <v>31.79</v>
      </c>
      <c r="L364" s="8">
        <v>79146.600000000006</v>
      </c>
      <c r="M364" s="8">
        <v>53025.72</v>
      </c>
      <c r="N364" s="8">
        <v>26120.880000000001</v>
      </c>
    </row>
    <row r="365" spans="1:14" x14ac:dyDescent="0.3">
      <c r="A365" t="s">
        <v>12</v>
      </c>
      <c r="B365" t="s">
        <v>115</v>
      </c>
      <c r="C365" t="s">
        <v>22</v>
      </c>
      <c r="D365" t="s">
        <v>7</v>
      </c>
      <c r="E365" t="s">
        <v>15</v>
      </c>
      <c r="F365" s="5">
        <v>44233</v>
      </c>
      <c r="G365">
        <v>521086966</v>
      </c>
      <c r="H365" s="5">
        <v>44246</v>
      </c>
      <c r="I365">
        <v>68</v>
      </c>
      <c r="J365" s="8">
        <v>109.28</v>
      </c>
      <c r="K365" s="8">
        <v>35.840000000000003</v>
      </c>
      <c r="L365" s="8">
        <v>7431.04</v>
      </c>
      <c r="M365" s="8">
        <v>2437.12</v>
      </c>
      <c r="N365" s="8">
        <v>4993.92</v>
      </c>
    </row>
    <row r="366" spans="1:14" x14ac:dyDescent="0.3">
      <c r="A366" t="s">
        <v>12</v>
      </c>
      <c r="B366" t="s">
        <v>62</v>
      </c>
      <c r="C366" t="s">
        <v>36</v>
      </c>
      <c r="D366" t="s">
        <v>3</v>
      </c>
      <c r="E366" t="s">
        <v>4</v>
      </c>
      <c r="F366" s="5">
        <v>44023</v>
      </c>
      <c r="G366">
        <v>303331506</v>
      </c>
      <c r="H366" s="5">
        <v>44049</v>
      </c>
      <c r="I366">
        <v>1388</v>
      </c>
      <c r="J366" s="8">
        <v>421.89</v>
      </c>
      <c r="K366" s="8">
        <v>364.69</v>
      </c>
      <c r="L366" s="8">
        <v>585583.31999999995</v>
      </c>
      <c r="M366" s="8">
        <v>506189.72</v>
      </c>
      <c r="N366" s="8">
        <v>79393.600000000006</v>
      </c>
    </row>
    <row r="367" spans="1:14" x14ac:dyDescent="0.3">
      <c r="A367" t="s">
        <v>9</v>
      </c>
      <c r="B367" t="s">
        <v>98</v>
      </c>
      <c r="C367" t="s">
        <v>36</v>
      </c>
      <c r="D367" t="s">
        <v>3</v>
      </c>
      <c r="E367" t="s">
        <v>23</v>
      </c>
      <c r="F367" s="5">
        <v>43585</v>
      </c>
      <c r="G367">
        <v>546081721</v>
      </c>
      <c r="H367" s="5">
        <v>43607</v>
      </c>
      <c r="I367">
        <v>6571</v>
      </c>
      <c r="J367" s="8">
        <v>421.89</v>
      </c>
      <c r="K367" s="8">
        <v>364.69</v>
      </c>
      <c r="L367" s="8">
        <v>2772239.19</v>
      </c>
      <c r="M367" s="8">
        <v>2396377.9900000002</v>
      </c>
      <c r="N367" s="8">
        <v>375861.2</v>
      </c>
    </row>
    <row r="368" spans="1:14" x14ac:dyDescent="0.3">
      <c r="A368" t="s">
        <v>9</v>
      </c>
      <c r="B368" t="s">
        <v>60</v>
      </c>
      <c r="C368" t="s">
        <v>2</v>
      </c>
      <c r="D368" t="s">
        <v>3</v>
      </c>
      <c r="E368" t="s">
        <v>8</v>
      </c>
      <c r="F368" s="5">
        <v>44738</v>
      </c>
      <c r="G368">
        <v>979073941</v>
      </c>
      <c r="H368" s="5">
        <v>44760</v>
      </c>
      <c r="I368">
        <v>8591</v>
      </c>
      <c r="J368" s="8">
        <v>255.28</v>
      </c>
      <c r="K368" s="8">
        <v>159.41999999999999</v>
      </c>
      <c r="L368" s="8">
        <v>2193110.48</v>
      </c>
      <c r="M368" s="8">
        <v>1369577.22</v>
      </c>
      <c r="N368" s="8">
        <v>823533.26</v>
      </c>
    </row>
    <row r="369" spans="1:14" x14ac:dyDescent="0.3">
      <c r="A369" t="s">
        <v>26</v>
      </c>
      <c r="B369" t="s">
        <v>179</v>
      </c>
      <c r="C369" t="s">
        <v>57</v>
      </c>
      <c r="D369" t="s">
        <v>7</v>
      </c>
      <c r="E369" t="s">
        <v>15</v>
      </c>
      <c r="F369" s="5">
        <v>43606</v>
      </c>
      <c r="G369">
        <v>502356994</v>
      </c>
      <c r="H369" s="5">
        <v>43640</v>
      </c>
      <c r="I369">
        <v>2000</v>
      </c>
      <c r="J369" s="8">
        <v>154.06</v>
      </c>
      <c r="K369" s="8">
        <v>90.93</v>
      </c>
      <c r="L369" s="8">
        <v>1148209.18</v>
      </c>
      <c r="M369" s="8">
        <v>677701.29</v>
      </c>
      <c r="N369" s="8">
        <v>470507.89</v>
      </c>
    </row>
    <row r="370" spans="1:14" x14ac:dyDescent="0.3">
      <c r="A370" t="s">
        <v>20</v>
      </c>
      <c r="B370" t="s">
        <v>168</v>
      </c>
      <c r="C370" t="s">
        <v>36</v>
      </c>
      <c r="D370" t="s">
        <v>3</v>
      </c>
      <c r="E370" t="s">
        <v>23</v>
      </c>
      <c r="F370" s="5">
        <v>42862</v>
      </c>
      <c r="G370">
        <v>336292207</v>
      </c>
      <c r="H370" s="5">
        <v>42891</v>
      </c>
      <c r="I370">
        <v>5192</v>
      </c>
      <c r="J370" s="8">
        <v>421.89</v>
      </c>
      <c r="K370" s="8">
        <v>364.69</v>
      </c>
      <c r="L370" s="8">
        <v>2190452.88</v>
      </c>
      <c r="M370" s="8">
        <v>1893470.48</v>
      </c>
      <c r="N370" s="8">
        <v>296982.40000000002</v>
      </c>
    </row>
    <row r="371" spans="1:14" x14ac:dyDescent="0.3">
      <c r="A371" t="s">
        <v>26</v>
      </c>
      <c r="B371" t="s">
        <v>83</v>
      </c>
      <c r="C371" t="s">
        <v>19</v>
      </c>
      <c r="D371" t="s">
        <v>3</v>
      </c>
      <c r="E371" t="s">
        <v>23</v>
      </c>
      <c r="F371" s="5">
        <v>43453</v>
      </c>
      <c r="G371">
        <v>871553409</v>
      </c>
      <c r="H371" s="5">
        <v>42009</v>
      </c>
      <c r="I371">
        <v>876</v>
      </c>
      <c r="J371" s="8">
        <v>81.73</v>
      </c>
      <c r="K371" s="8">
        <v>56.67</v>
      </c>
      <c r="L371" s="8">
        <v>71595.48</v>
      </c>
      <c r="M371" s="8">
        <v>49642.92</v>
      </c>
      <c r="N371" s="8">
        <v>21952.560000000001</v>
      </c>
    </row>
    <row r="372" spans="1:14" x14ac:dyDescent="0.3">
      <c r="A372" t="s">
        <v>20</v>
      </c>
      <c r="B372" t="s">
        <v>168</v>
      </c>
      <c r="C372" t="s">
        <v>19</v>
      </c>
      <c r="D372" t="s">
        <v>7</v>
      </c>
      <c r="E372" t="s">
        <v>23</v>
      </c>
      <c r="F372" s="5">
        <v>42020</v>
      </c>
      <c r="G372">
        <v>319126927</v>
      </c>
      <c r="H372" s="5">
        <v>42041</v>
      </c>
      <c r="I372">
        <v>5604</v>
      </c>
      <c r="J372" s="8">
        <v>81.73</v>
      </c>
      <c r="K372" s="8">
        <v>56.67</v>
      </c>
      <c r="L372" s="8">
        <v>458014.92</v>
      </c>
      <c r="M372" s="8">
        <v>317578.68</v>
      </c>
      <c r="N372" s="8">
        <v>140436.24</v>
      </c>
    </row>
    <row r="373" spans="1:14" x14ac:dyDescent="0.3">
      <c r="A373" t="s">
        <v>26</v>
      </c>
      <c r="B373" t="s">
        <v>142</v>
      </c>
      <c r="C373" t="s">
        <v>57</v>
      </c>
      <c r="D373" t="s">
        <v>3</v>
      </c>
      <c r="E373" t="s">
        <v>23</v>
      </c>
      <c r="F373" s="5">
        <v>42402</v>
      </c>
      <c r="G373">
        <v>560311591</v>
      </c>
      <c r="H373" s="5">
        <v>42405</v>
      </c>
      <c r="I373">
        <v>7506</v>
      </c>
      <c r="J373" s="8">
        <v>154.06</v>
      </c>
      <c r="K373" s="8">
        <v>90.93</v>
      </c>
      <c r="L373" s="8">
        <v>1156374.3600000001</v>
      </c>
      <c r="M373" s="8">
        <v>682520.58</v>
      </c>
      <c r="N373" s="8">
        <v>473853.78</v>
      </c>
    </row>
    <row r="374" spans="1:14" x14ac:dyDescent="0.3">
      <c r="A374" t="s">
        <v>9</v>
      </c>
      <c r="B374" t="s">
        <v>24</v>
      </c>
      <c r="C374" t="s">
        <v>19</v>
      </c>
      <c r="D374" t="s">
        <v>7</v>
      </c>
      <c r="E374" t="s">
        <v>15</v>
      </c>
      <c r="F374" s="5">
        <v>44599</v>
      </c>
      <c r="G374">
        <v>396718728</v>
      </c>
      <c r="H374" s="5">
        <v>44638</v>
      </c>
      <c r="I374">
        <v>6742</v>
      </c>
      <c r="J374" s="8">
        <v>81.73</v>
      </c>
      <c r="K374" s="8">
        <v>56.67</v>
      </c>
      <c r="L374" s="8">
        <v>551023.66</v>
      </c>
      <c r="M374" s="8">
        <v>382069.14</v>
      </c>
      <c r="N374" s="8">
        <v>168954.52</v>
      </c>
    </row>
    <row r="375" spans="1:14" x14ac:dyDescent="0.3">
      <c r="A375" t="s">
        <v>20</v>
      </c>
      <c r="B375" t="s">
        <v>183</v>
      </c>
      <c r="C375" t="s">
        <v>45</v>
      </c>
      <c r="D375" t="s">
        <v>3</v>
      </c>
      <c r="E375" t="s">
        <v>23</v>
      </c>
      <c r="F375" s="5">
        <v>42612</v>
      </c>
      <c r="G375">
        <v>500272166</v>
      </c>
      <c r="H375" s="5">
        <v>42652</v>
      </c>
      <c r="I375">
        <v>506</v>
      </c>
      <c r="J375" s="8">
        <v>9.33</v>
      </c>
      <c r="K375" s="8">
        <v>6.92</v>
      </c>
      <c r="L375" s="8">
        <v>4720.9799999999996</v>
      </c>
      <c r="M375" s="8">
        <v>3501.52</v>
      </c>
      <c r="N375" s="8">
        <v>1219.46</v>
      </c>
    </row>
    <row r="376" spans="1:14" x14ac:dyDescent="0.3">
      <c r="A376" t="s">
        <v>12</v>
      </c>
      <c r="B376" t="s">
        <v>76</v>
      </c>
      <c r="C376" t="s">
        <v>6</v>
      </c>
      <c r="D376" t="s">
        <v>3</v>
      </c>
      <c r="E376" t="s">
        <v>15</v>
      </c>
      <c r="F376" s="5">
        <v>44913</v>
      </c>
      <c r="G376">
        <v>263208234</v>
      </c>
      <c r="H376" s="5">
        <v>44581</v>
      </c>
      <c r="I376">
        <v>8020</v>
      </c>
      <c r="J376" s="8">
        <v>152.58000000000001</v>
      </c>
      <c r="K376" s="8">
        <v>97.44</v>
      </c>
      <c r="L376" s="8">
        <v>1223691.6000000001</v>
      </c>
      <c r="M376" s="8">
        <v>781468.8</v>
      </c>
      <c r="N376" s="8">
        <v>442222.8</v>
      </c>
    </row>
    <row r="377" spans="1:14" x14ac:dyDescent="0.3">
      <c r="A377" t="s">
        <v>9</v>
      </c>
      <c r="B377" t="s">
        <v>134</v>
      </c>
      <c r="C377" t="s">
        <v>11</v>
      </c>
      <c r="D377" t="s">
        <v>7</v>
      </c>
      <c r="E377" t="s">
        <v>4</v>
      </c>
      <c r="F377" s="5">
        <v>44898</v>
      </c>
      <c r="G377">
        <v>948075759</v>
      </c>
      <c r="H377" s="5">
        <v>44565</v>
      </c>
      <c r="I377">
        <v>5540</v>
      </c>
      <c r="J377" s="8">
        <v>47.45</v>
      </c>
      <c r="K377" s="8">
        <v>31.79</v>
      </c>
      <c r="L377" s="8">
        <v>262873</v>
      </c>
      <c r="M377" s="8">
        <v>176116.6</v>
      </c>
      <c r="N377" s="8">
        <v>86756.4</v>
      </c>
    </row>
    <row r="378" spans="1:14" x14ac:dyDescent="0.3">
      <c r="A378" t="s">
        <v>9</v>
      </c>
      <c r="B378" t="s">
        <v>161</v>
      </c>
      <c r="C378" t="s">
        <v>14</v>
      </c>
      <c r="D378" t="s">
        <v>7</v>
      </c>
      <c r="E378" t="s">
        <v>15</v>
      </c>
      <c r="F378" s="5">
        <v>44123</v>
      </c>
      <c r="G378">
        <v>737736070</v>
      </c>
      <c r="H378" s="5">
        <v>44138</v>
      </c>
      <c r="I378">
        <v>1352</v>
      </c>
      <c r="J378" s="8">
        <v>205.7</v>
      </c>
      <c r="K378" s="8">
        <v>117.11</v>
      </c>
      <c r="L378" s="8">
        <v>278106.40000000002</v>
      </c>
      <c r="M378" s="8">
        <v>158332.72</v>
      </c>
      <c r="N378" s="8">
        <v>119773.68</v>
      </c>
    </row>
    <row r="379" spans="1:14" x14ac:dyDescent="0.3">
      <c r="A379" t="s">
        <v>9</v>
      </c>
      <c r="B379" t="s">
        <v>184</v>
      </c>
      <c r="C379" t="s">
        <v>65</v>
      </c>
      <c r="D379" t="s">
        <v>7</v>
      </c>
      <c r="E379" t="s">
        <v>15</v>
      </c>
      <c r="F379" s="5">
        <v>44612</v>
      </c>
      <c r="G379">
        <v>585362994</v>
      </c>
      <c r="H379" s="5">
        <v>44662</v>
      </c>
      <c r="I379">
        <v>773</v>
      </c>
      <c r="J379" s="8">
        <v>668.27</v>
      </c>
      <c r="K379" s="8">
        <v>502.54</v>
      </c>
      <c r="L379" s="8">
        <v>516572.71</v>
      </c>
      <c r="M379" s="8">
        <v>388463.42</v>
      </c>
      <c r="N379" s="8">
        <v>128109.29</v>
      </c>
    </row>
    <row r="380" spans="1:14" x14ac:dyDescent="0.3">
      <c r="A380" t="s">
        <v>17</v>
      </c>
      <c r="B380" t="s">
        <v>18</v>
      </c>
      <c r="C380" t="s">
        <v>2</v>
      </c>
      <c r="D380" t="s">
        <v>7</v>
      </c>
      <c r="E380" t="s">
        <v>4</v>
      </c>
      <c r="F380" s="5">
        <v>44081</v>
      </c>
      <c r="G380">
        <v>164442861</v>
      </c>
      <c r="H380" s="5">
        <v>44094</v>
      </c>
      <c r="I380">
        <v>1152</v>
      </c>
      <c r="J380" s="8">
        <v>255.28</v>
      </c>
      <c r="K380" s="8">
        <v>159.41999999999999</v>
      </c>
      <c r="L380" s="8">
        <v>294082.56</v>
      </c>
      <c r="M380" s="8">
        <v>183651.84</v>
      </c>
      <c r="N380" s="8">
        <v>110430.72</v>
      </c>
    </row>
    <row r="381" spans="1:14" x14ac:dyDescent="0.3">
      <c r="A381" t="s">
        <v>20</v>
      </c>
      <c r="B381" t="s">
        <v>71</v>
      </c>
      <c r="C381" t="s">
        <v>29</v>
      </c>
      <c r="D381" t="s">
        <v>3</v>
      </c>
      <c r="E381" t="s">
        <v>4</v>
      </c>
      <c r="F381" s="5">
        <v>43950</v>
      </c>
      <c r="G381">
        <v>118774497</v>
      </c>
      <c r="H381" s="5">
        <v>43975</v>
      </c>
      <c r="I381">
        <v>6868</v>
      </c>
      <c r="J381" s="8">
        <v>651.21</v>
      </c>
      <c r="K381" s="8">
        <v>524.96</v>
      </c>
      <c r="L381" s="8">
        <v>4472510.28</v>
      </c>
      <c r="M381" s="8">
        <v>3605425.28</v>
      </c>
      <c r="N381" s="8">
        <v>867085</v>
      </c>
    </row>
    <row r="382" spans="1:14" x14ac:dyDescent="0.3">
      <c r="A382" t="s">
        <v>20</v>
      </c>
      <c r="B382" t="s">
        <v>185</v>
      </c>
      <c r="C382" t="s">
        <v>2</v>
      </c>
      <c r="D382" t="s">
        <v>3</v>
      </c>
      <c r="E382" t="s">
        <v>4</v>
      </c>
      <c r="F382" s="5">
        <v>42792</v>
      </c>
      <c r="G382">
        <v>712469232</v>
      </c>
      <c r="H382" s="5">
        <v>42806</v>
      </c>
      <c r="I382">
        <v>4333</v>
      </c>
      <c r="J382" s="8">
        <v>255.28</v>
      </c>
      <c r="K382" s="8">
        <v>159.41999999999999</v>
      </c>
      <c r="L382" s="8">
        <v>1106128.24</v>
      </c>
      <c r="M382" s="8">
        <v>690766.86</v>
      </c>
      <c r="N382" s="8">
        <v>415361.38</v>
      </c>
    </row>
    <row r="383" spans="1:14" x14ac:dyDescent="0.3">
      <c r="A383" t="s">
        <v>26</v>
      </c>
      <c r="B383" t="s">
        <v>186</v>
      </c>
      <c r="C383" t="s">
        <v>2</v>
      </c>
      <c r="D383" t="s">
        <v>7</v>
      </c>
      <c r="E383" t="s">
        <v>8</v>
      </c>
      <c r="F383" s="5">
        <v>42881</v>
      </c>
      <c r="G383">
        <v>479950892</v>
      </c>
      <c r="H383" s="5">
        <v>42883</v>
      </c>
      <c r="I383">
        <v>6989</v>
      </c>
      <c r="J383" s="8">
        <v>255.28</v>
      </c>
      <c r="K383" s="8">
        <v>159.41999999999999</v>
      </c>
      <c r="L383" s="8">
        <v>1784151.92</v>
      </c>
      <c r="M383" s="8">
        <v>1114186.3799999999</v>
      </c>
      <c r="N383" s="8">
        <v>669965.54</v>
      </c>
    </row>
    <row r="384" spans="1:14" x14ac:dyDescent="0.3">
      <c r="A384" t="s">
        <v>26</v>
      </c>
      <c r="B384" t="s">
        <v>187</v>
      </c>
      <c r="C384" t="s">
        <v>57</v>
      </c>
      <c r="D384" t="s">
        <v>3</v>
      </c>
      <c r="E384" t="s">
        <v>23</v>
      </c>
      <c r="F384" s="5">
        <v>44534</v>
      </c>
      <c r="G384">
        <v>275955808</v>
      </c>
      <c r="H384" s="5">
        <v>44555</v>
      </c>
      <c r="I384">
        <v>311</v>
      </c>
      <c r="J384" s="8">
        <v>154.06</v>
      </c>
      <c r="K384" s="8">
        <v>90.93</v>
      </c>
      <c r="L384" s="8">
        <v>47912.66</v>
      </c>
      <c r="M384" s="8">
        <v>28279.23</v>
      </c>
      <c r="N384" s="8">
        <v>19633.43</v>
      </c>
    </row>
    <row r="385" spans="1:14" x14ac:dyDescent="0.3">
      <c r="A385" t="s">
        <v>12</v>
      </c>
      <c r="B385" t="s">
        <v>150</v>
      </c>
      <c r="C385" t="s">
        <v>2</v>
      </c>
      <c r="D385" t="s">
        <v>7</v>
      </c>
      <c r="E385" t="s">
        <v>4</v>
      </c>
      <c r="F385" s="5">
        <v>43837</v>
      </c>
      <c r="G385">
        <v>125532805</v>
      </c>
      <c r="H385" s="5">
        <v>43878</v>
      </c>
      <c r="I385">
        <v>6802</v>
      </c>
      <c r="J385" s="8">
        <v>255.28</v>
      </c>
      <c r="K385" s="8">
        <v>159.41999999999999</v>
      </c>
      <c r="L385" s="8">
        <v>1736414.56</v>
      </c>
      <c r="M385" s="8">
        <v>1084374.8400000001</v>
      </c>
      <c r="N385" s="8">
        <v>652039.72</v>
      </c>
    </row>
    <row r="386" spans="1:14" x14ac:dyDescent="0.3">
      <c r="A386" t="s">
        <v>12</v>
      </c>
      <c r="B386" t="s">
        <v>129</v>
      </c>
      <c r="C386" t="s">
        <v>22</v>
      </c>
      <c r="D386" t="s">
        <v>3</v>
      </c>
      <c r="E386" t="s">
        <v>8</v>
      </c>
      <c r="F386" s="5">
        <v>43424</v>
      </c>
      <c r="G386">
        <v>574043214</v>
      </c>
      <c r="H386" s="5">
        <v>42009</v>
      </c>
      <c r="I386">
        <v>998</v>
      </c>
      <c r="J386" s="8">
        <v>109.28</v>
      </c>
      <c r="K386" s="8">
        <v>35.840000000000003</v>
      </c>
      <c r="L386" s="8">
        <v>109061.44</v>
      </c>
      <c r="M386" s="8">
        <v>35768.32</v>
      </c>
      <c r="N386" s="8">
        <v>73293.119999999995</v>
      </c>
    </row>
    <row r="387" spans="1:14" x14ac:dyDescent="0.3">
      <c r="A387" t="s">
        <v>17</v>
      </c>
      <c r="B387" t="s">
        <v>119</v>
      </c>
      <c r="C387" t="s">
        <v>19</v>
      </c>
      <c r="D387" t="s">
        <v>3</v>
      </c>
      <c r="E387" t="s">
        <v>23</v>
      </c>
      <c r="F387" s="5">
        <v>42012</v>
      </c>
      <c r="G387">
        <v>437160861</v>
      </c>
      <c r="H387" s="5">
        <v>42020</v>
      </c>
      <c r="I387">
        <v>4468</v>
      </c>
      <c r="J387" s="8">
        <v>81.73</v>
      </c>
      <c r="K387" s="8">
        <v>56.67</v>
      </c>
      <c r="L387" s="8">
        <v>365169.64</v>
      </c>
      <c r="M387" s="8">
        <v>253201.56</v>
      </c>
      <c r="N387" s="8">
        <v>111968.08</v>
      </c>
    </row>
    <row r="388" spans="1:14" x14ac:dyDescent="0.3">
      <c r="A388" t="s">
        <v>9</v>
      </c>
      <c r="B388" t="s">
        <v>10</v>
      </c>
      <c r="C388" t="s">
        <v>2</v>
      </c>
      <c r="D388" t="s">
        <v>7</v>
      </c>
      <c r="E388" t="s">
        <v>23</v>
      </c>
      <c r="F388" s="5">
        <v>42203</v>
      </c>
      <c r="G388">
        <v>850872075</v>
      </c>
      <c r="H388" s="5">
        <v>42217</v>
      </c>
      <c r="I388">
        <v>810</v>
      </c>
      <c r="J388" s="8">
        <v>255.28</v>
      </c>
      <c r="K388" s="8">
        <v>159.41999999999999</v>
      </c>
      <c r="L388" s="8">
        <v>206776.8</v>
      </c>
      <c r="M388" s="8">
        <v>129130.2</v>
      </c>
      <c r="N388" s="8">
        <v>77646.600000000006</v>
      </c>
    </row>
    <row r="389" spans="1:14" x14ac:dyDescent="0.3">
      <c r="A389" t="s">
        <v>20</v>
      </c>
      <c r="B389" t="s">
        <v>140</v>
      </c>
      <c r="C389" t="s">
        <v>6</v>
      </c>
      <c r="D389" t="s">
        <v>7</v>
      </c>
      <c r="E389" t="s">
        <v>23</v>
      </c>
      <c r="F389" s="5">
        <v>42682</v>
      </c>
      <c r="G389">
        <v>321475684</v>
      </c>
      <c r="H389" s="5">
        <v>42720</v>
      </c>
      <c r="I389">
        <v>654</v>
      </c>
      <c r="J389" s="8">
        <v>152.58000000000001</v>
      </c>
      <c r="K389" s="8">
        <v>97.44</v>
      </c>
      <c r="L389" s="8">
        <v>99787.32</v>
      </c>
      <c r="M389" s="8">
        <v>63725.760000000002</v>
      </c>
      <c r="N389" s="8">
        <v>36061.56</v>
      </c>
    </row>
    <row r="390" spans="1:14" x14ac:dyDescent="0.3">
      <c r="A390" t="s">
        <v>9</v>
      </c>
      <c r="B390" t="s">
        <v>24</v>
      </c>
      <c r="C390" t="s">
        <v>29</v>
      </c>
      <c r="D390" t="s">
        <v>7</v>
      </c>
      <c r="E390" t="s">
        <v>8</v>
      </c>
      <c r="F390" s="5">
        <v>44143</v>
      </c>
      <c r="G390">
        <v>575583016</v>
      </c>
      <c r="H390" s="5">
        <v>44159</v>
      </c>
      <c r="I390">
        <v>6660</v>
      </c>
      <c r="J390" s="8">
        <v>651.21</v>
      </c>
      <c r="K390" s="8">
        <v>524.96</v>
      </c>
      <c r="L390" s="8">
        <v>4337058.5999999996</v>
      </c>
      <c r="M390" s="8">
        <v>3496233.6</v>
      </c>
      <c r="N390" s="8">
        <v>840825</v>
      </c>
    </row>
    <row r="391" spans="1:14" x14ac:dyDescent="0.3">
      <c r="A391" t="s">
        <v>17</v>
      </c>
      <c r="B391" t="s">
        <v>188</v>
      </c>
      <c r="C391" t="s">
        <v>36</v>
      </c>
      <c r="D391" t="s">
        <v>7</v>
      </c>
      <c r="E391" t="s">
        <v>4</v>
      </c>
      <c r="F391" s="5">
        <v>42894</v>
      </c>
      <c r="G391">
        <v>710117900</v>
      </c>
      <c r="H391" s="5">
        <v>42918</v>
      </c>
      <c r="I391">
        <v>8522</v>
      </c>
      <c r="J391" s="8">
        <v>421.89</v>
      </c>
      <c r="K391" s="8">
        <v>364.69</v>
      </c>
      <c r="L391" s="8">
        <v>3595346.58</v>
      </c>
      <c r="M391" s="8">
        <v>3107888.18</v>
      </c>
      <c r="N391" s="8">
        <v>487458.4</v>
      </c>
    </row>
    <row r="392" spans="1:14" x14ac:dyDescent="0.3">
      <c r="A392" t="s">
        <v>12</v>
      </c>
      <c r="B392" t="s">
        <v>189</v>
      </c>
      <c r="C392" t="s">
        <v>45</v>
      </c>
      <c r="D392" t="s">
        <v>7</v>
      </c>
      <c r="E392" t="s">
        <v>15</v>
      </c>
      <c r="F392" s="5">
        <v>42099</v>
      </c>
      <c r="G392">
        <v>342316663</v>
      </c>
      <c r="H392" s="5">
        <v>42099</v>
      </c>
      <c r="I392">
        <v>7962</v>
      </c>
      <c r="J392" s="8">
        <v>9.33</v>
      </c>
      <c r="K392" s="8">
        <v>6.92</v>
      </c>
      <c r="L392" s="8">
        <v>74285.460000000006</v>
      </c>
      <c r="M392" s="8">
        <v>55097.04</v>
      </c>
      <c r="N392" s="8">
        <v>19188.419999999998</v>
      </c>
    </row>
    <row r="393" spans="1:14" x14ac:dyDescent="0.3">
      <c r="A393" t="s">
        <v>12</v>
      </c>
      <c r="B393" t="s">
        <v>190</v>
      </c>
      <c r="C393" t="s">
        <v>31</v>
      </c>
      <c r="D393" t="s">
        <v>7</v>
      </c>
      <c r="E393" t="s">
        <v>8</v>
      </c>
      <c r="F393" s="5">
        <v>44922</v>
      </c>
      <c r="G393">
        <v>959728133</v>
      </c>
      <c r="H393" s="5">
        <v>44581</v>
      </c>
      <c r="I393">
        <v>3737</v>
      </c>
      <c r="J393" s="8">
        <v>437.2</v>
      </c>
      <c r="K393" s="8">
        <v>263.33</v>
      </c>
      <c r="L393" s="8">
        <v>1633816.4</v>
      </c>
      <c r="M393" s="8">
        <v>984064.21</v>
      </c>
      <c r="N393" s="8">
        <v>649752.18999999994</v>
      </c>
    </row>
    <row r="394" spans="1:14" x14ac:dyDescent="0.3">
      <c r="A394" t="s">
        <v>20</v>
      </c>
      <c r="B394" t="s">
        <v>46</v>
      </c>
      <c r="C394" t="s">
        <v>57</v>
      </c>
      <c r="D394" t="s">
        <v>7</v>
      </c>
      <c r="E394" t="s">
        <v>8</v>
      </c>
      <c r="F394" s="5">
        <v>44691</v>
      </c>
      <c r="G394">
        <v>970213639</v>
      </c>
      <c r="H394" s="5">
        <v>44724</v>
      </c>
      <c r="I394">
        <v>6631</v>
      </c>
      <c r="J394" s="8">
        <v>154.06</v>
      </c>
      <c r="K394" s="8">
        <v>90.93</v>
      </c>
      <c r="L394" s="8">
        <v>1021571.86</v>
      </c>
      <c r="M394" s="8">
        <v>602956.82999999996</v>
      </c>
      <c r="N394" s="8">
        <v>418615.03</v>
      </c>
    </row>
    <row r="395" spans="1:14" x14ac:dyDescent="0.3">
      <c r="A395" t="s">
        <v>12</v>
      </c>
      <c r="B395" t="s">
        <v>129</v>
      </c>
      <c r="C395" t="s">
        <v>14</v>
      </c>
      <c r="D395" t="s">
        <v>7</v>
      </c>
      <c r="E395" t="s">
        <v>4</v>
      </c>
      <c r="F395" s="5">
        <v>42501</v>
      </c>
      <c r="G395">
        <v>651947009</v>
      </c>
      <c r="H395" s="5">
        <v>42508</v>
      </c>
      <c r="I395">
        <v>4463</v>
      </c>
      <c r="J395" s="8">
        <v>205.7</v>
      </c>
      <c r="K395" s="8">
        <v>117.11</v>
      </c>
      <c r="L395" s="8">
        <v>918039.1</v>
      </c>
      <c r="M395" s="8">
        <v>522661.93</v>
      </c>
      <c r="N395" s="8">
        <v>395377.17</v>
      </c>
    </row>
    <row r="396" spans="1:14" x14ac:dyDescent="0.3">
      <c r="A396" t="s">
        <v>39</v>
      </c>
      <c r="B396" t="s">
        <v>128</v>
      </c>
      <c r="C396" t="s">
        <v>57</v>
      </c>
      <c r="D396" t="s">
        <v>7</v>
      </c>
      <c r="E396" t="s">
        <v>23</v>
      </c>
      <c r="F396" s="5">
        <v>44693</v>
      </c>
      <c r="G396">
        <v>803414571</v>
      </c>
      <c r="H396" s="5">
        <v>44731</v>
      </c>
      <c r="I396">
        <v>7080</v>
      </c>
      <c r="J396" s="8">
        <v>154.06</v>
      </c>
      <c r="K396" s="8">
        <v>90.93</v>
      </c>
      <c r="L396" s="8">
        <v>1090744.8</v>
      </c>
      <c r="M396" s="8">
        <v>643784.4</v>
      </c>
      <c r="N396" s="8">
        <v>446960.4</v>
      </c>
    </row>
    <row r="397" spans="1:14" x14ac:dyDescent="0.3">
      <c r="A397" t="s">
        <v>26</v>
      </c>
      <c r="B397" t="s">
        <v>122</v>
      </c>
      <c r="C397" t="s">
        <v>45</v>
      </c>
      <c r="D397" t="s">
        <v>7</v>
      </c>
      <c r="E397" t="s">
        <v>4</v>
      </c>
      <c r="F397" s="5">
        <v>42524</v>
      </c>
      <c r="G397">
        <v>493415153</v>
      </c>
      <c r="H397" s="5">
        <v>42530</v>
      </c>
      <c r="I397">
        <v>1363</v>
      </c>
      <c r="J397" s="8">
        <v>9.33</v>
      </c>
      <c r="K397" s="8">
        <v>6.92</v>
      </c>
      <c r="L397" s="8">
        <v>12716.79</v>
      </c>
      <c r="M397" s="8">
        <v>9431.9599999999991</v>
      </c>
      <c r="N397" s="8">
        <v>3284.83</v>
      </c>
    </row>
    <row r="398" spans="1:14" x14ac:dyDescent="0.3">
      <c r="A398" t="s">
        <v>0</v>
      </c>
      <c r="B398" t="s">
        <v>97</v>
      </c>
      <c r="C398" t="s">
        <v>65</v>
      </c>
      <c r="D398" t="s">
        <v>7</v>
      </c>
      <c r="E398" t="s">
        <v>15</v>
      </c>
      <c r="F398" s="5">
        <v>43189</v>
      </c>
      <c r="G398">
        <v>211060082</v>
      </c>
      <c r="H398" s="5">
        <v>43193</v>
      </c>
      <c r="I398">
        <v>6223</v>
      </c>
      <c r="J398" s="8">
        <v>668.27</v>
      </c>
      <c r="K398" s="8">
        <v>502.54</v>
      </c>
      <c r="L398" s="8">
        <v>4158644.21</v>
      </c>
      <c r="M398" s="8">
        <v>3127306.42</v>
      </c>
      <c r="N398" s="8">
        <v>1031337.79</v>
      </c>
    </row>
    <row r="399" spans="1:14" x14ac:dyDescent="0.3">
      <c r="A399" t="s">
        <v>9</v>
      </c>
      <c r="B399" t="s">
        <v>133</v>
      </c>
      <c r="C399" t="s">
        <v>36</v>
      </c>
      <c r="D399" t="s">
        <v>7</v>
      </c>
      <c r="E399" t="s">
        <v>23</v>
      </c>
      <c r="F399" s="5">
        <v>44228</v>
      </c>
      <c r="G399">
        <v>515773189</v>
      </c>
      <c r="H399" s="5">
        <v>44244</v>
      </c>
      <c r="I399">
        <v>7603</v>
      </c>
      <c r="J399" s="8">
        <v>421.89</v>
      </c>
      <c r="K399" s="8">
        <v>364.69</v>
      </c>
      <c r="L399" s="8">
        <v>3207629.67</v>
      </c>
      <c r="M399" s="8">
        <v>2772738.07</v>
      </c>
      <c r="N399" s="8">
        <v>434891.6</v>
      </c>
    </row>
    <row r="400" spans="1:14" x14ac:dyDescent="0.3">
      <c r="A400" t="s">
        <v>12</v>
      </c>
      <c r="B400" t="s">
        <v>189</v>
      </c>
      <c r="C400" t="s">
        <v>29</v>
      </c>
      <c r="D400" t="s">
        <v>7</v>
      </c>
      <c r="E400" t="s">
        <v>23</v>
      </c>
      <c r="F400" s="5">
        <v>42109</v>
      </c>
      <c r="G400">
        <v>687290799</v>
      </c>
      <c r="H400" s="5">
        <v>42143</v>
      </c>
      <c r="I400">
        <v>3475</v>
      </c>
      <c r="J400" s="8">
        <v>651.21</v>
      </c>
      <c r="K400" s="8">
        <v>524.96</v>
      </c>
      <c r="L400" s="8">
        <v>2262954.75</v>
      </c>
      <c r="M400" s="8">
        <v>1824236</v>
      </c>
      <c r="N400" s="8">
        <v>438718.75</v>
      </c>
    </row>
    <row r="401" spans="1:14" x14ac:dyDescent="0.3">
      <c r="A401" t="s">
        <v>26</v>
      </c>
      <c r="B401" t="s">
        <v>191</v>
      </c>
      <c r="C401" t="s">
        <v>45</v>
      </c>
      <c r="D401" t="s">
        <v>3</v>
      </c>
      <c r="E401" t="s">
        <v>8</v>
      </c>
      <c r="F401" s="5">
        <v>42846</v>
      </c>
      <c r="G401">
        <v>975661742</v>
      </c>
      <c r="H401" s="5">
        <v>42889</v>
      </c>
      <c r="I401">
        <v>8846</v>
      </c>
      <c r="J401" s="8">
        <v>9.33</v>
      </c>
      <c r="K401" s="8">
        <v>6.92</v>
      </c>
      <c r="L401" s="8">
        <v>82533.179999999993</v>
      </c>
      <c r="M401" s="8">
        <v>61214.32</v>
      </c>
      <c r="N401" s="8">
        <v>21318.86</v>
      </c>
    </row>
    <row r="402" spans="1:14" x14ac:dyDescent="0.3">
      <c r="A402" t="s">
        <v>9</v>
      </c>
      <c r="B402" t="s">
        <v>111</v>
      </c>
      <c r="C402" t="s">
        <v>19</v>
      </c>
      <c r="D402" t="s">
        <v>3</v>
      </c>
      <c r="E402" t="s">
        <v>23</v>
      </c>
      <c r="F402" s="5">
        <v>42458</v>
      </c>
      <c r="G402">
        <v>351247346</v>
      </c>
      <c r="H402" s="5">
        <v>42498</v>
      </c>
      <c r="I402">
        <v>750</v>
      </c>
      <c r="J402" s="8">
        <v>81.73</v>
      </c>
      <c r="K402" s="8">
        <v>56.67</v>
      </c>
      <c r="L402" s="8">
        <v>61297.5</v>
      </c>
      <c r="M402" s="8">
        <v>42502.5</v>
      </c>
      <c r="N402" s="8">
        <v>18795</v>
      </c>
    </row>
    <row r="403" spans="1:14" x14ac:dyDescent="0.3">
      <c r="A403" t="s">
        <v>9</v>
      </c>
      <c r="B403" t="s">
        <v>96</v>
      </c>
      <c r="C403" t="s">
        <v>11</v>
      </c>
      <c r="D403" t="s">
        <v>7</v>
      </c>
      <c r="E403" t="s">
        <v>23</v>
      </c>
      <c r="F403" s="5">
        <v>42389</v>
      </c>
      <c r="G403">
        <v>554721438</v>
      </c>
      <c r="H403" s="5">
        <v>42397</v>
      </c>
      <c r="I403">
        <v>3256</v>
      </c>
      <c r="J403" s="8">
        <v>47.45</v>
      </c>
      <c r="K403" s="8">
        <v>31.79</v>
      </c>
      <c r="L403" s="8">
        <v>154497.20000000001</v>
      </c>
      <c r="M403" s="8">
        <v>103508.24</v>
      </c>
      <c r="N403" s="8">
        <v>50988.959999999999</v>
      </c>
    </row>
    <row r="404" spans="1:14" x14ac:dyDescent="0.3">
      <c r="A404" t="s">
        <v>12</v>
      </c>
      <c r="B404" t="s">
        <v>132</v>
      </c>
      <c r="C404" t="s">
        <v>22</v>
      </c>
      <c r="D404" t="s">
        <v>3</v>
      </c>
      <c r="E404" t="s">
        <v>4</v>
      </c>
      <c r="F404" s="5">
        <v>43166</v>
      </c>
      <c r="G404">
        <v>247070348</v>
      </c>
      <c r="H404" s="5">
        <v>43213</v>
      </c>
      <c r="I404">
        <v>2461</v>
      </c>
      <c r="J404" s="8">
        <v>109.28</v>
      </c>
      <c r="K404" s="8">
        <v>35.840000000000003</v>
      </c>
      <c r="L404" s="8">
        <v>268938.08</v>
      </c>
      <c r="M404" s="8">
        <v>88202.240000000005</v>
      </c>
      <c r="N404" s="8">
        <v>180735.84</v>
      </c>
    </row>
    <row r="405" spans="1:14" x14ac:dyDescent="0.3">
      <c r="A405" t="s">
        <v>12</v>
      </c>
      <c r="B405" t="s">
        <v>115</v>
      </c>
      <c r="C405" t="s">
        <v>36</v>
      </c>
      <c r="D405" t="s">
        <v>3</v>
      </c>
      <c r="E405" t="s">
        <v>4</v>
      </c>
      <c r="F405" s="5">
        <v>44167</v>
      </c>
      <c r="G405">
        <v>859592902</v>
      </c>
      <c r="H405" s="5">
        <v>43844</v>
      </c>
      <c r="I405">
        <v>1497</v>
      </c>
      <c r="J405" s="8">
        <v>421.89</v>
      </c>
      <c r="K405" s="8">
        <v>364.69</v>
      </c>
      <c r="L405" s="8">
        <v>631569.32999999996</v>
      </c>
      <c r="M405" s="8">
        <v>545940.93000000005</v>
      </c>
      <c r="N405" s="8">
        <v>85628.4</v>
      </c>
    </row>
    <row r="406" spans="1:14" x14ac:dyDescent="0.3">
      <c r="A406" t="s">
        <v>20</v>
      </c>
      <c r="B406" t="s">
        <v>52</v>
      </c>
      <c r="C406" t="s">
        <v>57</v>
      </c>
      <c r="D406" t="s">
        <v>3</v>
      </c>
      <c r="E406" t="s">
        <v>15</v>
      </c>
      <c r="F406" s="5">
        <v>42238</v>
      </c>
      <c r="G406">
        <v>743900430</v>
      </c>
      <c r="H406" s="5">
        <v>42283</v>
      </c>
      <c r="I406">
        <v>5523</v>
      </c>
      <c r="J406" s="8">
        <v>154.06</v>
      </c>
      <c r="K406" s="8">
        <v>90.93</v>
      </c>
      <c r="L406" s="8">
        <v>850873.38</v>
      </c>
      <c r="M406" s="8">
        <v>502206.39</v>
      </c>
      <c r="N406" s="8">
        <v>348666.99</v>
      </c>
    </row>
    <row r="407" spans="1:14" x14ac:dyDescent="0.3">
      <c r="A407" t="s">
        <v>26</v>
      </c>
      <c r="B407" t="s">
        <v>72</v>
      </c>
      <c r="C407" t="s">
        <v>65</v>
      </c>
      <c r="D407" t="s">
        <v>3</v>
      </c>
      <c r="E407" t="s">
        <v>8</v>
      </c>
      <c r="F407" s="5">
        <v>42149</v>
      </c>
      <c r="G407">
        <v>121916759</v>
      </c>
      <c r="H407" s="5">
        <v>42190</v>
      </c>
      <c r="I407">
        <v>6733</v>
      </c>
      <c r="J407" s="8">
        <v>668.27</v>
      </c>
      <c r="K407" s="8">
        <v>502.54</v>
      </c>
      <c r="L407" s="8">
        <v>4499461.91</v>
      </c>
      <c r="M407" s="8">
        <v>3383601.82</v>
      </c>
      <c r="N407" s="8">
        <v>1115860.0900000001</v>
      </c>
    </row>
    <row r="408" spans="1:14" x14ac:dyDescent="0.3">
      <c r="A408" t="s">
        <v>12</v>
      </c>
      <c r="B408" t="s">
        <v>190</v>
      </c>
      <c r="C408" t="s">
        <v>19</v>
      </c>
      <c r="D408" t="s">
        <v>3</v>
      </c>
      <c r="E408" t="s">
        <v>8</v>
      </c>
      <c r="F408" s="5">
        <v>43795</v>
      </c>
      <c r="G408">
        <v>635878217</v>
      </c>
      <c r="H408" s="5">
        <v>43829</v>
      </c>
      <c r="I408">
        <v>9350</v>
      </c>
      <c r="J408" s="8">
        <v>81.73</v>
      </c>
      <c r="K408" s="8">
        <v>56.67</v>
      </c>
      <c r="L408" s="8">
        <v>764175.5</v>
      </c>
      <c r="M408" s="8">
        <v>529864.5</v>
      </c>
      <c r="N408" s="8">
        <v>234311</v>
      </c>
    </row>
    <row r="409" spans="1:14" x14ac:dyDescent="0.3">
      <c r="A409" t="s">
        <v>9</v>
      </c>
      <c r="B409" t="s">
        <v>173</v>
      </c>
      <c r="C409" t="s">
        <v>14</v>
      </c>
      <c r="D409" t="s">
        <v>7</v>
      </c>
      <c r="E409" t="s">
        <v>8</v>
      </c>
      <c r="F409" s="5">
        <v>44611</v>
      </c>
      <c r="G409">
        <v>398333632</v>
      </c>
      <c r="H409" s="5">
        <v>44622</v>
      </c>
      <c r="I409">
        <v>4629</v>
      </c>
      <c r="J409" s="8">
        <v>205.7</v>
      </c>
      <c r="K409" s="8">
        <v>117.11</v>
      </c>
      <c r="L409" s="8">
        <v>952185.3</v>
      </c>
      <c r="M409" s="8">
        <v>542102.18999999994</v>
      </c>
      <c r="N409" s="8">
        <v>410083.11</v>
      </c>
    </row>
    <row r="410" spans="1:14" x14ac:dyDescent="0.3">
      <c r="A410" t="s">
        <v>26</v>
      </c>
      <c r="B410" t="s">
        <v>170</v>
      </c>
      <c r="C410" t="s">
        <v>31</v>
      </c>
      <c r="D410" t="s">
        <v>3</v>
      </c>
      <c r="E410" t="s">
        <v>23</v>
      </c>
      <c r="F410" s="5">
        <v>44461</v>
      </c>
      <c r="G410">
        <v>742144334</v>
      </c>
      <c r="H410" s="5">
        <v>44489</v>
      </c>
      <c r="I410">
        <v>5855</v>
      </c>
      <c r="J410" s="8">
        <v>437.2</v>
      </c>
      <c r="K410" s="8">
        <v>263.33</v>
      </c>
      <c r="L410" s="8">
        <v>2559806</v>
      </c>
      <c r="M410" s="8">
        <v>1541797.15</v>
      </c>
      <c r="N410" s="8">
        <v>1018008.85</v>
      </c>
    </row>
    <row r="411" spans="1:14" x14ac:dyDescent="0.3">
      <c r="A411" t="s">
        <v>9</v>
      </c>
      <c r="B411" t="s">
        <v>192</v>
      </c>
      <c r="C411" t="s">
        <v>11</v>
      </c>
      <c r="D411" t="s">
        <v>3</v>
      </c>
      <c r="E411" t="s">
        <v>8</v>
      </c>
      <c r="F411" s="5">
        <v>42365</v>
      </c>
      <c r="G411">
        <v>370484149</v>
      </c>
      <c r="H411" s="5">
        <v>42388</v>
      </c>
      <c r="I411">
        <v>3348</v>
      </c>
      <c r="J411" s="8">
        <v>47.45</v>
      </c>
      <c r="K411" s="8">
        <v>31.79</v>
      </c>
      <c r="L411" s="8">
        <v>158862.6</v>
      </c>
      <c r="M411" s="8">
        <v>106432.92</v>
      </c>
      <c r="N411" s="8">
        <v>52429.68</v>
      </c>
    </row>
    <row r="412" spans="1:14" x14ac:dyDescent="0.3">
      <c r="A412" t="s">
        <v>9</v>
      </c>
      <c r="B412" t="s">
        <v>124</v>
      </c>
      <c r="C412" t="s">
        <v>2</v>
      </c>
      <c r="D412" t="s">
        <v>7</v>
      </c>
      <c r="E412" t="s">
        <v>23</v>
      </c>
      <c r="F412" s="5">
        <v>43737</v>
      </c>
      <c r="G412">
        <v>306839406</v>
      </c>
      <c r="H412" s="5">
        <v>43739</v>
      </c>
      <c r="I412">
        <v>9454</v>
      </c>
      <c r="J412" s="8">
        <v>255.28</v>
      </c>
      <c r="K412" s="8">
        <v>159.41999999999999</v>
      </c>
      <c r="L412" s="8">
        <v>2413417.12</v>
      </c>
      <c r="M412" s="8">
        <v>1507156.68</v>
      </c>
      <c r="N412" s="8">
        <v>906260.44</v>
      </c>
    </row>
    <row r="413" spans="1:14" x14ac:dyDescent="0.3">
      <c r="A413" t="s">
        <v>26</v>
      </c>
      <c r="B413" t="s">
        <v>130</v>
      </c>
      <c r="C413" t="s">
        <v>45</v>
      </c>
      <c r="D413" t="s">
        <v>3</v>
      </c>
      <c r="E413" t="s">
        <v>15</v>
      </c>
      <c r="F413" s="5">
        <v>42303</v>
      </c>
      <c r="G413">
        <v>745008933</v>
      </c>
      <c r="H413" s="5">
        <v>42311</v>
      </c>
      <c r="I413">
        <v>3554</v>
      </c>
      <c r="J413" s="8">
        <v>9.33</v>
      </c>
      <c r="K413" s="8">
        <v>6.92</v>
      </c>
      <c r="L413" s="8">
        <v>33158.82</v>
      </c>
      <c r="M413" s="8">
        <v>24593.68</v>
      </c>
      <c r="N413" s="8">
        <v>8565.14</v>
      </c>
    </row>
    <row r="414" spans="1:14" x14ac:dyDescent="0.3">
      <c r="A414" t="s">
        <v>26</v>
      </c>
      <c r="B414" t="s">
        <v>99</v>
      </c>
      <c r="C414" t="s">
        <v>57</v>
      </c>
      <c r="D414" t="s">
        <v>3</v>
      </c>
      <c r="E414" t="s">
        <v>4</v>
      </c>
      <c r="F414" s="5">
        <v>44328</v>
      </c>
      <c r="G414">
        <v>599104058</v>
      </c>
      <c r="H414" s="5">
        <v>44375</v>
      </c>
      <c r="I414">
        <v>7059</v>
      </c>
      <c r="J414" s="8">
        <v>154.06</v>
      </c>
      <c r="K414" s="8">
        <v>90.93</v>
      </c>
      <c r="L414" s="8">
        <v>1087509.54</v>
      </c>
      <c r="M414" s="8">
        <v>641874.87</v>
      </c>
      <c r="N414" s="8">
        <v>445634.67</v>
      </c>
    </row>
    <row r="415" spans="1:14" x14ac:dyDescent="0.3">
      <c r="A415" t="s">
        <v>9</v>
      </c>
      <c r="B415" t="s">
        <v>44</v>
      </c>
      <c r="C415" t="s">
        <v>11</v>
      </c>
      <c r="D415" t="s">
        <v>7</v>
      </c>
      <c r="E415" t="s">
        <v>8</v>
      </c>
      <c r="F415" s="5">
        <v>42775</v>
      </c>
      <c r="G415">
        <v>653548610</v>
      </c>
      <c r="H415" s="5">
        <v>42787</v>
      </c>
      <c r="I415">
        <v>8412</v>
      </c>
      <c r="J415" s="8">
        <v>47.45</v>
      </c>
      <c r="K415" s="8">
        <v>31.79</v>
      </c>
      <c r="L415" s="8">
        <v>399149.4</v>
      </c>
      <c r="M415" s="8">
        <v>267417.48</v>
      </c>
      <c r="N415" s="8">
        <v>131731.92000000001</v>
      </c>
    </row>
    <row r="416" spans="1:14" x14ac:dyDescent="0.3">
      <c r="A416" t="s">
        <v>9</v>
      </c>
      <c r="B416" t="s">
        <v>193</v>
      </c>
      <c r="C416" t="s">
        <v>57</v>
      </c>
      <c r="D416" t="s">
        <v>3</v>
      </c>
      <c r="E416" t="s">
        <v>15</v>
      </c>
      <c r="F416" s="5">
        <v>44196</v>
      </c>
      <c r="G416">
        <v>413078916</v>
      </c>
      <c r="H416" s="5">
        <v>43841</v>
      </c>
      <c r="I416">
        <v>8086</v>
      </c>
      <c r="J416" s="8">
        <v>154.06</v>
      </c>
      <c r="K416" s="8">
        <v>90.93</v>
      </c>
      <c r="L416" s="8">
        <v>1245729.1599999999</v>
      </c>
      <c r="M416" s="8">
        <v>735259.98</v>
      </c>
      <c r="N416" s="8">
        <v>510469.18</v>
      </c>
    </row>
    <row r="417" spans="1:14" x14ac:dyDescent="0.3">
      <c r="A417" t="s">
        <v>12</v>
      </c>
      <c r="B417" t="s">
        <v>90</v>
      </c>
      <c r="C417" t="s">
        <v>57</v>
      </c>
      <c r="D417" t="s">
        <v>3</v>
      </c>
      <c r="E417" t="s">
        <v>23</v>
      </c>
      <c r="F417" s="5">
        <v>43137</v>
      </c>
      <c r="G417">
        <v>352743804</v>
      </c>
      <c r="H417" s="5">
        <v>43178</v>
      </c>
      <c r="I417">
        <v>3585</v>
      </c>
      <c r="J417" s="8">
        <v>154.06</v>
      </c>
      <c r="K417" s="8">
        <v>90.93</v>
      </c>
      <c r="L417" s="8">
        <v>552305.1</v>
      </c>
      <c r="M417" s="8">
        <v>325984.05</v>
      </c>
      <c r="N417" s="8">
        <v>226321.05</v>
      </c>
    </row>
    <row r="418" spans="1:14" x14ac:dyDescent="0.3">
      <c r="A418" t="s">
        <v>20</v>
      </c>
      <c r="B418" t="s">
        <v>168</v>
      </c>
      <c r="C418" t="s">
        <v>2</v>
      </c>
      <c r="D418" t="s">
        <v>3</v>
      </c>
      <c r="E418" t="s">
        <v>15</v>
      </c>
      <c r="F418" s="5">
        <v>43771</v>
      </c>
      <c r="G418">
        <v>567904603</v>
      </c>
      <c r="H418" s="5">
        <v>43781</v>
      </c>
      <c r="I418">
        <v>4447</v>
      </c>
      <c r="J418" s="8">
        <v>255.28</v>
      </c>
      <c r="K418" s="8">
        <v>159.41999999999999</v>
      </c>
      <c r="L418" s="8">
        <v>1135230.1599999999</v>
      </c>
      <c r="M418" s="8">
        <v>708940.74</v>
      </c>
      <c r="N418" s="8">
        <v>426289.42</v>
      </c>
    </row>
    <row r="419" spans="1:14" x14ac:dyDescent="0.3">
      <c r="A419" t="s">
        <v>39</v>
      </c>
      <c r="B419" t="s">
        <v>128</v>
      </c>
      <c r="C419" t="s">
        <v>6</v>
      </c>
      <c r="D419" t="s">
        <v>3</v>
      </c>
      <c r="E419" t="s">
        <v>8</v>
      </c>
      <c r="F419" s="5">
        <v>44739</v>
      </c>
      <c r="G419">
        <v>324235141</v>
      </c>
      <c r="H419" s="5">
        <v>44754</v>
      </c>
      <c r="I419">
        <v>7238</v>
      </c>
      <c r="J419" s="8">
        <v>152.58000000000001</v>
      </c>
      <c r="K419" s="8">
        <v>97.44</v>
      </c>
      <c r="L419" s="8">
        <v>1104374.04</v>
      </c>
      <c r="M419" s="8">
        <v>705270.72</v>
      </c>
      <c r="N419" s="8">
        <v>399103.32</v>
      </c>
    </row>
    <row r="420" spans="1:14" x14ac:dyDescent="0.3">
      <c r="A420" t="s">
        <v>9</v>
      </c>
      <c r="B420" t="s">
        <v>167</v>
      </c>
      <c r="C420" t="s">
        <v>6</v>
      </c>
      <c r="D420" t="s">
        <v>3</v>
      </c>
      <c r="E420" t="s">
        <v>4</v>
      </c>
      <c r="F420" s="5">
        <v>44909</v>
      </c>
      <c r="G420">
        <v>307721745</v>
      </c>
      <c r="H420" s="5">
        <v>44562</v>
      </c>
      <c r="I420">
        <v>558</v>
      </c>
      <c r="J420" s="8">
        <v>152.58000000000001</v>
      </c>
      <c r="K420" s="8">
        <v>97.44</v>
      </c>
      <c r="L420" s="8">
        <v>85139.64</v>
      </c>
      <c r="M420" s="8">
        <v>54371.519999999997</v>
      </c>
      <c r="N420" s="8">
        <v>30768.12</v>
      </c>
    </row>
    <row r="421" spans="1:14" x14ac:dyDescent="0.3">
      <c r="A421" t="s">
        <v>9</v>
      </c>
      <c r="B421" t="s">
        <v>133</v>
      </c>
      <c r="C421" t="s">
        <v>29</v>
      </c>
      <c r="D421" t="s">
        <v>3</v>
      </c>
      <c r="E421" t="s">
        <v>8</v>
      </c>
      <c r="F421" s="5">
        <v>44509</v>
      </c>
      <c r="G421">
        <v>374663245</v>
      </c>
      <c r="H421" s="5">
        <v>44526</v>
      </c>
      <c r="I421">
        <v>35</v>
      </c>
      <c r="J421" s="8">
        <v>651.21</v>
      </c>
      <c r="K421" s="8">
        <v>524.96</v>
      </c>
      <c r="L421" s="8">
        <v>22792.35</v>
      </c>
      <c r="M421" s="8">
        <v>18373.599999999999</v>
      </c>
      <c r="N421" s="8">
        <v>4418.75</v>
      </c>
    </row>
    <row r="422" spans="1:14" x14ac:dyDescent="0.3">
      <c r="A422" t="s">
        <v>9</v>
      </c>
      <c r="B422" t="s">
        <v>194</v>
      </c>
      <c r="C422" t="s">
        <v>57</v>
      </c>
      <c r="D422" t="s">
        <v>7</v>
      </c>
      <c r="E422" t="s">
        <v>8</v>
      </c>
      <c r="F422" s="5">
        <v>44881</v>
      </c>
      <c r="G422">
        <v>901670968</v>
      </c>
      <c r="H422" s="5">
        <v>44906</v>
      </c>
      <c r="I422">
        <v>3331</v>
      </c>
      <c r="J422" s="8">
        <v>154.06</v>
      </c>
      <c r="K422" s="8">
        <v>90.93</v>
      </c>
      <c r="L422" s="8">
        <v>513173.86</v>
      </c>
      <c r="M422" s="8">
        <v>302887.83</v>
      </c>
      <c r="N422" s="8">
        <v>210286.03</v>
      </c>
    </row>
    <row r="423" spans="1:14" x14ac:dyDescent="0.3">
      <c r="A423" t="s">
        <v>0</v>
      </c>
      <c r="B423" t="s">
        <v>1</v>
      </c>
      <c r="C423" t="s">
        <v>6</v>
      </c>
      <c r="D423" t="s">
        <v>3</v>
      </c>
      <c r="E423" t="s">
        <v>23</v>
      </c>
      <c r="F423" s="5">
        <v>44762</v>
      </c>
      <c r="G423">
        <v>535668742</v>
      </c>
      <c r="H423" s="5">
        <v>44804</v>
      </c>
      <c r="I423">
        <v>5139</v>
      </c>
      <c r="J423" s="8">
        <v>152.58000000000001</v>
      </c>
      <c r="K423" s="8">
        <v>97.44</v>
      </c>
      <c r="L423" s="8">
        <v>784108.62</v>
      </c>
      <c r="M423" s="8">
        <v>500744.16</v>
      </c>
      <c r="N423" s="8">
        <v>283364.46000000002</v>
      </c>
    </row>
    <row r="424" spans="1:14" x14ac:dyDescent="0.3">
      <c r="A424" t="s">
        <v>12</v>
      </c>
      <c r="B424" t="s">
        <v>195</v>
      </c>
      <c r="C424" t="s">
        <v>65</v>
      </c>
      <c r="D424" t="s">
        <v>7</v>
      </c>
      <c r="E424" t="s">
        <v>8</v>
      </c>
      <c r="F424" s="5">
        <v>43272</v>
      </c>
      <c r="G424">
        <v>243892896</v>
      </c>
      <c r="H424" s="5">
        <v>43303</v>
      </c>
      <c r="I424">
        <v>2183</v>
      </c>
      <c r="J424" s="8">
        <v>668.27</v>
      </c>
      <c r="K424" s="8">
        <v>502.54</v>
      </c>
      <c r="L424" s="8">
        <v>1458833.41</v>
      </c>
      <c r="M424" s="8">
        <v>1097044.82</v>
      </c>
      <c r="N424" s="8">
        <v>361788.59</v>
      </c>
    </row>
    <row r="425" spans="1:14" x14ac:dyDescent="0.3">
      <c r="A425" t="s">
        <v>17</v>
      </c>
      <c r="B425" t="s">
        <v>35</v>
      </c>
      <c r="C425" t="s">
        <v>22</v>
      </c>
      <c r="D425" t="s">
        <v>7</v>
      </c>
      <c r="E425" t="s">
        <v>8</v>
      </c>
      <c r="F425" s="5">
        <v>42349</v>
      </c>
      <c r="G425">
        <v>163892257</v>
      </c>
      <c r="H425" s="5">
        <v>42394</v>
      </c>
      <c r="I425">
        <v>8216</v>
      </c>
      <c r="J425" s="8">
        <v>109.28</v>
      </c>
      <c r="K425" s="8">
        <v>35.840000000000003</v>
      </c>
      <c r="L425" s="8">
        <v>897844.48</v>
      </c>
      <c r="M425" s="8">
        <v>294461.44</v>
      </c>
      <c r="N425" s="8">
        <v>603383.04000000004</v>
      </c>
    </row>
    <row r="426" spans="1:14" x14ac:dyDescent="0.3">
      <c r="A426" t="s">
        <v>39</v>
      </c>
      <c r="B426" t="s">
        <v>196</v>
      </c>
      <c r="C426" t="s">
        <v>65</v>
      </c>
      <c r="D426" t="s">
        <v>7</v>
      </c>
      <c r="E426" t="s">
        <v>23</v>
      </c>
      <c r="F426" s="5">
        <v>42702</v>
      </c>
      <c r="G426">
        <v>953528153</v>
      </c>
      <c r="H426" s="5">
        <v>42751</v>
      </c>
      <c r="I426">
        <v>9025</v>
      </c>
      <c r="J426" s="8">
        <v>668.27</v>
      </c>
      <c r="K426" s="8">
        <v>502.54</v>
      </c>
      <c r="L426" s="8">
        <v>6031136.75</v>
      </c>
      <c r="M426" s="8">
        <v>4535423.5</v>
      </c>
      <c r="N426" s="8">
        <v>1495713.25</v>
      </c>
    </row>
    <row r="427" spans="1:14" x14ac:dyDescent="0.3">
      <c r="A427" t="s">
        <v>26</v>
      </c>
      <c r="B427" t="s">
        <v>51</v>
      </c>
      <c r="C427" t="s">
        <v>45</v>
      </c>
      <c r="D427" t="s">
        <v>3</v>
      </c>
      <c r="E427" t="s">
        <v>4</v>
      </c>
      <c r="F427" s="5">
        <v>42585</v>
      </c>
      <c r="G427">
        <v>640974414</v>
      </c>
      <c r="H427" s="5">
        <v>42633</v>
      </c>
      <c r="I427">
        <v>7428</v>
      </c>
      <c r="J427" s="8">
        <v>9.33</v>
      </c>
      <c r="K427" s="8">
        <v>6.92</v>
      </c>
      <c r="L427" s="8">
        <v>69303.240000000005</v>
      </c>
      <c r="M427" s="8">
        <v>51401.760000000002</v>
      </c>
      <c r="N427" s="8">
        <v>17901.48</v>
      </c>
    </row>
    <row r="428" spans="1:14" x14ac:dyDescent="0.3">
      <c r="A428" t="s">
        <v>39</v>
      </c>
      <c r="B428" t="s">
        <v>128</v>
      </c>
      <c r="C428" t="s">
        <v>2</v>
      </c>
      <c r="D428" t="s">
        <v>7</v>
      </c>
      <c r="E428" t="s">
        <v>8</v>
      </c>
      <c r="F428" s="5">
        <v>42102</v>
      </c>
      <c r="G428">
        <v>474717366</v>
      </c>
      <c r="H428" s="5">
        <v>42108</v>
      </c>
      <c r="I428">
        <v>8273</v>
      </c>
      <c r="J428" s="8">
        <v>255.28</v>
      </c>
      <c r="K428" s="8">
        <v>159.41999999999999</v>
      </c>
      <c r="L428" s="8">
        <v>2111931.44</v>
      </c>
      <c r="M428" s="8">
        <v>1318881.6599999999</v>
      </c>
      <c r="N428" s="8">
        <v>793049.78</v>
      </c>
    </row>
    <row r="429" spans="1:14" x14ac:dyDescent="0.3">
      <c r="A429" t="s">
        <v>20</v>
      </c>
      <c r="B429" t="s">
        <v>140</v>
      </c>
      <c r="C429" t="s">
        <v>36</v>
      </c>
      <c r="D429" t="s">
        <v>3</v>
      </c>
      <c r="E429" t="s">
        <v>8</v>
      </c>
      <c r="F429" s="5">
        <v>44746</v>
      </c>
      <c r="G429">
        <v>873555839</v>
      </c>
      <c r="H429" s="5">
        <v>44777</v>
      </c>
      <c r="I429">
        <v>3440</v>
      </c>
      <c r="J429" s="8">
        <v>421.89</v>
      </c>
      <c r="K429" s="8">
        <v>364.69</v>
      </c>
      <c r="L429" s="8">
        <v>1451301.6</v>
      </c>
      <c r="M429" s="8">
        <v>1254533.6000000001</v>
      </c>
      <c r="N429" s="8">
        <v>196768</v>
      </c>
    </row>
    <row r="430" spans="1:14" x14ac:dyDescent="0.3">
      <c r="A430" t="s">
        <v>26</v>
      </c>
      <c r="B430" t="s">
        <v>187</v>
      </c>
      <c r="C430" t="s">
        <v>14</v>
      </c>
      <c r="D430" t="s">
        <v>3</v>
      </c>
      <c r="E430" t="s">
        <v>4</v>
      </c>
      <c r="F430" s="5">
        <v>42399</v>
      </c>
      <c r="G430">
        <v>976601159</v>
      </c>
      <c r="H430" s="5">
        <v>42440</v>
      </c>
      <c r="I430">
        <v>6840</v>
      </c>
      <c r="J430" s="8">
        <v>205.7</v>
      </c>
      <c r="K430" s="8">
        <v>117.11</v>
      </c>
      <c r="L430" s="8">
        <v>1406988</v>
      </c>
      <c r="M430" s="8">
        <v>801032.4</v>
      </c>
      <c r="N430" s="8">
        <v>605955.6</v>
      </c>
    </row>
    <row r="431" spans="1:14" x14ac:dyDescent="0.3">
      <c r="A431" t="s">
        <v>0</v>
      </c>
      <c r="B431" t="s">
        <v>197</v>
      </c>
      <c r="C431" t="s">
        <v>45</v>
      </c>
      <c r="D431" t="s">
        <v>7</v>
      </c>
      <c r="E431" t="s">
        <v>8</v>
      </c>
      <c r="F431" s="5">
        <v>44105</v>
      </c>
      <c r="G431">
        <v>893277156</v>
      </c>
      <c r="H431" s="5">
        <v>44147</v>
      </c>
      <c r="I431">
        <v>9416</v>
      </c>
      <c r="J431" s="8">
        <v>9.33</v>
      </c>
      <c r="K431" s="8">
        <v>6.92</v>
      </c>
      <c r="L431" s="8">
        <v>87851.28</v>
      </c>
      <c r="M431" s="8">
        <v>65158.720000000001</v>
      </c>
      <c r="N431" s="8">
        <v>22692.560000000001</v>
      </c>
    </row>
    <row r="432" spans="1:14" x14ac:dyDescent="0.3">
      <c r="A432" t="s">
        <v>9</v>
      </c>
      <c r="B432" t="s">
        <v>49</v>
      </c>
      <c r="C432" t="s">
        <v>31</v>
      </c>
      <c r="D432" t="s">
        <v>7</v>
      </c>
      <c r="E432" t="s">
        <v>15</v>
      </c>
      <c r="F432" s="5">
        <v>44062</v>
      </c>
      <c r="G432">
        <v>353320157</v>
      </c>
      <c r="H432" s="5">
        <v>44065</v>
      </c>
      <c r="I432">
        <v>4141</v>
      </c>
      <c r="J432" s="8">
        <v>437.2</v>
      </c>
      <c r="K432" s="8">
        <v>263.33</v>
      </c>
      <c r="L432" s="8">
        <v>1810445.2</v>
      </c>
      <c r="M432" s="8">
        <v>1090449.53</v>
      </c>
      <c r="N432" s="8">
        <v>719995.67</v>
      </c>
    </row>
    <row r="433" spans="1:14" x14ac:dyDescent="0.3">
      <c r="A433" t="s">
        <v>20</v>
      </c>
      <c r="B433" t="s">
        <v>198</v>
      </c>
      <c r="C433" t="s">
        <v>2</v>
      </c>
      <c r="D433" t="s">
        <v>7</v>
      </c>
      <c r="E433" t="s">
        <v>23</v>
      </c>
      <c r="F433" s="5">
        <v>42937</v>
      </c>
      <c r="G433">
        <v>956778991</v>
      </c>
      <c r="H433" s="5">
        <v>42972</v>
      </c>
      <c r="I433">
        <v>1020</v>
      </c>
      <c r="J433" s="8">
        <v>255.28</v>
      </c>
      <c r="K433" s="8">
        <v>159.41999999999999</v>
      </c>
      <c r="L433" s="8">
        <v>260385.6</v>
      </c>
      <c r="M433" s="8">
        <v>162608.4</v>
      </c>
      <c r="N433" s="8">
        <v>97777.2</v>
      </c>
    </row>
    <row r="434" spans="1:14" x14ac:dyDescent="0.3">
      <c r="A434" t="s">
        <v>26</v>
      </c>
      <c r="B434" t="s">
        <v>170</v>
      </c>
      <c r="C434" t="s">
        <v>2</v>
      </c>
      <c r="D434" t="s">
        <v>7</v>
      </c>
      <c r="E434" t="s">
        <v>15</v>
      </c>
      <c r="F434" s="5">
        <v>42097</v>
      </c>
      <c r="G434">
        <v>324014985</v>
      </c>
      <c r="H434" s="5">
        <v>42104</v>
      </c>
      <c r="I434">
        <v>2089</v>
      </c>
      <c r="J434" s="8">
        <v>255.28</v>
      </c>
      <c r="K434" s="8">
        <v>159.41999999999999</v>
      </c>
      <c r="L434" s="8">
        <v>533279.92000000004</v>
      </c>
      <c r="M434" s="8">
        <v>333028.38</v>
      </c>
      <c r="N434" s="8">
        <v>200251.54</v>
      </c>
    </row>
    <row r="435" spans="1:14" x14ac:dyDescent="0.3">
      <c r="A435" t="s">
        <v>9</v>
      </c>
      <c r="B435" t="s">
        <v>114</v>
      </c>
      <c r="C435" t="s">
        <v>14</v>
      </c>
      <c r="D435" t="s">
        <v>7</v>
      </c>
      <c r="E435" t="s">
        <v>15</v>
      </c>
      <c r="F435" s="5">
        <v>43636</v>
      </c>
      <c r="G435">
        <v>645701968</v>
      </c>
      <c r="H435" s="5">
        <v>43667</v>
      </c>
      <c r="I435">
        <v>6416</v>
      </c>
      <c r="J435" s="8">
        <v>205.7</v>
      </c>
      <c r="K435" s="8">
        <v>117.11</v>
      </c>
      <c r="L435" s="8">
        <v>1319771.2</v>
      </c>
      <c r="M435" s="8">
        <v>751377.76</v>
      </c>
      <c r="N435" s="8">
        <v>568393.43999999994</v>
      </c>
    </row>
    <row r="436" spans="1:14" x14ac:dyDescent="0.3">
      <c r="A436" t="s">
        <v>12</v>
      </c>
      <c r="B436" t="s">
        <v>190</v>
      </c>
      <c r="C436" t="s">
        <v>45</v>
      </c>
      <c r="D436" t="s">
        <v>7</v>
      </c>
      <c r="E436" t="s">
        <v>15</v>
      </c>
      <c r="F436" s="5">
        <v>43624</v>
      </c>
      <c r="G436">
        <v>132826268</v>
      </c>
      <c r="H436" s="5">
        <v>43653</v>
      </c>
      <c r="I436">
        <v>5099</v>
      </c>
      <c r="J436" s="8">
        <v>9.33</v>
      </c>
      <c r="K436" s="8">
        <v>6.92</v>
      </c>
      <c r="L436" s="8">
        <v>47573.67</v>
      </c>
      <c r="M436" s="8">
        <v>35285.08</v>
      </c>
      <c r="N436" s="8">
        <v>12288.59</v>
      </c>
    </row>
    <row r="437" spans="1:14" x14ac:dyDescent="0.3">
      <c r="A437" t="s">
        <v>26</v>
      </c>
      <c r="B437" t="s">
        <v>156</v>
      </c>
      <c r="C437" t="s">
        <v>36</v>
      </c>
      <c r="D437" t="s">
        <v>7</v>
      </c>
      <c r="E437" t="s">
        <v>15</v>
      </c>
      <c r="F437" s="5">
        <v>43706</v>
      </c>
      <c r="G437">
        <v>666686713</v>
      </c>
      <c r="H437" s="5">
        <v>43718</v>
      </c>
      <c r="I437">
        <v>6269</v>
      </c>
      <c r="J437" s="8">
        <v>421.89</v>
      </c>
      <c r="K437" s="8">
        <v>364.69</v>
      </c>
      <c r="L437" s="8">
        <v>2644828.41</v>
      </c>
      <c r="M437" s="8">
        <v>2286241.61</v>
      </c>
      <c r="N437" s="8">
        <v>358586.8</v>
      </c>
    </row>
    <row r="438" spans="1:14" x14ac:dyDescent="0.3">
      <c r="A438" t="s">
        <v>9</v>
      </c>
      <c r="B438" t="s">
        <v>98</v>
      </c>
      <c r="C438" t="s">
        <v>29</v>
      </c>
      <c r="D438" t="s">
        <v>3</v>
      </c>
      <c r="E438" t="s">
        <v>23</v>
      </c>
      <c r="F438" s="5">
        <v>43727</v>
      </c>
      <c r="G438">
        <v>148894631</v>
      </c>
      <c r="H438" s="5">
        <v>43733</v>
      </c>
      <c r="I438">
        <v>85</v>
      </c>
      <c r="J438" s="8">
        <v>651.21</v>
      </c>
      <c r="K438" s="8">
        <v>524.96</v>
      </c>
      <c r="L438" s="8">
        <v>55352.85</v>
      </c>
      <c r="M438" s="8">
        <v>44621.599999999999</v>
      </c>
      <c r="N438" s="8">
        <v>10731.25</v>
      </c>
    </row>
    <row r="439" spans="1:14" x14ac:dyDescent="0.3">
      <c r="A439" t="s">
        <v>26</v>
      </c>
      <c r="B439" t="s">
        <v>151</v>
      </c>
      <c r="C439" t="s">
        <v>11</v>
      </c>
      <c r="D439" t="s">
        <v>3</v>
      </c>
      <c r="E439" t="s">
        <v>15</v>
      </c>
      <c r="F439" s="5">
        <v>44730</v>
      </c>
      <c r="G439">
        <v>151373851</v>
      </c>
      <c r="H439" s="5">
        <v>44754</v>
      </c>
      <c r="I439">
        <v>3741</v>
      </c>
      <c r="J439" s="8">
        <v>47.45</v>
      </c>
      <c r="K439" s="8">
        <v>31.79</v>
      </c>
      <c r="L439" s="8">
        <v>177510.45</v>
      </c>
      <c r="M439" s="8">
        <v>118926.39</v>
      </c>
      <c r="N439" s="8">
        <v>58584.06</v>
      </c>
    </row>
    <row r="440" spans="1:14" x14ac:dyDescent="0.3">
      <c r="A440" t="s">
        <v>26</v>
      </c>
      <c r="B440" t="s">
        <v>199</v>
      </c>
      <c r="C440" t="s">
        <v>19</v>
      </c>
      <c r="D440" t="s">
        <v>7</v>
      </c>
      <c r="E440" t="s">
        <v>15</v>
      </c>
      <c r="F440" s="5">
        <v>42720</v>
      </c>
      <c r="G440">
        <v>966360700</v>
      </c>
      <c r="H440" s="5">
        <v>42762</v>
      </c>
      <c r="I440">
        <v>6461</v>
      </c>
      <c r="J440" s="8">
        <v>81.73</v>
      </c>
      <c r="K440" s="8">
        <v>56.67</v>
      </c>
      <c r="L440" s="8">
        <v>528057.53</v>
      </c>
      <c r="M440" s="8">
        <v>366144.87</v>
      </c>
      <c r="N440" s="8">
        <v>161912.66</v>
      </c>
    </row>
    <row r="441" spans="1:14" x14ac:dyDescent="0.3">
      <c r="A441" t="s">
        <v>0</v>
      </c>
      <c r="B441" t="s">
        <v>160</v>
      </c>
      <c r="C441" t="s">
        <v>2</v>
      </c>
      <c r="D441" t="s">
        <v>3</v>
      </c>
      <c r="E441" t="s">
        <v>4</v>
      </c>
      <c r="F441" s="5">
        <v>43559</v>
      </c>
      <c r="G441">
        <v>256404006</v>
      </c>
      <c r="H441" s="5">
        <v>43582</v>
      </c>
      <c r="I441">
        <v>4498</v>
      </c>
      <c r="J441" s="8">
        <v>255.28</v>
      </c>
      <c r="K441" s="8">
        <v>159.41999999999999</v>
      </c>
      <c r="L441" s="8">
        <v>1148249.44</v>
      </c>
      <c r="M441" s="8">
        <v>717071.16</v>
      </c>
      <c r="N441" s="8">
        <v>431178.28</v>
      </c>
    </row>
    <row r="442" spans="1:14" x14ac:dyDescent="0.3">
      <c r="A442" t="s">
        <v>0</v>
      </c>
      <c r="B442" t="s">
        <v>94</v>
      </c>
      <c r="C442" t="s">
        <v>65</v>
      </c>
      <c r="D442" t="s">
        <v>3</v>
      </c>
      <c r="E442" t="s">
        <v>8</v>
      </c>
      <c r="F442" s="5">
        <v>44840</v>
      </c>
      <c r="G442">
        <v>704365098</v>
      </c>
      <c r="H442" s="5">
        <v>44888</v>
      </c>
      <c r="I442">
        <v>6140</v>
      </c>
      <c r="J442" s="8">
        <v>668.27</v>
      </c>
      <c r="K442" s="8">
        <v>502.54</v>
      </c>
      <c r="L442" s="8">
        <v>4103177.8</v>
      </c>
      <c r="M442" s="8">
        <v>3085595.6</v>
      </c>
      <c r="N442" s="8">
        <v>1017582.2</v>
      </c>
    </row>
    <row r="443" spans="1:14" x14ac:dyDescent="0.3">
      <c r="A443" t="s">
        <v>26</v>
      </c>
      <c r="B443" t="s">
        <v>95</v>
      </c>
      <c r="C443" t="s">
        <v>2</v>
      </c>
      <c r="D443" t="s">
        <v>3</v>
      </c>
      <c r="E443" t="s">
        <v>8</v>
      </c>
      <c r="F443" s="5">
        <v>44778</v>
      </c>
      <c r="G443">
        <v>563417804</v>
      </c>
      <c r="H443" s="5">
        <v>44807</v>
      </c>
      <c r="I443">
        <v>6703</v>
      </c>
      <c r="J443" s="8">
        <v>255.28</v>
      </c>
      <c r="K443" s="8">
        <v>159.41999999999999</v>
      </c>
      <c r="L443" s="8">
        <v>1711141.84</v>
      </c>
      <c r="M443" s="8">
        <v>1068592.26</v>
      </c>
      <c r="N443" s="8">
        <v>642549.57999999996</v>
      </c>
    </row>
    <row r="444" spans="1:14" x14ac:dyDescent="0.3">
      <c r="A444" t="s">
        <v>17</v>
      </c>
      <c r="B444" t="s">
        <v>18</v>
      </c>
      <c r="C444" t="s">
        <v>57</v>
      </c>
      <c r="D444" t="s">
        <v>7</v>
      </c>
      <c r="E444" t="s">
        <v>23</v>
      </c>
      <c r="F444" s="5">
        <v>43438</v>
      </c>
      <c r="G444">
        <v>407048451</v>
      </c>
      <c r="H444" s="5">
        <v>42027</v>
      </c>
      <c r="I444">
        <v>3537</v>
      </c>
      <c r="J444" s="8">
        <v>154.06</v>
      </c>
      <c r="K444" s="8">
        <v>90.93</v>
      </c>
      <c r="L444" s="8">
        <v>544910.22</v>
      </c>
      <c r="M444" s="8">
        <v>321619.40999999997</v>
      </c>
      <c r="N444" s="8">
        <v>223290.81</v>
      </c>
    </row>
    <row r="445" spans="1:14" x14ac:dyDescent="0.3">
      <c r="A445" t="s">
        <v>12</v>
      </c>
      <c r="B445" t="s">
        <v>146</v>
      </c>
      <c r="C445" t="s">
        <v>11</v>
      </c>
      <c r="D445" t="s">
        <v>7</v>
      </c>
      <c r="E445" t="s">
        <v>4</v>
      </c>
      <c r="F445" s="5">
        <v>42237</v>
      </c>
      <c r="G445">
        <v>879055869</v>
      </c>
      <c r="H445" s="5">
        <v>42261</v>
      </c>
      <c r="I445">
        <v>1021</v>
      </c>
      <c r="J445" s="8">
        <v>47.45</v>
      </c>
      <c r="K445" s="8">
        <v>31.79</v>
      </c>
      <c r="L445" s="8">
        <v>48446.45</v>
      </c>
      <c r="M445" s="8">
        <v>32457.59</v>
      </c>
      <c r="N445" s="8">
        <v>15988.86</v>
      </c>
    </row>
    <row r="446" spans="1:14" x14ac:dyDescent="0.3">
      <c r="A446" t="s">
        <v>9</v>
      </c>
      <c r="B446" t="s">
        <v>161</v>
      </c>
      <c r="C446" t="s">
        <v>2</v>
      </c>
      <c r="D446" t="s">
        <v>3</v>
      </c>
      <c r="E446" t="s">
        <v>15</v>
      </c>
      <c r="F446" s="5">
        <v>43558</v>
      </c>
      <c r="G446">
        <v>443551385</v>
      </c>
      <c r="H446" s="5">
        <v>43594</v>
      </c>
      <c r="I446">
        <v>5566</v>
      </c>
      <c r="J446" s="8">
        <v>255.28</v>
      </c>
      <c r="K446" s="8">
        <v>159.41999999999999</v>
      </c>
      <c r="L446" s="8">
        <v>1420888.48</v>
      </c>
      <c r="M446" s="8">
        <v>887331.72</v>
      </c>
      <c r="N446" s="8">
        <v>533556.76</v>
      </c>
    </row>
    <row r="447" spans="1:14" x14ac:dyDescent="0.3">
      <c r="A447" t="s">
        <v>17</v>
      </c>
      <c r="B447" t="s">
        <v>82</v>
      </c>
      <c r="C447" t="s">
        <v>19</v>
      </c>
      <c r="D447" t="s">
        <v>3</v>
      </c>
      <c r="E447" t="s">
        <v>15</v>
      </c>
      <c r="F447" s="5">
        <v>43521</v>
      </c>
      <c r="G447">
        <v>334958827</v>
      </c>
      <c r="H447" s="5">
        <v>43524</v>
      </c>
      <c r="I447">
        <v>615</v>
      </c>
      <c r="J447" s="8">
        <v>81.73</v>
      </c>
      <c r="K447" s="8">
        <v>56.67</v>
      </c>
      <c r="L447" s="8">
        <v>50263.95</v>
      </c>
      <c r="M447" s="8">
        <v>34852.050000000003</v>
      </c>
      <c r="N447" s="8">
        <v>15411.9</v>
      </c>
    </row>
    <row r="448" spans="1:14" x14ac:dyDescent="0.3">
      <c r="A448" t="s">
        <v>9</v>
      </c>
      <c r="B448" t="s">
        <v>192</v>
      </c>
      <c r="C448" t="s">
        <v>22</v>
      </c>
      <c r="D448" t="s">
        <v>7</v>
      </c>
      <c r="E448" t="s">
        <v>23</v>
      </c>
      <c r="F448" s="5">
        <v>43170</v>
      </c>
      <c r="G448">
        <v>508014523</v>
      </c>
      <c r="H448" s="5">
        <v>43179</v>
      </c>
      <c r="I448">
        <v>1642</v>
      </c>
      <c r="J448" s="8">
        <v>109.28</v>
      </c>
      <c r="K448" s="8">
        <v>35.840000000000003</v>
      </c>
      <c r="L448" s="8">
        <v>179437.76</v>
      </c>
      <c r="M448" s="8">
        <v>58849.279999999999</v>
      </c>
      <c r="N448" s="8">
        <v>120588.48</v>
      </c>
    </row>
    <row r="449" spans="1:14" x14ac:dyDescent="0.3">
      <c r="A449" t="s">
        <v>9</v>
      </c>
      <c r="B449" t="s">
        <v>141</v>
      </c>
      <c r="C449" t="s">
        <v>29</v>
      </c>
      <c r="D449" t="s">
        <v>3</v>
      </c>
      <c r="E449" t="s">
        <v>8</v>
      </c>
      <c r="F449" s="5">
        <v>44020</v>
      </c>
      <c r="G449">
        <v>987767302</v>
      </c>
      <c r="H449" s="5">
        <v>44044</v>
      </c>
      <c r="I449">
        <v>1150</v>
      </c>
      <c r="J449" s="8">
        <v>651.21</v>
      </c>
      <c r="K449" s="8">
        <v>524.96</v>
      </c>
      <c r="L449" s="8">
        <v>748891.5</v>
      </c>
      <c r="M449" s="8">
        <v>603704</v>
      </c>
      <c r="N449" s="8">
        <v>145187.5</v>
      </c>
    </row>
    <row r="450" spans="1:14" x14ac:dyDescent="0.3">
      <c r="A450" t="s">
        <v>0</v>
      </c>
      <c r="B450" t="s">
        <v>159</v>
      </c>
      <c r="C450" t="s">
        <v>36</v>
      </c>
      <c r="D450" t="s">
        <v>7</v>
      </c>
      <c r="E450" t="s">
        <v>15</v>
      </c>
      <c r="F450" s="5">
        <v>44163</v>
      </c>
      <c r="G450">
        <v>519578492</v>
      </c>
      <c r="H450" s="5">
        <v>44194</v>
      </c>
      <c r="I450">
        <v>3677</v>
      </c>
      <c r="J450" s="8">
        <v>421.89</v>
      </c>
      <c r="K450" s="8">
        <v>364.69</v>
      </c>
      <c r="L450" s="8">
        <v>1551289.53</v>
      </c>
      <c r="M450" s="8">
        <v>1340965.1299999999</v>
      </c>
      <c r="N450" s="8">
        <v>210324.4</v>
      </c>
    </row>
    <row r="451" spans="1:14" x14ac:dyDescent="0.3">
      <c r="A451" t="s">
        <v>17</v>
      </c>
      <c r="B451" t="s">
        <v>149</v>
      </c>
      <c r="C451" t="s">
        <v>6</v>
      </c>
      <c r="D451" t="s">
        <v>7</v>
      </c>
      <c r="E451" t="s">
        <v>4</v>
      </c>
      <c r="F451" s="5">
        <v>42892</v>
      </c>
      <c r="G451">
        <v>619121921</v>
      </c>
      <c r="H451" s="5">
        <v>42896</v>
      </c>
      <c r="I451">
        <v>789</v>
      </c>
      <c r="J451" s="8">
        <v>152.58000000000001</v>
      </c>
      <c r="K451" s="8">
        <v>97.44</v>
      </c>
      <c r="L451" s="8">
        <v>120385.62</v>
      </c>
      <c r="M451" s="8">
        <v>76880.160000000003</v>
      </c>
      <c r="N451" s="8">
        <v>43505.46</v>
      </c>
    </row>
    <row r="452" spans="1:14" x14ac:dyDescent="0.3">
      <c r="A452" t="s">
        <v>17</v>
      </c>
      <c r="B452" t="s">
        <v>42</v>
      </c>
      <c r="C452" t="s">
        <v>2</v>
      </c>
      <c r="D452" t="s">
        <v>7</v>
      </c>
      <c r="E452" t="s">
        <v>23</v>
      </c>
      <c r="F452" s="5">
        <v>43120</v>
      </c>
      <c r="G452">
        <v>622383916</v>
      </c>
      <c r="H452" s="5">
        <v>43149</v>
      </c>
      <c r="I452">
        <v>6086</v>
      </c>
      <c r="J452" s="8">
        <v>255.28</v>
      </c>
      <c r="K452" s="8">
        <v>159.41999999999999</v>
      </c>
      <c r="L452" s="8">
        <v>1553634.08</v>
      </c>
      <c r="M452" s="8">
        <v>970230.12</v>
      </c>
      <c r="N452" s="8">
        <v>583403.96</v>
      </c>
    </row>
    <row r="453" spans="1:14" x14ac:dyDescent="0.3">
      <c r="A453" t="s">
        <v>12</v>
      </c>
      <c r="B453" t="s">
        <v>115</v>
      </c>
      <c r="C453" t="s">
        <v>22</v>
      </c>
      <c r="D453" t="s">
        <v>7</v>
      </c>
      <c r="E453" t="s">
        <v>15</v>
      </c>
      <c r="F453" s="5">
        <v>44839</v>
      </c>
      <c r="G453">
        <v>835663306</v>
      </c>
      <c r="H453" s="5">
        <v>44868</v>
      </c>
      <c r="I453">
        <v>197</v>
      </c>
      <c r="J453" s="8">
        <v>109.28</v>
      </c>
      <c r="K453" s="8">
        <v>35.840000000000003</v>
      </c>
      <c r="L453" s="8">
        <v>21528.16</v>
      </c>
      <c r="M453" s="8">
        <v>7060.48</v>
      </c>
      <c r="N453" s="8">
        <v>14467.68</v>
      </c>
    </row>
    <row r="454" spans="1:14" x14ac:dyDescent="0.3">
      <c r="A454" t="s">
        <v>17</v>
      </c>
      <c r="B454" t="s">
        <v>135</v>
      </c>
      <c r="C454" t="s">
        <v>19</v>
      </c>
      <c r="D454" t="s">
        <v>3</v>
      </c>
      <c r="E454" t="s">
        <v>8</v>
      </c>
      <c r="F454" s="5">
        <v>42585</v>
      </c>
      <c r="G454">
        <v>285571420</v>
      </c>
      <c r="H454" s="5">
        <v>42626</v>
      </c>
      <c r="I454">
        <v>5784</v>
      </c>
      <c r="J454" s="8">
        <v>81.73</v>
      </c>
      <c r="K454" s="8">
        <v>56.67</v>
      </c>
      <c r="L454" s="8">
        <v>472726.32</v>
      </c>
      <c r="M454" s="8">
        <v>327779.28000000003</v>
      </c>
      <c r="N454" s="8">
        <v>144947.04</v>
      </c>
    </row>
    <row r="455" spans="1:14" x14ac:dyDescent="0.3">
      <c r="A455" t="s">
        <v>17</v>
      </c>
      <c r="B455" t="s">
        <v>42</v>
      </c>
      <c r="C455" t="s">
        <v>2</v>
      </c>
      <c r="D455" t="s">
        <v>3</v>
      </c>
      <c r="E455" t="s">
        <v>8</v>
      </c>
      <c r="F455" s="5">
        <v>42056</v>
      </c>
      <c r="G455">
        <v>769032084</v>
      </c>
      <c r="H455" s="5">
        <v>42097</v>
      </c>
      <c r="I455">
        <v>2538</v>
      </c>
      <c r="J455" s="8">
        <v>255.28</v>
      </c>
      <c r="K455" s="8">
        <v>159.41999999999999</v>
      </c>
      <c r="L455" s="8">
        <v>647900.64</v>
      </c>
      <c r="M455" s="8">
        <v>404607.96</v>
      </c>
      <c r="N455" s="8">
        <v>243292.68</v>
      </c>
    </row>
    <row r="456" spans="1:14" x14ac:dyDescent="0.3">
      <c r="A456" t="s">
        <v>26</v>
      </c>
      <c r="B456" t="s">
        <v>170</v>
      </c>
      <c r="C456" t="s">
        <v>57</v>
      </c>
      <c r="D456" t="s">
        <v>7</v>
      </c>
      <c r="E456" t="s">
        <v>15</v>
      </c>
      <c r="F456" s="5">
        <v>43757</v>
      </c>
      <c r="G456">
        <v>103281629</v>
      </c>
      <c r="H456" s="5">
        <v>43774</v>
      </c>
      <c r="I456">
        <v>2184</v>
      </c>
      <c r="J456" s="8">
        <v>154.06</v>
      </c>
      <c r="K456" s="8">
        <v>90.93</v>
      </c>
      <c r="L456" s="8">
        <v>336467.04</v>
      </c>
      <c r="M456" s="8">
        <v>198591.12</v>
      </c>
      <c r="N456" s="8">
        <v>137875.92000000001</v>
      </c>
    </row>
    <row r="457" spans="1:14" x14ac:dyDescent="0.3">
      <c r="A457" t="s">
        <v>0</v>
      </c>
      <c r="B457" t="s">
        <v>197</v>
      </c>
      <c r="C457" t="s">
        <v>14</v>
      </c>
      <c r="D457" t="s">
        <v>3</v>
      </c>
      <c r="E457" t="s">
        <v>15</v>
      </c>
      <c r="F457" s="5">
        <v>42818</v>
      </c>
      <c r="G457">
        <v>675868880</v>
      </c>
      <c r="H457" s="5">
        <v>42866</v>
      </c>
      <c r="I457">
        <v>3476</v>
      </c>
      <c r="J457" s="8">
        <v>205.7</v>
      </c>
      <c r="K457" s="8">
        <v>117.11</v>
      </c>
      <c r="L457" s="8">
        <v>715013.2</v>
      </c>
      <c r="M457" s="8">
        <v>407074.36</v>
      </c>
      <c r="N457" s="8">
        <v>307938.84000000003</v>
      </c>
    </row>
    <row r="458" spans="1:14" x14ac:dyDescent="0.3">
      <c r="A458" t="s">
        <v>26</v>
      </c>
      <c r="B458" t="s">
        <v>179</v>
      </c>
      <c r="C458" t="s">
        <v>45</v>
      </c>
      <c r="D458" t="s">
        <v>7</v>
      </c>
      <c r="E458" t="s">
        <v>4</v>
      </c>
      <c r="F458" s="5">
        <v>42373</v>
      </c>
      <c r="G458">
        <v>894655168</v>
      </c>
      <c r="H458" s="5">
        <v>42395</v>
      </c>
      <c r="I458">
        <v>7200</v>
      </c>
      <c r="J458" s="8">
        <v>9.33</v>
      </c>
      <c r="K458" s="8">
        <v>6.92</v>
      </c>
      <c r="L458" s="8">
        <v>67176</v>
      </c>
      <c r="M458" s="8">
        <v>49824</v>
      </c>
      <c r="N458" s="8">
        <v>17352</v>
      </c>
    </row>
    <row r="459" spans="1:14" x14ac:dyDescent="0.3">
      <c r="A459" t="s">
        <v>26</v>
      </c>
      <c r="B459" t="s">
        <v>153</v>
      </c>
      <c r="C459" t="s">
        <v>45</v>
      </c>
      <c r="D459" t="s">
        <v>3</v>
      </c>
      <c r="E459" t="s">
        <v>4</v>
      </c>
      <c r="F459" s="5">
        <v>43519</v>
      </c>
      <c r="G459">
        <v>137814319</v>
      </c>
      <c r="H459" s="5">
        <v>43538</v>
      </c>
      <c r="I459">
        <v>1174</v>
      </c>
      <c r="J459" s="8">
        <v>9.33</v>
      </c>
      <c r="K459" s="8">
        <v>6.92</v>
      </c>
      <c r="L459" s="8">
        <v>10953.42</v>
      </c>
      <c r="M459" s="8">
        <v>8124.08</v>
      </c>
      <c r="N459" s="8">
        <v>2829.34</v>
      </c>
    </row>
    <row r="460" spans="1:14" x14ac:dyDescent="0.3">
      <c r="A460" t="s">
        <v>9</v>
      </c>
      <c r="B460" t="s">
        <v>182</v>
      </c>
      <c r="C460" t="s">
        <v>2</v>
      </c>
      <c r="D460" t="s">
        <v>7</v>
      </c>
      <c r="E460" t="s">
        <v>23</v>
      </c>
      <c r="F460" s="5">
        <v>44093</v>
      </c>
      <c r="G460">
        <v>103832662</v>
      </c>
      <c r="H460" s="5">
        <v>44124</v>
      </c>
      <c r="I460">
        <v>5247</v>
      </c>
      <c r="J460" s="8">
        <v>255.28</v>
      </c>
      <c r="K460" s="8">
        <v>159.41999999999999</v>
      </c>
      <c r="L460" s="8">
        <v>1339454.1599999999</v>
      </c>
      <c r="M460" s="8">
        <v>836476.74</v>
      </c>
      <c r="N460" s="8">
        <v>502977.42</v>
      </c>
    </row>
    <row r="461" spans="1:14" x14ac:dyDescent="0.3">
      <c r="A461" t="s">
        <v>17</v>
      </c>
      <c r="B461" t="s">
        <v>135</v>
      </c>
      <c r="C461" t="s">
        <v>19</v>
      </c>
      <c r="D461" t="s">
        <v>7</v>
      </c>
      <c r="E461" t="s">
        <v>23</v>
      </c>
      <c r="F461" s="5">
        <v>42394</v>
      </c>
      <c r="G461">
        <v>761509025</v>
      </c>
      <c r="H461" s="5">
        <v>42432</v>
      </c>
      <c r="I461">
        <v>6298</v>
      </c>
      <c r="J461" s="8">
        <v>81.73</v>
      </c>
      <c r="K461" s="8">
        <v>56.67</v>
      </c>
      <c r="L461" s="8">
        <v>514735.54</v>
      </c>
      <c r="M461" s="8">
        <v>356907.66</v>
      </c>
      <c r="N461" s="8">
        <v>157827.88</v>
      </c>
    </row>
    <row r="462" spans="1:14" x14ac:dyDescent="0.3">
      <c r="A462" t="s">
        <v>26</v>
      </c>
      <c r="B462" t="s">
        <v>199</v>
      </c>
      <c r="C462" t="s">
        <v>11</v>
      </c>
      <c r="D462" t="s">
        <v>3</v>
      </c>
      <c r="E462" t="s">
        <v>4</v>
      </c>
      <c r="F462" s="5">
        <v>44730</v>
      </c>
      <c r="G462">
        <v>799954736</v>
      </c>
      <c r="H462" s="5">
        <v>44763</v>
      </c>
      <c r="I462">
        <v>3238</v>
      </c>
      <c r="J462" s="8">
        <v>47.45</v>
      </c>
      <c r="K462" s="8">
        <v>31.79</v>
      </c>
      <c r="L462" s="8">
        <v>153643.1</v>
      </c>
      <c r="M462" s="8">
        <v>102936.02</v>
      </c>
      <c r="N462" s="8">
        <v>50707.08</v>
      </c>
    </row>
    <row r="463" spans="1:14" x14ac:dyDescent="0.3">
      <c r="A463" t="s">
        <v>12</v>
      </c>
      <c r="B463" t="s">
        <v>32</v>
      </c>
      <c r="C463" t="s">
        <v>6</v>
      </c>
      <c r="D463" t="s">
        <v>7</v>
      </c>
      <c r="E463" t="s">
        <v>15</v>
      </c>
      <c r="F463" s="5">
        <v>44833</v>
      </c>
      <c r="G463">
        <v>778593623</v>
      </c>
      <c r="H463" s="5">
        <v>44882</v>
      </c>
      <c r="I463">
        <v>2010</v>
      </c>
      <c r="J463" s="8">
        <v>152.58000000000001</v>
      </c>
      <c r="K463" s="8">
        <v>97.44</v>
      </c>
      <c r="L463" s="8">
        <v>306685.8</v>
      </c>
      <c r="M463" s="8">
        <v>195854.4</v>
      </c>
      <c r="N463" s="8">
        <v>110831.4</v>
      </c>
    </row>
    <row r="464" spans="1:14" x14ac:dyDescent="0.3">
      <c r="A464" t="s">
        <v>0</v>
      </c>
      <c r="B464" t="s">
        <v>1</v>
      </c>
      <c r="C464" t="s">
        <v>31</v>
      </c>
      <c r="D464" t="s">
        <v>7</v>
      </c>
      <c r="E464" t="s">
        <v>4</v>
      </c>
      <c r="F464" s="5">
        <v>44598</v>
      </c>
      <c r="G464">
        <v>877162015</v>
      </c>
      <c r="H464" s="5">
        <v>44627</v>
      </c>
      <c r="I464">
        <v>588</v>
      </c>
      <c r="J464" s="8">
        <v>437.2</v>
      </c>
      <c r="K464" s="8">
        <v>263.33</v>
      </c>
      <c r="L464" s="8">
        <v>257073.6</v>
      </c>
      <c r="M464" s="8">
        <v>154838.04</v>
      </c>
      <c r="N464" s="8">
        <v>102235.56</v>
      </c>
    </row>
    <row r="465" spans="1:14" x14ac:dyDescent="0.3">
      <c r="A465" t="s">
        <v>9</v>
      </c>
      <c r="B465" t="s">
        <v>106</v>
      </c>
      <c r="C465" t="s">
        <v>19</v>
      </c>
      <c r="D465" t="s">
        <v>3</v>
      </c>
      <c r="E465" t="s">
        <v>23</v>
      </c>
      <c r="F465" s="5">
        <v>43150</v>
      </c>
      <c r="G465">
        <v>445708739</v>
      </c>
      <c r="H465" s="5">
        <v>43158</v>
      </c>
      <c r="I465">
        <v>3975</v>
      </c>
      <c r="J465" s="8">
        <v>81.73</v>
      </c>
      <c r="K465" s="8">
        <v>56.67</v>
      </c>
      <c r="L465" s="8">
        <v>324876.75</v>
      </c>
      <c r="M465" s="8">
        <v>225263.25</v>
      </c>
      <c r="N465" s="8">
        <v>99613.5</v>
      </c>
    </row>
    <row r="466" spans="1:14" x14ac:dyDescent="0.3">
      <c r="A466" t="s">
        <v>26</v>
      </c>
      <c r="B466" t="s">
        <v>170</v>
      </c>
      <c r="C466" t="s">
        <v>65</v>
      </c>
      <c r="D466" t="s">
        <v>7</v>
      </c>
      <c r="E466" t="s">
        <v>4</v>
      </c>
      <c r="F466" s="5">
        <v>43240</v>
      </c>
      <c r="G466">
        <v>254595124</v>
      </c>
      <c r="H466" s="5">
        <v>43272</v>
      </c>
      <c r="I466">
        <v>9210</v>
      </c>
      <c r="J466" s="8">
        <v>668.27</v>
      </c>
      <c r="K466" s="8">
        <v>502.54</v>
      </c>
      <c r="L466" s="8">
        <v>6154766.7000000002</v>
      </c>
      <c r="M466" s="8">
        <v>4628393.4000000004</v>
      </c>
      <c r="N466" s="8">
        <v>1526373.3</v>
      </c>
    </row>
    <row r="467" spans="1:14" x14ac:dyDescent="0.3">
      <c r="A467" t="s">
        <v>26</v>
      </c>
      <c r="B467" t="s">
        <v>139</v>
      </c>
      <c r="C467" t="s">
        <v>2</v>
      </c>
      <c r="D467" t="s">
        <v>3</v>
      </c>
      <c r="E467" t="s">
        <v>23</v>
      </c>
      <c r="F467" s="5">
        <v>43389</v>
      </c>
      <c r="G467">
        <v>244494998</v>
      </c>
      <c r="H467" s="5">
        <v>43425</v>
      </c>
      <c r="I467">
        <v>358</v>
      </c>
      <c r="J467" s="8">
        <v>255.28</v>
      </c>
      <c r="K467" s="8">
        <v>159.41999999999999</v>
      </c>
      <c r="L467" s="8">
        <v>91390.24</v>
      </c>
      <c r="M467" s="8">
        <v>57072.36</v>
      </c>
      <c r="N467" s="8">
        <v>34317.879999999997</v>
      </c>
    </row>
    <row r="468" spans="1:14" x14ac:dyDescent="0.3">
      <c r="A468" t="s">
        <v>26</v>
      </c>
      <c r="B468" t="s">
        <v>200</v>
      </c>
      <c r="C468" t="s">
        <v>14</v>
      </c>
      <c r="D468" t="s">
        <v>3</v>
      </c>
      <c r="E468" t="s">
        <v>4</v>
      </c>
      <c r="F468" s="5">
        <v>44126</v>
      </c>
      <c r="G468">
        <v>876394689</v>
      </c>
      <c r="H468" s="5">
        <v>44144</v>
      </c>
      <c r="I468">
        <v>3519</v>
      </c>
      <c r="J468" s="8">
        <v>205.7</v>
      </c>
      <c r="K468" s="8">
        <v>117.11</v>
      </c>
      <c r="L468" s="8">
        <v>723858.3</v>
      </c>
      <c r="M468" s="8">
        <v>412110.09</v>
      </c>
      <c r="N468" s="8">
        <v>311748.21000000002</v>
      </c>
    </row>
    <row r="469" spans="1:14" x14ac:dyDescent="0.3">
      <c r="A469" t="s">
        <v>0</v>
      </c>
      <c r="B469" t="s">
        <v>171</v>
      </c>
      <c r="C469" t="s">
        <v>45</v>
      </c>
      <c r="D469" t="s">
        <v>3</v>
      </c>
      <c r="E469" t="s">
        <v>15</v>
      </c>
      <c r="F469" s="5">
        <v>44828</v>
      </c>
      <c r="G469">
        <v>881593024</v>
      </c>
      <c r="H469" s="5">
        <v>44843</v>
      </c>
      <c r="I469">
        <v>1822</v>
      </c>
      <c r="J469" s="8">
        <v>9.33</v>
      </c>
      <c r="K469" s="8">
        <v>6.92</v>
      </c>
      <c r="L469" s="8">
        <v>16999.259999999998</v>
      </c>
      <c r="M469" s="8">
        <v>12608.24</v>
      </c>
      <c r="N469" s="8">
        <v>4391.0200000000004</v>
      </c>
    </row>
    <row r="470" spans="1:14" x14ac:dyDescent="0.3">
      <c r="A470" t="s">
        <v>26</v>
      </c>
      <c r="B470" t="s">
        <v>100</v>
      </c>
      <c r="C470" t="s">
        <v>22</v>
      </c>
      <c r="D470" t="s">
        <v>3</v>
      </c>
      <c r="E470" t="s">
        <v>8</v>
      </c>
      <c r="F470" s="5">
        <v>44531</v>
      </c>
      <c r="G470">
        <v>411701333</v>
      </c>
      <c r="H470" s="5">
        <v>44557</v>
      </c>
      <c r="I470">
        <v>428</v>
      </c>
      <c r="J470" s="8">
        <v>109.28</v>
      </c>
      <c r="K470" s="8">
        <v>35.840000000000003</v>
      </c>
      <c r="L470" s="8">
        <v>46771.839999999997</v>
      </c>
      <c r="M470" s="8">
        <v>15339.52</v>
      </c>
      <c r="N470" s="8">
        <v>31432.32</v>
      </c>
    </row>
    <row r="471" spans="1:14" x14ac:dyDescent="0.3">
      <c r="A471" t="s">
        <v>12</v>
      </c>
      <c r="B471" t="s">
        <v>180</v>
      </c>
      <c r="C471" t="s">
        <v>2</v>
      </c>
      <c r="D471" t="s">
        <v>3</v>
      </c>
      <c r="E471" t="s">
        <v>4</v>
      </c>
      <c r="F471" s="5">
        <v>42737</v>
      </c>
      <c r="G471">
        <v>588643443</v>
      </c>
      <c r="H471" s="5">
        <v>42777</v>
      </c>
      <c r="I471">
        <v>1531</v>
      </c>
      <c r="J471" s="8">
        <v>255.28</v>
      </c>
      <c r="K471" s="8">
        <v>159.41999999999999</v>
      </c>
      <c r="L471" s="8">
        <v>390833.68</v>
      </c>
      <c r="M471" s="8">
        <v>244072.02</v>
      </c>
      <c r="N471" s="8">
        <v>146761.66</v>
      </c>
    </row>
    <row r="472" spans="1:14" x14ac:dyDescent="0.3">
      <c r="A472" t="s">
        <v>9</v>
      </c>
      <c r="B472" t="s">
        <v>164</v>
      </c>
      <c r="C472" t="s">
        <v>11</v>
      </c>
      <c r="D472" t="s">
        <v>7</v>
      </c>
      <c r="E472" t="s">
        <v>4</v>
      </c>
      <c r="F472" s="5">
        <v>44036</v>
      </c>
      <c r="G472">
        <v>354655683</v>
      </c>
      <c r="H472" s="5">
        <v>44043</v>
      </c>
      <c r="I472">
        <v>9353</v>
      </c>
      <c r="J472" s="8">
        <v>47.45</v>
      </c>
      <c r="K472" s="8">
        <v>31.79</v>
      </c>
      <c r="L472" s="8">
        <v>443799.85</v>
      </c>
      <c r="M472" s="8">
        <v>297331.87</v>
      </c>
      <c r="N472" s="8">
        <v>146467.98000000001</v>
      </c>
    </row>
    <row r="473" spans="1:14" x14ac:dyDescent="0.3">
      <c r="A473" t="s">
        <v>12</v>
      </c>
      <c r="B473" t="s">
        <v>73</v>
      </c>
      <c r="C473" t="s">
        <v>22</v>
      </c>
      <c r="D473" t="s">
        <v>7</v>
      </c>
      <c r="E473" t="s">
        <v>15</v>
      </c>
      <c r="F473" s="5">
        <v>44090</v>
      </c>
      <c r="G473">
        <v>522286880</v>
      </c>
      <c r="H473" s="5">
        <v>44107</v>
      </c>
      <c r="I473">
        <v>5149</v>
      </c>
      <c r="J473" s="8">
        <v>109.28</v>
      </c>
      <c r="K473" s="8">
        <v>35.840000000000003</v>
      </c>
      <c r="L473" s="8">
        <v>562682.72</v>
      </c>
      <c r="M473" s="8">
        <v>184540.16</v>
      </c>
      <c r="N473" s="8">
        <v>378142.56</v>
      </c>
    </row>
    <row r="474" spans="1:14" x14ac:dyDescent="0.3">
      <c r="A474" t="s">
        <v>9</v>
      </c>
      <c r="B474" t="s">
        <v>193</v>
      </c>
      <c r="C474" t="s">
        <v>29</v>
      </c>
      <c r="D474" t="s">
        <v>7</v>
      </c>
      <c r="E474" t="s">
        <v>8</v>
      </c>
      <c r="F474" s="5">
        <v>42916</v>
      </c>
      <c r="G474">
        <v>624398362</v>
      </c>
      <c r="H474" s="5">
        <v>42940</v>
      </c>
      <c r="I474">
        <v>2206</v>
      </c>
      <c r="J474" s="8">
        <v>651.21</v>
      </c>
      <c r="K474" s="8">
        <v>524.96</v>
      </c>
      <c r="L474" s="8">
        <v>1436569.26</v>
      </c>
      <c r="M474" s="8">
        <v>1158061.76</v>
      </c>
      <c r="N474" s="8">
        <v>278507.5</v>
      </c>
    </row>
    <row r="475" spans="1:14" x14ac:dyDescent="0.3">
      <c r="A475" t="s">
        <v>9</v>
      </c>
      <c r="B475" t="s">
        <v>102</v>
      </c>
      <c r="C475" t="s">
        <v>11</v>
      </c>
      <c r="D475" t="s">
        <v>3</v>
      </c>
      <c r="E475" t="s">
        <v>8</v>
      </c>
      <c r="F475" s="5">
        <v>42618</v>
      </c>
      <c r="G475">
        <v>264163959</v>
      </c>
      <c r="H475" s="5">
        <v>42635</v>
      </c>
      <c r="I475">
        <v>840</v>
      </c>
      <c r="J475" s="8">
        <v>47.45</v>
      </c>
      <c r="K475" s="8">
        <v>31.79</v>
      </c>
      <c r="L475" s="8">
        <v>39858</v>
      </c>
      <c r="M475" s="8">
        <v>26703.599999999999</v>
      </c>
      <c r="N475" s="8">
        <v>13154.4</v>
      </c>
    </row>
    <row r="476" spans="1:14" x14ac:dyDescent="0.3">
      <c r="A476" t="s">
        <v>26</v>
      </c>
      <c r="B476" t="s">
        <v>125</v>
      </c>
      <c r="C476" t="s">
        <v>11</v>
      </c>
      <c r="D476" t="s">
        <v>7</v>
      </c>
      <c r="E476" t="s">
        <v>4</v>
      </c>
      <c r="F476" s="5">
        <v>42450</v>
      </c>
      <c r="G476">
        <v>465069997</v>
      </c>
      <c r="H476" s="5">
        <v>42452</v>
      </c>
      <c r="I476">
        <v>3402</v>
      </c>
      <c r="J476" s="8">
        <v>47.45</v>
      </c>
      <c r="K476" s="8">
        <v>31.79</v>
      </c>
      <c r="L476" s="8">
        <v>161424.9</v>
      </c>
      <c r="M476" s="8">
        <v>108149.58</v>
      </c>
      <c r="N476" s="8">
        <v>53275.32</v>
      </c>
    </row>
    <row r="477" spans="1:14" x14ac:dyDescent="0.3">
      <c r="A477" t="s">
        <v>9</v>
      </c>
      <c r="B477" t="s">
        <v>84</v>
      </c>
      <c r="C477" t="s">
        <v>29</v>
      </c>
      <c r="D477" t="s">
        <v>7</v>
      </c>
      <c r="E477" t="s">
        <v>23</v>
      </c>
      <c r="F477" s="5">
        <v>44485</v>
      </c>
      <c r="G477">
        <v>520915305</v>
      </c>
      <c r="H477" s="5">
        <v>44507</v>
      </c>
      <c r="I477">
        <v>9270</v>
      </c>
      <c r="J477" s="8">
        <v>651.21</v>
      </c>
      <c r="K477" s="8">
        <v>524.96</v>
      </c>
      <c r="L477" s="8">
        <v>6036716.7000000002</v>
      </c>
      <c r="M477" s="8">
        <v>4866379.2</v>
      </c>
      <c r="N477" s="8">
        <v>1170337.5</v>
      </c>
    </row>
    <row r="478" spans="1:14" x14ac:dyDescent="0.3">
      <c r="A478" t="s">
        <v>20</v>
      </c>
      <c r="B478" t="s">
        <v>54</v>
      </c>
      <c r="C478" t="s">
        <v>11</v>
      </c>
      <c r="D478" t="s">
        <v>7</v>
      </c>
      <c r="E478" t="s">
        <v>23</v>
      </c>
      <c r="F478" s="5">
        <v>42103</v>
      </c>
      <c r="G478">
        <v>245811212</v>
      </c>
      <c r="H478" s="5">
        <v>42135</v>
      </c>
      <c r="I478">
        <v>9855</v>
      </c>
      <c r="J478" s="8">
        <v>47.45</v>
      </c>
      <c r="K478" s="8">
        <v>31.79</v>
      </c>
      <c r="L478" s="8">
        <v>467619.75</v>
      </c>
      <c r="M478" s="8">
        <v>313290.45</v>
      </c>
      <c r="N478" s="8">
        <v>154329.29999999999</v>
      </c>
    </row>
    <row r="479" spans="1:14" x14ac:dyDescent="0.3">
      <c r="A479" t="s">
        <v>9</v>
      </c>
      <c r="B479" t="s">
        <v>118</v>
      </c>
      <c r="C479" t="s">
        <v>14</v>
      </c>
      <c r="D479" t="s">
        <v>3</v>
      </c>
      <c r="E479" t="s">
        <v>23</v>
      </c>
      <c r="F479" s="5">
        <v>43501</v>
      </c>
      <c r="G479">
        <v>424181544</v>
      </c>
      <c r="H479" s="5">
        <v>43528</v>
      </c>
      <c r="I479">
        <v>3600</v>
      </c>
      <c r="J479" s="8">
        <v>205.7</v>
      </c>
      <c r="K479" s="8">
        <v>117.11</v>
      </c>
      <c r="L479" s="8">
        <v>740520</v>
      </c>
      <c r="M479" s="8">
        <v>421596</v>
      </c>
      <c r="N479" s="8">
        <v>318924</v>
      </c>
    </row>
    <row r="480" spans="1:14" x14ac:dyDescent="0.3">
      <c r="A480" t="s">
        <v>9</v>
      </c>
      <c r="B480" t="s">
        <v>104</v>
      </c>
      <c r="C480" t="s">
        <v>29</v>
      </c>
      <c r="D480" t="s">
        <v>3</v>
      </c>
      <c r="E480" t="s">
        <v>23</v>
      </c>
      <c r="F480" s="5">
        <v>42188</v>
      </c>
      <c r="G480">
        <v>560762631</v>
      </c>
      <c r="H480" s="5">
        <v>42201</v>
      </c>
      <c r="I480">
        <v>979</v>
      </c>
      <c r="J480" s="8">
        <v>651.21</v>
      </c>
      <c r="K480" s="8">
        <v>524.96</v>
      </c>
      <c r="L480" s="8">
        <v>637534.59</v>
      </c>
      <c r="M480" s="8">
        <v>513935.84</v>
      </c>
      <c r="N480" s="8">
        <v>123598.75</v>
      </c>
    </row>
    <row r="481" spans="1:14" x14ac:dyDescent="0.3">
      <c r="A481" t="s">
        <v>20</v>
      </c>
      <c r="B481" t="s">
        <v>52</v>
      </c>
      <c r="C481" t="s">
        <v>29</v>
      </c>
      <c r="D481" t="s">
        <v>7</v>
      </c>
      <c r="E481" t="s">
        <v>23</v>
      </c>
      <c r="F481" s="5">
        <v>43406</v>
      </c>
      <c r="G481">
        <v>230603301</v>
      </c>
      <c r="H481" s="5">
        <v>43444</v>
      </c>
      <c r="I481">
        <v>9496</v>
      </c>
      <c r="J481" s="8">
        <v>651.21</v>
      </c>
      <c r="K481" s="8">
        <v>524.96</v>
      </c>
      <c r="L481" s="8">
        <v>6183890.1600000001</v>
      </c>
      <c r="M481" s="8">
        <v>4985020.16</v>
      </c>
      <c r="N481" s="8">
        <v>1198870</v>
      </c>
    </row>
    <row r="482" spans="1:14" x14ac:dyDescent="0.3">
      <c r="A482" t="s">
        <v>20</v>
      </c>
      <c r="B482" t="s">
        <v>198</v>
      </c>
      <c r="C482" t="s">
        <v>57</v>
      </c>
      <c r="D482" t="s">
        <v>3</v>
      </c>
      <c r="E482" t="s">
        <v>23</v>
      </c>
      <c r="F482" s="5">
        <v>43867</v>
      </c>
      <c r="G482">
        <v>429064881</v>
      </c>
      <c r="H482" s="5">
        <v>43876</v>
      </c>
      <c r="I482">
        <v>8688</v>
      </c>
      <c r="J482" s="8">
        <v>154.06</v>
      </c>
      <c r="K482" s="8">
        <v>90.93</v>
      </c>
      <c r="L482" s="8">
        <v>1338473.28</v>
      </c>
      <c r="M482" s="8">
        <v>789999.84</v>
      </c>
      <c r="N482" s="8">
        <v>548473.43999999994</v>
      </c>
    </row>
    <row r="483" spans="1:14" x14ac:dyDescent="0.3">
      <c r="A483" t="s">
        <v>12</v>
      </c>
      <c r="B483" t="s">
        <v>76</v>
      </c>
      <c r="C483" t="s">
        <v>65</v>
      </c>
      <c r="D483" t="s">
        <v>7</v>
      </c>
      <c r="E483" t="s">
        <v>8</v>
      </c>
      <c r="F483" s="5">
        <v>43513</v>
      </c>
      <c r="G483">
        <v>421821200</v>
      </c>
      <c r="H483" s="5">
        <v>43539</v>
      </c>
      <c r="I483">
        <v>5122</v>
      </c>
      <c r="J483" s="8">
        <v>668.27</v>
      </c>
      <c r="K483" s="8">
        <v>502.54</v>
      </c>
      <c r="L483" s="8">
        <v>3422878.94</v>
      </c>
      <c r="M483" s="8">
        <v>2574009.88</v>
      </c>
      <c r="N483" s="8">
        <v>848869.06</v>
      </c>
    </row>
    <row r="484" spans="1:14" x14ac:dyDescent="0.3">
      <c r="A484" t="s">
        <v>26</v>
      </c>
      <c r="B484" t="s">
        <v>55</v>
      </c>
      <c r="C484" t="s">
        <v>29</v>
      </c>
      <c r="D484" t="s">
        <v>3</v>
      </c>
      <c r="E484" t="s">
        <v>8</v>
      </c>
      <c r="F484" s="5">
        <v>42835</v>
      </c>
      <c r="G484">
        <v>894858586</v>
      </c>
      <c r="H484" s="5">
        <v>42882</v>
      </c>
      <c r="I484">
        <v>7396</v>
      </c>
      <c r="J484" s="8">
        <v>651.21</v>
      </c>
      <c r="K484" s="8">
        <v>524.96</v>
      </c>
      <c r="L484" s="8">
        <v>4816349.16</v>
      </c>
      <c r="M484" s="8">
        <v>3882604.16</v>
      </c>
      <c r="N484" s="8">
        <v>933745</v>
      </c>
    </row>
    <row r="485" spans="1:14" x14ac:dyDescent="0.3">
      <c r="A485" t="s">
        <v>12</v>
      </c>
      <c r="B485" t="s">
        <v>169</v>
      </c>
      <c r="C485" t="s">
        <v>11</v>
      </c>
      <c r="D485" t="s">
        <v>7</v>
      </c>
      <c r="E485" t="s">
        <v>8</v>
      </c>
      <c r="F485" s="5">
        <v>43673</v>
      </c>
      <c r="G485">
        <v>804475867</v>
      </c>
      <c r="H485" s="5">
        <v>43695</v>
      </c>
      <c r="I485">
        <v>1141</v>
      </c>
      <c r="J485" s="8">
        <v>47.45</v>
      </c>
      <c r="K485" s="8">
        <v>31.79</v>
      </c>
      <c r="L485" s="8">
        <v>54140.45</v>
      </c>
      <c r="M485" s="8">
        <v>36272.39</v>
      </c>
      <c r="N485" s="8">
        <v>17868.060000000001</v>
      </c>
    </row>
    <row r="486" spans="1:14" x14ac:dyDescent="0.3">
      <c r="A486" t="s">
        <v>26</v>
      </c>
      <c r="B486" t="s">
        <v>187</v>
      </c>
      <c r="C486" t="s">
        <v>2</v>
      </c>
      <c r="D486" t="s">
        <v>7</v>
      </c>
      <c r="E486" t="s">
        <v>4</v>
      </c>
      <c r="F486" s="5">
        <v>43409</v>
      </c>
      <c r="G486">
        <v>527284371</v>
      </c>
      <c r="H486" s="5">
        <v>43422</v>
      </c>
      <c r="I486">
        <v>4018</v>
      </c>
      <c r="J486" s="8">
        <v>255.28</v>
      </c>
      <c r="K486" s="8">
        <v>159.41999999999999</v>
      </c>
      <c r="L486" s="8">
        <v>1025715.04</v>
      </c>
      <c r="M486" s="8">
        <v>640549.56000000006</v>
      </c>
      <c r="N486" s="8">
        <v>385165.48</v>
      </c>
    </row>
    <row r="487" spans="1:14" x14ac:dyDescent="0.3">
      <c r="A487" t="s">
        <v>12</v>
      </c>
      <c r="B487" t="s">
        <v>132</v>
      </c>
      <c r="C487" t="s">
        <v>11</v>
      </c>
      <c r="D487" t="s">
        <v>7</v>
      </c>
      <c r="E487" t="s">
        <v>4</v>
      </c>
      <c r="F487" s="5">
        <v>42393</v>
      </c>
      <c r="G487">
        <v>510207927</v>
      </c>
      <c r="H487" s="5">
        <v>42415</v>
      </c>
      <c r="I487">
        <v>718</v>
      </c>
      <c r="J487" s="8">
        <v>47.45</v>
      </c>
      <c r="K487" s="8">
        <v>31.79</v>
      </c>
      <c r="L487" s="8">
        <v>34069.1</v>
      </c>
      <c r="M487" s="8">
        <v>22825.22</v>
      </c>
      <c r="N487" s="8">
        <v>11243.88</v>
      </c>
    </row>
    <row r="488" spans="1:14" x14ac:dyDescent="0.3">
      <c r="A488" t="s">
        <v>12</v>
      </c>
      <c r="B488" t="s">
        <v>16</v>
      </c>
      <c r="C488" t="s">
        <v>57</v>
      </c>
      <c r="D488" t="s">
        <v>7</v>
      </c>
      <c r="E488" t="s">
        <v>8</v>
      </c>
      <c r="F488" s="5">
        <v>43555</v>
      </c>
      <c r="G488">
        <v>820482861</v>
      </c>
      <c r="H488" s="5">
        <v>43566</v>
      </c>
      <c r="I488">
        <v>7967</v>
      </c>
      <c r="J488" s="8">
        <v>154.06</v>
      </c>
      <c r="K488" s="8">
        <v>90.93</v>
      </c>
      <c r="L488" s="8">
        <v>1227396.02</v>
      </c>
      <c r="M488" s="8">
        <v>724439.31</v>
      </c>
      <c r="N488" s="8">
        <v>502956.71</v>
      </c>
    </row>
    <row r="489" spans="1:14" x14ac:dyDescent="0.3">
      <c r="A489" t="s">
        <v>17</v>
      </c>
      <c r="B489" t="s">
        <v>176</v>
      </c>
      <c r="C489" t="s">
        <v>31</v>
      </c>
      <c r="D489" t="s">
        <v>3</v>
      </c>
      <c r="E489" t="s">
        <v>4</v>
      </c>
      <c r="F489" s="5">
        <v>43409</v>
      </c>
      <c r="G489">
        <v>695658004</v>
      </c>
      <c r="H489" s="5">
        <v>43442</v>
      </c>
      <c r="I489">
        <v>9517</v>
      </c>
      <c r="J489" s="8">
        <v>437.2</v>
      </c>
      <c r="K489" s="8">
        <v>263.33</v>
      </c>
      <c r="L489" s="8">
        <v>4160832.4</v>
      </c>
      <c r="M489" s="8">
        <v>2506111.61</v>
      </c>
      <c r="N489" s="8">
        <v>1654720.79</v>
      </c>
    </row>
    <row r="490" spans="1:14" x14ac:dyDescent="0.3">
      <c r="A490" t="s">
        <v>20</v>
      </c>
      <c r="B490" t="s">
        <v>201</v>
      </c>
      <c r="C490" t="s">
        <v>31</v>
      </c>
      <c r="D490" t="s">
        <v>7</v>
      </c>
      <c r="E490" t="s">
        <v>23</v>
      </c>
      <c r="F490" s="5">
        <v>42088</v>
      </c>
      <c r="G490">
        <v>793594682</v>
      </c>
      <c r="H490" s="5">
        <v>42090</v>
      </c>
      <c r="I490">
        <v>1157</v>
      </c>
      <c r="J490" s="8">
        <v>437.2</v>
      </c>
      <c r="K490" s="8">
        <v>263.33</v>
      </c>
      <c r="L490" s="8">
        <v>505840.4</v>
      </c>
      <c r="M490" s="8">
        <v>304672.81</v>
      </c>
      <c r="N490" s="8">
        <v>201167.59</v>
      </c>
    </row>
    <row r="491" spans="1:14" x14ac:dyDescent="0.3">
      <c r="A491" t="s">
        <v>26</v>
      </c>
      <c r="B491" t="s">
        <v>103</v>
      </c>
      <c r="C491" t="s">
        <v>2</v>
      </c>
      <c r="D491" t="s">
        <v>3</v>
      </c>
      <c r="E491" t="s">
        <v>4</v>
      </c>
      <c r="F491" s="5">
        <v>43689</v>
      </c>
      <c r="G491">
        <v>942466723</v>
      </c>
      <c r="H491" s="5">
        <v>43712</v>
      </c>
      <c r="I491">
        <v>5702</v>
      </c>
      <c r="J491" s="8">
        <v>255.28</v>
      </c>
      <c r="K491" s="8">
        <v>159.41999999999999</v>
      </c>
      <c r="L491" s="8">
        <v>1455606.56</v>
      </c>
      <c r="M491" s="8">
        <v>909012.84</v>
      </c>
      <c r="N491" s="8">
        <v>546593.72</v>
      </c>
    </row>
    <row r="492" spans="1:14" x14ac:dyDescent="0.3">
      <c r="A492" t="s">
        <v>26</v>
      </c>
      <c r="B492" t="s">
        <v>179</v>
      </c>
      <c r="C492" t="s">
        <v>45</v>
      </c>
      <c r="D492" t="s">
        <v>7</v>
      </c>
      <c r="E492" t="s">
        <v>15</v>
      </c>
      <c r="F492" s="5">
        <v>44666</v>
      </c>
      <c r="G492">
        <v>590760457</v>
      </c>
      <c r="H492" s="5">
        <v>44679</v>
      </c>
      <c r="I492">
        <v>8002</v>
      </c>
      <c r="J492" s="8">
        <v>9.33</v>
      </c>
      <c r="K492" s="8">
        <v>6.92</v>
      </c>
      <c r="L492" s="8">
        <v>74658.66</v>
      </c>
      <c r="M492" s="8">
        <v>55373.84</v>
      </c>
      <c r="N492" s="8">
        <v>19284.82</v>
      </c>
    </row>
    <row r="493" spans="1:14" x14ac:dyDescent="0.3">
      <c r="A493" t="s">
        <v>26</v>
      </c>
      <c r="B493" t="s">
        <v>142</v>
      </c>
      <c r="C493" t="s">
        <v>29</v>
      </c>
      <c r="D493" t="s">
        <v>7</v>
      </c>
      <c r="E493" t="s">
        <v>4</v>
      </c>
      <c r="F493" s="5">
        <v>44702</v>
      </c>
      <c r="G493">
        <v>157274711</v>
      </c>
      <c r="H493" s="5">
        <v>44729</v>
      </c>
      <c r="I493">
        <v>9937</v>
      </c>
      <c r="J493" s="8">
        <v>651.21</v>
      </c>
      <c r="K493" s="8">
        <v>524.96</v>
      </c>
      <c r="L493" s="8">
        <v>6471073.7699999996</v>
      </c>
      <c r="M493" s="8">
        <v>5216527.5199999996</v>
      </c>
      <c r="N493" s="8">
        <v>1254546.25</v>
      </c>
    </row>
    <row r="494" spans="1:14" x14ac:dyDescent="0.3">
      <c r="A494" t="s">
        <v>26</v>
      </c>
      <c r="B494" t="s">
        <v>58</v>
      </c>
      <c r="C494" t="s">
        <v>11</v>
      </c>
      <c r="D494" t="s">
        <v>7</v>
      </c>
      <c r="E494" t="s">
        <v>15</v>
      </c>
      <c r="F494" s="5">
        <v>44026</v>
      </c>
      <c r="G494">
        <v>581120812</v>
      </c>
      <c r="H494" s="5">
        <v>44059</v>
      </c>
      <c r="I494">
        <v>5417</v>
      </c>
      <c r="J494" s="8">
        <v>47.45</v>
      </c>
      <c r="K494" s="8">
        <v>31.79</v>
      </c>
      <c r="L494" s="8">
        <v>257036.65</v>
      </c>
      <c r="M494" s="8">
        <v>172206.43</v>
      </c>
      <c r="N494" s="8">
        <v>84830.22</v>
      </c>
    </row>
    <row r="495" spans="1:14" x14ac:dyDescent="0.3">
      <c r="A495" t="s">
        <v>26</v>
      </c>
      <c r="B495" t="s">
        <v>121</v>
      </c>
      <c r="C495" t="s">
        <v>45</v>
      </c>
      <c r="D495" t="s">
        <v>7</v>
      </c>
      <c r="E495" t="s">
        <v>23</v>
      </c>
      <c r="F495" s="5">
        <v>44066</v>
      </c>
      <c r="G495">
        <v>171722590</v>
      </c>
      <c r="H495" s="5">
        <v>44104</v>
      </c>
      <c r="I495">
        <v>5385</v>
      </c>
      <c r="J495" s="8">
        <v>9.33</v>
      </c>
      <c r="K495" s="8">
        <v>6.92</v>
      </c>
      <c r="L495" s="8">
        <v>50242.05</v>
      </c>
      <c r="M495" s="8">
        <v>37264.199999999997</v>
      </c>
      <c r="N495" s="8">
        <v>12977.85</v>
      </c>
    </row>
    <row r="496" spans="1:14" x14ac:dyDescent="0.3">
      <c r="A496" t="s">
        <v>9</v>
      </c>
      <c r="B496" t="s">
        <v>148</v>
      </c>
      <c r="C496" t="s">
        <v>29</v>
      </c>
      <c r="D496" t="s">
        <v>7</v>
      </c>
      <c r="E496" t="s">
        <v>15</v>
      </c>
      <c r="F496" s="5">
        <v>42098</v>
      </c>
      <c r="G496">
        <v>458816373</v>
      </c>
      <c r="H496" s="5">
        <v>42110</v>
      </c>
      <c r="I496">
        <v>2815</v>
      </c>
      <c r="J496" s="8">
        <v>651.21</v>
      </c>
      <c r="K496" s="8">
        <v>524.96</v>
      </c>
      <c r="L496" s="8">
        <v>1833156.15</v>
      </c>
      <c r="M496" s="8">
        <v>1477762.4</v>
      </c>
      <c r="N496" s="8">
        <v>355393.75</v>
      </c>
    </row>
    <row r="497" spans="1:14" x14ac:dyDescent="0.3">
      <c r="A497" t="s">
        <v>12</v>
      </c>
      <c r="B497" t="s">
        <v>172</v>
      </c>
      <c r="C497" t="s">
        <v>11</v>
      </c>
      <c r="D497" t="s">
        <v>7</v>
      </c>
      <c r="E497" t="s">
        <v>23</v>
      </c>
      <c r="F497" s="5">
        <v>43328</v>
      </c>
      <c r="G497">
        <v>342450988</v>
      </c>
      <c r="H497" s="5">
        <v>43341</v>
      </c>
      <c r="I497">
        <v>7712</v>
      </c>
      <c r="J497" s="8">
        <v>47.45</v>
      </c>
      <c r="K497" s="8">
        <v>31.79</v>
      </c>
      <c r="L497" s="8">
        <v>365934.4</v>
      </c>
      <c r="M497" s="8">
        <v>245164.48</v>
      </c>
      <c r="N497" s="8">
        <v>120769.92</v>
      </c>
    </row>
    <row r="498" spans="1:14" x14ac:dyDescent="0.3">
      <c r="A498" t="s">
        <v>9</v>
      </c>
      <c r="B498" t="s">
        <v>80</v>
      </c>
      <c r="C498" t="s">
        <v>65</v>
      </c>
      <c r="D498" t="s">
        <v>7</v>
      </c>
      <c r="E498" t="s">
        <v>15</v>
      </c>
      <c r="F498" s="5">
        <v>43695</v>
      </c>
      <c r="G498">
        <v>142987763</v>
      </c>
      <c r="H498" s="5">
        <v>43709</v>
      </c>
      <c r="I498">
        <v>2112</v>
      </c>
      <c r="J498" s="8">
        <v>668.27</v>
      </c>
      <c r="K498" s="8">
        <v>502.54</v>
      </c>
      <c r="L498" s="8">
        <v>1411386.24</v>
      </c>
      <c r="M498" s="8">
        <v>1061364.48</v>
      </c>
      <c r="N498" s="8">
        <v>350021.76</v>
      </c>
    </row>
    <row r="499" spans="1:14" x14ac:dyDescent="0.3">
      <c r="A499" t="s">
        <v>17</v>
      </c>
      <c r="B499" t="s">
        <v>135</v>
      </c>
      <c r="C499" t="s">
        <v>22</v>
      </c>
      <c r="D499" t="s">
        <v>7</v>
      </c>
      <c r="E499" t="s">
        <v>15</v>
      </c>
      <c r="F499" s="5">
        <v>43994</v>
      </c>
      <c r="G499">
        <v>251100528</v>
      </c>
      <c r="H499" s="5">
        <v>44017</v>
      </c>
      <c r="I499">
        <v>5081</v>
      </c>
      <c r="J499" s="8">
        <v>109.28</v>
      </c>
      <c r="K499" s="8">
        <v>35.840000000000003</v>
      </c>
      <c r="L499" s="8">
        <v>555251.68000000005</v>
      </c>
      <c r="M499" s="8">
        <v>182103.04000000001</v>
      </c>
      <c r="N499" s="8">
        <v>373148.64</v>
      </c>
    </row>
    <row r="500" spans="1:14" x14ac:dyDescent="0.3">
      <c r="A500" t="s">
        <v>17</v>
      </c>
      <c r="B500" t="s">
        <v>28</v>
      </c>
      <c r="C500" t="s">
        <v>31</v>
      </c>
      <c r="D500" t="s">
        <v>3</v>
      </c>
      <c r="E500" t="s">
        <v>15</v>
      </c>
      <c r="F500" s="5">
        <v>43941</v>
      </c>
      <c r="G500">
        <v>677775609</v>
      </c>
      <c r="H500" s="5">
        <v>43956</v>
      </c>
      <c r="I500">
        <v>7719</v>
      </c>
      <c r="J500" s="8">
        <v>437.2</v>
      </c>
      <c r="K500" s="8">
        <v>263.33</v>
      </c>
      <c r="L500" s="8">
        <v>3374746.8</v>
      </c>
      <c r="M500" s="8">
        <v>2032644.27</v>
      </c>
      <c r="N500" s="8">
        <v>1342102.53</v>
      </c>
    </row>
    <row r="501" spans="1:14" x14ac:dyDescent="0.3">
      <c r="A501" t="s">
        <v>26</v>
      </c>
      <c r="B501" t="s">
        <v>151</v>
      </c>
      <c r="C501" t="s">
        <v>6</v>
      </c>
      <c r="D501" t="s">
        <v>7</v>
      </c>
      <c r="E501" t="s">
        <v>4</v>
      </c>
      <c r="F501" s="5">
        <v>44454</v>
      </c>
      <c r="G501">
        <v>604311835</v>
      </c>
      <c r="H501" s="5">
        <v>44504</v>
      </c>
      <c r="I501">
        <v>8156</v>
      </c>
      <c r="J501" s="8">
        <v>152.58000000000001</v>
      </c>
      <c r="K501" s="8">
        <v>97.44</v>
      </c>
      <c r="L501" s="8">
        <v>1244442.48</v>
      </c>
      <c r="M501" s="8">
        <v>794720.64</v>
      </c>
      <c r="N501" s="8">
        <v>449721.84</v>
      </c>
    </row>
    <row r="502" spans="1:14" x14ac:dyDescent="0.3">
      <c r="A502" t="s">
        <v>26</v>
      </c>
      <c r="B502" t="s">
        <v>170</v>
      </c>
      <c r="C502" t="s">
        <v>29</v>
      </c>
      <c r="D502" t="s">
        <v>3</v>
      </c>
      <c r="E502" t="s">
        <v>23</v>
      </c>
      <c r="F502" s="5">
        <v>44646</v>
      </c>
      <c r="G502">
        <v>632320535</v>
      </c>
      <c r="H502" s="5">
        <v>44648</v>
      </c>
      <c r="I502">
        <v>6553</v>
      </c>
      <c r="J502" s="8">
        <v>651.21</v>
      </c>
      <c r="K502" s="8">
        <v>524.96</v>
      </c>
      <c r="L502" s="8">
        <v>4267379.13</v>
      </c>
      <c r="M502" s="8">
        <v>3440062.88</v>
      </c>
      <c r="N502" s="8">
        <v>827316.25</v>
      </c>
    </row>
    <row r="503" spans="1:14" x14ac:dyDescent="0.3">
      <c r="A503" t="s">
        <v>0</v>
      </c>
      <c r="B503" t="s">
        <v>97</v>
      </c>
      <c r="C503" t="s">
        <v>6</v>
      </c>
      <c r="D503" t="s">
        <v>3</v>
      </c>
      <c r="E503" t="s">
        <v>15</v>
      </c>
      <c r="F503" s="5">
        <v>43944</v>
      </c>
      <c r="G503">
        <v>533725535</v>
      </c>
      <c r="H503" s="5">
        <v>43981</v>
      </c>
      <c r="I503">
        <v>101</v>
      </c>
      <c r="J503" s="8">
        <v>152.58000000000001</v>
      </c>
      <c r="K503" s="8">
        <v>97.44</v>
      </c>
      <c r="L503" s="8">
        <v>15410.58</v>
      </c>
      <c r="M503" s="8">
        <v>9841.44</v>
      </c>
      <c r="N503" s="8">
        <v>5569.14</v>
      </c>
    </row>
    <row r="504" spans="1:14" x14ac:dyDescent="0.3">
      <c r="A504" t="s">
        <v>26</v>
      </c>
      <c r="B504" t="s">
        <v>83</v>
      </c>
      <c r="C504" t="s">
        <v>19</v>
      </c>
      <c r="D504" t="s">
        <v>3</v>
      </c>
      <c r="E504" t="s">
        <v>15</v>
      </c>
      <c r="F504" s="5">
        <v>42317</v>
      </c>
      <c r="G504">
        <v>600763165</v>
      </c>
      <c r="H504" s="5">
        <v>42346</v>
      </c>
      <c r="I504">
        <v>8026</v>
      </c>
      <c r="J504" s="8">
        <v>81.73</v>
      </c>
      <c r="K504" s="8">
        <v>56.67</v>
      </c>
      <c r="L504" s="8">
        <v>655964.98</v>
      </c>
      <c r="M504" s="8">
        <v>454833.42</v>
      </c>
      <c r="N504" s="8">
        <v>201131.56</v>
      </c>
    </row>
    <row r="505" spans="1:14" x14ac:dyDescent="0.3">
      <c r="A505" t="s">
        <v>20</v>
      </c>
      <c r="B505" t="s">
        <v>140</v>
      </c>
      <c r="C505" t="s">
        <v>57</v>
      </c>
      <c r="D505" t="s">
        <v>7</v>
      </c>
      <c r="E505" t="s">
        <v>15</v>
      </c>
      <c r="F505" s="5">
        <v>42393</v>
      </c>
      <c r="G505">
        <v>295982253</v>
      </c>
      <c r="H505" s="5">
        <v>42437</v>
      </c>
      <c r="I505">
        <v>6581</v>
      </c>
      <c r="J505" s="8">
        <v>154.06</v>
      </c>
      <c r="K505" s="8">
        <v>90.93</v>
      </c>
      <c r="L505" s="8">
        <v>1013868.86</v>
      </c>
      <c r="M505" s="8">
        <v>598410.32999999996</v>
      </c>
      <c r="N505" s="8">
        <v>415458.53</v>
      </c>
    </row>
    <row r="506" spans="1:14" x14ac:dyDescent="0.3">
      <c r="A506" t="s">
        <v>26</v>
      </c>
      <c r="B506" t="s">
        <v>117</v>
      </c>
      <c r="C506" t="s">
        <v>36</v>
      </c>
      <c r="D506" t="s">
        <v>7</v>
      </c>
      <c r="E506" t="s">
        <v>4</v>
      </c>
      <c r="F506" s="5">
        <v>42653</v>
      </c>
      <c r="G506">
        <v>502244126</v>
      </c>
      <c r="H506" s="5">
        <v>42660</v>
      </c>
      <c r="I506">
        <v>4053</v>
      </c>
      <c r="J506" s="8">
        <v>421.89</v>
      </c>
      <c r="K506" s="8">
        <v>364.69</v>
      </c>
      <c r="L506" s="8">
        <v>1709920.17</v>
      </c>
      <c r="M506" s="8">
        <v>1478088.57</v>
      </c>
      <c r="N506" s="8">
        <v>231831.6</v>
      </c>
    </row>
    <row r="507" spans="1:14" x14ac:dyDescent="0.3">
      <c r="A507" t="s">
        <v>17</v>
      </c>
      <c r="B507" t="s">
        <v>59</v>
      </c>
      <c r="C507" t="s">
        <v>19</v>
      </c>
      <c r="D507" t="s">
        <v>7</v>
      </c>
      <c r="E507" t="s">
        <v>15</v>
      </c>
      <c r="F507" s="5">
        <v>44388</v>
      </c>
      <c r="G507">
        <v>372722613</v>
      </c>
      <c r="H507" s="5">
        <v>44426</v>
      </c>
      <c r="I507">
        <v>5759</v>
      </c>
      <c r="J507" s="8">
        <v>81.73</v>
      </c>
      <c r="K507" s="8">
        <v>56.67</v>
      </c>
      <c r="L507" s="8">
        <v>470683.07</v>
      </c>
      <c r="M507" s="8">
        <v>326362.53000000003</v>
      </c>
      <c r="N507" s="8">
        <v>144320.54</v>
      </c>
    </row>
    <row r="508" spans="1:14" x14ac:dyDescent="0.3">
      <c r="A508" t="s">
        <v>9</v>
      </c>
      <c r="B508" t="s">
        <v>177</v>
      </c>
      <c r="C508" t="s">
        <v>6</v>
      </c>
      <c r="D508" t="s">
        <v>7</v>
      </c>
      <c r="E508" t="s">
        <v>8</v>
      </c>
      <c r="F508" s="5">
        <v>44584</v>
      </c>
      <c r="G508">
        <v>480904042</v>
      </c>
      <c r="H508" s="5">
        <v>44597</v>
      </c>
      <c r="I508">
        <v>9048</v>
      </c>
      <c r="J508" s="8">
        <v>152.58000000000001</v>
      </c>
      <c r="K508" s="8">
        <v>97.44</v>
      </c>
      <c r="L508" s="8">
        <v>1380543.84</v>
      </c>
      <c r="M508" s="8">
        <v>881637.12</v>
      </c>
      <c r="N508" s="8">
        <v>498906.72</v>
      </c>
    </row>
    <row r="509" spans="1:14" x14ac:dyDescent="0.3">
      <c r="A509" t="s">
        <v>17</v>
      </c>
      <c r="B509" t="s">
        <v>149</v>
      </c>
      <c r="C509" t="s">
        <v>65</v>
      </c>
      <c r="D509" t="s">
        <v>7</v>
      </c>
      <c r="E509" t="s">
        <v>15</v>
      </c>
      <c r="F509" s="5">
        <v>44506</v>
      </c>
      <c r="G509">
        <v>570587241</v>
      </c>
      <c r="H509" s="5">
        <v>44508</v>
      </c>
      <c r="I509">
        <v>8299</v>
      </c>
      <c r="J509" s="8">
        <v>668.27</v>
      </c>
      <c r="K509" s="8">
        <v>502.54</v>
      </c>
      <c r="L509" s="8">
        <v>5545972.7300000004</v>
      </c>
      <c r="M509" s="8">
        <v>4170579.46</v>
      </c>
      <c r="N509" s="8">
        <v>1375393.27</v>
      </c>
    </row>
    <row r="510" spans="1:14" x14ac:dyDescent="0.3">
      <c r="A510" t="s">
        <v>12</v>
      </c>
      <c r="B510" t="s">
        <v>108</v>
      </c>
      <c r="C510" t="s">
        <v>14</v>
      </c>
      <c r="D510" t="s">
        <v>7</v>
      </c>
      <c r="E510" t="s">
        <v>23</v>
      </c>
      <c r="F510" s="5">
        <v>42882</v>
      </c>
      <c r="G510">
        <v>905883538</v>
      </c>
      <c r="H510" s="5">
        <v>42918</v>
      </c>
      <c r="I510">
        <v>9925</v>
      </c>
      <c r="J510" s="8">
        <v>205.7</v>
      </c>
      <c r="K510" s="8">
        <v>117.11</v>
      </c>
      <c r="L510" s="8">
        <v>2041572.5</v>
      </c>
      <c r="M510" s="8">
        <v>1162316.75</v>
      </c>
      <c r="N510" s="8">
        <v>879255.75</v>
      </c>
    </row>
    <row r="511" spans="1:14" x14ac:dyDescent="0.3">
      <c r="A511" t="s">
        <v>0</v>
      </c>
      <c r="B511" t="s">
        <v>34</v>
      </c>
      <c r="C511" t="s">
        <v>57</v>
      </c>
      <c r="D511" t="s">
        <v>7</v>
      </c>
      <c r="E511" t="s">
        <v>15</v>
      </c>
      <c r="F511" s="5">
        <v>42717</v>
      </c>
      <c r="G511">
        <v>921216762</v>
      </c>
      <c r="H511" s="5">
        <v>42749</v>
      </c>
      <c r="I511">
        <v>7366</v>
      </c>
      <c r="J511" s="8">
        <v>154.06</v>
      </c>
      <c r="K511" s="8">
        <v>90.93</v>
      </c>
      <c r="L511" s="8">
        <v>1134805.96</v>
      </c>
      <c r="M511" s="8">
        <v>669790.38</v>
      </c>
      <c r="N511" s="8">
        <v>465015.58</v>
      </c>
    </row>
    <row r="512" spans="1:14" x14ac:dyDescent="0.3">
      <c r="A512" t="s">
        <v>9</v>
      </c>
      <c r="B512" t="s">
        <v>118</v>
      </c>
      <c r="C512" t="s">
        <v>57</v>
      </c>
      <c r="D512" t="s">
        <v>3</v>
      </c>
      <c r="E512" t="s">
        <v>4</v>
      </c>
      <c r="F512" s="5">
        <v>42711</v>
      </c>
      <c r="G512">
        <v>571323239</v>
      </c>
      <c r="H512" s="5">
        <v>42736</v>
      </c>
      <c r="I512">
        <v>6097</v>
      </c>
      <c r="J512" s="8">
        <v>154.06</v>
      </c>
      <c r="K512" s="8">
        <v>90.93</v>
      </c>
      <c r="L512" s="8">
        <v>939303.82</v>
      </c>
      <c r="M512" s="8">
        <v>554400.21</v>
      </c>
      <c r="N512" s="8">
        <v>384903.61</v>
      </c>
    </row>
    <row r="513" spans="1:14" x14ac:dyDescent="0.3">
      <c r="A513" t="s">
        <v>26</v>
      </c>
      <c r="B513" t="s">
        <v>99</v>
      </c>
      <c r="C513" t="s">
        <v>31</v>
      </c>
      <c r="D513" t="s">
        <v>3</v>
      </c>
      <c r="E513" t="s">
        <v>4</v>
      </c>
      <c r="F513" s="5">
        <v>43644</v>
      </c>
      <c r="G513">
        <v>781251800</v>
      </c>
      <c r="H513" s="5">
        <v>43679</v>
      </c>
      <c r="I513">
        <v>8623</v>
      </c>
      <c r="J513" s="8">
        <v>437.2</v>
      </c>
      <c r="K513" s="8">
        <v>263.33</v>
      </c>
      <c r="L513" s="8">
        <v>3769975.6</v>
      </c>
      <c r="M513" s="8">
        <v>2270694.59</v>
      </c>
      <c r="N513" s="8">
        <v>1499281.01</v>
      </c>
    </row>
    <row r="514" spans="1:14" x14ac:dyDescent="0.3">
      <c r="A514" t="s">
        <v>12</v>
      </c>
      <c r="B514" t="s">
        <v>67</v>
      </c>
      <c r="C514" t="s">
        <v>36</v>
      </c>
      <c r="D514" t="s">
        <v>7</v>
      </c>
      <c r="E514" t="s">
        <v>8</v>
      </c>
      <c r="F514" s="5">
        <v>44345</v>
      </c>
      <c r="G514">
        <v>296363770</v>
      </c>
      <c r="H514" s="5">
        <v>44390</v>
      </c>
      <c r="I514">
        <v>9480</v>
      </c>
      <c r="J514" s="8">
        <v>421.89</v>
      </c>
      <c r="K514" s="8">
        <v>364.69</v>
      </c>
      <c r="L514" s="8">
        <v>3999517.2</v>
      </c>
      <c r="M514" s="8">
        <v>3457261.2</v>
      </c>
      <c r="N514" s="8">
        <v>542256</v>
      </c>
    </row>
    <row r="515" spans="1:14" x14ac:dyDescent="0.3">
      <c r="A515" t="s">
        <v>17</v>
      </c>
      <c r="B515" t="s">
        <v>42</v>
      </c>
      <c r="C515" t="s">
        <v>57</v>
      </c>
      <c r="D515" t="s">
        <v>3</v>
      </c>
      <c r="E515" t="s">
        <v>23</v>
      </c>
      <c r="F515" s="5">
        <v>44100</v>
      </c>
      <c r="G515">
        <v>632332980</v>
      </c>
      <c r="H515" s="5">
        <v>44129</v>
      </c>
      <c r="I515">
        <v>236</v>
      </c>
      <c r="J515" s="8">
        <v>154.06</v>
      </c>
      <c r="K515" s="8">
        <v>90.93</v>
      </c>
      <c r="L515" s="8">
        <v>36358.160000000003</v>
      </c>
      <c r="M515" s="8">
        <v>21459.48</v>
      </c>
      <c r="N515" s="8">
        <v>14898.68</v>
      </c>
    </row>
    <row r="516" spans="1:14" x14ac:dyDescent="0.3">
      <c r="A516" t="s">
        <v>17</v>
      </c>
      <c r="B516" t="s">
        <v>85</v>
      </c>
      <c r="C516" t="s">
        <v>31</v>
      </c>
      <c r="D516" t="s">
        <v>7</v>
      </c>
      <c r="E516" t="s">
        <v>23</v>
      </c>
      <c r="F516" s="5">
        <v>43479</v>
      </c>
      <c r="G516">
        <v>225145757</v>
      </c>
      <c r="H516" s="5">
        <v>43501</v>
      </c>
      <c r="I516">
        <v>4487</v>
      </c>
      <c r="J516" s="8">
        <v>437.2</v>
      </c>
      <c r="K516" s="8">
        <v>263.33</v>
      </c>
      <c r="L516" s="8">
        <v>1961716.4</v>
      </c>
      <c r="M516" s="8">
        <v>1181561.71</v>
      </c>
      <c r="N516" s="8">
        <v>780154.69</v>
      </c>
    </row>
    <row r="517" spans="1:14" x14ac:dyDescent="0.3">
      <c r="A517" t="s">
        <v>9</v>
      </c>
      <c r="B517" t="s">
        <v>167</v>
      </c>
      <c r="C517" t="s">
        <v>6</v>
      </c>
      <c r="D517" t="s">
        <v>3</v>
      </c>
      <c r="E517" t="s">
        <v>23</v>
      </c>
      <c r="F517" s="5">
        <v>44090</v>
      </c>
      <c r="G517">
        <v>281100928</v>
      </c>
      <c r="H517" s="5">
        <v>44138</v>
      </c>
      <c r="I517">
        <v>2866</v>
      </c>
      <c r="J517" s="8">
        <v>152.58000000000001</v>
      </c>
      <c r="K517" s="8">
        <v>97.44</v>
      </c>
      <c r="L517" s="8">
        <v>437294.28</v>
      </c>
      <c r="M517" s="8">
        <v>279263.03999999998</v>
      </c>
      <c r="N517" s="8">
        <v>158031.24</v>
      </c>
    </row>
    <row r="518" spans="1:14" x14ac:dyDescent="0.3">
      <c r="A518" t="s">
        <v>17</v>
      </c>
      <c r="B518" t="s">
        <v>42</v>
      </c>
      <c r="C518" t="s">
        <v>6</v>
      </c>
      <c r="D518" t="s">
        <v>3</v>
      </c>
      <c r="E518" t="s">
        <v>23</v>
      </c>
      <c r="F518" s="5">
        <v>43546</v>
      </c>
      <c r="G518">
        <v>726809823</v>
      </c>
      <c r="H518" s="5">
        <v>43590</v>
      </c>
      <c r="I518">
        <v>8033</v>
      </c>
      <c r="J518" s="8">
        <v>152.58000000000001</v>
      </c>
      <c r="K518" s="8">
        <v>97.44</v>
      </c>
      <c r="L518" s="8">
        <v>1225675.1399999999</v>
      </c>
      <c r="M518" s="8">
        <v>782735.52</v>
      </c>
      <c r="N518" s="8">
        <v>442939.62</v>
      </c>
    </row>
    <row r="519" spans="1:14" x14ac:dyDescent="0.3">
      <c r="A519" t="s">
        <v>9</v>
      </c>
      <c r="B519" t="s">
        <v>182</v>
      </c>
      <c r="C519" t="s">
        <v>65</v>
      </c>
      <c r="D519" t="s">
        <v>3</v>
      </c>
      <c r="E519" t="s">
        <v>15</v>
      </c>
      <c r="F519" s="5">
        <v>43581</v>
      </c>
      <c r="G519">
        <v>659196269</v>
      </c>
      <c r="H519" s="5">
        <v>43617</v>
      </c>
      <c r="I519">
        <v>9680</v>
      </c>
      <c r="J519" s="8">
        <v>668.27</v>
      </c>
      <c r="K519" s="8">
        <v>502.54</v>
      </c>
      <c r="L519" s="8">
        <v>6468853.5999999996</v>
      </c>
      <c r="M519" s="8">
        <v>4864587.2</v>
      </c>
      <c r="N519" s="8">
        <v>1604266.4</v>
      </c>
    </row>
    <row r="520" spans="1:14" x14ac:dyDescent="0.3">
      <c r="A520" t="s">
        <v>9</v>
      </c>
      <c r="B520" t="s">
        <v>38</v>
      </c>
      <c r="C520" t="s">
        <v>19</v>
      </c>
      <c r="D520" t="s">
        <v>7</v>
      </c>
      <c r="E520" t="s">
        <v>23</v>
      </c>
      <c r="F520" s="5">
        <v>44128</v>
      </c>
      <c r="G520">
        <v>595496594</v>
      </c>
      <c r="H520" s="5">
        <v>44139</v>
      </c>
      <c r="I520">
        <v>9530</v>
      </c>
      <c r="J520" s="8">
        <v>81.73</v>
      </c>
      <c r="K520" s="8">
        <v>56.67</v>
      </c>
      <c r="L520" s="8">
        <v>778886.9</v>
      </c>
      <c r="M520" s="8">
        <v>540065.1</v>
      </c>
      <c r="N520" s="8">
        <v>238821.8</v>
      </c>
    </row>
    <row r="521" spans="1:14" x14ac:dyDescent="0.3">
      <c r="A521" t="s">
        <v>17</v>
      </c>
      <c r="B521" t="s">
        <v>149</v>
      </c>
      <c r="C521" t="s">
        <v>31</v>
      </c>
      <c r="D521" t="s">
        <v>7</v>
      </c>
      <c r="E521" t="s">
        <v>8</v>
      </c>
      <c r="F521" s="5">
        <v>42504</v>
      </c>
      <c r="G521">
        <v>223259627</v>
      </c>
      <c r="H521" s="5">
        <v>42554</v>
      </c>
      <c r="I521">
        <v>6340</v>
      </c>
      <c r="J521" s="8">
        <v>437.2</v>
      </c>
      <c r="K521" s="8">
        <v>263.33</v>
      </c>
      <c r="L521" s="8">
        <v>2771848</v>
      </c>
      <c r="M521" s="8">
        <v>1669512.2</v>
      </c>
      <c r="N521" s="8">
        <v>1102335.8</v>
      </c>
    </row>
    <row r="522" spans="1:14" x14ac:dyDescent="0.3">
      <c r="A522" t="s">
        <v>26</v>
      </c>
      <c r="B522" t="s">
        <v>191</v>
      </c>
      <c r="C522" t="s">
        <v>57</v>
      </c>
      <c r="D522" t="s">
        <v>3</v>
      </c>
      <c r="E522" t="s">
        <v>23</v>
      </c>
      <c r="F522" s="5">
        <v>43306</v>
      </c>
      <c r="G522">
        <v>650346696</v>
      </c>
      <c r="H522" s="5">
        <v>43346</v>
      </c>
      <c r="I522">
        <v>894</v>
      </c>
      <c r="J522" s="8">
        <v>154.06</v>
      </c>
      <c r="K522" s="8">
        <v>90.93</v>
      </c>
      <c r="L522" s="8">
        <v>137729.64000000001</v>
      </c>
      <c r="M522" s="8">
        <v>81291.42</v>
      </c>
      <c r="N522" s="8">
        <v>56438.22</v>
      </c>
    </row>
    <row r="523" spans="1:14" x14ac:dyDescent="0.3">
      <c r="A523" t="s">
        <v>9</v>
      </c>
      <c r="B523" t="s">
        <v>194</v>
      </c>
      <c r="C523" t="s">
        <v>19</v>
      </c>
      <c r="D523" t="s">
        <v>7</v>
      </c>
      <c r="E523" t="s">
        <v>23</v>
      </c>
      <c r="F523" s="5">
        <v>44711</v>
      </c>
      <c r="G523">
        <v>354931628</v>
      </c>
      <c r="H523" s="5">
        <v>44720</v>
      </c>
      <c r="I523">
        <v>1011</v>
      </c>
      <c r="J523" s="8">
        <v>81.73</v>
      </c>
      <c r="K523" s="8">
        <v>56.67</v>
      </c>
      <c r="L523" s="8">
        <v>82629.03</v>
      </c>
      <c r="M523" s="8">
        <v>57293.37</v>
      </c>
      <c r="N523" s="8">
        <v>25335.66</v>
      </c>
    </row>
    <row r="524" spans="1:14" x14ac:dyDescent="0.3">
      <c r="A524" t="s">
        <v>17</v>
      </c>
      <c r="B524" t="s">
        <v>25</v>
      </c>
      <c r="C524" t="s">
        <v>6</v>
      </c>
      <c r="D524" t="s">
        <v>3</v>
      </c>
      <c r="E524" t="s">
        <v>4</v>
      </c>
      <c r="F524" s="5">
        <v>42204</v>
      </c>
      <c r="G524">
        <v>135500752</v>
      </c>
      <c r="H524" s="5">
        <v>42206</v>
      </c>
      <c r="I524">
        <v>6539</v>
      </c>
      <c r="J524" s="8">
        <v>152.58000000000001</v>
      </c>
      <c r="K524" s="8">
        <v>97.44</v>
      </c>
      <c r="L524" s="8">
        <v>997720.62</v>
      </c>
      <c r="M524" s="8">
        <v>637160.16</v>
      </c>
      <c r="N524" s="8">
        <v>360560.46</v>
      </c>
    </row>
    <row r="525" spans="1:14" x14ac:dyDescent="0.3">
      <c r="A525" t="s">
        <v>0</v>
      </c>
      <c r="B525" t="s">
        <v>160</v>
      </c>
      <c r="C525" t="s">
        <v>14</v>
      </c>
      <c r="D525" t="s">
        <v>3</v>
      </c>
      <c r="E525" t="s">
        <v>23</v>
      </c>
      <c r="F525" s="5">
        <v>42436</v>
      </c>
      <c r="G525">
        <v>860852897</v>
      </c>
      <c r="H525" s="5">
        <v>42485</v>
      </c>
      <c r="I525">
        <v>4357</v>
      </c>
      <c r="J525" s="8">
        <v>205.7</v>
      </c>
      <c r="K525" s="8">
        <v>117.11</v>
      </c>
      <c r="L525" s="8">
        <v>896234.9</v>
      </c>
      <c r="M525" s="8">
        <v>510248.27</v>
      </c>
      <c r="N525" s="8">
        <v>385986.63</v>
      </c>
    </row>
    <row r="526" spans="1:14" x14ac:dyDescent="0.3">
      <c r="A526" t="s">
        <v>17</v>
      </c>
      <c r="B526" t="s">
        <v>75</v>
      </c>
      <c r="C526" t="s">
        <v>57</v>
      </c>
      <c r="D526" t="s">
        <v>7</v>
      </c>
      <c r="E526" t="s">
        <v>23</v>
      </c>
      <c r="F526" s="5">
        <v>43366</v>
      </c>
      <c r="G526">
        <v>320099389</v>
      </c>
      <c r="H526" s="5">
        <v>43406</v>
      </c>
      <c r="I526">
        <v>3377</v>
      </c>
      <c r="J526" s="8">
        <v>154.06</v>
      </c>
      <c r="K526" s="8">
        <v>90.93</v>
      </c>
      <c r="L526" s="8">
        <v>520260.62</v>
      </c>
      <c r="M526" s="8">
        <v>307070.61</v>
      </c>
      <c r="N526" s="8">
        <v>213190.01</v>
      </c>
    </row>
    <row r="527" spans="1:14" x14ac:dyDescent="0.3">
      <c r="A527" t="s">
        <v>26</v>
      </c>
      <c r="B527" t="s">
        <v>121</v>
      </c>
      <c r="C527" t="s">
        <v>29</v>
      </c>
      <c r="D527" t="s">
        <v>7</v>
      </c>
      <c r="E527" t="s">
        <v>4</v>
      </c>
      <c r="F527" s="5">
        <v>44881</v>
      </c>
      <c r="G527">
        <v>872664058</v>
      </c>
      <c r="H527" s="5">
        <v>44890</v>
      </c>
      <c r="I527">
        <v>9542</v>
      </c>
      <c r="J527" s="8">
        <v>651.21</v>
      </c>
      <c r="K527" s="8">
        <v>524.96</v>
      </c>
      <c r="L527" s="8">
        <v>6213845.8200000003</v>
      </c>
      <c r="M527" s="8">
        <v>5009168.32</v>
      </c>
      <c r="N527" s="8">
        <v>1204677.5</v>
      </c>
    </row>
    <row r="528" spans="1:14" x14ac:dyDescent="0.3">
      <c r="A528" t="s">
        <v>12</v>
      </c>
      <c r="B528" t="s">
        <v>32</v>
      </c>
      <c r="C528" t="s">
        <v>14</v>
      </c>
      <c r="D528" t="s">
        <v>7</v>
      </c>
      <c r="E528" t="s">
        <v>23</v>
      </c>
      <c r="F528" s="5">
        <v>44181</v>
      </c>
      <c r="G528">
        <v>898283231</v>
      </c>
      <c r="H528" s="5">
        <v>44183</v>
      </c>
      <c r="I528">
        <v>825</v>
      </c>
      <c r="J528" s="8">
        <v>205.7</v>
      </c>
      <c r="K528" s="8">
        <v>117.11</v>
      </c>
      <c r="L528" s="8">
        <v>169702.5</v>
      </c>
      <c r="M528" s="8">
        <v>96615.75</v>
      </c>
      <c r="N528" s="8">
        <v>73086.75</v>
      </c>
    </row>
    <row r="529" spans="1:14" x14ac:dyDescent="0.3">
      <c r="A529" t="s">
        <v>12</v>
      </c>
      <c r="B529" t="s">
        <v>132</v>
      </c>
      <c r="C529" t="s">
        <v>14</v>
      </c>
      <c r="D529" t="s">
        <v>3</v>
      </c>
      <c r="E529" t="s">
        <v>15</v>
      </c>
      <c r="F529" s="5">
        <v>44358</v>
      </c>
      <c r="G529">
        <v>647005736</v>
      </c>
      <c r="H529" s="5">
        <v>44359</v>
      </c>
      <c r="I529">
        <v>2230</v>
      </c>
      <c r="J529" s="8">
        <v>205.7</v>
      </c>
      <c r="K529" s="8">
        <v>117.11</v>
      </c>
      <c r="L529" s="8">
        <v>458711</v>
      </c>
      <c r="M529" s="8">
        <v>261155.3</v>
      </c>
      <c r="N529" s="8">
        <v>197555.7</v>
      </c>
    </row>
    <row r="530" spans="1:14" x14ac:dyDescent="0.3">
      <c r="A530" t="s">
        <v>20</v>
      </c>
      <c r="B530" t="s">
        <v>81</v>
      </c>
      <c r="C530" t="s">
        <v>11</v>
      </c>
      <c r="D530" t="s">
        <v>3</v>
      </c>
      <c r="E530" t="s">
        <v>8</v>
      </c>
      <c r="F530" s="5">
        <v>44195</v>
      </c>
      <c r="G530">
        <v>889192903</v>
      </c>
      <c r="H530" s="5">
        <v>43831</v>
      </c>
      <c r="I530">
        <v>795</v>
      </c>
      <c r="J530" s="8">
        <v>47.45</v>
      </c>
      <c r="K530" s="8">
        <v>31.79</v>
      </c>
      <c r="L530" s="8">
        <v>37722.75</v>
      </c>
      <c r="M530" s="8">
        <v>25273.05</v>
      </c>
      <c r="N530" s="8">
        <v>12449.7</v>
      </c>
    </row>
    <row r="531" spans="1:14" x14ac:dyDescent="0.3">
      <c r="A531" t="s">
        <v>12</v>
      </c>
      <c r="B531" t="s">
        <v>107</v>
      </c>
      <c r="C531" t="s">
        <v>45</v>
      </c>
      <c r="D531" t="s">
        <v>3</v>
      </c>
      <c r="E531" t="s">
        <v>15</v>
      </c>
      <c r="F531" s="5">
        <v>43102</v>
      </c>
      <c r="G531">
        <v>665518558</v>
      </c>
      <c r="H531" s="5">
        <v>43145</v>
      </c>
      <c r="I531">
        <v>585</v>
      </c>
      <c r="J531" s="8">
        <v>9.33</v>
      </c>
      <c r="K531" s="8">
        <v>6.92</v>
      </c>
      <c r="L531" s="8">
        <v>5458.05</v>
      </c>
      <c r="M531" s="8">
        <v>4048.2</v>
      </c>
      <c r="N531" s="8">
        <v>1409.85</v>
      </c>
    </row>
    <row r="532" spans="1:14" x14ac:dyDescent="0.3">
      <c r="A532" t="s">
        <v>9</v>
      </c>
      <c r="B532" t="s">
        <v>157</v>
      </c>
      <c r="C532" t="s">
        <v>36</v>
      </c>
      <c r="D532" t="s">
        <v>7</v>
      </c>
      <c r="E532" t="s">
        <v>8</v>
      </c>
      <c r="F532" s="5">
        <v>44529</v>
      </c>
      <c r="G532">
        <v>436969029</v>
      </c>
      <c r="H532" s="5">
        <v>44547</v>
      </c>
      <c r="I532">
        <v>7701</v>
      </c>
      <c r="J532" s="8">
        <v>421.89</v>
      </c>
      <c r="K532" s="8">
        <v>364.69</v>
      </c>
      <c r="L532" s="8">
        <v>3248974.89</v>
      </c>
      <c r="M532" s="8">
        <v>2808477.69</v>
      </c>
      <c r="N532" s="8">
        <v>440497.2</v>
      </c>
    </row>
    <row r="533" spans="1:14" x14ac:dyDescent="0.3">
      <c r="A533" t="s">
        <v>12</v>
      </c>
      <c r="B533" t="s">
        <v>67</v>
      </c>
      <c r="C533" t="s">
        <v>31</v>
      </c>
      <c r="D533" t="s">
        <v>3</v>
      </c>
      <c r="E533" t="s">
        <v>23</v>
      </c>
      <c r="F533" s="5">
        <v>42583</v>
      </c>
      <c r="G533">
        <v>734843146</v>
      </c>
      <c r="H533" s="5">
        <v>42599</v>
      </c>
      <c r="I533">
        <v>5272</v>
      </c>
      <c r="J533" s="8">
        <v>437.2</v>
      </c>
      <c r="K533" s="8">
        <v>263.33</v>
      </c>
      <c r="L533" s="8">
        <v>2304918.4</v>
      </c>
      <c r="M533" s="8">
        <v>1388275.76</v>
      </c>
      <c r="N533" s="8">
        <v>916642.64</v>
      </c>
    </row>
    <row r="534" spans="1:14" x14ac:dyDescent="0.3">
      <c r="A534" t="s">
        <v>9</v>
      </c>
      <c r="B534" t="s">
        <v>148</v>
      </c>
      <c r="C534" t="s">
        <v>57</v>
      </c>
      <c r="D534" t="s">
        <v>3</v>
      </c>
      <c r="E534" t="s">
        <v>15</v>
      </c>
      <c r="F534" s="5">
        <v>42457</v>
      </c>
      <c r="G534">
        <v>810752236</v>
      </c>
      <c r="H534" s="5">
        <v>42494</v>
      </c>
      <c r="I534">
        <v>8458</v>
      </c>
      <c r="J534" s="8">
        <v>154.06</v>
      </c>
      <c r="K534" s="8">
        <v>90.93</v>
      </c>
      <c r="L534" s="8">
        <v>1303039.48</v>
      </c>
      <c r="M534" s="8">
        <v>769085.94</v>
      </c>
      <c r="N534" s="8">
        <v>533953.54</v>
      </c>
    </row>
    <row r="535" spans="1:14" x14ac:dyDescent="0.3">
      <c r="A535" t="s">
        <v>9</v>
      </c>
      <c r="B535" t="s">
        <v>167</v>
      </c>
      <c r="C535" t="s">
        <v>29</v>
      </c>
      <c r="D535" t="s">
        <v>7</v>
      </c>
      <c r="E535" t="s">
        <v>8</v>
      </c>
      <c r="F535" s="5">
        <v>44385</v>
      </c>
      <c r="G535">
        <v>886620128</v>
      </c>
      <c r="H535" s="5">
        <v>44402</v>
      </c>
      <c r="I535">
        <v>9453</v>
      </c>
      <c r="J535" s="8">
        <v>651.21</v>
      </c>
      <c r="K535" s="8">
        <v>524.96</v>
      </c>
      <c r="L535" s="8">
        <v>6155888.1299999999</v>
      </c>
      <c r="M535" s="8">
        <v>4962446.88</v>
      </c>
      <c r="N535" s="8">
        <v>1193441.25</v>
      </c>
    </row>
    <row r="536" spans="1:14" x14ac:dyDescent="0.3">
      <c r="A536" t="s">
        <v>26</v>
      </c>
      <c r="B536" t="s">
        <v>136</v>
      </c>
      <c r="C536" t="s">
        <v>36</v>
      </c>
      <c r="D536" t="s">
        <v>3</v>
      </c>
      <c r="E536" t="s">
        <v>4</v>
      </c>
      <c r="F536" s="5">
        <v>44450</v>
      </c>
      <c r="G536">
        <v>804683148</v>
      </c>
      <c r="H536" s="5">
        <v>44458</v>
      </c>
      <c r="I536">
        <v>2480</v>
      </c>
      <c r="J536" s="8">
        <v>421.89</v>
      </c>
      <c r="K536" s="8">
        <v>364.69</v>
      </c>
      <c r="L536" s="8">
        <v>1046287.2</v>
      </c>
      <c r="M536" s="8">
        <v>904431.2</v>
      </c>
      <c r="N536" s="8">
        <v>141856</v>
      </c>
    </row>
    <row r="537" spans="1:14" x14ac:dyDescent="0.3">
      <c r="A537" t="s">
        <v>20</v>
      </c>
      <c r="B537" t="s">
        <v>81</v>
      </c>
      <c r="C537" t="s">
        <v>65</v>
      </c>
      <c r="D537" t="s">
        <v>3</v>
      </c>
      <c r="E537" t="s">
        <v>15</v>
      </c>
      <c r="F537" s="5">
        <v>42279</v>
      </c>
      <c r="G537">
        <v>477490127</v>
      </c>
      <c r="H537" s="5">
        <v>42280</v>
      </c>
      <c r="I537">
        <v>8794</v>
      </c>
      <c r="J537" s="8">
        <v>668.27</v>
      </c>
      <c r="K537" s="8">
        <v>502.54</v>
      </c>
      <c r="L537" s="8">
        <v>5876766.3799999999</v>
      </c>
      <c r="M537" s="8">
        <v>4419336.76</v>
      </c>
      <c r="N537" s="8">
        <v>1457429.62</v>
      </c>
    </row>
    <row r="538" spans="1:14" x14ac:dyDescent="0.3">
      <c r="A538" t="s">
        <v>20</v>
      </c>
      <c r="B538" t="s">
        <v>120</v>
      </c>
      <c r="C538" t="s">
        <v>6</v>
      </c>
      <c r="D538" t="s">
        <v>3</v>
      </c>
      <c r="E538" t="s">
        <v>23</v>
      </c>
      <c r="F538" s="5">
        <v>42432</v>
      </c>
      <c r="G538">
        <v>337902390</v>
      </c>
      <c r="H538" s="5">
        <v>42481</v>
      </c>
      <c r="I538">
        <v>1681</v>
      </c>
      <c r="J538" s="8">
        <v>152.58000000000001</v>
      </c>
      <c r="K538" s="8">
        <v>97.44</v>
      </c>
      <c r="L538" s="8">
        <v>256486.98</v>
      </c>
      <c r="M538" s="8">
        <v>163796.64000000001</v>
      </c>
      <c r="N538" s="8">
        <v>92690.34</v>
      </c>
    </row>
    <row r="539" spans="1:14" x14ac:dyDescent="0.3">
      <c r="A539" t="s">
        <v>9</v>
      </c>
      <c r="B539" t="s">
        <v>66</v>
      </c>
      <c r="C539" t="s">
        <v>14</v>
      </c>
      <c r="D539" t="s">
        <v>7</v>
      </c>
      <c r="E539" t="s">
        <v>4</v>
      </c>
      <c r="F539" s="5">
        <v>44661</v>
      </c>
      <c r="G539">
        <v>889093768</v>
      </c>
      <c r="H539" s="5">
        <v>44701</v>
      </c>
      <c r="I539">
        <v>1458</v>
      </c>
      <c r="J539" s="8">
        <v>205.7</v>
      </c>
      <c r="K539" s="8">
        <v>117.11</v>
      </c>
      <c r="L539" s="8">
        <v>299910.59999999998</v>
      </c>
      <c r="M539" s="8">
        <v>170746.38</v>
      </c>
      <c r="N539" s="8">
        <v>129164.22</v>
      </c>
    </row>
    <row r="540" spans="1:14" x14ac:dyDescent="0.3">
      <c r="A540" t="s">
        <v>9</v>
      </c>
      <c r="B540" t="s">
        <v>98</v>
      </c>
      <c r="C540" t="s">
        <v>14</v>
      </c>
      <c r="D540" t="s">
        <v>3</v>
      </c>
      <c r="E540" t="s">
        <v>8</v>
      </c>
      <c r="F540" s="5">
        <v>44414</v>
      </c>
      <c r="G540">
        <v>454550588</v>
      </c>
      <c r="H540" s="5">
        <v>44445</v>
      </c>
      <c r="I540">
        <v>475</v>
      </c>
      <c r="J540" s="8">
        <v>205.7</v>
      </c>
      <c r="K540" s="8">
        <v>117.11</v>
      </c>
      <c r="L540" s="8">
        <v>97707.5</v>
      </c>
      <c r="M540" s="8">
        <v>55627.25</v>
      </c>
      <c r="N540" s="8">
        <v>42080.25</v>
      </c>
    </row>
    <row r="541" spans="1:14" x14ac:dyDescent="0.3">
      <c r="A541" t="s">
        <v>12</v>
      </c>
      <c r="B541" t="s">
        <v>132</v>
      </c>
      <c r="C541" t="s">
        <v>22</v>
      </c>
      <c r="D541" t="s">
        <v>7</v>
      </c>
      <c r="E541" t="s">
        <v>23</v>
      </c>
      <c r="F541" s="5">
        <v>42301</v>
      </c>
      <c r="G541">
        <v>128071677</v>
      </c>
      <c r="H541" s="5">
        <v>42315</v>
      </c>
      <c r="I541">
        <v>8110</v>
      </c>
      <c r="J541" s="8">
        <v>109.28</v>
      </c>
      <c r="K541" s="8">
        <v>35.840000000000003</v>
      </c>
      <c r="L541" s="8">
        <v>886260.8</v>
      </c>
      <c r="M541" s="8">
        <v>290662.40000000002</v>
      </c>
      <c r="N541" s="8">
        <v>595598.4</v>
      </c>
    </row>
    <row r="542" spans="1:14" x14ac:dyDescent="0.3">
      <c r="A542" t="s">
        <v>12</v>
      </c>
      <c r="B542" t="s">
        <v>13</v>
      </c>
      <c r="C542" t="s">
        <v>19</v>
      </c>
      <c r="D542" t="s">
        <v>3</v>
      </c>
      <c r="E542" t="s">
        <v>4</v>
      </c>
      <c r="F542" s="5">
        <v>43860</v>
      </c>
      <c r="G542">
        <v>623768365</v>
      </c>
      <c r="H542" s="5">
        <v>43906</v>
      </c>
      <c r="I542">
        <v>5776</v>
      </c>
      <c r="J542" s="8">
        <v>81.73</v>
      </c>
      <c r="K542" s="8">
        <v>56.67</v>
      </c>
      <c r="L542" s="8">
        <v>472072.48</v>
      </c>
      <c r="M542" s="8">
        <v>327325.92</v>
      </c>
      <c r="N542" s="8">
        <v>144746.56</v>
      </c>
    </row>
    <row r="543" spans="1:14" x14ac:dyDescent="0.3">
      <c r="A543" t="s">
        <v>9</v>
      </c>
      <c r="B543" t="s">
        <v>37</v>
      </c>
      <c r="C543" t="s">
        <v>29</v>
      </c>
      <c r="D543" t="s">
        <v>3</v>
      </c>
      <c r="E543" t="s">
        <v>15</v>
      </c>
      <c r="F543" s="5">
        <v>42784</v>
      </c>
      <c r="G543">
        <v>926064479</v>
      </c>
      <c r="H543" s="5">
        <v>42804</v>
      </c>
      <c r="I543">
        <v>1913</v>
      </c>
      <c r="J543" s="8">
        <v>651.21</v>
      </c>
      <c r="K543" s="8">
        <v>524.96</v>
      </c>
      <c r="L543" s="8">
        <v>1245764.73</v>
      </c>
      <c r="M543" s="8">
        <v>1004248.48</v>
      </c>
      <c r="N543" s="8">
        <v>241516.25</v>
      </c>
    </row>
    <row r="544" spans="1:14" x14ac:dyDescent="0.3">
      <c r="A544" t="s">
        <v>26</v>
      </c>
      <c r="B544" t="s">
        <v>121</v>
      </c>
      <c r="C544" t="s">
        <v>19</v>
      </c>
      <c r="D544" t="s">
        <v>3</v>
      </c>
      <c r="E544" t="s">
        <v>23</v>
      </c>
      <c r="F544" s="5">
        <v>44893</v>
      </c>
      <c r="G544">
        <v>539696347</v>
      </c>
      <c r="H544" s="5">
        <v>44572</v>
      </c>
      <c r="I544">
        <v>6997</v>
      </c>
      <c r="J544" s="8">
        <v>81.73</v>
      </c>
      <c r="K544" s="8">
        <v>56.67</v>
      </c>
      <c r="L544" s="8">
        <v>571864.81000000006</v>
      </c>
      <c r="M544" s="8">
        <v>396519.99</v>
      </c>
      <c r="N544" s="8">
        <v>175344.82</v>
      </c>
    </row>
    <row r="545" spans="1:14" x14ac:dyDescent="0.3">
      <c r="A545" t="s">
        <v>20</v>
      </c>
      <c r="B545" t="s">
        <v>71</v>
      </c>
      <c r="C545" t="s">
        <v>65</v>
      </c>
      <c r="D545" t="s">
        <v>7</v>
      </c>
      <c r="E545" t="s">
        <v>15</v>
      </c>
      <c r="F545" s="5">
        <v>42387</v>
      </c>
      <c r="G545">
        <v>839712798</v>
      </c>
      <c r="H545" s="5">
        <v>42400</v>
      </c>
      <c r="I545">
        <v>8532</v>
      </c>
      <c r="J545" s="8">
        <v>668.27</v>
      </c>
      <c r="K545" s="8">
        <v>502.54</v>
      </c>
      <c r="L545" s="8">
        <v>5701679.6399999997</v>
      </c>
      <c r="M545" s="8">
        <v>4287671.28</v>
      </c>
      <c r="N545" s="8">
        <v>1414008.36</v>
      </c>
    </row>
    <row r="546" spans="1:14" x14ac:dyDescent="0.3">
      <c r="A546" t="s">
        <v>12</v>
      </c>
      <c r="B546" t="s">
        <v>162</v>
      </c>
      <c r="C546" t="s">
        <v>11</v>
      </c>
      <c r="D546" t="s">
        <v>7</v>
      </c>
      <c r="E546" t="s">
        <v>8</v>
      </c>
      <c r="F546" s="5">
        <v>44865</v>
      </c>
      <c r="G546">
        <v>121475160</v>
      </c>
      <c r="H546" s="5">
        <v>44903</v>
      </c>
      <c r="I546">
        <v>6054</v>
      </c>
      <c r="J546" s="8">
        <v>47.45</v>
      </c>
      <c r="K546" s="8">
        <v>31.79</v>
      </c>
      <c r="L546" s="8">
        <v>287262.3</v>
      </c>
      <c r="M546" s="8">
        <v>192456.66</v>
      </c>
      <c r="N546" s="8">
        <v>94805.64</v>
      </c>
    </row>
    <row r="547" spans="1:14" x14ac:dyDescent="0.3">
      <c r="A547" t="s">
        <v>0</v>
      </c>
      <c r="B547" t="s">
        <v>144</v>
      </c>
      <c r="C547" t="s">
        <v>22</v>
      </c>
      <c r="D547" t="s">
        <v>3</v>
      </c>
      <c r="E547" t="s">
        <v>23</v>
      </c>
      <c r="F547" s="5">
        <v>42461</v>
      </c>
      <c r="G547">
        <v>350657260</v>
      </c>
      <c r="H547" s="5">
        <v>42475</v>
      </c>
      <c r="I547">
        <v>6130</v>
      </c>
      <c r="J547" s="8">
        <v>109.28</v>
      </c>
      <c r="K547" s="8">
        <v>35.840000000000003</v>
      </c>
      <c r="L547" s="8">
        <v>669886.4</v>
      </c>
      <c r="M547" s="8">
        <v>219699.20000000001</v>
      </c>
      <c r="N547" s="8">
        <v>450187.2</v>
      </c>
    </row>
    <row r="548" spans="1:14" x14ac:dyDescent="0.3">
      <c r="A548" t="s">
        <v>9</v>
      </c>
      <c r="B548" t="s">
        <v>177</v>
      </c>
      <c r="C548" t="s">
        <v>45</v>
      </c>
      <c r="D548" t="s">
        <v>7</v>
      </c>
      <c r="E548" t="s">
        <v>8</v>
      </c>
      <c r="F548" s="5">
        <v>42550</v>
      </c>
      <c r="G548">
        <v>413245427</v>
      </c>
      <c r="H548" s="5">
        <v>42553</v>
      </c>
      <c r="I548">
        <v>7360</v>
      </c>
      <c r="J548" s="8">
        <v>9.33</v>
      </c>
      <c r="K548" s="8">
        <v>6.92</v>
      </c>
      <c r="L548" s="8">
        <v>68668.800000000003</v>
      </c>
      <c r="M548" s="8">
        <v>50931.199999999997</v>
      </c>
      <c r="N548" s="8">
        <v>17737.599999999999</v>
      </c>
    </row>
    <row r="549" spans="1:14" x14ac:dyDescent="0.3">
      <c r="A549" t="s">
        <v>26</v>
      </c>
      <c r="B549" t="s">
        <v>202</v>
      </c>
      <c r="C549" t="s">
        <v>65</v>
      </c>
      <c r="D549" t="s">
        <v>7</v>
      </c>
      <c r="E549" t="s">
        <v>4</v>
      </c>
      <c r="F549" s="5">
        <v>42280</v>
      </c>
      <c r="G549">
        <v>165538489</v>
      </c>
      <c r="H549" s="5">
        <v>42285</v>
      </c>
      <c r="I549">
        <v>5372</v>
      </c>
      <c r="J549" s="8">
        <v>668.27</v>
      </c>
      <c r="K549" s="8">
        <v>502.54</v>
      </c>
      <c r="L549" s="8">
        <v>3589946.44</v>
      </c>
      <c r="M549" s="8">
        <v>2699644.88</v>
      </c>
      <c r="N549" s="8">
        <v>890301.56</v>
      </c>
    </row>
    <row r="550" spans="1:14" x14ac:dyDescent="0.3">
      <c r="A550" t="s">
        <v>9</v>
      </c>
      <c r="B550" t="s">
        <v>66</v>
      </c>
      <c r="C550" t="s">
        <v>11</v>
      </c>
      <c r="D550" t="s">
        <v>3</v>
      </c>
      <c r="E550" t="s">
        <v>23</v>
      </c>
      <c r="F550" s="5">
        <v>44457</v>
      </c>
      <c r="G550">
        <v>884147775</v>
      </c>
      <c r="H550" s="5">
        <v>44488</v>
      </c>
      <c r="I550">
        <v>7829</v>
      </c>
      <c r="J550" s="8">
        <v>47.45</v>
      </c>
      <c r="K550" s="8">
        <v>31.79</v>
      </c>
      <c r="L550" s="8">
        <v>371486.05</v>
      </c>
      <c r="M550" s="8">
        <v>248883.91</v>
      </c>
      <c r="N550" s="8">
        <v>122602.14</v>
      </c>
    </row>
    <row r="551" spans="1:14" x14ac:dyDescent="0.3">
      <c r="A551" t="s">
        <v>26</v>
      </c>
      <c r="B551" t="s">
        <v>51</v>
      </c>
      <c r="C551" t="s">
        <v>31</v>
      </c>
      <c r="D551" t="s">
        <v>3</v>
      </c>
      <c r="E551" t="s">
        <v>8</v>
      </c>
      <c r="F551" s="5">
        <v>43275</v>
      </c>
      <c r="G551">
        <v>315997111</v>
      </c>
      <c r="H551" s="5">
        <v>43306</v>
      </c>
      <c r="I551">
        <v>9422</v>
      </c>
      <c r="J551" s="8">
        <v>437.2</v>
      </c>
      <c r="K551" s="8">
        <v>263.33</v>
      </c>
      <c r="L551" s="8">
        <v>4119298.4</v>
      </c>
      <c r="M551" s="8">
        <v>2481095.2599999998</v>
      </c>
      <c r="N551" s="8">
        <v>1638203.14</v>
      </c>
    </row>
    <row r="552" spans="1:14" x14ac:dyDescent="0.3">
      <c r="A552" t="s">
        <v>9</v>
      </c>
      <c r="B552" t="s">
        <v>177</v>
      </c>
      <c r="C552" t="s">
        <v>31</v>
      </c>
      <c r="D552" t="s">
        <v>3</v>
      </c>
      <c r="E552" t="s">
        <v>8</v>
      </c>
      <c r="F552" s="5">
        <v>44012</v>
      </c>
      <c r="G552">
        <v>328322827</v>
      </c>
      <c r="H552" s="5">
        <v>44031</v>
      </c>
      <c r="I552">
        <v>6876</v>
      </c>
      <c r="J552" s="8">
        <v>437.2</v>
      </c>
      <c r="K552" s="8">
        <v>263.33</v>
      </c>
      <c r="L552" s="8">
        <v>3006187.2</v>
      </c>
      <c r="M552" s="8">
        <v>1810657.08</v>
      </c>
      <c r="N552" s="8">
        <v>1195530.1200000001</v>
      </c>
    </row>
    <row r="553" spans="1:14" x14ac:dyDescent="0.3">
      <c r="A553" t="s">
        <v>9</v>
      </c>
      <c r="B553" t="s">
        <v>173</v>
      </c>
      <c r="C553" t="s">
        <v>6</v>
      </c>
      <c r="D553" t="s">
        <v>3</v>
      </c>
      <c r="E553" t="s">
        <v>23</v>
      </c>
      <c r="F553" s="5">
        <v>43181</v>
      </c>
      <c r="G553">
        <v>158673751</v>
      </c>
      <c r="H553" s="5">
        <v>43230</v>
      </c>
      <c r="I553">
        <v>3944</v>
      </c>
      <c r="J553" s="8">
        <v>152.58000000000001</v>
      </c>
      <c r="K553" s="8">
        <v>97.44</v>
      </c>
      <c r="L553" s="8">
        <v>601775.52</v>
      </c>
      <c r="M553" s="8">
        <v>384303.35999999999</v>
      </c>
      <c r="N553" s="8">
        <v>217472.16</v>
      </c>
    </row>
    <row r="554" spans="1:14" x14ac:dyDescent="0.3">
      <c r="A554" t="s">
        <v>9</v>
      </c>
      <c r="B554" t="s">
        <v>167</v>
      </c>
      <c r="C554" t="s">
        <v>6</v>
      </c>
      <c r="D554" t="s">
        <v>7</v>
      </c>
      <c r="E554" t="s">
        <v>15</v>
      </c>
      <c r="F554" s="5">
        <v>43107</v>
      </c>
      <c r="G554">
        <v>464911210</v>
      </c>
      <c r="H554" s="5">
        <v>43141</v>
      </c>
      <c r="I554">
        <v>6413</v>
      </c>
      <c r="J554" s="8">
        <v>152.58000000000001</v>
      </c>
      <c r="K554" s="8">
        <v>97.44</v>
      </c>
      <c r="L554" s="8">
        <v>978495.54</v>
      </c>
      <c r="M554" s="8">
        <v>624882.72</v>
      </c>
      <c r="N554" s="8">
        <v>353612.82</v>
      </c>
    </row>
    <row r="555" spans="1:14" x14ac:dyDescent="0.3">
      <c r="A555" t="s">
        <v>12</v>
      </c>
      <c r="B555" t="s">
        <v>67</v>
      </c>
      <c r="C555" t="s">
        <v>2</v>
      </c>
      <c r="D555" t="s">
        <v>3</v>
      </c>
      <c r="E555" t="s">
        <v>15</v>
      </c>
      <c r="F555" s="5">
        <v>44237</v>
      </c>
      <c r="G555">
        <v>175209033</v>
      </c>
      <c r="H555" s="5">
        <v>44265</v>
      </c>
      <c r="I555">
        <v>7101</v>
      </c>
      <c r="J555" s="8">
        <v>255.28</v>
      </c>
      <c r="K555" s="8">
        <v>159.41999999999999</v>
      </c>
      <c r="L555" s="8">
        <v>1812743.28</v>
      </c>
      <c r="M555" s="8">
        <v>1132041.42</v>
      </c>
      <c r="N555" s="8">
        <v>680701.86</v>
      </c>
    </row>
    <row r="556" spans="1:14" x14ac:dyDescent="0.3">
      <c r="A556" t="s">
        <v>17</v>
      </c>
      <c r="B556" t="s">
        <v>18</v>
      </c>
      <c r="C556" t="s">
        <v>65</v>
      </c>
      <c r="D556" t="s">
        <v>3</v>
      </c>
      <c r="E556" t="s">
        <v>15</v>
      </c>
      <c r="F556" s="5">
        <v>43594</v>
      </c>
      <c r="G556">
        <v>538053548</v>
      </c>
      <c r="H556" s="5">
        <v>43643</v>
      </c>
      <c r="I556">
        <v>856</v>
      </c>
      <c r="J556" s="8">
        <v>668.27</v>
      </c>
      <c r="K556" s="8">
        <v>502.54</v>
      </c>
      <c r="L556" s="8">
        <v>572039.12</v>
      </c>
      <c r="M556" s="8">
        <v>430174.24</v>
      </c>
      <c r="N556" s="8">
        <v>141864.88</v>
      </c>
    </row>
    <row r="557" spans="1:14" x14ac:dyDescent="0.3">
      <c r="A557" t="s">
        <v>26</v>
      </c>
      <c r="B557" t="s">
        <v>152</v>
      </c>
      <c r="C557" t="s">
        <v>19</v>
      </c>
      <c r="D557" t="s">
        <v>3</v>
      </c>
      <c r="E557" t="s">
        <v>23</v>
      </c>
      <c r="F557" s="5">
        <v>44830</v>
      </c>
      <c r="G557">
        <v>172243583</v>
      </c>
      <c r="H557" s="5">
        <v>44831</v>
      </c>
      <c r="I557">
        <v>9559</v>
      </c>
      <c r="J557" s="8">
        <v>81.73</v>
      </c>
      <c r="K557" s="8">
        <v>56.67</v>
      </c>
      <c r="L557" s="8">
        <v>781257.07</v>
      </c>
      <c r="M557" s="8">
        <v>541708.53</v>
      </c>
      <c r="N557" s="8">
        <v>239548.54</v>
      </c>
    </row>
    <row r="558" spans="1:14" x14ac:dyDescent="0.3">
      <c r="A558" t="s">
        <v>0</v>
      </c>
      <c r="B558" t="s">
        <v>147</v>
      </c>
      <c r="C558" t="s">
        <v>2</v>
      </c>
      <c r="D558" t="s">
        <v>7</v>
      </c>
      <c r="E558" t="s">
        <v>23</v>
      </c>
      <c r="F558" s="5">
        <v>42748</v>
      </c>
      <c r="G558">
        <v>916890466</v>
      </c>
      <c r="H558" s="5">
        <v>42751</v>
      </c>
      <c r="I558">
        <v>7119</v>
      </c>
      <c r="J558" s="8">
        <v>255.28</v>
      </c>
      <c r="K558" s="8">
        <v>159.41999999999999</v>
      </c>
      <c r="L558" s="8">
        <v>1817338.32</v>
      </c>
      <c r="M558" s="8">
        <v>1134910.98</v>
      </c>
      <c r="N558" s="8">
        <v>682427.34</v>
      </c>
    </row>
    <row r="559" spans="1:14" x14ac:dyDescent="0.3">
      <c r="A559" t="s">
        <v>12</v>
      </c>
      <c r="B559" t="s">
        <v>190</v>
      </c>
      <c r="C559" t="s">
        <v>29</v>
      </c>
      <c r="D559" t="s">
        <v>3</v>
      </c>
      <c r="E559" t="s">
        <v>4</v>
      </c>
      <c r="F559" s="5">
        <v>43469</v>
      </c>
      <c r="G559">
        <v>181418025</v>
      </c>
      <c r="H559" s="5">
        <v>43482</v>
      </c>
      <c r="I559">
        <v>4480</v>
      </c>
      <c r="J559" s="8">
        <v>651.21</v>
      </c>
      <c r="K559" s="8">
        <v>524.96</v>
      </c>
      <c r="L559" s="8">
        <v>2917420.8</v>
      </c>
      <c r="M559" s="8">
        <v>2351820.7999999998</v>
      </c>
      <c r="N559" s="8">
        <v>565600</v>
      </c>
    </row>
    <row r="560" spans="1:14" x14ac:dyDescent="0.3">
      <c r="A560" t="s">
        <v>9</v>
      </c>
      <c r="B560" t="s">
        <v>92</v>
      </c>
      <c r="C560" t="s">
        <v>11</v>
      </c>
      <c r="D560" t="s">
        <v>3</v>
      </c>
      <c r="E560" t="s">
        <v>8</v>
      </c>
      <c r="F560" s="5">
        <v>44846</v>
      </c>
      <c r="G560">
        <v>395562589</v>
      </c>
      <c r="H560" s="5">
        <v>44896</v>
      </c>
      <c r="I560">
        <v>4615</v>
      </c>
      <c r="J560" s="8">
        <v>47.45</v>
      </c>
      <c r="K560" s="8">
        <v>31.79</v>
      </c>
      <c r="L560" s="8">
        <v>218981.75</v>
      </c>
      <c r="M560" s="8">
        <v>146710.85</v>
      </c>
      <c r="N560" s="8">
        <v>72270.899999999994</v>
      </c>
    </row>
    <row r="561" spans="1:14" x14ac:dyDescent="0.3">
      <c r="A561" t="s">
        <v>9</v>
      </c>
      <c r="B561" t="s">
        <v>167</v>
      </c>
      <c r="C561" t="s">
        <v>2</v>
      </c>
      <c r="D561" t="s">
        <v>7</v>
      </c>
      <c r="E561" t="s">
        <v>23</v>
      </c>
      <c r="F561" s="5">
        <v>43891</v>
      </c>
      <c r="G561">
        <v>459372985</v>
      </c>
      <c r="H561" s="5">
        <v>43912</v>
      </c>
      <c r="I561">
        <v>7529</v>
      </c>
      <c r="J561" s="8">
        <v>255.28</v>
      </c>
      <c r="K561" s="8">
        <v>159.41999999999999</v>
      </c>
      <c r="L561" s="8">
        <v>1922003.12</v>
      </c>
      <c r="M561" s="8">
        <v>1200273.18</v>
      </c>
      <c r="N561" s="8">
        <v>721729.94</v>
      </c>
    </row>
    <row r="562" spans="1:14" x14ac:dyDescent="0.3">
      <c r="A562" t="s">
        <v>9</v>
      </c>
      <c r="B562" t="s">
        <v>118</v>
      </c>
      <c r="C562" t="s">
        <v>36</v>
      </c>
      <c r="D562" t="s">
        <v>3</v>
      </c>
      <c r="E562" t="s">
        <v>15</v>
      </c>
      <c r="F562" s="5">
        <v>44007</v>
      </c>
      <c r="G562">
        <v>693210542</v>
      </c>
      <c r="H562" s="5">
        <v>44056</v>
      </c>
      <c r="I562">
        <v>5259</v>
      </c>
      <c r="J562" s="8">
        <v>421.89</v>
      </c>
      <c r="K562" s="8">
        <v>364.69</v>
      </c>
      <c r="L562" s="8">
        <v>2218719.5099999998</v>
      </c>
      <c r="M562" s="8">
        <v>1917904.71</v>
      </c>
      <c r="N562" s="8">
        <v>300814.8</v>
      </c>
    </row>
    <row r="563" spans="1:14" x14ac:dyDescent="0.3">
      <c r="A563" t="s">
        <v>12</v>
      </c>
      <c r="B563" t="s">
        <v>62</v>
      </c>
      <c r="C563" t="s">
        <v>19</v>
      </c>
      <c r="D563" t="s">
        <v>7</v>
      </c>
      <c r="E563" t="s">
        <v>15</v>
      </c>
      <c r="F563" s="5">
        <v>44524</v>
      </c>
      <c r="G563">
        <v>587749087</v>
      </c>
      <c r="H563" s="5">
        <v>44203</v>
      </c>
      <c r="I563">
        <v>6871</v>
      </c>
      <c r="J563" s="8">
        <v>81.73</v>
      </c>
      <c r="K563" s="8">
        <v>56.67</v>
      </c>
      <c r="L563" s="8">
        <v>561566.82999999996</v>
      </c>
      <c r="M563" s="8">
        <v>389379.57</v>
      </c>
      <c r="N563" s="8">
        <v>172187.26</v>
      </c>
    </row>
    <row r="564" spans="1:14" x14ac:dyDescent="0.3">
      <c r="A564" t="s">
        <v>9</v>
      </c>
      <c r="B564" t="s">
        <v>161</v>
      </c>
      <c r="C564" t="s">
        <v>45</v>
      </c>
      <c r="D564" t="s">
        <v>7</v>
      </c>
      <c r="E564" t="s">
        <v>15</v>
      </c>
      <c r="F564" s="5">
        <v>44430</v>
      </c>
      <c r="G564">
        <v>153974950</v>
      </c>
      <c r="H564" s="5">
        <v>44459</v>
      </c>
      <c r="I564">
        <v>3464</v>
      </c>
      <c r="J564" s="8">
        <v>9.33</v>
      </c>
      <c r="K564" s="8">
        <v>6.92</v>
      </c>
      <c r="L564" s="8">
        <v>32319.119999999999</v>
      </c>
      <c r="M564" s="8">
        <v>23970.880000000001</v>
      </c>
      <c r="N564" s="8">
        <v>8348.24</v>
      </c>
    </row>
    <row r="565" spans="1:14" x14ac:dyDescent="0.3">
      <c r="A565" t="s">
        <v>26</v>
      </c>
      <c r="B565" t="s">
        <v>175</v>
      </c>
      <c r="C565" t="s">
        <v>57</v>
      </c>
      <c r="D565" t="s">
        <v>3</v>
      </c>
      <c r="E565" t="s">
        <v>15</v>
      </c>
      <c r="F565" s="5">
        <v>44643</v>
      </c>
      <c r="G565">
        <v>373186957</v>
      </c>
      <c r="H565" s="5">
        <v>44658</v>
      </c>
      <c r="I565">
        <v>3169</v>
      </c>
      <c r="J565" s="8">
        <v>154.06</v>
      </c>
      <c r="K565" s="8">
        <v>90.93</v>
      </c>
      <c r="L565" s="8">
        <v>488216.14</v>
      </c>
      <c r="M565" s="8">
        <v>288157.17</v>
      </c>
      <c r="N565" s="8">
        <v>200058.97</v>
      </c>
    </row>
    <row r="566" spans="1:14" x14ac:dyDescent="0.3">
      <c r="A566" t="s">
        <v>20</v>
      </c>
      <c r="B566" t="s">
        <v>21</v>
      </c>
      <c r="C566" t="s">
        <v>19</v>
      </c>
      <c r="D566" t="s">
        <v>7</v>
      </c>
      <c r="E566" t="s">
        <v>4</v>
      </c>
      <c r="F566" s="5">
        <v>43390</v>
      </c>
      <c r="G566">
        <v>946996438</v>
      </c>
      <c r="H566" s="5">
        <v>43417</v>
      </c>
      <c r="I566">
        <v>6145</v>
      </c>
      <c r="J566" s="8">
        <v>81.73</v>
      </c>
      <c r="K566" s="8">
        <v>56.67</v>
      </c>
      <c r="L566" s="8">
        <v>502230.85</v>
      </c>
      <c r="M566" s="8">
        <v>348237.15</v>
      </c>
      <c r="N566" s="8">
        <v>153993.70000000001</v>
      </c>
    </row>
    <row r="567" spans="1:14" x14ac:dyDescent="0.3">
      <c r="A567" t="s">
        <v>9</v>
      </c>
      <c r="B567" t="s">
        <v>203</v>
      </c>
      <c r="C567" t="s">
        <v>6</v>
      </c>
      <c r="D567" t="s">
        <v>3</v>
      </c>
      <c r="E567" t="s">
        <v>23</v>
      </c>
      <c r="F567" s="5">
        <v>43330</v>
      </c>
      <c r="G567">
        <v>747327220</v>
      </c>
      <c r="H567" s="5">
        <v>43358</v>
      </c>
      <c r="I567">
        <v>9587</v>
      </c>
      <c r="J567" s="8">
        <v>152.58000000000001</v>
      </c>
      <c r="K567" s="8">
        <v>97.44</v>
      </c>
      <c r="L567" s="8">
        <v>1462784.46</v>
      </c>
      <c r="M567" s="8">
        <v>934157.28</v>
      </c>
      <c r="N567" s="8">
        <v>528627.18000000005</v>
      </c>
    </row>
    <row r="568" spans="1:14" x14ac:dyDescent="0.3">
      <c r="A568" t="s">
        <v>26</v>
      </c>
      <c r="B568" t="s">
        <v>170</v>
      </c>
      <c r="C568" t="s">
        <v>65</v>
      </c>
      <c r="D568" t="s">
        <v>7</v>
      </c>
      <c r="E568" t="s">
        <v>23</v>
      </c>
      <c r="F568" s="5">
        <v>42086</v>
      </c>
      <c r="G568">
        <v>966415631</v>
      </c>
      <c r="H568" s="5">
        <v>42131</v>
      </c>
      <c r="I568">
        <v>2716</v>
      </c>
      <c r="J568" s="8">
        <v>668.27</v>
      </c>
      <c r="K568" s="8">
        <v>502.54</v>
      </c>
      <c r="L568" s="8">
        <v>1815021.32</v>
      </c>
      <c r="M568" s="8">
        <v>1364898.64</v>
      </c>
      <c r="N568" s="8">
        <v>450122.68</v>
      </c>
    </row>
    <row r="569" spans="1:14" x14ac:dyDescent="0.3">
      <c r="A569" t="s">
        <v>9</v>
      </c>
      <c r="B569" t="s">
        <v>24</v>
      </c>
      <c r="C569" t="s">
        <v>22</v>
      </c>
      <c r="D569" t="s">
        <v>3</v>
      </c>
      <c r="E569" t="s">
        <v>4</v>
      </c>
      <c r="F569" s="5">
        <v>44479</v>
      </c>
      <c r="G569">
        <v>166810500</v>
      </c>
      <c r="H569" s="5">
        <v>44521</v>
      </c>
      <c r="I569">
        <v>1789</v>
      </c>
      <c r="J569" s="8">
        <v>109.28</v>
      </c>
      <c r="K569" s="8">
        <v>35.840000000000003</v>
      </c>
      <c r="L569" s="8">
        <v>195501.92</v>
      </c>
      <c r="M569" s="8">
        <v>64117.760000000002</v>
      </c>
      <c r="N569" s="8">
        <v>131384.16</v>
      </c>
    </row>
    <row r="570" spans="1:14" x14ac:dyDescent="0.3">
      <c r="A570" t="s">
        <v>20</v>
      </c>
      <c r="B570" t="s">
        <v>71</v>
      </c>
      <c r="C570" t="s">
        <v>36</v>
      </c>
      <c r="D570" t="s">
        <v>7</v>
      </c>
      <c r="E570" t="s">
        <v>23</v>
      </c>
      <c r="F570" s="5">
        <v>42255</v>
      </c>
      <c r="G570">
        <v>131373155</v>
      </c>
      <c r="H570" s="5">
        <v>42301</v>
      </c>
      <c r="I570">
        <v>5091</v>
      </c>
      <c r="J570" s="8">
        <v>421.89</v>
      </c>
      <c r="K570" s="8">
        <v>364.69</v>
      </c>
      <c r="L570" s="8">
        <v>2147841.9900000002</v>
      </c>
      <c r="M570" s="8">
        <v>1856636.79</v>
      </c>
      <c r="N570" s="8">
        <v>291205.2</v>
      </c>
    </row>
    <row r="571" spans="1:14" x14ac:dyDescent="0.3">
      <c r="A571" t="s">
        <v>26</v>
      </c>
      <c r="B571" t="s">
        <v>153</v>
      </c>
      <c r="C571" t="s">
        <v>57</v>
      </c>
      <c r="D571" t="s">
        <v>3</v>
      </c>
      <c r="E571" t="s">
        <v>15</v>
      </c>
      <c r="F571" s="5">
        <v>44169</v>
      </c>
      <c r="G571">
        <v>913277423</v>
      </c>
      <c r="H571" s="5">
        <v>44193</v>
      </c>
      <c r="I571">
        <v>7939</v>
      </c>
      <c r="J571" s="8">
        <v>154.06</v>
      </c>
      <c r="K571" s="8">
        <v>90.93</v>
      </c>
      <c r="L571" s="8">
        <v>1223082.3400000001</v>
      </c>
      <c r="M571" s="8">
        <v>721893.27</v>
      </c>
      <c r="N571" s="8">
        <v>501189.07</v>
      </c>
    </row>
    <row r="572" spans="1:14" x14ac:dyDescent="0.3">
      <c r="A572" t="s">
        <v>9</v>
      </c>
      <c r="B572" t="s">
        <v>141</v>
      </c>
      <c r="C572" t="s">
        <v>19</v>
      </c>
      <c r="D572" t="s">
        <v>7</v>
      </c>
      <c r="E572" t="s">
        <v>4</v>
      </c>
      <c r="F572" s="5">
        <v>43555</v>
      </c>
      <c r="G572">
        <v>386009633</v>
      </c>
      <c r="H572" s="5">
        <v>43560</v>
      </c>
      <c r="I572">
        <v>7683</v>
      </c>
      <c r="J572" s="8">
        <v>81.73</v>
      </c>
      <c r="K572" s="8">
        <v>56.67</v>
      </c>
      <c r="L572" s="8">
        <v>627931.59</v>
      </c>
      <c r="M572" s="8">
        <v>435395.61</v>
      </c>
      <c r="N572" s="8">
        <v>192535.98</v>
      </c>
    </row>
    <row r="573" spans="1:14" x14ac:dyDescent="0.3">
      <c r="A573" t="s">
        <v>9</v>
      </c>
      <c r="B573" t="s">
        <v>173</v>
      </c>
      <c r="C573" t="s">
        <v>19</v>
      </c>
      <c r="D573" t="s">
        <v>7</v>
      </c>
      <c r="E573" t="s">
        <v>23</v>
      </c>
      <c r="F573" s="5">
        <v>42408</v>
      </c>
      <c r="G573">
        <v>993368613</v>
      </c>
      <c r="H573" s="5">
        <v>42416</v>
      </c>
      <c r="I573">
        <v>8702</v>
      </c>
      <c r="J573" s="8">
        <v>81.73</v>
      </c>
      <c r="K573" s="8">
        <v>56.67</v>
      </c>
      <c r="L573" s="8">
        <v>711214.46</v>
      </c>
      <c r="M573" s="8">
        <v>493142.34</v>
      </c>
      <c r="N573" s="8">
        <v>218072.12</v>
      </c>
    </row>
    <row r="574" spans="1:14" x14ac:dyDescent="0.3">
      <c r="A574" t="s">
        <v>26</v>
      </c>
      <c r="B574" t="s">
        <v>186</v>
      </c>
      <c r="C574" t="s">
        <v>29</v>
      </c>
      <c r="D574" t="s">
        <v>7</v>
      </c>
      <c r="E574" t="s">
        <v>23</v>
      </c>
      <c r="F574" s="5">
        <v>43264</v>
      </c>
      <c r="G574">
        <v>299465692</v>
      </c>
      <c r="H574" s="5">
        <v>43277</v>
      </c>
      <c r="I574">
        <v>7408</v>
      </c>
      <c r="J574" s="8">
        <v>651.21</v>
      </c>
      <c r="K574" s="8">
        <v>524.96</v>
      </c>
      <c r="L574" s="8">
        <v>4824163.68</v>
      </c>
      <c r="M574" s="8">
        <v>3888903.68</v>
      </c>
      <c r="N574" s="8">
        <v>935260</v>
      </c>
    </row>
    <row r="575" spans="1:14" x14ac:dyDescent="0.3">
      <c r="A575" t="s">
        <v>17</v>
      </c>
      <c r="B575" t="s">
        <v>158</v>
      </c>
      <c r="C575" t="s">
        <v>57</v>
      </c>
      <c r="D575" t="s">
        <v>7</v>
      </c>
      <c r="E575" t="s">
        <v>15</v>
      </c>
      <c r="F575" s="5">
        <v>43703</v>
      </c>
      <c r="G575">
        <v>438724696</v>
      </c>
      <c r="H575" s="5">
        <v>43743</v>
      </c>
      <c r="I575">
        <v>7242</v>
      </c>
      <c r="J575" s="8">
        <v>154.06</v>
      </c>
      <c r="K575" s="8">
        <v>90.93</v>
      </c>
      <c r="L575" s="8">
        <v>1115702.52</v>
      </c>
      <c r="M575" s="8">
        <v>658515.06000000006</v>
      </c>
      <c r="N575" s="8">
        <v>457187.46</v>
      </c>
    </row>
    <row r="576" spans="1:14" x14ac:dyDescent="0.3">
      <c r="A576" t="s">
        <v>12</v>
      </c>
      <c r="B576" t="s">
        <v>129</v>
      </c>
      <c r="C576" t="s">
        <v>31</v>
      </c>
      <c r="D576" t="s">
        <v>7</v>
      </c>
      <c r="E576" t="s">
        <v>23</v>
      </c>
      <c r="F576" s="5">
        <v>44041</v>
      </c>
      <c r="G576">
        <v>465881955</v>
      </c>
      <c r="H576" s="5">
        <v>44060</v>
      </c>
      <c r="I576">
        <v>3678</v>
      </c>
      <c r="J576" s="8">
        <v>437.2</v>
      </c>
      <c r="K576" s="8">
        <v>263.33</v>
      </c>
      <c r="L576" s="8">
        <v>1608021.6</v>
      </c>
      <c r="M576" s="8">
        <v>968527.74</v>
      </c>
      <c r="N576" s="8">
        <v>639493.86</v>
      </c>
    </row>
    <row r="577" spans="1:14" x14ac:dyDescent="0.3">
      <c r="A577" t="s">
        <v>9</v>
      </c>
      <c r="B577" t="s">
        <v>173</v>
      </c>
      <c r="C577" t="s">
        <v>2</v>
      </c>
      <c r="D577" t="s">
        <v>3</v>
      </c>
      <c r="E577" t="s">
        <v>15</v>
      </c>
      <c r="F577" s="5">
        <v>43443</v>
      </c>
      <c r="G577">
        <v>405986297</v>
      </c>
      <c r="H577" s="5">
        <v>42006</v>
      </c>
      <c r="I577">
        <v>9222</v>
      </c>
      <c r="J577" s="8">
        <v>255.28</v>
      </c>
      <c r="K577" s="8">
        <v>159.41999999999999</v>
      </c>
      <c r="L577" s="8">
        <v>2354192.16</v>
      </c>
      <c r="M577" s="8">
        <v>1470171.24</v>
      </c>
      <c r="N577" s="8">
        <v>884020.92</v>
      </c>
    </row>
    <row r="578" spans="1:14" x14ac:dyDescent="0.3">
      <c r="A578" t="s">
        <v>26</v>
      </c>
      <c r="B578" t="s">
        <v>152</v>
      </c>
      <c r="C578" t="s">
        <v>65</v>
      </c>
      <c r="D578" t="s">
        <v>3</v>
      </c>
      <c r="E578" t="s">
        <v>4</v>
      </c>
      <c r="F578" s="5">
        <v>44698</v>
      </c>
      <c r="G578">
        <v>804399049</v>
      </c>
      <c r="H578" s="5">
        <v>44735</v>
      </c>
      <c r="I578">
        <v>8409</v>
      </c>
      <c r="J578" s="8">
        <v>668.27</v>
      </c>
      <c r="K578" s="8">
        <v>502.54</v>
      </c>
      <c r="L578" s="8">
        <v>5619482.4299999997</v>
      </c>
      <c r="M578" s="8">
        <v>4225858.8600000003</v>
      </c>
      <c r="N578" s="8">
        <v>1393623.57</v>
      </c>
    </row>
    <row r="579" spans="1:14" x14ac:dyDescent="0.3">
      <c r="A579" t="s">
        <v>9</v>
      </c>
      <c r="B579" t="s">
        <v>38</v>
      </c>
      <c r="C579" t="s">
        <v>11</v>
      </c>
      <c r="D579" t="s">
        <v>3</v>
      </c>
      <c r="E579" t="s">
        <v>23</v>
      </c>
      <c r="F579" s="5">
        <v>42404</v>
      </c>
      <c r="G579">
        <v>476794040</v>
      </c>
      <c r="H579" s="5">
        <v>42436</v>
      </c>
      <c r="I579">
        <v>2807</v>
      </c>
      <c r="J579" s="8">
        <v>47.45</v>
      </c>
      <c r="K579" s="8">
        <v>31.79</v>
      </c>
      <c r="L579" s="8">
        <v>133192.15</v>
      </c>
      <c r="M579" s="8">
        <v>89234.53</v>
      </c>
      <c r="N579" s="8">
        <v>43957.62</v>
      </c>
    </row>
    <row r="580" spans="1:14" x14ac:dyDescent="0.3">
      <c r="A580" t="s">
        <v>17</v>
      </c>
      <c r="B580" t="s">
        <v>149</v>
      </c>
      <c r="C580" t="s">
        <v>19</v>
      </c>
      <c r="D580" t="s">
        <v>7</v>
      </c>
      <c r="E580" t="s">
        <v>15</v>
      </c>
      <c r="F580" s="5">
        <v>44012</v>
      </c>
      <c r="G580">
        <v>559157598</v>
      </c>
      <c r="H580" s="5">
        <v>44055</v>
      </c>
      <c r="I580">
        <v>6014</v>
      </c>
      <c r="J580" s="8">
        <v>81.73</v>
      </c>
      <c r="K580" s="8">
        <v>56.67</v>
      </c>
      <c r="L580" s="8">
        <v>491524.22</v>
      </c>
      <c r="M580" s="8">
        <v>340813.38</v>
      </c>
      <c r="N580" s="8">
        <v>150710.84</v>
      </c>
    </row>
    <row r="581" spans="1:14" x14ac:dyDescent="0.3">
      <c r="A581" t="s">
        <v>26</v>
      </c>
      <c r="B581" t="s">
        <v>153</v>
      </c>
      <c r="C581" t="s">
        <v>31</v>
      </c>
      <c r="D581" t="s">
        <v>3</v>
      </c>
      <c r="E581" t="s">
        <v>23</v>
      </c>
      <c r="F581" s="5">
        <v>42053</v>
      </c>
      <c r="G581">
        <v>457788550</v>
      </c>
      <c r="H581" s="5">
        <v>42098</v>
      </c>
      <c r="I581">
        <v>8660</v>
      </c>
      <c r="J581" s="8">
        <v>437.2</v>
      </c>
      <c r="K581" s="8">
        <v>263.33</v>
      </c>
      <c r="L581" s="8">
        <v>3786152</v>
      </c>
      <c r="M581" s="8">
        <v>2280437.7999999998</v>
      </c>
      <c r="N581" s="8">
        <v>1505714.2</v>
      </c>
    </row>
    <row r="582" spans="1:14" x14ac:dyDescent="0.3">
      <c r="A582" t="s">
        <v>17</v>
      </c>
      <c r="B582" t="s">
        <v>176</v>
      </c>
      <c r="C582" t="s">
        <v>57</v>
      </c>
      <c r="D582" t="s">
        <v>3</v>
      </c>
      <c r="E582" t="s">
        <v>15</v>
      </c>
      <c r="F582" s="5">
        <v>44681</v>
      </c>
      <c r="G582">
        <v>999298226</v>
      </c>
      <c r="H582" s="5">
        <v>44706</v>
      </c>
      <c r="I582">
        <v>3407</v>
      </c>
      <c r="J582" s="8">
        <v>154.06</v>
      </c>
      <c r="K582" s="8">
        <v>90.93</v>
      </c>
      <c r="L582" s="8">
        <v>524882.42000000004</v>
      </c>
      <c r="M582" s="8">
        <v>309798.51</v>
      </c>
      <c r="N582" s="8">
        <v>215083.91</v>
      </c>
    </row>
    <row r="583" spans="1:14" x14ac:dyDescent="0.3">
      <c r="A583" t="s">
        <v>9</v>
      </c>
      <c r="B583" t="s">
        <v>92</v>
      </c>
      <c r="C583" t="s">
        <v>36</v>
      </c>
      <c r="D583" t="s">
        <v>7</v>
      </c>
      <c r="E583" t="s">
        <v>8</v>
      </c>
      <c r="F583" s="5">
        <v>44551</v>
      </c>
      <c r="G583">
        <v>380610454</v>
      </c>
      <c r="H583" s="5">
        <v>44559</v>
      </c>
      <c r="I583">
        <v>9946</v>
      </c>
      <c r="J583" s="8">
        <v>421.89</v>
      </c>
      <c r="K583" s="8">
        <v>364.69</v>
      </c>
      <c r="L583" s="8">
        <v>4196117.9400000004</v>
      </c>
      <c r="M583" s="8">
        <v>3627206.74</v>
      </c>
      <c r="N583" s="8">
        <v>568911.19999999995</v>
      </c>
    </row>
    <row r="584" spans="1:14" x14ac:dyDescent="0.3">
      <c r="A584" t="s">
        <v>12</v>
      </c>
      <c r="B584" t="s">
        <v>180</v>
      </c>
      <c r="C584" t="s">
        <v>2</v>
      </c>
      <c r="D584" t="s">
        <v>3</v>
      </c>
      <c r="E584" t="s">
        <v>8</v>
      </c>
      <c r="F584" s="5">
        <v>43940</v>
      </c>
      <c r="G584">
        <v>918961560</v>
      </c>
      <c r="H584" s="5">
        <v>43975</v>
      </c>
      <c r="I584">
        <v>2</v>
      </c>
      <c r="J584" s="8">
        <v>255.28</v>
      </c>
      <c r="K584" s="8">
        <v>159.41999999999999</v>
      </c>
      <c r="L584" s="8">
        <v>510.56</v>
      </c>
      <c r="M584" s="8">
        <v>318.83999999999997</v>
      </c>
      <c r="N584" s="8">
        <v>191.72</v>
      </c>
    </row>
    <row r="585" spans="1:14" x14ac:dyDescent="0.3">
      <c r="A585" t="s">
        <v>26</v>
      </c>
      <c r="B585" t="s">
        <v>64</v>
      </c>
      <c r="C585" t="s">
        <v>29</v>
      </c>
      <c r="D585" t="s">
        <v>3</v>
      </c>
      <c r="E585" t="s">
        <v>23</v>
      </c>
      <c r="F585" s="5">
        <v>42363</v>
      </c>
      <c r="G585">
        <v>501900374</v>
      </c>
      <c r="H585" s="5">
        <v>42393</v>
      </c>
      <c r="I585">
        <v>2329</v>
      </c>
      <c r="J585" s="8">
        <v>651.21</v>
      </c>
      <c r="K585" s="8">
        <v>524.96</v>
      </c>
      <c r="L585" s="8">
        <v>1516668.09</v>
      </c>
      <c r="M585" s="8">
        <v>1222631.8400000001</v>
      </c>
      <c r="N585" s="8">
        <v>294036.25</v>
      </c>
    </row>
    <row r="586" spans="1:14" x14ac:dyDescent="0.3">
      <c r="A586" t="s">
        <v>26</v>
      </c>
      <c r="B586" t="s">
        <v>117</v>
      </c>
      <c r="C586" t="s">
        <v>65</v>
      </c>
      <c r="D586" t="s">
        <v>3</v>
      </c>
      <c r="E586" t="s">
        <v>4</v>
      </c>
      <c r="F586" s="5">
        <v>43682</v>
      </c>
      <c r="G586">
        <v>237288224</v>
      </c>
      <c r="H586" s="5">
        <v>43717</v>
      </c>
      <c r="I586">
        <v>7713</v>
      </c>
      <c r="J586" s="8">
        <v>668.27</v>
      </c>
      <c r="K586" s="8">
        <v>502.54</v>
      </c>
      <c r="L586" s="8">
        <v>5154366.51</v>
      </c>
      <c r="M586" s="8">
        <v>3876091.02</v>
      </c>
      <c r="N586" s="8">
        <v>1278275.49</v>
      </c>
    </row>
    <row r="587" spans="1:14" x14ac:dyDescent="0.3">
      <c r="A587" t="s">
        <v>12</v>
      </c>
      <c r="B587" t="s">
        <v>67</v>
      </c>
      <c r="C587" t="s">
        <v>31</v>
      </c>
      <c r="D587" t="s">
        <v>3</v>
      </c>
      <c r="E587" t="s">
        <v>8</v>
      </c>
      <c r="F587" s="5">
        <v>42266</v>
      </c>
      <c r="G587">
        <v>403298938</v>
      </c>
      <c r="H587" s="5">
        <v>42294</v>
      </c>
      <c r="I587">
        <v>3973</v>
      </c>
      <c r="J587" s="8">
        <v>437.2</v>
      </c>
      <c r="K587" s="8">
        <v>263.33</v>
      </c>
      <c r="L587" s="8">
        <v>1736995.6</v>
      </c>
      <c r="M587" s="8">
        <v>1046210.09</v>
      </c>
      <c r="N587" s="8">
        <v>690785.51</v>
      </c>
    </row>
    <row r="588" spans="1:14" x14ac:dyDescent="0.3">
      <c r="A588" t="s">
        <v>12</v>
      </c>
      <c r="B588" t="s">
        <v>146</v>
      </c>
      <c r="C588" t="s">
        <v>6</v>
      </c>
      <c r="D588" t="s">
        <v>7</v>
      </c>
      <c r="E588" t="s">
        <v>23</v>
      </c>
      <c r="F588" s="5">
        <v>44298</v>
      </c>
      <c r="G588">
        <v>898418843</v>
      </c>
      <c r="H588" s="5">
        <v>44300</v>
      </c>
      <c r="I588">
        <v>955</v>
      </c>
      <c r="J588" s="8">
        <v>152.58000000000001</v>
      </c>
      <c r="K588" s="8">
        <v>97.44</v>
      </c>
      <c r="L588" s="8">
        <v>145713.9</v>
      </c>
      <c r="M588" s="8">
        <v>93055.2</v>
      </c>
      <c r="N588" s="8">
        <v>52658.7</v>
      </c>
    </row>
    <row r="589" spans="1:14" x14ac:dyDescent="0.3">
      <c r="A589" t="s">
        <v>12</v>
      </c>
      <c r="B589" t="s">
        <v>32</v>
      </c>
      <c r="C589" t="s">
        <v>6</v>
      </c>
      <c r="D589" t="s">
        <v>7</v>
      </c>
      <c r="E589" t="s">
        <v>15</v>
      </c>
      <c r="F589" s="5">
        <v>42651</v>
      </c>
      <c r="G589">
        <v>791446769</v>
      </c>
      <c r="H589" s="5">
        <v>42687</v>
      </c>
      <c r="I589">
        <v>5541</v>
      </c>
      <c r="J589" s="8">
        <v>152.58000000000001</v>
      </c>
      <c r="K589" s="8">
        <v>97.44</v>
      </c>
      <c r="L589" s="8">
        <v>845445.78</v>
      </c>
      <c r="M589" s="8">
        <v>539915.04</v>
      </c>
      <c r="N589" s="8">
        <v>305530.74</v>
      </c>
    </row>
    <row r="590" spans="1:14" x14ac:dyDescent="0.3">
      <c r="A590" t="s">
        <v>0</v>
      </c>
      <c r="B590" t="s">
        <v>41</v>
      </c>
      <c r="C590" t="s">
        <v>11</v>
      </c>
      <c r="D590" t="s">
        <v>7</v>
      </c>
      <c r="E590" t="s">
        <v>4</v>
      </c>
      <c r="F590" s="5">
        <v>44522</v>
      </c>
      <c r="G590">
        <v>571494042</v>
      </c>
      <c r="H590" s="5">
        <v>44546</v>
      </c>
      <c r="I590">
        <v>6642</v>
      </c>
      <c r="J590" s="8">
        <v>47.45</v>
      </c>
      <c r="K590" s="8">
        <v>31.79</v>
      </c>
      <c r="L590" s="8">
        <v>315162.90000000002</v>
      </c>
      <c r="M590" s="8">
        <v>211149.18</v>
      </c>
      <c r="N590" s="8">
        <v>104013.72</v>
      </c>
    </row>
    <row r="591" spans="1:14" x14ac:dyDescent="0.3">
      <c r="A591" t="s">
        <v>0</v>
      </c>
      <c r="B591" t="s">
        <v>101</v>
      </c>
      <c r="C591" t="s">
        <v>31</v>
      </c>
      <c r="D591" t="s">
        <v>7</v>
      </c>
      <c r="E591" t="s">
        <v>4</v>
      </c>
      <c r="F591" s="5">
        <v>44372</v>
      </c>
      <c r="G591">
        <v>797984492</v>
      </c>
      <c r="H591" s="5">
        <v>44421</v>
      </c>
      <c r="I591">
        <v>199</v>
      </c>
      <c r="J591" s="8">
        <v>437.2</v>
      </c>
      <c r="K591" s="8">
        <v>263.33</v>
      </c>
      <c r="L591" s="8">
        <v>87002.8</v>
      </c>
      <c r="M591" s="8">
        <v>52402.67</v>
      </c>
      <c r="N591" s="8">
        <v>34600.129999999997</v>
      </c>
    </row>
    <row r="592" spans="1:14" x14ac:dyDescent="0.3">
      <c r="A592" t="s">
        <v>0</v>
      </c>
      <c r="B592" t="s">
        <v>41</v>
      </c>
      <c r="C592" t="s">
        <v>31</v>
      </c>
      <c r="D592" t="s">
        <v>7</v>
      </c>
      <c r="E592" t="s">
        <v>8</v>
      </c>
      <c r="F592" s="5">
        <v>42476</v>
      </c>
      <c r="G592">
        <v>750654447</v>
      </c>
      <c r="H592" s="5">
        <v>42479</v>
      </c>
      <c r="I592">
        <v>4187</v>
      </c>
      <c r="J592" s="8">
        <v>437.2</v>
      </c>
      <c r="K592" s="8">
        <v>263.33</v>
      </c>
      <c r="L592" s="8">
        <v>1830556.4</v>
      </c>
      <c r="M592" s="8">
        <v>1102562.71</v>
      </c>
      <c r="N592" s="8">
        <v>727993.69</v>
      </c>
    </row>
    <row r="593" spans="1:14" x14ac:dyDescent="0.3">
      <c r="A593" t="s">
        <v>26</v>
      </c>
      <c r="B593" t="s">
        <v>116</v>
      </c>
      <c r="C593" t="s">
        <v>22</v>
      </c>
      <c r="D593" t="s">
        <v>7</v>
      </c>
      <c r="E593" t="s">
        <v>15</v>
      </c>
      <c r="F593" s="5">
        <v>42660</v>
      </c>
      <c r="G593">
        <v>679552733</v>
      </c>
      <c r="H593" s="5">
        <v>42682</v>
      </c>
      <c r="I593">
        <v>3610</v>
      </c>
      <c r="J593" s="8">
        <v>109.28</v>
      </c>
      <c r="K593" s="8">
        <v>35.840000000000003</v>
      </c>
      <c r="L593" s="8">
        <v>394500.8</v>
      </c>
      <c r="M593" s="8">
        <v>129382.39999999999</v>
      </c>
      <c r="N593" s="8">
        <v>265118.40000000002</v>
      </c>
    </row>
    <row r="594" spans="1:14" x14ac:dyDescent="0.3">
      <c r="A594" t="s">
        <v>9</v>
      </c>
      <c r="B594" t="s">
        <v>154</v>
      </c>
      <c r="C594" t="s">
        <v>57</v>
      </c>
      <c r="D594" t="s">
        <v>7</v>
      </c>
      <c r="E594" t="s">
        <v>15</v>
      </c>
      <c r="F594" s="5">
        <v>43862</v>
      </c>
      <c r="G594">
        <v>455040681</v>
      </c>
      <c r="H594" s="5">
        <v>43863</v>
      </c>
      <c r="I594">
        <v>5504</v>
      </c>
      <c r="J594" s="8">
        <v>154.06</v>
      </c>
      <c r="K594" s="8">
        <v>90.93</v>
      </c>
      <c r="L594" s="8">
        <v>847946.23999999999</v>
      </c>
      <c r="M594" s="8">
        <v>500478.71999999997</v>
      </c>
      <c r="N594" s="8">
        <v>347467.52000000002</v>
      </c>
    </row>
    <row r="595" spans="1:14" x14ac:dyDescent="0.3">
      <c r="A595" t="s">
        <v>9</v>
      </c>
      <c r="B595" t="s">
        <v>178</v>
      </c>
      <c r="C595" t="s">
        <v>22</v>
      </c>
      <c r="D595" t="s">
        <v>3</v>
      </c>
      <c r="E595" t="s">
        <v>4</v>
      </c>
      <c r="F595" s="5">
        <v>43718</v>
      </c>
      <c r="G595">
        <v>917792117</v>
      </c>
      <c r="H595" s="5">
        <v>43745</v>
      </c>
      <c r="I595">
        <v>3938</v>
      </c>
      <c r="J595" s="8">
        <v>109.28</v>
      </c>
      <c r="K595" s="8">
        <v>35.840000000000003</v>
      </c>
      <c r="L595" s="8">
        <v>430344.64</v>
      </c>
      <c r="M595" s="8">
        <v>141137.92000000001</v>
      </c>
      <c r="N595" s="8">
        <v>289206.71999999997</v>
      </c>
    </row>
    <row r="596" spans="1:14" x14ac:dyDescent="0.3">
      <c r="A596" t="s">
        <v>9</v>
      </c>
      <c r="B596" t="s">
        <v>145</v>
      </c>
      <c r="C596" t="s">
        <v>31</v>
      </c>
      <c r="D596" t="s">
        <v>7</v>
      </c>
      <c r="E596" t="s">
        <v>15</v>
      </c>
      <c r="F596" s="5">
        <v>44374</v>
      </c>
      <c r="G596">
        <v>728793370</v>
      </c>
      <c r="H596" s="5">
        <v>44420</v>
      </c>
      <c r="I596">
        <v>5009</v>
      </c>
      <c r="J596" s="8">
        <v>437.2</v>
      </c>
      <c r="K596" s="8">
        <v>263.33</v>
      </c>
      <c r="L596" s="8">
        <v>2189934.7999999998</v>
      </c>
      <c r="M596" s="8">
        <v>1319019.97</v>
      </c>
      <c r="N596" s="8">
        <v>870914.83</v>
      </c>
    </row>
    <row r="597" spans="1:14" x14ac:dyDescent="0.3">
      <c r="A597" t="s">
        <v>26</v>
      </c>
      <c r="B597" t="s">
        <v>139</v>
      </c>
      <c r="C597" t="s">
        <v>45</v>
      </c>
      <c r="D597" t="s">
        <v>7</v>
      </c>
      <c r="E597" t="s">
        <v>8</v>
      </c>
      <c r="F597" s="5">
        <v>42128</v>
      </c>
      <c r="G597">
        <v>419343268</v>
      </c>
      <c r="H597" s="5">
        <v>42174</v>
      </c>
      <c r="I597">
        <v>1847</v>
      </c>
      <c r="J597" s="8">
        <v>9.33</v>
      </c>
      <c r="K597" s="8">
        <v>6.92</v>
      </c>
      <c r="L597" s="8">
        <v>17232.509999999998</v>
      </c>
      <c r="M597" s="8">
        <v>12781.24</v>
      </c>
      <c r="N597" s="8">
        <v>4451.2700000000004</v>
      </c>
    </row>
    <row r="598" spans="1:14" x14ac:dyDescent="0.3">
      <c r="A598" t="s">
        <v>17</v>
      </c>
      <c r="B598" t="s">
        <v>59</v>
      </c>
      <c r="C598" t="s">
        <v>14</v>
      </c>
      <c r="D598" t="s">
        <v>3</v>
      </c>
      <c r="E598" t="s">
        <v>4</v>
      </c>
      <c r="F598" s="5">
        <v>43634</v>
      </c>
      <c r="G598">
        <v>141053140</v>
      </c>
      <c r="H598" s="5">
        <v>43659</v>
      </c>
      <c r="I598">
        <v>9613</v>
      </c>
      <c r="J598" s="8">
        <v>205.7</v>
      </c>
      <c r="K598" s="8">
        <v>117.11</v>
      </c>
      <c r="L598" s="8">
        <v>1977394.1</v>
      </c>
      <c r="M598" s="8">
        <v>1125778.43</v>
      </c>
      <c r="N598" s="8">
        <v>851615.67</v>
      </c>
    </row>
    <row r="599" spans="1:14" x14ac:dyDescent="0.3">
      <c r="A599" t="s">
        <v>26</v>
      </c>
      <c r="B599" t="s">
        <v>87</v>
      </c>
      <c r="C599" t="s">
        <v>14</v>
      </c>
      <c r="D599" t="s">
        <v>3</v>
      </c>
      <c r="E599" t="s">
        <v>8</v>
      </c>
      <c r="F599" s="5">
        <v>43127</v>
      </c>
      <c r="G599">
        <v>115846812</v>
      </c>
      <c r="H599" s="5">
        <v>43149</v>
      </c>
      <c r="I599">
        <v>501</v>
      </c>
      <c r="J599" s="8">
        <v>205.7</v>
      </c>
      <c r="K599" s="8">
        <v>117.11</v>
      </c>
      <c r="L599" s="8">
        <v>103055.7</v>
      </c>
      <c r="M599" s="8">
        <v>58672.11</v>
      </c>
      <c r="N599" s="8">
        <v>44383.59</v>
      </c>
    </row>
    <row r="600" spans="1:14" x14ac:dyDescent="0.3">
      <c r="A600" t="s">
        <v>9</v>
      </c>
      <c r="B600" t="s">
        <v>37</v>
      </c>
      <c r="C600" t="s">
        <v>45</v>
      </c>
      <c r="D600" t="s">
        <v>7</v>
      </c>
      <c r="E600" t="s">
        <v>4</v>
      </c>
      <c r="F600" s="5">
        <v>44306</v>
      </c>
      <c r="G600">
        <v>185960614</v>
      </c>
      <c r="H600" s="5">
        <v>44344</v>
      </c>
      <c r="I600">
        <v>8733</v>
      </c>
      <c r="J600" s="8">
        <v>9.33</v>
      </c>
      <c r="K600" s="8">
        <v>6.92</v>
      </c>
      <c r="L600" s="8">
        <v>81478.89</v>
      </c>
      <c r="M600" s="8">
        <v>60432.36</v>
      </c>
      <c r="N600" s="8">
        <v>21046.53</v>
      </c>
    </row>
    <row r="601" spans="1:14" x14ac:dyDescent="0.3">
      <c r="A601" t="s">
        <v>26</v>
      </c>
      <c r="B601" t="s">
        <v>123</v>
      </c>
      <c r="C601" t="s">
        <v>65</v>
      </c>
      <c r="D601" t="s">
        <v>7</v>
      </c>
      <c r="E601" t="s">
        <v>8</v>
      </c>
      <c r="F601" s="5">
        <v>44451</v>
      </c>
      <c r="G601">
        <v>263943374</v>
      </c>
      <c r="H601" s="5">
        <v>44464</v>
      </c>
      <c r="I601">
        <v>5565</v>
      </c>
      <c r="J601" s="8">
        <v>668.27</v>
      </c>
      <c r="K601" s="8">
        <v>502.54</v>
      </c>
      <c r="L601" s="8">
        <v>3718922.55</v>
      </c>
      <c r="M601" s="8">
        <v>2796635.1</v>
      </c>
      <c r="N601" s="8">
        <v>922287.45</v>
      </c>
    </row>
    <row r="602" spans="1:14" x14ac:dyDescent="0.3">
      <c r="A602" t="s">
        <v>26</v>
      </c>
      <c r="B602" t="s">
        <v>113</v>
      </c>
      <c r="C602" t="s">
        <v>29</v>
      </c>
      <c r="D602" t="s">
        <v>7</v>
      </c>
      <c r="E602" t="s">
        <v>4</v>
      </c>
      <c r="F602" s="5">
        <v>42120</v>
      </c>
      <c r="G602">
        <v>782656419</v>
      </c>
      <c r="H602" s="5">
        <v>42120</v>
      </c>
      <c r="I602">
        <v>4282</v>
      </c>
      <c r="J602" s="8">
        <v>651.21</v>
      </c>
      <c r="K602" s="8">
        <v>524.96</v>
      </c>
      <c r="L602" s="8">
        <v>2788481.22</v>
      </c>
      <c r="M602" s="8">
        <v>2247878.7200000002</v>
      </c>
      <c r="N602" s="8">
        <v>540602.5</v>
      </c>
    </row>
    <row r="603" spans="1:14" x14ac:dyDescent="0.3">
      <c r="A603" t="s">
        <v>9</v>
      </c>
      <c r="B603" t="s">
        <v>66</v>
      </c>
      <c r="C603" t="s">
        <v>29</v>
      </c>
      <c r="D603" t="s">
        <v>7</v>
      </c>
      <c r="E603" t="s">
        <v>23</v>
      </c>
      <c r="F603" s="5">
        <v>44529</v>
      </c>
      <c r="G603">
        <v>445273578</v>
      </c>
      <c r="H603" s="5">
        <v>44205</v>
      </c>
      <c r="I603">
        <v>5201</v>
      </c>
      <c r="J603" s="8">
        <v>651.21</v>
      </c>
      <c r="K603" s="8">
        <v>524.96</v>
      </c>
      <c r="L603" s="8">
        <v>3386943.21</v>
      </c>
      <c r="M603" s="8">
        <v>2730316.96</v>
      </c>
      <c r="N603" s="8">
        <v>656626.25</v>
      </c>
    </row>
    <row r="604" spans="1:14" x14ac:dyDescent="0.3">
      <c r="A604" t="s">
        <v>12</v>
      </c>
      <c r="B604" t="s">
        <v>67</v>
      </c>
      <c r="C604" t="s">
        <v>29</v>
      </c>
      <c r="D604" t="s">
        <v>3</v>
      </c>
      <c r="E604" t="s">
        <v>8</v>
      </c>
      <c r="F604" s="5">
        <v>42011</v>
      </c>
      <c r="G604">
        <v>275281178</v>
      </c>
      <c r="H604" s="5">
        <v>42049</v>
      </c>
      <c r="I604">
        <v>673</v>
      </c>
      <c r="J604" s="8">
        <v>651.21</v>
      </c>
      <c r="K604" s="8">
        <v>524.96</v>
      </c>
      <c r="L604" s="8">
        <v>438264.33</v>
      </c>
      <c r="M604" s="8">
        <v>353298.08</v>
      </c>
      <c r="N604" s="8">
        <v>84966.25</v>
      </c>
    </row>
    <row r="605" spans="1:14" x14ac:dyDescent="0.3">
      <c r="A605" t="s">
        <v>26</v>
      </c>
      <c r="B605" t="s">
        <v>99</v>
      </c>
      <c r="C605" t="s">
        <v>45</v>
      </c>
      <c r="D605" t="s">
        <v>3</v>
      </c>
      <c r="E605" t="s">
        <v>4</v>
      </c>
      <c r="F605" s="5">
        <v>44098</v>
      </c>
      <c r="G605">
        <v>466478049</v>
      </c>
      <c r="H605" s="5">
        <v>44133</v>
      </c>
      <c r="I605">
        <v>76</v>
      </c>
      <c r="J605" s="8">
        <v>9.33</v>
      </c>
      <c r="K605" s="8">
        <v>6.92</v>
      </c>
      <c r="L605" s="8">
        <v>709.08</v>
      </c>
      <c r="M605" s="8">
        <v>525.91999999999996</v>
      </c>
      <c r="N605" s="8">
        <v>183.16</v>
      </c>
    </row>
    <row r="606" spans="1:14" x14ac:dyDescent="0.3">
      <c r="A606" t="s">
        <v>17</v>
      </c>
      <c r="B606" t="s">
        <v>59</v>
      </c>
      <c r="C606" t="s">
        <v>36</v>
      </c>
      <c r="D606" t="s">
        <v>7</v>
      </c>
      <c r="E606" t="s">
        <v>23</v>
      </c>
      <c r="F606" s="5">
        <v>42712</v>
      </c>
      <c r="G606">
        <v>832975518</v>
      </c>
      <c r="H606" s="5">
        <v>42750</v>
      </c>
      <c r="I606">
        <v>4821</v>
      </c>
      <c r="J606" s="8">
        <v>421.89</v>
      </c>
      <c r="K606" s="8">
        <v>364.69</v>
      </c>
      <c r="L606" s="8">
        <v>2033931.69</v>
      </c>
      <c r="M606" s="8">
        <v>1758170.49</v>
      </c>
      <c r="N606" s="8">
        <v>275761.2</v>
      </c>
    </row>
    <row r="607" spans="1:14" x14ac:dyDescent="0.3">
      <c r="A607" t="s">
        <v>9</v>
      </c>
      <c r="B607" t="s">
        <v>204</v>
      </c>
      <c r="C607" t="s">
        <v>2</v>
      </c>
      <c r="D607" t="s">
        <v>3</v>
      </c>
      <c r="E607" t="s">
        <v>15</v>
      </c>
      <c r="F607" s="5">
        <v>43126</v>
      </c>
      <c r="G607">
        <v>359197413</v>
      </c>
      <c r="H607" s="5">
        <v>43167</v>
      </c>
      <c r="I607">
        <v>3352</v>
      </c>
      <c r="J607" s="8">
        <v>255.28</v>
      </c>
      <c r="K607" s="8">
        <v>159.41999999999999</v>
      </c>
      <c r="L607" s="8">
        <v>855698.56</v>
      </c>
      <c r="M607" s="8">
        <v>534375.84</v>
      </c>
      <c r="N607" s="8">
        <v>321322.71999999997</v>
      </c>
    </row>
    <row r="608" spans="1:14" x14ac:dyDescent="0.3">
      <c r="A608" t="s">
        <v>17</v>
      </c>
      <c r="B608" t="s">
        <v>85</v>
      </c>
      <c r="C608" t="s">
        <v>2</v>
      </c>
      <c r="D608" t="s">
        <v>3</v>
      </c>
      <c r="E608" t="s">
        <v>4</v>
      </c>
      <c r="F608" s="5">
        <v>43231</v>
      </c>
      <c r="G608">
        <v>349880063</v>
      </c>
      <c r="H608" s="5">
        <v>43232</v>
      </c>
      <c r="I608">
        <v>6141</v>
      </c>
      <c r="J608" s="8">
        <v>255.28</v>
      </c>
      <c r="K608" s="8">
        <v>159.41999999999999</v>
      </c>
      <c r="L608" s="8">
        <v>1567674.48</v>
      </c>
      <c r="M608" s="8">
        <v>978998.22</v>
      </c>
      <c r="N608" s="8">
        <v>588676.26</v>
      </c>
    </row>
    <row r="609" spans="1:14" x14ac:dyDescent="0.3">
      <c r="A609" t="s">
        <v>12</v>
      </c>
      <c r="B609" t="s">
        <v>180</v>
      </c>
      <c r="C609" t="s">
        <v>31</v>
      </c>
      <c r="D609" t="s">
        <v>3</v>
      </c>
      <c r="E609" t="s">
        <v>4</v>
      </c>
      <c r="F609" s="5">
        <v>44619</v>
      </c>
      <c r="G609">
        <v>380072295</v>
      </c>
      <c r="H609" s="5">
        <v>44635</v>
      </c>
      <c r="I609">
        <v>693</v>
      </c>
      <c r="J609" s="8">
        <v>437.2</v>
      </c>
      <c r="K609" s="8">
        <v>263.33</v>
      </c>
      <c r="L609" s="8">
        <v>302979.59999999998</v>
      </c>
      <c r="M609" s="8">
        <v>182487.69</v>
      </c>
      <c r="N609" s="8">
        <v>120491.91</v>
      </c>
    </row>
    <row r="610" spans="1:14" x14ac:dyDescent="0.3">
      <c r="A610" t="s">
        <v>17</v>
      </c>
      <c r="B610" t="s">
        <v>149</v>
      </c>
      <c r="C610" t="s">
        <v>65</v>
      </c>
      <c r="D610" t="s">
        <v>3</v>
      </c>
      <c r="E610" t="s">
        <v>8</v>
      </c>
      <c r="F610" s="5">
        <v>44575</v>
      </c>
      <c r="G610">
        <v>545135438</v>
      </c>
      <c r="H610" s="5">
        <v>44619</v>
      </c>
      <c r="I610">
        <v>6545</v>
      </c>
      <c r="J610" s="8">
        <v>668.27</v>
      </c>
      <c r="K610" s="8">
        <v>502.54</v>
      </c>
      <c r="L610" s="8">
        <v>4373827.1500000004</v>
      </c>
      <c r="M610" s="8">
        <v>3289124.3</v>
      </c>
      <c r="N610" s="8">
        <v>1084702.8500000001</v>
      </c>
    </row>
    <row r="611" spans="1:14" x14ac:dyDescent="0.3">
      <c r="A611" t="s">
        <v>17</v>
      </c>
      <c r="B611" t="s">
        <v>53</v>
      </c>
      <c r="C611" t="s">
        <v>2</v>
      </c>
      <c r="D611" t="s">
        <v>7</v>
      </c>
      <c r="E611" t="s">
        <v>8</v>
      </c>
      <c r="F611" s="5">
        <v>43929</v>
      </c>
      <c r="G611">
        <v>110743319</v>
      </c>
      <c r="H611" s="5">
        <v>43960</v>
      </c>
      <c r="I611">
        <v>264</v>
      </c>
      <c r="J611" s="8">
        <v>255.28</v>
      </c>
      <c r="K611" s="8">
        <v>159.41999999999999</v>
      </c>
      <c r="L611" s="8">
        <v>67393.919999999998</v>
      </c>
      <c r="M611" s="8">
        <v>42086.879999999997</v>
      </c>
      <c r="N611" s="8">
        <v>25307.040000000001</v>
      </c>
    </row>
    <row r="612" spans="1:14" x14ac:dyDescent="0.3">
      <c r="A612" t="s">
        <v>26</v>
      </c>
      <c r="B612" t="s">
        <v>87</v>
      </c>
      <c r="C612" t="s">
        <v>31</v>
      </c>
      <c r="D612" t="s">
        <v>7</v>
      </c>
      <c r="E612" t="s">
        <v>8</v>
      </c>
      <c r="F612" s="5">
        <v>42438</v>
      </c>
      <c r="G612">
        <v>662882268</v>
      </c>
      <c r="H612" s="5">
        <v>42477</v>
      </c>
      <c r="I612">
        <v>449</v>
      </c>
      <c r="J612" s="8">
        <v>437.2</v>
      </c>
      <c r="K612" s="8">
        <v>263.33</v>
      </c>
      <c r="L612" s="8">
        <v>196302.8</v>
      </c>
      <c r="M612" s="8">
        <v>118235.17</v>
      </c>
      <c r="N612" s="8">
        <v>78067.63</v>
      </c>
    </row>
    <row r="613" spans="1:14" x14ac:dyDescent="0.3">
      <c r="A613" t="s">
        <v>26</v>
      </c>
      <c r="B613" t="s">
        <v>51</v>
      </c>
      <c r="C613" t="s">
        <v>36</v>
      </c>
      <c r="D613" t="s">
        <v>7</v>
      </c>
      <c r="E613" t="s">
        <v>8</v>
      </c>
      <c r="F613" s="5">
        <v>44869</v>
      </c>
      <c r="G613">
        <v>257851111</v>
      </c>
      <c r="H613" s="5">
        <v>44885</v>
      </c>
      <c r="I613">
        <v>2729</v>
      </c>
      <c r="J613" s="8">
        <v>421.89</v>
      </c>
      <c r="K613" s="8">
        <v>364.69</v>
      </c>
      <c r="L613" s="8">
        <v>1151337.81</v>
      </c>
      <c r="M613" s="8">
        <v>995239.01</v>
      </c>
      <c r="N613" s="8">
        <v>156098.79999999999</v>
      </c>
    </row>
    <row r="614" spans="1:14" x14ac:dyDescent="0.3">
      <c r="A614" t="s">
        <v>26</v>
      </c>
      <c r="B614" t="s">
        <v>202</v>
      </c>
      <c r="C614" t="s">
        <v>2</v>
      </c>
      <c r="D614" t="s">
        <v>7</v>
      </c>
      <c r="E614" t="s">
        <v>4</v>
      </c>
      <c r="F614" s="5">
        <v>42600</v>
      </c>
      <c r="G614">
        <v>172261178</v>
      </c>
      <c r="H614" s="5">
        <v>42626</v>
      </c>
      <c r="I614">
        <v>4765</v>
      </c>
      <c r="J614" s="8">
        <v>255.28</v>
      </c>
      <c r="K614" s="8">
        <v>159.41999999999999</v>
      </c>
      <c r="L614" s="8">
        <v>1216409.2</v>
      </c>
      <c r="M614" s="8">
        <v>759636.3</v>
      </c>
      <c r="N614" s="8">
        <v>456772.9</v>
      </c>
    </row>
    <row r="615" spans="1:14" x14ac:dyDescent="0.3">
      <c r="A615" t="s">
        <v>9</v>
      </c>
      <c r="B615" t="s">
        <v>203</v>
      </c>
      <c r="C615" t="s">
        <v>19</v>
      </c>
      <c r="D615" t="s">
        <v>7</v>
      </c>
      <c r="E615" t="s">
        <v>15</v>
      </c>
      <c r="F615" s="5">
        <v>43599</v>
      </c>
      <c r="G615">
        <v>853036296</v>
      </c>
      <c r="H615" s="5">
        <v>43617</v>
      </c>
      <c r="I615">
        <v>1251</v>
      </c>
      <c r="J615" s="8">
        <v>81.73</v>
      </c>
      <c r="K615" s="8">
        <v>56.67</v>
      </c>
      <c r="L615" s="8">
        <v>102244.23</v>
      </c>
      <c r="M615" s="8">
        <v>70894.17</v>
      </c>
      <c r="N615" s="8">
        <v>31350.06</v>
      </c>
    </row>
    <row r="616" spans="1:14" x14ac:dyDescent="0.3">
      <c r="A616" t="s">
        <v>9</v>
      </c>
      <c r="B616" t="s">
        <v>60</v>
      </c>
      <c r="C616" t="s">
        <v>45</v>
      </c>
      <c r="D616" t="s">
        <v>7</v>
      </c>
      <c r="E616" t="s">
        <v>4</v>
      </c>
      <c r="F616" s="5">
        <v>43911</v>
      </c>
      <c r="G616">
        <v>567412793</v>
      </c>
      <c r="H616" s="5">
        <v>43917</v>
      </c>
      <c r="I616">
        <v>8910</v>
      </c>
      <c r="J616" s="8">
        <v>9.33</v>
      </c>
      <c r="K616" s="8">
        <v>6.92</v>
      </c>
      <c r="L616" s="8">
        <v>83130.3</v>
      </c>
      <c r="M616" s="8">
        <v>61657.2</v>
      </c>
      <c r="N616" s="8">
        <v>21473.1</v>
      </c>
    </row>
    <row r="617" spans="1:14" x14ac:dyDescent="0.3">
      <c r="A617" t="s">
        <v>39</v>
      </c>
      <c r="B617" t="s">
        <v>205</v>
      </c>
      <c r="C617" t="s">
        <v>22</v>
      </c>
      <c r="D617" t="s">
        <v>7</v>
      </c>
      <c r="E617" t="s">
        <v>23</v>
      </c>
      <c r="F617" s="5">
        <v>43126</v>
      </c>
      <c r="G617">
        <v>352939498</v>
      </c>
      <c r="H617" s="5">
        <v>43169</v>
      </c>
      <c r="I617">
        <v>1495</v>
      </c>
      <c r="J617" s="8">
        <v>109.28</v>
      </c>
      <c r="K617" s="8">
        <v>35.840000000000003</v>
      </c>
      <c r="L617" s="8">
        <v>163373.6</v>
      </c>
      <c r="M617" s="8">
        <v>53580.800000000003</v>
      </c>
      <c r="N617" s="8">
        <v>109792.8</v>
      </c>
    </row>
    <row r="618" spans="1:14" x14ac:dyDescent="0.3">
      <c r="A618" t="s">
        <v>26</v>
      </c>
      <c r="B618" t="s">
        <v>174</v>
      </c>
      <c r="C618" t="s">
        <v>22</v>
      </c>
      <c r="D618" t="s">
        <v>3</v>
      </c>
      <c r="E618" t="s">
        <v>4</v>
      </c>
      <c r="F618" s="5">
        <v>43569</v>
      </c>
      <c r="G618">
        <v>867477738</v>
      </c>
      <c r="H618" s="5">
        <v>43612</v>
      </c>
      <c r="I618">
        <v>4795</v>
      </c>
      <c r="J618" s="8">
        <v>109.28</v>
      </c>
      <c r="K618" s="8">
        <v>35.840000000000003</v>
      </c>
      <c r="L618" s="8">
        <v>523997.6</v>
      </c>
      <c r="M618" s="8">
        <v>171852.79999999999</v>
      </c>
      <c r="N618" s="8">
        <v>352144.8</v>
      </c>
    </row>
    <row r="619" spans="1:14" x14ac:dyDescent="0.3">
      <c r="A619" t="s">
        <v>9</v>
      </c>
      <c r="B619" t="s">
        <v>194</v>
      </c>
      <c r="C619" t="s">
        <v>31</v>
      </c>
      <c r="D619" t="s">
        <v>7</v>
      </c>
      <c r="E619" t="s">
        <v>23</v>
      </c>
      <c r="F619" s="5">
        <v>42609</v>
      </c>
      <c r="G619">
        <v>139201343</v>
      </c>
      <c r="H619" s="5">
        <v>42619</v>
      </c>
      <c r="I619">
        <v>1625</v>
      </c>
      <c r="J619" s="8">
        <v>437.2</v>
      </c>
      <c r="K619" s="8">
        <v>263.33</v>
      </c>
      <c r="L619" s="8">
        <v>710450</v>
      </c>
      <c r="M619" s="8">
        <v>427911.25</v>
      </c>
      <c r="N619" s="8">
        <v>282538.75</v>
      </c>
    </row>
    <row r="620" spans="1:14" x14ac:dyDescent="0.3">
      <c r="A620" t="s">
        <v>0</v>
      </c>
      <c r="B620" t="s">
        <v>5</v>
      </c>
      <c r="C620" t="s">
        <v>45</v>
      </c>
      <c r="D620" t="s">
        <v>7</v>
      </c>
      <c r="E620" t="s">
        <v>8</v>
      </c>
      <c r="F620" s="5">
        <v>42696</v>
      </c>
      <c r="G620">
        <v>316596639</v>
      </c>
      <c r="H620" s="5">
        <v>42708</v>
      </c>
      <c r="I620">
        <v>6836</v>
      </c>
      <c r="J620" s="8">
        <v>9.33</v>
      </c>
      <c r="K620" s="8">
        <v>6.92</v>
      </c>
      <c r="L620" s="8">
        <v>63779.88</v>
      </c>
      <c r="M620" s="8">
        <v>47305.120000000003</v>
      </c>
      <c r="N620" s="8">
        <v>16474.759999999998</v>
      </c>
    </row>
    <row r="621" spans="1:14" x14ac:dyDescent="0.3">
      <c r="A621" t="s">
        <v>26</v>
      </c>
      <c r="B621" t="s">
        <v>72</v>
      </c>
      <c r="C621" t="s">
        <v>11</v>
      </c>
      <c r="D621" t="s">
        <v>3</v>
      </c>
      <c r="E621" t="s">
        <v>23</v>
      </c>
      <c r="F621" s="5">
        <v>44402</v>
      </c>
      <c r="G621">
        <v>918462455</v>
      </c>
      <c r="H621" s="5">
        <v>44405</v>
      </c>
      <c r="I621">
        <v>2305</v>
      </c>
      <c r="J621" s="8">
        <v>47.45</v>
      </c>
      <c r="K621" s="8">
        <v>31.79</v>
      </c>
      <c r="L621" s="8">
        <v>109372.25</v>
      </c>
      <c r="M621" s="8">
        <v>73275.95</v>
      </c>
      <c r="N621" s="8">
        <v>36096.300000000003</v>
      </c>
    </row>
    <row r="622" spans="1:14" x14ac:dyDescent="0.3">
      <c r="A622" t="s">
        <v>9</v>
      </c>
      <c r="B622" t="s">
        <v>89</v>
      </c>
      <c r="C622" t="s">
        <v>31</v>
      </c>
      <c r="D622" t="s">
        <v>3</v>
      </c>
      <c r="E622" t="s">
        <v>8</v>
      </c>
      <c r="F622" s="5">
        <v>43260</v>
      </c>
      <c r="G622">
        <v>183910119</v>
      </c>
      <c r="H622" s="5">
        <v>43262</v>
      </c>
      <c r="I622">
        <v>1946</v>
      </c>
      <c r="J622" s="8">
        <v>437.2</v>
      </c>
      <c r="K622" s="8">
        <v>263.33</v>
      </c>
      <c r="L622" s="8">
        <v>850791.2</v>
      </c>
      <c r="M622" s="8">
        <v>512440.18</v>
      </c>
      <c r="N622" s="8">
        <v>338351.02</v>
      </c>
    </row>
    <row r="623" spans="1:14" x14ac:dyDescent="0.3">
      <c r="A623" t="s">
        <v>9</v>
      </c>
      <c r="B623" t="s">
        <v>56</v>
      </c>
      <c r="C623" t="s">
        <v>22</v>
      </c>
      <c r="D623" t="s">
        <v>3</v>
      </c>
      <c r="E623" t="s">
        <v>23</v>
      </c>
      <c r="F623" s="5">
        <v>43776</v>
      </c>
      <c r="G623">
        <v>922363460</v>
      </c>
      <c r="H623" s="5">
        <v>43792</v>
      </c>
      <c r="I623">
        <v>6700</v>
      </c>
      <c r="J623" s="8">
        <v>109.28</v>
      </c>
      <c r="K623" s="8">
        <v>35.840000000000003</v>
      </c>
      <c r="L623" s="8">
        <v>732176</v>
      </c>
      <c r="M623" s="8">
        <v>240128</v>
      </c>
      <c r="N623" s="8">
        <v>492048</v>
      </c>
    </row>
    <row r="624" spans="1:14" x14ac:dyDescent="0.3">
      <c r="A624" t="s">
        <v>0</v>
      </c>
      <c r="B624" t="s">
        <v>197</v>
      </c>
      <c r="C624" t="s">
        <v>65</v>
      </c>
      <c r="D624" t="s">
        <v>3</v>
      </c>
      <c r="E624" t="s">
        <v>4</v>
      </c>
      <c r="F624" s="5">
        <v>43228</v>
      </c>
      <c r="G624">
        <v>163558804</v>
      </c>
      <c r="H624" s="5">
        <v>43242</v>
      </c>
      <c r="I624">
        <v>9540</v>
      </c>
      <c r="J624" s="8">
        <v>668.27</v>
      </c>
      <c r="K624" s="8">
        <v>502.54</v>
      </c>
      <c r="L624" s="8">
        <v>6375295.7999999998</v>
      </c>
      <c r="M624" s="8">
        <v>4794231.5999999996</v>
      </c>
      <c r="N624" s="8">
        <v>1581064.2</v>
      </c>
    </row>
    <row r="625" spans="1:14" x14ac:dyDescent="0.3">
      <c r="A625" t="s">
        <v>26</v>
      </c>
      <c r="B625" t="s">
        <v>109</v>
      </c>
      <c r="C625" t="s">
        <v>45</v>
      </c>
      <c r="D625" t="s">
        <v>7</v>
      </c>
      <c r="E625" t="s">
        <v>15</v>
      </c>
      <c r="F625" s="5">
        <v>44627</v>
      </c>
      <c r="G625">
        <v>407544982</v>
      </c>
      <c r="H625" s="5">
        <v>44632</v>
      </c>
      <c r="I625">
        <v>472</v>
      </c>
      <c r="J625" s="8">
        <v>9.33</v>
      </c>
      <c r="K625" s="8">
        <v>6.92</v>
      </c>
      <c r="L625" s="8">
        <v>4403.76</v>
      </c>
      <c r="M625" s="8">
        <v>3266.24</v>
      </c>
      <c r="N625" s="8">
        <v>1137.52</v>
      </c>
    </row>
    <row r="626" spans="1:14" x14ac:dyDescent="0.3">
      <c r="A626" t="s">
        <v>17</v>
      </c>
      <c r="B626" t="s">
        <v>86</v>
      </c>
      <c r="C626" t="s">
        <v>36</v>
      </c>
      <c r="D626" t="s">
        <v>3</v>
      </c>
      <c r="E626" t="s">
        <v>23</v>
      </c>
      <c r="F626" s="5">
        <v>44491</v>
      </c>
      <c r="G626">
        <v>174683320</v>
      </c>
      <c r="H626" s="5">
        <v>44503</v>
      </c>
      <c r="I626">
        <v>1531</v>
      </c>
      <c r="J626" s="8">
        <v>421.89</v>
      </c>
      <c r="K626" s="8">
        <v>364.69</v>
      </c>
      <c r="L626" s="8">
        <v>645913.59</v>
      </c>
      <c r="M626" s="8">
        <v>558340.39</v>
      </c>
      <c r="N626" s="8">
        <v>87573.2</v>
      </c>
    </row>
    <row r="627" spans="1:14" x14ac:dyDescent="0.3">
      <c r="A627" t="s">
        <v>20</v>
      </c>
      <c r="B627" t="s">
        <v>168</v>
      </c>
      <c r="C627" t="s">
        <v>65</v>
      </c>
      <c r="D627" t="s">
        <v>7</v>
      </c>
      <c r="E627" t="s">
        <v>23</v>
      </c>
      <c r="F627" s="5">
        <v>44496</v>
      </c>
      <c r="G627">
        <v>755647647</v>
      </c>
      <c r="H627" s="5">
        <v>44539</v>
      </c>
      <c r="I627">
        <v>1786</v>
      </c>
      <c r="J627" s="8">
        <v>668.27</v>
      </c>
      <c r="K627" s="8">
        <v>502.54</v>
      </c>
      <c r="L627" s="8">
        <v>1193530.22</v>
      </c>
      <c r="M627" s="8">
        <v>897536.44</v>
      </c>
      <c r="N627" s="8">
        <v>295993.78000000003</v>
      </c>
    </row>
    <row r="628" spans="1:14" x14ac:dyDescent="0.3">
      <c r="A628" t="s">
        <v>26</v>
      </c>
      <c r="B628" t="s">
        <v>121</v>
      </c>
      <c r="C628" t="s">
        <v>36</v>
      </c>
      <c r="D628" t="s">
        <v>3</v>
      </c>
      <c r="E628" t="s">
        <v>23</v>
      </c>
      <c r="F628" s="5">
        <v>44362</v>
      </c>
      <c r="G628">
        <v>361424291</v>
      </c>
      <c r="H628" s="5">
        <v>44382</v>
      </c>
      <c r="I628">
        <v>2334</v>
      </c>
      <c r="J628" s="8">
        <v>421.89</v>
      </c>
      <c r="K628" s="8">
        <v>364.69</v>
      </c>
      <c r="L628" s="8">
        <v>984691.26</v>
      </c>
      <c r="M628" s="8">
        <v>851186.46</v>
      </c>
      <c r="N628" s="8">
        <v>133504.79999999999</v>
      </c>
    </row>
    <row r="629" spans="1:14" x14ac:dyDescent="0.3">
      <c r="A629" t="s">
        <v>26</v>
      </c>
      <c r="B629" t="s">
        <v>174</v>
      </c>
      <c r="C629" t="s">
        <v>2</v>
      </c>
      <c r="D629" t="s">
        <v>3</v>
      </c>
      <c r="E629" t="s">
        <v>23</v>
      </c>
      <c r="F629" s="5">
        <v>42657</v>
      </c>
      <c r="G629">
        <v>873312079</v>
      </c>
      <c r="H629" s="5">
        <v>42665</v>
      </c>
      <c r="I629">
        <v>1306</v>
      </c>
      <c r="J629" s="8">
        <v>255.28</v>
      </c>
      <c r="K629" s="8">
        <v>159.41999999999999</v>
      </c>
      <c r="L629" s="8">
        <v>333395.68</v>
      </c>
      <c r="M629" s="8">
        <v>208202.52</v>
      </c>
      <c r="N629" s="8">
        <v>125193.16</v>
      </c>
    </row>
    <row r="630" spans="1:14" x14ac:dyDescent="0.3">
      <c r="A630" t="s">
        <v>9</v>
      </c>
      <c r="B630" t="s">
        <v>37</v>
      </c>
      <c r="C630" t="s">
        <v>11</v>
      </c>
      <c r="D630" t="s">
        <v>7</v>
      </c>
      <c r="E630" t="s">
        <v>8</v>
      </c>
      <c r="F630" s="5">
        <v>43923</v>
      </c>
      <c r="G630">
        <v>192922341</v>
      </c>
      <c r="H630" s="5">
        <v>43952</v>
      </c>
      <c r="I630">
        <v>8863</v>
      </c>
      <c r="J630" s="8">
        <v>47.45</v>
      </c>
      <c r="K630" s="8">
        <v>31.79</v>
      </c>
      <c r="L630" s="8">
        <v>420549.35</v>
      </c>
      <c r="M630" s="8">
        <v>281754.77</v>
      </c>
      <c r="N630" s="8">
        <v>138794.57999999999</v>
      </c>
    </row>
    <row r="631" spans="1:14" x14ac:dyDescent="0.3">
      <c r="A631" t="s">
        <v>9</v>
      </c>
      <c r="B631" t="s">
        <v>111</v>
      </c>
      <c r="C631" t="s">
        <v>14</v>
      </c>
      <c r="D631" t="s">
        <v>3</v>
      </c>
      <c r="E631" t="s">
        <v>15</v>
      </c>
      <c r="F631" s="5">
        <v>42889</v>
      </c>
      <c r="G631">
        <v>792178905</v>
      </c>
      <c r="H631" s="5">
        <v>42937</v>
      </c>
      <c r="I631">
        <v>2197</v>
      </c>
      <c r="J631" s="8">
        <v>205.7</v>
      </c>
      <c r="K631" s="8">
        <v>117.11</v>
      </c>
      <c r="L631" s="8">
        <v>451922.9</v>
      </c>
      <c r="M631" s="8">
        <v>257290.67</v>
      </c>
      <c r="N631" s="8">
        <v>194632.23</v>
      </c>
    </row>
    <row r="632" spans="1:14" x14ac:dyDescent="0.3">
      <c r="A632" t="s">
        <v>26</v>
      </c>
      <c r="B632" t="s">
        <v>170</v>
      </c>
      <c r="C632" t="s">
        <v>2</v>
      </c>
      <c r="D632" t="s">
        <v>3</v>
      </c>
      <c r="E632" t="s">
        <v>8</v>
      </c>
      <c r="F632" s="5">
        <v>42028</v>
      </c>
      <c r="G632">
        <v>263318097</v>
      </c>
      <c r="H632" s="5">
        <v>42067</v>
      </c>
      <c r="I632">
        <v>531</v>
      </c>
      <c r="J632" s="8">
        <v>255.28</v>
      </c>
      <c r="K632" s="8">
        <v>159.41999999999999</v>
      </c>
      <c r="L632" s="8">
        <v>135553.68</v>
      </c>
      <c r="M632" s="8">
        <v>84652.02</v>
      </c>
      <c r="N632" s="8">
        <v>50901.66</v>
      </c>
    </row>
    <row r="633" spans="1:14" x14ac:dyDescent="0.3">
      <c r="A633" t="s">
        <v>26</v>
      </c>
      <c r="B633" t="s">
        <v>83</v>
      </c>
      <c r="C633" t="s">
        <v>29</v>
      </c>
      <c r="D633" t="s">
        <v>3</v>
      </c>
      <c r="E633" t="s">
        <v>23</v>
      </c>
      <c r="F633" s="5">
        <v>42197</v>
      </c>
      <c r="G633">
        <v>768888747</v>
      </c>
      <c r="H633" s="5">
        <v>42214</v>
      </c>
      <c r="I633">
        <v>122</v>
      </c>
      <c r="J633" s="8">
        <v>651.21</v>
      </c>
      <c r="K633" s="8">
        <v>524.96</v>
      </c>
      <c r="L633" s="8">
        <v>79447.62</v>
      </c>
      <c r="M633" s="8">
        <v>64045.120000000003</v>
      </c>
      <c r="N633" s="8">
        <v>15402.5</v>
      </c>
    </row>
    <row r="634" spans="1:14" x14ac:dyDescent="0.3">
      <c r="A634" t="s">
        <v>17</v>
      </c>
      <c r="B634" t="s">
        <v>28</v>
      </c>
      <c r="C634" t="s">
        <v>65</v>
      </c>
      <c r="D634" t="s">
        <v>7</v>
      </c>
      <c r="E634" t="s">
        <v>23</v>
      </c>
      <c r="F634" s="5">
        <v>42029</v>
      </c>
      <c r="G634">
        <v>491752183</v>
      </c>
      <c r="H634" s="5">
        <v>42041</v>
      </c>
      <c r="I634">
        <v>9254</v>
      </c>
      <c r="J634" s="8">
        <v>668.27</v>
      </c>
      <c r="K634" s="8">
        <v>502.54</v>
      </c>
      <c r="L634" s="8">
        <v>6184170.5800000001</v>
      </c>
      <c r="M634" s="8">
        <v>4650505.16</v>
      </c>
      <c r="N634" s="8">
        <v>1533665.42</v>
      </c>
    </row>
    <row r="635" spans="1:14" x14ac:dyDescent="0.3">
      <c r="A635" t="s">
        <v>17</v>
      </c>
      <c r="B635" t="s">
        <v>59</v>
      </c>
      <c r="C635" t="s">
        <v>45</v>
      </c>
      <c r="D635" t="s">
        <v>7</v>
      </c>
      <c r="E635" t="s">
        <v>23</v>
      </c>
      <c r="F635" s="5">
        <v>43393</v>
      </c>
      <c r="G635">
        <v>385082232</v>
      </c>
      <c r="H635" s="5">
        <v>43432</v>
      </c>
      <c r="I635">
        <v>3245</v>
      </c>
      <c r="J635" s="8">
        <v>9.33</v>
      </c>
      <c r="K635" s="8">
        <v>6.92</v>
      </c>
      <c r="L635" s="8">
        <v>30275.85</v>
      </c>
      <c r="M635" s="8">
        <v>22455.4</v>
      </c>
      <c r="N635" s="8">
        <v>7820.45</v>
      </c>
    </row>
    <row r="636" spans="1:14" x14ac:dyDescent="0.3">
      <c r="A636" t="s">
        <v>0</v>
      </c>
      <c r="B636" t="s">
        <v>197</v>
      </c>
      <c r="C636" t="s">
        <v>36</v>
      </c>
      <c r="D636" t="s">
        <v>7</v>
      </c>
      <c r="E636" t="s">
        <v>8</v>
      </c>
      <c r="F636" s="5">
        <v>42700</v>
      </c>
      <c r="G636">
        <v>122365224</v>
      </c>
      <c r="H636" s="5">
        <v>42726</v>
      </c>
      <c r="I636">
        <v>9444</v>
      </c>
      <c r="J636" s="8">
        <v>421.89</v>
      </c>
      <c r="K636" s="8">
        <v>364.69</v>
      </c>
      <c r="L636" s="8">
        <v>3984329.16</v>
      </c>
      <c r="M636" s="8">
        <v>3444132.36</v>
      </c>
      <c r="N636" s="8">
        <v>540196.80000000005</v>
      </c>
    </row>
    <row r="637" spans="1:14" x14ac:dyDescent="0.3">
      <c r="A637" t="s">
        <v>0</v>
      </c>
      <c r="B637" t="s">
        <v>101</v>
      </c>
      <c r="C637" t="s">
        <v>65</v>
      </c>
      <c r="D637" t="s">
        <v>3</v>
      </c>
      <c r="E637" t="s">
        <v>23</v>
      </c>
      <c r="F637" s="5">
        <v>43561</v>
      </c>
      <c r="G637">
        <v>347399985</v>
      </c>
      <c r="H637" s="5">
        <v>43604</v>
      </c>
      <c r="I637">
        <v>2231</v>
      </c>
      <c r="J637" s="8">
        <v>668.27</v>
      </c>
      <c r="K637" s="8">
        <v>502.54</v>
      </c>
      <c r="L637" s="8">
        <v>1490910.37</v>
      </c>
      <c r="M637" s="8">
        <v>1121166.74</v>
      </c>
      <c r="N637" s="8">
        <v>369743.63</v>
      </c>
    </row>
    <row r="638" spans="1:14" x14ac:dyDescent="0.3">
      <c r="A638" t="s">
        <v>9</v>
      </c>
      <c r="B638" t="s">
        <v>92</v>
      </c>
      <c r="C638" t="s">
        <v>11</v>
      </c>
      <c r="D638" t="s">
        <v>3</v>
      </c>
      <c r="E638" t="s">
        <v>4</v>
      </c>
      <c r="F638" s="5">
        <v>44550</v>
      </c>
      <c r="G638">
        <v>424297845</v>
      </c>
      <c r="H638" s="5">
        <v>44204</v>
      </c>
      <c r="I638">
        <v>8016</v>
      </c>
      <c r="J638" s="8">
        <v>47.45</v>
      </c>
      <c r="K638" s="8">
        <v>31.79</v>
      </c>
      <c r="L638" s="8">
        <v>380359.2</v>
      </c>
      <c r="M638" s="8">
        <v>254828.64</v>
      </c>
      <c r="N638" s="8">
        <v>125530.56</v>
      </c>
    </row>
    <row r="639" spans="1:14" x14ac:dyDescent="0.3">
      <c r="A639" t="s">
        <v>26</v>
      </c>
      <c r="B639" t="s">
        <v>200</v>
      </c>
      <c r="C639" t="s">
        <v>29</v>
      </c>
      <c r="D639" t="s">
        <v>7</v>
      </c>
      <c r="E639" t="s">
        <v>4</v>
      </c>
      <c r="F639" s="5">
        <v>44862</v>
      </c>
      <c r="G639">
        <v>687482631</v>
      </c>
      <c r="H639" s="5">
        <v>44886</v>
      </c>
      <c r="I639">
        <v>243</v>
      </c>
      <c r="J639" s="8">
        <v>651.21</v>
      </c>
      <c r="K639" s="8">
        <v>524.96</v>
      </c>
      <c r="L639" s="8">
        <v>158244.03</v>
      </c>
      <c r="M639" s="8">
        <v>127565.28</v>
      </c>
      <c r="N639" s="8">
        <v>30678.75</v>
      </c>
    </row>
    <row r="640" spans="1:14" x14ac:dyDescent="0.3">
      <c r="A640" t="s">
        <v>20</v>
      </c>
      <c r="B640" t="s">
        <v>81</v>
      </c>
      <c r="C640" t="s">
        <v>31</v>
      </c>
      <c r="D640" t="s">
        <v>7</v>
      </c>
      <c r="E640" t="s">
        <v>23</v>
      </c>
      <c r="F640" s="5">
        <v>42466</v>
      </c>
      <c r="G640">
        <v>191690671</v>
      </c>
      <c r="H640" s="5">
        <v>42508</v>
      </c>
      <c r="I640">
        <v>4384</v>
      </c>
      <c r="J640" s="8">
        <v>437.2</v>
      </c>
      <c r="K640" s="8">
        <v>263.33</v>
      </c>
      <c r="L640" s="8">
        <v>1916684.8</v>
      </c>
      <c r="M640" s="8">
        <v>1154438.72</v>
      </c>
      <c r="N640" s="8">
        <v>762246.08</v>
      </c>
    </row>
    <row r="641" spans="1:14" x14ac:dyDescent="0.3">
      <c r="A641" t="s">
        <v>20</v>
      </c>
      <c r="B641" t="s">
        <v>201</v>
      </c>
      <c r="C641" t="s">
        <v>14</v>
      </c>
      <c r="D641" t="s">
        <v>3</v>
      </c>
      <c r="E641" t="s">
        <v>8</v>
      </c>
      <c r="F641" s="5">
        <v>42683</v>
      </c>
      <c r="G641">
        <v>761970794</v>
      </c>
      <c r="H641" s="5">
        <v>42724</v>
      </c>
      <c r="I641">
        <v>2945</v>
      </c>
      <c r="J641" s="8">
        <v>205.7</v>
      </c>
      <c r="K641" s="8">
        <v>117.11</v>
      </c>
      <c r="L641" s="8">
        <v>605786.5</v>
      </c>
      <c r="M641" s="8">
        <v>344888.95</v>
      </c>
      <c r="N641" s="8">
        <v>260897.55</v>
      </c>
    </row>
    <row r="642" spans="1:14" x14ac:dyDescent="0.3">
      <c r="A642" t="s">
        <v>9</v>
      </c>
      <c r="B642" t="s">
        <v>194</v>
      </c>
      <c r="C642" t="s">
        <v>2</v>
      </c>
      <c r="D642" t="s">
        <v>3</v>
      </c>
      <c r="E642" t="s">
        <v>23</v>
      </c>
      <c r="F642" s="5">
        <v>42878</v>
      </c>
      <c r="G642">
        <v>243684327</v>
      </c>
      <c r="H642" s="5">
        <v>42885</v>
      </c>
      <c r="I642">
        <v>462</v>
      </c>
      <c r="J642" s="8">
        <v>255.28</v>
      </c>
      <c r="K642" s="8">
        <v>159.41999999999999</v>
      </c>
      <c r="L642" s="8">
        <v>117939.36</v>
      </c>
      <c r="M642" s="8">
        <v>73652.039999999994</v>
      </c>
      <c r="N642" s="8">
        <v>44287.32</v>
      </c>
    </row>
    <row r="643" spans="1:14" x14ac:dyDescent="0.3">
      <c r="A643" t="s">
        <v>9</v>
      </c>
      <c r="B643" t="s">
        <v>69</v>
      </c>
      <c r="C643" t="s">
        <v>22</v>
      </c>
      <c r="D643" t="s">
        <v>7</v>
      </c>
      <c r="E643" t="s">
        <v>4</v>
      </c>
      <c r="F643" s="5">
        <v>43958</v>
      </c>
      <c r="G643">
        <v>152505099</v>
      </c>
      <c r="H643" s="5">
        <v>43970</v>
      </c>
      <c r="I643">
        <v>8503</v>
      </c>
      <c r="J643" s="8">
        <v>109.28</v>
      </c>
      <c r="K643" s="8">
        <v>35.840000000000003</v>
      </c>
      <c r="L643" s="8">
        <v>929207.84</v>
      </c>
      <c r="M643" s="8">
        <v>304747.52000000002</v>
      </c>
      <c r="N643" s="8">
        <v>624460.31999999995</v>
      </c>
    </row>
    <row r="644" spans="1:14" x14ac:dyDescent="0.3">
      <c r="A644" t="s">
        <v>17</v>
      </c>
      <c r="B644" t="s">
        <v>59</v>
      </c>
      <c r="C644" t="s">
        <v>14</v>
      </c>
      <c r="D644" t="s">
        <v>3</v>
      </c>
      <c r="E644" t="s">
        <v>4</v>
      </c>
      <c r="F644" s="5">
        <v>43986</v>
      </c>
      <c r="G644">
        <v>724419438</v>
      </c>
      <c r="H644" s="5">
        <v>44028</v>
      </c>
      <c r="I644">
        <v>665</v>
      </c>
      <c r="J644" s="8">
        <v>205.7</v>
      </c>
      <c r="K644" s="8">
        <v>117.11</v>
      </c>
      <c r="L644" s="8">
        <v>136790.5</v>
      </c>
      <c r="M644" s="8">
        <v>77878.149999999994</v>
      </c>
      <c r="N644" s="8">
        <v>58912.35</v>
      </c>
    </row>
    <row r="645" spans="1:14" x14ac:dyDescent="0.3">
      <c r="A645" t="s">
        <v>12</v>
      </c>
      <c r="B645" t="s">
        <v>189</v>
      </c>
      <c r="C645" t="s">
        <v>65</v>
      </c>
      <c r="D645" t="s">
        <v>7</v>
      </c>
      <c r="E645" t="s">
        <v>4</v>
      </c>
      <c r="F645" s="5">
        <v>44728</v>
      </c>
      <c r="G645">
        <v>465726172</v>
      </c>
      <c r="H645" s="5">
        <v>44748</v>
      </c>
      <c r="I645">
        <v>7579</v>
      </c>
      <c r="J645" s="8">
        <v>668.27</v>
      </c>
      <c r="K645" s="8">
        <v>502.54</v>
      </c>
      <c r="L645" s="8">
        <v>5064818.33</v>
      </c>
      <c r="M645" s="8">
        <v>3808750.66</v>
      </c>
      <c r="N645" s="8">
        <v>1256067.67</v>
      </c>
    </row>
    <row r="646" spans="1:14" x14ac:dyDescent="0.3">
      <c r="A646" t="s">
        <v>9</v>
      </c>
      <c r="B646" t="s">
        <v>204</v>
      </c>
      <c r="C646" t="s">
        <v>2</v>
      </c>
      <c r="D646" t="s">
        <v>3</v>
      </c>
      <c r="E646" t="s">
        <v>15</v>
      </c>
      <c r="F646" s="5">
        <v>42179</v>
      </c>
      <c r="G646">
        <v>203036630</v>
      </c>
      <c r="H646" s="5">
        <v>42213</v>
      </c>
      <c r="I646">
        <v>1905</v>
      </c>
      <c r="J646" s="8">
        <v>255.28</v>
      </c>
      <c r="K646" s="8">
        <v>159.41999999999999</v>
      </c>
      <c r="L646" s="8">
        <v>486308.4</v>
      </c>
      <c r="M646" s="8">
        <v>303695.09999999998</v>
      </c>
      <c r="N646" s="8">
        <v>182613.3</v>
      </c>
    </row>
    <row r="647" spans="1:14" x14ac:dyDescent="0.3">
      <c r="A647" t="s">
        <v>26</v>
      </c>
      <c r="B647" t="s">
        <v>152</v>
      </c>
      <c r="C647" t="s">
        <v>36</v>
      </c>
      <c r="D647" t="s">
        <v>3</v>
      </c>
      <c r="E647" t="s">
        <v>4</v>
      </c>
      <c r="F647" s="5">
        <v>44231</v>
      </c>
      <c r="G647">
        <v>833274638</v>
      </c>
      <c r="H647" s="5">
        <v>44240</v>
      </c>
      <c r="I647">
        <v>3337</v>
      </c>
      <c r="J647" s="8">
        <v>421.89</v>
      </c>
      <c r="K647" s="8">
        <v>364.69</v>
      </c>
      <c r="L647" s="8">
        <v>1407846.93</v>
      </c>
      <c r="M647" s="8">
        <v>1216970.53</v>
      </c>
      <c r="N647" s="8">
        <v>190876.4</v>
      </c>
    </row>
    <row r="648" spans="1:14" x14ac:dyDescent="0.3">
      <c r="A648" t="s">
        <v>26</v>
      </c>
      <c r="B648" t="s">
        <v>191</v>
      </c>
      <c r="C648" t="s">
        <v>65</v>
      </c>
      <c r="D648" t="s">
        <v>7</v>
      </c>
      <c r="E648" t="s">
        <v>23</v>
      </c>
      <c r="F648" s="5">
        <v>43926</v>
      </c>
      <c r="G648">
        <v>173676526</v>
      </c>
      <c r="H648" s="5">
        <v>43961</v>
      </c>
      <c r="I648">
        <v>3598</v>
      </c>
      <c r="J648" s="8">
        <v>668.27</v>
      </c>
      <c r="K648" s="8">
        <v>502.54</v>
      </c>
      <c r="L648" s="8">
        <v>2404435.46</v>
      </c>
      <c r="M648" s="8">
        <v>1808138.92</v>
      </c>
      <c r="N648" s="8">
        <v>596296.54</v>
      </c>
    </row>
    <row r="649" spans="1:14" x14ac:dyDescent="0.3">
      <c r="A649" t="s">
        <v>9</v>
      </c>
      <c r="B649" t="s">
        <v>89</v>
      </c>
      <c r="C649" t="s">
        <v>6</v>
      </c>
      <c r="D649" t="s">
        <v>7</v>
      </c>
      <c r="E649" t="s">
        <v>8</v>
      </c>
      <c r="F649" s="5">
        <v>42394</v>
      </c>
      <c r="G649">
        <v>611791121</v>
      </c>
      <c r="H649" s="5">
        <v>42432</v>
      </c>
      <c r="I649">
        <v>1443</v>
      </c>
      <c r="J649" s="8">
        <v>152.58000000000001</v>
      </c>
      <c r="K649" s="8">
        <v>97.44</v>
      </c>
      <c r="L649" s="8">
        <v>220172.94</v>
      </c>
      <c r="M649" s="8">
        <v>140605.92000000001</v>
      </c>
      <c r="N649" s="8">
        <v>79567.02</v>
      </c>
    </row>
    <row r="650" spans="1:14" x14ac:dyDescent="0.3">
      <c r="A650" t="s">
        <v>26</v>
      </c>
      <c r="B650" t="s">
        <v>121</v>
      </c>
      <c r="C650" t="s">
        <v>31</v>
      </c>
      <c r="D650" t="s">
        <v>7</v>
      </c>
      <c r="E650" t="s">
        <v>8</v>
      </c>
      <c r="F650" s="5">
        <v>43500</v>
      </c>
      <c r="G650">
        <v>555479753</v>
      </c>
      <c r="H650" s="5">
        <v>43508</v>
      </c>
      <c r="I650">
        <v>7658</v>
      </c>
      <c r="J650" s="8">
        <v>437.2</v>
      </c>
      <c r="K650" s="8">
        <v>263.33</v>
      </c>
      <c r="L650" s="8">
        <v>3348077.6</v>
      </c>
      <c r="M650" s="8">
        <v>2016581.14</v>
      </c>
      <c r="N650" s="8">
        <v>1331496.46</v>
      </c>
    </row>
    <row r="651" spans="1:14" x14ac:dyDescent="0.3">
      <c r="A651" t="s">
        <v>26</v>
      </c>
      <c r="B651" t="s">
        <v>202</v>
      </c>
      <c r="C651" t="s">
        <v>11</v>
      </c>
      <c r="D651" t="s">
        <v>7</v>
      </c>
      <c r="E651" t="s">
        <v>23</v>
      </c>
      <c r="F651" s="5">
        <v>43803</v>
      </c>
      <c r="G651">
        <v>282916247</v>
      </c>
      <c r="H651" s="5">
        <v>43828</v>
      </c>
      <c r="I651">
        <v>59</v>
      </c>
      <c r="J651" s="8">
        <v>47.45</v>
      </c>
      <c r="K651" s="8">
        <v>31.79</v>
      </c>
      <c r="L651" s="8">
        <v>2799.55</v>
      </c>
      <c r="M651" s="8">
        <v>1875.61</v>
      </c>
      <c r="N651" s="8">
        <v>923.94</v>
      </c>
    </row>
    <row r="652" spans="1:14" x14ac:dyDescent="0.3">
      <c r="A652" t="s">
        <v>20</v>
      </c>
      <c r="B652" t="s">
        <v>52</v>
      </c>
      <c r="C652" t="s">
        <v>14</v>
      </c>
      <c r="D652" t="s">
        <v>3</v>
      </c>
      <c r="E652" t="s">
        <v>8</v>
      </c>
      <c r="F652" s="5">
        <v>42024</v>
      </c>
      <c r="G652">
        <v>592586934</v>
      </c>
      <c r="H652" s="5">
        <v>42054</v>
      </c>
      <c r="I652">
        <v>8497</v>
      </c>
      <c r="J652" s="8">
        <v>205.7</v>
      </c>
      <c r="K652" s="8">
        <v>117.11</v>
      </c>
      <c r="L652" s="8">
        <v>1747832.9</v>
      </c>
      <c r="M652" s="8">
        <v>995083.67</v>
      </c>
      <c r="N652" s="8">
        <v>752749.23</v>
      </c>
    </row>
    <row r="653" spans="1:14" x14ac:dyDescent="0.3">
      <c r="A653" t="s">
        <v>0</v>
      </c>
      <c r="B653" t="s">
        <v>171</v>
      </c>
      <c r="C653" t="s">
        <v>22</v>
      </c>
      <c r="D653" t="s">
        <v>3</v>
      </c>
      <c r="E653" t="s">
        <v>4</v>
      </c>
      <c r="F653" s="5">
        <v>44656</v>
      </c>
      <c r="G653">
        <v>553290641</v>
      </c>
      <c r="H653" s="5">
        <v>44658</v>
      </c>
      <c r="I653">
        <v>9851</v>
      </c>
      <c r="J653" s="8">
        <v>109.28</v>
      </c>
      <c r="K653" s="8">
        <v>35.840000000000003</v>
      </c>
      <c r="L653" s="8">
        <v>1076517.28</v>
      </c>
      <c r="M653" s="8">
        <v>353059.84000000003</v>
      </c>
      <c r="N653" s="8">
        <v>723457.44</v>
      </c>
    </row>
    <row r="654" spans="1:14" x14ac:dyDescent="0.3">
      <c r="A654" t="s">
        <v>12</v>
      </c>
      <c r="B654" t="s">
        <v>172</v>
      </c>
      <c r="C654" t="s">
        <v>22</v>
      </c>
      <c r="D654" t="s">
        <v>3</v>
      </c>
      <c r="E654" t="s">
        <v>8</v>
      </c>
      <c r="F654" s="5">
        <v>42772</v>
      </c>
      <c r="G654">
        <v>654138696</v>
      </c>
      <c r="H654" s="5">
        <v>42810</v>
      </c>
      <c r="I654">
        <v>3031</v>
      </c>
      <c r="J654" s="8">
        <v>109.28</v>
      </c>
      <c r="K654" s="8">
        <v>35.840000000000003</v>
      </c>
      <c r="L654" s="8">
        <v>331227.68</v>
      </c>
      <c r="M654" s="8">
        <v>108631.03999999999</v>
      </c>
      <c r="N654" s="8">
        <v>222596.64</v>
      </c>
    </row>
    <row r="655" spans="1:14" x14ac:dyDescent="0.3">
      <c r="A655" t="s">
        <v>9</v>
      </c>
      <c r="B655" t="s">
        <v>69</v>
      </c>
      <c r="C655" t="s">
        <v>14</v>
      </c>
      <c r="D655" t="s">
        <v>7</v>
      </c>
      <c r="E655" t="s">
        <v>8</v>
      </c>
      <c r="F655" s="5">
        <v>44034</v>
      </c>
      <c r="G655">
        <v>554554927</v>
      </c>
      <c r="H655" s="5">
        <v>44049</v>
      </c>
      <c r="I655">
        <v>3981</v>
      </c>
      <c r="J655" s="8">
        <v>205.7</v>
      </c>
      <c r="K655" s="8">
        <v>117.11</v>
      </c>
      <c r="L655" s="8">
        <v>818891.7</v>
      </c>
      <c r="M655" s="8">
        <v>466214.91</v>
      </c>
      <c r="N655" s="8">
        <v>352676.79</v>
      </c>
    </row>
    <row r="656" spans="1:14" x14ac:dyDescent="0.3">
      <c r="A656" t="s">
        <v>9</v>
      </c>
      <c r="B656" t="s">
        <v>24</v>
      </c>
      <c r="C656" t="s">
        <v>29</v>
      </c>
      <c r="D656" t="s">
        <v>7</v>
      </c>
      <c r="E656" t="s">
        <v>23</v>
      </c>
      <c r="F656" s="5">
        <v>44023</v>
      </c>
      <c r="G656">
        <v>434275662</v>
      </c>
      <c r="H656" s="5">
        <v>44056</v>
      </c>
      <c r="I656">
        <v>674</v>
      </c>
      <c r="J656" s="8">
        <v>651.21</v>
      </c>
      <c r="K656" s="8">
        <v>524.96</v>
      </c>
      <c r="L656" s="8">
        <v>438915.54</v>
      </c>
      <c r="M656" s="8">
        <v>353823.04</v>
      </c>
      <c r="N656" s="8">
        <v>85092.5</v>
      </c>
    </row>
    <row r="657" spans="1:14" x14ac:dyDescent="0.3">
      <c r="A657" t="s">
        <v>26</v>
      </c>
      <c r="B657" t="s">
        <v>83</v>
      </c>
      <c r="C657" t="s">
        <v>19</v>
      </c>
      <c r="D657" t="s">
        <v>3</v>
      </c>
      <c r="E657" t="s">
        <v>15</v>
      </c>
      <c r="F657" s="5">
        <v>42021</v>
      </c>
      <c r="G657">
        <v>543349730</v>
      </c>
      <c r="H657" s="5">
        <v>42042</v>
      </c>
      <c r="I657">
        <v>8115</v>
      </c>
      <c r="J657" s="8">
        <v>81.73</v>
      </c>
      <c r="K657" s="8">
        <v>56.67</v>
      </c>
      <c r="L657" s="8">
        <v>663238.94999999995</v>
      </c>
      <c r="M657" s="8">
        <v>459877.05</v>
      </c>
      <c r="N657" s="8">
        <v>203361.9</v>
      </c>
    </row>
    <row r="658" spans="1:14" x14ac:dyDescent="0.3">
      <c r="A658" t="s">
        <v>26</v>
      </c>
      <c r="B658" t="s">
        <v>191</v>
      </c>
      <c r="C658" t="s">
        <v>2</v>
      </c>
      <c r="D658" t="s">
        <v>7</v>
      </c>
      <c r="E658" t="s">
        <v>8</v>
      </c>
      <c r="F658" s="5">
        <v>44432</v>
      </c>
      <c r="G658">
        <v>752138459</v>
      </c>
      <c r="H658" s="5">
        <v>44461</v>
      </c>
      <c r="I658">
        <v>3339</v>
      </c>
      <c r="J658" s="8">
        <v>255.28</v>
      </c>
      <c r="K658" s="8">
        <v>159.41999999999999</v>
      </c>
      <c r="L658" s="8">
        <v>852379.92</v>
      </c>
      <c r="M658" s="8">
        <v>532303.38</v>
      </c>
      <c r="N658" s="8">
        <v>320076.53999999998</v>
      </c>
    </row>
    <row r="659" spans="1:14" x14ac:dyDescent="0.3">
      <c r="A659" t="s">
        <v>26</v>
      </c>
      <c r="B659" t="s">
        <v>121</v>
      </c>
      <c r="C659" t="s">
        <v>57</v>
      </c>
      <c r="D659" t="s">
        <v>3</v>
      </c>
      <c r="E659" t="s">
        <v>15</v>
      </c>
      <c r="F659" s="5">
        <v>43776</v>
      </c>
      <c r="G659">
        <v>101315677</v>
      </c>
      <c r="H659" s="5">
        <v>43816</v>
      </c>
      <c r="I659">
        <v>415</v>
      </c>
      <c r="J659" s="8">
        <v>154.06</v>
      </c>
      <c r="K659" s="8">
        <v>90.93</v>
      </c>
      <c r="L659" s="8">
        <v>63934.9</v>
      </c>
      <c r="M659" s="8">
        <v>37735.949999999997</v>
      </c>
      <c r="N659" s="8">
        <v>26198.95</v>
      </c>
    </row>
    <row r="660" spans="1:14" x14ac:dyDescent="0.3">
      <c r="A660" t="s">
        <v>12</v>
      </c>
      <c r="B660" t="s">
        <v>16</v>
      </c>
      <c r="C660" t="s">
        <v>14</v>
      </c>
      <c r="D660" t="s">
        <v>3</v>
      </c>
      <c r="E660" t="s">
        <v>8</v>
      </c>
      <c r="F660" s="5">
        <v>44392</v>
      </c>
      <c r="G660">
        <v>851867711</v>
      </c>
      <c r="H660" s="5">
        <v>44394</v>
      </c>
      <c r="I660">
        <v>5441</v>
      </c>
      <c r="J660" s="8">
        <v>205.7</v>
      </c>
      <c r="K660" s="8">
        <v>117.11</v>
      </c>
      <c r="L660" s="8">
        <v>1119213.7</v>
      </c>
      <c r="M660" s="8">
        <v>637195.51</v>
      </c>
      <c r="N660" s="8">
        <v>482018.19</v>
      </c>
    </row>
    <row r="661" spans="1:14" x14ac:dyDescent="0.3">
      <c r="A661" t="s">
        <v>9</v>
      </c>
      <c r="B661" t="s">
        <v>173</v>
      </c>
      <c r="C661" t="s">
        <v>19</v>
      </c>
      <c r="D661" t="s">
        <v>7</v>
      </c>
      <c r="E661" t="s">
        <v>23</v>
      </c>
      <c r="F661" s="5">
        <v>43308</v>
      </c>
      <c r="G661">
        <v>835093390</v>
      </c>
      <c r="H661" s="5">
        <v>43310</v>
      </c>
      <c r="I661">
        <v>1547</v>
      </c>
      <c r="J661" s="8">
        <v>81.73</v>
      </c>
      <c r="K661" s="8">
        <v>56.67</v>
      </c>
      <c r="L661" s="8">
        <v>126436.31</v>
      </c>
      <c r="M661" s="8">
        <v>87668.49</v>
      </c>
      <c r="N661" s="8">
        <v>38767.82</v>
      </c>
    </row>
    <row r="662" spans="1:14" x14ac:dyDescent="0.3">
      <c r="A662" t="s">
        <v>12</v>
      </c>
      <c r="B662" t="s">
        <v>16</v>
      </c>
      <c r="C662" t="s">
        <v>14</v>
      </c>
      <c r="D662" t="s">
        <v>3</v>
      </c>
      <c r="E662" t="s">
        <v>15</v>
      </c>
      <c r="F662" s="5">
        <v>44255</v>
      </c>
      <c r="G662">
        <v>202604043</v>
      </c>
      <c r="H662" s="5">
        <v>44296</v>
      </c>
      <c r="I662">
        <v>3893</v>
      </c>
      <c r="J662" s="8">
        <v>205.7</v>
      </c>
      <c r="K662" s="8">
        <v>117.11</v>
      </c>
      <c r="L662" s="8">
        <v>800790.1</v>
      </c>
      <c r="M662" s="8">
        <v>455909.23</v>
      </c>
      <c r="N662" s="8">
        <v>344880.87</v>
      </c>
    </row>
    <row r="663" spans="1:14" x14ac:dyDescent="0.3">
      <c r="A663" t="s">
        <v>9</v>
      </c>
      <c r="B663" t="s">
        <v>182</v>
      </c>
      <c r="C663" t="s">
        <v>11</v>
      </c>
      <c r="D663" t="s">
        <v>3</v>
      </c>
      <c r="E663" t="s">
        <v>4</v>
      </c>
      <c r="F663" s="5">
        <v>42772</v>
      </c>
      <c r="G663">
        <v>976323497</v>
      </c>
      <c r="H663" s="5">
        <v>42776</v>
      </c>
      <c r="I663">
        <v>4674</v>
      </c>
      <c r="J663" s="8">
        <v>47.45</v>
      </c>
      <c r="K663" s="8">
        <v>31.79</v>
      </c>
      <c r="L663" s="8">
        <v>221781.3</v>
      </c>
      <c r="M663" s="8">
        <v>148586.46</v>
      </c>
      <c r="N663" s="8">
        <v>73194.84</v>
      </c>
    </row>
    <row r="664" spans="1:14" x14ac:dyDescent="0.3">
      <c r="A664" t="s">
        <v>26</v>
      </c>
      <c r="B664" t="s">
        <v>87</v>
      </c>
      <c r="C664" t="s">
        <v>31</v>
      </c>
      <c r="D664" t="s">
        <v>3</v>
      </c>
      <c r="E664" t="s">
        <v>8</v>
      </c>
      <c r="F664" s="5">
        <v>44334</v>
      </c>
      <c r="G664">
        <v>298488080</v>
      </c>
      <c r="H664" s="5">
        <v>44380</v>
      </c>
      <c r="I664">
        <v>8111</v>
      </c>
      <c r="J664" s="8">
        <v>437.2</v>
      </c>
      <c r="K664" s="8">
        <v>263.33</v>
      </c>
      <c r="L664" s="8">
        <v>3546129.2</v>
      </c>
      <c r="M664" s="8">
        <v>2135869.63</v>
      </c>
      <c r="N664" s="8">
        <v>1410259.57</v>
      </c>
    </row>
    <row r="665" spans="1:14" x14ac:dyDescent="0.3">
      <c r="A665" t="s">
        <v>26</v>
      </c>
      <c r="B665" t="s">
        <v>99</v>
      </c>
      <c r="C665" t="s">
        <v>11</v>
      </c>
      <c r="D665" t="s">
        <v>3</v>
      </c>
      <c r="E665" t="s">
        <v>4</v>
      </c>
      <c r="F665" s="5">
        <v>42256</v>
      </c>
      <c r="G665">
        <v>781646621</v>
      </c>
      <c r="H665" s="5">
        <v>42259</v>
      </c>
      <c r="I665">
        <v>5460</v>
      </c>
      <c r="J665" s="8">
        <v>47.45</v>
      </c>
      <c r="K665" s="8">
        <v>31.79</v>
      </c>
      <c r="L665" s="8">
        <v>259077</v>
      </c>
      <c r="M665" s="8">
        <v>173573.4</v>
      </c>
      <c r="N665" s="8">
        <v>85503.6</v>
      </c>
    </row>
    <row r="666" spans="1:14" x14ac:dyDescent="0.3">
      <c r="A666" t="s">
        <v>39</v>
      </c>
      <c r="B666" t="s">
        <v>128</v>
      </c>
      <c r="C666" t="s">
        <v>45</v>
      </c>
      <c r="D666" t="s">
        <v>3</v>
      </c>
      <c r="E666" t="s">
        <v>4</v>
      </c>
      <c r="F666" s="5">
        <v>43443</v>
      </c>
      <c r="G666">
        <v>158660447</v>
      </c>
      <c r="H666" s="5">
        <v>42013</v>
      </c>
      <c r="I666">
        <v>7</v>
      </c>
      <c r="J666" s="8">
        <v>9.33</v>
      </c>
      <c r="K666" s="8">
        <v>6.92</v>
      </c>
      <c r="L666" s="8">
        <v>65.31</v>
      </c>
      <c r="M666" s="8">
        <v>48.44</v>
      </c>
      <c r="N666" s="8">
        <v>16.87</v>
      </c>
    </row>
    <row r="667" spans="1:14" x14ac:dyDescent="0.3">
      <c r="A667" t="s">
        <v>9</v>
      </c>
      <c r="B667" t="s">
        <v>141</v>
      </c>
      <c r="C667" t="s">
        <v>11</v>
      </c>
      <c r="D667" t="s">
        <v>3</v>
      </c>
      <c r="E667" t="s">
        <v>23</v>
      </c>
      <c r="F667" s="5">
        <v>43109</v>
      </c>
      <c r="G667">
        <v>732703387</v>
      </c>
      <c r="H667" s="5">
        <v>43128</v>
      </c>
      <c r="I667">
        <v>2069</v>
      </c>
      <c r="J667" s="8">
        <v>47.45</v>
      </c>
      <c r="K667" s="8">
        <v>31.79</v>
      </c>
      <c r="L667" s="8">
        <v>98174.05</v>
      </c>
      <c r="M667" s="8">
        <v>65773.509999999995</v>
      </c>
      <c r="N667" s="8">
        <v>32400.54</v>
      </c>
    </row>
    <row r="668" spans="1:14" x14ac:dyDescent="0.3">
      <c r="A668" t="s">
        <v>26</v>
      </c>
      <c r="B668" t="s">
        <v>77</v>
      </c>
      <c r="C668" t="s">
        <v>11</v>
      </c>
      <c r="D668" t="s">
        <v>7</v>
      </c>
      <c r="E668" t="s">
        <v>23</v>
      </c>
      <c r="F668" s="5">
        <v>44320</v>
      </c>
      <c r="G668">
        <v>827261769</v>
      </c>
      <c r="H668" s="5">
        <v>44342</v>
      </c>
      <c r="I668">
        <v>3996</v>
      </c>
      <c r="J668" s="8">
        <v>47.45</v>
      </c>
      <c r="K668" s="8">
        <v>31.79</v>
      </c>
      <c r="L668" s="8">
        <v>189610.2</v>
      </c>
      <c r="M668" s="8">
        <v>127032.84</v>
      </c>
      <c r="N668" s="8">
        <v>62577.36</v>
      </c>
    </row>
    <row r="669" spans="1:14" x14ac:dyDescent="0.3">
      <c r="A669" t="s">
        <v>0</v>
      </c>
      <c r="B669" t="s">
        <v>143</v>
      </c>
      <c r="C669" t="s">
        <v>11</v>
      </c>
      <c r="D669" t="s">
        <v>3</v>
      </c>
      <c r="E669" t="s">
        <v>8</v>
      </c>
      <c r="F669" s="5">
        <v>44607</v>
      </c>
      <c r="G669">
        <v>636134421</v>
      </c>
      <c r="H669" s="5">
        <v>44640</v>
      </c>
      <c r="I669">
        <v>5166</v>
      </c>
      <c r="J669" s="8">
        <v>47.45</v>
      </c>
      <c r="K669" s="8">
        <v>31.79</v>
      </c>
      <c r="L669" s="8">
        <v>245126.7</v>
      </c>
      <c r="M669" s="8">
        <v>164227.14000000001</v>
      </c>
      <c r="N669" s="8">
        <v>80899.56</v>
      </c>
    </row>
    <row r="670" spans="1:14" x14ac:dyDescent="0.3">
      <c r="A670" t="s">
        <v>9</v>
      </c>
      <c r="B670" t="s">
        <v>105</v>
      </c>
      <c r="C670" t="s">
        <v>65</v>
      </c>
      <c r="D670" t="s">
        <v>3</v>
      </c>
      <c r="E670" t="s">
        <v>8</v>
      </c>
      <c r="F670" s="5">
        <v>43353</v>
      </c>
      <c r="G670">
        <v>873432672</v>
      </c>
      <c r="H670" s="5">
        <v>43360</v>
      </c>
      <c r="I670">
        <v>6992</v>
      </c>
      <c r="J670" s="8">
        <v>668.27</v>
      </c>
      <c r="K670" s="8">
        <v>502.54</v>
      </c>
      <c r="L670" s="8">
        <v>4672543.84</v>
      </c>
      <c r="M670" s="8">
        <v>3513759.68</v>
      </c>
      <c r="N670" s="8">
        <v>1158784.1599999999</v>
      </c>
    </row>
    <row r="671" spans="1:14" x14ac:dyDescent="0.3">
      <c r="A671" t="s">
        <v>9</v>
      </c>
      <c r="B671" t="s">
        <v>92</v>
      </c>
      <c r="C671" t="s">
        <v>22</v>
      </c>
      <c r="D671" t="s">
        <v>3</v>
      </c>
      <c r="E671" t="s">
        <v>8</v>
      </c>
      <c r="F671" s="5">
        <v>44372</v>
      </c>
      <c r="G671">
        <v>523580348</v>
      </c>
      <c r="H671" s="5">
        <v>44412</v>
      </c>
      <c r="I671">
        <v>7915</v>
      </c>
      <c r="J671" s="8">
        <v>109.28</v>
      </c>
      <c r="K671" s="8">
        <v>35.840000000000003</v>
      </c>
      <c r="L671" s="8">
        <v>864951.2</v>
      </c>
      <c r="M671" s="8">
        <v>283673.59999999998</v>
      </c>
      <c r="N671" s="8">
        <v>581277.6</v>
      </c>
    </row>
    <row r="672" spans="1:14" x14ac:dyDescent="0.3">
      <c r="A672" t="s">
        <v>0</v>
      </c>
      <c r="B672" t="s">
        <v>206</v>
      </c>
      <c r="C672" t="s">
        <v>19</v>
      </c>
      <c r="D672" t="s">
        <v>3</v>
      </c>
      <c r="E672" t="s">
        <v>23</v>
      </c>
      <c r="F672" s="5">
        <v>44821</v>
      </c>
      <c r="G672">
        <v>891313779</v>
      </c>
      <c r="H672" s="5">
        <v>44859</v>
      </c>
      <c r="I672">
        <v>8409</v>
      </c>
      <c r="J672" s="8">
        <v>81.73</v>
      </c>
      <c r="K672" s="8">
        <v>56.67</v>
      </c>
      <c r="L672" s="8">
        <v>687267.57</v>
      </c>
      <c r="M672" s="8">
        <v>476538.03</v>
      </c>
      <c r="N672" s="8">
        <v>210729.54</v>
      </c>
    </row>
    <row r="673" spans="1:14" x14ac:dyDescent="0.3">
      <c r="A673" t="s">
        <v>12</v>
      </c>
      <c r="B673" t="s">
        <v>67</v>
      </c>
      <c r="C673" t="s">
        <v>22</v>
      </c>
      <c r="D673" t="s">
        <v>7</v>
      </c>
      <c r="E673" t="s">
        <v>4</v>
      </c>
      <c r="F673" s="5">
        <v>43946</v>
      </c>
      <c r="G673">
        <v>651681792</v>
      </c>
      <c r="H673" s="5">
        <v>43994</v>
      </c>
      <c r="I673">
        <v>5979</v>
      </c>
      <c r="J673" s="8">
        <v>109.28</v>
      </c>
      <c r="K673" s="8">
        <v>35.840000000000003</v>
      </c>
      <c r="L673" s="8">
        <v>653385.12</v>
      </c>
      <c r="M673" s="8">
        <v>214287.35999999999</v>
      </c>
      <c r="N673" s="8">
        <v>439097.76</v>
      </c>
    </row>
    <row r="674" spans="1:14" x14ac:dyDescent="0.3">
      <c r="A674" t="s">
        <v>9</v>
      </c>
      <c r="B674" t="s">
        <v>165</v>
      </c>
      <c r="C674" t="s">
        <v>19</v>
      </c>
      <c r="D674" t="s">
        <v>3</v>
      </c>
      <c r="E674" t="s">
        <v>4</v>
      </c>
      <c r="F674" s="5">
        <v>42841</v>
      </c>
      <c r="G674">
        <v>800045716</v>
      </c>
      <c r="H674" s="5">
        <v>42869</v>
      </c>
      <c r="I674">
        <v>161</v>
      </c>
      <c r="J674" s="8">
        <v>81.73</v>
      </c>
      <c r="K674" s="8">
        <v>56.67</v>
      </c>
      <c r="L674" s="8">
        <v>13158.53</v>
      </c>
      <c r="M674" s="8">
        <v>9123.8700000000008</v>
      </c>
      <c r="N674" s="8">
        <v>4034.66</v>
      </c>
    </row>
    <row r="675" spans="1:14" x14ac:dyDescent="0.3">
      <c r="A675" t="s">
        <v>20</v>
      </c>
      <c r="B675" t="s">
        <v>168</v>
      </c>
      <c r="C675" t="s">
        <v>29</v>
      </c>
      <c r="D675" t="s">
        <v>3</v>
      </c>
      <c r="E675" t="s">
        <v>15</v>
      </c>
      <c r="F675" s="5">
        <v>42491</v>
      </c>
      <c r="G675">
        <v>602079379</v>
      </c>
      <c r="H675" s="5">
        <v>42516</v>
      </c>
      <c r="I675">
        <v>7523</v>
      </c>
      <c r="J675" s="8">
        <v>651.21</v>
      </c>
      <c r="K675" s="8">
        <v>524.96</v>
      </c>
      <c r="L675" s="8">
        <v>4899052.83</v>
      </c>
      <c r="M675" s="8">
        <v>3949274.08</v>
      </c>
      <c r="N675" s="8">
        <v>949778.75</v>
      </c>
    </row>
    <row r="676" spans="1:14" x14ac:dyDescent="0.3">
      <c r="A676" t="s">
        <v>9</v>
      </c>
      <c r="B676" t="s">
        <v>106</v>
      </c>
      <c r="C676" t="s">
        <v>57</v>
      </c>
      <c r="D676" t="s">
        <v>3</v>
      </c>
      <c r="E676" t="s">
        <v>4</v>
      </c>
      <c r="F676" s="5">
        <v>42500</v>
      </c>
      <c r="G676">
        <v>743769109</v>
      </c>
      <c r="H676" s="5">
        <v>42501</v>
      </c>
      <c r="I676">
        <v>6662</v>
      </c>
      <c r="J676" s="8">
        <v>154.06</v>
      </c>
      <c r="K676" s="8">
        <v>90.93</v>
      </c>
      <c r="L676" s="8">
        <v>1026347.72</v>
      </c>
      <c r="M676" s="8">
        <v>605775.66</v>
      </c>
      <c r="N676" s="8">
        <v>420572.06</v>
      </c>
    </row>
    <row r="677" spans="1:14" x14ac:dyDescent="0.3">
      <c r="A677" t="s">
        <v>26</v>
      </c>
      <c r="B677" t="s">
        <v>109</v>
      </c>
      <c r="C677" t="s">
        <v>65</v>
      </c>
      <c r="D677" t="s">
        <v>3</v>
      </c>
      <c r="E677" t="s">
        <v>8</v>
      </c>
      <c r="F677" s="5">
        <v>43821</v>
      </c>
      <c r="G677">
        <v>181413733</v>
      </c>
      <c r="H677" s="5">
        <v>43826</v>
      </c>
      <c r="I677">
        <v>3210</v>
      </c>
      <c r="J677" s="8">
        <v>668.27</v>
      </c>
      <c r="K677" s="8">
        <v>502.54</v>
      </c>
      <c r="L677" s="8">
        <v>2145146.7000000002</v>
      </c>
      <c r="M677" s="8">
        <v>1613153.4</v>
      </c>
      <c r="N677" s="8">
        <v>531993.30000000005</v>
      </c>
    </row>
    <row r="678" spans="1:14" x14ac:dyDescent="0.3">
      <c r="A678" t="s">
        <v>0</v>
      </c>
      <c r="B678" t="s">
        <v>1</v>
      </c>
      <c r="C678" t="s">
        <v>45</v>
      </c>
      <c r="D678" t="s">
        <v>3</v>
      </c>
      <c r="E678" t="s">
        <v>8</v>
      </c>
      <c r="F678" s="5">
        <v>43263</v>
      </c>
      <c r="G678">
        <v>191624581</v>
      </c>
      <c r="H678" s="5">
        <v>43313</v>
      </c>
      <c r="I678">
        <v>4827</v>
      </c>
      <c r="J678" s="8">
        <v>9.33</v>
      </c>
      <c r="K678" s="8">
        <v>6.92</v>
      </c>
      <c r="L678" s="8">
        <v>45035.91</v>
      </c>
      <c r="M678" s="8">
        <v>33402.839999999997</v>
      </c>
      <c r="N678" s="8">
        <v>11633.07</v>
      </c>
    </row>
    <row r="679" spans="1:14" x14ac:dyDescent="0.3">
      <c r="A679" t="s">
        <v>17</v>
      </c>
      <c r="B679" t="s">
        <v>75</v>
      </c>
      <c r="C679" t="s">
        <v>45</v>
      </c>
      <c r="D679" t="s">
        <v>7</v>
      </c>
      <c r="E679" t="s">
        <v>15</v>
      </c>
      <c r="F679" s="5">
        <v>44096</v>
      </c>
      <c r="G679">
        <v>321325480</v>
      </c>
      <c r="H679" s="5">
        <v>44129</v>
      </c>
      <c r="I679">
        <v>6205</v>
      </c>
      <c r="J679" s="8">
        <v>9.33</v>
      </c>
      <c r="K679" s="8">
        <v>6.92</v>
      </c>
      <c r="L679" s="8">
        <v>57892.65</v>
      </c>
      <c r="M679" s="8">
        <v>42938.6</v>
      </c>
      <c r="N679" s="8">
        <v>14954.05</v>
      </c>
    </row>
    <row r="680" spans="1:14" x14ac:dyDescent="0.3">
      <c r="A680" t="s">
        <v>26</v>
      </c>
      <c r="B680" t="s">
        <v>121</v>
      </c>
      <c r="C680" t="s">
        <v>29</v>
      </c>
      <c r="D680" t="s">
        <v>3</v>
      </c>
      <c r="E680" t="s">
        <v>23</v>
      </c>
      <c r="F680" s="5">
        <v>43983</v>
      </c>
      <c r="G680">
        <v>637752759</v>
      </c>
      <c r="H680" s="5">
        <v>44004</v>
      </c>
      <c r="I680">
        <v>4069</v>
      </c>
      <c r="J680" s="8">
        <v>651.21</v>
      </c>
      <c r="K680" s="8">
        <v>524.96</v>
      </c>
      <c r="L680" s="8">
        <v>2649773.4900000002</v>
      </c>
      <c r="M680" s="8">
        <v>2136062.2400000002</v>
      </c>
      <c r="N680" s="8">
        <v>513711.25</v>
      </c>
    </row>
    <row r="681" spans="1:14" x14ac:dyDescent="0.3">
      <c r="A681" t="s">
        <v>26</v>
      </c>
      <c r="B681" t="s">
        <v>186</v>
      </c>
      <c r="C681" t="s">
        <v>22</v>
      </c>
      <c r="D681" t="s">
        <v>3</v>
      </c>
      <c r="E681" t="s">
        <v>15</v>
      </c>
      <c r="F681" s="5">
        <v>43244</v>
      </c>
      <c r="G681">
        <v>378455245</v>
      </c>
      <c r="H681" s="5">
        <v>43259</v>
      </c>
      <c r="I681">
        <v>2172</v>
      </c>
      <c r="J681" s="8">
        <v>109.28</v>
      </c>
      <c r="K681" s="8">
        <v>35.840000000000003</v>
      </c>
      <c r="L681" s="8">
        <v>237356.16</v>
      </c>
      <c r="M681" s="8">
        <v>77844.479999999996</v>
      </c>
      <c r="N681" s="8">
        <v>159511.67999999999</v>
      </c>
    </row>
    <row r="682" spans="1:14" x14ac:dyDescent="0.3">
      <c r="A682" t="s">
        <v>9</v>
      </c>
      <c r="B682" t="s">
        <v>69</v>
      </c>
      <c r="C682" t="s">
        <v>6</v>
      </c>
      <c r="D682" t="s">
        <v>7</v>
      </c>
      <c r="E682" t="s">
        <v>15</v>
      </c>
      <c r="F682" s="5">
        <v>43474</v>
      </c>
      <c r="G682">
        <v>201294267</v>
      </c>
      <c r="H682" s="5">
        <v>43505</v>
      </c>
      <c r="I682">
        <v>6302</v>
      </c>
      <c r="J682" s="8">
        <v>152.58000000000001</v>
      </c>
      <c r="K682" s="8">
        <v>97.44</v>
      </c>
      <c r="L682" s="8">
        <v>961559.16</v>
      </c>
      <c r="M682" s="8">
        <v>614066.88</v>
      </c>
      <c r="N682" s="8">
        <v>347492.28</v>
      </c>
    </row>
    <row r="683" spans="1:14" x14ac:dyDescent="0.3">
      <c r="A683" t="s">
        <v>26</v>
      </c>
      <c r="B683" t="s">
        <v>153</v>
      </c>
      <c r="C683" t="s">
        <v>36</v>
      </c>
      <c r="D683" t="s">
        <v>7</v>
      </c>
      <c r="E683" t="s">
        <v>8</v>
      </c>
      <c r="F683" s="5">
        <v>42041</v>
      </c>
      <c r="G683">
        <v>834443652</v>
      </c>
      <c r="H683" s="5">
        <v>42062</v>
      </c>
      <c r="I683">
        <v>9275</v>
      </c>
      <c r="J683" s="8">
        <v>421.89</v>
      </c>
      <c r="K683" s="8">
        <v>364.69</v>
      </c>
      <c r="L683" s="8">
        <v>3913029.75</v>
      </c>
      <c r="M683" s="8">
        <v>3382499.75</v>
      </c>
      <c r="N683" s="8">
        <v>530530</v>
      </c>
    </row>
    <row r="684" spans="1:14" x14ac:dyDescent="0.3">
      <c r="A684" t="s">
        <v>12</v>
      </c>
      <c r="B684" t="s">
        <v>169</v>
      </c>
      <c r="C684" t="s">
        <v>14</v>
      </c>
      <c r="D684" t="s">
        <v>3</v>
      </c>
      <c r="E684" t="s">
        <v>4</v>
      </c>
      <c r="F684" s="5">
        <v>43587</v>
      </c>
      <c r="G684">
        <v>826389729</v>
      </c>
      <c r="H684" s="5">
        <v>43590</v>
      </c>
      <c r="I684">
        <v>5940</v>
      </c>
      <c r="J684" s="8">
        <v>205.7</v>
      </c>
      <c r="K684" s="8">
        <v>117.11</v>
      </c>
      <c r="L684" s="8">
        <v>1221858</v>
      </c>
      <c r="M684" s="8">
        <v>695633.4</v>
      </c>
      <c r="N684" s="8">
        <v>526224.6</v>
      </c>
    </row>
    <row r="685" spans="1:14" x14ac:dyDescent="0.3">
      <c r="A685" t="s">
        <v>26</v>
      </c>
      <c r="B685" t="s">
        <v>112</v>
      </c>
      <c r="C685" t="s">
        <v>57</v>
      </c>
      <c r="D685" t="s">
        <v>7</v>
      </c>
      <c r="E685" t="s">
        <v>4</v>
      </c>
      <c r="F685" s="5">
        <v>44146</v>
      </c>
      <c r="G685">
        <v>595931327</v>
      </c>
      <c r="H685" s="5">
        <v>44180</v>
      </c>
      <c r="I685">
        <v>8177</v>
      </c>
      <c r="J685" s="8">
        <v>154.06</v>
      </c>
      <c r="K685" s="8">
        <v>90.93</v>
      </c>
      <c r="L685" s="8">
        <v>1259748.6200000001</v>
      </c>
      <c r="M685" s="8">
        <v>743534.61</v>
      </c>
      <c r="N685" s="8">
        <v>516214.01</v>
      </c>
    </row>
    <row r="686" spans="1:14" x14ac:dyDescent="0.3">
      <c r="A686" t="s">
        <v>39</v>
      </c>
      <c r="B686" t="s">
        <v>196</v>
      </c>
      <c r="C686" t="s">
        <v>19</v>
      </c>
      <c r="D686" t="s">
        <v>7</v>
      </c>
      <c r="E686" t="s">
        <v>23</v>
      </c>
      <c r="F686" s="5">
        <v>43945</v>
      </c>
      <c r="G686">
        <v>182179772</v>
      </c>
      <c r="H686" s="5">
        <v>43974</v>
      </c>
      <c r="I686">
        <v>9898</v>
      </c>
      <c r="J686" s="8">
        <v>81.73</v>
      </c>
      <c r="K686" s="8">
        <v>56.67</v>
      </c>
      <c r="L686" s="8">
        <v>808963.54</v>
      </c>
      <c r="M686" s="8">
        <v>560919.66</v>
      </c>
      <c r="N686" s="8">
        <v>248043.88</v>
      </c>
    </row>
    <row r="687" spans="1:14" x14ac:dyDescent="0.3">
      <c r="A687" t="s">
        <v>26</v>
      </c>
      <c r="B687" t="s">
        <v>121</v>
      </c>
      <c r="C687" t="s">
        <v>45</v>
      </c>
      <c r="D687" t="s">
        <v>7</v>
      </c>
      <c r="E687" t="s">
        <v>4</v>
      </c>
      <c r="F687" s="5">
        <v>42065</v>
      </c>
      <c r="G687">
        <v>594558894</v>
      </c>
      <c r="H687" s="5">
        <v>42113</v>
      </c>
      <c r="I687">
        <v>2044</v>
      </c>
      <c r="J687" s="8">
        <v>9.33</v>
      </c>
      <c r="K687" s="8">
        <v>6.92</v>
      </c>
      <c r="L687" s="8">
        <v>19070.52</v>
      </c>
      <c r="M687" s="8">
        <v>14144.48</v>
      </c>
      <c r="N687" s="8">
        <v>4926.04</v>
      </c>
    </row>
    <row r="688" spans="1:14" x14ac:dyDescent="0.3">
      <c r="A688" t="s">
        <v>26</v>
      </c>
      <c r="B688" t="s">
        <v>191</v>
      </c>
      <c r="C688" t="s">
        <v>36</v>
      </c>
      <c r="D688" t="s">
        <v>3</v>
      </c>
      <c r="E688" t="s">
        <v>4</v>
      </c>
      <c r="F688" s="5">
        <v>44860</v>
      </c>
      <c r="G688">
        <v>662805020</v>
      </c>
      <c r="H688" s="5">
        <v>44867</v>
      </c>
      <c r="I688">
        <v>7589</v>
      </c>
      <c r="J688" s="8">
        <v>421.89</v>
      </c>
      <c r="K688" s="8">
        <v>364.69</v>
      </c>
      <c r="L688" s="8">
        <v>3201723.21</v>
      </c>
      <c r="M688" s="8">
        <v>2767632.41</v>
      </c>
      <c r="N688" s="8">
        <v>434090.8</v>
      </c>
    </row>
    <row r="689" spans="1:14" x14ac:dyDescent="0.3">
      <c r="A689" t="s">
        <v>12</v>
      </c>
      <c r="B689" t="s">
        <v>76</v>
      </c>
      <c r="C689" t="s">
        <v>65</v>
      </c>
      <c r="D689" t="s">
        <v>7</v>
      </c>
      <c r="E689" t="s">
        <v>15</v>
      </c>
      <c r="F689" s="5">
        <v>42458</v>
      </c>
      <c r="G689">
        <v>186966979</v>
      </c>
      <c r="H689" s="5">
        <v>42477</v>
      </c>
      <c r="I689">
        <v>6539</v>
      </c>
      <c r="J689" s="8">
        <v>668.27</v>
      </c>
      <c r="K689" s="8">
        <v>502.54</v>
      </c>
      <c r="L689" s="8">
        <v>4369817.53</v>
      </c>
      <c r="M689" s="8">
        <v>3286109.06</v>
      </c>
      <c r="N689" s="8">
        <v>1083708.47</v>
      </c>
    </row>
    <row r="690" spans="1:14" x14ac:dyDescent="0.3">
      <c r="A690" t="s">
        <v>12</v>
      </c>
      <c r="B690" t="s">
        <v>172</v>
      </c>
      <c r="C690" t="s">
        <v>22</v>
      </c>
      <c r="D690" t="s">
        <v>3</v>
      </c>
      <c r="E690" t="s">
        <v>8</v>
      </c>
      <c r="F690" s="5">
        <v>44417</v>
      </c>
      <c r="G690">
        <v>387406098</v>
      </c>
      <c r="H690" s="5">
        <v>44419</v>
      </c>
      <c r="I690">
        <v>928</v>
      </c>
      <c r="J690" s="8">
        <v>109.28</v>
      </c>
      <c r="K690" s="8">
        <v>35.840000000000003</v>
      </c>
      <c r="L690" s="8">
        <v>101411.84</v>
      </c>
      <c r="M690" s="8">
        <v>33259.519999999997</v>
      </c>
      <c r="N690" s="8">
        <v>68152.320000000007</v>
      </c>
    </row>
    <row r="691" spans="1:14" x14ac:dyDescent="0.3">
      <c r="A691" t="s">
        <v>20</v>
      </c>
      <c r="B691" t="s">
        <v>54</v>
      </c>
      <c r="C691" t="s">
        <v>11</v>
      </c>
      <c r="D691" t="s">
        <v>3</v>
      </c>
      <c r="E691" t="s">
        <v>8</v>
      </c>
      <c r="F691" s="5">
        <v>43910</v>
      </c>
      <c r="G691">
        <v>754796206</v>
      </c>
      <c r="H691" s="5">
        <v>43929</v>
      </c>
      <c r="I691">
        <v>9826</v>
      </c>
      <c r="J691" s="8">
        <v>47.45</v>
      </c>
      <c r="K691" s="8">
        <v>31.79</v>
      </c>
      <c r="L691" s="8">
        <v>466243.7</v>
      </c>
      <c r="M691" s="8">
        <v>312368.53999999998</v>
      </c>
      <c r="N691" s="8">
        <v>153875.16</v>
      </c>
    </row>
    <row r="692" spans="1:14" x14ac:dyDescent="0.3">
      <c r="A692" t="s">
        <v>17</v>
      </c>
      <c r="B692" t="s">
        <v>86</v>
      </c>
      <c r="C692" t="s">
        <v>11</v>
      </c>
      <c r="D692" t="s">
        <v>7</v>
      </c>
      <c r="E692" t="s">
        <v>8</v>
      </c>
      <c r="F692" s="5">
        <v>44466</v>
      </c>
      <c r="G692">
        <v>400123631</v>
      </c>
      <c r="H692" s="5">
        <v>44507</v>
      </c>
      <c r="I692">
        <v>4329</v>
      </c>
      <c r="J692" s="8">
        <v>47.45</v>
      </c>
      <c r="K692" s="8">
        <v>31.79</v>
      </c>
      <c r="L692" s="8">
        <v>205411.05</v>
      </c>
      <c r="M692" s="8">
        <v>137618.91</v>
      </c>
      <c r="N692" s="8">
        <v>67792.14</v>
      </c>
    </row>
    <row r="693" spans="1:14" x14ac:dyDescent="0.3">
      <c r="A693" t="s">
        <v>12</v>
      </c>
      <c r="B693" t="s">
        <v>93</v>
      </c>
      <c r="C693" t="s">
        <v>11</v>
      </c>
      <c r="D693" t="s">
        <v>3</v>
      </c>
      <c r="E693" t="s">
        <v>8</v>
      </c>
      <c r="F693" s="5">
        <v>42462</v>
      </c>
      <c r="G693">
        <v>304687201</v>
      </c>
      <c r="H693" s="5">
        <v>42491</v>
      </c>
      <c r="I693">
        <v>2569</v>
      </c>
      <c r="J693" s="8">
        <v>47.45</v>
      </c>
      <c r="K693" s="8">
        <v>31.79</v>
      </c>
      <c r="L693" s="8">
        <v>121899.05</v>
      </c>
      <c r="M693" s="8">
        <v>81668.509999999995</v>
      </c>
      <c r="N693" s="8">
        <v>40230.54</v>
      </c>
    </row>
    <row r="694" spans="1:14" x14ac:dyDescent="0.3">
      <c r="A694" t="s">
        <v>26</v>
      </c>
      <c r="B694" t="s">
        <v>207</v>
      </c>
      <c r="C694" t="s">
        <v>36</v>
      </c>
      <c r="D694" t="s">
        <v>7</v>
      </c>
      <c r="E694" t="s">
        <v>15</v>
      </c>
      <c r="F694" s="5">
        <v>44630</v>
      </c>
      <c r="G694">
        <v>170098245</v>
      </c>
      <c r="H694" s="5">
        <v>44639</v>
      </c>
      <c r="I694">
        <v>4705</v>
      </c>
      <c r="J694" s="8">
        <v>421.89</v>
      </c>
      <c r="K694" s="8">
        <v>364.69</v>
      </c>
      <c r="L694" s="8">
        <v>1984992.45</v>
      </c>
      <c r="M694" s="8">
        <v>1715866.45</v>
      </c>
      <c r="N694" s="8">
        <v>269126</v>
      </c>
    </row>
    <row r="695" spans="1:14" x14ac:dyDescent="0.3">
      <c r="A695" t="s">
        <v>9</v>
      </c>
      <c r="B695" t="s">
        <v>96</v>
      </c>
      <c r="C695" t="s">
        <v>36</v>
      </c>
      <c r="D695" t="s">
        <v>3</v>
      </c>
      <c r="E695" t="s">
        <v>15</v>
      </c>
      <c r="F695" s="5">
        <v>43507</v>
      </c>
      <c r="G695">
        <v>668280589</v>
      </c>
      <c r="H695" s="5">
        <v>43552</v>
      </c>
      <c r="I695">
        <v>7932</v>
      </c>
      <c r="J695" s="8">
        <v>421.89</v>
      </c>
      <c r="K695" s="8">
        <v>364.69</v>
      </c>
      <c r="L695" s="8">
        <v>3346431.48</v>
      </c>
      <c r="M695" s="8">
        <v>2892721.08</v>
      </c>
      <c r="N695" s="8">
        <v>453710.4</v>
      </c>
    </row>
    <row r="696" spans="1:14" x14ac:dyDescent="0.3">
      <c r="A696" t="s">
        <v>26</v>
      </c>
      <c r="B696" t="s">
        <v>113</v>
      </c>
      <c r="C696" t="s">
        <v>19</v>
      </c>
      <c r="D696" t="s">
        <v>7</v>
      </c>
      <c r="E696" t="s">
        <v>8</v>
      </c>
      <c r="F696" s="5">
        <v>42144</v>
      </c>
      <c r="G696">
        <v>291470563</v>
      </c>
      <c r="H696" s="5">
        <v>42154</v>
      </c>
      <c r="I696">
        <v>1472</v>
      </c>
      <c r="J696" s="8">
        <v>81.73</v>
      </c>
      <c r="K696" s="8">
        <v>56.67</v>
      </c>
      <c r="L696" s="8">
        <v>120306.56</v>
      </c>
      <c r="M696" s="8">
        <v>83418.240000000005</v>
      </c>
      <c r="N696" s="8">
        <v>36888.32</v>
      </c>
    </row>
    <row r="697" spans="1:14" x14ac:dyDescent="0.3">
      <c r="A697" t="s">
        <v>17</v>
      </c>
      <c r="B697" t="s">
        <v>59</v>
      </c>
      <c r="C697" t="s">
        <v>45</v>
      </c>
      <c r="D697" t="s">
        <v>7</v>
      </c>
      <c r="E697" t="s">
        <v>4</v>
      </c>
      <c r="F697" s="5">
        <v>43897</v>
      </c>
      <c r="G697">
        <v>302216994</v>
      </c>
      <c r="H697" s="5">
        <v>43919</v>
      </c>
      <c r="I697">
        <v>1579</v>
      </c>
      <c r="J697" s="8">
        <v>9.33</v>
      </c>
      <c r="K697" s="8">
        <v>6.92</v>
      </c>
      <c r="L697" s="8">
        <v>14732.07</v>
      </c>
      <c r="M697" s="8">
        <v>10926.68</v>
      </c>
      <c r="N697" s="8">
        <v>3805.39</v>
      </c>
    </row>
    <row r="698" spans="1:14" x14ac:dyDescent="0.3">
      <c r="A698" t="s">
        <v>0</v>
      </c>
      <c r="B698" t="s">
        <v>94</v>
      </c>
      <c r="C698" t="s">
        <v>14</v>
      </c>
      <c r="D698" t="s">
        <v>7</v>
      </c>
      <c r="E698" t="s">
        <v>15</v>
      </c>
      <c r="F698" s="5">
        <v>43438</v>
      </c>
      <c r="G698">
        <v>683381211</v>
      </c>
      <c r="H698" s="5">
        <v>43445</v>
      </c>
      <c r="I698">
        <v>6542</v>
      </c>
      <c r="J698" s="8">
        <v>205.7</v>
      </c>
      <c r="K698" s="8">
        <v>117.11</v>
      </c>
      <c r="L698" s="8">
        <v>1345689.4</v>
      </c>
      <c r="M698" s="8">
        <v>766133.62</v>
      </c>
      <c r="N698" s="8">
        <v>579555.78</v>
      </c>
    </row>
    <row r="699" spans="1:14" x14ac:dyDescent="0.3">
      <c r="A699" t="s">
        <v>26</v>
      </c>
      <c r="B699" t="s">
        <v>187</v>
      </c>
      <c r="C699" t="s">
        <v>29</v>
      </c>
      <c r="D699" t="s">
        <v>3</v>
      </c>
      <c r="E699" t="s">
        <v>15</v>
      </c>
      <c r="F699" s="5">
        <v>42790</v>
      </c>
      <c r="G699">
        <v>588137042</v>
      </c>
      <c r="H699" s="5">
        <v>42822</v>
      </c>
      <c r="I699">
        <v>1675</v>
      </c>
      <c r="J699" s="8">
        <v>651.21</v>
      </c>
      <c r="K699" s="8">
        <v>524.96</v>
      </c>
      <c r="L699" s="8">
        <v>1090776.75</v>
      </c>
      <c r="M699" s="8">
        <v>879308</v>
      </c>
      <c r="N699" s="8">
        <v>211468.75</v>
      </c>
    </row>
    <row r="700" spans="1:14" x14ac:dyDescent="0.3">
      <c r="A700" t="s">
        <v>26</v>
      </c>
      <c r="B700" t="s">
        <v>155</v>
      </c>
      <c r="C700" t="s">
        <v>19</v>
      </c>
      <c r="D700" t="s">
        <v>7</v>
      </c>
      <c r="E700" t="s">
        <v>8</v>
      </c>
      <c r="F700" s="5">
        <v>43634</v>
      </c>
      <c r="G700">
        <v>589970815</v>
      </c>
      <c r="H700" s="5">
        <v>43659</v>
      </c>
      <c r="I700">
        <v>4329</v>
      </c>
      <c r="J700" s="8">
        <v>81.73</v>
      </c>
      <c r="K700" s="8">
        <v>56.67</v>
      </c>
      <c r="L700" s="8">
        <v>353809.17</v>
      </c>
      <c r="M700" s="8">
        <v>245324.43</v>
      </c>
      <c r="N700" s="8">
        <v>108484.74</v>
      </c>
    </row>
    <row r="701" spans="1:14" x14ac:dyDescent="0.3">
      <c r="A701" t="s">
        <v>20</v>
      </c>
      <c r="B701" t="s">
        <v>201</v>
      </c>
      <c r="C701" t="s">
        <v>2</v>
      </c>
      <c r="D701" t="s">
        <v>7</v>
      </c>
      <c r="E701" t="s">
        <v>4</v>
      </c>
      <c r="F701" s="5">
        <v>44888</v>
      </c>
      <c r="G701">
        <v>432681357</v>
      </c>
      <c r="H701" s="5">
        <v>44893</v>
      </c>
      <c r="I701">
        <v>8884</v>
      </c>
      <c r="J701" s="8">
        <v>255.28</v>
      </c>
      <c r="K701" s="8">
        <v>159.41999999999999</v>
      </c>
      <c r="L701" s="8">
        <v>2267907.52</v>
      </c>
      <c r="M701" s="8">
        <v>1416287.28</v>
      </c>
      <c r="N701" s="8">
        <v>851620.24</v>
      </c>
    </row>
    <row r="702" spans="1:14" x14ac:dyDescent="0.3">
      <c r="A702" t="s">
        <v>9</v>
      </c>
      <c r="B702" t="s">
        <v>145</v>
      </c>
      <c r="C702" t="s">
        <v>65</v>
      </c>
      <c r="D702" t="s">
        <v>3</v>
      </c>
      <c r="E702" t="s">
        <v>8</v>
      </c>
      <c r="F702" s="5">
        <v>42930</v>
      </c>
      <c r="G702">
        <v>380379998</v>
      </c>
      <c r="H702" s="5">
        <v>42932</v>
      </c>
      <c r="I702">
        <v>1749</v>
      </c>
      <c r="J702" s="8">
        <v>668.27</v>
      </c>
      <c r="K702" s="8">
        <v>502.54</v>
      </c>
      <c r="L702" s="8">
        <v>1168804.23</v>
      </c>
      <c r="M702" s="8">
        <v>878942.46</v>
      </c>
      <c r="N702" s="8">
        <v>289861.77</v>
      </c>
    </row>
    <row r="703" spans="1:14" x14ac:dyDescent="0.3">
      <c r="A703" t="s">
        <v>9</v>
      </c>
      <c r="B703" t="s">
        <v>80</v>
      </c>
      <c r="C703" t="s">
        <v>22</v>
      </c>
      <c r="D703" t="s">
        <v>3</v>
      </c>
      <c r="E703" t="s">
        <v>23</v>
      </c>
      <c r="F703" s="5">
        <v>42385</v>
      </c>
      <c r="G703">
        <v>767490565</v>
      </c>
      <c r="H703" s="5">
        <v>42423</v>
      </c>
      <c r="I703">
        <v>6368</v>
      </c>
      <c r="J703" s="8">
        <v>109.28</v>
      </c>
      <c r="K703" s="8">
        <v>35.840000000000003</v>
      </c>
      <c r="L703" s="8">
        <v>695895.04000000004</v>
      </c>
      <c r="M703" s="8">
        <v>228229.12</v>
      </c>
      <c r="N703" s="8">
        <v>467665.91999999998</v>
      </c>
    </row>
    <row r="704" spans="1:14" x14ac:dyDescent="0.3">
      <c r="A704" t="s">
        <v>20</v>
      </c>
      <c r="B704" t="s">
        <v>140</v>
      </c>
      <c r="C704" t="s">
        <v>57</v>
      </c>
      <c r="D704" t="s">
        <v>3</v>
      </c>
      <c r="E704" t="s">
        <v>4</v>
      </c>
      <c r="F704" s="5">
        <v>44141</v>
      </c>
      <c r="G704">
        <v>648749387</v>
      </c>
      <c r="H704" s="5">
        <v>44183</v>
      </c>
      <c r="I704">
        <v>8215</v>
      </c>
      <c r="J704" s="8">
        <v>154.06</v>
      </c>
      <c r="K704" s="8">
        <v>90.93</v>
      </c>
      <c r="L704" s="8">
        <v>1265602.8999999999</v>
      </c>
      <c r="M704" s="8">
        <v>746989.95</v>
      </c>
      <c r="N704" s="8">
        <v>518612.95</v>
      </c>
    </row>
    <row r="705" spans="1:14" x14ac:dyDescent="0.3">
      <c r="A705" t="s">
        <v>0</v>
      </c>
      <c r="B705" t="s">
        <v>97</v>
      </c>
      <c r="C705" t="s">
        <v>45</v>
      </c>
      <c r="D705" t="s">
        <v>3</v>
      </c>
      <c r="E705" t="s">
        <v>15</v>
      </c>
      <c r="F705" s="5">
        <v>44444</v>
      </c>
      <c r="G705">
        <v>949205291</v>
      </c>
      <c r="H705" s="5">
        <v>44480</v>
      </c>
      <c r="I705">
        <v>9794</v>
      </c>
      <c r="J705" s="8">
        <v>9.33</v>
      </c>
      <c r="K705" s="8">
        <v>6.92</v>
      </c>
      <c r="L705" s="8">
        <v>91378.02</v>
      </c>
      <c r="M705" s="8">
        <v>67774.48</v>
      </c>
      <c r="N705" s="8">
        <v>23603.54</v>
      </c>
    </row>
    <row r="706" spans="1:14" x14ac:dyDescent="0.3">
      <c r="A706" t="s">
        <v>12</v>
      </c>
      <c r="B706" t="s">
        <v>16</v>
      </c>
      <c r="C706" t="s">
        <v>36</v>
      </c>
      <c r="D706" t="s">
        <v>7</v>
      </c>
      <c r="E706" t="s">
        <v>23</v>
      </c>
      <c r="F706" s="5">
        <v>42847</v>
      </c>
      <c r="G706">
        <v>414219605</v>
      </c>
      <c r="H706" s="5">
        <v>42852</v>
      </c>
      <c r="I706">
        <v>5641</v>
      </c>
      <c r="J706" s="8">
        <v>421.89</v>
      </c>
      <c r="K706" s="8">
        <v>364.69</v>
      </c>
      <c r="L706" s="8">
        <v>2379881.4900000002</v>
      </c>
      <c r="M706" s="8">
        <v>2057216.29</v>
      </c>
      <c r="N706" s="8">
        <v>322665.2</v>
      </c>
    </row>
    <row r="707" spans="1:14" x14ac:dyDescent="0.3">
      <c r="A707" t="s">
        <v>26</v>
      </c>
      <c r="B707" t="s">
        <v>139</v>
      </c>
      <c r="C707" t="s">
        <v>6</v>
      </c>
      <c r="D707" t="s">
        <v>7</v>
      </c>
      <c r="E707" t="s">
        <v>8</v>
      </c>
      <c r="F707" s="5">
        <v>42607</v>
      </c>
      <c r="G707">
        <v>559466159</v>
      </c>
      <c r="H707" s="5">
        <v>42628</v>
      </c>
      <c r="I707">
        <v>7324</v>
      </c>
      <c r="J707" s="8">
        <v>152.58000000000001</v>
      </c>
      <c r="K707" s="8">
        <v>97.44</v>
      </c>
      <c r="L707" s="8">
        <v>1117495.92</v>
      </c>
      <c r="M707" s="8">
        <v>713650.56</v>
      </c>
      <c r="N707" s="8">
        <v>403845.36</v>
      </c>
    </row>
    <row r="708" spans="1:14" x14ac:dyDescent="0.3">
      <c r="A708" t="s">
        <v>9</v>
      </c>
      <c r="B708" t="s">
        <v>178</v>
      </c>
      <c r="C708" t="s">
        <v>6</v>
      </c>
      <c r="D708" t="s">
        <v>7</v>
      </c>
      <c r="E708" t="s">
        <v>15</v>
      </c>
      <c r="F708" s="5">
        <v>44134</v>
      </c>
      <c r="G708">
        <v>720931279</v>
      </c>
      <c r="H708" s="5">
        <v>44153</v>
      </c>
      <c r="I708">
        <v>8441</v>
      </c>
      <c r="J708" s="8">
        <v>152.58000000000001</v>
      </c>
      <c r="K708" s="8">
        <v>97.44</v>
      </c>
      <c r="L708" s="8">
        <v>1287927.78</v>
      </c>
      <c r="M708" s="8">
        <v>822491.04</v>
      </c>
      <c r="N708" s="8">
        <v>465436.74</v>
      </c>
    </row>
    <row r="709" spans="1:14" x14ac:dyDescent="0.3">
      <c r="A709" t="s">
        <v>39</v>
      </c>
      <c r="B709" t="s">
        <v>40</v>
      </c>
      <c r="C709" t="s">
        <v>29</v>
      </c>
      <c r="D709" t="s">
        <v>7</v>
      </c>
      <c r="E709" t="s">
        <v>23</v>
      </c>
      <c r="F709" s="5">
        <v>43767</v>
      </c>
      <c r="G709">
        <v>304913794</v>
      </c>
      <c r="H709" s="5">
        <v>43790</v>
      </c>
      <c r="I709">
        <v>9623</v>
      </c>
      <c r="J709" s="8">
        <v>651.21</v>
      </c>
      <c r="K709" s="8">
        <v>524.96</v>
      </c>
      <c r="L709" s="8">
        <v>6266593.8300000001</v>
      </c>
      <c r="M709" s="8">
        <v>5051690.08</v>
      </c>
      <c r="N709" s="8">
        <v>1214903.75</v>
      </c>
    </row>
    <row r="710" spans="1:14" x14ac:dyDescent="0.3">
      <c r="A710" t="s">
        <v>9</v>
      </c>
      <c r="B710" t="s">
        <v>104</v>
      </c>
      <c r="C710" t="s">
        <v>6</v>
      </c>
      <c r="D710" t="s">
        <v>3</v>
      </c>
      <c r="E710" t="s">
        <v>15</v>
      </c>
      <c r="F710" s="5">
        <v>43659</v>
      </c>
      <c r="G710">
        <v>138025033</v>
      </c>
      <c r="H710" s="5">
        <v>43680</v>
      </c>
      <c r="I710">
        <v>3529</v>
      </c>
      <c r="J710" s="8">
        <v>152.58000000000001</v>
      </c>
      <c r="K710" s="8">
        <v>97.44</v>
      </c>
      <c r="L710" s="8">
        <v>538454.81999999995</v>
      </c>
      <c r="M710" s="8">
        <v>343865.76</v>
      </c>
      <c r="N710" s="8">
        <v>194589.06</v>
      </c>
    </row>
    <row r="711" spans="1:14" x14ac:dyDescent="0.3">
      <c r="A711" t="s">
        <v>12</v>
      </c>
      <c r="B711" t="s">
        <v>180</v>
      </c>
      <c r="C711" t="s">
        <v>22</v>
      </c>
      <c r="D711" t="s">
        <v>7</v>
      </c>
      <c r="E711" t="s">
        <v>23</v>
      </c>
      <c r="F711" s="5">
        <v>44814</v>
      </c>
      <c r="G711">
        <v>217188823</v>
      </c>
      <c r="H711" s="5">
        <v>44853</v>
      </c>
      <c r="I711">
        <v>9854</v>
      </c>
      <c r="J711" s="8">
        <v>109.28</v>
      </c>
      <c r="K711" s="8">
        <v>35.840000000000003</v>
      </c>
      <c r="L711" s="8">
        <v>1076845.1200000001</v>
      </c>
      <c r="M711" s="8">
        <v>353167.35999999999</v>
      </c>
      <c r="N711" s="8">
        <v>723677.76</v>
      </c>
    </row>
    <row r="712" spans="1:14" x14ac:dyDescent="0.3">
      <c r="A712" t="s">
        <v>0</v>
      </c>
      <c r="B712" t="s">
        <v>94</v>
      </c>
      <c r="C712" t="s">
        <v>36</v>
      </c>
      <c r="D712" t="s">
        <v>3</v>
      </c>
      <c r="E712" t="s">
        <v>4</v>
      </c>
      <c r="F712" s="5">
        <v>44084</v>
      </c>
      <c r="G712">
        <v>159641492</v>
      </c>
      <c r="H712" s="5">
        <v>44098</v>
      </c>
      <c r="I712">
        <v>320</v>
      </c>
      <c r="J712" s="8">
        <v>421.89</v>
      </c>
      <c r="K712" s="8">
        <v>364.69</v>
      </c>
      <c r="L712" s="8">
        <v>135004.79999999999</v>
      </c>
      <c r="M712" s="8">
        <v>116700.8</v>
      </c>
      <c r="N712" s="8">
        <v>18304</v>
      </c>
    </row>
    <row r="713" spans="1:14" x14ac:dyDescent="0.3">
      <c r="A713" t="s">
        <v>9</v>
      </c>
      <c r="B713" t="s">
        <v>177</v>
      </c>
      <c r="C713" t="s">
        <v>36</v>
      </c>
      <c r="D713" t="s">
        <v>7</v>
      </c>
      <c r="E713" t="s">
        <v>23</v>
      </c>
      <c r="F713" s="5">
        <v>42598</v>
      </c>
      <c r="G713">
        <v>552931869</v>
      </c>
      <c r="H713" s="5">
        <v>42622</v>
      </c>
      <c r="I713">
        <v>3682</v>
      </c>
      <c r="J713" s="8">
        <v>421.89</v>
      </c>
      <c r="K713" s="8">
        <v>364.69</v>
      </c>
      <c r="L713" s="8">
        <v>1553398.98</v>
      </c>
      <c r="M713" s="8">
        <v>1342788.58</v>
      </c>
      <c r="N713" s="8">
        <v>210610.4</v>
      </c>
    </row>
    <row r="714" spans="1:14" x14ac:dyDescent="0.3">
      <c r="A714" t="s">
        <v>26</v>
      </c>
      <c r="B714" t="s">
        <v>202</v>
      </c>
      <c r="C714" t="s">
        <v>6</v>
      </c>
      <c r="D714" t="s">
        <v>7</v>
      </c>
      <c r="E714" t="s">
        <v>15</v>
      </c>
      <c r="F714" s="5">
        <v>43491</v>
      </c>
      <c r="G714">
        <v>704921281</v>
      </c>
      <c r="H714" s="5">
        <v>43501</v>
      </c>
      <c r="I714">
        <v>727</v>
      </c>
      <c r="J714" s="8">
        <v>152.58000000000001</v>
      </c>
      <c r="K714" s="8">
        <v>97.44</v>
      </c>
      <c r="L714" s="8">
        <v>110925.66</v>
      </c>
      <c r="M714" s="8">
        <v>70838.880000000005</v>
      </c>
      <c r="N714" s="8">
        <v>40086.78</v>
      </c>
    </row>
    <row r="715" spans="1:14" x14ac:dyDescent="0.3">
      <c r="A715" t="s">
        <v>26</v>
      </c>
      <c r="B715" t="s">
        <v>191</v>
      </c>
      <c r="C715" t="s">
        <v>6</v>
      </c>
      <c r="D715" t="s">
        <v>3</v>
      </c>
      <c r="E715" t="s">
        <v>15</v>
      </c>
      <c r="F715" s="5">
        <v>44052</v>
      </c>
      <c r="G715">
        <v>893783557</v>
      </c>
      <c r="H715" s="5">
        <v>44102</v>
      </c>
      <c r="I715">
        <v>9271</v>
      </c>
      <c r="J715" s="8">
        <v>152.58000000000001</v>
      </c>
      <c r="K715" s="8">
        <v>97.44</v>
      </c>
      <c r="L715" s="8">
        <v>1414569.18</v>
      </c>
      <c r="M715" s="8">
        <v>903366.24</v>
      </c>
      <c r="N715" s="8">
        <v>511202.94</v>
      </c>
    </row>
    <row r="716" spans="1:14" x14ac:dyDescent="0.3">
      <c r="A716" t="s">
        <v>12</v>
      </c>
      <c r="B716" t="s">
        <v>180</v>
      </c>
      <c r="C716" t="s">
        <v>29</v>
      </c>
      <c r="D716" t="s">
        <v>3</v>
      </c>
      <c r="E716" t="s">
        <v>23</v>
      </c>
      <c r="F716" s="5">
        <v>44464</v>
      </c>
      <c r="G716">
        <v>118005025</v>
      </c>
      <c r="H716" s="5">
        <v>44499</v>
      </c>
      <c r="I716">
        <v>9164</v>
      </c>
      <c r="J716" s="8">
        <v>651.21</v>
      </c>
      <c r="K716" s="8">
        <v>524.96</v>
      </c>
      <c r="L716" s="8">
        <v>5967688.4400000004</v>
      </c>
      <c r="M716" s="8">
        <v>4810733.4400000004</v>
      </c>
      <c r="N716" s="8">
        <v>1156955</v>
      </c>
    </row>
    <row r="717" spans="1:14" x14ac:dyDescent="0.3">
      <c r="A717" t="s">
        <v>17</v>
      </c>
      <c r="B717" t="s">
        <v>82</v>
      </c>
      <c r="C717" t="s">
        <v>6</v>
      </c>
      <c r="D717" t="s">
        <v>7</v>
      </c>
      <c r="E717" t="s">
        <v>4</v>
      </c>
      <c r="F717" s="5">
        <v>44487</v>
      </c>
      <c r="G717">
        <v>146384513</v>
      </c>
      <c r="H717" s="5">
        <v>44534</v>
      </c>
      <c r="I717">
        <v>7285</v>
      </c>
      <c r="J717" s="8">
        <v>152.58000000000001</v>
      </c>
      <c r="K717" s="8">
        <v>97.44</v>
      </c>
      <c r="L717" s="8">
        <v>1111545.3</v>
      </c>
      <c r="M717" s="8">
        <v>709850.4</v>
      </c>
      <c r="N717" s="8">
        <v>401694.9</v>
      </c>
    </row>
    <row r="718" spans="1:14" x14ac:dyDescent="0.3">
      <c r="A718" t="s">
        <v>26</v>
      </c>
      <c r="B718" t="s">
        <v>207</v>
      </c>
      <c r="C718" t="s">
        <v>22</v>
      </c>
      <c r="D718" t="s">
        <v>3</v>
      </c>
      <c r="E718" t="s">
        <v>8</v>
      </c>
      <c r="F718" s="5">
        <v>42083</v>
      </c>
      <c r="G718">
        <v>568033349</v>
      </c>
      <c r="H718" s="5">
        <v>42111</v>
      </c>
      <c r="I718">
        <v>2546</v>
      </c>
      <c r="J718" s="8">
        <v>109.28</v>
      </c>
      <c r="K718" s="8">
        <v>35.840000000000003</v>
      </c>
      <c r="L718" s="8">
        <v>278226.88</v>
      </c>
      <c r="M718" s="8">
        <v>91248.639999999999</v>
      </c>
      <c r="N718" s="8">
        <v>186978.24</v>
      </c>
    </row>
    <row r="719" spans="1:14" x14ac:dyDescent="0.3">
      <c r="A719" t="s">
        <v>9</v>
      </c>
      <c r="B719" t="s">
        <v>102</v>
      </c>
      <c r="C719" t="s">
        <v>45</v>
      </c>
      <c r="D719" t="s">
        <v>3</v>
      </c>
      <c r="E719" t="s">
        <v>15</v>
      </c>
      <c r="F719" s="5">
        <v>43139</v>
      </c>
      <c r="G719">
        <v>142375361</v>
      </c>
      <c r="H719" s="5">
        <v>43150</v>
      </c>
      <c r="I719">
        <v>888</v>
      </c>
      <c r="J719" s="8">
        <v>9.33</v>
      </c>
      <c r="K719" s="8">
        <v>6.92</v>
      </c>
      <c r="L719" s="8">
        <v>8285.0400000000009</v>
      </c>
      <c r="M719" s="8">
        <v>6144.96</v>
      </c>
      <c r="N719" s="8">
        <v>2140.08</v>
      </c>
    </row>
    <row r="720" spans="1:14" x14ac:dyDescent="0.3">
      <c r="A720" t="s">
        <v>12</v>
      </c>
      <c r="B720" t="s">
        <v>180</v>
      </c>
      <c r="C720" t="s">
        <v>11</v>
      </c>
      <c r="D720" t="s">
        <v>3</v>
      </c>
      <c r="E720" t="s">
        <v>8</v>
      </c>
      <c r="F720" s="5">
        <v>42664</v>
      </c>
      <c r="G720">
        <v>849146878</v>
      </c>
      <c r="H720" s="5">
        <v>42704</v>
      </c>
      <c r="I720">
        <v>286</v>
      </c>
      <c r="J720" s="8">
        <v>47.45</v>
      </c>
      <c r="K720" s="8">
        <v>31.79</v>
      </c>
      <c r="L720" s="8">
        <v>13570.7</v>
      </c>
      <c r="M720" s="8">
        <v>9091.94</v>
      </c>
      <c r="N720" s="8">
        <v>4478.76</v>
      </c>
    </row>
    <row r="721" spans="1:14" x14ac:dyDescent="0.3">
      <c r="A721" t="s">
        <v>0</v>
      </c>
      <c r="B721" t="s">
        <v>5</v>
      </c>
      <c r="C721" t="s">
        <v>19</v>
      </c>
      <c r="D721" t="s">
        <v>3</v>
      </c>
      <c r="E721" t="s">
        <v>23</v>
      </c>
      <c r="F721" s="5">
        <v>43747</v>
      </c>
      <c r="G721">
        <v>238396728</v>
      </c>
      <c r="H721" s="5">
        <v>43796</v>
      </c>
      <c r="I721">
        <v>5744</v>
      </c>
      <c r="J721" s="8">
        <v>81.73</v>
      </c>
      <c r="K721" s="8">
        <v>56.67</v>
      </c>
      <c r="L721" s="8">
        <v>469457.12</v>
      </c>
      <c r="M721" s="8">
        <v>325512.48</v>
      </c>
      <c r="N721" s="8">
        <v>143944.64000000001</v>
      </c>
    </row>
    <row r="722" spans="1:14" x14ac:dyDescent="0.3">
      <c r="A722" t="s">
        <v>17</v>
      </c>
      <c r="B722" t="s">
        <v>163</v>
      </c>
      <c r="C722" t="s">
        <v>6</v>
      </c>
      <c r="D722" t="s">
        <v>3</v>
      </c>
      <c r="E722" t="s">
        <v>23</v>
      </c>
      <c r="F722" s="5">
        <v>44445</v>
      </c>
      <c r="G722">
        <v>880486238</v>
      </c>
      <c r="H722" s="5">
        <v>44479</v>
      </c>
      <c r="I722">
        <v>4299</v>
      </c>
      <c r="J722" s="8">
        <v>152.58000000000001</v>
      </c>
      <c r="K722" s="8">
        <v>97.44</v>
      </c>
      <c r="L722" s="8">
        <v>655941.42000000004</v>
      </c>
      <c r="M722" s="8">
        <v>418894.56</v>
      </c>
      <c r="N722" s="8">
        <v>237046.86</v>
      </c>
    </row>
    <row r="723" spans="1:14" x14ac:dyDescent="0.3">
      <c r="A723" t="s">
        <v>9</v>
      </c>
      <c r="B723" t="s">
        <v>68</v>
      </c>
      <c r="C723" t="s">
        <v>31</v>
      </c>
      <c r="D723" t="s">
        <v>7</v>
      </c>
      <c r="E723" t="s">
        <v>8</v>
      </c>
      <c r="F723" s="5">
        <v>43278</v>
      </c>
      <c r="G723">
        <v>916089236</v>
      </c>
      <c r="H723" s="5">
        <v>43309</v>
      </c>
      <c r="I723">
        <v>17</v>
      </c>
      <c r="J723" s="8">
        <v>437.2</v>
      </c>
      <c r="K723" s="8">
        <v>263.33</v>
      </c>
      <c r="L723" s="8">
        <v>7432.4</v>
      </c>
      <c r="M723" s="8">
        <v>4476.6099999999997</v>
      </c>
      <c r="N723" s="8">
        <v>2955.79</v>
      </c>
    </row>
    <row r="724" spans="1:14" x14ac:dyDescent="0.3">
      <c r="A724" t="s">
        <v>12</v>
      </c>
      <c r="B724" t="s">
        <v>180</v>
      </c>
      <c r="C724" t="s">
        <v>14</v>
      </c>
      <c r="D724" t="s">
        <v>3</v>
      </c>
      <c r="E724" t="s">
        <v>23</v>
      </c>
      <c r="F724" s="5">
        <v>43852</v>
      </c>
      <c r="G724">
        <v>806192052</v>
      </c>
      <c r="H724" s="5">
        <v>43889</v>
      </c>
      <c r="I724">
        <v>8998</v>
      </c>
      <c r="J724" s="8">
        <v>205.7</v>
      </c>
      <c r="K724" s="8">
        <v>117.11</v>
      </c>
      <c r="L724" s="8">
        <v>1850888.6</v>
      </c>
      <c r="M724" s="8">
        <v>1053755.78</v>
      </c>
      <c r="N724" s="8">
        <v>797132.82</v>
      </c>
    </row>
    <row r="725" spans="1:14" x14ac:dyDescent="0.3">
      <c r="A725" t="s">
        <v>12</v>
      </c>
      <c r="B725" t="s">
        <v>32</v>
      </c>
      <c r="C725" t="s">
        <v>14</v>
      </c>
      <c r="D725" t="s">
        <v>3</v>
      </c>
      <c r="E725" t="s">
        <v>4</v>
      </c>
      <c r="F725" s="5">
        <v>43199</v>
      </c>
      <c r="G725">
        <v>182093513</v>
      </c>
      <c r="H725" s="5">
        <v>43237</v>
      </c>
      <c r="I725">
        <v>4372</v>
      </c>
      <c r="J725" s="8">
        <v>205.7</v>
      </c>
      <c r="K725" s="8">
        <v>117.11</v>
      </c>
      <c r="L725" s="8">
        <v>899320.4</v>
      </c>
      <c r="M725" s="8">
        <v>512004.92</v>
      </c>
      <c r="N725" s="8">
        <v>387315.48</v>
      </c>
    </row>
    <row r="726" spans="1:14" x14ac:dyDescent="0.3">
      <c r="A726" t="s">
        <v>12</v>
      </c>
      <c r="B726" t="s">
        <v>146</v>
      </c>
      <c r="C726" t="s">
        <v>45</v>
      </c>
      <c r="D726" t="s">
        <v>7</v>
      </c>
      <c r="E726" t="s">
        <v>23</v>
      </c>
      <c r="F726" s="5">
        <v>42700</v>
      </c>
      <c r="G726">
        <v>995404946</v>
      </c>
      <c r="H726" s="5">
        <v>42735</v>
      </c>
      <c r="I726">
        <v>1299</v>
      </c>
      <c r="J726" s="8">
        <v>9.33</v>
      </c>
      <c r="K726" s="8">
        <v>6.92</v>
      </c>
      <c r="L726" s="8">
        <v>12119.67</v>
      </c>
      <c r="M726" s="8">
        <v>8989.08</v>
      </c>
      <c r="N726" s="8">
        <v>3130.59</v>
      </c>
    </row>
    <row r="727" spans="1:14" x14ac:dyDescent="0.3">
      <c r="A727" t="s">
        <v>26</v>
      </c>
      <c r="B727" t="s">
        <v>130</v>
      </c>
      <c r="C727" t="s">
        <v>11</v>
      </c>
      <c r="D727" t="s">
        <v>3</v>
      </c>
      <c r="E727" t="s">
        <v>8</v>
      </c>
      <c r="F727" s="5">
        <v>43477</v>
      </c>
      <c r="G727">
        <v>768050181</v>
      </c>
      <c r="H727" s="5">
        <v>43493</v>
      </c>
      <c r="I727">
        <v>1971</v>
      </c>
      <c r="J727" s="8">
        <v>47.45</v>
      </c>
      <c r="K727" s="8">
        <v>31.79</v>
      </c>
      <c r="L727" s="8">
        <v>93523.95</v>
      </c>
      <c r="M727" s="8">
        <v>62658.09</v>
      </c>
      <c r="N727" s="8">
        <v>30865.86</v>
      </c>
    </row>
    <row r="728" spans="1:14" x14ac:dyDescent="0.3">
      <c r="A728" t="s">
        <v>9</v>
      </c>
      <c r="B728" t="s">
        <v>56</v>
      </c>
      <c r="C728" t="s">
        <v>45</v>
      </c>
      <c r="D728" t="s">
        <v>7</v>
      </c>
      <c r="E728" t="s">
        <v>15</v>
      </c>
      <c r="F728" s="5">
        <v>44536</v>
      </c>
      <c r="G728">
        <v>242265546</v>
      </c>
      <c r="H728" s="5">
        <v>44203</v>
      </c>
      <c r="I728">
        <v>614</v>
      </c>
      <c r="J728" s="8">
        <v>9.33</v>
      </c>
      <c r="K728" s="8">
        <v>6.92</v>
      </c>
      <c r="L728" s="8">
        <v>5728.62</v>
      </c>
      <c r="M728" s="8">
        <v>4248.88</v>
      </c>
      <c r="N728" s="8">
        <v>1479.74</v>
      </c>
    </row>
    <row r="729" spans="1:14" x14ac:dyDescent="0.3">
      <c r="A729" t="s">
        <v>26</v>
      </c>
      <c r="B729" t="s">
        <v>123</v>
      </c>
      <c r="C729" t="s">
        <v>29</v>
      </c>
      <c r="D729" t="s">
        <v>7</v>
      </c>
      <c r="E729" t="s">
        <v>4</v>
      </c>
      <c r="F729" s="5">
        <v>44043</v>
      </c>
      <c r="G729">
        <v>230599868</v>
      </c>
      <c r="H729" s="5">
        <v>44065</v>
      </c>
      <c r="I729">
        <v>8480</v>
      </c>
      <c r="J729" s="8">
        <v>651.21</v>
      </c>
      <c r="K729" s="8">
        <v>524.96</v>
      </c>
      <c r="L729" s="8">
        <v>5522260.7999999998</v>
      </c>
      <c r="M729" s="8">
        <v>4451660.8</v>
      </c>
      <c r="N729" s="8">
        <v>1070600</v>
      </c>
    </row>
    <row r="730" spans="1:14" x14ac:dyDescent="0.3">
      <c r="A730" t="s">
        <v>9</v>
      </c>
      <c r="B730" t="s">
        <v>106</v>
      </c>
      <c r="C730" t="s">
        <v>31</v>
      </c>
      <c r="D730" t="s">
        <v>3</v>
      </c>
      <c r="E730" t="s">
        <v>4</v>
      </c>
      <c r="F730" s="5">
        <v>42016</v>
      </c>
      <c r="G730">
        <v>265914475</v>
      </c>
      <c r="H730" s="5">
        <v>42056</v>
      </c>
      <c r="I730">
        <v>8857</v>
      </c>
      <c r="J730" s="8">
        <v>437.2</v>
      </c>
      <c r="K730" s="8">
        <v>263.33</v>
      </c>
      <c r="L730" s="8">
        <v>3872280.4</v>
      </c>
      <c r="M730" s="8">
        <v>2332313.81</v>
      </c>
      <c r="N730" s="8">
        <v>1539966.59</v>
      </c>
    </row>
    <row r="731" spans="1:14" x14ac:dyDescent="0.3">
      <c r="A731" t="s">
        <v>39</v>
      </c>
      <c r="B731" t="s">
        <v>205</v>
      </c>
      <c r="C731" t="s">
        <v>65</v>
      </c>
      <c r="D731" t="s">
        <v>7</v>
      </c>
      <c r="E731" t="s">
        <v>4</v>
      </c>
      <c r="F731" s="5">
        <v>42592</v>
      </c>
      <c r="G731">
        <v>851383197</v>
      </c>
      <c r="H731" s="5">
        <v>42618</v>
      </c>
      <c r="I731">
        <v>2062</v>
      </c>
      <c r="J731" s="8">
        <v>668.27</v>
      </c>
      <c r="K731" s="8">
        <v>502.54</v>
      </c>
      <c r="L731" s="8">
        <v>1377972.74</v>
      </c>
      <c r="M731" s="8">
        <v>1036237.48</v>
      </c>
      <c r="N731" s="8">
        <v>341735.26</v>
      </c>
    </row>
    <row r="732" spans="1:14" x14ac:dyDescent="0.3">
      <c r="A732" t="s">
        <v>0</v>
      </c>
      <c r="B732" t="s">
        <v>144</v>
      </c>
      <c r="C732" t="s">
        <v>19</v>
      </c>
      <c r="D732" t="s">
        <v>7</v>
      </c>
      <c r="E732" t="s">
        <v>15</v>
      </c>
      <c r="F732" s="5">
        <v>42263</v>
      </c>
      <c r="G732">
        <v>310492360</v>
      </c>
      <c r="H732" s="5">
        <v>42298</v>
      </c>
      <c r="I732">
        <v>444</v>
      </c>
      <c r="J732" s="8">
        <v>81.73</v>
      </c>
      <c r="K732" s="8">
        <v>56.67</v>
      </c>
      <c r="L732" s="8">
        <v>36288.120000000003</v>
      </c>
      <c r="M732" s="8">
        <v>25161.48</v>
      </c>
      <c r="N732" s="8">
        <v>11126.64</v>
      </c>
    </row>
    <row r="733" spans="1:14" x14ac:dyDescent="0.3">
      <c r="A733" t="s">
        <v>9</v>
      </c>
      <c r="B733" t="s">
        <v>184</v>
      </c>
      <c r="C733" t="s">
        <v>6</v>
      </c>
      <c r="D733" t="s">
        <v>3</v>
      </c>
      <c r="E733" t="s">
        <v>15</v>
      </c>
      <c r="F733" s="5">
        <v>42211</v>
      </c>
      <c r="G733">
        <v>637040793</v>
      </c>
      <c r="H733" s="5">
        <v>42220</v>
      </c>
      <c r="I733">
        <v>3382</v>
      </c>
      <c r="J733" s="8">
        <v>152.58000000000001</v>
      </c>
      <c r="K733" s="8">
        <v>97.44</v>
      </c>
      <c r="L733" s="8">
        <v>516025.56</v>
      </c>
      <c r="M733" s="8">
        <v>329542.08</v>
      </c>
      <c r="N733" s="8">
        <v>186483.48</v>
      </c>
    </row>
    <row r="734" spans="1:14" x14ac:dyDescent="0.3">
      <c r="A734" t="s">
        <v>26</v>
      </c>
      <c r="B734" t="s">
        <v>64</v>
      </c>
      <c r="C734" t="s">
        <v>11</v>
      </c>
      <c r="D734" t="s">
        <v>3</v>
      </c>
      <c r="E734" t="s">
        <v>23</v>
      </c>
      <c r="F734" s="5">
        <v>44168</v>
      </c>
      <c r="G734">
        <v>745139825</v>
      </c>
      <c r="H734" s="5">
        <v>44173</v>
      </c>
      <c r="I734">
        <v>2288</v>
      </c>
      <c r="J734" s="8">
        <v>47.45</v>
      </c>
      <c r="K734" s="8">
        <v>31.79</v>
      </c>
      <c r="L734" s="8">
        <v>108565.6</v>
      </c>
      <c r="M734" s="8">
        <v>72735.520000000004</v>
      </c>
      <c r="N734" s="8">
        <v>35830.080000000002</v>
      </c>
    </row>
    <row r="735" spans="1:14" x14ac:dyDescent="0.3">
      <c r="A735" t="s">
        <v>26</v>
      </c>
      <c r="B735" t="s">
        <v>208</v>
      </c>
      <c r="C735" t="s">
        <v>65</v>
      </c>
      <c r="D735" t="s">
        <v>3</v>
      </c>
      <c r="E735" t="s">
        <v>4</v>
      </c>
      <c r="F735" s="5">
        <v>42711</v>
      </c>
      <c r="G735">
        <v>519213283</v>
      </c>
      <c r="H735" s="5">
        <v>42728</v>
      </c>
      <c r="I735">
        <v>5603</v>
      </c>
      <c r="J735" s="8">
        <v>668.27</v>
      </c>
      <c r="K735" s="8">
        <v>502.54</v>
      </c>
      <c r="L735" s="8">
        <v>3744316.81</v>
      </c>
      <c r="M735" s="8">
        <v>2815731.62</v>
      </c>
      <c r="N735" s="8">
        <v>928585.19</v>
      </c>
    </row>
    <row r="736" spans="1:14" x14ac:dyDescent="0.3">
      <c r="A736" t="s">
        <v>12</v>
      </c>
      <c r="B736" t="s">
        <v>137</v>
      </c>
      <c r="C736" t="s">
        <v>57</v>
      </c>
      <c r="D736" t="s">
        <v>3</v>
      </c>
      <c r="E736" t="s">
        <v>8</v>
      </c>
      <c r="F736" s="5">
        <v>42044</v>
      </c>
      <c r="G736">
        <v>363997495</v>
      </c>
      <c r="H736" s="5">
        <v>42046</v>
      </c>
      <c r="I736">
        <v>3802</v>
      </c>
      <c r="J736" s="8">
        <v>154.06</v>
      </c>
      <c r="K736" s="8">
        <v>90.93</v>
      </c>
      <c r="L736" s="8">
        <v>585736.12</v>
      </c>
      <c r="M736" s="8">
        <v>345715.86</v>
      </c>
      <c r="N736" s="8">
        <v>240020.26</v>
      </c>
    </row>
    <row r="737" spans="1:14" x14ac:dyDescent="0.3">
      <c r="A737" t="s">
        <v>9</v>
      </c>
      <c r="B737" t="s">
        <v>177</v>
      </c>
      <c r="C737" t="s">
        <v>19</v>
      </c>
      <c r="D737" t="s">
        <v>7</v>
      </c>
      <c r="E737" t="s">
        <v>15</v>
      </c>
      <c r="F737" s="5">
        <v>43446</v>
      </c>
      <c r="G737">
        <v>754541289</v>
      </c>
      <c r="H737" s="5">
        <v>43453</v>
      </c>
      <c r="I737">
        <v>4390</v>
      </c>
      <c r="J737" s="8">
        <v>81.73</v>
      </c>
      <c r="K737" s="8">
        <v>56.67</v>
      </c>
      <c r="L737" s="8">
        <v>358794.7</v>
      </c>
      <c r="M737" s="8">
        <v>248781.3</v>
      </c>
      <c r="N737" s="8">
        <v>110013.4</v>
      </c>
    </row>
    <row r="738" spans="1:14" x14ac:dyDescent="0.3">
      <c r="A738" t="s">
        <v>0</v>
      </c>
      <c r="B738" t="s">
        <v>144</v>
      </c>
      <c r="C738" t="s">
        <v>65</v>
      </c>
      <c r="D738" t="s">
        <v>3</v>
      </c>
      <c r="E738" t="s">
        <v>23</v>
      </c>
      <c r="F738" s="5">
        <v>42897</v>
      </c>
      <c r="G738">
        <v>886205995</v>
      </c>
      <c r="H738" s="5">
        <v>42937</v>
      </c>
      <c r="I738">
        <v>6902</v>
      </c>
      <c r="J738" s="8">
        <v>668.27</v>
      </c>
      <c r="K738" s="8">
        <v>502.54</v>
      </c>
      <c r="L738" s="8">
        <v>4612399.54</v>
      </c>
      <c r="M738" s="8">
        <v>3468531.08</v>
      </c>
      <c r="N738" s="8">
        <v>1143868.46</v>
      </c>
    </row>
    <row r="739" spans="1:14" x14ac:dyDescent="0.3">
      <c r="A739" t="s">
        <v>26</v>
      </c>
      <c r="B739" t="s">
        <v>152</v>
      </c>
      <c r="C739" t="s">
        <v>2</v>
      </c>
      <c r="D739" t="s">
        <v>3</v>
      </c>
      <c r="E739" t="s">
        <v>8</v>
      </c>
      <c r="F739" s="5">
        <v>43574</v>
      </c>
      <c r="G739">
        <v>924665439</v>
      </c>
      <c r="H739" s="5">
        <v>43623</v>
      </c>
      <c r="I739">
        <v>7906</v>
      </c>
      <c r="J739" s="8">
        <v>255.28</v>
      </c>
      <c r="K739" s="8">
        <v>159.41999999999999</v>
      </c>
      <c r="L739" s="8">
        <v>2018243.68</v>
      </c>
      <c r="M739" s="8">
        <v>1260374.52</v>
      </c>
      <c r="N739" s="8">
        <v>757869.16</v>
      </c>
    </row>
    <row r="740" spans="1:14" x14ac:dyDescent="0.3">
      <c r="A740" t="s">
        <v>12</v>
      </c>
      <c r="B740" t="s">
        <v>90</v>
      </c>
      <c r="C740" t="s">
        <v>65</v>
      </c>
      <c r="D740" t="s">
        <v>3</v>
      </c>
      <c r="E740" t="s">
        <v>23</v>
      </c>
      <c r="F740" s="5">
        <v>42734</v>
      </c>
      <c r="G740">
        <v>655905950</v>
      </c>
      <c r="H740" s="5">
        <v>42777</v>
      </c>
      <c r="I740">
        <v>6001</v>
      </c>
      <c r="J740" s="8">
        <v>668.27</v>
      </c>
      <c r="K740" s="8">
        <v>502.54</v>
      </c>
      <c r="L740" s="8">
        <v>4010288.27</v>
      </c>
      <c r="M740" s="8">
        <v>3015742.54</v>
      </c>
      <c r="N740" s="8">
        <v>994545.73</v>
      </c>
    </row>
    <row r="741" spans="1:14" x14ac:dyDescent="0.3">
      <c r="A741" t="s">
        <v>26</v>
      </c>
      <c r="B741" t="s">
        <v>58</v>
      </c>
      <c r="C741" t="s">
        <v>11</v>
      </c>
      <c r="D741" t="s">
        <v>7</v>
      </c>
      <c r="E741" t="s">
        <v>23</v>
      </c>
      <c r="F741" s="5">
        <v>44564</v>
      </c>
      <c r="G741">
        <v>836226356</v>
      </c>
      <c r="H741" s="5">
        <v>44587</v>
      </c>
      <c r="I741">
        <v>6816</v>
      </c>
      <c r="J741" s="8">
        <v>47.45</v>
      </c>
      <c r="K741" s="8">
        <v>31.79</v>
      </c>
      <c r="L741" s="8">
        <v>323419.2</v>
      </c>
      <c r="M741" s="8">
        <v>216680.64</v>
      </c>
      <c r="N741" s="8">
        <v>106738.56</v>
      </c>
    </row>
    <row r="742" spans="1:14" x14ac:dyDescent="0.3">
      <c r="A742" t="s">
        <v>17</v>
      </c>
      <c r="B742" t="s">
        <v>28</v>
      </c>
      <c r="C742" t="s">
        <v>65</v>
      </c>
      <c r="D742" t="s">
        <v>7</v>
      </c>
      <c r="E742" t="s">
        <v>8</v>
      </c>
      <c r="F742" s="5">
        <v>44099</v>
      </c>
      <c r="G742">
        <v>942237985</v>
      </c>
      <c r="H742" s="5">
        <v>44099</v>
      </c>
      <c r="I742">
        <v>8013</v>
      </c>
      <c r="J742" s="8">
        <v>668.27</v>
      </c>
      <c r="K742" s="8">
        <v>502.54</v>
      </c>
      <c r="L742" s="8">
        <v>5354847.51</v>
      </c>
      <c r="M742" s="8">
        <v>4026853.02</v>
      </c>
      <c r="N742" s="8">
        <v>1327994.49</v>
      </c>
    </row>
    <row r="743" spans="1:14" x14ac:dyDescent="0.3">
      <c r="A743" t="s">
        <v>12</v>
      </c>
      <c r="B743" t="s">
        <v>76</v>
      </c>
      <c r="C743" t="s">
        <v>14</v>
      </c>
      <c r="D743" t="s">
        <v>3</v>
      </c>
      <c r="E743" t="s">
        <v>23</v>
      </c>
      <c r="F743" s="5">
        <v>44036</v>
      </c>
      <c r="G743">
        <v>520864665</v>
      </c>
      <c r="H743" s="5">
        <v>44063</v>
      </c>
      <c r="I743">
        <v>4284</v>
      </c>
      <c r="J743" s="8">
        <v>205.7</v>
      </c>
      <c r="K743" s="8">
        <v>117.11</v>
      </c>
      <c r="L743" s="8">
        <v>881218.8</v>
      </c>
      <c r="M743" s="8">
        <v>501699.24</v>
      </c>
      <c r="N743" s="8">
        <v>379519.56</v>
      </c>
    </row>
    <row r="744" spans="1:14" x14ac:dyDescent="0.3">
      <c r="A744" t="s">
        <v>17</v>
      </c>
      <c r="B744" t="s">
        <v>188</v>
      </c>
      <c r="C744" t="s">
        <v>6</v>
      </c>
      <c r="D744" t="s">
        <v>7</v>
      </c>
      <c r="E744" t="s">
        <v>23</v>
      </c>
      <c r="F744" s="5">
        <v>43497</v>
      </c>
      <c r="G744">
        <v>539342725</v>
      </c>
      <c r="H744" s="5">
        <v>43511</v>
      </c>
      <c r="I744">
        <v>2353</v>
      </c>
      <c r="J744" s="8">
        <v>152.58000000000001</v>
      </c>
      <c r="K744" s="8">
        <v>97.44</v>
      </c>
      <c r="L744" s="8">
        <v>359020.74</v>
      </c>
      <c r="M744" s="8">
        <v>229276.32</v>
      </c>
      <c r="N744" s="8">
        <v>129744.42</v>
      </c>
    </row>
    <row r="745" spans="1:14" x14ac:dyDescent="0.3">
      <c r="A745" t="s">
        <v>12</v>
      </c>
      <c r="B745" t="s">
        <v>62</v>
      </c>
      <c r="C745" t="s">
        <v>2</v>
      </c>
      <c r="D745" t="s">
        <v>7</v>
      </c>
      <c r="E745" t="s">
        <v>4</v>
      </c>
      <c r="F745" s="5">
        <v>42074</v>
      </c>
      <c r="G745">
        <v>235220992</v>
      </c>
      <c r="H745" s="5">
        <v>42089</v>
      </c>
      <c r="I745">
        <v>5974</v>
      </c>
      <c r="J745" s="8">
        <v>255.28</v>
      </c>
      <c r="K745" s="8">
        <v>159.41999999999999</v>
      </c>
      <c r="L745" s="8">
        <v>1525042.72</v>
      </c>
      <c r="M745" s="8">
        <v>952375.08</v>
      </c>
      <c r="N745" s="8">
        <v>572667.64</v>
      </c>
    </row>
    <row r="746" spans="1:14" x14ac:dyDescent="0.3">
      <c r="A746" t="s">
        <v>12</v>
      </c>
      <c r="B746" t="s">
        <v>169</v>
      </c>
      <c r="C746" t="s">
        <v>14</v>
      </c>
      <c r="D746" t="s">
        <v>3</v>
      </c>
      <c r="E746" t="s">
        <v>8</v>
      </c>
      <c r="F746" s="5">
        <v>43551</v>
      </c>
      <c r="G746">
        <v>266360795</v>
      </c>
      <c r="H746" s="5">
        <v>43598</v>
      </c>
      <c r="I746">
        <v>933</v>
      </c>
      <c r="J746" s="8">
        <v>205.7</v>
      </c>
      <c r="K746" s="8">
        <v>117.11</v>
      </c>
      <c r="L746" s="8">
        <v>191918.1</v>
      </c>
      <c r="M746" s="8">
        <v>109263.63</v>
      </c>
      <c r="N746" s="8">
        <v>82654.47</v>
      </c>
    </row>
    <row r="747" spans="1:14" x14ac:dyDescent="0.3">
      <c r="A747" t="s">
        <v>12</v>
      </c>
      <c r="B747" t="s">
        <v>108</v>
      </c>
      <c r="C747" t="s">
        <v>2</v>
      </c>
      <c r="D747" t="s">
        <v>3</v>
      </c>
      <c r="E747" t="s">
        <v>23</v>
      </c>
      <c r="F747" s="5">
        <v>43106</v>
      </c>
      <c r="G747">
        <v>460935962</v>
      </c>
      <c r="H747" s="5">
        <v>43116</v>
      </c>
      <c r="I747">
        <v>49</v>
      </c>
      <c r="J747" s="8">
        <v>255.28</v>
      </c>
      <c r="K747" s="8">
        <v>159.41999999999999</v>
      </c>
      <c r="L747" s="8">
        <v>12508.72</v>
      </c>
      <c r="M747" s="8">
        <v>7811.58</v>
      </c>
      <c r="N747" s="8">
        <v>4697.1400000000003</v>
      </c>
    </row>
    <row r="748" spans="1:14" x14ac:dyDescent="0.3">
      <c r="A748" t="s">
        <v>26</v>
      </c>
      <c r="B748" t="s">
        <v>170</v>
      </c>
      <c r="C748" t="s">
        <v>14</v>
      </c>
      <c r="D748" t="s">
        <v>3</v>
      </c>
      <c r="E748" t="s">
        <v>4</v>
      </c>
      <c r="F748" s="5">
        <v>44651</v>
      </c>
      <c r="G748">
        <v>267432820</v>
      </c>
      <c r="H748" s="5">
        <v>44675</v>
      </c>
      <c r="I748">
        <v>8169</v>
      </c>
      <c r="J748" s="8">
        <v>205.7</v>
      </c>
      <c r="K748" s="8">
        <v>117.11</v>
      </c>
      <c r="L748" s="8">
        <v>1680363.3</v>
      </c>
      <c r="M748" s="8">
        <v>956671.59</v>
      </c>
      <c r="N748" s="8">
        <v>723691.71</v>
      </c>
    </row>
    <row r="749" spans="1:14" x14ac:dyDescent="0.3">
      <c r="A749" t="s">
        <v>26</v>
      </c>
      <c r="B749" t="s">
        <v>125</v>
      </c>
      <c r="C749" t="s">
        <v>14</v>
      </c>
      <c r="D749" t="s">
        <v>7</v>
      </c>
      <c r="E749" t="s">
        <v>23</v>
      </c>
      <c r="F749" s="5">
        <v>43332</v>
      </c>
      <c r="G749">
        <v>104650199</v>
      </c>
      <c r="H749" s="5">
        <v>43374</v>
      </c>
      <c r="I749">
        <v>7174</v>
      </c>
      <c r="J749" s="8">
        <v>205.7</v>
      </c>
      <c r="K749" s="8">
        <v>117.11</v>
      </c>
      <c r="L749" s="8">
        <v>1475691.8</v>
      </c>
      <c r="M749" s="8">
        <v>840147.14</v>
      </c>
      <c r="N749" s="8">
        <v>635544.66</v>
      </c>
    </row>
    <row r="750" spans="1:14" x14ac:dyDescent="0.3">
      <c r="A750" t="s">
        <v>0</v>
      </c>
      <c r="B750" t="s">
        <v>160</v>
      </c>
      <c r="C750" t="s">
        <v>31</v>
      </c>
      <c r="D750" t="s">
        <v>3</v>
      </c>
      <c r="E750" t="s">
        <v>15</v>
      </c>
      <c r="F750" s="5">
        <v>44803</v>
      </c>
      <c r="G750">
        <v>911699426</v>
      </c>
      <c r="H750" s="5">
        <v>44837</v>
      </c>
      <c r="I750">
        <v>975</v>
      </c>
      <c r="J750" s="8">
        <v>437.2</v>
      </c>
      <c r="K750" s="8">
        <v>263.33</v>
      </c>
      <c r="L750" s="8">
        <v>426270</v>
      </c>
      <c r="M750" s="8">
        <v>256746.75</v>
      </c>
      <c r="N750" s="8">
        <v>169523.25</v>
      </c>
    </row>
    <row r="751" spans="1:14" x14ac:dyDescent="0.3">
      <c r="A751" t="s">
        <v>17</v>
      </c>
      <c r="B751" t="s">
        <v>163</v>
      </c>
      <c r="C751" t="s">
        <v>2</v>
      </c>
      <c r="D751" t="s">
        <v>7</v>
      </c>
      <c r="E751" t="s">
        <v>15</v>
      </c>
      <c r="F751" s="5">
        <v>42718</v>
      </c>
      <c r="G751">
        <v>998004329</v>
      </c>
      <c r="H751" s="5">
        <v>42724</v>
      </c>
      <c r="I751">
        <v>514</v>
      </c>
      <c r="J751" s="8">
        <v>255.28</v>
      </c>
      <c r="K751" s="8">
        <v>159.41999999999999</v>
      </c>
      <c r="L751" s="8">
        <v>131213.92000000001</v>
      </c>
      <c r="M751" s="8">
        <v>81941.88</v>
      </c>
      <c r="N751" s="8">
        <v>49272.04</v>
      </c>
    </row>
    <row r="752" spans="1:14" x14ac:dyDescent="0.3">
      <c r="A752" t="s">
        <v>12</v>
      </c>
      <c r="B752" t="s">
        <v>166</v>
      </c>
      <c r="C752" t="s">
        <v>19</v>
      </c>
      <c r="D752" t="s">
        <v>3</v>
      </c>
      <c r="E752" t="s">
        <v>15</v>
      </c>
      <c r="F752" s="5">
        <v>42127</v>
      </c>
      <c r="G752">
        <v>993301236</v>
      </c>
      <c r="H752" s="5">
        <v>42156</v>
      </c>
      <c r="I752">
        <v>8764</v>
      </c>
      <c r="J752" s="8">
        <v>81.73</v>
      </c>
      <c r="K752" s="8">
        <v>56.67</v>
      </c>
      <c r="L752" s="8">
        <v>716281.72</v>
      </c>
      <c r="M752" s="8">
        <v>496655.88</v>
      </c>
      <c r="N752" s="8">
        <v>219625.84</v>
      </c>
    </row>
    <row r="753" spans="1:14" x14ac:dyDescent="0.3">
      <c r="A753" t="s">
        <v>9</v>
      </c>
      <c r="B753" t="s">
        <v>92</v>
      </c>
      <c r="C753" t="s">
        <v>57</v>
      </c>
      <c r="D753" t="s">
        <v>7</v>
      </c>
      <c r="E753" t="s">
        <v>15</v>
      </c>
      <c r="F753" s="5">
        <v>42079</v>
      </c>
      <c r="G753">
        <v>697638976</v>
      </c>
      <c r="H753" s="5">
        <v>42089</v>
      </c>
      <c r="I753">
        <v>5731</v>
      </c>
      <c r="J753" s="8">
        <v>154.06</v>
      </c>
      <c r="K753" s="8">
        <v>90.93</v>
      </c>
      <c r="L753" s="8">
        <v>882917.86</v>
      </c>
      <c r="M753" s="8">
        <v>521119.83</v>
      </c>
      <c r="N753" s="8">
        <v>361798.03</v>
      </c>
    </row>
    <row r="754" spans="1:14" x14ac:dyDescent="0.3">
      <c r="A754" t="s">
        <v>17</v>
      </c>
      <c r="B754" t="s">
        <v>188</v>
      </c>
      <c r="C754" t="s">
        <v>31</v>
      </c>
      <c r="D754" t="s">
        <v>3</v>
      </c>
      <c r="E754" t="s">
        <v>8</v>
      </c>
      <c r="F754" s="5">
        <v>44516</v>
      </c>
      <c r="G754">
        <v>431378877</v>
      </c>
      <c r="H754" s="5">
        <v>44538</v>
      </c>
      <c r="I754">
        <v>3451</v>
      </c>
      <c r="J754" s="8">
        <v>437.2</v>
      </c>
      <c r="K754" s="8">
        <v>263.33</v>
      </c>
      <c r="L754" s="8">
        <v>1508777.2</v>
      </c>
      <c r="M754" s="8">
        <v>908751.83</v>
      </c>
      <c r="N754" s="8">
        <v>600025.37</v>
      </c>
    </row>
    <row r="755" spans="1:14" x14ac:dyDescent="0.3">
      <c r="A755" t="s">
        <v>20</v>
      </c>
      <c r="B755" t="s">
        <v>21</v>
      </c>
      <c r="C755" t="s">
        <v>57</v>
      </c>
      <c r="D755" t="s">
        <v>7</v>
      </c>
      <c r="E755" t="s">
        <v>8</v>
      </c>
      <c r="F755" s="5">
        <v>43497</v>
      </c>
      <c r="G755">
        <v>585194766</v>
      </c>
      <c r="H755" s="5">
        <v>43521</v>
      </c>
      <c r="I755">
        <v>990</v>
      </c>
      <c r="J755" s="8">
        <v>154.06</v>
      </c>
      <c r="K755" s="8">
        <v>90.93</v>
      </c>
      <c r="L755" s="8">
        <v>152519.4</v>
      </c>
      <c r="M755" s="8">
        <v>90020.7</v>
      </c>
      <c r="N755" s="8">
        <v>62498.7</v>
      </c>
    </row>
    <row r="756" spans="1:14" x14ac:dyDescent="0.3">
      <c r="A756" t="s">
        <v>0</v>
      </c>
      <c r="B756" t="s">
        <v>101</v>
      </c>
      <c r="C756" t="s">
        <v>19</v>
      </c>
      <c r="D756" t="s">
        <v>7</v>
      </c>
      <c r="E756" t="s">
        <v>8</v>
      </c>
      <c r="F756" s="5">
        <v>44013</v>
      </c>
      <c r="G756">
        <v>270072972</v>
      </c>
      <c r="H756" s="5">
        <v>44052</v>
      </c>
      <c r="I756">
        <v>9449</v>
      </c>
      <c r="J756" s="8">
        <v>81.73</v>
      </c>
      <c r="K756" s="8">
        <v>56.67</v>
      </c>
      <c r="L756" s="8">
        <v>772266.77</v>
      </c>
      <c r="M756" s="8">
        <v>535474.82999999996</v>
      </c>
      <c r="N756" s="8">
        <v>236791.94</v>
      </c>
    </row>
    <row r="757" spans="1:14" x14ac:dyDescent="0.3">
      <c r="A757" t="s">
        <v>9</v>
      </c>
      <c r="B757" t="s">
        <v>10</v>
      </c>
      <c r="C757" t="s">
        <v>2</v>
      </c>
      <c r="D757" t="s">
        <v>3</v>
      </c>
      <c r="E757" t="s">
        <v>8</v>
      </c>
      <c r="F757" s="5">
        <v>42439</v>
      </c>
      <c r="G757">
        <v>467312324</v>
      </c>
      <c r="H757" s="5">
        <v>42468</v>
      </c>
      <c r="I757">
        <v>6956</v>
      </c>
      <c r="J757" s="8">
        <v>255.28</v>
      </c>
      <c r="K757" s="8">
        <v>159.41999999999999</v>
      </c>
      <c r="L757" s="8">
        <v>1775727.68</v>
      </c>
      <c r="M757" s="8">
        <v>1108925.52</v>
      </c>
      <c r="N757" s="8">
        <v>666802.16</v>
      </c>
    </row>
    <row r="758" spans="1:14" x14ac:dyDescent="0.3">
      <c r="A758" t="s">
        <v>17</v>
      </c>
      <c r="B758" t="s">
        <v>85</v>
      </c>
      <c r="C758" t="s">
        <v>45</v>
      </c>
      <c r="D758" t="s">
        <v>7</v>
      </c>
      <c r="E758" t="s">
        <v>8</v>
      </c>
      <c r="F758" s="5">
        <v>42431</v>
      </c>
      <c r="G758">
        <v>878524148</v>
      </c>
      <c r="H758" s="5">
        <v>42449</v>
      </c>
      <c r="I758">
        <v>3673</v>
      </c>
      <c r="J758" s="8">
        <v>9.33</v>
      </c>
      <c r="K758" s="8">
        <v>6.92</v>
      </c>
      <c r="L758" s="8">
        <v>34269.089999999997</v>
      </c>
      <c r="M758" s="8">
        <v>25417.16</v>
      </c>
      <c r="N758" s="8">
        <v>8851.93</v>
      </c>
    </row>
    <row r="759" spans="1:14" x14ac:dyDescent="0.3">
      <c r="A759" t="s">
        <v>0</v>
      </c>
      <c r="B759" t="s">
        <v>1</v>
      </c>
      <c r="C759" t="s">
        <v>31</v>
      </c>
      <c r="D759" t="s">
        <v>3</v>
      </c>
      <c r="E759" t="s">
        <v>8</v>
      </c>
      <c r="F759" s="5">
        <v>42682</v>
      </c>
      <c r="G759">
        <v>375632274</v>
      </c>
      <c r="H759" s="5">
        <v>42702</v>
      </c>
      <c r="I759">
        <v>6792</v>
      </c>
      <c r="J759" s="8">
        <v>437.2</v>
      </c>
      <c r="K759" s="8">
        <v>263.33</v>
      </c>
      <c r="L759" s="8">
        <v>2969462.4</v>
      </c>
      <c r="M759" s="8">
        <v>1788537.36</v>
      </c>
      <c r="N759" s="8">
        <v>1180925.04</v>
      </c>
    </row>
    <row r="760" spans="1:14" x14ac:dyDescent="0.3">
      <c r="A760" t="s">
        <v>26</v>
      </c>
      <c r="B760" t="s">
        <v>99</v>
      </c>
      <c r="C760" t="s">
        <v>45</v>
      </c>
      <c r="D760" t="s">
        <v>7</v>
      </c>
      <c r="E760" t="s">
        <v>4</v>
      </c>
      <c r="F760" s="5">
        <v>42432</v>
      </c>
      <c r="G760">
        <v>150873029</v>
      </c>
      <c r="H760" s="5">
        <v>42442</v>
      </c>
      <c r="I760">
        <v>5537</v>
      </c>
      <c r="J760" s="8">
        <v>9.33</v>
      </c>
      <c r="K760" s="8">
        <v>6.92</v>
      </c>
      <c r="L760" s="8">
        <v>51660.21</v>
      </c>
      <c r="M760" s="8">
        <v>38316.04</v>
      </c>
      <c r="N760" s="8">
        <v>13344.17</v>
      </c>
    </row>
    <row r="761" spans="1:14" x14ac:dyDescent="0.3">
      <c r="A761" t="s">
        <v>26</v>
      </c>
      <c r="B761" t="s">
        <v>55</v>
      </c>
      <c r="C761" t="s">
        <v>57</v>
      </c>
      <c r="D761" t="s">
        <v>7</v>
      </c>
      <c r="E761" t="s">
        <v>8</v>
      </c>
      <c r="F761" s="5">
        <v>42692</v>
      </c>
      <c r="G761">
        <v>566795241</v>
      </c>
      <c r="H761" s="5">
        <v>42696</v>
      </c>
      <c r="I761">
        <v>6162</v>
      </c>
      <c r="J761" s="8">
        <v>154.06</v>
      </c>
      <c r="K761" s="8">
        <v>90.93</v>
      </c>
      <c r="L761" s="8">
        <v>949317.72</v>
      </c>
      <c r="M761" s="8">
        <v>560310.66</v>
      </c>
      <c r="N761" s="8">
        <v>389007.06</v>
      </c>
    </row>
    <row r="762" spans="1:14" x14ac:dyDescent="0.3">
      <c r="A762" t="s">
        <v>12</v>
      </c>
      <c r="B762" t="s">
        <v>107</v>
      </c>
      <c r="C762" t="s">
        <v>19</v>
      </c>
      <c r="D762" t="s">
        <v>3</v>
      </c>
      <c r="E762" t="s">
        <v>4</v>
      </c>
      <c r="F762" s="5">
        <v>42098</v>
      </c>
      <c r="G762">
        <v>706260240</v>
      </c>
      <c r="H762" s="5">
        <v>42128</v>
      </c>
      <c r="I762">
        <v>6954</v>
      </c>
      <c r="J762" s="8">
        <v>81.73</v>
      </c>
      <c r="K762" s="8">
        <v>56.67</v>
      </c>
      <c r="L762" s="8">
        <v>568350.42000000004</v>
      </c>
      <c r="M762" s="8">
        <v>394083.18</v>
      </c>
      <c r="N762" s="8">
        <v>174267.24</v>
      </c>
    </row>
    <row r="763" spans="1:14" x14ac:dyDescent="0.3">
      <c r="A763" t="s">
        <v>9</v>
      </c>
      <c r="B763" t="s">
        <v>105</v>
      </c>
      <c r="C763" t="s">
        <v>22</v>
      </c>
      <c r="D763" t="s">
        <v>3</v>
      </c>
      <c r="E763" t="s">
        <v>15</v>
      </c>
      <c r="F763" s="5">
        <v>43977</v>
      </c>
      <c r="G763">
        <v>622441852</v>
      </c>
      <c r="H763" s="5">
        <v>43979</v>
      </c>
      <c r="I763">
        <v>3231</v>
      </c>
      <c r="J763" s="8">
        <v>109.28</v>
      </c>
      <c r="K763" s="8">
        <v>35.840000000000003</v>
      </c>
      <c r="L763" s="8">
        <v>353083.68</v>
      </c>
      <c r="M763" s="8">
        <v>115799.03999999999</v>
      </c>
      <c r="N763" s="8">
        <v>237284.64</v>
      </c>
    </row>
    <row r="764" spans="1:14" x14ac:dyDescent="0.3">
      <c r="A764" t="s">
        <v>17</v>
      </c>
      <c r="B764" t="s">
        <v>85</v>
      </c>
      <c r="C764" t="s">
        <v>11</v>
      </c>
      <c r="D764" t="s">
        <v>7</v>
      </c>
      <c r="E764" t="s">
        <v>23</v>
      </c>
      <c r="F764" s="5">
        <v>44742</v>
      </c>
      <c r="G764">
        <v>888826406</v>
      </c>
      <c r="H764" s="5">
        <v>44743</v>
      </c>
      <c r="I764">
        <v>2340</v>
      </c>
      <c r="J764" s="8">
        <v>47.45</v>
      </c>
      <c r="K764" s="8">
        <v>31.79</v>
      </c>
      <c r="L764" s="8">
        <v>111033</v>
      </c>
      <c r="M764" s="8">
        <v>74388.600000000006</v>
      </c>
      <c r="N764" s="8">
        <v>36644.400000000001</v>
      </c>
    </row>
    <row r="765" spans="1:14" x14ac:dyDescent="0.3">
      <c r="A765" t="s">
        <v>9</v>
      </c>
      <c r="B765" t="s">
        <v>38</v>
      </c>
      <c r="C765" t="s">
        <v>36</v>
      </c>
      <c r="D765" t="s">
        <v>3</v>
      </c>
      <c r="E765" t="s">
        <v>8</v>
      </c>
      <c r="F765" s="5">
        <v>42578</v>
      </c>
      <c r="G765">
        <v>349212729</v>
      </c>
      <c r="H765" s="5">
        <v>42624</v>
      </c>
      <c r="I765">
        <v>8662</v>
      </c>
      <c r="J765" s="8">
        <v>421.89</v>
      </c>
      <c r="K765" s="8">
        <v>364.69</v>
      </c>
      <c r="L765" s="8">
        <v>3654411.18</v>
      </c>
      <c r="M765" s="8">
        <v>3158944.78</v>
      </c>
      <c r="N765" s="8">
        <v>495466.4</v>
      </c>
    </row>
    <row r="766" spans="1:14" x14ac:dyDescent="0.3">
      <c r="A766" t="s">
        <v>12</v>
      </c>
      <c r="B766" t="s">
        <v>169</v>
      </c>
      <c r="C766" t="s">
        <v>36</v>
      </c>
      <c r="D766" t="s">
        <v>7</v>
      </c>
      <c r="E766" t="s">
        <v>15</v>
      </c>
      <c r="F766" s="5">
        <v>42370</v>
      </c>
      <c r="G766">
        <v>167712152</v>
      </c>
      <c r="H766" s="5">
        <v>42385</v>
      </c>
      <c r="I766">
        <v>8607</v>
      </c>
      <c r="J766" s="8">
        <v>421.89</v>
      </c>
      <c r="K766" s="8">
        <v>364.69</v>
      </c>
      <c r="L766" s="8">
        <v>3631207.23</v>
      </c>
      <c r="M766" s="8">
        <v>3138886.83</v>
      </c>
      <c r="N766" s="8">
        <v>492320.4</v>
      </c>
    </row>
    <row r="767" spans="1:14" x14ac:dyDescent="0.3">
      <c r="A767" t="s">
        <v>17</v>
      </c>
      <c r="B767" t="s">
        <v>149</v>
      </c>
      <c r="C767" t="s">
        <v>45</v>
      </c>
      <c r="D767" t="s">
        <v>7</v>
      </c>
      <c r="E767" t="s">
        <v>4</v>
      </c>
      <c r="F767" s="5">
        <v>43159</v>
      </c>
      <c r="G767">
        <v>678748500</v>
      </c>
      <c r="H767" s="5">
        <v>43188</v>
      </c>
      <c r="I767">
        <v>5619</v>
      </c>
      <c r="J767" s="8">
        <v>9.33</v>
      </c>
      <c r="K767" s="8">
        <v>6.92</v>
      </c>
      <c r="L767" s="8">
        <v>52425.27</v>
      </c>
      <c r="M767" s="8">
        <v>38883.480000000003</v>
      </c>
      <c r="N767" s="8">
        <v>13541.79</v>
      </c>
    </row>
    <row r="768" spans="1:14" x14ac:dyDescent="0.3">
      <c r="A768" t="s">
        <v>20</v>
      </c>
      <c r="B768" t="s">
        <v>201</v>
      </c>
      <c r="C768" t="s">
        <v>65</v>
      </c>
      <c r="D768" t="s">
        <v>3</v>
      </c>
      <c r="E768" t="s">
        <v>8</v>
      </c>
      <c r="F768" s="5">
        <v>42912</v>
      </c>
      <c r="G768">
        <v>937058103</v>
      </c>
      <c r="H768" s="5">
        <v>42932</v>
      </c>
      <c r="I768">
        <v>5171</v>
      </c>
      <c r="J768" s="8">
        <v>668.27</v>
      </c>
      <c r="K768" s="8">
        <v>502.54</v>
      </c>
      <c r="L768" s="8">
        <v>3455624.17</v>
      </c>
      <c r="M768" s="8">
        <v>2598634.34</v>
      </c>
      <c r="N768" s="8">
        <v>856989.83</v>
      </c>
    </row>
    <row r="769" spans="1:14" x14ac:dyDescent="0.3">
      <c r="A769" t="s">
        <v>17</v>
      </c>
      <c r="B769" t="s">
        <v>28</v>
      </c>
      <c r="C769" t="s">
        <v>22</v>
      </c>
      <c r="D769" t="s">
        <v>3</v>
      </c>
      <c r="E769" t="s">
        <v>4</v>
      </c>
      <c r="F769" s="5">
        <v>43300</v>
      </c>
      <c r="G769">
        <v>967689788</v>
      </c>
      <c r="H769" s="5">
        <v>43309</v>
      </c>
      <c r="I769">
        <v>9767</v>
      </c>
      <c r="J769" s="8">
        <v>109.28</v>
      </c>
      <c r="K769" s="8">
        <v>35.840000000000003</v>
      </c>
      <c r="L769" s="8">
        <v>1067337.76</v>
      </c>
      <c r="M769" s="8">
        <v>350049.28000000003</v>
      </c>
      <c r="N769" s="8">
        <v>717288.48</v>
      </c>
    </row>
    <row r="770" spans="1:14" x14ac:dyDescent="0.3">
      <c r="A770" t="s">
        <v>26</v>
      </c>
      <c r="B770" t="s">
        <v>174</v>
      </c>
      <c r="C770" t="s">
        <v>31</v>
      </c>
      <c r="D770" t="s">
        <v>7</v>
      </c>
      <c r="E770" t="s">
        <v>15</v>
      </c>
      <c r="F770" s="5">
        <v>44606</v>
      </c>
      <c r="G770">
        <v>416004884</v>
      </c>
      <c r="H770" s="5">
        <v>44637</v>
      </c>
      <c r="I770">
        <v>3945</v>
      </c>
      <c r="J770" s="8">
        <v>437.2</v>
      </c>
      <c r="K770" s="8">
        <v>263.33</v>
      </c>
      <c r="L770" s="8">
        <v>1724754</v>
      </c>
      <c r="M770" s="8">
        <v>1038836.85</v>
      </c>
      <c r="N770" s="8">
        <v>685917.15</v>
      </c>
    </row>
    <row r="771" spans="1:14" x14ac:dyDescent="0.3">
      <c r="A771" t="s">
        <v>20</v>
      </c>
      <c r="B771" t="s">
        <v>46</v>
      </c>
      <c r="C771" t="s">
        <v>2</v>
      </c>
      <c r="D771" t="s">
        <v>7</v>
      </c>
      <c r="E771" t="s">
        <v>8</v>
      </c>
      <c r="F771" s="5">
        <v>43776</v>
      </c>
      <c r="G771">
        <v>797677218</v>
      </c>
      <c r="H771" s="5">
        <v>43783</v>
      </c>
      <c r="I771">
        <v>9270</v>
      </c>
      <c r="J771" s="8">
        <v>255.28</v>
      </c>
      <c r="K771" s="8">
        <v>159.41999999999999</v>
      </c>
      <c r="L771" s="8">
        <v>2366445.6</v>
      </c>
      <c r="M771" s="8">
        <v>1477823.4</v>
      </c>
      <c r="N771" s="8">
        <v>888622.2</v>
      </c>
    </row>
    <row r="772" spans="1:14" x14ac:dyDescent="0.3">
      <c r="A772" t="s">
        <v>0</v>
      </c>
      <c r="B772" t="s">
        <v>206</v>
      </c>
      <c r="C772" t="s">
        <v>6</v>
      </c>
      <c r="D772" t="s">
        <v>3</v>
      </c>
      <c r="E772" t="s">
        <v>8</v>
      </c>
      <c r="F772" s="5">
        <v>43724</v>
      </c>
      <c r="G772">
        <v>548693120</v>
      </c>
      <c r="H772" s="5">
        <v>43748</v>
      </c>
      <c r="I772">
        <v>9342</v>
      </c>
      <c r="J772" s="8">
        <v>152.58000000000001</v>
      </c>
      <c r="K772" s="8">
        <v>97.44</v>
      </c>
      <c r="L772" s="8">
        <v>1425402.36</v>
      </c>
      <c r="M772" s="8">
        <v>910284.48</v>
      </c>
      <c r="N772" s="8">
        <v>515117.88</v>
      </c>
    </row>
    <row r="773" spans="1:14" x14ac:dyDescent="0.3">
      <c r="A773" t="s">
        <v>12</v>
      </c>
      <c r="B773" t="s">
        <v>76</v>
      </c>
      <c r="C773" t="s">
        <v>45</v>
      </c>
      <c r="D773" t="s">
        <v>3</v>
      </c>
      <c r="E773" t="s">
        <v>23</v>
      </c>
      <c r="F773" s="5">
        <v>44596</v>
      </c>
      <c r="G773">
        <v>875351417</v>
      </c>
      <c r="H773" s="5">
        <v>44600</v>
      </c>
      <c r="I773">
        <v>4791</v>
      </c>
      <c r="J773" s="8">
        <v>9.33</v>
      </c>
      <c r="K773" s="8">
        <v>6.92</v>
      </c>
      <c r="L773" s="8">
        <v>44700.03</v>
      </c>
      <c r="M773" s="8">
        <v>33153.72</v>
      </c>
      <c r="N773" s="8">
        <v>11546.31</v>
      </c>
    </row>
    <row r="774" spans="1:14" x14ac:dyDescent="0.3">
      <c r="A774" t="s">
        <v>26</v>
      </c>
      <c r="B774" t="s">
        <v>112</v>
      </c>
      <c r="C774" t="s">
        <v>6</v>
      </c>
      <c r="D774" t="s">
        <v>3</v>
      </c>
      <c r="E774" t="s">
        <v>23</v>
      </c>
      <c r="F774" s="5">
        <v>43852</v>
      </c>
      <c r="G774">
        <v>804263436</v>
      </c>
      <c r="H774" s="5">
        <v>43889</v>
      </c>
      <c r="I774">
        <v>8278</v>
      </c>
      <c r="J774" s="8">
        <v>152.58000000000001</v>
      </c>
      <c r="K774" s="8">
        <v>97.44</v>
      </c>
      <c r="L774" s="8">
        <v>1263057.24</v>
      </c>
      <c r="M774" s="8">
        <v>806608.32</v>
      </c>
      <c r="N774" s="8">
        <v>456448.92</v>
      </c>
    </row>
    <row r="775" spans="1:14" x14ac:dyDescent="0.3">
      <c r="A775" t="s">
        <v>9</v>
      </c>
      <c r="B775" t="s">
        <v>134</v>
      </c>
      <c r="C775" t="s">
        <v>31</v>
      </c>
      <c r="D775" t="s">
        <v>3</v>
      </c>
      <c r="E775" t="s">
        <v>23</v>
      </c>
      <c r="F775" s="5">
        <v>44840</v>
      </c>
      <c r="G775">
        <v>332353007</v>
      </c>
      <c r="H775" s="5">
        <v>44887</v>
      </c>
      <c r="I775">
        <v>9495</v>
      </c>
      <c r="J775" s="8">
        <v>437.2</v>
      </c>
      <c r="K775" s="8">
        <v>263.33</v>
      </c>
      <c r="L775" s="8">
        <v>4151214</v>
      </c>
      <c r="M775" s="8">
        <v>2500318.35</v>
      </c>
      <c r="N775" s="8">
        <v>1650895.65</v>
      </c>
    </row>
    <row r="776" spans="1:14" x14ac:dyDescent="0.3">
      <c r="A776" t="s">
        <v>9</v>
      </c>
      <c r="B776" t="s">
        <v>184</v>
      </c>
      <c r="C776" t="s">
        <v>36</v>
      </c>
      <c r="D776" t="s">
        <v>7</v>
      </c>
      <c r="E776" t="s">
        <v>23</v>
      </c>
      <c r="F776" s="5">
        <v>43685</v>
      </c>
      <c r="G776">
        <v>876856458</v>
      </c>
      <c r="H776" s="5">
        <v>43706</v>
      </c>
      <c r="I776">
        <v>166</v>
      </c>
      <c r="J776" s="8">
        <v>421.89</v>
      </c>
      <c r="K776" s="8">
        <v>364.69</v>
      </c>
      <c r="L776" s="8">
        <v>70033.740000000005</v>
      </c>
      <c r="M776" s="8">
        <v>60538.54</v>
      </c>
      <c r="N776" s="8">
        <v>9495.2000000000007</v>
      </c>
    </row>
    <row r="777" spans="1:14" x14ac:dyDescent="0.3">
      <c r="A777" t="s">
        <v>12</v>
      </c>
      <c r="B777" t="s">
        <v>108</v>
      </c>
      <c r="C777" t="s">
        <v>57</v>
      </c>
      <c r="D777" t="s">
        <v>3</v>
      </c>
      <c r="E777" t="s">
        <v>4</v>
      </c>
      <c r="F777" s="5">
        <v>44593</v>
      </c>
      <c r="G777">
        <v>325322616</v>
      </c>
      <c r="H777" s="5">
        <v>44632</v>
      </c>
      <c r="I777">
        <v>9046</v>
      </c>
      <c r="J777" s="8">
        <v>154.06</v>
      </c>
      <c r="K777" s="8">
        <v>90.93</v>
      </c>
      <c r="L777" s="8">
        <v>1393626.76</v>
      </c>
      <c r="M777" s="8">
        <v>822552.78</v>
      </c>
      <c r="N777" s="8">
        <v>571073.98</v>
      </c>
    </row>
    <row r="778" spans="1:14" x14ac:dyDescent="0.3">
      <c r="A778" t="s">
        <v>12</v>
      </c>
      <c r="B778" t="s">
        <v>90</v>
      </c>
      <c r="C778" t="s">
        <v>65</v>
      </c>
      <c r="D778" t="s">
        <v>3</v>
      </c>
      <c r="E778" t="s">
        <v>15</v>
      </c>
      <c r="F778" s="5">
        <v>43654</v>
      </c>
      <c r="G778">
        <v>685612809</v>
      </c>
      <c r="H778" s="5">
        <v>43694</v>
      </c>
      <c r="I778">
        <v>6921</v>
      </c>
      <c r="J778" s="8">
        <v>668.27</v>
      </c>
      <c r="K778" s="8">
        <v>502.54</v>
      </c>
      <c r="L778" s="8">
        <v>4625096.67</v>
      </c>
      <c r="M778" s="8">
        <v>3478079.34</v>
      </c>
      <c r="N778" s="8">
        <v>1147017.33</v>
      </c>
    </row>
    <row r="779" spans="1:14" x14ac:dyDescent="0.3">
      <c r="A779" t="s">
        <v>26</v>
      </c>
      <c r="B779" t="s">
        <v>72</v>
      </c>
      <c r="C779" t="s">
        <v>11</v>
      </c>
      <c r="D779" t="s">
        <v>7</v>
      </c>
      <c r="E779" t="s">
        <v>4</v>
      </c>
      <c r="F779" s="5">
        <v>44474</v>
      </c>
      <c r="G779">
        <v>435900866</v>
      </c>
      <c r="H779" s="5">
        <v>44476</v>
      </c>
      <c r="I779">
        <v>1608</v>
      </c>
      <c r="J779" s="8">
        <v>47.45</v>
      </c>
      <c r="K779" s="8">
        <v>31.79</v>
      </c>
      <c r="L779" s="8">
        <v>76299.600000000006</v>
      </c>
      <c r="M779" s="8">
        <v>51118.32</v>
      </c>
      <c r="N779" s="8">
        <v>25181.279999999999</v>
      </c>
    </row>
    <row r="780" spans="1:14" x14ac:dyDescent="0.3">
      <c r="A780" t="s">
        <v>12</v>
      </c>
      <c r="B780" t="s">
        <v>189</v>
      </c>
      <c r="C780" t="s">
        <v>2</v>
      </c>
      <c r="D780" t="s">
        <v>3</v>
      </c>
      <c r="E780" t="s">
        <v>8</v>
      </c>
      <c r="F780" s="5">
        <v>42536</v>
      </c>
      <c r="G780">
        <v>374673116</v>
      </c>
      <c r="H780" s="5">
        <v>42555</v>
      </c>
      <c r="I780">
        <v>2956</v>
      </c>
      <c r="J780" s="8">
        <v>255.28</v>
      </c>
      <c r="K780" s="8">
        <v>159.41999999999999</v>
      </c>
      <c r="L780" s="8">
        <v>754607.68</v>
      </c>
      <c r="M780" s="8">
        <v>471245.52</v>
      </c>
      <c r="N780" s="8">
        <v>283362.15999999997</v>
      </c>
    </row>
    <row r="781" spans="1:14" x14ac:dyDescent="0.3">
      <c r="A781" t="s">
        <v>26</v>
      </c>
      <c r="B781" t="s">
        <v>87</v>
      </c>
      <c r="C781" t="s">
        <v>14</v>
      </c>
      <c r="D781" t="s">
        <v>7</v>
      </c>
      <c r="E781" t="s">
        <v>15</v>
      </c>
      <c r="F781" s="5">
        <v>43759</v>
      </c>
      <c r="G781">
        <v>470728385</v>
      </c>
      <c r="H781" s="5">
        <v>43778</v>
      </c>
      <c r="I781">
        <v>7845</v>
      </c>
      <c r="J781" s="8">
        <v>205.7</v>
      </c>
      <c r="K781" s="8">
        <v>117.11</v>
      </c>
      <c r="L781" s="8">
        <v>1613716.5</v>
      </c>
      <c r="M781" s="8">
        <v>918727.95</v>
      </c>
      <c r="N781" s="8">
        <v>694988.55</v>
      </c>
    </row>
    <row r="782" spans="1:14" x14ac:dyDescent="0.3">
      <c r="A782" t="s">
        <v>9</v>
      </c>
      <c r="B782" t="s">
        <v>38</v>
      </c>
      <c r="C782" t="s">
        <v>11</v>
      </c>
      <c r="D782" t="s">
        <v>7</v>
      </c>
      <c r="E782" t="s">
        <v>8</v>
      </c>
      <c r="F782" s="5">
        <v>43757</v>
      </c>
      <c r="G782">
        <v>313178002</v>
      </c>
      <c r="H782" s="5">
        <v>43805</v>
      </c>
      <c r="I782">
        <v>5185</v>
      </c>
      <c r="J782" s="8">
        <v>47.45</v>
      </c>
      <c r="K782" s="8">
        <v>31.79</v>
      </c>
      <c r="L782" s="8">
        <v>246028.25</v>
      </c>
      <c r="M782" s="8">
        <v>164831.15</v>
      </c>
      <c r="N782" s="8">
        <v>81197.100000000006</v>
      </c>
    </row>
    <row r="783" spans="1:14" x14ac:dyDescent="0.3">
      <c r="A783" t="s">
        <v>9</v>
      </c>
      <c r="B783" t="s">
        <v>133</v>
      </c>
      <c r="C783" t="s">
        <v>19</v>
      </c>
      <c r="D783" t="s">
        <v>3</v>
      </c>
      <c r="E783" t="s">
        <v>15</v>
      </c>
      <c r="F783" s="5">
        <v>42417</v>
      </c>
      <c r="G783">
        <v>461445796</v>
      </c>
      <c r="H783" s="5">
        <v>42451</v>
      </c>
      <c r="I783">
        <v>920</v>
      </c>
      <c r="J783" s="8">
        <v>81.73</v>
      </c>
      <c r="K783" s="8">
        <v>56.67</v>
      </c>
      <c r="L783" s="8">
        <v>75191.600000000006</v>
      </c>
      <c r="M783" s="8">
        <v>52136.4</v>
      </c>
      <c r="N783" s="8">
        <v>23055.200000000001</v>
      </c>
    </row>
    <row r="784" spans="1:14" x14ac:dyDescent="0.3">
      <c r="A784" t="s">
        <v>26</v>
      </c>
      <c r="B784" t="s">
        <v>200</v>
      </c>
      <c r="C784" t="s">
        <v>19</v>
      </c>
      <c r="D784" t="s">
        <v>3</v>
      </c>
      <c r="E784" t="s">
        <v>15</v>
      </c>
      <c r="F784" s="5">
        <v>43825</v>
      </c>
      <c r="G784">
        <v>195268094</v>
      </c>
      <c r="H784" s="5">
        <v>43486</v>
      </c>
      <c r="I784">
        <v>3023</v>
      </c>
      <c r="J784" s="8">
        <v>81.73</v>
      </c>
      <c r="K784" s="8">
        <v>56.67</v>
      </c>
      <c r="L784" s="8">
        <v>247069.79</v>
      </c>
      <c r="M784" s="8">
        <v>171313.41</v>
      </c>
      <c r="N784" s="8">
        <v>75756.38</v>
      </c>
    </row>
    <row r="785" spans="1:14" x14ac:dyDescent="0.3">
      <c r="A785" t="s">
        <v>0</v>
      </c>
      <c r="B785" t="s">
        <v>197</v>
      </c>
      <c r="C785" t="s">
        <v>6</v>
      </c>
      <c r="D785" t="s">
        <v>7</v>
      </c>
      <c r="E785" t="s">
        <v>8</v>
      </c>
      <c r="F785" s="5">
        <v>44185</v>
      </c>
      <c r="G785">
        <v>664693725</v>
      </c>
      <c r="H785" s="5">
        <v>44189</v>
      </c>
      <c r="I785">
        <v>6499</v>
      </c>
      <c r="J785" s="8">
        <v>152.58000000000001</v>
      </c>
      <c r="K785" s="8">
        <v>97.44</v>
      </c>
      <c r="L785" s="8">
        <v>991617.42</v>
      </c>
      <c r="M785" s="8">
        <v>633262.56000000006</v>
      </c>
      <c r="N785" s="8">
        <v>358354.86</v>
      </c>
    </row>
    <row r="786" spans="1:14" x14ac:dyDescent="0.3">
      <c r="A786" t="s">
        <v>26</v>
      </c>
      <c r="B786" t="s">
        <v>136</v>
      </c>
      <c r="C786" t="s">
        <v>6</v>
      </c>
      <c r="D786" t="s">
        <v>3</v>
      </c>
      <c r="E786" t="s">
        <v>8</v>
      </c>
      <c r="F786" s="5">
        <v>43899</v>
      </c>
      <c r="G786">
        <v>840084016</v>
      </c>
      <c r="H786" s="5">
        <v>43916</v>
      </c>
      <c r="I786">
        <v>8384</v>
      </c>
      <c r="J786" s="8">
        <v>152.58000000000001</v>
      </c>
      <c r="K786" s="8">
        <v>97.44</v>
      </c>
      <c r="L786" s="8">
        <v>1279230.72</v>
      </c>
      <c r="M786" s="8">
        <v>816936.95999999996</v>
      </c>
      <c r="N786" s="8">
        <v>462293.76000000001</v>
      </c>
    </row>
    <row r="787" spans="1:14" x14ac:dyDescent="0.3">
      <c r="A787" t="s">
        <v>26</v>
      </c>
      <c r="B787" t="s">
        <v>99</v>
      </c>
      <c r="C787" t="s">
        <v>31</v>
      </c>
      <c r="D787" t="s">
        <v>7</v>
      </c>
      <c r="E787" t="s">
        <v>15</v>
      </c>
      <c r="F787" s="5">
        <v>42221</v>
      </c>
      <c r="G787">
        <v>662112796</v>
      </c>
      <c r="H787" s="5">
        <v>42271</v>
      </c>
      <c r="I787">
        <v>2745</v>
      </c>
      <c r="J787" s="8">
        <v>437.2</v>
      </c>
      <c r="K787" s="8">
        <v>263.33</v>
      </c>
      <c r="L787" s="8">
        <v>1200114</v>
      </c>
      <c r="M787" s="8">
        <v>722840.85</v>
      </c>
      <c r="N787" s="8">
        <v>477273.15</v>
      </c>
    </row>
    <row r="788" spans="1:14" x14ac:dyDescent="0.3">
      <c r="A788" t="s">
        <v>20</v>
      </c>
      <c r="B788" t="s">
        <v>71</v>
      </c>
      <c r="C788" t="s">
        <v>57</v>
      </c>
      <c r="D788" t="s">
        <v>3</v>
      </c>
      <c r="E788" t="s">
        <v>8</v>
      </c>
      <c r="F788" s="5">
        <v>43485</v>
      </c>
      <c r="G788">
        <v>591766393</v>
      </c>
      <c r="H788" s="5">
        <v>43534</v>
      </c>
      <c r="I788">
        <v>5681</v>
      </c>
      <c r="J788" s="8">
        <v>154.06</v>
      </c>
      <c r="K788" s="8">
        <v>90.93</v>
      </c>
      <c r="L788" s="8">
        <v>875214.86</v>
      </c>
      <c r="M788" s="8">
        <v>516573.33</v>
      </c>
      <c r="N788" s="8">
        <v>358641.53</v>
      </c>
    </row>
    <row r="789" spans="1:14" x14ac:dyDescent="0.3">
      <c r="A789" t="s">
        <v>26</v>
      </c>
      <c r="B789" t="s">
        <v>179</v>
      </c>
      <c r="C789" t="s">
        <v>22</v>
      </c>
      <c r="D789" t="s">
        <v>3</v>
      </c>
      <c r="E789" t="s">
        <v>23</v>
      </c>
      <c r="F789" s="5">
        <v>43262</v>
      </c>
      <c r="G789">
        <v>260343635</v>
      </c>
      <c r="H789" s="5">
        <v>43263</v>
      </c>
      <c r="I789">
        <v>322</v>
      </c>
      <c r="J789" s="8">
        <v>109.28</v>
      </c>
      <c r="K789" s="8">
        <v>35.840000000000003</v>
      </c>
      <c r="L789" s="8">
        <v>35188.160000000003</v>
      </c>
      <c r="M789" s="8">
        <v>11540.48</v>
      </c>
      <c r="N789" s="8">
        <v>23647.68</v>
      </c>
    </row>
    <row r="790" spans="1:14" x14ac:dyDescent="0.3">
      <c r="A790" t="s">
        <v>12</v>
      </c>
      <c r="B790" t="s">
        <v>146</v>
      </c>
      <c r="C790" t="s">
        <v>36</v>
      </c>
      <c r="D790" t="s">
        <v>7</v>
      </c>
      <c r="E790" t="s">
        <v>8</v>
      </c>
      <c r="F790" s="5">
        <v>42205</v>
      </c>
      <c r="G790">
        <v>719455850</v>
      </c>
      <c r="H790" s="5">
        <v>42212</v>
      </c>
      <c r="I790">
        <v>1829</v>
      </c>
      <c r="J790" s="8">
        <v>421.89</v>
      </c>
      <c r="K790" s="8">
        <v>364.69</v>
      </c>
      <c r="L790" s="8">
        <v>771636.81</v>
      </c>
      <c r="M790" s="8">
        <v>667018.01</v>
      </c>
      <c r="N790" s="8">
        <v>104618.8</v>
      </c>
    </row>
    <row r="791" spans="1:14" x14ac:dyDescent="0.3">
      <c r="A791" t="s">
        <v>9</v>
      </c>
      <c r="B791" t="s">
        <v>157</v>
      </c>
      <c r="C791" t="s">
        <v>31</v>
      </c>
      <c r="D791" t="s">
        <v>7</v>
      </c>
      <c r="E791" t="s">
        <v>8</v>
      </c>
      <c r="F791" s="5">
        <v>42738</v>
      </c>
      <c r="G791">
        <v>391026866</v>
      </c>
      <c r="H791" s="5">
        <v>42743</v>
      </c>
      <c r="I791">
        <v>2394</v>
      </c>
      <c r="J791" s="8">
        <v>437.2</v>
      </c>
      <c r="K791" s="8">
        <v>263.33</v>
      </c>
      <c r="L791" s="8">
        <v>1046656.8</v>
      </c>
      <c r="M791" s="8">
        <v>630412.02</v>
      </c>
      <c r="N791" s="8">
        <v>416244.78</v>
      </c>
    </row>
    <row r="792" spans="1:14" x14ac:dyDescent="0.3">
      <c r="A792" t="s">
        <v>12</v>
      </c>
      <c r="B792" t="s">
        <v>61</v>
      </c>
      <c r="C792" t="s">
        <v>19</v>
      </c>
      <c r="D792" t="s">
        <v>7</v>
      </c>
      <c r="E792" t="s">
        <v>15</v>
      </c>
      <c r="F792" s="5">
        <v>44180</v>
      </c>
      <c r="G792">
        <v>917293012</v>
      </c>
      <c r="H792" s="5">
        <v>43860</v>
      </c>
      <c r="I792">
        <v>6241</v>
      </c>
      <c r="J792" s="8">
        <v>81.73</v>
      </c>
      <c r="K792" s="8">
        <v>56.67</v>
      </c>
      <c r="L792" s="8">
        <v>510076.93</v>
      </c>
      <c r="M792" s="8">
        <v>353677.47</v>
      </c>
      <c r="N792" s="8">
        <v>156399.46</v>
      </c>
    </row>
    <row r="793" spans="1:14" x14ac:dyDescent="0.3">
      <c r="A793" t="s">
        <v>20</v>
      </c>
      <c r="B793" t="s">
        <v>81</v>
      </c>
      <c r="C793" t="s">
        <v>2</v>
      </c>
      <c r="D793" t="s">
        <v>7</v>
      </c>
      <c r="E793" t="s">
        <v>15</v>
      </c>
      <c r="F793" s="5">
        <v>42924</v>
      </c>
      <c r="G793">
        <v>410803115</v>
      </c>
      <c r="H793" s="5">
        <v>42943</v>
      </c>
      <c r="I793">
        <v>4626</v>
      </c>
      <c r="J793" s="8">
        <v>255.28</v>
      </c>
      <c r="K793" s="8">
        <v>159.41999999999999</v>
      </c>
      <c r="L793" s="8">
        <v>1180925.28</v>
      </c>
      <c r="M793" s="8">
        <v>737476.92</v>
      </c>
      <c r="N793" s="8">
        <v>443448.36</v>
      </c>
    </row>
    <row r="794" spans="1:14" x14ac:dyDescent="0.3">
      <c r="A794" t="s">
        <v>9</v>
      </c>
      <c r="B794" t="s">
        <v>173</v>
      </c>
      <c r="C794" t="s">
        <v>57</v>
      </c>
      <c r="D794" t="s">
        <v>7</v>
      </c>
      <c r="E794" t="s">
        <v>8</v>
      </c>
      <c r="F794" s="5">
        <v>42223</v>
      </c>
      <c r="G794">
        <v>204418504</v>
      </c>
      <c r="H794" s="5">
        <v>42250</v>
      </c>
      <c r="I794">
        <v>833</v>
      </c>
      <c r="J794" s="8">
        <v>154.06</v>
      </c>
      <c r="K794" s="8">
        <v>90.93</v>
      </c>
      <c r="L794" s="8">
        <v>128331.98</v>
      </c>
      <c r="M794" s="8">
        <v>75744.69</v>
      </c>
      <c r="N794" s="8">
        <v>52587.29</v>
      </c>
    </row>
    <row r="795" spans="1:14" x14ac:dyDescent="0.3">
      <c r="A795" t="s">
        <v>26</v>
      </c>
      <c r="B795" t="s">
        <v>151</v>
      </c>
      <c r="C795" t="s">
        <v>19</v>
      </c>
      <c r="D795" t="s">
        <v>3</v>
      </c>
      <c r="E795" t="s">
        <v>8</v>
      </c>
      <c r="F795" s="5">
        <v>43866</v>
      </c>
      <c r="G795">
        <v>801313006</v>
      </c>
      <c r="H795" s="5">
        <v>43876</v>
      </c>
      <c r="I795">
        <v>5180</v>
      </c>
      <c r="J795" s="8">
        <v>81.73</v>
      </c>
      <c r="K795" s="8">
        <v>56.67</v>
      </c>
      <c r="L795" s="8">
        <v>423361.4</v>
      </c>
      <c r="M795" s="8">
        <v>293550.59999999998</v>
      </c>
      <c r="N795" s="8">
        <v>129810.8</v>
      </c>
    </row>
    <row r="796" spans="1:14" x14ac:dyDescent="0.3">
      <c r="A796" t="s">
        <v>9</v>
      </c>
      <c r="B796" t="s">
        <v>203</v>
      </c>
      <c r="C796" t="s">
        <v>36</v>
      </c>
      <c r="D796" t="s">
        <v>7</v>
      </c>
      <c r="E796" t="s">
        <v>15</v>
      </c>
      <c r="F796" s="5">
        <v>44187</v>
      </c>
      <c r="G796">
        <v>524972951</v>
      </c>
      <c r="H796" s="5">
        <v>43847</v>
      </c>
      <c r="I796">
        <v>17</v>
      </c>
      <c r="J796" s="8">
        <v>421.89</v>
      </c>
      <c r="K796" s="8">
        <v>364.69</v>
      </c>
      <c r="L796" s="8">
        <v>7172.13</v>
      </c>
      <c r="M796" s="8">
        <v>6199.73</v>
      </c>
      <c r="N796" s="8">
        <v>972.4</v>
      </c>
    </row>
    <row r="797" spans="1:14" x14ac:dyDescent="0.3">
      <c r="A797" t="s">
        <v>9</v>
      </c>
      <c r="B797" t="s">
        <v>91</v>
      </c>
      <c r="C797" t="s">
        <v>11</v>
      </c>
      <c r="D797" t="s">
        <v>3</v>
      </c>
      <c r="E797" t="s">
        <v>8</v>
      </c>
      <c r="F797" s="5">
        <v>43796</v>
      </c>
      <c r="G797">
        <v>469197165</v>
      </c>
      <c r="H797" s="5">
        <v>43810</v>
      </c>
      <c r="I797">
        <v>4723</v>
      </c>
      <c r="J797" s="8">
        <v>47.45</v>
      </c>
      <c r="K797" s="8">
        <v>31.79</v>
      </c>
      <c r="L797" s="8">
        <v>224106.35</v>
      </c>
      <c r="M797" s="8">
        <v>150144.17000000001</v>
      </c>
      <c r="N797" s="8">
        <v>73962.179999999993</v>
      </c>
    </row>
    <row r="798" spans="1:14" x14ac:dyDescent="0.3">
      <c r="A798" t="s">
        <v>17</v>
      </c>
      <c r="B798" t="s">
        <v>119</v>
      </c>
      <c r="C798" t="s">
        <v>29</v>
      </c>
      <c r="D798" t="s">
        <v>7</v>
      </c>
      <c r="E798" t="s">
        <v>15</v>
      </c>
      <c r="F798" s="5">
        <v>44425</v>
      </c>
      <c r="G798">
        <v>448096978</v>
      </c>
      <c r="H798" s="5">
        <v>44457</v>
      </c>
      <c r="I798">
        <v>708</v>
      </c>
      <c r="J798" s="8">
        <v>651.21</v>
      </c>
      <c r="K798" s="8">
        <v>524.96</v>
      </c>
      <c r="L798" s="8">
        <v>461056.68</v>
      </c>
      <c r="M798" s="8">
        <v>371671.68</v>
      </c>
      <c r="N798" s="8">
        <v>89385</v>
      </c>
    </row>
    <row r="799" spans="1:14" x14ac:dyDescent="0.3">
      <c r="A799" t="s">
        <v>20</v>
      </c>
      <c r="B799" t="s">
        <v>201</v>
      </c>
      <c r="C799" t="s">
        <v>22</v>
      </c>
      <c r="D799" t="s">
        <v>3</v>
      </c>
      <c r="E799" t="s">
        <v>23</v>
      </c>
      <c r="F799" s="5">
        <v>42111</v>
      </c>
      <c r="G799">
        <v>346096217</v>
      </c>
      <c r="H799" s="5">
        <v>42134</v>
      </c>
      <c r="I799">
        <v>6417</v>
      </c>
      <c r="J799" s="8">
        <v>109.28</v>
      </c>
      <c r="K799" s="8">
        <v>35.840000000000003</v>
      </c>
      <c r="L799" s="8">
        <v>701249.76</v>
      </c>
      <c r="M799" s="8">
        <v>229985.28</v>
      </c>
      <c r="N799" s="8">
        <v>471264.48</v>
      </c>
    </row>
    <row r="800" spans="1:14" x14ac:dyDescent="0.3">
      <c r="A800" t="s">
        <v>0</v>
      </c>
      <c r="B800" t="s">
        <v>48</v>
      </c>
      <c r="C800" t="s">
        <v>45</v>
      </c>
      <c r="D800" t="s">
        <v>3</v>
      </c>
      <c r="E800" t="s">
        <v>23</v>
      </c>
      <c r="F800" s="5">
        <v>43979</v>
      </c>
      <c r="G800">
        <v>567931210</v>
      </c>
      <c r="H800" s="5">
        <v>44024</v>
      </c>
      <c r="I800">
        <v>2321</v>
      </c>
      <c r="J800" s="8">
        <v>9.33</v>
      </c>
      <c r="K800" s="8">
        <v>6.92</v>
      </c>
      <c r="L800" s="8">
        <v>21654.93</v>
      </c>
      <c r="M800" s="8">
        <v>16061.32</v>
      </c>
      <c r="N800" s="8">
        <v>5593.61</v>
      </c>
    </row>
    <row r="801" spans="1:14" x14ac:dyDescent="0.3">
      <c r="A801" t="s">
        <v>9</v>
      </c>
      <c r="B801" t="s">
        <v>161</v>
      </c>
      <c r="C801" t="s">
        <v>65</v>
      </c>
      <c r="D801" t="s">
        <v>7</v>
      </c>
      <c r="E801" t="s">
        <v>23</v>
      </c>
      <c r="F801" s="5">
        <v>44735</v>
      </c>
      <c r="G801">
        <v>688650786</v>
      </c>
      <c r="H801" s="5">
        <v>44780</v>
      </c>
      <c r="I801">
        <v>5926</v>
      </c>
      <c r="J801" s="8">
        <v>668.27</v>
      </c>
      <c r="K801" s="8">
        <v>502.54</v>
      </c>
      <c r="L801" s="8">
        <v>3960168.02</v>
      </c>
      <c r="M801" s="8">
        <v>2978052.04</v>
      </c>
      <c r="N801" s="8">
        <v>982115.98</v>
      </c>
    </row>
    <row r="802" spans="1:14" x14ac:dyDescent="0.3">
      <c r="A802" t="s">
        <v>20</v>
      </c>
      <c r="B802" t="s">
        <v>183</v>
      </c>
      <c r="C802" t="s">
        <v>2</v>
      </c>
      <c r="D802" t="s">
        <v>3</v>
      </c>
      <c r="E802" t="s">
        <v>4</v>
      </c>
      <c r="F802" s="5">
        <v>44742</v>
      </c>
      <c r="G802">
        <v>803616273</v>
      </c>
      <c r="H802" s="5">
        <v>44772</v>
      </c>
      <c r="I802">
        <v>6768</v>
      </c>
      <c r="J802" s="8">
        <v>255.28</v>
      </c>
      <c r="K802" s="8">
        <v>159.41999999999999</v>
      </c>
      <c r="L802" s="8">
        <v>1727735.04</v>
      </c>
      <c r="M802" s="8">
        <v>1078954.56</v>
      </c>
      <c r="N802" s="8">
        <v>648780.48</v>
      </c>
    </row>
    <row r="803" spans="1:14" x14ac:dyDescent="0.3">
      <c r="A803" t="s">
        <v>39</v>
      </c>
      <c r="B803" t="s">
        <v>196</v>
      </c>
      <c r="C803" t="s">
        <v>6</v>
      </c>
      <c r="D803" t="s">
        <v>7</v>
      </c>
      <c r="E803" t="s">
        <v>4</v>
      </c>
      <c r="F803" s="5">
        <v>44830</v>
      </c>
      <c r="G803">
        <v>178501498</v>
      </c>
      <c r="H803" s="5">
        <v>44880</v>
      </c>
      <c r="I803">
        <v>1415</v>
      </c>
      <c r="J803" s="8">
        <v>152.58000000000001</v>
      </c>
      <c r="K803" s="8">
        <v>97.44</v>
      </c>
      <c r="L803" s="8">
        <v>215900.7</v>
      </c>
      <c r="M803" s="8">
        <v>137877.6</v>
      </c>
      <c r="N803" s="8">
        <v>78023.100000000006</v>
      </c>
    </row>
    <row r="804" spans="1:14" x14ac:dyDescent="0.3">
      <c r="A804" t="s">
        <v>26</v>
      </c>
      <c r="B804" t="s">
        <v>87</v>
      </c>
      <c r="C804" t="s">
        <v>31</v>
      </c>
      <c r="D804" t="s">
        <v>7</v>
      </c>
      <c r="E804" t="s">
        <v>23</v>
      </c>
      <c r="F804" s="5">
        <v>44758</v>
      </c>
      <c r="G804">
        <v>399292790</v>
      </c>
      <c r="H804" s="5">
        <v>44770</v>
      </c>
      <c r="I804">
        <v>8465</v>
      </c>
      <c r="J804" s="8">
        <v>437.2</v>
      </c>
      <c r="K804" s="8">
        <v>263.33</v>
      </c>
      <c r="L804" s="8">
        <v>3700898</v>
      </c>
      <c r="M804" s="8">
        <v>2229088.4500000002</v>
      </c>
      <c r="N804" s="8">
        <v>1471809.55</v>
      </c>
    </row>
    <row r="805" spans="1:14" x14ac:dyDescent="0.3">
      <c r="A805" t="s">
        <v>26</v>
      </c>
      <c r="B805" t="s">
        <v>153</v>
      </c>
      <c r="C805" t="s">
        <v>29</v>
      </c>
      <c r="D805" t="s">
        <v>3</v>
      </c>
      <c r="E805" t="s">
        <v>15</v>
      </c>
      <c r="F805" s="5">
        <v>43133</v>
      </c>
      <c r="G805">
        <v>422288978</v>
      </c>
      <c r="H805" s="5">
        <v>43152</v>
      </c>
      <c r="I805">
        <v>3548</v>
      </c>
      <c r="J805" s="8">
        <v>651.21</v>
      </c>
      <c r="K805" s="8">
        <v>524.96</v>
      </c>
      <c r="L805" s="8">
        <v>2310493.08</v>
      </c>
      <c r="M805" s="8">
        <v>1862558.08</v>
      </c>
      <c r="N805" s="8">
        <v>447935</v>
      </c>
    </row>
    <row r="806" spans="1:14" x14ac:dyDescent="0.3">
      <c r="A806" t="s">
        <v>12</v>
      </c>
      <c r="B806" t="s">
        <v>166</v>
      </c>
      <c r="C806" t="s">
        <v>57</v>
      </c>
      <c r="D806" t="s">
        <v>7</v>
      </c>
      <c r="E806" t="s">
        <v>8</v>
      </c>
      <c r="F806" s="5">
        <v>44378</v>
      </c>
      <c r="G806">
        <v>624101388</v>
      </c>
      <c r="H806" s="5">
        <v>44408</v>
      </c>
      <c r="I806">
        <v>4324</v>
      </c>
      <c r="J806" s="8">
        <v>154.06</v>
      </c>
      <c r="K806" s="8">
        <v>90.93</v>
      </c>
      <c r="L806" s="8">
        <v>666155.43999999994</v>
      </c>
      <c r="M806" s="8">
        <v>393181.32</v>
      </c>
      <c r="N806" s="8">
        <v>272974.12</v>
      </c>
    </row>
    <row r="807" spans="1:14" x14ac:dyDescent="0.3">
      <c r="A807" t="s">
        <v>20</v>
      </c>
      <c r="B807" t="s">
        <v>183</v>
      </c>
      <c r="C807" t="s">
        <v>14</v>
      </c>
      <c r="D807" t="s">
        <v>3</v>
      </c>
      <c r="E807" t="s">
        <v>8</v>
      </c>
      <c r="F807" s="5">
        <v>44149</v>
      </c>
      <c r="G807">
        <v>551653850</v>
      </c>
      <c r="H807" s="5">
        <v>43831</v>
      </c>
      <c r="I807">
        <v>5488</v>
      </c>
      <c r="J807" s="8">
        <v>205.7</v>
      </c>
      <c r="K807" s="8">
        <v>117.11</v>
      </c>
      <c r="L807" s="8">
        <v>1128881.6000000001</v>
      </c>
      <c r="M807" s="8">
        <v>642699.68000000005</v>
      </c>
      <c r="N807" s="8">
        <v>486181.92</v>
      </c>
    </row>
    <row r="808" spans="1:14" x14ac:dyDescent="0.3">
      <c r="A808" t="s">
        <v>0</v>
      </c>
      <c r="B808" t="s">
        <v>74</v>
      </c>
      <c r="C808" t="s">
        <v>36</v>
      </c>
      <c r="D808" t="s">
        <v>3</v>
      </c>
      <c r="E808" t="s">
        <v>15</v>
      </c>
      <c r="F808" s="5">
        <v>43185</v>
      </c>
      <c r="G808">
        <v>272182691</v>
      </c>
      <c r="H808" s="5">
        <v>43220</v>
      </c>
      <c r="I808">
        <v>3762</v>
      </c>
      <c r="J808" s="8">
        <v>421.89</v>
      </c>
      <c r="K808" s="8">
        <v>364.69</v>
      </c>
      <c r="L808" s="8">
        <v>1587150.18</v>
      </c>
      <c r="M808" s="8">
        <v>1371963.78</v>
      </c>
      <c r="N808" s="8">
        <v>215186.4</v>
      </c>
    </row>
    <row r="809" spans="1:14" x14ac:dyDescent="0.3">
      <c r="A809" t="s">
        <v>9</v>
      </c>
      <c r="B809" t="s">
        <v>164</v>
      </c>
      <c r="C809" t="s">
        <v>29</v>
      </c>
      <c r="D809" t="s">
        <v>3</v>
      </c>
      <c r="E809" t="s">
        <v>4</v>
      </c>
      <c r="F809" s="5">
        <v>42538</v>
      </c>
      <c r="G809">
        <v>823236739</v>
      </c>
      <c r="H809" s="5">
        <v>42583</v>
      </c>
      <c r="I809">
        <v>2900</v>
      </c>
      <c r="J809" s="8">
        <v>651.21</v>
      </c>
      <c r="K809" s="8">
        <v>524.96</v>
      </c>
      <c r="L809" s="8">
        <v>1888509</v>
      </c>
      <c r="M809" s="8">
        <v>1522384</v>
      </c>
      <c r="N809" s="8">
        <v>366125</v>
      </c>
    </row>
    <row r="810" spans="1:14" x14ac:dyDescent="0.3">
      <c r="A810" t="s">
        <v>26</v>
      </c>
      <c r="B810" t="s">
        <v>136</v>
      </c>
      <c r="C810" t="s">
        <v>19</v>
      </c>
      <c r="D810" t="s">
        <v>7</v>
      </c>
      <c r="E810" t="s">
        <v>15</v>
      </c>
      <c r="F810" s="5">
        <v>43801</v>
      </c>
      <c r="G810">
        <v>162677323</v>
      </c>
      <c r="H810" s="5">
        <v>43476</v>
      </c>
      <c r="I810">
        <v>8690</v>
      </c>
      <c r="J810" s="8">
        <v>81.73</v>
      </c>
      <c r="K810" s="8">
        <v>56.67</v>
      </c>
      <c r="L810" s="8">
        <v>710233.7</v>
      </c>
      <c r="M810" s="8">
        <v>492462.3</v>
      </c>
      <c r="N810" s="8">
        <v>217771.4</v>
      </c>
    </row>
    <row r="811" spans="1:14" x14ac:dyDescent="0.3">
      <c r="A811" t="s">
        <v>0</v>
      </c>
      <c r="B811" t="s">
        <v>147</v>
      </c>
      <c r="C811" t="s">
        <v>65</v>
      </c>
      <c r="D811" t="s">
        <v>3</v>
      </c>
      <c r="E811" t="s">
        <v>4</v>
      </c>
      <c r="F811" s="5">
        <v>43614</v>
      </c>
      <c r="G811">
        <v>818678271</v>
      </c>
      <c r="H811" s="5">
        <v>43641</v>
      </c>
      <c r="I811">
        <v>3948</v>
      </c>
      <c r="J811" s="8">
        <v>668.27</v>
      </c>
      <c r="K811" s="8">
        <v>502.54</v>
      </c>
      <c r="L811" s="8">
        <v>2638329.96</v>
      </c>
      <c r="M811" s="8">
        <v>1984027.92</v>
      </c>
      <c r="N811" s="8">
        <v>654302.04</v>
      </c>
    </row>
    <row r="812" spans="1:14" x14ac:dyDescent="0.3">
      <c r="A812" t="s">
        <v>9</v>
      </c>
      <c r="B812" t="s">
        <v>118</v>
      </c>
      <c r="C812" t="s">
        <v>45</v>
      </c>
      <c r="D812" t="s">
        <v>7</v>
      </c>
      <c r="E812" t="s">
        <v>15</v>
      </c>
      <c r="F812" s="5">
        <v>42080</v>
      </c>
      <c r="G812">
        <v>439725911</v>
      </c>
      <c r="H812" s="5">
        <v>42101</v>
      </c>
      <c r="I812">
        <v>3524</v>
      </c>
      <c r="J812" s="8">
        <v>9.33</v>
      </c>
      <c r="K812" s="8">
        <v>6.92</v>
      </c>
      <c r="L812" s="8">
        <v>32878.92</v>
      </c>
      <c r="M812" s="8">
        <v>24386.080000000002</v>
      </c>
      <c r="N812" s="8">
        <v>8492.84</v>
      </c>
    </row>
    <row r="813" spans="1:14" x14ac:dyDescent="0.3">
      <c r="A813" t="s">
        <v>12</v>
      </c>
      <c r="B813" t="s">
        <v>146</v>
      </c>
      <c r="C813" t="s">
        <v>11</v>
      </c>
      <c r="D813" t="s">
        <v>7</v>
      </c>
      <c r="E813" t="s">
        <v>23</v>
      </c>
      <c r="F813" s="5">
        <v>42691</v>
      </c>
      <c r="G813">
        <v>344619071</v>
      </c>
      <c r="H813" s="5">
        <v>42720</v>
      </c>
      <c r="I813">
        <v>9296</v>
      </c>
      <c r="J813" s="8">
        <v>47.45</v>
      </c>
      <c r="K813" s="8">
        <v>31.79</v>
      </c>
      <c r="L813" s="8">
        <v>441095.2</v>
      </c>
      <c r="M813" s="8">
        <v>295519.84000000003</v>
      </c>
      <c r="N813" s="8">
        <v>145575.35999999999</v>
      </c>
    </row>
    <row r="814" spans="1:14" x14ac:dyDescent="0.3">
      <c r="A814" t="s">
        <v>26</v>
      </c>
      <c r="B814" t="s">
        <v>186</v>
      </c>
      <c r="C814" t="s">
        <v>2</v>
      </c>
      <c r="D814" t="s">
        <v>7</v>
      </c>
      <c r="E814" t="s">
        <v>4</v>
      </c>
      <c r="F814" s="5">
        <v>42755</v>
      </c>
      <c r="G814">
        <v>572469079</v>
      </c>
      <c r="H814" s="5">
        <v>42772</v>
      </c>
      <c r="I814">
        <v>5177</v>
      </c>
      <c r="J814" s="8">
        <v>255.28</v>
      </c>
      <c r="K814" s="8">
        <v>159.41999999999999</v>
      </c>
      <c r="L814" s="8">
        <v>1321584.56</v>
      </c>
      <c r="M814" s="8">
        <v>825317.34</v>
      </c>
      <c r="N814" s="8">
        <v>496267.22</v>
      </c>
    </row>
    <row r="815" spans="1:14" x14ac:dyDescent="0.3">
      <c r="A815" t="s">
        <v>26</v>
      </c>
      <c r="B815" t="s">
        <v>200</v>
      </c>
      <c r="C815" t="s">
        <v>11</v>
      </c>
      <c r="D815" t="s">
        <v>7</v>
      </c>
      <c r="E815" t="s">
        <v>4</v>
      </c>
      <c r="F815" s="5">
        <v>44430</v>
      </c>
      <c r="G815">
        <v>332699763</v>
      </c>
      <c r="H815" s="5">
        <v>44474</v>
      </c>
      <c r="I815">
        <v>2108</v>
      </c>
      <c r="J815" s="8">
        <v>47.45</v>
      </c>
      <c r="K815" s="8">
        <v>31.79</v>
      </c>
      <c r="L815" s="8">
        <v>100024.6</v>
      </c>
      <c r="M815" s="8">
        <v>67013.320000000007</v>
      </c>
      <c r="N815" s="8">
        <v>33011.279999999999</v>
      </c>
    </row>
    <row r="816" spans="1:14" x14ac:dyDescent="0.3">
      <c r="A816" t="s">
        <v>9</v>
      </c>
      <c r="B816" t="s">
        <v>110</v>
      </c>
      <c r="C816" t="s">
        <v>6</v>
      </c>
      <c r="D816" t="s">
        <v>3</v>
      </c>
      <c r="E816" t="s">
        <v>23</v>
      </c>
      <c r="F816" s="5">
        <v>44105</v>
      </c>
      <c r="G816">
        <v>255047452</v>
      </c>
      <c r="H816" s="5">
        <v>44134</v>
      </c>
      <c r="I816">
        <v>3064</v>
      </c>
      <c r="J816" s="8">
        <v>152.58000000000001</v>
      </c>
      <c r="K816" s="8">
        <v>97.44</v>
      </c>
      <c r="L816" s="8">
        <v>467505.12</v>
      </c>
      <c r="M816" s="8">
        <v>298556.15999999997</v>
      </c>
      <c r="N816" s="8">
        <v>168948.96</v>
      </c>
    </row>
    <row r="817" spans="1:14" x14ac:dyDescent="0.3">
      <c r="A817" t="s">
        <v>20</v>
      </c>
      <c r="B817" t="s">
        <v>71</v>
      </c>
      <c r="C817" t="s">
        <v>31</v>
      </c>
      <c r="D817" t="s">
        <v>3</v>
      </c>
      <c r="E817" t="s">
        <v>23</v>
      </c>
      <c r="F817" s="5">
        <v>43334</v>
      </c>
      <c r="G817">
        <v>139560973</v>
      </c>
      <c r="H817" s="5">
        <v>43364</v>
      </c>
      <c r="I817">
        <v>8048</v>
      </c>
      <c r="J817" s="8">
        <v>437.2</v>
      </c>
      <c r="K817" s="8">
        <v>263.33</v>
      </c>
      <c r="L817" s="8">
        <v>3518585.6</v>
      </c>
      <c r="M817" s="8">
        <v>2119279.84</v>
      </c>
      <c r="N817" s="8">
        <v>1399305.76</v>
      </c>
    </row>
    <row r="818" spans="1:14" x14ac:dyDescent="0.3">
      <c r="A818" t="s">
        <v>17</v>
      </c>
      <c r="B818" t="s">
        <v>176</v>
      </c>
      <c r="C818" t="s">
        <v>22</v>
      </c>
      <c r="D818" t="s">
        <v>3</v>
      </c>
      <c r="E818" t="s">
        <v>4</v>
      </c>
      <c r="F818" s="5">
        <v>44057</v>
      </c>
      <c r="G818">
        <v>306601655</v>
      </c>
      <c r="H818" s="5">
        <v>44076</v>
      </c>
      <c r="I818">
        <v>9098</v>
      </c>
      <c r="J818" s="8">
        <v>109.28</v>
      </c>
      <c r="K818" s="8">
        <v>35.840000000000003</v>
      </c>
      <c r="L818" s="8">
        <v>994229.44</v>
      </c>
      <c r="M818" s="8">
        <v>326072.32000000001</v>
      </c>
      <c r="N818" s="8">
        <v>668157.12</v>
      </c>
    </row>
    <row r="819" spans="1:14" x14ac:dyDescent="0.3">
      <c r="A819" t="s">
        <v>12</v>
      </c>
      <c r="B819" t="s">
        <v>162</v>
      </c>
      <c r="C819" t="s">
        <v>11</v>
      </c>
      <c r="D819" t="s">
        <v>7</v>
      </c>
      <c r="E819" t="s">
        <v>4</v>
      </c>
      <c r="F819" s="5">
        <v>43257</v>
      </c>
      <c r="G819">
        <v>246843326</v>
      </c>
      <c r="H819" s="5">
        <v>43263</v>
      </c>
      <c r="I819">
        <v>5280</v>
      </c>
      <c r="J819" s="8">
        <v>47.45</v>
      </c>
      <c r="K819" s="8">
        <v>31.79</v>
      </c>
      <c r="L819" s="8">
        <v>250536</v>
      </c>
      <c r="M819" s="8">
        <v>167851.2</v>
      </c>
      <c r="N819" s="8">
        <v>82684.800000000003</v>
      </c>
    </row>
    <row r="820" spans="1:14" x14ac:dyDescent="0.3">
      <c r="A820" t="s">
        <v>12</v>
      </c>
      <c r="B820" t="s">
        <v>108</v>
      </c>
      <c r="C820" t="s">
        <v>29</v>
      </c>
      <c r="D820" t="s">
        <v>3</v>
      </c>
      <c r="E820" t="s">
        <v>4</v>
      </c>
      <c r="F820" s="5">
        <v>43732</v>
      </c>
      <c r="G820">
        <v>871272313</v>
      </c>
      <c r="H820" s="5">
        <v>43747</v>
      </c>
      <c r="I820">
        <v>7694</v>
      </c>
      <c r="J820" s="8">
        <v>651.21</v>
      </c>
      <c r="K820" s="8">
        <v>524.96</v>
      </c>
      <c r="L820" s="8">
        <v>5010409.74</v>
      </c>
      <c r="M820" s="8">
        <v>4039042.24</v>
      </c>
      <c r="N820" s="8">
        <v>971367.5</v>
      </c>
    </row>
    <row r="821" spans="1:14" x14ac:dyDescent="0.3">
      <c r="A821" t="s">
        <v>0</v>
      </c>
      <c r="B821" t="s">
        <v>5</v>
      </c>
      <c r="C821" t="s">
        <v>45</v>
      </c>
      <c r="D821" t="s">
        <v>3</v>
      </c>
      <c r="E821" t="s">
        <v>4</v>
      </c>
      <c r="F821" s="5">
        <v>42590</v>
      </c>
      <c r="G821">
        <v>461187446</v>
      </c>
      <c r="H821" s="5">
        <v>42596</v>
      </c>
      <c r="I821">
        <v>4469</v>
      </c>
      <c r="J821" s="8">
        <v>9.33</v>
      </c>
      <c r="K821" s="8">
        <v>6.92</v>
      </c>
      <c r="L821" s="8">
        <v>41695.769999999997</v>
      </c>
      <c r="M821" s="8">
        <v>30925.48</v>
      </c>
      <c r="N821" s="8">
        <v>10770.29</v>
      </c>
    </row>
    <row r="822" spans="1:14" x14ac:dyDescent="0.3">
      <c r="A822" t="s">
        <v>26</v>
      </c>
      <c r="B822" t="s">
        <v>100</v>
      </c>
      <c r="C822" t="s">
        <v>31</v>
      </c>
      <c r="D822" t="s">
        <v>7</v>
      </c>
      <c r="E822" t="s">
        <v>4</v>
      </c>
      <c r="F822" s="5">
        <v>42022</v>
      </c>
      <c r="G822">
        <v>518200051</v>
      </c>
      <c r="H822" s="5">
        <v>42026</v>
      </c>
      <c r="I822">
        <v>5766</v>
      </c>
      <c r="J822" s="8">
        <v>437.2</v>
      </c>
      <c r="K822" s="8">
        <v>263.33</v>
      </c>
      <c r="L822" s="8">
        <v>2520895.2000000002</v>
      </c>
      <c r="M822" s="8">
        <v>1518360.78</v>
      </c>
      <c r="N822" s="8">
        <v>1002534.42</v>
      </c>
    </row>
    <row r="823" spans="1:14" x14ac:dyDescent="0.3">
      <c r="A823" t="s">
        <v>26</v>
      </c>
      <c r="B823" t="s">
        <v>139</v>
      </c>
      <c r="C823" t="s">
        <v>11</v>
      </c>
      <c r="D823" t="s">
        <v>7</v>
      </c>
      <c r="E823" t="s">
        <v>4</v>
      </c>
      <c r="F823" s="5">
        <v>43646</v>
      </c>
      <c r="G823">
        <v>814233958</v>
      </c>
      <c r="H823" s="5">
        <v>43669</v>
      </c>
      <c r="I823">
        <v>8777</v>
      </c>
      <c r="J823" s="8">
        <v>47.45</v>
      </c>
      <c r="K823" s="8">
        <v>31.79</v>
      </c>
      <c r="L823" s="8">
        <v>416468.65</v>
      </c>
      <c r="M823" s="8">
        <v>279020.83</v>
      </c>
      <c r="N823" s="8">
        <v>137447.82</v>
      </c>
    </row>
    <row r="824" spans="1:14" x14ac:dyDescent="0.3">
      <c r="A824" t="s">
        <v>12</v>
      </c>
      <c r="B824" t="s">
        <v>146</v>
      </c>
      <c r="C824" t="s">
        <v>31</v>
      </c>
      <c r="D824" t="s">
        <v>7</v>
      </c>
      <c r="E824" t="s">
        <v>23</v>
      </c>
      <c r="F824" s="5">
        <v>42893</v>
      </c>
      <c r="G824">
        <v>741525495</v>
      </c>
      <c r="H824" s="5">
        <v>42932</v>
      </c>
      <c r="I824">
        <v>2727</v>
      </c>
      <c r="J824" s="8">
        <v>437.2</v>
      </c>
      <c r="K824" s="8">
        <v>263.33</v>
      </c>
      <c r="L824" s="8">
        <v>1192244.3999999999</v>
      </c>
      <c r="M824" s="8">
        <v>718100.91</v>
      </c>
      <c r="N824" s="8">
        <v>474143.49</v>
      </c>
    </row>
    <row r="825" spans="1:14" x14ac:dyDescent="0.3">
      <c r="A825" t="s">
        <v>9</v>
      </c>
      <c r="B825" t="s">
        <v>106</v>
      </c>
      <c r="C825" t="s">
        <v>36</v>
      </c>
      <c r="D825" t="s">
        <v>7</v>
      </c>
      <c r="E825" t="s">
        <v>8</v>
      </c>
      <c r="F825" s="5">
        <v>43277</v>
      </c>
      <c r="G825">
        <v>662623488</v>
      </c>
      <c r="H825" s="5">
        <v>43292</v>
      </c>
      <c r="I825">
        <v>3870</v>
      </c>
      <c r="J825" s="8">
        <v>421.89</v>
      </c>
      <c r="K825" s="8">
        <v>364.69</v>
      </c>
      <c r="L825" s="8">
        <v>1632714.3</v>
      </c>
      <c r="M825" s="8">
        <v>1411350.3</v>
      </c>
      <c r="N825" s="8">
        <v>221364</v>
      </c>
    </row>
    <row r="826" spans="1:14" x14ac:dyDescent="0.3">
      <c r="A826" t="s">
        <v>9</v>
      </c>
      <c r="B826" t="s">
        <v>69</v>
      </c>
      <c r="C826" t="s">
        <v>57</v>
      </c>
      <c r="D826" t="s">
        <v>7</v>
      </c>
      <c r="E826" t="s">
        <v>4</v>
      </c>
      <c r="F826" s="5">
        <v>42391</v>
      </c>
      <c r="G826">
        <v>560389268</v>
      </c>
      <c r="H826" s="5">
        <v>42422</v>
      </c>
      <c r="I826">
        <v>492</v>
      </c>
      <c r="J826" s="8">
        <v>154.06</v>
      </c>
      <c r="K826" s="8">
        <v>90.93</v>
      </c>
      <c r="L826" s="8">
        <v>75797.52</v>
      </c>
      <c r="M826" s="8">
        <v>44737.56</v>
      </c>
      <c r="N826" s="8">
        <v>31059.96</v>
      </c>
    </row>
    <row r="827" spans="1:14" x14ac:dyDescent="0.3">
      <c r="A827" t="s">
        <v>17</v>
      </c>
      <c r="B827" t="s">
        <v>18</v>
      </c>
      <c r="C827" t="s">
        <v>45</v>
      </c>
      <c r="D827" t="s">
        <v>7</v>
      </c>
      <c r="E827" t="s">
        <v>8</v>
      </c>
      <c r="F827" s="5">
        <v>42259</v>
      </c>
      <c r="G827">
        <v>487996661</v>
      </c>
      <c r="H827" s="5">
        <v>42260</v>
      </c>
      <c r="I827">
        <v>7911</v>
      </c>
      <c r="J827" s="8">
        <v>9.33</v>
      </c>
      <c r="K827" s="8">
        <v>6.92</v>
      </c>
      <c r="L827" s="8">
        <v>73809.63</v>
      </c>
      <c r="M827" s="8">
        <v>54744.12</v>
      </c>
      <c r="N827" s="8">
        <v>19065.509999999998</v>
      </c>
    </row>
    <row r="828" spans="1:14" x14ac:dyDescent="0.3">
      <c r="A828" t="s">
        <v>39</v>
      </c>
      <c r="B828" t="s">
        <v>196</v>
      </c>
      <c r="C828" t="s">
        <v>57</v>
      </c>
      <c r="D828" t="s">
        <v>3</v>
      </c>
      <c r="E828" t="s">
        <v>15</v>
      </c>
      <c r="F828" s="5">
        <v>42214</v>
      </c>
      <c r="G828">
        <v>118931996</v>
      </c>
      <c r="H828" s="5">
        <v>42220</v>
      </c>
      <c r="I828">
        <v>3475</v>
      </c>
      <c r="J828" s="8">
        <v>154.06</v>
      </c>
      <c r="K828" s="8">
        <v>90.93</v>
      </c>
      <c r="L828" s="8">
        <v>535358.5</v>
      </c>
      <c r="M828" s="8">
        <v>315981.75</v>
      </c>
      <c r="N828" s="8">
        <v>219376.75</v>
      </c>
    </row>
    <row r="829" spans="1:14" x14ac:dyDescent="0.3">
      <c r="A829" t="s">
        <v>26</v>
      </c>
      <c r="B829" t="s">
        <v>27</v>
      </c>
      <c r="C829" t="s">
        <v>31</v>
      </c>
      <c r="D829" t="s">
        <v>3</v>
      </c>
      <c r="E829" t="s">
        <v>15</v>
      </c>
      <c r="F829" s="5">
        <v>42059</v>
      </c>
      <c r="G829">
        <v>996994102</v>
      </c>
      <c r="H829" s="5">
        <v>42073</v>
      </c>
      <c r="I829">
        <v>1565</v>
      </c>
      <c r="J829" s="8">
        <v>437.2</v>
      </c>
      <c r="K829" s="8">
        <v>263.33</v>
      </c>
      <c r="L829" s="8">
        <v>684218</v>
      </c>
      <c r="M829" s="8">
        <v>412111.45</v>
      </c>
      <c r="N829" s="8">
        <v>272106.55</v>
      </c>
    </row>
    <row r="830" spans="1:14" x14ac:dyDescent="0.3">
      <c r="A830" t="s">
        <v>12</v>
      </c>
      <c r="B830" t="s">
        <v>150</v>
      </c>
      <c r="C830" t="s">
        <v>19</v>
      </c>
      <c r="D830" t="s">
        <v>3</v>
      </c>
      <c r="E830" t="s">
        <v>8</v>
      </c>
      <c r="F830" s="5">
        <v>43444</v>
      </c>
      <c r="G830">
        <v>686294305</v>
      </c>
      <c r="H830" s="5">
        <v>43449</v>
      </c>
      <c r="I830">
        <v>8591</v>
      </c>
      <c r="J830" s="8">
        <v>81.73</v>
      </c>
      <c r="K830" s="8">
        <v>56.67</v>
      </c>
      <c r="L830" s="8">
        <v>702142.43</v>
      </c>
      <c r="M830" s="8">
        <v>486851.97</v>
      </c>
      <c r="N830" s="8">
        <v>215290.46</v>
      </c>
    </row>
    <row r="831" spans="1:14" x14ac:dyDescent="0.3">
      <c r="A831" t="s">
        <v>20</v>
      </c>
      <c r="B831" t="s">
        <v>168</v>
      </c>
      <c r="C831" t="s">
        <v>2</v>
      </c>
      <c r="D831" t="s">
        <v>7</v>
      </c>
      <c r="E831" t="s">
        <v>8</v>
      </c>
      <c r="F831" s="5">
        <v>44106</v>
      </c>
      <c r="G831">
        <v>421256434</v>
      </c>
      <c r="H831" s="5">
        <v>44155</v>
      </c>
      <c r="I831">
        <v>7995</v>
      </c>
      <c r="J831" s="8">
        <v>255.28</v>
      </c>
      <c r="K831" s="8">
        <v>159.41999999999999</v>
      </c>
      <c r="L831" s="8">
        <v>2040963.6</v>
      </c>
      <c r="M831" s="8">
        <v>1274562.8999999999</v>
      </c>
      <c r="N831" s="8">
        <v>766400.7</v>
      </c>
    </row>
    <row r="832" spans="1:14" x14ac:dyDescent="0.3">
      <c r="A832" t="s">
        <v>12</v>
      </c>
      <c r="B832" t="s">
        <v>195</v>
      </c>
      <c r="C832" t="s">
        <v>45</v>
      </c>
      <c r="D832" t="s">
        <v>3</v>
      </c>
      <c r="E832" t="s">
        <v>15</v>
      </c>
      <c r="F832" s="5">
        <v>42012</v>
      </c>
      <c r="G832">
        <v>156616818</v>
      </c>
      <c r="H832" s="5">
        <v>42039</v>
      </c>
      <c r="I832">
        <v>5252</v>
      </c>
      <c r="J832" s="8">
        <v>9.33</v>
      </c>
      <c r="K832" s="8">
        <v>6.92</v>
      </c>
      <c r="L832" s="8">
        <v>49001.16</v>
      </c>
      <c r="M832" s="8">
        <v>36343.839999999997</v>
      </c>
      <c r="N832" s="8">
        <v>12657.32</v>
      </c>
    </row>
    <row r="833" spans="1:14" x14ac:dyDescent="0.3">
      <c r="A833" t="s">
        <v>12</v>
      </c>
      <c r="B833" t="s">
        <v>180</v>
      </c>
      <c r="C833" t="s">
        <v>57</v>
      </c>
      <c r="D833" t="s">
        <v>3</v>
      </c>
      <c r="E833" t="s">
        <v>8</v>
      </c>
      <c r="F833" s="5">
        <v>44676</v>
      </c>
      <c r="G833">
        <v>817424285</v>
      </c>
      <c r="H833" s="5">
        <v>44687</v>
      </c>
      <c r="I833">
        <v>2866</v>
      </c>
      <c r="J833" s="8">
        <v>154.06</v>
      </c>
      <c r="K833" s="8">
        <v>90.93</v>
      </c>
      <c r="L833" s="8">
        <v>441535.96</v>
      </c>
      <c r="M833" s="8">
        <v>260605.38</v>
      </c>
      <c r="N833" s="8">
        <v>180930.58</v>
      </c>
    </row>
    <row r="834" spans="1:14" x14ac:dyDescent="0.3">
      <c r="A834" t="s">
        <v>26</v>
      </c>
      <c r="B834" t="s">
        <v>27</v>
      </c>
      <c r="C834" t="s">
        <v>14</v>
      </c>
      <c r="D834" t="s">
        <v>7</v>
      </c>
      <c r="E834" t="s">
        <v>4</v>
      </c>
      <c r="F834" s="5">
        <v>44922</v>
      </c>
      <c r="G834">
        <v>249040162</v>
      </c>
      <c r="H834" s="5">
        <v>44593</v>
      </c>
      <c r="I834">
        <v>5373</v>
      </c>
      <c r="J834" s="8">
        <v>205.7</v>
      </c>
      <c r="K834" s="8">
        <v>117.11</v>
      </c>
      <c r="L834" s="8">
        <v>1105226.1000000001</v>
      </c>
      <c r="M834" s="8">
        <v>629232.03</v>
      </c>
      <c r="N834" s="8">
        <v>475994.07</v>
      </c>
    </row>
    <row r="835" spans="1:14" x14ac:dyDescent="0.3">
      <c r="A835" t="s">
        <v>9</v>
      </c>
      <c r="B835" t="s">
        <v>154</v>
      </c>
      <c r="C835" t="s">
        <v>29</v>
      </c>
      <c r="D835" t="s">
        <v>7</v>
      </c>
      <c r="E835" t="s">
        <v>8</v>
      </c>
      <c r="F835" s="5">
        <v>44389</v>
      </c>
      <c r="G835">
        <v>867138278</v>
      </c>
      <c r="H835" s="5">
        <v>44412</v>
      </c>
      <c r="I835">
        <v>4341</v>
      </c>
      <c r="J835" s="8">
        <v>651.21</v>
      </c>
      <c r="K835" s="8">
        <v>524.96</v>
      </c>
      <c r="L835" s="8">
        <v>2826902.61</v>
      </c>
      <c r="M835" s="8">
        <v>2278851.36</v>
      </c>
      <c r="N835" s="8">
        <v>548051.25</v>
      </c>
    </row>
    <row r="836" spans="1:14" x14ac:dyDescent="0.3">
      <c r="A836" t="s">
        <v>26</v>
      </c>
      <c r="B836" t="s">
        <v>187</v>
      </c>
      <c r="C836" t="s">
        <v>11</v>
      </c>
      <c r="D836" t="s">
        <v>7</v>
      </c>
      <c r="E836" t="s">
        <v>15</v>
      </c>
      <c r="F836" s="5">
        <v>42026</v>
      </c>
      <c r="G836">
        <v>207704961</v>
      </c>
      <c r="H836" s="5">
        <v>42033</v>
      </c>
      <c r="I836">
        <v>3368</v>
      </c>
      <c r="J836" s="8">
        <v>47.45</v>
      </c>
      <c r="K836" s="8">
        <v>31.79</v>
      </c>
      <c r="L836" s="8">
        <v>159811.6</v>
      </c>
      <c r="M836" s="8">
        <v>107068.72</v>
      </c>
      <c r="N836" s="8">
        <v>52742.879999999997</v>
      </c>
    </row>
    <row r="837" spans="1:14" x14ac:dyDescent="0.3">
      <c r="A837" t="s">
        <v>0</v>
      </c>
      <c r="B837" t="s">
        <v>138</v>
      </c>
      <c r="C837" t="s">
        <v>57</v>
      </c>
      <c r="D837" t="s">
        <v>7</v>
      </c>
      <c r="E837" t="s">
        <v>23</v>
      </c>
      <c r="F837" s="5">
        <v>43251</v>
      </c>
      <c r="G837">
        <v>377039039</v>
      </c>
      <c r="H837" s="5">
        <v>43265</v>
      </c>
      <c r="I837">
        <v>3085</v>
      </c>
      <c r="J837" s="8">
        <v>154.06</v>
      </c>
      <c r="K837" s="8">
        <v>90.93</v>
      </c>
      <c r="L837" s="8">
        <v>475275.1</v>
      </c>
      <c r="M837" s="8">
        <v>280519.05</v>
      </c>
      <c r="N837" s="8">
        <v>194756.05</v>
      </c>
    </row>
    <row r="838" spans="1:14" x14ac:dyDescent="0.3">
      <c r="A838" t="s">
        <v>12</v>
      </c>
      <c r="B838" t="s">
        <v>137</v>
      </c>
      <c r="C838" t="s">
        <v>14</v>
      </c>
      <c r="D838" t="s">
        <v>7</v>
      </c>
      <c r="E838" t="s">
        <v>23</v>
      </c>
      <c r="F838" s="5">
        <v>44217</v>
      </c>
      <c r="G838">
        <v>401751840</v>
      </c>
      <c r="H838" s="5">
        <v>44248</v>
      </c>
      <c r="I838">
        <v>6152</v>
      </c>
      <c r="J838" s="8">
        <v>205.7</v>
      </c>
      <c r="K838" s="8">
        <v>117.11</v>
      </c>
      <c r="L838" s="8">
        <v>1265466.3999999999</v>
      </c>
      <c r="M838" s="8">
        <v>720460.72</v>
      </c>
      <c r="N838" s="8">
        <v>545005.68000000005</v>
      </c>
    </row>
    <row r="839" spans="1:14" x14ac:dyDescent="0.3">
      <c r="A839" t="s">
        <v>26</v>
      </c>
      <c r="B839" t="s">
        <v>200</v>
      </c>
      <c r="C839" t="s">
        <v>22</v>
      </c>
      <c r="D839" t="s">
        <v>7</v>
      </c>
      <c r="E839" t="s">
        <v>15</v>
      </c>
      <c r="F839" s="5">
        <v>44309</v>
      </c>
      <c r="G839">
        <v>278767192</v>
      </c>
      <c r="H839" s="5">
        <v>44341</v>
      </c>
      <c r="I839">
        <v>2262</v>
      </c>
      <c r="J839" s="8">
        <v>109.28</v>
      </c>
      <c r="K839" s="8">
        <v>35.840000000000003</v>
      </c>
      <c r="L839" s="8">
        <v>247191.36</v>
      </c>
      <c r="M839" s="8">
        <v>81070.080000000002</v>
      </c>
      <c r="N839" s="8">
        <v>166121.28</v>
      </c>
    </row>
    <row r="840" spans="1:14" x14ac:dyDescent="0.3">
      <c r="A840" t="s">
        <v>9</v>
      </c>
      <c r="B840" t="s">
        <v>49</v>
      </c>
      <c r="C840" t="s">
        <v>65</v>
      </c>
      <c r="D840" t="s">
        <v>3</v>
      </c>
      <c r="E840" t="s">
        <v>23</v>
      </c>
      <c r="F840" s="5">
        <v>43459</v>
      </c>
      <c r="G840">
        <v>525321424</v>
      </c>
      <c r="H840" s="5">
        <v>43465</v>
      </c>
      <c r="I840">
        <v>3138</v>
      </c>
      <c r="J840" s="8">
        <v>668.27</v>
      </c>
      <c r="K840" s="8">
        <v>502.54</v>
      </c>
      <c r="L840" s="8">
        <v>2097031.26</v>
      </c>
      <c r="M840" s="8">
        <v>1576970.52</v>
      </c>
      <c r="N840" s="8">
        <v>520060.74</v>
      </c>
    </row>
    <row r="841" spans="1:14" x14ac:dyDescent="0.3">
      <c r="A841" t="s">
        <v>20</v>
      </c>
      <c r="B841" t="s">
        <v>52</v>
      </c>
      <c r="C841" t="s">
        <v>57</v>
      </c>
      <c r="D841" t="s">
        <v>3</v>
      </c>
      <c r="E841" t="s">
        <v>23</v>
      </c>
      <c r="F841" s="5">
        <v>44413</v>
      </c>
      <c r="G841">
        <v>828963363</v>
      </c>
      <c r="H841" s="5">
        <v>44445</v>
      </c>
      <c r="I841">
        <v>7535</v>
      </c>
      <c r="J841" s="8">
        <v>154.06</v>
      </c>
      <c r="K841" s="8">
        <v>90.93</v>
      </c>
      <c r="L841" s="8">
        <v>1160842.1000000001</v>
      </c>
      <c r="M841" s="8">
        <v>685157.55</v>
      </c>
      <c r="N841" s="8">
        <v>475684.55</v>
      </c>
    </row>
    <row r="842" spans="1:14" x14ac:dyDescent="0.3">
      <c r="A842" t="s">
        <v>9</v>
      </c>
      <c r="B842" t="s">
        <v>110</v>
      </c>
      <c r="C842" t="s">
        <v>22</v>
      </c>
      <c r="D842" t="s">
        <v>3</v>
      </c>
      <c r="E842" t="s">
        <v>23</v>
      </c>
      <c r="F842" s="5">
        <v>43261</v>
      </c>
      <c r="G842">
        <v>497554337</v>
      </c>
      <c r="H842" s="5">
        <v>43309</v>
      </c>
      <c r="I842">
        <v>6240</v>
      </c>
      <c r="J842" s="8">
        <v>109.28</v>
      </c>
      <c r="K842" s="8">
        <v>35.840000000000003</v>
      </c>
      <c r="L842" s="8">
        <v>681907.19999999995</v>
      </c>
      <c r="M842" s="8">
        <v>223641.60000000001</v>
      </c>
      <c r="N842" s="8">
        <v>458265.59999999998</v>
      </c>
    </row>
    <row r="843" spans="1:14" x14ac:dyDescent="0.3">
      <c r="A843" t="s">
        <v>26</v>
      </c>
      <c r="B843" t="s">
        <v>100</v>
      </c>
      <c r="C843" t="s">
        <v>45</v>
      </c>
      <c r="D843" t="s">
        <v>7</v>
      </c>
      <c r="E843" t="s">
        <v>4</v>
      </c>
      <c r="F843" s="5">
        <v>44338</v>
      </c>
      <c r="G843">
        <v>709268176</v>
      </c>
      <c r="H843" s="5">
        <v>44372</v>
      </c>
      <c r="I843">
        <v>7070</v>
      </c>
      <c r="J843" s="8">
        <v>9.33</v>
      </c>
      <c r="K843" s="8">
        <v>6.92</v>
      </c>
      <c r="L843" s="8">
        <v>65963.100000000006</v>
      </c>
      <c r="M843" s="8">
        <v>48924.4</v>
      </c>
      <c r="N843" s="8">
        <v>17038.7</v>
      </c>
    </row>
    <row r="844" spans="1:14" x14ac:dyDescent="0.3">
      <c r="A844" t="s">
        <v>17</v>
      </c>
      <c r="B844" t="s">
        <v>47</v>
      </c>
      <c r="C844" t="s">
        <v>6</v>
      </c>
      <c r="D844" t="s">
        <v>7</v>
      </c>
      <c r="E844" t="s">
        <v>15</v>
      </c>
      <c r="F844" s="5">
        <v>43129</v>
      </c>
      <c r="G844">
        <v>462591207</v>
      </c>
      <c r="H844" s="5">
        <v>43160</v>
      </c>
      <c r="I844">
        <v>9873</v>
      </c>
      <c r="J844" s="8">
        <v>152.58000000000001</v>
      </c>
      <c r="K844" s="8">
        <v>97.44</v>
      </c>
      <c r="L844" s="8">
        <v>1506422.34</v>
      </c>
      <c r="M844" s="8">
        <v>962025.12</v>
      </c>
      <c r="N844" s="8">
        <v>544397.22</v>
      </c>
    </row>
    <row r="845" spans="1:14" x14ac:dyDescent="0.3">
      <c r="A845" t="s">
        <v>9</v>
      </c>
      <c r="B845" t="s">
        <v>192</v>
      </c>
      <c r="C845" t="s">
        <v>19</v>
      </c>
      <c r="D845" t="s">
        <v>7</v>
      </c>
      <c r="E845" t="s">
        <v>4</v>
      </c>
      <c r="F845" s="5">
        <v>42475</v>
      </c>
      <c r="G845">
        <v>626322257</v>
      </c>
      <c r="H845" s="5">
        <v>42495</v>
      </c>
      <c r="I845">
        <v>1529</v>
      </c>
      <c r="J845" s="8">
        <v>81.73</v>
      </c>
      <c r="K845" s="8">
        <v>56.67</v>
      </c>
      <c r="L845" s="8">
        <v>124965.17</v>
      </c>
      <c r="M845" s="8">
        <v>86648.43</v>
      </c>
      <c r="N845" s="8">
        <v>38316.74</v>
      </c>
    </row>
    <row r="846" spans="1:14" x14ac:dyDescent="0.3">
      <c r="A846" t="s">
        <v>20</v>
      </c>
      <c r="B846" t="s">
        <v>120</v>
      </c>
      <c r="C846" t="s">
        <v>57</v>
      </c>
      <c r="D846" t="s">
        <v>7</v>
      </c>
      <c r="E846" t="s">
        <v>4</v>
      </c>
      <c r="F846" s="5">
        <v>44144</v>
      </c>
      <c r="G846">
        <v>789572656</v>
      </c>
      <c r="H846" s="5">
        <v>44189</v>
      </c>
      <c r="I846">
        <v>950</v>
      </c>
      <c r="J846" s="8">
        <v>154.06</v>
      </c>
      <c r="K846" s="8">
        <v>90.93</v>
      </c>
      <c r="L846" s="8">
        <v>146357</v>
      </c>
      <c r="M846" s="8">
        <v>86383.5</v>
      </c>
      <c r="N846" s="8">
        <v>59973.5</v>
      </c>
    </row>
    <row r="847" spans="1:14" x14ac:dyDescent="0.3">
      <c r="A847" t="s">
        <v>9</v>
      </c>
      <c r="B847" t="s">
        <v>80</v>
      </c>
      <c r="C847" t="s">
        <v>2</v>
      </c>
      <c r="D847" t="s">
        <v>7</v>
      </c>
      <c r="E847" t="s">
        <v>8</v>
      </c>
      <c r="F847" s="5">
        <v>44217</v>
      </c>
      <c r="G847">
        <v>611766231</v>
      </c>
      <c r="H847" s="5">
        <v>44253</v>
      </c>
      <c r="I847">
        <v>4077</v>
      </c>
      <c r="J847" s="8">
        <v>255.28</v>
      </c>
      <c r="K847" s="8">
        <v>159.41999999999999</v>
      </c>
      <c r="L847" s="8">
        <v>1040776.56</v>
      </c>
      <c r="M847" s="8">
        <v>649955.34</v>
      </c>
      <c r="N847" s="8">
        <v>390821.22</v>
      </c>
    </row>
    <row r="848" spans="1:14" x14ac:dyDescent="0.3">
      <c r="A848" t="s">
        <v>0</v>
      </c>
      <c r="B848" t="s">
        <v>160</v>
      </c>
      <c r="C848" t="s">
        <v>29</v>
      </c>
      <c r="D848" t="s">
        <v>7</v>
      </c>
      <c r="E848" t="s">
        <v>8</v>
      </c>
      <c r="F848" s="5">
        <v>44429</v>
      </c>
      <c r="G848">
        <v>272639310</v>
      </c>
      <c r="H848" s="5">
        <v>44468</v>
      </c>
      <c r="I848">
        <v>8885</v>
      </c>
      <c r="J848" s="8">
        <v>651.21</v>
      </c>
      <c r="K848" s="8">
        <v>524.96</v>
      </c>
      <c r="L848" s="8">
        <v>5786000.8499999996</v>
      </c>
      <c r="M848" s="8">
        <v>4664269.5999999996</v>
      </c>
      <c r="N848" s="8">
        <v>1121731.25</v>
      </c>
    </row>
    <row r="849" spans="1:14" x14ac:dyDescent="0.3">
      <c r="A849" t="s">
        <v>0</v>
      </c>
      <c r="B849" t="s">
        <v>160</v>
      </c>
      <c r="C849" t="s">
        <v>45</v>
      </c>
      <c r="D849" t="s">
        <v>3</v>
      </c>
      <c r="E849" t="s">
        <v>23</v>
      </c>
      <c r="F849" s="5">
        <v>44065</v>
      </c>
      <c r="G849">
        <v>922240722</v>
      </c>
      <c r="H849" s="5">
        <v>44103</v>
      </c>
      <c r="I849">
        <v>379</v>
      </c>
      <c r="J849" s="8">
        <v>9.33</v>
      </c>
      <c r="K849" s="8">
        <v>6.92</v>
      </c>
      <c r="L849" s="8">
        <v>3536.07</v>
      </c>
      <c r="M849" s="8">
        <v>2622.68</v>
      </c>
      <c r="N849" s="8">
        <v>913.39</v>
      </c>
    </row>
    <row r="850" spans="1:14" x14ac:dyDescent="0.3">
      <c r="A850" t="s">
        <v>9</v>
      </c>
      <c r="B850" t="s">
        <v>49</v>
      </c>
      <c r="C850" t="s">
        <v>2</v>
      </c>
      <c r="D850" t="s">
        <v>7</v>
      </c>
      <c r="E850" t="s">
        <v>23</v>
      </c>
      <c r="F850" s="5">
        <v>43527</v>
      </c>
      <c r="G850">
        <v>630931794</v>
      </c>
      <c r="H850" s="5">
        <v>43556</v>
      </c>
      <c r="I850">
        <v>5593</v>
      </c>
      <c r="J850" s="8">
        <v>255.28</v>
      </c>
      <c r="K850" s="8">
        <v>159.41999999999999</v>
      </c>
      <c r="L850" s="8">
        <v>1427781.04</v>
      </c>
      <c r="M850" s="8">
        <v>891636.06</v>
      </c>
      <c r="N850" s="8">
        <v>536144.98</v>
      </c>
    </row>
    <row r="851" spans="1:14" x14ac:dyDescent="0.3">
      <c r="A851" t="s">
        <v>9</v>
      </c>
      <c r="B851" t="s">
        <v>69</v>
      </c>
      <c r="C851" t="s">
        <v>29</v>
      </c>
      <c r="D851" t="s">
        <v>7</v>
      </c>
      <c r="E851" t="s">
        <v>15</v>
      </c>
      <c r="F851" s="5">
        <v>42798</v>
      </c>
      <c r="G851">
        <v>239386355</v>
      </c>
      <c r="H851" s="5">
        <v>42845</v>
      </c>
      <c r="I851">
        <v>8597</v>
      </c>
      <c r="J851" s="8">
        <v>651.21</v>
      </c>
      <c r="K851" s="8">
        <v>524.96</v>
      </c>
      <c r="L851" s="8">
        <v>5598452.3700000001</v>
      </c>
      <c r="M851" s="8">
        <v>4513081.12</v>
      </c>
      <c r="N851" s="8">
        <v>1085371.25</v>
      </c>
    </row>
    <row r="852" spans="1:14" x14ac:dyDescent="0.3">
      <c r="A852" t="s">
        <v>12</v>
      </c>
      <c r="B852" t="s">
        <v>195</v>
      </c>
      <c r="C852" t="s">
        <v>22</v>
      </c>
      <c r="D852" t="s">
        <v>3</v>
      </c>
      <c r="E852" t="s">
        <v>8</v>
      </c>
      <c r="F852" s="5">
        <v>43292</v>
      </c>
      <c r="G852">
        <v>208590734</v>
      </c>
      <c r="H852" s="5">
        <v>43331</v>
      </c>
      <c r="I852">
        <v>5488</v>
      </c>
      <c r="J852" s="8">
        <v>109.28</v>
      </c>
      <c r="K852" s="8">
        <v>35.840000000000003</v>
      </c>
      <c r="L852" s="8">
        <v>599728.64000000001</v>
      </c>
      <c r="M852" s="8">
        <v>196689.92000000001</v>
      </c>
      <c r="N852" s="8">
        <v>403038.71999999997</v>
      </c>
    </row>
    <row r="853" spans="1:14" x14ac:dyDescent="0.3">
      <c r="A853" t="s">
        <v>26</v>
      </c>
      <c r="B853" t="s">
        <v>109</v>
      </c>
      <c r="C853" t="s">
        <v>19</v>
      </c>
      <c r="D853" t="s">
        <v>7</v>
      </c>
      <c r="E853" t="s">
        <v>4</v>
      </c>
      <c r="F853" s="5">
        <v>42038</v>
      </c>
      <c r="G853">
        <v>169843757</v>
      </c>
      <c r="H853" s="5">
        <v>42082</v>
      </c>
      <c r="I853">
        <v>9397</v>
      </c>
      <c r="J853" s="8">
        <v>81.73</v>
      </c>
      <c r="K853" s="8">
        <v>56.67</v>
      </c>
      <c r="L853" s="8">
        <v>768016.81</v>
      </c>
      <c r="M853" s="8">
        <v>532527.99</v>
      </c>
      <c r="N853" s="8">
        <v>235488.82</v>
      </c>
    </row>
    <row r="854" spans="1:14" x14ac:dyDescent="0.3">
      <c r="A854" t="s">
        <v>12</v>
      </c>
      <c r="B854" t="s">
        <v>129</v>
      </c>
      <c r="C854" t="s">
        <v>14</v>
      </c>
      <c r="D854" t="s">
        <v>3</v>
      </c>
      <c r="E854" t="s">
        <v>23</v>
      </c>
      <c r="F854" s="5">
        <v>43344</v>
      </c>
      <c r="G854">
        <v>274756753</v>
      </c>
      <c r="H854" s="5">
        <v>43352</v>
      </c>
      <c r="I854">
        <v>5484</v>
      </c>
      <c r="J854" s="8">
        <v>205.7</v>
      </c>
      <c r="K854" s="8">
        <v>117.11</v>
      </c>
      <c r="L854" s="8">
        <v>1128058.8</v>
      </c>
      <c r="M854" s="8">
        <v>642231.24</v>
      </c>
      <c r="N854" s="8">
        <v>485827.56</v>
      </c>
    </row>
    <row r="855" spans="1:14" x14ac:dyDescent="0.3">
      <c r="A855" t="s">
        <v>17</v>
      </c>
      <c r="B855" t="s">
        <v>86</v>
      </c>
      <c r="C855" t="s">
        <v>19</v>
      </c>
      <c r="D855" t="s">
        <v>3</v>
      </c>
      <c r="E855" t="s">
        <v>23</v>
      </c>
      <c r="F855" s="5">
        <v>43788</v>
      </c>
      <c r="G855">
        <v>745253551</v>
      </c>
      <c r="H855" s="5">
        <v>43811</v>
      </c>
      <c r="I855">
        <v>5942</v>
      </c>
      <c r="J855" s="8">
        <v>81.73</v>
      </c>
      <c r="K855" s="8">
        <v>56.67</v>
      </c>
      <c r="L855" s="8">
        <v>485639.66</v>
      </c>
      <c r="M855" s="8">
        <v>336733.14</v>
      </c>
      <c r="N855" s="8">
        <v>148906.51999999999</v>
      </c>
    </row>
    <row r="856" spans="1:14" x14ac:dyDescent="0.3">
      <c r="A856" t="s">
        <v>26</v>
      </c>
      <c r="B856" t="s">
        <v>200</v>
      </c>
      <c r="C856" t="s">
        <v>14</v>
      </c>
      <c r="D856" t="s">
        <v>3</v>
      </c>
      <c r="E856" t="s">
        <v>8</v>
      </c>
      <c r="F856" s="5">
        <v>43266</v>
      </c>
      <c r="G856">
        <v>523570477</v>
      </c>
      <c r="H856" s="5">
        <v>43304</v>
      </c>
      <c r="I856">
        <v>4994</v>
      </c>
      <c r="J856" s="8">
        <v>205.7</v>
      </c>
      <c r="K856" s="8">
        <v>117.11</v>
      </c>
      <c r="L856" s="8">
        <v>1027265.8</v>
      </c>
      <c r="M856" s="8">
        <v>584847.34</v>
      </c>
      <c r="N856" s="8">
        <v>442418.46</v>
      </c>
    </row>
    <row r="857" spans="1:14" x14ac:dyDescent="0.3">
      <c r="A857" t="s">
        <v>12</v>
      </c>
      <c r="B857" t="s">
        <v>73</v>
      </c>
      <c r="C857" t="s">
        <v>6</v>
      </c>
      <c r="D857" t="s">
        <v>3</v>
      </c>
      <c r="E857" t="s">
        <v>23</v>
      </c>
      <c r="F857" s="5">
        <v>42134</v>
      </c>
      <c r="G857">
        <v>422256362</v>
      </c>
      <c r="H857" s="5">
        <v>42178</v>
      </c>
      <c r="I857">
        <v>3896</v>
      </c>
      <c r="J857" s="8">
        <v>152.58000000000001</v>
      </c>
      <c r="K857" s="8">
        <v>97.44</v>
      </c>
      <c r="L857" s="8">
        <v>594451.68000000005</v>
      </c>
      <c r="M857" s="8">
        <v>379626.23999999999</v>
      </c>
      <c r="N857" s="8">
        <v>214825.44</v>
      </c>
    </row>
    <row r="858" spans="1:14" x14ac:dyDescent="0.3">
      <c r="A858" t="s">
        <v>9</v>
      </c>
      <c r="B858" t="s">
        <v>173</v>
      </c>
      <c r="C858" t="s">
        <v>65</v>
      </c>
      <c r="D858" t="s">
        <v>7</v>
      </c>
      <c r="E858" t="s">
        <v>4</v>
      </c>
      <c r="F858" s="5">
        <v>42603</v>
      </c>
      <c r="G858">
        <v>874172532</v>
      </c>
      <c r="H858" s="5">
        <v>42645</v>
      </c>
      <c r="I858">
        <v>5933</v>
      </c>
      <c r="J858" s="8">
        <v>668.27</v>
      </c>
      <c r="K858" s="8">
        <v>502.54</v>
      </c>
      <c r="L858" s="8">
        <v>3964845.91</v>
      </c>
      <c r="M858" s="8">
        <v>2981569.82</v>
      </c>
      <c r="N858" s="8">
        <v>983276.09</v>
      </c>
    </row>
    <row r="859" spans="1:14" x14ac:dyDescent="0.3">
      <c r="A859" t="s">
        <v>20</v>
      </c>
      <c r="B859" t="s">
        <v>185</v>
      </c>
      <c r="C859" t="s">
        <v>65</v>
      </c>
      <c r="D859" t="s">
        <v>7</v>
      </c>
      <c r="E859" t="s">
        <v>8</v>
      </c>
      <c r="F859" s="5">
        <v>42234</v>
      </c>
      <c r="G859">
        <v>582492816</v>
      </c>
      <c r="H859" s="5">
        <v>42258</v>
      </c>
      <c r="I859">
        <v>1423</v>
      </c>
      <c r="J859" s="8">
        <v>668.27</v>
      </c>
      <c r="K859" s="8">
        <v>502.54</v>
      </c>
      <c r="L859" s="8">
        <v>950948.21</v>
      </c>
      <c r="M859" s="8">
        <v>715114.42</v>
      </c>
      <c r="N859" s="8">
        <v>235833.79</v>
      </c>
    </row>
    <row r="860" spans="1:14" x14ac:dyDescent="0.3">
      <c r="A860" t="s">
        <v>9</v>
      </c>
      <c r="B860" t="s">
        <v>178</v>
      </c>
      <c r="C860" t="s">
        <v>19</v>
      </c>
      <c r="D860" t="s">
        <v>7</v>
      </c>
      <c r="E860" t="s">
        <v>8</v>
      </c>
      <c r="F860" s="5">
        <v>44823</v>
      </c>
      <c r="G860">
        <v>570703542</v>
      </c>
      <c r="H860" s="5">
        <v>44868</v>
      </c>
      <c r="I860">
        <v>2715</v>
      </c>
      <c r="J860" s="8">
        <v>81.73</v>
      </c>
      <c r="K860" s="8">
        <v>56.67</v>
      </c>
      <c r="L860" s="8">
        <v>221896.95</v>
      </c>
      <c r="M860" s="8">
        <v>153859.04999999999</v>
      </c>
      <c r="N860" s="8">
        <v>68037.899999999994</v>
      </c>
    </row>
    <row r="861" spans="1:14" x14ac:dyDescent="0.3">
      <c r="A861" t="s">
        <v>9</v>
      </c>
      <c r="B861" t="s">
        <v>134</v>
      </c>
      <c r="C861" t="s">
        <v>31</v>
      </c>
      <c r="D861" t="s">
        <v>3</v>
      </c>
      <c r="E861" t="s">
        <v>4</v>
      </c>
      <c r="F861" s="5">
        <v>44094</v>
      </c>
      <c r="G861">
        <v>132603538</v>
      </c>
      <c r="H861" s="5">
        <v>44141</v>
      </c>
      <c r="I861">
        <v>9188</v>
      </c>
      <c r="J861" s="8">
        <v>437.2</v>
      </c>
      <c r="K861" s="8">
        <v>263.33</v>
      </c>
      <c r="L861" s="8">
        <v>4016993.6</v>
      </c>
      <c r="M861" s="8">
        <v>2419476.04</v>
      </c>
      <c r="N861" s="8">
        <v>1597517.56</v>
      </c>
    </row>
    <row r="862" spans="1:14" x14ac:dyDescent="0.3">
      <c r="A862" t="s">
        <v>0</v>
      </c>
      <c r="B862" t="s">
        <v>5</v>
      </c>
      <c r="C862" t="s">
        <v>14</v>
      </c>
      <c r="D862" t="s">
        <v>7</v>
      </c>
      <c r="E862" t="s">
        <v>4</v>
      </c>
      <c r="F862" s="5">
        <v>44854</v>
      </c>
      <c r="G862">
        <v>882304131</v>
      </c>
      <c r="H862" s="5">
        <v>44890</v>
      </c>
      <c r="I862">
        <v>2254</v>
      </c>
      <c r="J862" s="8">
        <v>205.7</v>
      </c>
      <c r="K862" s="8">
        <v>117.11</v>
      </c>
      <c r="L862" s="8">
        <v>463647.8</v>
      </c>
      <c r="M862" s="8">
        <v>263965.94</v>
      </c>
      <c r="N862" s="8">
        <v>199681.86</v>
      </c>
    </row>
    <row r="863" spans="1:14" x14ac:dyDescent="0.3">
      <c r="A863" t="s">
        <v>17</v>
      </c>
      <c r="B863" t="s">
        <v>176</v>
      </c>
      <c r="C863" t="s">
        <v>2</v>
      </c>
      <c r="D863" t="s">
        <v>3</v>
      </c>
      <c r="E863" t="s">
        <v>4</v>
      </c>
      <c r="F863" s="5">
        <v>43144</v>
      </c>
      <c r="G863">
        <v>904229152</v>
      </c>
      <c r="H863" s="5">
        <v>43150</v>
      </c>
      <c r="I863">
        <v>355</v>
      </c>
      <c r="J863" s="8">
        <v>255.28</v>
      </c>
      <c r="K863" s="8">
        <v>159.41999999999999</v>
      </c>
      <c r="L863" s="8">
        <v>90624.4</v>
      </c>
      <c r="M863" s="8">
        <v>56594.1</v>
      </c>
      <c r="N863" s="8">
        <v>34030.300000000003</v>
      </c>
    </row>
    <row r="864" spans="1:14" x14ac:dyDescent="0.3">
      <c r="A864" t="s">
        <v>17</v>
      </c>
      <c r="B864" t="s">
        <v>86</v>
      </c>
      <c r="C864" t="s">
        <v>29</v>
      </c>
      <c r="D864" t="s">
        <v>7</v>
      </c>
      <c r="E864" t="s">
        <v>15</v>
      </c>
      <c r="F864" s="5">
        <v>44626</v>
      </c>
      <c r="G864">
        <v>603114926</v>
      </c>
      <c r="H864" s="5">
        <v>44642</v>
      </c>
      <c r="I864">
        <v>3964</v>
      </c>
      <c r="J864" s="8">
        <v>651.21</v>
      </c>
      <c r="K864" s="8">
        <v>524.96</v>
      </c>
      <c r="L864" s="8">
        <v>2581396.44</v>
      </c>
      <c r="M864" s="8">
        <v>2080941.44</v>
      </c>
      <c r="N864" s="8">
        <v>500455</v>
      </c>
    </row>
    <row r="865" spans="1:14" x14ac:dyDescent="0.3">
      <c r="A865" t="s">
        <v>26</v>
      </c>
      <c r="B865" t="s">
        <v>142</v>
      </c>
      <c r="C865" t="s">
        <v>6</v>
      </c>
      <c r="D865" t="s">
        <v>3</v>
      </c>
      <c r="E865" t="s">
        <v>23</v>
      </c>
      <c r="F865" s="5">
        <v>43120</v>
      </c>
      <c r="G865">
        <v>454010283</v>
      </c>
      <c r="H865" s="5">
        <v>43130</v>
      </c>
      <c r="I865">
        <v>587</v>
      </c>
      <c r="J865" s="8">
        <v>152.58000000000001</v>
      </c>
      <c r="K865" s="8">
        <v>97.44</v>
      </c>
      <c r="L865" s="8">
        <v>89564.46</v>
      </c>
      <c r="M865" s="8">
        <v>57197.279999999999</v>
      </c>
      <c r="N865" s="8">
        <v>32367.18</v>
      </c>
    </row>
    <row r="866" spans="1:14" x14ac:dyDescent="0.3">
      <c r="A866" t="s">
        <v>9</v>
      </c>
      <c r="B866" t="s">
        <v>10</v>
      </c>
      <c r="C866" t="s">
        <v>36</v>
      </c>
      <c r="D866" t="s">
        <v>7</v>
      </c>
      <c r="E866" t="s">
        <v>15</v>
      </c>
      <c r="F866" s="5">
        <v>44414</v>
      </c>
      <c r="G866">
        <v>552276551</v>
      </c>
      <c r="H866" s="5">
        <v>44463</v>
      </c>
      <c r="I866">
        <v>9759</v>
      </c>
      <c r="J866" s="8">
        <v>421.89</v>
      </c>
      <c r="K866" s="8">
        <v>364.69</v>
      </c>
      <c r="L866" s="8">
        <v>4117224.51</v>
      </c>
      <c r="M866" s="8">
        <v>3559009.71</v>
      </c>
      <c r="N866" s="8">
        <v>558214.80000000005</v>
      </c>
    </row>
    <row r="867" spans="1:14" x14ac:dyDescent="0.3">
      <c r="A867" t="s">
        <v>9</v>
      </c>
      <c r="B867" t="s">
        <v>164</v>
      </c>
      <c r="C867" t="s">
        <v>6</v>
      </c>
      <c r="D867" t="s">
        <v>7</v>
      </c>
      <c r="E867" t="s">
        <v>4</v>
      </c>
      <c r="F867" s="5">
        <v>42451</v>
      </c>
      <c r="G867">
        <v>163587558</v>
      </c>
      <c r="H867" s="5">
        <v>42479</v>
      </c>
      <c r="I867">
        <v>8048</v>
      </c>
      <c r="J867" s="8">
        <v>152.58000000000001</v>
      </c>
      <c r="K867" s="8">
        <v>97.44</v>
      </c>
      <c r="L867" s="8">
        <v>1227963.8400000001</v>
      </c>
      <c r="M867" s="8">
        <v>784197.12</v>
      </c>
      <c r="N867" s="8">
        <v>443766.72</v>
      </c>
    </row>
    <row r="868" spans="1:14" x14ac:dyDescent="0.3">
      <c r="A868" t="s">
        <v>0</v>
      </c>
      <c r="B868" t="s">
        <v>101</v>
      </c>
      <c r="C868" t="s">
        <v>11</v>
      </c>
      <c r="D868" t="s">
        <v>7</v>
      </c>
      <c r="E868" t="s">
        <v>4</v>
      </c>
      <c r="F868" s="5">
        <v>43877</v>
      </c>
      <c r="G868">
        <v>873929631</v>
      </c>
      <c r="H868" s="5">
        <v>43886</v>
      </c>
      <c r="I868">
        <v>4053</v>
      </c>
      <c r="J868" s="8">
        <v>47.45</v>
      </c>
      <c r="K868" s="8">
        <v>31.79</v>
      </c>
      <c r="L868" s="8">
        <v>192314.85</v>
      </c>
      <c r="M868" s="8">
        <v>128844.87</v>
      </c>
      <c r="N868" s="8">
        <v>63469.98</v>
      </c>
    </row>
    <row r="869" spans="1:14" x14ac:dyDescent="0.3">
      <c r="A869" t="s">
        <v>26</v>
      </c>
      <c r="B869" t="s">
        <v>64</v>
      </c>
      <c r="C869" t="s">
        <v>14</v>
      </c>
      <c r="D869" t="s">
        <v>3</v>
      </c>
      <c r="E869" t="s">
        <v>15</v>
      </c>
      <c r="F869" s="5">
        <v>44222</v>
      </c>
      <c r="G869">
        <v>739601600</v>
      </c>
      <c r="H869" s="5">
        <v>44265</v>
      </c>
      <c r="I869">
        <v>3404</v>
      </c>
      <c r="J869" s="8">
        <v>205.7</v>
      </c>
      <c r="K869" s="8">
        <v>117.11</v>
      </c>
      <c r="L869" s="8">
        <v>700202.8</v>
      </c>
      <c r="M869" s="8">
        <v>398642.44</v>
      </c>
      <c r="N869" s="8">
        <v>301560.36</v>
      </c>
    </row>
    <row r="870" spans="1:14" x14ac:dyDescent="0.3">
      <c r="A870" t="s">
        <v>26</v>
      </c>
      <c r="B870" t="s">
        <v>77</v>
      </c>
      <c r="C870" t="s">
        <v>31</v>
      </c>
      <c r="D870" t="s">
        <v>3</v>
      </c>
      <c r="E870" t="s">
        <v>4</v>
      </c>
      <c r="F870" s="5">
        <v>44829</v>
      </c>
      <c r="G870">
        <v>137214791</v>
      </c>
      <c r="H870" s="5">
        <v>44867</v>
      </c>
      <c r="I870">
        <v>3761</v>
      </c>
      <c r="J870" s="8">
        <v>437.2</v>
      </c>
      <c r="K870" s="8">
        <v>263.33</v>
      </c>
      <c r="L870" s="8">
        <v>1644309.2</v>
      </c>
      <c r="M870" s="8">
        <v>990384.13</v>
      </c>
      <c r="N870" s="8">
        <v>653925.06999999995</v>
      </c>
    </row>
    <row r="871" spans="1:14" x14ac:dyDescent="0.3">
      <c r="A871" t="s">
        <v>26</v>
      </c>
      <c r="B871" t="s">
        <v>122</v>
      </c>
      <c r="C871" t="s">
        <v>45</v>
      </c>
      <c r="D871" t="s">
        <v>7</v>
      </c>
      <c r="E871" t="s">
        <v>8</v>
      </c>
      <c r="F871" s="5">
        <v>43703</v>
      </c>
      <c r="G871">
        <v>413693034</v>
      </c>
      <c r="H871" s="5">
        <v>43751</v>
      </c>
      <c r="I871">
        <v>9817</v>
      </c>
      <c r="J871" s="8">
        <v>9.33</v>
      </c>
      <c r="K871" s="8">
        <v>6.92</v>
      </c>
      <c r="L871" s="8">
        <v>91592.61</v>
      </c>
      <c r="M871" s="8">
        <v>67933.64</v>
      </c>
      <c r="N871" s="8">
        <v>23658.97</v>
      </c>
    </row>
    <row r="872" spans="1:14" x14ac:dyDescent="0.3">
      <c r="A872" t="s">
        <v>12</v>
      </c>
      <c r="B872" t="s">
        <v>61</v>
      </c>
      <c r="C872" t="s">
        <v>45</v>
      </c>
      <c r="D872" t="s">
        <v>7</v>
      </c>
      <c r="E872" t="s">
        <v>23</v>
      </c>
      <c r="F872" s="5">
        <v>42315</v>
      </c>
      <c r="G872">
        <v>736272656</v>
      </c>
      <c r="H872" s="5">
        <v>42350</v>
      </c>
      <c r="I872">
        <v>8296</v>
      </c>
      <c r="J872" s="8">
        <v>9.33</v>
      </c>
      <c r="K872" s="8">
        <v>6.92</v>
      </c>
      <c r="L872" s="8">
        <v>77401.679999999993</v>
      </c>
      <c r="M872" s="8">
        <v>57408.32</v>
      </c>
      <c r="N872" s="8">
        <v>19993.36</v>
      </c>
    </row>
    <row r="873" spans="1:14" x14ac:dyDescent="0.3">
      <c r="A873" t="s">
        <v>26</v>
      </c>
      <c r="B873" t="s">
        <v>77</v>
      </c>
      <c r="C873" t="s">
        <v>2</v>
      </c>
      <c r="D873" t="s">
        <v>7</v>
      </c>
      <c r="E873" t="s">
        <v>15</v>
      </c>
      <c r="F873" s="5">
        <v>44791</v>
      </c>
      <c r="G873">
        <v>342502486</v>
      </c>
      <c r="H873" s="5">
        <v>44791</v>
      </c>
      <c r="I873">
        <v>2952</v>
      </c>
      <c r="J873" s="8">
        <v>255.28</v>
      </c>
      <c r="K873" s="8">
        <v>159.41999999999999</v>
      </c>
      <c r="L873" s="8">
        <v>753586.56</v>
      </c>
      <c r="M873" s="8">
        <v>470607.84</v>
      </c>
      <c r="N873" s="8">
        <v>282978.71999999997</v>
      </c>
    </row>
    <row r="874" spans="1:14" x14ac:dyDescent="0.3">
      <c r="A874" t="s">
        <v>0</v>
      </c>
      <c r="B874" t="s">
        <v>74</v>
      </c>
      <c r="C874" t="s">
        <v>31</v>
      </c>
      <c r="D874" t="s">
        <v>7</v>
      </c>
      <c r="E874" t="s">
        <v>15</v>
      </c>
      <c r="F874" s="5">
        <v>42033</v>
      </c>
      <c r="G874">
        <v>790243852</v>
      </c>
      <c r="H874" s="5">
        <v>42045</v>
      </c>
      <c r="I874">
        <v>9572</v>
      </c>
      <c r="J874" s="8">
        <v>437.2</v>
      </c>
      <c r="K874" s="8">
        <v>263.33</v>
      </c>
      <c r="L874" s="8">
        <v>4184878.4</v>
      </c>
      <c r="M874" s="8">
        <v>2520594.7599999998</v>
      </c>
      <c r="N874" s="8">
        <v>1664283.64</v>
      </c>
    </row>
    <row r="875" spans="1:14" x14ac:dyDescent="0.3">
      <c r="A875" t="s">
        <v>12</v>
      </c>
      <c r="B875" t="s">
        <v>32</v>
      </c>
      <c r="C875" t="s">
        <v>19</v>
      </c>
      <c r="D875" t="s">
        <v>3</v>
      </c>
      <c r="E875" t="s">
        <v>4</v>
      </c>
      <c r="F875" s="5">
        <v>43564</v>
      </c>
      <c r="G875">
        <v>107670581</v>
      </c>
      <c r="H875" s="5">
        <v>43586</v>
      </c>
      <c r="I875">
        <v>972</v>
      </c>
      <c r="J875" s="8">
        <v>81.73</v>
      </c>
      <c r="K875" s="8">
        <v>56.67</v>
      </c>
      <c r="L875" s="8">
        <v>79441.56</v>
      </c>
      <c r="M875" s="8">
        <v>55083.24</v>
      </c>
      <c r="N875" s="8">
        <v>24358.32</v>
      </c>
    </row>
    <row r="876" spans="1:14" x14ac:dyDescent="0.3">
      <c r="A876" t="s">
        <v>20</v>
      </c>
      <c r="B876" t="s">
        <v>181</v>
      </c>
      <c r="C876" t="s">
        <v>65</v>
      </c>
      <c r="D876" t="s">
        <v>3</v>
      </c>
      <c r="E876" t="s">
        <v>23</v>
      </c>
      <c r="F876" s="5">
        <v>43489</v>
      </c>
      <c r="G876">
        <v>443269002</v>
      </c>
      <c r="H876" s="5">
        <v>43537</v>
      </c>
      <c r="I876">
        <v>2003</v>
      </c>
      <c r="J876" s="8">
        <v>668.27</v>
      </c>
      <c r="K876" s="8">
        <v>502.54</v>
      </c>
      <c r="L876" s="8">
        <v>1338544.81</v>
      </c>
      <c r="M876" s="8">
        <v>1006587.62</v>
      </c>
      <c r="N876" s="8">
        <v>331957.19</v>
      </c>
    </row>
    <row r="877" spans="1:14" x14ac:dyDescent="0.3">
      <c r="A877" t="s">
        <v>9</v>
      </c>
      <c r="B877" t="s">
        <v>177</v>
      </c>
      <c r="C877" t="s">
        <v>2</v>
      </c>
      <c r="D877" t="s">
        <v>7</v>
      </c>
      <c r="E877" t="s">
        <v>4</v>
      </c>
      <c r="F877" s="5">
        <v>43840</v>
      </c>
      <c r="G877">
        <v>415837943</v>
      </c>
      <c r="H877" s="5">
        <v>43884</v>
      </c>
      <c r="I877">
        <v>4543</v>
      </c>
      <c r="J877" s="8">
        <v>255.28</v>
      </c>
      <c r="K877" s="8">
        <v>159.41999999999999</v>
      </c>
      <c r="L877" s="8">
        <v>1159737.04</v>
      </c>
      <c r="M877" s="8">
        <v>724245.06</v>
      </c>
      <c r="N877" s="8">
        <v>435491.98</v>
      </c>
    </row>
    <row r="878" spans="1:14" x14ac:dyDescent="0.3">
      <c r="A878" t="s">
        <v>20</v>
      </c>
      <c r="B878" t="s">
        <v>185</v>
      </c>
      <c r="C878" t="s">
        <v>11</v>
      </c>
      <c r="D878" t="s">
        <v>7</v>
      </c>
      <c r="E878" t="s">
        <v>15</v>
      </c>
      <c r="F878" s="5">
        <v>42498</v>
      </c>
      <c r="G878">
        <v>964488732</v>
      </c>
      <c r="H878" s="5">
        <v>42527</v>
      </c>
      <c r="I878">
        <v>2504</v>
      </c>
      <c r="J878" s="8">
        <v>47.45</v>
      </c>
      <c r="K878" s="8">
        <v>31.79</v>
      </c>
      <c r="L878" s="8">
        <v>118814.8</v>
      </c>
      <c r="M878" s="8">
        <v>79602.16</v>
      </c>
      <c r="N878" s="8">
        <v>39212.639999999999</v>
      </c>
    </row>
    <row r="879" spans="1:14" x14ac:dyDescent="0.3">
      <c r="A879" t="s">
        <v>9</v>
      </c>
      <c r="B879" t="s">
        <v>134</v>
      </c>
      <c r="C879" t="s">
        <v>2</v>
      </c>
      <c r="D879" t="s">
        <v>7</v>
      </c>
      <c r="E879" t="s">
        <v>23</v>
      </c>
      <c r="F879" s="5">
        <v>43237</v>
      </c>
      <c r="G879">
        <v>398645198</v>
      </c>
      <c r="H879" s="5">
        <v>43246</v>
      </c>
      <c r="I879">
        <v>6828</v>
      </c>
      <c r="J879" s="8">
        <v>255.28</v>
      </c>
      <c r="K879" s="8">
        <v>159.41999999999999</v>
      </c>
      <c r="L879" s="8">
        <v>1743051.84</v>
      </c>
      <c r="M879" s="8">
        <v>1088519.76</v>
      </c>
      <c r="N879" s="8">
        <v>654532.07999999996</v>
      </c>
    </row>
    <row r="880" spans="1:14" x14ac:dyDescent="0.3">
      <c r="A880" t="s">
        <v>26</v>
      </c>
      <c r="B880" t="s">
        <v>100</v>
      </c>
      <c r="C880" t="s">
        <v>45</v>
      </c>
      <c r="D880" t="s">
        <v>3</v>
      </c>
      <c r="E880" t="s">
        <v>8</v>
      </c>
      <c r="F880" s="5">
        <v>44796</v>
      </c>
      <c r="G880">
        <v>248043668</v>
      </c>
      <c r="H880" s="5">
        <v>44802</v>
      </c>
      <c r="I880">
        <v>488</v>
      </c>
      <c r="J880" s="8">
        <v>9.33</v>
      </c>
      <c r="K880" s="8">
        <v>6.92</v>
      </c>
      <c r="L880" s="8">
        <v>4553.04</v>
      </c>
      <c r="M880" s="8">
        <v>3376.96</v>
      </c>
      <c r="N880" s="8">
        <v>1176.08</v>
      </c>
    </row>
    <row r="881" spans="1:14" x14ac:dyDescent="0.3">
      <c r="A881" t="s">
        <v>39</v>
      </c>
      <c r="B881" t="s">
        <v>205</v>
      </c>
      <c r="C881" t="s">
        <v>31</v>
      </c>
      <c r="D881" t="s">
        <v>3</v>
      </c>
      <c r="E881" t="s">
        <v>8</v>
      </c>
      <c r="F881" s="5">
        <v>43301</v>
      </c>
      <c r="G881">
        <v>312732970</v>
      </c>
      <c r="H881" s="5">
        <v>43329</v>
      </c>
      <c r="I881">
        <v>3490</v>
      </c>
      <c r="J881" s="8">
        <v>437.2</v>
      </c>
      <c r="K881" s="8">
        <v>263.33</v>
      </c>
      <c r="L881" s="8">
        <v>1525828</v>
      </c>
      <c r="M881" s="8">
        <v>919021.7</v>
      </c>
      <c r="N881" s="8">
        <v>606806.30000000005</v>
      </c>
    </row>
    <row r="882" spans="1:14" x14ac:dyDescent="0.3">
      <c r="A882" t="s">
        <v>9</v>
      </c>
      <c r="B882" t="s">
        <v>91</v>
      </c>
      <c r="C882" t="s">
        <v>19</v>
      </c>
      <c r="D882" t="s">
        <v>7</v>
      </c>
      <c r="E882" t="s">
        <v>23</v>
      </c>
      <c r="F882" s="5">
        <v>43771</v>
      </c>
      <c r="G882">
        <v>913074433</v>
      </c>
      <c r="H882" s="5">
        <v>43816</v>
      </c>
      <c r="I882">
        <v>7870</v>
      </c>
      <c r="J882" s="8">
        <v>81.73</v>
      </c>
      <c r="K882" s="8">
        <v>56.67</v>
      </c>
      <c r="L882" s="8">
        <v>643215.1</v>
      </c>
      <c r="M882" s="8">
        <v>445992.9</v>
      </c>
      <c r="N882" s="8">
        <v>197222.2</v>
      </c>
    </row>
    <row r="883" spans="1:14" x14ac:dyDescent="0.3">
      <c r="A883" t="s">
        <v>17</v>
      </c>
      <c r="B883" t="s">
        <v>86</v>
      </c>
      <c r="C883" t="s">
        <v>65</v>
      </c>
      <c r="D883" t="s">
        <v>7</v>
      </c>
      <c r="E883" t="s">
        <v>8</v>
      </c>
      <c r="F883" s="5">
        <v>42460</v>
      </c>
      <c r="G883">
        <v>639741885</v>
      </c>
      <c r="H883" s="5">
        <v>42478</v>
      </c>
      <c r="I883">
        <v>2695</v>
      </c>
      <c r="J883" s="8">
        <v>668.27</v>
      </c>
      <c r="K883" s="8">
        <v>502.54</v>
      </c>
      <c r="L883" s="8">
        <v>1800987.65</v>
      </c>
      <c r="M883" s="8">
        <v>1354345.3</v>
      </c>
      <c r="N883" s="8">
        <v>446642.35</v>
      </c>
    </row>
    <row r="884" spans="1:14" x14ac:dyDescent="0.3">
      <c r="A884" t="s">
        <v>26</v>
      </c>
      <c r="B884" t="s">
        <v>63</v>
      </c>
      <c r="C884" t="s">
        <v>29</v>
      </c>
      <c r="D884" t="s">
        <v>3</v>
      </c>
      <c r="E884" t="s">
        <v>8</v>
      </c>
      <c r="F884" s="5">
        <v>42164</v>
      </c>
      <c r="G884">
        <v>403721654</v>
      </c>
      <c r="H884" s="5">
        <v>42184</v>
      </c>
      <c r="I884">
        <v>9064</v>
      </c>
      <c r="J884" s="8">
        <v>651.21</v>
      </c>
      <c r="K884" s="8">
        <v>524.96</v>
      </c>
      <c r="L884" s="8">
        <v>5902567.4400000004</v>
      </c>
      <c r="M884" s="8">
        <v>4758237.4400000004</v>
      </c>
      <c r="N884" s="8">
        <v>1144330</v>
      </c>
    </row>
    <row r="885" spans="1:14" x14ac:dyDescent="0.3">
      <c r="A885" t="s">
        <v>12</v>
      </c>
      <c r="B885" t="s">
        <v>107</v>
      </c>
      <c r="C885" t="s">
        <v>22</v>
      </c>
      <c r="D885" t="s">
        <v>7</v>
      </c>
      <c r="E885" t="s">
        <v>23</v>
      </c>
      <c r="F885" s="5">
        <v>42913</v>
      </c>
      <c r="G885">
        <v>286312568</v>
      </c>
      <c r="H885" s="5">
        <v>42925</v>
      </c>
      <c r="I885">
        <v>5106</v>
      </c>
      <c r="J885" s="8">
        <v>109.28</v>
      </c>
      <c r="K885" s="8">
        <v>35.840000000000003</v>
      </c>
      <c r="L885" s="8">
        <v>557983.68000000005</v>
      </c>
      <c r="M885" s="8">
        <v>182999.04000000001</v>
      </c>
      <c r="N885" s="8">
        <v>374984.64</v>
      </c>
    </row>
    <row r="886" spans="1:14" x14ac:dyDescent="0.3">
      <c r="A886" t="s">
        <v>9</v>
      </c>
      <c r="B886" t="s">
        <v>177</v>
      </c>
      <c r="C886" t="s">
        <v>45</v>
      </c>
      <c r="D886" t="s">
        <v>7</v>
      </c>
      <c r="E886" t="s">
        <v>23</v>
      </c>
      <c r="F886" s="5">
        <v>43247</v>
      </c>
      <c r="G886">
        <v>889125955</v>
      </c>
      <c r="H886" s="5">
        <v>43266</v>
      </c>
      <c r="I886">
        <v>983</v>
      </c>
      <c r="J886" s="8">
        <v>9.33</v>
      </c>
      <c r="K886" s="8">
        <v>6.92</v>
      </c>
      <c r="L886" s="8">
        <v>9171.39</v>
      </c>
      <c r="M886" s="8">
        <v>6802.36</v>
      </c>
      <c r="N886" s="8">
        <v>2369.0300000000002</v>
      </c>
    </row>
    <row r="887" spans="1:14" x14ac:dyDescent="0.3">
      <c r="A887" t="s">
        <v>20</v>
      </c>
      <c r="B887" t="s">
        <v>54</v>
      </c>
      <c r="C887" t="s">
        <v>11</v>
      </c>
      <c r="D887" t="s">
        <v>7</v>
      </c>
      <c r="E887" t="s">
        <v>4</v>
      </c>
      <c r="F887" s="5">
        <v>44783</v>
      </c>
      <c r="G887">
        <v>184085643</v>
      </c>
      <c r="H887" s="5">
        <v>44787</v>
      </c>
      <c r="I887">
        <v>3887</v>
      </c>
      <c r="J887" s="8">
        <v>47.45</v>
      </c>
      <c r="K887" s="8">
        <v>31.79</v>
      </c>
      <c r="L887" s="8">
        <v>184438.15</v>
      </c>
      <c r="M887" s="8">
        <v>123567.73</v>
      </c>
      <c r="N887" s="8">
        <v>60870.42</v>
      </c>
    </row>
    <row r="888" spans="1:14" x14ac:dyDescent="0.3">
      <c r="A888" t="s">
        <v>9</v>
      </c>
      <c r="B888" t="s">
        <v>37</v>
      </c>
      <c r="C888" t="s">
        <v>45</v>
      </c>
      <c r="D888" t="s">
        <v>7</v>
      </c>
      <c r="E888" t="s">
        <v>23</v>
      </c>
      <c r="F888" s="5">
        <v>44414</v>
      </c>
      <c r="G888">
        <v>263427960</v>
      </c>
      <c r="H888" s="5">
        <v>44459</v>
      </c>
      <c r="I888">
        <v>3042</v>
      </c>
      <c r="J888" s="8">
        <v>9.33</v>
      </c>
      <c r="K888" s="8">
        <v>6.92</v>
      </c>
      <c r="L888" s="8">
        <v>28381.86</v>
      </c>
      <c r="M888" s="8">
        <v>21050.639999999999</v>
      </c>
      <c r="N888" s="8">
        <v>7331.22</v>
      </c>
    </row>
    <row r="889" spans="1:14" x14ac:dyDescent="0.3">
      <c r="A889" t="s">
        <v>12</v>
      </c>
      <c r="B889" t="s">
        <v>16</v>
      </c>
      <c r="C889" t="s">
        <v>11</v>
      </c>
      <c r="D889" t="s">
        <v>7</v>
      </c>
      <c r="E889" t="s">
        <v>23</v>
      </c>
      <c r="F889" s="5">
        <v>44035</v>
      </c>
      <c r="G889">
        <v>589701735</v>
      </c>
      <c r="H889" s="5">
        <v>44038</v>
      </c>
      <c r="I889">
        <v>4703</v>
      </c>
      <c r="J889" s="8">
        <v>47.45</v>
      </c>
      <c r="K889" s="8">
        <v>31.79</v>
      </c>
      <c r="L889" s="8">
        <v>223157.35</v>
      </c>
      <c r="M889" s="8">
        <v>149508.37</v>
      </c>
      <c r="N889" s="8">
        <v>73648.98</v>
      </c>
    </row>
    <row r="890" spans="1:14" x14ac:dyDescent="0.3">
      <c r="A890" t="s">
        <v>12</v>
      </c>
      <c r="B890" t="s">
        <v>107</v>
      </c>
      <c r="C890" t="s">
        <v>57</v>
      </c>
      <c r="D890" t="s">
        <v>7</v>
      </c>
      <c r="E890" t="s">
        <v>8</v>
      </c>
      <c r="F890" s="5">
        <v>42858</v>
      </c>
      <c r="G890">
        <v>245768296</v>
      </c>
      <c r="H890" s="5">
        <v>42867</v>
      </c>
      <c r="I890">
        <v>7155</v>
      </c>
      <c r="J890" s="8">
        <v>154.06</v>
      </c>
      <c r="K890" s="8">
        <v>90.93</v>
      </c>
      <c r="L890" s="8">
        <v>1102299.3</v>
      </c>
      <c r="M890" s="8">
        <v>650604.15</v>
      </c>
      <c r="N890" s="8">
        <v>451695.15</v>
      </c>
    </row>
    <row r="891" spans="1:14" x14ac:dyDescent="0.3">
      <c r="A891" t="s">
        <v>20</v>
      </c>
      <c r="B891" t="s">
        <v>52</v>
      </c>
      <c r="C891" t="s">
        <v>11</v>
      </c>
      <c r="D891" t="s">
        <v>7</v>
      </c>
      <c r="E891" t="s">
        <v>15</v>
      </c>
      <c r="F891" s="5">
        <v>44522</v>
      </c>
      <c r="G891">
        <v>184801471</v>
      </c>
      <c r="H891" s="5">
        <v>44550</v>
      </c>
      <c r="I891">
        <v>5717</v>
      </c>
      <c r="J891" s="8">
        <v>47.45</v>
      </c>
      <c r="K891" s="8">
        <v>31.79</v>
      </c>
      <c r="L891" s="8">
        <v>271271.65000000002</v>
      </c>
      <c r="M891" s="8">
        <v>181743.43</v>
      </c>
      <c r="N891" s="8">
        <v>89528.22</v>
      </c>
    </row>
    <row r="892" spans="1:14" x14ac:dyDescent="0.3">
      <c r="A892" t="s">
        <v>20</v>
      </c>
      <c r="B892" t="s">
        <v>81</v>
      </c>
      <c r="C892" t="s">
        <v>2</v>
      </c>
      <c r="D892" t="s">
        <v>3</v>
      </c>
      <c r="E892" t="s">
        <v>4</v>
      </c>
      <c r="F892" s="5">
        <v>43667</v>
      </c>
      <c r="G892">
        <v>980287587</v>
      </c>
      <c r="H892" s="5">
        <v>43707</v>
      </c>
      <c r="I892">
        <v>7736</v>
      </c>
      <c r="J892" s="8">
        <v>255.28</v>
      </c>
      <c r="K892" s="8">
        <v>159.41999999999999</v>
      </c>
      <c r="L892" s="8">
        <v>1974846.08</v>
      </c>
      <c r="M892" s="8">
        <v>1233273.1200000001</v>
      </c>
      <c r="N892" s="8">
        <v>741572.96</v>
      </c>
    </row>
    <row r="893" spans="1:14" x14ac:dyDescent="0.3">
      <c r="A893" t="s">
        <v>17</v>
      </c>
      <c r="B893" t="s">
        <v>176</v>
      </c>
      <c r="C893" t="s">
        <v>2</v>
      </c>
      <c r="D893" t="s">
        <v>3</v>
      </c>
      <c r="E893" t="s">
        <v>8</v>
      </c>
      <c r="F893" s="5">
        <v>43173</v>
      </c>
      <c r="G893">
        <v>576025474</v>
      </c>
      <c r="H893" s="5">
        <v>43184</v>
      </c>
      <c r="I893">
        <v>7593</v>
      </c>
      <c r="J893" s="8">
        <v>255.28</v>
      </c>
      <c r="K893" s="8">
        <v>159.41999999999999</v>
      </c>
      <c r="L893" s="8">
        <v>1938341.04</v>
      </c>
      <c r="M893" s="8">
        <v>1210476.06</v>
      </c>
      <c r="N893" s="8">
        <v>727864.98</v>
      </c>
    </row>
    <row r="894" spans="1:14" x14ac:dyDescent="0.3">
      <c r="A894" t="s">
        <v>12</v>
      </c>
      <c r="B894" t="s">
        <v>195</v>
      </c>
      <c r="C894" t="s">
        <v>6</v>
      </c>
      <c r="D894" t="s">
        <v>3</v>
      </c>
      <c r="E894" t="s">
        <v>23</v>
      </c>
      <c r="F894" s="5">
        <v>43230</v>
      </c>
      <c r="G894">
        <v>136126458</v>
      </c>
      <c r="H894" s="5">
        <v>43253</v>
      </c>
      <c r="I894">
        <v>1699</v>
      </c>
      <c r="J894" s="8">
        <v>152.58000000000001</v>
      </c>
      <c r="K894" s="8">
        <v>97.44</v>
      </c>
      <c r="L894" s="8">
        <v>259233.42</v>
      </c>
      <c r="M894" s="8">
        <v>165550.56</v>
      </c>
      <c r="N894" s="8">
        <v>93682.86</v>
      </c>
    </row>
    <row r="895" spans="1:14" x14ac:dyDescent="0.3">
      <c r="A895" t="s">
        <v>26</v>
      </c>
      <c r="B895" t="s">
        <v>121</v>
      </c>
      <c r="C895" t="s">
        <v>11</v>
      </c>
      <c r="D895" t="s">
        <v>3</v>
      </c>
      <c r="E895" t="s">
        <v>15</v>
      </c>
      <c r="F895" s="5">
        <v>44495</v>
      </c>
      <c r="G895">
        <v>895014369</v>
      </c>
      <c r="H895" s="5">
        <v>44541</v>
      </c>
      <c r="I895">
        <v>3496</v>
      </c>
      <c r="J895" s="8">
        <v>47.45</v>
      </c>
      <c r="K895" s="8">
        <v>31.79</v>
      </c>
      <c r="L895" s="8">
        <v>165885.20000000001</v>
      </c>
      <c r="M895" s="8">
        <v>111137.84</v>
      </c>
      <c r="N895" s="8">
        <v>54747.360000000001</v>
      </c>
    </row>
    <row r="896" spans="1:14" x14ac:dyDescent="0.3">
      <c r="A896" t="s">
        <v>12</v>
      </c>
      <c r="B896" t="s">
        <v>132</v>
      </c>
      <c r="C896" t="s">
        <v>11</v>
      </c>
      <c r="D896" t="s">
        <v>3</v>
      </c>
      <c r="E896" t="s">
        <v>8</v>
      </c>
      <c r="F896" s="5">
        <v>43475</v>
      </c>
      <c r="G896">
        <v>107425534</v>
      </c>
      <c r="H896" s="5">
        <v>43486</v>
      </c>
      <c r="I896">
        <v>8458</v>
      </c>
      <c r="J896" s="8">
        <v>47.45</v>
      </c>
      <c r="K896" s="8">
        <v>31.79</v>
      </c>
      <c r="L896" s="8">
        <v>401332.1</v>
      </c>
      <c r="M896" s="8">
        <v>268879.82</v>
      </c>
      <c r="N896" s="8">
        <v>132452.28</v>
      </c>
    </row>
    <row r="897" spans="1:14" x14ac:dyDescent="0.3">
      <c r="A897" t="s">
        <v>26</v>
      </c>
      <c r="B897" t="s">
        <v>187</v>
      </c>
      <c r="C897" t="s">
        <v>31</v>
      </c>
      <c r="D897" t="s">
        <v>7</v>
      </c>
      <c r="E897" t="s">
        <v>4</v>
      </c>
      <c r="F897" s="5">
        <v>43146</v>
      </c>
      <c r="G897">
        <v>498408782</v>
      </c>
      <c r="H897" s="5">
        <v>43187</v>
      </c>
      <c r="I897">
        <v>9089</v>
      </c>
      <c r="J897" s="8">
        <v>437.2</v>
      </c>
      <c r="K897" s="8">
        <v>263.33</v>
      </c>
      <c r="L897" s="8">
        <v>3973710.8</v>
      </c>
      <c r="M897" s="8">
        <v>2393406.37</v>
      </c>
      <c r="N897" s="8">
        <v>1580304.43</v>
      </c>
    </row>
    <row r="898" spans="1:14" x14ac:dyDescent="0.3">
      <c r="A898" t="s">
        <v>26</v>
      </c>
      <c r="B898" t="s">
        <v>58</v>
      </c>
      <c r="C898" t="s">
        <v>31</v>
      </c>
      <c r="D898" t="s">
        <v>3</v>
      </c>
      <c r="E898" t="s">
        <v>4</v>
      </c>
      <c r="F898" s="5">
        <v>43948</v>
      </c>
      <c r="G898">
        <v>813325440</v>
      </c>
      <c r="H898" s="5">
        <v>43966</v>
      </c>
      <c r="I898">
        <v>9927</v>
      </c>
      <c r="J898" s="8">
        <v>437.2</v>
      </c>
      <c r="K898" s="8">
        <v>263.33</v>
      </c>
      <c r="L898" s="8">
        <v>4340084.4000000004</v>
      </c>
      <c r="M898" s="8">
        <v>2614076.91</v>
      </c>
      <c r="N898" s="8">
        <v>1726007.49</v>
      </c>
    </row>
    <row r="899" spans="1:14" x14ac:dyDescent="0.3">
      <c r="A899" t="s">
        <v>26</v>
      </c>
      <c r="B899" t="s">
        <v>117</v>
      </c>
      <c r="C899" t="s">
        <v>2</v>
      </c>
      <c r="D899" t="s">
        <v>7</v>
      </c>
      <c r="E899" t="s">
        <v>4</v>
      </c>
      <c r="F899" s="5">
        <v>42826</v>
      </c>
      <c r="G899">
        <v>767849338</v>
      </c>
      <c r="H899" s="5">
        <v>42842</v>
      </c>
      <c r="I899">
        <v>2537</v>
      </c>
      <c r="J899" s="8">
        <v>255.28</v>
      </c>
      <c r="K899" s="8">
        <v>159.41999999999999</v>
      </c>
      <c r="L899" s="8">
        <v>647645.36</v>
      </c>
      <c r="M899" s="8">
        <v>404448.54</v>
      </c>
      <c r="N899" s="8">
        <v>243196.82</v>
      </c>
    </row>
    <row r="900" spans="1:14" x14ac:dyDescent="0.3">
      <c r="A900" t="s">
        <v>17</v>
      </c>
      <c r="B900" t="s">
        <v>43</v>
      </c>
      <c r="C900" t="s">
        <v>45</v>
      </c>
      <c r="D900" t="s">
        <v>7</v>
      </c>
      <c r="E900" t="s">
        <v>15</v>
      </c>
      <c r="F900" s="5">
        <v>42692</v>
      </c>
      <c r="G900">
        <v>597966802</v>
      </c>
      <c r="H900" s="5">
        <v>42711</v>
      </c>
      <c r="I900">
        <v>520</v>
      </c>
      <c r="J900" s="8">
        <v>9.33</v>
      </c>
      <c r="K900" s="8">
        <v>6.92</v>
      </c>
      <c r="L900" s="8">
        <v>4851.6000000000004</v>
      </c>
      <c r="M900" s="8">
        <v>3598.4</v>
      </c>
      <c r="N900" s="8">
        <v>1253.2</v>
      </c>
    </row>
    <row r="901" spans="1:14" x14ac:dyDescent="0.3">
      <c r="A901" t="s">
        <v>17</v>
      </c>
      <c r="B901" t="s">
        <v>53</v>
      </c>
      <c r="C901" t="s">
        <v>19</v>
      </c>
      <c r="D901" t="s">
        <v>3</v>
      </c>
      <c r="E901" t="s">
        <v>8</v>
      </c>
      <c r="F901" s="5">
        <v>44426</v>
      </c>
      <c r="G901">
        <v>609976661</v>
      </c>
      <c r="H901" s="5">
        <v>44428</v>
      </c>
      <c r="I901">
        <v>4504</v>
      </c>
      <c r="J901" s="8">
        <v>81.73</v>
      </c>
      <c r="K901" s="8">
        <v>56.67</v>
      </c>
      <c r="L901" s="8">
        <v>368111.92</v>
      </c>
      <c r="M901" s="8">
        <v>255241.68</v>
      </c>
      <c r="N901" s="8">
        <v>112870.24</v>
      </c>
    </row>
    <row r="902" spans="1:14" x14ac:dyDescent="0.3">
      <c r="A902" t="s">
        <v>9</v>
      </c>
      <c r="B902" t="s">
        <v>102</v>
      </c>
      <c r="C902" t="s">
        <v>36</v>
      </c>
      <c r="D902" t="s">
        <v>3</v>
      </c>
      <c r="E902" t="s">
        <v>23</v>
      </c>
      <c r="F902" s="5">
        <v>44754</v>
      </c>
      <c r="G902">
        <v>730490243</v>
      </c>
      <c r="H902" s="5">
        <v>44756</v>
      </c>
      <c r="I902">
        <v>7151</v>
      </c>
      <c r="J902" s="8">
        <v>421.89</v>
      </c>
      <c r="K902" s="8">
        <v>364.69</v>
      </c>
      <c r="L902" s="8">
        <v>3016935.39</v>
      </c>
      <c r="M902" s="8">
        <v>2607898.19</v>
      </c>
      <c r="N902" s="8">
        <v>409037.2</v>
      </c>
    </row>
    <row r="903" spans="1:14" x14ac:dyDescent="0.3">
      <c r="A903" t="s">
        <v>17</v>
      </c>
      <c r="B903" t="s">
        <v>163</v>
      </c>
      <c r="C903" t="s">
        <v>19</v>
      </c>
      <c r="D903" t="s">
        <v>3</v>
      </c>
      <c r="E903" t="s">
        <v>23</v>
      </c>
      <c r="F903" s="5">
        <v>43950</v>
      </c>
      <c r="G903">
        <v>956431376</v>
      </c>
      <c r="H903" s="5">
        <v>43996</v>
      </c>
      <c r="I903">
        <v>8153</v>
      </c>
      <c r="J903" s="8">
        <v>81.73</v>
      </c>
      <c r="K903" s="8">
        <v>56.67</v>
      </c>
      <c r="L903" s="8">
        <v>666344.68999999994</v>
      </c>
      <c r="M903" s="8">
        <v>462030.51</v>
      </c>
      <c r="N903" s="8">
        <v>204314.18</v>
      </c>
    </row>
    <row r="904" spans="1:14" x14ac:dyDescent="0.3">
      <c r="A904" t="s">
        <v>9</v>
      </c>
      <c r="B904" t="s">
        <v>98</v>
      </c>
      <c r="C904" t="s">
        <v>14</v>
      </c>
      <c r="D904" t="s">
        <v>3</v>
      </c>
      <c r="E904" t="s">
        <v>15</v>
      </c>
      <c r="F904" s="5">
        <v>42675</v>
      </c>
      <c r="G904">
        <v>905036389</v>
      </c>
      <c r="H904" s="5">
        <v>42694</v>
      </c>
      <c r="I904">
        <v>9234</v>
      </c>
      <c r="J904" s="8">
        <v>205.7</v>
      </c>
      <c r="K904" s="8">
        <v>117.11</v>
      </c>
      <c r="L904" s="8">
        <v>1899433.8</v>
      </c>
      <c r="M904" s="8">
        <v>1081393.74</v>
      </c>
      <c r="N904" s="8">
        <v>818040.06</v>
      </c>
    </row>
    <row r="905" spans="1:14" x14ac:dyDescent="0.3">
      <c r="A905" t="s">
        <v>20</v>
      </c>
      <c r="B905" t="s">
        <v>21</v>
      </c>
      <c r="C905" t="s">
        <v>36</v>
      </c>
      <c r="D905" t="s">
        <v>7</v>
      </c>
      <c r="E905" t="s">
        <v>23</v>
      </c>
      <c r="F905" s="5">
        <v>43674</v>
      </c>
      <c r="G905">
        <v>263854110</v>
      </c>
      <c r="H905" s="5">
        <v>43676</v>
      </c>
      <c r="I905">
        <v>9149</v>
      </c>
      <c r="J905" s="8">
        <v>421.89</v>
      </c>
      <c r="K905" s="8">
        <v>364.69</v>
      </c>
      <c r="L905" s="8">
        <v>3859871.61</v>
      </c>
      <c r="M905" s="8">
        <v>3336548.81</v>
      </c>
      <c r="N905" s="8">
        <v>523322.8</v>
      </c>
    </row>
    <row r="906" spans="1:14" x14ac:dyDescent="0.3">
      <c r="A906" t="s">
        <v>0</v>
      </c>
      <c r="B906" t="s">
        <v>160</v>
      </c>
      <c r="C906" t="s">
        <v>2</v>
      </c>
      <c r="D906" t="s">
        <v>3</v>
      </c>
      <c r="E906" t="s">
        <v>8</v>
      </c>
      <c r="F906" s="5">
        <v>42310</v>
      </c>
      <c r="G906">
        <v>140745866</v>
      </c>
      <c r="H906" s="5">
        <v>42344</v>
      </c>
      <c r="I906">
        <v>8684</v>
      </c>
      <c r="J906" s="8">
        <v>255.28</v>
      </c>
      <c r="K906" s="8">
        <v>159.41999999999999</v>
      </c>
      <c r="L906" s="8">
        <v>2216851.52</v>
      </c>
      <c r="M906" s="8">
        <v>1384403.28</v>
      </c>
      <c r="N906" s="8">
        <v>832448.24</v>
      </c>
    </row>
    <row r="907" spans="1:14" x14ac:dyDescent="0.3">
      <c r="A907" t="s">
        <v>26</v>
      </c>
      <c r="B907" t="s">
        <v>113</v>
      </c>
      <c r="C907" t="s">
        <v>22</v>
      </c>
      <c r="D907" t="s">
        <v>3</v>
      </c>
      <c r="E907" t="s">
        <v>8</v>
      </c>
      <c r="F907" s="5">
        <v>44375</v>
      </c>
      <c r="G907">
        <v>813885486</v>
      </c>
      <c r="H907" s="5">
        <v>44418</v>
      </c>
      <c r="I907">
        <v>5656</v>
      </c>
      <c r="J907" s="8">
        <v>109.28</v>
      </c>
      <c r="K907" s="8">
        <v>35.840000000000003</v>
      </c>
      <c r="L907" s="8">
        <v>618087.68000000005</v>
      </c>
      <c r="M907" s="8">
        <v>202711.04000000001</v>
      </c>
      <c r="N907" s="8">
        <v>415376.64000000001</v>
      </c>
    </row>
    <row r="908" spans="1:14" x14ac:dyDescent="0.3">
      <c r="A908" t="s">
        <v>9</v>
      </c>
      <c r="B908" t="s">
        <v>49</v>
      </c>
      <c r="C908" t="s">
        <v>22</v>
      </c>
      <c r="D908" t="s">
        <v>3</v>
      </c>
      <c r="E908" t="s">
        <v>8</v>
      </c>
      <c r="F908" s="5">
        <v>43894</v>
      </c>
      <c r="G908">
        <v>381759297</v>
      </c>
      <c r="H908" s="5">
        <v>43915</v>
      </c>
      <c r="I908">
        <v>9914</v>
      </c>
      <c r="J908" s="8">
        <v>109.28</v>
      </c>
      <c r="K908" s="8">
        <v>35.840000000000003</v>
      </c>
      <c r="L908" s="8">
        <v>1083401.92</v>
      </c>
      <c r="M908" s="8">
        <v>355317.76000000001</v>
      </c>
      <c r="N908" s="8">
        <v>728084.16</v>
      </c>
    </row>
    <row r="909" spans="1:14" x14ac:dyDescent="0.3">
      <c r="A909" t="s">
        <v>9</v>
      </c>
      <c r="B909" t="s">
        <v>193</v>
      </c>
      <c r="C909" t="s">
        <v>31</v>
      </c>
      <c r="D909" t="s">
        <v>7</v>
      </c>
      <c r="E909" t="s">
        <v>4</v>
      </c>
      <c r="F909" s="5">
        <v>44441</v>
      </c>
      <c r="G909">
        <v>613166129</v>
      </c>
      <c r="H909" s="5">
        <v>44490</v>
      </c>
      <c r="I909">
        <v>8338</v>
      </c>
      <c r="J909" s="8">
        <v>437.2</v>
      </c>
      <c r="K909" s="8">
        <v>263.33</v>
      </c>
      <c r="L909" s="8">
        <v>3645373.6</v>
      </c>
      <c r="M909" s="8">
        <v>2195645.54</v>
      </c>
      <c r="N909" s="8">
        <v>1449728.06</v>
      </c>
    </row>
    <row r="910" spans="1:14" x14ac:dyDescent="0.3">
      <c r="A910" t="s">
        <v>26</v>
      </c>
      <c r="B910" t="s">
        <v>151</v>
      </c>
      <c r="C910" t="s">
        <v>6</v>
      </c>
      <c r="D910" t="s">
        <v>7</v>
      </c>
      <c r="E910" t="s">
        <v>23</v>
      </c>
      <c r="F910" s="5">
        <v>43973</v>
      </c>
      <c r="G910">
        <v>197217309</v>
      </c>
      <c r="H910" s="5">
        <v>43993</v>
      </c>
      <c r="I910">
        <v>9839</v>
      </c>
      <c r="J910" s="8">
        <v>152.58000000000001</v>
      </c>
      <c r="K910" s="8">
        <v>97.44</v>
      </c>
      <c r="L910" s="8">
        <v>1501234.62</v>
      </c>
      <c r="M910" s="8">
        <v>958712.16</v>
      </c>
      <c r="N910" s="8">
        <v>542522.46</v>
      </c>
    </row>
    <row r="911" spans="1:14" x14ac:dyDescent="0.3">
      <c r="A911" t="s">
        <v>0</v>
      </c>
      <c r="B911" t="s">
        <v>147</v>
      </c>
      <c r="C911" t="s">
        <v>22</v>
      </c>
      <c r="D911" t="s">
        <v>7</v>
      </c>
      <c r="E911" t="s">
        <v>4</v>
      </c>
      <c r="F911" s="5">
        <v>43109</v>
      </c>
      <c r="G911">
        <v>593336665</v>
      </c>
      <c r="H911" s="5">
        <v>43124</v>
      </c>
      <c r="I911">
        <v>359</v>
      </c>
      <c r="J911" s="8">
        <v>109.28</v>
      </c>
      <c r="K911" s="8">
        <v>35.840000000000003</v>
      </c>
      <c r="L911" s="8">
        <v>39231.519999999997</v>
      </c>
      <c r="M911" s="8">
        <v>12866.56</v>
      </c>
      <c r="N911" s="8">
        <v>26364.959999999999</v>
      </c>
    </row>
    <row r="912" spans="1:14" x14ac:dyDescent="0.3">
      <c r="A912" t="s">
        <v>9</v>
      </c>
      <c r="B912" t="s">
        <v>89</v>
      </c>
      <c r="C912" t="s">
        <v>29</v>
      </c>
      <c r="D912" t="s">
        <v>7</v>
      </c>
      <c r="E912" t="s">
        <v>4</v>
      </c>
      <c r="F912" s="5">
        <v>42858</v>
      </c>
      <c r="G912">
        <v>181260526</v>
      </c>
      <c r="H912" s="5">
        <v>42889</v>
      </c>
      <c r="I912">
        <v>7872</v>
      </c>
      <c r="J912" s="8">
        <v>651.21</v>
      </c>
      <c r="K912" s="8">
        <v>524.96</v>
      </c>
      <c r="L912" s="8">
        <v>5126325.12</v>
      </c>
      <c r="M912" s="8">
        <v>4132485.1200000001</v>
      </c>
      <c r="N912" s="8">
        <v>993840</v>
      </c>
    </row>
    <row r="913" spans="1:14" x14ac:dyDescent="0.3">
      <c r="A913" t="s">
        <v>26</v>
      </c>
      <c r="B913" t="s">
        <v>139</v>
      </c>
      <c r="C913" t="s">
        <v>6</v>
      </c>
      <c r="D913" t="s">
        <v>3</v>
      </c>
      <c r="E913" t="s">
        <v>15</v>
      </c>
      <c r="F913" s="5">
        <v>44118</v>
      </c>
      <c r="G913">
        <v>111037719</v>
      </c>
      <c r="H913" s="5">
        <v>44168</v>
      </c>
      <c r="I913">
        <v>7383</v>
      </c>
      <c r="J913" s="8">
        <v>152.58000000000001</v>
      </c>
      <c r="K913" s="8">
        <v>97.44</v>
      </c>
      <c r="L913" s="8">
        <v>1126498.1399999999</v>
      </c>
      <c r="M913" s="8">
        <v>719399.52</v>
      </c>
      <c r="N913" s="8">
        <v>407098.62</v>
      </c>
    </row>
    <row r="914" spans="1:14" x14ac:dyDescent="0.3">
      <c r="A914" t="s">
        <v>12</v>
      </c>
      <c r="B914" t="s">
        <v>169</v>
      </c>
      <c r="C914" t="s">
        <v>29</v>
      </c>
      <c r="D914" t="s">
        <v>3</v>
      </c>
      <c r="E914" t="s">
        <v>4</v>
      </c>
      <c r="F914" s="5">
        <v>43328</v>
      </c>
      <c r="G914">
        <v>253029572</v>
      </c>
      <c r="H914" s="5">
        <v>43346</v>
      </c>
      <c r="I914">
        <v>5928</v>
      </c>
      <c r="J914" s="8">
        <v>651.21</v>
      </c>
      <c r="K914" s="8">
        <v>524.96</v>
      </c>
      <c r="L914" s="8">
        <v>3860372.88</v>
      </c>
      <c r="M914" s="8">
        <v>3111962.88</v>
      </c>
      <c r="N914" s="8">
        <v>748410</v>
      </c>
    </row>
    <row r="915" spans="1:14" x14ac:dyDescent="0.3">
      <c r="A915" t="s">
        <v>17</v>
      </c>
      <c r="B915" t="s">
        <v>43</v>
      </c>
      <c r="C915" t="s">
        <v>22</v>
      </c>
      <c r="D915" t="s">
        <v>7</v>
      </c>
      <c r="E915" t="s">
        <v>23</v>
      </c>
      <c r="F915" s="5">
        <v>44435</v>
      </c>
      <c r="G915">
        <v>547909915</v>
      </c>
      <c r="H915" s="5">
        <v>44456</v>
      </c>
      <c r="I915">
        <v>7574</v>
      </c>
      <c r="J915" s="8">
        <v>109.28</v>
      </c>
      <c r="K915" s="8">
        <v>35.840000000000003</v>
      </c>
      <c r="L915" s="8">
        <v>827686.72</v>
      </c>
      <c r="M915" s="8">
        <v>271452.15999999997</v>
      </c>
      <c r="N915" s="8">
        <v>556234.56000000006</v>
      </c>
    </row>
    <row r="916" spans="1:14" x14ac:dyDescent="0.3">
      <c r="A916" t="s">
        <v>12</v>
      </c>
      <c r="B916" t="s">
        <v>90</v>
      </c>
      <c r="C916" t="s">
        <v>57</v>
      </c>
      <c r="D916" t="s">
        <v>3</v>
      </c>
      <c r="E916" t="s">
        <v>4</v>
      </c>
      <c r="F916" s="5">
        <v>42540</v>
      </c>
      <c r="G916">
        <v>556665074</v>
      </c>
      <c r="H916" s="5">
        <v>42547</v>
      </c>
      <c r="I916">
        <v>8421</v>
      </c>
      <c r="J916" s="8">
        <v>154.06</v>
      </c>
      <c r="K916" s="8">
        <v>90.93</v>
      </c>
      <c r="L916" s="8">
        <v>1297339.26</v>
      </c>
      <c r="M916" s="8">
        <v>765721.53</v>
      </c>
      <c r="N916" s="8">
        <v>531617.73</v>
      </c>
    </row>
    <row r="917" spans="1:14" x14ac:dyDescent="0.3">
      <c r="A917" t="s">
        <v>0</v>
      </c>
      <c r="B917" t="s">
        <v>171</v>
      </c>
      <c r="C917" t="s">
        <v>65</v>
      </c>
      <c r="D917" t="s">
        <v>7</v>
      </c>
      <c r="E917" t="s">
        <v>15</v>
      </c>
      <c r="F917" s="5">
        <v>42448</v>
      </c>
      <c r="G917">
        <v>810593879</v>
      </c>
      <c r="H917" s="5">
        <v>42461</v>
      </c>
      <c r="I917">
        <v>1597</v>
      </c>
      <c r="J917" s="8">
        <v>668.27</v>
      </c>
      <c r="K917" s="8">
        <v>502.54</v>
      </c>
      <c r="L917" s="8">
        <v>1067227.19</v>
      </c>
      <c r="M917" s="8">
        <v>802556.38</v>
      </c>
      <c r="N917" s="8">
        <v>264670.81</v>
      </c>
    </row>
    <row r="918" spans="1:14" x14ac:dyDescent="0.3">
      <c r="A918" t="s">
        <v>17</v>
      </c>
      <c r="B918" t="s">
        <v>30</v>
      </c>
      <c r="C918" t="s">
        <v>22</v>
      </c>
      <c r="D918" t="s">
        <v>7</v>
      </c>
      <c r="E918" t="s">
        <v>15</v>
      </c>
      <c r="F918" s="5">
        <v>43194</v>
      </c>
      <c r="G918">
        <v>561307656</v>
      </c>
      <c r="H918" s="5">
        <v>43232</v>
      </c>
      <c r="I918">
        <v>2264</v>
      </c>
      <c r="J918" s="8">
        <v>109.28</v>
      </c>
      <c r="K918" s="8">
        <v>35.840000000000003</v>
      </c>
      <c r="L918" s="8">
        <v>247409.92000000001</v>
      </c>
      <c r="M918" s="8">
        <v>81141.759999999995</v>
      </c>
      <c r="N918" s="8">
        <v>166268.16</v>
      </c>
    </row>
    <row r="919" spans="1:14" x14ac:dyDescent="0.3">
      <c r="A919" t="s">
        <v>20</v>
      </c>
      <c r="B919" t="s">
        <v>201</v>
      </c>
      <c r="C919" t="s">
        <v>31</v>
      </c>
      <c r="D919" t="s">
        <v>7</v>
      </c>
      <c r="E919" t="s">
        <v>15</v>
      </c>
      <c r="F919" s="5">
        <v>44282</v>
      </c>
      <c r="G919">
        <v>930730235</v>
      </c>
      <c r="H919" s="5">
        <v>44301</v>
      </c>
      <c r="I919">
        <v>2614</v>
      </c>
      <c r="J919" s="8">
        <v>437.2</v>
      </c>
      <c r="K919" s="8">
        <v>263.33</v>
      </c>
      <c r="L919" s="8">
        <v>1142840.8</v>
      </c>
      <c r="M919" s="8">
        <v>688344.62</v>
      </c>
      <c r="N919" s="8">
        <v>454496.18</v>
      </c>
    </row>
    <row r="920" spans="1:14" x14ac:dyDescent="0.3">
      <c r="A920" t="s">
        <v>0</v>
      </c>
      <c r="B920" t="s">
        <v>97</v>
      </c>
      <c r="C920" t="s">
        <v>22</v>
      </c>
      <c r="D920" t="s">
        <v>3</v>
      </c>
      <c r="E920" t="s">
        <v>15</v>
      </c>
      <c r="F920" s="5">
        <v>42525</v>
      </c>
      <c r="G920">
        <v>861097943</v>
      </c>
      <c r="H920" s="5">
        <v>42533</v>
      </c>
      <c r="I920">
        <v>6872</v>
      </c>
      <c r="J920" s="8">
        <v>109.28</v>
      </c>
      <c r="K920" s="8">
        <v>35.840000000000003</v>
      </c>
      <c r="L920" s="8">
        <v>750972.16</v>
      </c>
      <c r="M920" s="8">
        <v>246292.48000000001</v>
      </c>
      <c r="N920" s="8">
        <v>504679.67999999999</v>
      </c>
    </row>
    <row r="921" spans="1:14" x14ac:dyDescent="0.3">
      <c r="A921" t="s">
        <v>9</v>
      </c>
      <c r="B921" t="s">
        <v>204</v>
      </c>
      <c r="C921" t="s">
        <v>6</v>
      </c>
      <c r="D921" t="s">
        <v>3</v>
      </c>
      <c r="E921" t="s">
        <v>8</v>
      </c>
      <c r="F921" s="5">
        <v>43709</v>
      </c>
      <c r="G921">
        <v>264959609</v>
      </c>
      <c r="H921" s="5">
        <v>43756</v>
      </c>
      <c r="I921">
        <v>6291</v>
      </c>
      <c r="J921" s="8">
        <v>152.58000000000001</v>
      </c>
      <c r="K921" s="8">
        <v>97.44</v>
      </c>
      <c r="L921" s="8">
        <v>959880.78</v>
      </c>
      <c r="M921" s="8">
        <v>612995.04</v>
      </c>
      <c r="N921" s="8">
        <v>346885.74</v>
      </c>
    </row>
    <row r="922" spans="1:14" x14ac:dyDescent="0.3">
      <c r="A922" t="s">
        <v>9</v>
      </c>
      <c r="B922" t="s">
        <v>106</v>
      </c>
      <c r="C922" t="s">
        <v>45</v>
      </c>
      <c r="D922" t="s">
        <v>3</v>
      </c>
      <c r="E922" t="s">
        <v>15</v>
      </c>
      <c r="F922" s="5">
        <v>44773</v>
      </c>
      <c r="G922">
        <v>475176560</v>
      </c>
      <c r="H922" s="5">
        <v>44808</v>
      </c>
      <c r="I922">
        <v>4159</v>
      </c>
      <c r="J922" s="8">
        <v>9.33</v>
      </c>
      <c r="K922" s="8">
        <v>6.92</v>
      </c>
      <c r="L922" s="8">
        <v>38803.47</v>
      </c>
      <c r="M922" s="8">
        <v>28780.28</v>
      </c>
      <c r="N922" s="8">
        <v>10023.19</v>
      </c>
    </row>
    <row r="923" spans="1:14" x14ac:dyDescent="0.3">
      <c r="A923" t="s">
        <v>9</v>
      </c>
      <c r="B923" t="s">
        <v>118</v>
      </c>
      <c r="C923" t="s">
        <v>2</v>
      </c>
      <c r="D923" t="s">
        <v>7</v>
      </c>
      <c r="E923" t="s">
        <v>23</v>
      </c>
      <c r="F923" s="5">
        <v>43853</v>
      </c>
      <c r="G923">
        <v>194922626</v>
      </c>
      <c r="H923" s="5">
        <v>43868</v>
      </c>
      <c r="I923">
        <v>791</v>
      </c>
      <c r="J923" s="8">
        <v>255.28</v>
      </c>
      <c r="K923" s="8">
        <v>159.41999999999999</v>
      </c>
      <c r="L923" s="8">
        <v>201926.48</v>
      </c>
      <c r="M923" s="8">
        <v>126101.22</v>
      </c>
      <c r="N923" s="8">
        <v>75825.259999999995</v>
      </c>
    </row>
    <row r="924" spans="1:14" x14ac:dyDescent="0.3">
      <c r="A924" t="s">
        <v>9</v>
      </c>
      <c r="B924" t="s">
        <v>154</v>
      </c>
      <c r="C924" t="s">
        <v>6</v>
      </c>
      <c r="D924" t="s">
        <v>7</v>
      </c>
      <c r="E924" t="s">
        <v>4</v>
      </c>
      <c r="F924" s="5">
        <v>42554</v>
      </c>
      <c r="G924">
        <v>447684133</v>
      </c>
      <c r="H924" s="5">
        <v>42596</v>
      </c>
      <c r="I924">
        <v>8538</v>
      </c>
      <c r="J924" s="8">
        <v>152.58000000000001</v>
      </c>
      <c r="K924" s="8">
        <v>97.44</v>
      </c>
      <c r="L924" s="8">
        <v>1302728.04</v>
      </c>
      <c r="M924" s="8">
        <v>831942.72</v>
      </c>
      <c r="N924" s="8">
        <v>470785.32</v>
      </c>
    </row>
    <row r="925" spans="1:14" x14ac:dyDescent="0.3">
      <c r="A925" t="s">
        <v>9</v>
      </c>
      <c r="B925" t="s">
        <v>102</v>
      </c>
      <c r="C925" t="s">
        <v>19</v>
      </c>
      <c r="D925" t="s">
        <v>3</v>
      </c>
      <c r="E925" t="s">
        <v>23</v>
      </c>
      <c r="F925" s="5">
        <v>43834</v>
      </c>
      <c r="G925">
        <v>527259910</v>
      </c>
      <c r="H925" s="5">
        <v>43841</v>
      </c>
      <c r="I925">
        <v>6779</v>
      </c>
      <c r="J925" s="8">
        <v>81.73</v>
      </c>
      <c r="K925" s="8">
        <v>56.67</v>
      </c>
      <c r="L925" s="8">
        <v>554047.67000000004</v>
      </c>
      <c r="M925" s="8">
        <v>384165.93</v>
      </c>
      <c r="N925" s="8">
        <v>169881.74</v>
      </c>
    </row>
    <row r="926" spans="1:14" x14ac:dyDescent="0.3">
      <c r="A926" t="s">
        <v>12</v>
      </c>
      <c r="B926" t="s">
        <v>73</v>
      </c>
      <c r="C926" t="s">
        <v>11</v>
      </c>
      <c r="D926" t="s">
        <v>3</v>
      </c>
      <c r="E926" t="s">
        <v>4</v>
      </c>
      <c r="F926" s="5">
        <v>44727</v>
      </c>
      <c r="G926">
        <v>247761285</v>
      </c>
      <c r="H926" s="5">
        <v>44745</v>
      </c>
      <c r="I926">
        <v>6925</v>
      </c>
      <c r="J926" s="8">
        <v>47.45</v>
      </c>
      <c r="K926" s="8">
        <v>31.79</v>
      </c>
      <c r="L926" s="8">
        <v>328591.25</v>
      </c>
      <c r="M926" s="8">
        <v>220145.75</v>
      </c>
      <c r="N926" s="8">
        <v>108445.5</v>
      </c>
    </row>
    <row r="927" spans="1:14" x14ac:dyDescent="0.3">
      <c r="A927" t="s">
        <v>0</v>
      </c>
      <c r="B927" t="s">
        <v>138</v>
      </c>
      <c r="C927" t="s">
        <v>36</v>
      </c>
      <c r="D927" t="s">
        <v>7</v>
      </c>
      <c r="E927" t="s">
        <v>8</v>
      </c>
      <c r="F927" s="5">
        <v>43619</v>
      </c>
      <c r="G927">
        <v>393612086</v>
      </c>
      <c r="H927" s="5">
        <v>43637</v>
      </c>
      <c r="I927">
        <v>7418</v>
      </c>
      <c r="J927" s="8">
        <v>421.89</v>
      </c>
      <c r="K927" s="8">
        <v>364.69</v>
      </c>
      <c r="L927" s="8">
        <v>3129580.02</v>
      </c>
      <c r="M927" s="8">
        <v>2705270.42</v>
      </c>
      <c r="N927" s="8">
        <v>424309.6</v>
      </c>
    </row>
    <row r="928" spans="1:14" x14ac:dyDescent="0.3">
      <c r="A928" t="s">
        <v>26</v>
      </c>
      <c r="B928" t="s">
        <v>155</v>
      </c>
      <c r="C928" t="s">
        <v>22</v>
      </c>
      <c r="D928" t="s">
        <v>7</v>
      </c>
      <c r="E928" t="s">
        <v>4</v>
      </c>
      <c r="F928" s="5">
        <v>42368</v>
      </c>
      <c r="G928">
        <v>469548642</v>
      </c>
      <c r="H928" s="5">
        <v>42382</v>
      </c>
      <c r="I928">
        <v>8732</v>
      </c>
      <c r="J928" s="8">
        <v>109.28</v>
      </c>
      <c r="K928" s="8">
        <v>35.840000000000003</v>
      </c>
      <c r="L928" s="8">
        <v>954232.96</v>
      </c>
      <c r="M928" s="8">
        <v>312954.88</v>
      </c>
      <c r="N928" s="8">
        <v>641278.07999999996</v>
      </c>
    </row>
    <row r="929" spans="1:14" x14ac:dyDescent="0.3">
      <c r="A929" t="s">
        <v>12</v>
      </c>
      <c r="B929" t="s">
        <v>172</v>
      </c>
      <c r="C929" t="s">
        <v>45</v>
      </c>
      <c r="D929" t="s">
        <v>3</v>
      </c>
      <c r="E929" t="s">
        <v>4</v>
      </c>
      <c r="F929" s="5">
        <v>44755</v>
      </c>
      <c r="G929">
        <v>950619781</v>
      </c>
      <c r="H929" s="5">
        <v>44759</v>
      </c>
      <c r="I929">
        <v>8373</v>
      </c>
      <c r="J929" s="8">
        <v>9.33</v>
      </c>
      <c r="K929" s="8">
        <v>6.92</v>
      </c>
      <c r="L929" s="8">
        <v>78120.09</v>
      </c>
      <c r="M929" s="8">
        <v>57941.16</v>
      </c>
      <c r="N929" s="8">
        <v>20178.93</v>
      </c>
    </row>
    <row r="930" spans="1:14" x14ac:dyDescent="0.3">
      <c r="A930" t="s">
        <v>26</v>
      </c>
      <c r="B930" t="s">
        <v>51</v>
      </c>
      <c r="C930" t="s">
        <v>31</v>
      </c>
      <c r="D930" t="s">
        <v>7</v>
      </c>
      <c r="E930" t="s">
        <v>4</v>
      </c>
      <c r="F930" s="5">
        <v>43526</v>
      </c>
      <c r="G930">
        <v>132186830</v>
      </c>
      <c r="H930" s="5">
        <v>43571</v>
      </c>
      <c r="I930">
        <v>5875</v>
      </c>
      <c r="J930" s="8">
        <v>437.2</v>
      </c>
      <c r="K930" s="8">
        <v>263.33</v>
      </c>
      <c r="L930" s="8">
        <v>2568550</v>
      </c>
      <c r="M930" s="8">
        <v>1547063.75</v>
      </c>
      <c r="N930" s="8">
        <v>1021486.25</v>
      </c>
    </row>
    <row r="931" spans="1:14" x14ac:dyDescent="0.3">
      <c r="A931" t="s">
        <v>9</v>
      </c>
      <c r="B931" t="s">
        <v>134</v>
      </c>
      <c r="C931" t="s">
        <v>2</v>
      </c>
      <c r="D931" t="s">
        <v>3</v>
      </c>
      <c r="E931" t="s">
        <v>4</v>
      </c>
      <c r="F931" s="5">
        <v>43322</v>
      </c>
      <c r="G931">
        <v>879923617</v>
      </c>
      <c r="H931" s="5">
        <v>43358</v>
      </c>
      <c r="I931">
        <v>7807</v>
      </c>
      <c r="J931" s="8">
        <v>255.28</v>
      </c>
      <c r="K931" s="8">
        <v>159.41999999999999</v>
      </c>
      <c r="L931" s="8">
        <v>1992970.96</v>
      </c>
      <c r="M931" s="8">
        <v>1244591.94</v>
      </c>
      <c r="N931" s="8">
        <v>748379.02</v>
      </c>
    </row>
    <row r="932" spans="1:14" x14ac:dyDescent="0.3">
      <c r="A932" t="s">
        <v>9</v>
      </c>
      <c r="B932" t="s">
        <v>96</v>
      </c>
      <c r="C932" t="s">
        <v>6</v>
      </c>
      <c r="D932" t="s">
        <v>7</v>
      </c>
      <c r="E932" t="s">
        <v>23</v>
      </c>
      <c r="F932" s="5">
        <v>43168</v>
      </c>
      <c r="G932">
        <v>279816472</v>
      </c>
      <c r="H932" s="5">
        <v>43204</v>
      </c>
      <c r="I932">
        <v>2767</v>
      </c>
      <c r="J932" s="8">
        <v>152.58000000000001</v>
      </c>
      <c r="K932" s="8">
        <v>97.44</v>
      </c>
      <c r="L932" s="8">
        <v>422188.86</v>
      </c>
      <c r="M932" s="8">
        <v>269616.48</v>
      </c>
      <c r="N932" s="8">
        <v>152572.38</v>
      </c>
    </row>
    <row r="933" spans="1:14" x14ac:dyDescent="0.3">
      <c r="A933" t="s">
        <v>20</v>
      </c>
      <c r="B933" t="s">
        <v>81</v>
      </c>
      <c r="C933" t="s">
        <v>11</v>
      </c>
      <c r="D933" t="s">
        <v>7</v>
      </c>
      <c r="E933" t="s">
        <v>8</v>
      </c>
      <c r="F933" s="5">
        <v>42404</v>
      </c>
      <c r="G933">
        <v>888164222</v>
      </c>
      <c r="H933" s="5">
        <v>42449</v>
      </c>
      <c r="I933">
        <v>6385</v>
      </c>
      <c r="J933" s="8">
        <v>47.45</v>
      </c>
      <c r="K933" s="8">
        <v>31.79</v>
      </c>
      <c r="L933" s="8">
        <v>302968.25</v>
      </c>
      <c r="M933" s="8">
        <v>202979.15</v>
      </c>
      <c r="N933" s="8">
        <v>99989.1</v>
      </c>
    </row>
    <row r="934" spans="1:14" x14ac:dyDescent="0.3">
      <c r="A934" t="s">
        <v>26</v>
      </c>
      <c r="B934" t="s">
        <v>156</v>
      </c>
      <c r="C934" t="s">
        <v>31</v>
      </c>
      <c r="D934" t="s">
        <v>3</v>
      </c>
      <c r="E934" t="s">
        <v>23</v>
      </c>
      <c r="F934" s="5">
        <v>44723</v>
      </c>
      <c r="G934">
        <v>381578195</v>
      </c>
      <c r="H934" s="5">
        <v>44747</v>
      </c>
      <c r="I934">
        <v>6322</v>
      </c>
      <c r="J934" s="8">
        <v>437.2</v>
      </c>
      <c r="K934" s="8">
        <v>263.33</v>
      </c>
      <c r="L934" s="8">
        <v>2763978.4</v>
      </c>
      <c r="M934" s="8">
        <v>1664772.26</v>
      </c>
      <c r="N934" s="8">
        <v>1099206.1399999999</v>
      </c>
    </row>
    <row r="935" spans="1:14" x14ac:dyDescent="0.3">
      <c r="A935" t="s">
        <v>26</v>
      </c>
      <c r="B935" t="s">
        <v>116</v>
      </c>
      <c r="C935" t="s">
        <v>65</v>
      </c>
      <c r="D935" t="s">
        <v>3</v>
      </c>
      <c r="E935" t="s">
        <v>4</v>
      </c>
      <c r="F935" s="5">
        <v>43431</v>
      </c>
      <c r="G935">
        <v>106982219</v>
      </c>
      <c r="H935" s="5">
        <v>43456</v>
      </c>
      <c r="I935">
        <v>7271</v>
      </c>
      <c r="J935" s="8">
        <v>668.27</v>
      </c>
      <c r="K935" s="8">
        <v>502.54</v>
      </c>
      <c r="L935" s="8">
        <v>4858991.17</v>
      </c>
      <c r="M935" s="8">
        <v>3653968.34</v>
      </c>
      <c r="N935" s="8">
        <v>1205022.83</v>
      </c>
    </row>
    <row r="936" spans="1:14" x14ac:dyDescent="0.3">
      <c r="A936" t="s">
        <v>0</v>
      </c>
      <c r="B936" t="s">
        <v>101</v>
      </c>
      <c r="C936" t="s">
        <v>45</v>
      </c>
      <c r="D936" t="s">
        <v>7</v>
      </c>
      <c r="E936" t="s">
        <v>23</v>
      </c>
      <c r="F936" s="5">
        <v>44695</v>
      </c>
      <c r="G936">
        <v>131612622</v>
      </c>
      <c r="H936" s="5">
        <v>44706</v>
      </c>
      <c r="I936">
        <v>5954</v>
      </c>
      <c r="J936" s="8">
        <v>9.33</v>
      </c>
      <c r="K936" s="8">
        <v>6.92</v>
      </c>
      <c r="L936" s="8">
        <v>55550.82</v>
      </c>
      <c r="M936" s="8">
        <v>41201.68</v>
      </c>
      <c r="N936" s="8">
        <v>14349.14</v>
      </c>
    </row>
    <row r="937" spans="1:14" x14ac:dyDescent="0.3">
      <c r="A937" t="s">
        <v>9</v>
      </c>
      <c r="B937" t="s">
        <v>110</v>
      </c>
      <c r="C937" t="s">
        <v>6</v>
      </c>
      <c r="D937" t="s">
        <v>3</v>
      </c>
      <c r="E937" t="s">
        <v>4</v>
      </c>
      <c r="F937" s="5">
        <v>44140</v>
      </c>
      <c r="G937">
        <v>593018233</v>
      </c>
      <c r="H937" s="5">
        <v>44176</v>
      </c>
      <c r="I937">
        <v>6128</v>
      </c>
      <c r="J937" s="8">
        <v>152.58000000000001</v>
      </c>
      <c r="K937" s="8">
        <v>97.44</v>
      </c>
      <c r="L937" s="8">
        <v>935010.24</v>
      </c>
      <c r="M937" s="8">
        <v>597112.31999999995</v>
      </c>
      <c r="N937" s="8">
        <v>337897.92</v>
      </c>
    </row>
    <row r="938" spans="1:14" x14ac:dyDescent="0.3">
      <c r="A938" t="s">
        <v>9</v>
      </c>
      <c r="B938" t="s">
        <v>164</v>
      </c>
      <c r="C938" t="s">
        <v>2</v>
      </c>
      <c r="D938" t="s">
        <v>3</v>
      </c>
      <c r="E938" t="s">
        <v>23</v>
      </c>
      <c r="F938" s="5">
        <v>42629</v>
      </c>
      <c r="G938">
        <v>349060380</v>
      </c>
      <c r="H938" s="5">
        <v>42641</v>
      </c>
      <c r="I938">
        <v>3578</v>
      </c>
      <c r="J938" s="8">
        <v>255.28</v>
      </c>
      <c r="K938" s="8">
        <v>159.41999999999999</v>
      </c>
      <c r="L938" s="8">
        <v>913391.84</v>
      </c>
      <c r="M938" s="8">
        <v>570404.76</v>
      </c>
      <c r="N938" s="8">
        <v>342987.08</v>
      </c>
    </row>
    <row r="939" spans="1:14" x14ac:dyDescent="0.3">
      <c r="A939" t="s">
        <v>0</v>
      </c>
      <c r="B939" t="s">
        <v>41</v>
      </c>
      <c r="C939" t="s">
        <v>65</v>
      </c>
      <c r="D939" t="s">
        <v>3</v>
      </c>
      <c r="E939" t="s">
        <v>4</v>
      </c>
      <c r="F939" s="5">
        <v>43688</v>
      </c>
      <c r="G939">
        <v>127912890</v>
      </c>
      <c r="H939" s="5">
        <v>43734</v>
      </c>
      <c r="I939">
        <v>1122</v>
      </c>
      <c r="J939" s="8">
        <v>668.27</v>
      </c>
      <c r="K939" s="8">
        <v>502.54</v>
      </c>
      <c r="L939" s="8">
        <v>749798.94</v>
      </c>
      <c r="M939" s="8">
        <v>563849.88</v>
      </c>
      <c r="N939" s="8">
        <v>185949.06</v>
      </c>
    </row>
    <row r="940" spans="1:14" x14ac:dyDescent="0.3">
      <c r="A940" t="s">
        <v>26</v>
      </c>
      <c r="B940" t="s">
        <v>207</v>
      </c>
      <c r="C940" t="s">
        <v>31</v>
      </c>
      <c r="D940" t="s">
        <v>7</v>
      </c>
      <c r="E940" t="s">
        <v>8</v>
      </c>
      <c r="F940" s="5">
        <v>44343</v>
      </c>
      <c r="G940">
        <v>278062093</v>
      </c>
      <c r="H940" s="5">
        <v>44344</v>
      </c>
      <c r="I940">
        <v>3607</v>
      </c>
      <c r="J940" s="8">
        <v>437.2</v>
      </c>
      <c r="K940" s="8">
        <v>263.33</v>
      </c>
      <c r="L940" s="8">
        <v>1576980.4</v>
      </c>
      <c r="M940" s="8">
        <v>949831.31</v>
      </c>
      <c r="N940" s="8">
        <v>627149.09</v>
      </c>
    </row>
    <row r="941" spans="1:14" x14ac:dyDescent="0.3">
      <c r="A941" t="s">
        <v>0</v>
      </c>
      <c r="B941" t="s">
        <v>159</v>
      </c>
      <c r="C941" t="s">
        <v>45</v>
      </c>
      <c r="D941" t="s">
        <v>7</v>
      </c>
      <c r="E941" t="s">
        <v>23</v>
      </c>
      <c r="F941" s="5">
        <v>42084</v>
      </c>
      <c r="G941">
        <v>318306815</v>
      </c>
      <c r="H941" s="5">
        <v>42120</v>
      </c>
      <c r="I941">
        <v>2915</v>
      </c>
      <c r="J941" s="8">
        <v>9.33</v>
      </c>
      <c r="K941" s="8">
        <v>6.92</v>
      </c>
      <c r="L941" s="8">
        <v>27196.95</v>
      </c>
      <c r="M941" s="8">
        <v>20171.8</v>
      </c>
      <c r="N941" s="8">
        <v>7025.15</v>
      </c>
    </row>
    <row r="942" spans="1:14" x14ac:dyDescent="0.3">
      <c r="A942" t="s">
        <v>17</v>
      </c>
      <c r="B942" t="s">
        <v>59</v>
      </c>
      <c r="C942" t="s">
        <v>14</v>
      </c>
      <c r="D942" t="s">
        <v>3</v>
      </c>
      <c r="E942" t="s">
        <v>23</v>
      </c>
      <c r="F942" s="5">
        <v>42413</v>
      </c>
      <c r="G942">
        <v>287758386</v>
      </c>
      <c r="H942" s="5">
        <v>42431</v>
      </c>
      <c r="I942">
        <v>2956</v>
      </c>
      <c r="J942" s="8">
        <v>205.7</v>
      </c>
      <c r="K942" s="8">
        <v>117.11</v>
      </c>
      <c r="L942" s="8">
        <v>608049.19999999995</v>
      </c>
      <c r="M942" s="8">
        <v>346177.16</v>
      </c>
      <c r="N942" s="8">
        <v>261872.04</v>
      </c>
    </row>
    <row r="943" spans="1:14" x14ac:dyDescent="0.3">
      <c r="A943" t="s">
        <v>12</v>
      </c>
      <c r="B943" t="s">
        <v>180</v>
      </c>
      <c r="C943" t="s">
        <v>45</v>
      </c>
      <c r="D943" t="s">
        <v>7</v>
      </c>
      <c r="E943" t="s">
        <v>15</v>
      </c>
      <c r="F943" s="5">
        <v>44564</v>
      </c>
      <c r="G943">
        <v>295840632</v>
      </c>
      <c r="H943" s="5">
        <v>44567</v>
      </c>
      <c r="I943">
        <v>4672</v>
      </c>
      <c r="J943" s="8">
        <v>9.33</v>
      </c>
      <c r="K943" s="8">
        <v>6.92</v>
      </c>
      <c r="L943" s="8">
        <v>43589.760000000002</v>
      </c>
      <c r="M943" s="8">
        <v>32330.240000000002</v>
      </c>
      <c r="N943" s="8">
        <v>11259.52</v>
      </c>
    </row>
    <row r="944" spans="1:14" x14ac:dyDescent="0.3">
      <c r="A944" t="s">
        <v>12</v>
      </c>
      <c r="B944" t="s">
        <v>67</v>
      </c>
      <c r="C944" t="s">
        <v>11</v>
      </c>
      <c r="D944" t="s">
        <v>3</v>
      </c>
      <c r="E944" t="s">
        <v>23</v>
      </c>
      <c r="F944" s="5">
        <v>42581</v>
      </c>
      <c r="G944">
        <v>972289884</v>
      </c>
      <c r="H944" s="5">
        <v>42593</v>
      </c>
      <c r="I944">
        <v>1038</v>
      </c>
      <c r="J944" s="8">
        <v>47.45</v>
      </c>
      <c r="K944" s="8">
        <v>31.79</v>
      </c>
      <c r="L944" s="8">
        <v>49253.1</v>
      </c>
      <c r="M944" s="8">
        <v>32998.019999999997</v>
      </c>
      <c r="N944" s="8">
        <v>16255.08</v>
      </c>
    </row>
    <row r="945" spans="1:14" x14ac:dyDescent="0.3">
      <c r="A945" t="s">
        <v>17</v>
      </c>
      <c r="B945" t="s">
        <v>25</v>
      </c>
      <c r="C945" t="s">
        <v>57</v>
      </c>
      <c r="D945" t="s">
        <v>3</v>
      </c>
      <c r="E945" t="s">
        <v>8</v>
      </c>
      <c r="F945" s="5">
        <v>43440</v>
      </c>
      <c r="G945">
        <v>317154967</v>
      </c>
      <c r="H945" s="5">
        <v>43443</v>
      </c>
      <c r="I945">
        <v>2058</v>
      </c>
      <c r="J945" s="8">
        <v>154.06</v>
      </c>
      <c r="K945" s="8">
        <v>90.93</v>
      </c>
      <c r="L945" s="8">
        <v>317055.48</v>
      </c>
      <c r="M945" s="8">
        <v>187133.94</v>
      </c>
      <c r="N945" s="8">
        <v>129921.54</v>
      </c>
    </row>
    <row r="946" spans="1:14" x14ac:dyDescent="0.3">
      <c r="A946" t="s">
        <v>0</v>
      </c>
      <c r="B946" t="s">
        <v>50</v>
      </c>
      <c r="C946" t="s">
        <v>36</v>
      </c>
      <c r="D946" t="s">
        <v>7</v>
      </c>
      <c r="E946" t="s">
        <v>23</v>
      </c>
      <c r="F946" s="5">
        <v>42197</v>
      </c>
      <c r="G946">
        <v>450797212</v>
      </c>
      <c r="H946" s="5">
        <v>42246</v>
      </c>
      <c r="I946">
        <v>9767</v>
      </c>
      <c r="J946" s="8">
        <v>421.89</v>
      </c>
      <c r="K946" s="8">
        <v>364.69</v>
      </c>
      <c r="L946" s="8">
        <v>4120599.63</v>
      </c>
      <c r="M946" s="8">
        <v>3561927.23</v>
      </c>
      <c r="N946" s="8">
        <v>558672.4</v>
      </c>
    </row>
    <row r="947" spans="1:14" x14ac:dyDescent="0.3">
      <c r="A947" t="s">
        <v>9</v>
      </c>
      <c r="B947" t="s">
        <v>91</v>
      </c>
      <c r="C947" t="s">
        <v>65</v>
      </c>
      <c r="D947" t="s">
        <v>7</v>
      </c>
      <c r="E947" t="s">
        <v>8</v>
      </c>
      <c r="F947" s="5">
        <v>44913</v>
      </c>
      <c r="G947">
        <v>863890445</v>
      </c>
      <c r="H947" s="5">
        <v>44920</v>
      </c>
      <c r="I947">
        <v>3235</v>
      </c>
      <c r="J947" s="8">
        <v>668.27</v>
      </c>
      <c r="K947" s="8">
        <v>502.54</v>
      </c>
      <c r="L947" s="8">
        <v>2161853.4500000002</v>
      </c>
      <c r="M947" s="8">
        <v>1625716.9</v>
      </c>
      <c r="N947" s="8">
        <v>536136.55000000005</v>
      </c>
    </row>
    <row r="948" spans="1:14" x14ac:dyDescent="0.3">
      <c r="A948" t="s">
        <v>9</v>
      </c>
      <c r="B948" t="s">
        <v>118</v>
      </c>
      <c r="C948" t="s">
        <v>19</v>
      </c>
      <c r="D948" t="s">
        <v>3</v>
      </c>
      <c r="E948" t="s">
        <v>8</v>
      </c>
      <c r="F948" s="5">
        <v>44577</v>
      </c>
      <c r="G948">
        <v>667420995</v>
      </c>
      <c r="H948" s="5">
        <v>44579</v>
      </c>
      <c r="I948">
        <v>3559</v>
      </c>
      <c r="J948" s="8">
        <v>81.73</v>
      </c>
      <c r="K948" s="8">
        <v>56.67</v>
      </c>
      <c r="L948" s="8">
        <v>290877.07</v>
      </c>
      <c r="M948" s="8">
        <v>201688.53</v>
      </c>
      <c r="N948" s="8">
        <v>89188.54</v>
      </c>
    </row>
    <row r="949" spans="1:14" x14ac:dyDescent="0.3">
      <c r="A949" t="s">
        <v>9</v>
      </c>
      <c r="B949" t="s">
        <v>49</v>
      </c>
      <c r="C949" t="s">
        <v>57</v>
      </c>
      <c r="D949" t="s">
        <v>7</v>
      </c>
      <c r="E949" t="s">
        <v>23</v>
      </c>
      <c r="F949" s="5">
        <v>44296</v>
      </c>
      <c r="G949">
        <v>842687690</v>
      </c>
      <c r="H949" s="5">
        <v>44342</v>
      </c>
      <c r="I949">
        <v>8869</v>
      </c>
      <c r="J949" s="8">
        <v>154.06</v>
      </c>
      <c r="K949" s="8">
        <v>90.93</v>
      </c>
      <c r="L949" s="8">
        <v>1366358.14</v>
      </c>
      <c r="M949" s="8">
        <v>806458.17</v>
      </c>
      <c r="N949" s="8">
        <v>559899.97</v>
      </c>
    </row>
    <row r="950" spans="1:14" x14ac:dyDescent="0.3">
      <c r="A950" t="s">
        <v>20</v>
      </c>
      <c r="B950" t="s">
        <v>140</v>
      </c>
      <c r="C950" t="s">
        <v>19</v>
      </c>
      <c r="D950" t="s">
        <v>7</v>
      </c>
      <c r="E950" t="s">
        <v>23</v>
      </c>
      <c r="F950" s="5">
        <v>43184</v>
      </c>
      <c r="G950">
        <v>191301858</v>
      </c>
      <c r="H950" s="5">
        <v>43196</v>
      </c>
      <c r="I950">
        <v>9326</v>
      </c>
      <c r="J950" s="8">
        <v>81.73</v>
      </c>
      <c r="K950" s="8">
        <v>56.67</v>
      </c>
      <c r="L950" s="8">
        <v>762213.98</v>
      </c>
      <c r="M950" s="8">
        <v>528504.42000000004</v>
      </c>
      <c r="N950" s="8">
        <v>233709.56</v>
      </c>
    </row>
    <row r="951" spans="1:14" x14ac:dyDescent="0.3">
      <c r="A951" t="s">
        <v>17</v>
      </c>
      <c r="B951" t="s">
        <v>35</v>
      </c>
      <c r="C951" t="s">
        <v>14</v>
      </c>
      <c r="D951" t="s">
        <v>3</v>
      </c>
      <c r="E951" t="s">
        <v>15</v>
      </c>
      <c r="F951" s="5">
        <v>42285</v>
      </c>
      <c r="G951">
        <v>285187327</v>
      </c>
      <c r="H951" s="5">
        <v>42299</v>
      </c>
      <c r="I951">
        <v>2123</v>
      </c>
      <c r="J951" s="8">
        <v>205.7</v>
      </c>
      <c r="K951" s="8">
        <v>117.11</v>
      </c>
      <c r="L951" s="8">
        <v>436701.1</v>
      </c>
      <c r="M951" s="8">
        <v>248624.53</v>
      </c>
      <c r="N951" s="8">
        <v>188076.57</v>
      </c>
    </row>
    <row r="952" spans="1:14" x14ac:dyDescent="0.3">
      <c r="A952" t="s">
        <v>0</v>
      </c>
      <c r="B952" t="s">
        <v>94</v>
      </c>
      <c r="C952" t="s">
        <v>36</v>
      </c>
      <c r="D952" t="s">
        <v>7</v>
      </c>
      <c r="E952" t="s">
        <v>4</v>
      </c>
      <c r="F952" s="5">
        <v>43758</v>
      </c>
      <c r="G952">
        <v>516580426</v>
      </c>
      <c r="H952" s="5">
        <v>43787</v>
      </c>
      <c r="I952">
        <v>6483</v>
      </c>
      <c r="J952" s="8">
        <v>421.89</v>
      </c>
      <c r="K952" s="8">
        <v>364.69</v>
      </c>
      <c r="L952" s="8">
        <v>2735112.87</v>
      </c>
      <c r="M952" s="8">
        <v>2364285.27</v>
      </c>
      <c r="N952" s="8">
        <v>370827.6</v>
      </c>
    </row>
    <row r="953" spans="1:14" x14ac:dyDescent="0.3">
      <c r="A953" t="s">
        <v>26</v>
      </c>
      <c r="B953" t="s">
        <v>125</v>
      </c>
      <c r="C953" t="s">
        <v>36</v>
      </c>
      <c r="D953" t="s">
        <v>7</v>
      </c>
      <c r="E953" t="s">
        <v>15</v>
      </c>
      <c r="F953" s="5">
        <v>44236</v>
      </c>
      <c r="G953">
        <v>348029983</v>
      </c>
      <c r="H953" s="5">
        <v>44257</v>
      </c>
      <c r="I953">
        <v>8661</v>
      </c>
      <c r="J953" s="8">
        <v>421.89</v>
      </c>
      <c r="K953" s="8">
        <v>364.69</v>
      </c>
      <c r="L953" s="8">
        <v>3653989.29</v>
      </c>
      <c r="M953" s="8">
        <v>3158580.09</v>
      </c>
      <c r="N953" s="8">
        <v>495409.2</v>
      </c>
    </row>
    <row r="954" spans="1:14" x14ac:dyDescent="0.3">
      <c r="A954" t="s">
        <v>0</v>
      </c>
      <c r="B954" t="s">
        <v>94</v>
      </c>
      <c r="C954" t="s">
        <v>29</v>
      </c>
      <c r="D954" t="s">
        <v>7</v>
      </c>
      <c r="E954" t="s">
        <v>15</v>
      </c>
      <c r="F954" s="5">
        <v>44384</v>
      </c>
      <c r="G954">
        <v>662397325</v>
      </c>
      <c r="H954" s="5">
        <v>44400</v>
      </c>
      <c r="I954">
        <v>6943</v>
      </c>
      <c r="J954" s="8">
        <v>651.21</v>
      </c>
      <c r="K954" s="8">
        <v>524.96</v>
      </c>
      <c r="L954" s="8">
        <v>4521351.03</v>
      </c>
      <c r="M954" s="8">
        <v>3644797.28</v>
      </c>
      <c r="N954" s="8">
        <v>876553.75</v>
      </c>
    </row>
    <row r="955" spans="1:14" x14ac:dyDescent="0.3">
      <c r="A955" t="s">
        <v>26</v>
      </c>
      <c r="B955" t="s">
        <v>77</v>
      </c>
      <c r="C955" t="s">
        <v>6</v>
      </c>
      <c r="D955" t="s">
        <v>7</v>
      </c>
      <c r="E955" t="s">
        <v>15</v>
      </c>
      <c r="F955" s="5">
        <v>42419</v>
      </c>
      <c r="G955">
        <v>612856280</v>
      </c>
      <c r="H955" s="5">
        <v>42453</v>
      </c>
      <c r="I955">
        <v>6647</v>
      </c>
      <c r="J955" s="8">
        <v>152.58000000000001</v>
      </c>
      <c r="K955" s="8">
        <v>97.44</v>
      </c>
      <c r="L955" s="8">
        <v>1014199.26</v>
      </c>
      <c r="M955" s="8">
        <v>647683.68000000005</v>
      </c>
      <c r="N955" s="8">
        <v>366515.58</v>
      </c>
    </row>
    <row r="956" spans="1:14" x14ac:dyDescent="0.3">
      <c r="A956" t="s">
        <v>9</v>
      </c>
      <c r="B956" t="s">
        <v>69</v>
      </c>
      <c r="C956" t="s">
        <v>11</v>
      </c>
      <c r="D956" t="s">
        <v>7</v>
      </c>
      <c r="E956" t="s">
        <v>15</v>
      </c>
      <c r="F956" s="5">
        <v>43832</v>
      </c>
      <c r="G956">
        <v>772893178</v>
      </c>
      <c r="H956" s="5">
        <v>43832</v>
      </c>
      <c r="I956">
        <v>5122</v>
      </c>
      <c r="J956" s="8">
        <v>47.45</v>
      </c>
      <c r="K956" s="8">
        <v>31.79</v>
      </c>
      <c r="L956" s="8">
        <v>243038.9</v>
      </c>
      <c r="M956" s="8">
        <v>162828.38</v>
      </c>
      <c r="N956" s="8">
        <v>80210.52</v>
      </c>
    </row>
    <row r="957" spans="1:14" x14ac:dyDescent="0.3">
      <c r="A957" t="s">
        <v>26</v>
      </c>
      <c r="B957" t="s">
        <v>87</v>
      </c>
      <c r="C957" t="s">
        <v>2</v>
      </c>
      <c r="D957" t="s">
        <v>3</v>
      </c>
      <c r="E957" t="s">
        <v>23</v>
      </c>
      <c r="F957" s="5">
        <v>43729</v>
      </c>
      <c r="G957">
        <v>886306846</v>
      </c>
      <c r="H957" s="5">
        <v>43765</v>
      </c>
      <c r="I957">
        <v>6746</v>
      </c>
      <c r="J957" s="8">
        <v>255.28</v>
      </c>
      <c r="K957" s="8">
        <v>159.41999999999999</v>
      </c>
      <c r="L957" s="8">
        <v>1722118.88</v>
      </c>
      <c r="M957" s="8">
        <v>1075447.32</v>
      </c>
      <c r="N957" s="8">
        <v>646671.56000000006</v>
      </c>
    </row>
    <row r="958" spans="1:14" x14ac:dyDescent="0.3">
      <c r="A958" t="s">
        <v>12</v>
      </c>
      <c r="B958" t="s">
        <v>162</v>
      </c>
      <c r="C958" t="s">
        <v>57</v>
      </c>
      <c r="D958" t="s">
        <v>3</v>
      </c>
      <c r="E958" t="s">
        <v>8</v>
      </c>
      <c r="F958" s="5">
        <v>43188</v>
      </c>
      <c r="G958">
        <v>317208611</v>
      </c>
      <c r="H958" s="5">
        <v>43207</v>
      </c>
      <c r="I958">
        <v>7932</v>
      </c>
      <c r="J958" s="8">
        <v>154.06</v>
      </c>
      <c r="K958" s="8">
        <v>90.93</v>
      </c>
      <c r="L958" s="8">
        <v>1222003.92</v>
      </c>
      <c r="M958" s="8">
        <v>721256.76</v>
      </c>
      <c r="N958" s="8">
        <v>500747.16</v>
      </c>
    </row>
    <row r="959" spans="1:14" x14ac:dyDescent="0.3">
      <c r="A959" t="s">
        <v>26</v>
      </c>
      <c r="B959" t="s">
        <v>152</v>
      </c>
      <c r="C959" t="s">
        <v>2</v>
      </c>
      <c r="D959" t="s">
        <v>7</v>
      </c>
      <c r="E959" t="s">
        <v>15</v>
      </c>
      <c r="F959" s="5">
        <v>44327</v>
      </c>
      <c r="G959">
        <v>300022304</v>
      </c>
      <c r="H959" s="5">
        <v>44349</v>
      </c>
      <c r="I959">
        <v>2122</v>
      </c>
      <c r="J959" s="8">
        <v>255.28</v>
      </c>
      <c r="K959" s="8">
        <v>159.41999999999999</v>
      </c>
      <c r="L959" s="8">
        <v>541704.16</v>
      </c>
      <c r="M959" s="8">
        <v>338289.24</v>
      </c>
      <c r="N959" s="8">
        <v>203414.92</v>
      </c>
    </row>
    <row r="960" spans="1:14" x14ac:dyDescent="0.3">
      <c r="A960" t="s">
        <v>9</v>
      </c>
      <c r="B960" t="s">
        <v>10</v>
      </c>
      <c r="C960" t="s">
        <v>6</v>
      </c>
      <c r="D960" t="s">
        <v>3</v>
      </c>
      <c r="E960" t="s">
        <v>4</v>
      </c>
      <c r="F960" s="5">
        <v>44382</v>
      </c>
      <c r="G960">
        <v>789484250</v>
      </c>
      <c r="H960" s="5">
        <v>44407</v>
      </c>
      <c r="I960">
        <v>4789</v>
      </c>
      <c r="J960" s="8">
        <v>152.58000000000001</v>
      </c>
      <c r="K960" s="8">
        <v>97.44</v>
      </c>
      <c r="L960" s="8">
        <v>730705.62</v>
      </c>
      <c r="M960" s="8">
        <v>466640.16</v>
      </c>
      <c r="N960" s="8">
        <v>264065.46000000002</v>
      </c>
    </row>
    <row r="961" spans="1:14" x14ac:dyDescent="0.3">
      <c r="A961" t="s">
        <v>26</v>
      </c>
      <c r="B961" t="s">
        <v>152</v>
      </c>
      <c r="C961" t="s">
        <v>14</v>
      </c>
      <c r="D961" t="s">
        <v>7</v>
      </c>
      <c r="E961" t="s">
        <v>4</v>
      </c>
      <c r="F961" s="5">
        <v>44868</v>
      </c>
      <c r="G961">
        <v>910643279</v>
      </c>
      <c r="H961" s="5">
        <v>44917</v>
      </c>
      <c r="I961">
        <v>8438</v>
      </c>
      <c r="J961" s="8">
        <v>205.7</v>
      </c>
      <c r="K961" s="8">
        <v>117.11</v>
      </c>
      <c r="L961" s="8">
        <v>1735696.6</v>
      </c>
      <c r="M961" s="8">
        <v>988174.18</v>
      </c>
      <c r="N961" s="8">
        <v>747522.42</v>
      </c>
    </row>
    <row r="962" spans="1:14" x14ac:dyDescent="0.3">
      <c r="A962" t="s">
        <v>0</v>
      </c>
      <c r="B962" t="s">
        <v>143</v>
      </c>
      <c r="C962" t="s">
        <v>36</v>
      </c>
      <c r="D962" t="s">
        <v>7</v>
      </c>
      <c r="E962" t="s">
        <v>15</v>
      </c>
      <c r="F962" s="5">
        <v>43148</v>
      </c>
      <c r="G962">
        <v>308860719</v>
      </c>
      <c r="H962" s="5">
        <v>43177</v>
      </c>
      <c r="I962">
        <v>7605</v>
      </c>
      <c r="J962" s="8">
        <v>421.89</v>
      </c>
      <c r="K962" s="8">
        <v>364.69</v>
      </c>
      <c r="L962" s="8">
        <v>3208473.45</v>
      </c>
      <c r="M962" s="8">
        <v>2773467.45</v>
      </c>
      <c r="N962" s="8">
        <v>435006</v>
      </c>
    </row>
    <row r="963" spans="1:14" x14ac:dyDescent="0.3">
      <c r="A963" t="s">
        <v>17</v>
      </c>
      <c r="B963" t="s">
        <v>59</v>
      </c>
      <c r="C963" t="s">
        <v>6</v>
      </c>
      <c r="D963" t="s">
        <v>3</v>
      </c>
      <c r="E963" t="s">
        <v>4</v>
      </c>
      <c r="F963" s="5">
        <v>42322</v>
      </c>
      <c r="G963">
        <v>499810397</v>
      </c>
      <c r="H963" s="5">
        <v>42359</v>
      </c>
      <c r="I963">
        <v>3858</v>
      </c>
      <c r="J963" s="8">
        <v>152.58000000000001</v>
      </c>
      <c r="K963" s="8">
        <v>97.44</v>
      </c>
      <c r="L963" s="8">
        <v>588653.64</v>
      </c>
      <c r="M963" s="8">
        <v>375923.52</v>
      </c>
      <c r="N963" s="8">
        <v>212730.12</v>
      </c>
    </row>
    <row r="964" spans="1:14" x14ac:dyDescent="0.3">
      <c r="A964" t="s">
        <v>39</v>
      </c>
      <c r="B964" t="s">
        <v>196</v>
      </c>
      <c r="C964" t="s">
        <v>22</v>
      </c>
      <c r="D964" t="s">
        <v>3</v>
      </c>
      <c r="E964" t="s">
        <v>8</v>
      </c>
      <c r="F964" s="5">
        <v>44418</v>
      </c>
      <c r="G964">
        <v>819478642</v>
      </c>
      <c r="H964" s="5">
        <v>44426</v>
      </c>
      <c r="I964">
        <v>796</v>
      </c>
      <c r="J964" s="8">
        <v>109.28</v>
      </c>
      <c r="K964" s="8">
        <v>35.840000000000003</v>
      </c>
      <c r="L964" s="8">
        <v>86986.880000000005</v>
      </c>
      <c r="M964" s="8">
        <v>28528.639999999999</v>
      </c>
      <c r="N964" s="8">
        <v>58458.239999999998</v>
      </c>
    </row>
    <row r="965" spans="1:14" x14ac:dyDescent="0.3">
      <c r="A965" t="s">
        <v>20</v>
      </c>
      <c r="B965" t="s">
        <v>198</v>
      </c>
      <c r="C965" t="s">
        <v>2</v>
      </c>
      <c r="D965" t="s">
        <v>7</v>
      </c>
      <c r="E965" t="s">
        <v>15</v>
      </c>
      <c r="F965" s="5">
        <v>42696</v>
      </c>
      <c r="G965">
        <v>674164283</v>
      </c>
      <c r="H965" s="5">
        <v>42714</v>
      </c>
      <c r="I965">
        <v>9048</v>
      </c>
      <c r="J965" s="8">
        <v>255.28</v>
      </c>
      <c r="K965" s="8">
        <v>159.41999999999999</v>
      </c>
      <c r="L965" s="8">
        <v>2309773.44</v>
      </c>
      <c r="M965" s="8">
        <v>1442432.16</v>
      </c>
      <c r="N965" s="8">
        <v>867341.28</v>
      </c>
    </row>
    <row r="966" spans="1:14" x14ac:dyDescent="0.3">
      <c r="A966" t="s">
        <v>26</v>
      </c>
      <c r="B966" t="s">
        <v>87</v>
      </c>
      <c r="C966" t="s">
        <v>14</v>
      </c>
      <c r="D966" t="s">
        <v>7</v>
      </c>
      <c r="E966" t="s">
        <v>15</v>
      </c>
      <c r="F966" s="5">
        <v>44734</v>
      </c>
      <c r="G966">
        <v>890478646</v>
      </c>
      <c r="H966" s="5">
        <v>44736</v>
      </c>
      <c r="I966">
        <v>1275</v>
      </c>
      <c r="J966" s="8">
        <v>205.7</v>
      </c>
      <c r="K966" s="8">
        <v>117.11</v>
      </c>
      <c r="L966" s="8">
        <v>262267.5</v>
      </c>
      <c r="M966" s="8">
        <v>149315.25</v>
      </c>
      <c r="N966" s="8">
        <v>112952.25</v>
      </c>
    </row>
    <row r="967" spans="1:14" x14ac:dyDescent="0.3">
      <c r="A967" t="s">
        <v>26</v>
      </c>
      <c r="B967" t="s">
        <v>64</v>
      </c>
      <c r="C967" t="s">
        <v>36</v>
      </c>
      <c r="D967" t="s">
        <v>3</v>
      </c>
      <c r="E967" t="s">
        <v>4</v>
      </c>
      <c r="F967" s="5">
        <v>43764</v>
      </c>
      <c r="G967">
        <v>565345561</v>
      </c>
      <c r="H967" s="5">
        <v>43801</v>
      </c>
      <c r="I967">
        <v>7170</v>
      </c>
      <c r="J967" s="8">
        <v>421.89</v>
      </c>
      <c r="K967" s="8">
        <v>364.69</v>
      </c>
      <c r="L967" s="8">
        <v>3024951.3</v>
      </c>
      <c r="M967" s="8">
        <v>2614827.2999999998</v>
      </c>
      <c r="N967" s="8">
        <v>410124</v>
      </c>
    </row>
    <row r="968" spans="1:14" x14ac:dyDescent="0.3">
      <c r="A968" t="s">
        <v>39</v>
      </c>
      <c r="B968" t="s">
        <v>205</v>
      </c>
      <c r="C968" t="s">
        <v>65</v>
      </c>
      <c r="D968" t="s">
        <v>3</v>
      </c>
      <c r="E968" t="s">
        <v>23</v>
      </c>
      <c r="F968" s="5">
        <v>44412</v>
      </c>
      <c r="G968">
        <v>216001355</v>
      </c>
      <c r="H968" s="5">
        <v>44423</v>
      </c>
      <c r="I968">
        <v>8456</v>
      </c>
      <c r="J968" s="8">
        <v>668.27</v>
      </c>
      <c r="K968" s="8">
        <v>502.54</v>
      </c>
      <c r="L968" s="8">
        <v>5650891.1200000001</v>
      </c>
      <c r="M968" s="8">
        <v>4249478.24</v>
      </c>
      <c r="N968" s="8">
        <v>1401412.88</v>
      </c>
    </row>
    <row r="969" spans="1:14" x14ac:dyDescent="0.3">
      <c r="A969" t="s">
        <v>20</v>
      </c>
      <c r="B969" t="s">
        <v>198</v>
      </c>
      <c r="C969" t="s">
        <v>11</v>
      </c>
      <c r="D969" t="s">
        <v>3</v>
      </c>
      <c r="E969" t="s">
        <v>4</v>
      </c>
      <c r="F969" s="5">
        <v>42379</v>
      </c>
      <c r="G969">
        <v>429994857</v>
      </c>
      <c r="H969" s="5">
        <v>42380</v>
      </c>
      <c r="I969">
        <v>3888</v>
      </c>
      <c r="J969" s="8">
        <v>47.45</v>
      </c>
      <c r="K969" s="8">
        <v>31.79</v>
      </c>
      <c r="L969" s="8">
        <v>184485.6</v>
      </c>
      <c r="M969" s="8">
        <v>123599.52</v>
      </c>
      <c r="N969" s="8">
        <v>60886.080000000002</v>
      </c>
    </row>
    <row r="970" spans="1:14" x14ac:dyDescent="0.3">
      <c r="A970" t="s">
        <v>20</v>
      </c>
      <c r="B970" t="s">
        <v>81</v>
      </c>
      <c r="C970" t="s">
        <v>29</v>
      </c>
      <c r="D970" t="s">
        <v>3</v>
      </c>
      <c r="E970" t="s">
        <v>8</v>
      </c>
      <c r="F970" s="5">
        <v>44609</v>
      </c>
      <c r="G970">
        <v>515187394</v>
      </c>
      <c r="H970" s="5">
        <v>44657</v>
      </c>
      <c r="I970">
        <v>4253</v>
      </c>
      <c r="J970" s="8">
        <v>651.21</v>
      </c>
      <c r="K970" s="8">
        <v>524.96</v>
      </c>
      <c r="L970" s="8">
        <v>2769596.13</v>
      </c>
      <c r="M970" s="8">
        <v>2232654.88</v>
      </c>
      <c r="N970" s="8">
        <v>536941.25</v>
      </c>
    </row>
    <row r="971" spans="1:14" x14ac:dyDescent="0.3">
      <c r="A971" t="s">
        <v>26</v>
      </c>
      <c r="B971" t="s">
        <v>77</v>
      </c>
      <c r="C971" t="s">
        <v>29</v>
      </c>
      <c r="D971" t="s">
        <v>3</v>
      </c>
      <c r="E971" t="s">
        <v>15</v>
      </c>
      <c r="F971" s="5">
        <v>43854</v>
      </c>
      <c r="G971">
        <v>749752795</v>
      </c>
      <c r="H971" s="5">
        <v>43884</v>
      </c>
      <c r="I971">
        <v>7368</v>
      </c>
      <c r="J971" s="8">
        <v>651.21</v>
      </c>
      <c r="K971" s="8">
        <v>524.96</v>
      </c>
      <c r="L971" s="8">
        <v>4798115.28</v>
      </c>
      <c r="M971" s="8">
        <v>3867905.28</v>
      </c>
      <c r="N971" s="8">
        <v>930210</v>
      </c>
    </row>
    <row r="972" spans="1:14" x14ac:dyDescent="0.3">
      <c r="A972" t="s">
        <v>26</v>
      </c>
      <c r="B972" t="s">
        <v>153</v>
      </c>
      <c r="C972" t="s">
        <v>11</v>
      </c>
      <c r="D972" t="s">
        <v>7</v>
      </c>
      <c r="E972" t="s">
        <v>4</v>
      </c>
      <c r="F972" s="5">
        <v>44833</v>
      </c>
      <c r="G972">
        <v>132177388</v>
      </c>
      <c r="H972" s="5">
        <v>44872</v>
      </c>
      <c r="I972">
        <v>3081</v>
      </c>
      <c r="J972" s="8">
        <v>47.45</v>
      </c>
      <c r="K972" s="8">
        <v>31.79</v>
      </c>
      <c r="L972" s="8">
        <v>146193.45000000001</v>
      </c>
      <c r="M972" s="8">
        <v>97944.99</v>
      </c>
      <c r="N972" s="8">
        <v>48248.46</v>
      </c>
    </row>
    <row r="973" spans="1:14" x14ac:dyDescent="0.3">
      <c r="A973" t="s">
        <v>12</v>
      </c>
      <c r="B973" t="s">
        <v>115</v>
      </c>
      <c r="C973" t="s">
        <v>2</v>
      </c>
      <c r="D973" t="s">
        <v>3</v>
      </c>
      <c r="E973" t="s">
        <v>15</v>
      </c>
      <c r="F973" s="5">
        <v>42041</v>
      </c>
      <c r="G973">
        <v>431260001</v>
      </c>
      <c r="H973" s="5">
        <v>42046</v>
      </c>
      <c r="I973">
        <v>8273</v>
      </c>
      <c r="J973" s="8">
        <v>255.28</v>
      </c>
      <c r="K973" s="8">
        <v>159.41999999999999</v>
      </c>
      <c r="L973" s="8">
        <v>2111931.44</v>
      </c>
      <c r="M973" s="8">
        <v>1318881.6599999999</v>
      </c>
      <c r="N973" s="8">
        <v>793049.78</v>
      </c>
    </row>
    <row r="974" spans="1:14" x14ac:dyDescent="0.3">
      <c r="A974" t="s">
        <v>9</v>
      </c>
      <c r="B974" t="s">
        <v>192</v>
      </c>
      <c r="C974" t="s">
        <v>19</v>
      </c>
      <c r="D974" t="s">
        <v>7</v>
      </c>
      <c r="E974" t="s">
        <v>4</v>
      </c>
      <c r="F974" s="5">
        <v>43975</v>
      </c>
      <c r="G974">
        <v>336111962</v>
      </c>
      <c r="H974" s="5">
        <v>43998</v>
      </c>
      <c r="I974">
        <v>1854</v>
      </c>
      <c r="J974" s="8">
        <v>81.73</v>
      </c>
      <c r="K974" s="8">
        <v>56.67</v>
      </c>
      <c r="L974" s="8">
        <v>151527.42000000001</v>
      </c>
      <c r="M974" s="8">
        <v>105066.18</v>
      </c>
      <c r="N974" s="8">
        <v>46461.24</v>
      </c>
    </row>
    <row r="975" spans="1:14" x14ac:dyDescent="0.3">
      <c r="A975" t="s">
        <v>26</v>
      </c>
      <c r="B975" t="s">
        <v>83</v>
      </c>
      <c r="C975" t="s">
        <v>19</v>
      </c>
      <c r="D975" t="s">
        <v>3</v>
      </c>
      <c r="E975" t="s">
        <v>4</v>
      </c>
      <c r="F975" s="5">
        <v>42906</v>
      </c>
      <c r="G975">
        <v>406157100</v>
      </c>
      <c r="H975" s="5">
        <v>42929</v>
      </c>
      <c r="I975">
        <v>9766</v>
      </c>
      <c r="J975" s="8">
        <v>81.73</v>
      </c>
      <c r="K975" s="8">
        <v>56.67</v>
      </c>
      <c r="L975" s="8">
        <v>798175.18</v>
      </c>
      <c r="M975" s="8">
        <v>553439.22</v>
      </c>
      <c r="N975" s="8">
        <v>244735.96</v>
      </c>
    </row>
    <row r="976" spans="1:14" x14ac:dyDescent="0.3">
      <c r="A976" t="s">
        <v>9</v>
      </c>
      <c r="B976" t="s">
        <v>69</v>
      </c>
      <c r="C976" t="s">
        <v>65</v>
      </c>
      <c r="D976" t="s">
        <v>7</v>
      </c>
      <c r="E976" t="s">
        <v>23</v>
      </c>
      <c r="F976" s="5">
        <v>42347</v>
      </c>
      <c r="G976">
        <v>821131742</v>
      </c>
      <c r="H976" s="5">
        <v>42347</v>
      </c>
      <c r="I976">
        <v>9985</v>
      </c>
      <c r="J976" s="8">
        <v>668.27</v>
      </c>
      <c r="K976" s="8">
        <v>502.54</v>
      </c>
      <c r="L976" s="8">
        <v>6672675.9500000002</v>
      </c>
      <c r="M976" s="8">
        <v>5017861.9000000004</v>
      </c>
      <c r="N976" s="8">
        <v>1654814.05</v>
      </c>
    </row>
    <row r="977" spans="1:14" x14ac:dyDescent="0.3">
      <c r="A977" t="s">
        <v>26</v>
      </c>
      <c r="B977" t="s">
        <v>179</v>
      </c>
      <c r="C977" t="s">
        <v>19</v>
      </c>
      <c r="D977" t="s">
        <v>3</v>
      </c>
      <c r="E977" t="s">
        <v>4</v>
      </c>
      <c r="F977" s="5">
        <v>43613</v>
      </c>
      <c r="G977">
        <v>931084716</v>
      </c>
      <c r="H977" s="5">
        <v>43653</v>
      </c>
      <c r="I977">
        <v>7513</v>
      </c>
      <c r="J977" s="8">
        <v>81.73</v>
      </c>
      <c r="K977" s="8">
        <v>56.67</v>
      </c>
      <c r="L977" s="8">
        <v>614037.49</v>
      </c>
      <c r="M977" s="8">
        <v>425761.71</v>
      </c>
      <c r="N977" s="8">
        <v>188275.78</v>
      </c>
    </row>
    <row r="978" spans="1:14" x14ac:dyDescent="0.3">
      <c r="A978" t="s">
        <v>26</v>
      </c>
      <c r="B978" t="s">
        <v>125</v>
      </c>
      <c r="C978" t="s">
        <v>2</v>
      </c>
      <c r="D978" t="s">
        <v>7</v>
      </c>
      <c r="E978" t="s">
        <v>23</v>
      </c>
      <c r="F978" s="5">
        <v>42571</v>
      </c>
      <c r="G978">
        <v>606377351</v>
      </c>
      <c r="H978" s="5">
        <v>42607</v>
      </c>
      <c r="I978">
        <v>9388</v>
      </c>
      <c r="J978" s="8">
        <v>255.28</v>
      </c>
      <c r="K978" s="8">
        <v>159.41999999999999</v>
      </c>
      <c r="L978" s="8">
        <v>2396568.64</v>
      </c>
      <c r="M978" s="8">
        <v>1496634.96</v>
      </c>
      <c r="N978" s="8">
        <v>899933.68</v>
      </c>
    </row>
    <row r="979" spans="1:14" x14ac:dyDescent="0.3">
      <c r="A979" t="s">
        <v>26</v>
      </c>
      <c r="B979" t="s">
        <v>174</v>
      </c>
      <c r="C979" t="s">
        <v>57</v>
      </c>
      <c r="D979" t="s">
        <v>3</v>
      </c>
      <c r="E979" t="s">
        <v>15</v>
      </c>
      <c r="F979" s="5">
        <v>43166</v>
      </c>
      <c r="G979">
        <v>687683475</v>
      </c>
      <c r="H979" s="5">
        <v>43191</v>
      </c>
      <c r="I979">
        <v>9677</v>
      </c>
      <c r="J979" s="8">
        <v>154.06</v>
      </c>
      <c r="K979" s="8">
        <v>90.93</v>
      </c>
      <c r="L979" s="8">
        <v>1490838.62</v>
      </c>
      <c r="M979" s="8">
        <v>879929.61</v>
      </c>
      <c r="N979" s="8">
        <v>610909.01</v>
      </c>
    </row>
    <row r="980" spans="1:14" x14ac:dyDescent="0.3">
      <c r="A980" t="s">
        <v>17</v>
      </c>
      <c r="B980" t="s">
        <v>59</v>
      </c>
      <c r="C980" t="s">
        <v>31</v>
      </c>
      <c r="D980" t="s">
        <v>7</v>
      </c>
      <c r="E980" t="s">
        <v>8</v>
      </c>
      <c r="F980" s="5">
        <v>44309</v>
      </c>
      <c r="G980">
        <v>735989415</v>
      </c>
      <c r="H980" s="5">
        <v>44313</v>
      </c>
      <c r="I980">
        <v>4478</v>
      </c>
      <c r="J980" s="8">
        <v>437.2</v>
      </c>
      <c r="K980" s="8">
        <v>263.33</v>
      </c>
      <c r="L980" s="8">
        <v>1957781.6</v>
      </c>
      <c r="M980" s="8">
        <v>1179191.74</v>
      </c>
      <c r="N980" s="8">
        <v>778589.86</v>
      </c>
    </row>
    <row r="981" spans="1:14" x14ac:dyDescent="0.3">
      <c r="A981" t="s">
        <v>0</v>
      </c>
      <c r="B981" t="s">
        <v>1</v>
      </c>
      <c r="C981" t="s">
        <v>6</v>
      </c>
      <c r="D981" t="s">
        <v>7</v>
      </c>
      <c r="E981" t="s">
        <v>4</v>
      </c>
      <c r="F981" s="5">
        <v>44647</v>
      </c>
      <c r="G981">
        <v>382594001</v>
      </c>
      <c r="H981" s="5">
        <v>44658</v>
      </c>
      <c r="I981">
        <v>6922</v>
      </c>
      <c r="J981" s="8">
        <v>152.58000000000001</v>
      </c>
      <c r="K981" s="8">
        <v>97.44</v>
      </c>
      <c r="L981" s="8">
        <v>1056158.76</v>
      </c>
      <c r="M981" s="8">
        <v>674479.68</v>
      </c>
      <c r="N981" s="8">
        <v>381679.08</v>
      </c>
    </row>
    <row r="982" spans="1:14" x14ac:dyDescent="0.3">
      <c r="A982" t="s">
        <v>9</v>
      </c>
      <c r="B982" t="s">
        <v>102</v>
      </c>
      <c r="C982" t="s">
        <v>65</v>
      </c>
      <c r="D982" t="s">
        <v>3</v>
      </c>
      <c r="E982" t="s">
        <v>4</v>
      </c>
      <c r="F982" s="5">
        <v>43217</v>
      </c>
      <c r="G982">
        <v>679108560</v>
      </c>
      <c r="H982" s="5">
        <v>43262</v>
      </c>
      <c r="I982">
        <v>2169</v>
      </c>
      <c r="J982" s="8">
        <v>668.27</v>
      </c>
      <c r="K982" s="8">
        <v>502.54</v>
      </c>
      <c r="L982" s="8">
        <v>1449477.63</v>
      </c>
      <c r="M982" s="8">
        <v>1090009.26</v>
      </c>
      <c r="N982" s="8">
        <v>359468.37</v>
      </c>
    </row>
    <row r="983" spans="1:14" x14ac:dyDescent="0.3">
      <c r="A983" t="s">
        <v>26</v>
      </c>
      <c r="B983" t="s">
        <v>83</v>
      </c>
      <c r="C983" t="s">
        <v>11</v>
      </c>
      <c r="D983" t="s">
        <v>3</v>
      </c>
      <c r="E983" t="s">
        <v>4</v>
      </c>
      <c r="F983" s="5">
        <v>42600</v>
      </c>
      <c r="G983">
        <v>947456920</v>
      </c>
      <c r="H983" s="5">
        <v>42643</v>
      </c>
      <c r="I983">
        <v>2412</v>
      </c>
      <c r="J983" s="8">
        <v>47.45</v>
      </c>
      <c r="K983" s="8">
        <v>31.79</v>
      </c>
      <c r="L983" s="8">
        <v>114449.4</v>
      </c>
      <c r="M983" s="8">
        <v>76677.48</v>
      </c>
      <c r="N983" s="8">
        <v>37771.919999999998</v>
      </c>
    </row>
    <row r="984" spans="1:14" x14ac:dyDescent="0.3">
      <c r="A984" t="s">
        <v>9</v>
      </c>
      <c r="B984" t="s">
        <v>141</v>
      </c>
      <c r="C984" t="s">
        <v>19</v>
      </c>
      <c r="D984" t="s">
        <v>7</v>
      </c>
      <c r="E984" t="s">
        <v>15</v>
      </c>
      <c r="F984" s="5">
        <v>44305</v>
      </c>
      <c r="G984">
        <v>129875409</v>
      </c>
      <c r="H984" s="5">
        <v>44312</v>
      </c>
      <c r="I984">
        <v>1875</v>
      </c>
      <c r="J984" s="8">
        <v>81.73</v>
      </c>
      <c r="K984" s="8">
        <v>56.67</v>
      </c>
      <c r="L984" s="8">
        <v>153243.75</v>
      </c>
      <c r="M984" s="8">
        <v>106256.25</v>
      </c>
      <c r="N984" s="8">
        <v>46987.5</v>
      </c>
    </row>
    <row r="985" spans="1:14" x14ac:dyDescent="0.3">
      <c r="A985" t="s">
        <v>0</v>
      </c>
      <c r="B985" t="s">
        <v>5</v>
      </c>
      <c r="C985" t="s">
        <v>2</v>
      </c>
      <c r="D985" t="s">
        <v>7</v>
      </c>
      <c r="E985" t="s">
        <v>23</v>
      </c>
      <c r="F985" s="5">
        <v>43996</v>
      </c>
      <c r="G985">
        <v>838912856</v>
      </c>
      <c r="H985" s="5">
        <v>44023</v>
      </c>
      <c r="I985">
        <v>1811</v>
      </c>
      <c r="J985" s="8">
        <v>255.28</v>
      </c>
      <c r="K985" s="8">
        <v>159.41999999999999</v>
      </c>
      <c r="L985" s="8">
        <v>462312.08</v>
      </c>
      <c r="M985" s="8">
        <v>288709.62</v>
      </c>
      <c r="N985" s="8">
        <v>173602.46</v>
      </c>
    </row>
    <row r="986" spans="1:14" x14ac:dyDescent="0.3">
      <c r="A986" t="s">
        <v>39</v>
      </c>
      <c r="B986" t="s">
        <v>128</v>
      </c>
      <c r="C986" t="s">
        <v>11</v>
      </c>
      <c r="D986" t="s">
        <v>7</v>
      </c>
      <c r="E986" t="s">
        <v>8</v>
      </c>
      <c r="F986" s="5">
        <v>44037</v>
      </c>
      <c r="G986">
        <v>807430589</v>
      </c>
      <c r="H986" s="5">
        <v>44042</v>
      </c>
      <c r="I986">
        <v>5509</v>
      </c>
      <c r="J986" s="8">
        <v>47.45</v>
      </c>
      <c r="K986" s="8">
        <v>31.79</v>
      </c>
      <c r="L986" s="8">
        <v>261402.05</v>
      </c>
      <c r="M986" s="8">
        <v>175131.11</v>
      </c>
      <c r="N986" s="8">
        <v>86270.94</v>
      </c>
    </row>
    <row r="987" spans="1:14" x14ac:dyDescent="0.3">
      <c r="A987" t="s">
        <v>26</v>
      </c>
      <c r="B987" t="s">
        <v>63</v>
      </c>
      <c r="C987" t="s">
        <v>29</v>
      </c>
      <c r="D987" t="s">
        <v>3</v>
      </c>
      <c r="E987" t="s">
        <v>15</v>
      </c>
      <c r="F987" s="5">
        <v>42567</v>
      </c>
      <c r="G987">
        <v>538602435</v>
      </c>
      <c r="H987" s="5">
        <v>42601</v>
      </c>
      <c r="I987">
        <v>3284</v>
      </c>
      <c r="J987" s="8">
        <v>651.21</v>
      </c>
      <c r="K987" s="8">
        <v>524.96</v>
      </c>
      <c r="L987" s="8">
        <v>2138573.64</v>
      </c>
      <c r="M987" s="8">
        <v>1723968.64</v>
      </c>
      <c r="N987" s="8">
        <v>414605</v>
      </c>
    </row>
    <row r="988" spans="1:14" x14ac:dyDescent="0.3">
      <c r="A988" t="s">
        <v>9</v>
      </c>
      <c r="B988" t="s">
        <v>194</v>
      </c>
      <c r="C988" t="s">
        <v>45</v>
      </c>
      <c r="D988" t="s">
        <v>7</v>
      </c>
      <c r="E988" t="s">
        <v>23</v>
      </c>
      <c r="F988" s="5">
        <v>42075</v>
      </c>
      <c r="G988">
        <v>155914723</v>
      </c>
      <c r="H988" s="5">
        <v>42092</v>
      </c>
      <c r="I988">
        <v>7486</v>
      </c>
      <c r="J988" s="8">
        <v>9.33</v>
      </c>
      <c r="K988" s="8">
        <v>6.92</v>
      </c>
      <c r="L988" s="8">
        <v>69844.38</v>
      </c>
      <c r="M988" s="8">
        <v>51803.12</v>
      </c>
      <c r="N988" s="8">
        <v>18041.259999999998</v>
      </c>
    </row>
    <row r="989" spans="1:14" x14ac:dyDescent="0.3">
      <c r="A989" t="s">
        <v>9</v>
      </c>
      <c r="B989" t="s">
        <v>157</v>
      </c>
      <c r="C989" t="s">
        <v>45</v>
      </c>
      <c r="D989" t="s">
        <v>3</v>
      </c>
      <c r="E989" t="s">
        <v>23</v>
      </c>
      <c r="F989" s="5">
        <v>44478</v>
      </c>
      <c r="G989">
        <v>753166282</v>
      </c>
      <c r="H989" s="5">
        <v>44525</v>
      </c>
      <c r="I989">
        <v>7495</v>
      </c>
      <c r="J989" s="8">
        <v>9.33</v>
      </c>
      <c r="K989" s="8">
        <v>6.92</v>
      </c>
      <c r="L989" s="8">
        <v>69928.350000000006</v>
      </c>
      <c r="M989" s="8">
        <v>51865.4</v>
      </c>
      <c r="N989" s="8">
        <v>18062.95</v>
      </c>
    </row>
    <row r="990" spans="1:14" x14ac:dyDescent="0.3">
      <c r="A990" t="s">
        <v>26</v>
      </c>
      <c r="B990" t="s">
        <v>139</v>
      </c>
      <c r="C990" t="s">
        <v>2</v>
      </c>
      <c r="D990" t="s">
        <v>3</v>
      </c>
      <c r="E990" t="s">
        <v>8</v>
      </c>
      <c r="F990" s="5">
        <v>44772</v>
      </c>
      <c r="G990">
        <v>344468438</v>
      </c>
      <c r="H990" s="5">
        <v>44800</v>
      </c>
      <c r="I990">
        <v>4721</v>
      </c>
      <c r="J990" s="8">
        <v>255.28</v>
      </c>
      <c r="K990" s="8">
        <v>159.41999999999999</v>
      </c>
      <c r="L990" s="8">
        <v>1205176.8799999999</v>
      </c>
      <c r="M990" s="8">
        <v>752621.82</v>
      </c>
      <c r="N990" s="8">
        <v>452555.06</v>
      </c>
    </row>
    <row r="991" spans="1:14" x14ac:dyDescent="0.3">
      <c r="A991" t="s">
        <v>12</v>
      </c>
      <c r="B991" t="s">
        <v>32</v>
      </c>
      <c r="C991" t="s">
        <v>31</v>
      </c>
      <c r="D991" t="s">
        <v>7</v>
      </c>
      <c r="E991" t="s">
        <v>15</v>
      </c>
      <c r="F991" s="5">
        <v>43537</v>
      </c>
      <c r="G991">
        <v>614245021</v>
      </c>
      <c r="H991" s="5">
        <v>43544</v>
      </c>
      <c r="I991">
        <v>7606</v>
      </c>
      <c r="J991" s="8">
        <v>437.2</v>
      </c>
      <c r="K991" s="8">
        <v>263.33</v>
      </c>
      <c r="L991" s="8">
        <v>3325343.2</v>
      </c>
      <c r="M991" s="8">
        <v>2002887.98</v>
      </c>
      <c r="N991" s="8">
        <v>1322455.22</v>
      </c>
    </row>
    <row r="992" spans="1:14" x14ac:dyDescent="0.3">
      <c r="A992" t="s">
        <v>0</v>
      </c>
      <c r="B992" t="s">
        <v>206</v>
      </c>
      <c r="C992" t="s">
        <v>45</v>
      </c>
      <c r="D992" t="s">
        <v>3</v>
      </c>
      <c r="E992" t="s">
        <v>15</v>
      </c>
      <c r="F992" s="5">
        <v>43361</v>
      </c>
      <c r="G992">
        <v>167232358</v>
      </c>
      <c r="H992" s="5">
        <v>43403</v>
      </c>
      <c r="I992">
        <v>6626</v>
      </c>
      <c r="J992" s="8">
        <v>9.33</v>
      </c>
      <c r="K992" s="8">
        <v>6.92</v>
      </c>
      <c r="L992" s="8">
        <v>61820.58</v>
      </c>
      <c r="M992" s="8">
        <v>45851.92</v>
      </c>
      <c r="N992" s="8">
        <v>15968.66</v>
      </c>
    </row>
    <row r="993" spans="1:14" x14ac:dyDescent="0.3">
      <c r="A993" t="s">
        <v>0</v>
      </c>
      <c r="B993" t="s">
        <v>1</v>
      </c>
      <c r="C993" t="s">
        <v>6</v>
      </c>
      <c r="D993" t="s">
        <v>3</v>
      </c>
      <c r="E993" t="s">
        <v>8</v>
      </c>
      <c r="F993" s="5">
        <v>42024</v>
      </c>
      <c r="G993">
        <v>378479278</v>
      </c>
      <c r="H993" s="5">
        <v>42050</v>
      </c>
      <c r="I993">
        <v>9284</v>
      </c>
      <c r="J993" s="8">
        <v>152.58000000000001</v>
      </c>
      <c r="K993" s="8">
        <v>97.44</v>
      </c>
      <c r="L993" s="8">
        <v>1416552.72</v>
      </c>
      <c r="M993" s="8">
        <v>904632.96</v>
      </c>
      <c r="N993" s="8">
        <v>511919.76</v>
      </c>
    </row>
    <row r="994" spans="1:14" x14ac:dyDescent="0.3">
      <c r="A994" t="s">
        <v>9</v>
      </c>
      <c r="B994" t="s">
        <v>177</v>
      </c>
      <c r="C994" t="s">
        <v>14</v>
      </c>
      <c r="D994" t="s">
        <v>7</v>
      </c>
      <c r="E994" t="s">
        <v>4</v>
      </c>
      <c r="F994" s="5">
        <v>42083</v>
      </c>
      <c r="G994">
        <v>443347108</v>
      </c>
      <c r="H994" s="5">
        <v>42103</v>
      </c>
      <c r="I994">
        <v>5116</v>
      </c>
      <c r="J994" s="8">
        <v>205.7</v>
      </c>
      <c r="K994" s="8">
        <v>117.11</v>
      </c>
      <c r="L994" s="8">
        <v>1052361.2</v>
      </c>
      <c r="M994" s="8">
        <v>599134.76</v>
      </c>
      <c r="N994" s="8">
        <v>453226.44</v>
      </c>
    </row>
    <row r="995" spans="1:14" x14ac:dyDescent="0.3">
      <c r="A995" t="s">
        <v>9</v>
      </c>
      <c r="B995" t="s">
        <v>178</v>
      </c>
      <c r="C995" t="s">
        <v>29</v>
      </c>
      <c r="D995" t="s">
        <v>3</v>
      </c>
      <c r="E995" t="s">
        <v>8</v>
      </c>
      <c r="F995" s="5">
        <v>43635</v>
      </c>
      <c r="G995">
        <v>527509677</v>
      </c>
      <c r="H995" s="5">
        <v>43656</v>
      </c>
      <c r="I995">
        <v>691</v>
      </c>
      <c r="J995" s="8">
        <v>651.21</v>
      </c>
      <c r="K995" s="8">
        <v>524.96</v>
      </c>
      <c r="L995" s="8">
        <v>449986.11</v>
      </c>
      <c r="M995" s="8">
        <v>362747.36</v>
      </c>
      <c r="N995" s="8">
        <v>87238.75</v>
      </c>
    </row>
    <row r="996" spans="1:14" x14ac:dyDescent="0.3">
      <c r="A996" t="s">
        <v>9</v>
      </c>
      <c r="B996" t="s">
        <v>194</v>
      </c>
      <c r="C996" t="s">
        <v>11</v>
      </c>
      <c r="D996" t="s">
        <v>7</v>
      </c>
      <c r="E996" t="s">
        <v>23</v>
      </c>
      <c r="F996" s="5">
        <v>42633</v>
      </c>
      <c r="G996">
        <v>416953313</v>
      </c>
      <c r="H996" s="5">
        <v>42672</v>
      </c>
      <c r="I996">
        <v>4606</v>
      </c>
      <c r="J996" s="8">
        <v>47.45</v>
      </c>
      <c r="K996" s="8">
        <v>31.79</v>
      </c>
      <c r="L996" s="8">
        <v>218554.7</v>
      </c>
      <c r="M996" s="8">
        <v>146424.74</v>
      </c>
      <c r="N996" s="8">
        <v>72129.960000000006</v>
      </c>
    </row>
    <row r="997" spans="1:14" x14ac:dyDescent="0.3">
      <c r="A997" t="s">
        <v>17</v>
      </c>
      <c r="B997" t="s">
        <v>42</v>
      </c>
      <c r="C997" t="s">
        <v>11</v>
      </c>
      <c r="D997" t="s">
        <v>3</v>
      </c>
      <c r="E997" t="s">
        <v>4</v>
      </c>
      <c r="F997" s="5">
        <v>43108</v>
      </c>
      <c r="G997">
        <v>867976844</v>
      </c>
      <c r="H997" s="5">
        <v>43132</v>
      </c>
      <c r="I997">
        <v>2491</v>
      </c>
      <c r="J997" s="8">
        <v>47.45</v>
      </c>
      <c r="K997" s="8">
        <v>31.79</v>
      </c>
      <c r="L997" s="8">
        <v>118197.95</v>
      </c>
      <c r="M997" s="8">
        <v>79188.89</v>
      </c>
      <c r="N997" s="8">
        <v>39009.06</v>
      </c>
    </row>
    <row r="998" spans="1:14" x14ac:dyDescent="0.3">
      <c r="A998" t="s">
        <v>26</v>
      </c>
      <c r="B998" t="s">
        <v>208</v>
      </c>
      <c r="C998" t="s">
        <v>57</v>
      </c>
      <c r="D998" t="s">
        <v>7</v>
      </c>
      <c r="E998" t="s">
        <v>4</v>
      </c>
      <c r="F998" s="5">
        <v>44789</v>
      </c>
      <c r="G998">
        <v>457191598</v>
      </c>
      <c r="H998" s="5">
        <v>44827</v>
      </c>
      <c r="I998">
        <v>2008</v>
      </c>
      <c r="J998" s="8">
        <v>154.06</v>
      </c>
      <c r="K998" s="8">
        <v>90.93</v>
      </c>
      <c r="L998" s="8">
        <v>309352.48</v>
      </c>
      <c r="M998" s="8">
        <v>182587.44</v>
      </c>
      <c r="N998" s="8">
        <v>126765.04</v>
      </c>
    </row>
    <row r="999" spans="1:14" x14ac:dyDescent="0.3">
      <c r="A999" t="s">
        <v>20</v>
      </c>
      <c r="B999" t="s">
        <v>81</v>
      </c>
      <c r="C999" t="s">
        <v>45</v>
      </c>
      <c r="D999" t="s">
        <v>7</v>
      </c>
      <c r="E999" t="s">
        <v>23</v>
      </c>
      <c r="F999" s="5">
        <v>42601</v>
      </c>
      <c r="G999">
        <v>531521403</v>
      </c>
      <c r="H999" s="5">
        <v>42632</v>
      </c>
      <c r="I999">
        <v>7850</v>
      </c>
      <c r="J999" s="8">
        <v>9.33</v>
      </c>
      <c r="K999" s="8">
        <v>6.92</v>
      </c>
      <c r="L999" s="8">
        <v>73240.5</v>
      </c>
      <c r="M999" s="8">
        <v>54322</v>
      </c>
      <c r="N999" s="8">
        <v>18918.5</v>
      </c>
    </row>
    <row r="1000" spans="1:14" x14ac:dyDescent="0.3">
      <c r="A1000" t="s">
        <v>17</v>
      </c>
      <c r="B1000" t="s">
        <v>30</v>
      </c>
      <c r="C1000" t="s">
        <v>29</v>
      </c>
      <c r="D1000" t="s">
        <v>3</v>
      </c>
      <c r="E1000" t="s">
        <v>15</v>
      </c>
      <c r="F1000" s="5">
        <v>44171</v>
      </c>
      <c r="G1000">
        <v>258202588</v>
      </c>
      <c r="H1000" s="5">
        <v>44188</v>
      </c>
      <c r="I1000">
        <v>6738</v>
      </c>
      <c r="J1000" s="8">
        <v>651.21</v>
      </c>
      <c r="K1000" s="8">
        <v>524.96</v>
      </c>
      <c r="L1000" s="8">
        <v>4387852.9800000004</v>
      </c>
      <c r="M1000" s="8">
        <v>3537180.48</v>
      </c>
      <c r="N1000" s="8">
        <v>850672.5</v>
      </c>
    </row>
    <row r="1001" spans="1:14" x14ac:dyDescent="0.3">
      <c r="A1001" t="s">
        <v>26</v>
      </c>
      <c r="B1001" t="s">
        <v>199</v>
      </c>
      <c r="C1001" t="s">
        <v>6</v>
      </c>
      <c r="D1001" t="s">
        <v>3</v>
      </c>
      <c r="E1001" t="s">
        <v>4</v>
      </c>
      <c r="F1001" s="5">
        <v>42200</v>
      </c>
      <c r="G1001">
        <v>674783980</v>
      </c>
      <c r="H1001" s="5">
        <v>42249</v>
      </c>
      <c r="I1001">
        <v>2430</v>
      </c>
      <c r="J1001" s="8">
        <v>152.58000000000001</v>
      </c>
      <c r="K1001" s="8">
        <v>97.44</v>
      </c>
      <c r="L1001" s="8">
        <v>370769.4</v>
      </c>
      <c r="M1001" s="8">
        <v>236779.2</v>
      </c>
      <c r="N1001" s="8">
        <v>133990.20000000001</v>
      </c>
    </row>
    <row r="1002" spans="1:14" x14ac:dyDescent="0.3">
      <c r="A1002" t="s">
        <v>9</v>
      </c>
      <c r="B1002" t="s">
        <v>24</v>
      </c>
      <c r="C1002" t="s">
        <v>14</v>
      </c>
      <c r="D1002" t="s">
        <v>3</v>
      </c>
      <c r="E1002" t="s">
        <v>8</v>
      </c>
      <c r="F1002" s="5">
        <v>44285</v>
      </c>
      <c r="G1002">
        <v>639126908</v>
      </c>
      <c r="H1002" s="5">
        <v>44326</v>
      </c>
      <c r="I1002">
        <v>710</v>
      </c>
      <c r="J1002" s="8">
        <v>205.7</v>
      </c>
      <c r="K1002" s="8">
        <v>117.11</v>
      </c>
      <c r="L1002" s="8">
        <v>146047</v>
      </c>
      <c r="M1002" s="8">
        <v>83148.100000000006</v>
      </c>
      <c r="N1002" s="8">
        <v>62898.9</v>
      </c>
    </row>
    <row r="1003" spans="1:14" x14ac:dyDescent="0.3">
      <c r="A1003" t="s">
        <v>9</v>
      </c>
      <c r="B1003" t="s">
        <v>193</v>
      </c>
      <c r="C1003" t="s">
        <v>11</v>
      </c>
      <c r="D1003" t="s">
        <v>3</v>
      </c>
      <c r="E1003" t="s">
        <v>15</v>
      </c>
      <c r="F1003" s="5">
        <v>43254</v>
      </c>
      <c r="G1003">
        <v>879405200</v>
      </c>
      <c r="H1003" s="5">
        <v>43301</v>
      </c>
      <c r="I1003">
        <v>4396</v>
      </c>
      <c r="J1003" s="8">
        <v>47.45</v>
      </c>
      <c r="K1003" s="8">
        <v>31.79</v>
      </c>
      <c r="L1003" s="8">
        <v>208590.2</v>
      </c>
      <c r="M1003" s="8">
        <v>139748.84</v>
      </c>
      <c r="N1003" s="8">
        <v>68841.36</v>
      </c>
    </row>
    <row r="1004" spans="1:14" x14ac:dyDescent="0.3">
      <c r="A1004" t="s">
        <v>9</v>
      </c>
      <c r="B1004" t="s">
        <v>105</v>
      </c>
      <c r="C1004" t="s">
        <v>11</v>
      </c>
      <c r="D1004" t="s">
        <v>7</v>
      </c>
      <c r="E1004" t="s">
        <v>23</v>
      </c>
      <c r="F1004" s="5">
        <v>44637</v>
      </c>
      <c r="G1004">
        <v>844105184</v>
      </c>
      <c r="H1004" s="5">
        <v>44671</v>
      </c>
      <c r="I1004">
        <v>8337</v>
      </c>
      <c r="J1004" s="8">
        <v>47.45</v>
      </c>
      <c r="K1004" s="8">
        <v>31.79</v>
      </c>
      <c r="L1004" s="8">
        <v>395590.65</v>
      </c>
      <c r="M1004" s="8">
        <v>265033.23</v>
      </c>
      <c r="N1004" s="8">
        <v>130557.42</v>
      </c>
    </row>
    <row r="1005" spans="1:14" x14ac:dyDescent="0.3">
      <c r="A1005" t="s">
        <v>20</v>
      </c>
      <c r="B1005" t="s">
        <v>70</v>
      </c>
      <c r="C1005" t="s">
        <v>65</v>
      </c>
      <c r="D1005" t="s">
        <v>7</v>
      </c>
      <c r="E1005" t="s">
        <v>8</v>
      </c>
      <c r="F1005" s="5">
        <v>44310</v>
      </c>
      <c r="G1005">
        <v>952025687</v>
      </c>
      <c r="H1005" s="5">
        <v>44317</v>
      </c>
      <c r="I1005">
        <v>4412</v>
      </c>
      <c r="J1005" s="8">
        <v>668.27</v>
      </c>
      <c r="K1005" s="8">
        <v>502.54</v>
      </c>
      <c r="L1005" s="8">
        <v>2948407.24</v>
      </c>
      <c r="M1005" s="8">
        <v>2217206.48</v>
      </c>
      <c r="N1005" s="8">
        <v>731200.76</v>
      </c>
    </row>
    <row r="1006" spans="1:14" x14ac:dyDescent="0.3">
      <c r="A1006" t="s">
        <v>0</v>
      </c>
      <c r="B1006" t="s">
        <v>159</v>
      </c>
      <c r="C1006" t="s">
        <v>29</v>
      </c>
      <c r="D1006" t="s">
        <v>3</v>
      </c>
      <c r="E1006" t="s">
        <v>8</v>
      </c>
      <c r="F1006" s="5">
        <v>42501</v>
      </c>
      <c r="G1006">
        <v>342278039</v>
      </c>
      <c r="H1006" s="5">
        <v>42537</v>
      </c>
      <c r="I1006">
        <v>6533</v>
      </c>
      <c r="J1006" s="8">
        <v>651.21</v>
      </c>
      <c r="K1006" s="8">
        <v>524.96</v>
      </c>
      <c r="L1006" s="8">
        <v>4254354.93</v>
      </c>
      <c r="M1006" s="8">
        <v>3429563.68</v>
      </c>
      <c r="N1006" s="8">
        <v>824791.25</v>
      </c>
    </row>
    <row r="1007" spans="1:14" x14ac:dyDescent="0.3">
      <c r="A1007" t="s">
        <v>26</v>
      </c>
      <c r="B1007" t="s">
        <v>151</v>
      </c>
      <c r="C1007" t="s">
        <v>22</v>
      </c>
      <c r="D1007" t="s">
        <v>3</v>
      </c>
      <c r="E1007" t="s">
        <v>23</v>
      </c>
      <c r="F1007" s="5">
        <v>43717</v>
      </c>
      <c r="G1007">
        <v>924286067</v>
      </c>
      <c r="H1007" s="5">
        <v>43742</v>
      </c>
      <c r="I1007">
        <v>5642</v>
      </c>
      <c r="J1007" s="8">
        <v>109.28</v>
      </c>
      <c r="K1007" s="8">
        <v>35.840000000000003</v>
      </c>
      <c r="L1007" s="8">
        <v>616557.76</v>
      </c>
      <c r="M1007" s="8">
        <v>202209.28</v>
      </c>
      <c r="N1007" s="8">
        <v>414348.48</v>
      </c>
    </row>
    <row r="1008" spans="1:14" x14ac:dyDescent="0.3">
      <c r="A1008" t="s">
        <v>0</v>
      </c>
      <c r="B1008" t="s">
        <v>94</v>
      </c>
      <c r="C1008" t="s">
        <v>22</v>
      </c>
      <c r="D1008" t="s">
        <v>7</v>
      </c>
      <c r="E1008" t="s">
        <v>15</v>
      </c>
      <c r="F1008" s="5">
        <v>42156</v>
      </c>
      <c r="G1008">
        <v>627786099</v>
      </c>
      <c r="H1008" s="5">
        <v>42203</v>
      </c>
      <c r="I1008">
        <v>4712</v>
      </c>
      <c r="J1008" s="8">
        <v>109.28</v>
      </c>
      <c r="K1008" s="8">
        <v>35.840000000000003</v>
      </c>
      <c r="L1008" s="8">
        <v>514927.35999999999</v>
      </c>
      <c r="M1008" s="8">
        <v>168878.07999999999</v>
      </c>
      <c r="N1008" s="8">
        <v>346049.28000000003</v>
      </c>
    </row>
    <row r="1009" spans="1:14" x14ac:dyDescent="0.3">
      <c r="A1009" t="s">
        <v>26</v>
      </c>
      <c r="B1009" t="s">
        <v>136</v>
      </c>
      <c r="C1009" t="s">
        <v>65</v>
      </c>
      <c r="D1009" t="s">
        <v>3</v>
      </c>
      <c r="E1009" t="s">
        <v>4</v>
      </c>
      <c r="F1009" s="5">
        <v>42292</v>
      </c>
      <c r="G1009">
        <v>152826964</v>
      </c>
      <c r="H1009" s="5">
        <v>42299</v>
      </c>
      <c r="I1009">
        <v>3750</v>
      </c>
      <c r="J1009" s="8">
        <v>668.27</v>
      </c>
      <c r="K1009" s="8">
        <v>502.54</v>
      </c>
      <c r="L1009" s="8">
        <v>2506012.5</v>
      </c>
      <c r="M1009" s="8">
        <v>1884525</v>
      </c>
      <c r="N1009" s="8">
        <v>621487.5</v>
      </c>
    </row>
    <row r="1010" spans="1:14" x14ac:dyDescent="0.3">
      <c r="A1010" t="s">
        <v>26</v>
      </c>
      <c r="B1010" t="s">
        <v>79</v>
      </c>
      <c r="C1010" t="s">
        <v>65</v>
      </c>
      <c r="D1010" t="s">
        <v>3</v>
      </c>
      <c r="E1010" t="s">
        <v>4</v>
      </c>
      <c r="F1010" s="5">
        <v>44605</v>
      </c>
      <c r="G1010">
        <v>719769990</v>
      </c>
      <c r="H1010" s="5">
        <v>44635</v>
      </c>
      <c r="I1010">
        <v>4790</v>
      </c>
      <c r="J1010" s="8">
        <v>668.27</v>
      </c>
      <c r="K1010" s="8">
        <v>502.54</v>
      </c>
      <c r="L1010" s="8">
        <v>3201013.3</v>
      </c>
      <c r="M1010" s="8">
        <v>2407166.6</v>
      </c>
      <c r="N1010" s="8">
        <v>793846.7</v>
      </c>
    </row>
    <row r="1011" spans="1:14" x14ac:dyDescent="0.3">
      <c r="A1011" t="s">
        <v>26</v>
      </c>
      <c r="B1011" t="s">
        <v>58</v>
      </c>
      <c r="C1011" t="s">
        <v>6</v>
      </c>
      <c r="D1011" t="s">
        <v>3</v>
      </c>
      <c r="E1011" t="s">
        <v>23</v>
      </c>
      <c r="F1011" s="5">
        <v>43731</v>
      </c>
      <c r="G1011">
        <v>919289004</v>
      </c>
      <c r="H1011" s="5">
        <v>43755</v>
      </c>
      <c r="I1011">
        <v>6900</v>
      </c>
      <c r="J1011" s="8">
        <v>152.58000000000001</v>
      </c>
      <c r="K1011" s="8">
        <v>97.44</v>
      </c>
      <c r="L1011" s="8">
        <v>1052802</v>
      </c>
      <c r="M1011" s="8">
        <v>672336</v>
      </c>
      <c r="N1011" s="8">
        <v>380466</v>
      </c>
    </row>
    <row r="1012" spans="1:14" x14ac:dyDescent="0.3">
      <c r="A1012" t="s">
        <v>20</v>
      </c>
      <c r="B1012" t="s">
        <v>198</v>
      </c>
      <c r="C1012" t="s">
        <v>2</v>
      </c>
      <c r="D1012" t="s">
        <v>3</v>
      </c>
      <c r="E1012" t="s">
        <v>4</v>
      </c>
      <c r="F1012" s="5">
        <v>44084</v>
      </c>
      <c r="G1012">
        <v>762370336</v>
      </c>
      <c r="H1012" s="5">
        <v>44097</v>
      </c>
      <c r="I1012">
        <v>1179</v>
      </c>
      <c r="J1012" s="8">
        <v>255.28</v>
      </c>
      <c r="K1012" s="8">
        <v>159.41999999999999</v>
      </c>
      <c r="L1012" s="8">
        <v>300975.12</v>
      </c>
      <c r="M1012" s="8">
        <v>187956.18</v>
      </c>
      <c r="N1012" s="8">
        <v>113018.94</v>
      </c>
    </row>
    <row r="1013" spans="1:14" x14ac:dyDescent="0.3">
      <c r="A1013" t="s">
        <v>20</v>
      </c>
      <c r="B1013" t="s">
        <v>201</v>
      </c>
      <c r="C1013" t="s">
        <v>31</v>
      </c>
      <c r="D1013" t="s">
        <v>3</v>
      </c>
      <c r="E1013" t="s">
        <v>4</v>
      </c>
      <c r="F1013" s="5">
        <v>43503</v>
      </c>
      <c r="G1013">
        <v>330312812</v>
      </c>
      <c r="H1013" s="5">
        <v>43510</v>
      </c>
      <c r="I1013">
        <v>5756</v>
      </c>
      <c r="J1013" s="8">
        <v>437.2</v>
      </c>
      <c r="K1013" s="8">
        <v>263.33</v>
      </c>
      <c r="L1013" s="8">
        <v>2516523.2000000002</v>
      </c>
      <c r="M1013" s="8">
        <v>1515727.48</v>
      </c>
      <c r="N1013" s="8">
        <v>1000795.72</v>
      </c>
    </row>
    <row r="1014" spans="1:14" x14ac:dyDescent="0.3">
      <c r="A1014" t="s">
        <v>0</v>
      </c>
      <c r="B1014" t="s">
        <v>33</v>
      </c>
      <c r="C1014" t="s">
        <v>14</v>
      </c>
      <c r="D1014" t="s">
        <v>3</v>
      </c>
      <c r="E1014" t="s">
        <v>15</v>
      </c>
      <c r="F1014" s="5">
        <v>43294</v>
      </c>
      <c r="G1014">
        <v>224727761</v>
      </c>
      <c r="H1014" s="5">
        <v>43327</v>
      </c>
      <c r="I1014">
        <v>793</v>
      </c>
      <c r="J1014" s="8">
        <v>205.7</v>
      </c>
      <c r="K1014" s="8">
        <v>117.11</v>
      </c>
      <c r="L1014" s="8">
        <v>163120.1</v>
      </c>
      <c r="M1014" s="8">
        <v>92868.23</v>
      </c>
      <c r="N1014" s="8">
        <v>70251.87</v>
      </c>
    </row>
    <row r="1015" spans="1:14" x14ac:dyDescent="0.3">
      <c r="A1015" t="s">
        <v>39</v>
      </c>
      <c r="B1015" t="s">
        <v>40</v>
      </c>
      <c r="C1015" t="s">
        <v>36</v>
      </c>
      <c r="D1015" t="s">
        <v>3</v>
      </c>
      <c r="E1015" t="s">
        <v>23</v>
      </c>
      <c r="F1015" s="5">
        <v>43767</v>
      </c>
      <c r="G1015">
        <v>217539012</v>
      </c>
      <c r="H1015" s="5">
        <v>43769</v>
      </c>
      <c r="I1015">
        <v>3483</v>
      </c>
      <c r="J1015" s="8">
        <v>421.89</v>
      </c>
      <c r="K1015" s="8">
        <v>364.69</v>
      </c>
      <c r="L1015" s="8">
        <v>1469442.87</v>
      </c>
      <c r="M1015" s="8">
        <v>1270215.27</v>
      </c>
      <c r="N1015" s="8">
        <v>199227.6</v>
      </c>
    </row>
    <row r="1016" spans="1:14" x14ac:dyDescent="0.3">
      <c r="A1016" t="s">
        <v>20</v>
      </c>
      <c r="B1016" t="s">
        <v>71</v>
      </c>
      <c r="C1016" t="s">
        <v>2</v>
      </c>
      <c r="D1016" t="s">
        <v>3</v>
      </c>
      <c r="E1016" t="s">
        <v>23</v>
      </c>
      <c r="F1016" s="5">
        <v>42547</v>
      </c>
      <c r="G1016">
        <v>600982892</v>
      </c>
      <c r="H1016" s="5">
        <v>42589</v>
      </c>
      <c r="I1016">
        <v>3048</v>
      </c>
      <c r="J1016" s="8">
        <v>255.28</v>
      </c>
      <c r="K1016" s="8">
        <v>159.41999999999999</v>
      </c>
      <c r="L1016" s="8">
        <v>778093.44</v>
      </c>
      <c r="M1016" s="8">
        <v>485912.16</v>
      </c>
      <c r="N1016" s="8">
        <v>292181.28000000003</v>
      </c>
    </row>
    <row r="1017" spans="1:14" x14ac:dyDescent="0.3">
      <c r="A1017" t="s">
        <v>26</v>
      </c>
      <c r="B1017" t="s">
        <v>170</v>
      </c>
      <c r="C1017" t="s">
        <v>57</v>
      </c>
      <c r="D1017" t="s">
        <v>3</v>
      </c>
      <c r="E1017" t="s">
        <v>4</v>
      </c>
      <c r="F1017" s="5">
        <v>44608</v>
      </c>
      <c r="G1017">
        <v>837608230</v>
      </c>
      <c r="H1017" s="5">
        <v>44623</v>
      </c>
      <c r="I1017">
        <v>5744</v>
      </c>
      <c r="J1017" s="8">
        <v>154.06</v>
      </c>
      <c r="K1017" s="8">
        <v>90.93</v>
      </c>
      <c r="L1017" s="8">
        <v>884920.64</v>
      </c>
      <c r="M1017" s="8">
        <v>522301.92</v>
      </c>
      <c r="N1017" s="8">
        <v>362618.72</v>
      </c>
    </row>
    <row r="1018" spans="1:14" x14ac:dyDescent="0.3">
      <c r="A1018" t="s">
        <v>17</v>
      </c>
      <c r="B1018" t="s">
        <v>28</v>
      </c>
      <c r="C1018" t="s">
        <v>22</v>
      </c>
      <c r="D1018" t="s">
        <v>7</v>
      </c>
      <c r="E1018" t="s">
        <v>15</v>
      </c>
      <c r="F1018" s="5">
        <v>43734</v>
      </c>
      <c r="G1018">
        <v>910276353</v>
      </c>
      <c r="H1018" s="5">
        <v>43735</v>
      </c>
      <c r="I1018">
        <v>9856</v>
      </c>
      <c r="J1018" s="8">
        <v>109.28</v>
      </c>
      <c r="K1018" s="8">
        <v>35.840000000000003</v>
      </c>
      <c r="L1018" s="8">
        <v>1077063.6799999999</v>
      </c>
      <c r="M1018" s="8">
        <v>353239.03999999998</v>
      </c>
      <c r="N1018" s="8">
        <v>723824.64000000001</v>
      </c>
    </row>
    <row r="1019" spans="1:14" x14ac:dyDescent="0.3">
      <c r="A1019" t="s">
        <v>26</v>
      </c>
      <c r="B1019" t="s">
        <v>27</v>
      </c>
      <c r="C1019" t="s">
        <v>6</v>
      </c>
      <c r="D1019" t="s">
        <v>7</v>
      </c>
      <c r="E1019" t="s">
        <v>15</v>
      </c>
      <c r="F1019" s="5">
        <v>43566</v>
      </c>
      <c r="G1019">
        <v>872161090</v>
      </c>
      <c r="H1019" s="5">
        <v>43583</v>
      </c>
      <c r="I1019">
        <v>703</v>
      </c>
      <c r="J1019" s="8">
        <v>152.58000000000001</v>
      </c>
      <c r="K1019" s="8">
        <v>97.44</v>
      </c>
      <c r="L1019" s="8">
        <v>107263.74</v>
      </c>
      <c r="M1019" s="8">
        <v>68500.320000000007</v>
      </c>
      <c r="N1019" s="8">
        <v>38763.42</v>
      </c>
    </row>
    <row r="1020" spans="1:14" x14ac:dyDescent="0.3">
      <c r="A1020" t="s">
        <v>12</v>
      </c>
      <c r="B1020" t="s">
        <v>137</v>
      </c>
      <c r="C1020" t="s">
        <v>11</v>
      </c>
      <c r="D1020" t="s">
        <v>7</v>
      </c>
      <c r="E1020" t="s">
        <v>23</v>
      </c>
      <c r="F1020" s="5">
        <v>44901</v>
      </c>
      <c r="G1020">
        <v>396748769</v>
      </c>
      <c r="H1020" s="5">
        <v>44576</v>
      </c>
      <c r="I1020">
        <v>5632</v>
      </c>
      <c r="J1020" s="8">
        <v>47.45</v>
      </c>
      <c r="K1020" s="8">
        <v>31.79</v>
      </c>
      <c r="L1020" s="8">
        <v>267238.40000000002</v>
      </c>
      <c r="M1020" s="8">
        <v>179041.28</v>
      </c>
      <c r="N1020" s="8">
        <v>88197.119999999995</v>
      </c>
    </row>
    <row r="1021" spans="1:14" x14ac:dyDescent="0.3">
      <c r="A1021" t="s">
        <v>9</v>
      </c>
      <c r="B1021" t="s">
        <v>80</v>
      </c>
      <c r="C1021" t="s">
        <v>45</v>
      </c>
      <c r="D1021" t="s">
        <v>7</v>
      </c>
      <c r="E1021" t="s">
        <v>8</v>
      </c>
      <c r="F1021" s="5">
        <v>43728</v>
      </c>
      <c r="G1021">
        <v>127838218</v>
      </c>
      <c r="H1021" s="5">
        <v>43767</v>
      </c>
      <c r="I1021">
        <v>9024</v>
      </c>
      <c r="J1021" s="8">
        <v>9.33</v>
      </c>
      <c r="K1021" s="8">
        <v>6.92</v>
      </c>
      <c r="L1021" s="8">
        <v>84193.919999999998</v>
      </c>
      <c r="M1021" s="8">
        <v>62446.080000000002</v>
      </c>
      <c r="N1021" s="8">
        <v>21747.84</v>
      </c>
    </row>
    <row r="1022" spans="1:14" x14ac:dyDescent="0.3">
      <c r="A1022" t="s">
        <v>12</v>
      </c>
      <c r="B1022" t="s">
        <v>73</v>
      </c>
      <c r="C1022" t="s">
        <v>11</v>
      </c>
      <c r="D1022" t="s">
        <v>3</v>
      </c>
      <c r="E1022" t="s">
        <v>23</v>
      </c>
      <c r="F1022" s="5">
        <v>43320</v>
      </c>
      <c r="G1022">
        <v>329540765</v>
      </c>
      <c r="H1022" s="5">
        <v>43364</v>
      </c>
      <c r="I1022">
        <v>7290</v>
      </c>
      <c r="J1022" s="8">
        <v>47.45</v>
      </c>
      <c r="K1022" s="8">
        <v>31.79</v>
      </c>
      <c r="L1022" s="8">
        <v>345910.5</v>
      </c>
      <c r="M1022" s="8">
        <v>231749.1</v>
      </c>
      <c r="N1022" s="8">
        <v>114161.4</v>
      </c>
    </row>
    <row r="1023" spans="1:14" x14ac:dyDescent="0.3">
      <c r="A1023" t="s">
        <v>26</v>
      </c>
      <c r="B1023" t="s">
        <v>109</v>
      </c>
      <c r="C1023" t="s">
        <v>45</v>
      </c>
      <c r="D1023" t="s">
        <v>7</v>
      </c>
      <c r="E1023" t="s">
        <v>23</v>
      </c>
      <c r="F1023" s="5">
        <v>44331</v>
      </c>
      <c r="G1023">
        <v>436280238</v>
      </c>
      <c r="H1023" s="5">
        <v>44357</v>
      </c>
      <c r="I1023">
        <v>3872</v>
      </c>
      <c r="J1023" s="8">
        <v>9.33</v>
      </c>
      <c r="K1023" s="8">
        <v>6.92</v>
      </c>
      <c r="L1023" s="8">
        <v>36125.760000000002</v>
      </c>
      <c r="M1023" s="8">
        <v>26794.240000000002</v>
      </c>
      <c r="N1023" s="8">
        <v>9331.52</v>
      </c>
    </row>
    <row r="1024" spans="1:14" x14ac:dyDescent="0.3">
      <c r="A1024" t="s">
        <v>0</v>
      </c>
      <c r="B1024" t="s">
        <v>48</v>
      </c>
      <c r="C1024" t="s">
        <v>2</v>
      </c>
      <c r="D1024" t="s">
        <v>7</v>
      </c>
      <c r="E1024" t="s">
        <v>23</v>
      </c>
      <c r="F1024" s="5">
        <v>44731</v>
      </c>
      <c r="G1024">
        <v>402792966</v>
      </c>
      <c r="H1024" s="5">
        <v>44746</v>
      </c>
      <c r="I1024">
        <v>4244</v>
      </c>
      <c r="J1024" s="8">
        <v>255.28</v>
      </c>
      <c r="K1024" s="8">
        <v>159.41999999999999</v>
      </c>
      <c r="L1024" s="8">
        <v>1083408.32</v>
      </c>
      <c r="M1024" s="8">
        <v>676578.48</v>
      </c>
      <c r="N1024" s="8">
        <v>406829.84</v>
      </c>
    </row>
    <row r="1025" spans="1:14" x14ac:dyDescent="0.3">
      <c r="A1025" t="s">
        <v>26</v>
      </c>
      <c r="B1025" t="s">
        <v>63</v>
      </c>
      <c r="C1025" t="s">
        <v>57</v>
      </c>
      <c r="D1025" t="s">
        <v>3</v>
      </c>
      <c r="E1025" t="s">
        <v>4</v>
      </c>
      <c r="F1025" s="5">
        <v>42224</v>
      </c>
      <c r="G1025">
        <v>254127776</v>
      </c>
      <c r="H1025" s="5">
        <v>42259</v>
      </c>
      <c r="I1025">
        <v>911</v>
      </c>
      <c r="J1025" s="8">
        <v>154.06</v>
      </c>
      <c r="K1025" s="8">
        <v>90.93</v>
      </c>
      <c r="L1025" s="8">
        <v>140348.66</v>
      </c>
      <c r="M1025" s="8">
        <v>82837.23</v>
      </c>
      <c r="N1025" s="8">
        <v>57511.43</v>
      </c>
    </row>
    <row r="1026" spans="1:14" x14ac:dyDescent="0.3">
      <c r="A1026" t="s">
        <v>26</v>
      </c>
      <c r="B1026" t="s">
        <v>208</v>
      </c>
      <c r="C1026" t="s">
        <v>11</v>
      </c>
      <c r="D1026" t="s">
        <v>3</v>
      </c>
      <c r="E1026" t="s">
        <v>4</v>
      </c>
      <c r="F1026" s="5">
        <v>42521</v>
      </c>
      <c r="G1026">
        <v>535645997</v>
      </c>
      <c r="H1026" s="5">
        <v>42539</v>
      </c>
      <c r="I1026">
        <v>8409</v>
      </c>
      <c r="J1026" s="8">
        <v>47.45</v>
      </c>
      <c r="K1026" s="8">
        <v>31.79</v>
      </c>
      <c r="L1026" s="8">
        <v>399007.05</v>
      </c>
      <c r="M1026" s="8">
        <v>267322.11</v>
      </c>
      <c r="N1026" s="8">
        <v>131684.94</v>
      </c>
    </row>
    <row r="1027" spans="1:14" x14ac:dyDescent="0.3">
      <c r="A1027" t="s">
        <v>26</v>
      </c>
      <c r="B1027" t="s">
        <v>175</v>
      </c>
      <c r="C1027" t="s">
        <v>22</v>
      </c>
      <c r="D1027" t="s">
        <v>7</v>
      </c>
      <c r="E1027" t="s">
        <v>4</v>
      </c>
      <c r="F1027" s="5">
        <v>43453</v>
      </c>
      <c r="G1027">
        <v>963021457</v>
      </c>
      <c r="H1027" s="5">
        <v>42029</v>
      </c>
      <c r="I1027">
        <v>8304</v>
      </c>
      <c r="J1027" s="8">
        <v>109.28</v>
      </c>
      <c r="K1027" s="8">
        <v>35.840000000000003</v>
      </c>
      <c r="L1027" s="8">
        <v>907461.12</v>
      </c>
      <c r="M1027" s="8">
        <v>297615.35999999999</v>
      </c>
      <c r="N1027" s="8">
        <v>609845.76000000001</v>
      </c>
    </row>
    <row r="1028" spans="1:14" x14ac:dyDescent="0.3">
      <c r="A1028" t="s">
        <v>20</v>
      </c>
      <c r="B1028" t="s">
        <v>120</v>
      </c>
      <c r="C1028" t="s">
        <v>29</v>
      </c>
      <c r="D1028" t="s">
        <v>3</v>
      </c>
      <c r="E1028" t="s">
        <v>15</v>
      </c>
      <c r="F1028" s="5">
        <v>43238</v>
      </c>
      <c r="G1028">
        <v>872240483</v>
      </c>
      <c r="H1028" s="5">
        <v>43264</v>
      </c>
      <c r="I1028">
        <v>4197</v>
      </c>
      <c r="J1028" s="8">
        <v>651.21</v>
      </c>
      <c r="K1028" s="8">
        <v>524.96</v>
      </c>
      <c r="L1028" s="8">
        <v>2733128.37</v>
      </c>
      <c r="M1028" s="8">
        <v>2203257.12</v>
      </c>
      <c r="N1028" s="8">
        <v>529871.25</v>
      </c>
    </row>
    <row r="1029" spans="1:14" x14ac:dyDescent="0.3">
      <c r="A1029" t="s">
        <v>26</v>
      </c>
      <c r="B1029" t="s">
        <v>151</v>
      </c>
      <c r="C1029" t="s">
        <v>65</v>
      </c>
      <c r="D1029" t="s">
        <v>7</v>
      </c>
      <c r="E1029" t="s">
        <v>8</v>
      </c>
      <c r="F1029" s="5">
        <v>42025</v>
      </c>
      <c r="G1029">
        <v>569601905</v>
      </c>
      <c r="H1029" s="5">
        <v>42037</v>
      </c>
      <c r="I1029">
        <v>6716</v>
      </c>
      <c r="J1029" s="8">
        <v>668.27</v>
      </c>
      <c r="K1029" s="8">
        <v>502.54</v>
      </c>
      <c r="L1029" s="8">
        <v>4488101.32</v>
      </c>
      <c r="M1029" s="8">
        <v>3375058.64</v>
      </c>
      <c r="N1029" s="8">
        <v>1113042.68</v>
      </c>
    </row>
    <row r="1030" spans="1:14" x14ac:dyDescent="0.3">
      <c r="A1030" t="s">
        <v>9</v>
      </c>
      <c r="B1030" t="s">
        <v>68</v>
      </c>
      <c r="C1030" t="s">
        <v>6</v>
      </c>
      <c r="D1030" t="s">
        <v>3</v>
      </c>
      <c r="E1030" t="s">
        <v>4</v>
      </c>
      <c r="F1030" s="5">
        <v>44887</v>
      </c>
      <c r="G1030">
        <v>881717050</v>
      </c>
      <c r="H1030" s="5">
        <v>44918</v>
      </c>
      <c r="I1030">
        <v>8524</v>
      </c>
      <c r="J1030" s="8">
        <v>152.58000000000001</v>
      </c>
      <c r="K1030" s="8">
        <v>97.44</v>
      </c>
      <c r="L1030" s="8">
        <v>1300591.92</v>
      </c>
      <c r="M1030" s="8">
        <v>830578.56</v>
      </c>
      <c r="N1030" s="8">
        <v>470013.36</v>
      </c>
    </row>
    <row r="1031" spans="1:14" x14ac:dyDescent="0.3">
      <c r="A1031" t="s">
        <v>9</v>
      </c>
      <c r="B1031" t="s">
        <v>164</v>
      </c>
      <c r="C1031" t="s">
        <v>65</v>
      </c>
      <c r="D1031" t="s">
        <v>7</v>
      </c>
      <c r="E1031" t="s">
        <v>15</v>
      </c>
      <c r="F1031" s="5">
        <v>42290</v>
      </c>
      <c r="G1031">
        <v>905509746</v>
      </c>
      <c r="H1031" s="5">
        <v>42297</v>
      </c>
      <c r="I1031">
        <v>9311</v>
      </c>
      <c r="J1031" s="8">
        <v>668.27</v>
      </c>
      <c r="K1031" s="8">
        <v>502.54</v>
      </c>
      <c r="L1031" s="8">
        <v>6222261.9699999997</v>
      </c>
      <c r="M1031" s="8">
        <v>4679149.9400000004</v>
      </c>
      <c r="N1031" s="8">
        <v>1543112.03</v>
      </c>
    </row>
    <row r="1032" spans="1:14" x14ac:dyDescent="0.3">
      <c r="A1032" t="s">
        <v>26</v>
      </c>
      <c r="B1032" t="s">
        <v>170</v>
      </c>
      <c r="C1032" t="s">
        <v>29</v>
      </c>
      <c r="D1032" t="s">
        <v>3</v>
      </c>
      <c r="E1032" t="s">
        <v>23</v>
      </c>
      <c r="F1032" s="5">
        <v>43243</v>
      </c>
      <c r="G1032">
        <v>258216321</v>
      </c>
      <c r="H1032" s="5">
        <v>43274</v>
      </c>
      <c r="I1032">
        <v>802</v>
      </c>
      <c r="J1032" s="8">
        <v>651.21</v>
      </c>
      <c r="K1032" s="8">
        <v>524.96</v>
      </c>
      <c r="L1032" s="8">
        <v>522270.42</v>
      </c>
      <c r="M1032" s="8">
        <v>421017.92</v>
      </c>
      <c r="N1032" s="8">
        <v>101252.5</v>
      </c>
    </row>
    <row r="1033" spans="1:14" x14ac:dyDescent="0.3">
      <c r="A1033" t="s">
        <v>12</v>
      </c>
      <c r="B1033" t="s">
        <v>146</v>
      </c>
      <c r="C1033" t="s">
        <v>36</v>
      </c>
      <c r="D1033" t="s">
        <v>7</v>
      </c>
      <c r="E1033" t="s">
        <v>23</v>
      </c>
      <c r="F1033" s="5">
        <v>44334</v>
      </c>
      <c r="G1033">
        <v>427385604</v>
      </c>
      <c r="H1033" s="5">
        <v>44362</v>
      </c>
      <c r="I1033">
        <v>1752</v>
      </c>
      <c r="J1033" s="8">
        <v>421.89</v>
      </c>
      <c r="K1033" s="8">
        <v>364.69</v>
      </c>
      <c r="L1033" s="8">
        <v>739151.28</v>
      </c>
      <c r="M1033" s="8">
        <v>638936.88</v>
      </c>
      <c r="N1033" s="8">
        <v>100214.39999999999</v>
      </c>
    </row>
    <row r="1034" spans="1:14" x14ac:dyDescent="0.3">
      <c r="A1034" t="s">
        <v>9</v>
      </c>
      <c r="B1034" t="s">
        <v>102</v>
      </c>
      <c r="C1034" t="s">
        <v>2</v>
      </c>
      <c r="D1034" t="s">
        <v>3</v>
      </c>
      <c r="E1034" t="s">
        <v>23</v>
      </c>
      <c r="F1034" s="5">
        <v>44004</v>
      </c>
      <c r="G1034">
        <v>720878922</v>
      </c>
      <c r="H1034" s="5">
        <v>44044</v>
      </c>
      <c r="I1034">
        <v>2948</v>
      </c>
      <c r="J1034" s="8">
        <v>255.28</v>
      </c>
      <c r="K1034" s="8">
        <v>159.41999999999999</v>
      </c>
      <c r="L1034" s="8">
        <v>752565.44</v>
      </c>
      <c r="M1034" s="8">
        <v>469970.16</v>
      </c>
      <c r="N1034" s="8">
        <v>282595.28000000003</v>
      </c>
    </row>
    <row r="1035" spans="1:14" x14ac:dyDescent="0.3">
      <c r="A1035" t="s">
        <v>12</v>
      </c>
      <c r="B1035" t="s">
        <v>180</v>
      </c>
      <c r="C1035" t="s">
        <v>45</v>
      </c>
      <c r="D1035" t="s">
        <v>7</v>
      </c>
      <c r="E1035" t="s">
        <v>15</v>
      </c>
      <c r="F1035" s="5">
        <v>43505</v>
      </c>
      <c r="G1035">
        <v>516870105</v>
      </c>
      <c r="H1035" s="5">
        <v>43551</v>
      </c>
      <c r="I1035">
        <v>2205</v>
      </c>
      <c r="J1035" s="8">
        <v>9.33</v>
      </c>
      <c r="K1035" s="8">
        <v>6.92</v>
      </c>
      <c r="L1035" s="8">
        <v>20572.650000000001</v>
      </c>
      <c r="M1035" s="8">
        <v>15258.6</v>
      </c>
      <c r="N1035" s="8">
        <v>5314.05</v>
      </c>
    </row>
    <row r="1036" spans="1:14" x14ac:dyDescent="0.3">
      <c r="A1036" t="s">
        <v>12</v>
      </c>
      <c r="B1036" t="s">
        <v>146</v>
      </c>
      <c r="C1036" t="s">
        <v>45</v>
      </c>
      <c r="D1036" t="s">
        <v>7</v>
      </c>
      <c r="E1036" t="s">
        <v>23</v>
      </c>
      <c r="F1036" s="5">
        <v>42867</v>
      </c>
      <c r="G1036">
        <v>613845479</v>
      </c>
      <c r="H1036" s="5">
        <v>42903</v>
      </c>
      <c r="I1036">
        <v>9373</v>
      </c>
      <c r="J1036" s="8">
        <v>9.33</v>
      </c>
      <c r="K1036" s="8">
        <v>6.92</v>
      </c>
      <c r="L1036" s="8">
        <v>87450.09</v>
      </c>
      <c r="M1036" s="8">
        <v>64861.16</v>
      </c>
      <c r="N1036" s="8">
        <v>22588.93</v>
      </c>
    </row>
    <row r="1037" spans="1:14" x14ac:dyDescent="0.3">
      <c r="A1037" t="s">
        <v>12</v>
      </c>
      <c r="B1037" t="s">
        <v>166</v>
      </c>
      <c r="C1037" t="s">
        <v>14</v>
      </c>
      <c r="D1037" t="s">
        <v>7</v>
      </c>
      <c r="E1037" t="s">
        <v>23</v>
      </c>
      <c r="F1037" s="5">
        <v>44353</v>
      </c>
      <c r="G1037">
        <v>980603873</v>
      </c>
      <c r="H1037" s="5">
        <v>44394</v>
      </c>
      <c r="I1037">
        <v>1332</v>
      </c>
      <c r="J1037" s="8">
        <v>205.7</v>
      </c>
      <c r="K1037" s="8">
        <v>117.11</v>
      </c>
      <c r="L1037" s="8">
        <v>273992.40000000002</v>
      </c>
      <c r="M1037" s="8">
        <v>155990.51999999999</v>
      </c>
      <c r="N1037" s="8">
        <v>118001.88</v>
      </c>
    </row>
    <row r="1038" spans="1:14" x14ac:dyDescent="0.3">
      <c r="A1038" t="s">
        <v>9</v>
      </c>
      <c r="B1038" t="s">
        <v>167</v>
      </c>
      <c r="C1038" t="s">
        <v>19</v>
      </c>
      <c r="D1038" t="s">
        <v>7</v>
      </c>
      <c r="E1038" t="s">
        <v>15</v>
      </c>
      <c r="F1038" s="5">
        <v>44149</v>
      </c>
      <c r="G1038">
        <v>306256616</v>
      </c>
      <c r="H1038" s="5">
        <v>44153</v>
      </c>
      <c r="I1038">
        <v>6993</v>
      </c>
      <c r="J1038" s="8">
        <v>81.73</v>
      </c>
      <c r="K1038" s="8">
        <v>56.67</v>
      </c>
      <c r="L1038" s="8">
        <v>571537.89</v>
      </c>
      <c r="M1038" s="8">
        <v>396293.31</v>
      </c>
      <c r="N1038" s="8">
        <v>175244.58</v>
      </c>
    </row>
    <row r="1039" spans="1:14" x14ac:dyDescent="0.3">
      <c r="A1039" t="s">
        <v>20</v>
      </c>
      <c r="B1039" t="s">
        <v>71</v>
      </c>
      <c r="C1039" t="s">
        <v>65</v>
      </c>
      <c r="D1039" t="s">
        <v>7</v>
      </c>
      <c r="E1039" t="s">
        <v>15</v>
      </c>
      <c r="F1039" s="5">
        <v>43762</v>
      </c>
      <c r="G1039">
        <v>950227534</v>
      </c>
      <c r="H1039" s="5">
        <v>43771</v>
      </c>
      <c r="I1039">
        <v>2298</v>
      </c>
      <c r="J1039" s="8">
        <v>668.27</v>
      </c>
      <c r="K1039" s="8">
        <v>502.54</v>
      </c>
      <c r="L1039" s="8">
        <v>1535684.46</v>
      </c>
      <c r="M1039" s="8">
        <v>1154836.92</v>
      </c>
      <c r="N1039" s="8">
        <v>380847.54</v>
      </c>
    </row>
    <row r="1040" spans="1:14" x14ac:dyDescent="0.3">
      <c r="A1040" t="s">
        <v>9</v>
      </c>
      <c r="B1040" t="s">
        <v>157</v>
      </c>
      <c r="C1040" t="s">
        <v>14</v>
      </c>
      <c r="D1040" t="s">
        <v>7</v>
      </c>
      <c r="E1040" t="s">
        <v>4</v>
      </c>
      <c r="F1040" s="5">
        <v>42008</v>
      </c>
      <c r="G1040">
        <v>392252957</v>
      </c>
      <c r="H1040" s="5">
        <v>42057</v>
      </c>
      <c r="I1040">
        <v>5222</v>
      </c>
      <c r="J1040" s="8">
        <v>205.7</v>
      </c>
      <c r="K1040" s="8">
        <v>117.11</v>
      </c>
      <c r="L1040" s="8">
        <v>1074165.3999999999</v>
      </c>
      <c r="M1040" s="8">
        <v>611548.42000000004</v>
      </c>
      <c r="N1040" s="8">
        <v>462616.98</v>
      </c>
    </row>
    <row r="1041" spans="1:14" x14ac:dyDescent="0.3">
      <c r="A1041" t="s">
        <v>12</v>
      </c>
      <c r="B1041" t="s">
        <v>62</v>
      </c>
      <c r="C1041" t="s">
        <v>19</v>
      </c>
      <c r="D1041" t="s">
        <v>3</v>
      </c>
      <c r="E1041" t="s">
        <v>4</v>
      </c>
      <c r="F1041" s="5">
        <v>43282</v>
      </c>
      <c r="G1041">
        <v>682381713</v>
      </c>
      <c r="H1041" s="5">
        <v>43289</v>
      </c>
      <c r="I1041">
        <v>768</v>
      </c>
      <c r="J1041" s="8">
        <v>81.73</v>
      </c>
      <c r="K1041" s="8">
        <v>56.67</v>
      </c>
      <c r="L1041" s="8">
        <v>62768.639999999999</v>
      </c>
      <c r="M1041" s="8">
        <v>43522.559999999998</v>
      </c>
      <c r="N1041" s="8">
        <v>19246.080000000002</v>
      </c>
    </row>
    <row r="1042" spans="1:14" x14ac:dyDescent="0.3">
      <c r="A1042" t="s">
        <v>26</v>
      </c>
      <c r="B1042" t="s">
        <v>58</v>
      </c>
      <c r="C1042" t="s">
        <v>22</v>
      </c>
      <c r="D1042" t="s">
        <v>3</v>
      </c>
      <c r="E1042" t="s">
        <v>23</v>
      </c>
      <c r="F1042" s="5">
        <v>44335</v>
      </c>
      <c r="G1042">
        <v>790975129</v>
      </c>
      <c r="H1042" s="5">
        <v>44367</v>
      </c>
      <c r="I1042">
        <v>5973</v>
      </c>
      <c r="J1042" s="8">
        <v>109.28</v>
      </c>
      <c r="K1042" s="8">
        <v>35.840000000000003</v>
      </c>
      <c r="L1042" s="8">
        <v>652729.43999999994</v>
      </c>
      <c r="M1042" s="8">
        <v>214072.32000000001</v>
      </c>
      <c r="N1042" s="8">
        <v>438657.12</v>
      </c>
    </row>
    <row r="1043" spans="1:14" x14ac:dyDescent="0.3">
      <c r="A1043" t="s">
        <v>26</v>
      </c>
      <c r="B1043" t="s">
        <v>139</v>
      </c>
      <c r="C1043" t="s">
        <v>31</v>
      </c>
      <c r="D1043" t="s">
        <v>7</v>
      </c>
      <c r="E1043" t="s">
        <v>15</v>
      </c>
      <c r="F1043" s="5">
        <v>42801</v>
      </c>
      <c r="G1043">
        <v>658707034</v>
      </c>
      <c r="H1043" s="5">
        <v>42807</v>
      </c>
      <c r="I1043">
        <v>4904</v>
      </c>
      <c r="J1043" s="8">
        <v>437.2</v>
      </c>
      <c r="K1043" s="8">
        <v>263.33</v>
      </c>
      <c r="L1043" s="8">
        <v>2144028.7999999998</v>
      </c>
      <c r="M1043" s="8">
        <v>1291370.32</v>
      </c>
      <c r="N1043" s="8">
        <v>852658.48</v>
      </c>
    </row>
    <row r="1044" spans="1:14" x14ac:dyDescent="0.3">
      <c r="A1044" t="s">
        <v>9</v>
      </c>
      <c r="B1044" t="s">
        <v>114</v>
      </c>
      <c r="C1044" t="s">
        <v>31</v>
      </c>
      <c r="D1044" t="s">
        <v>7</v>
      </c>
      <c r="E1044" t="s">
        <v>8</v>
      </c>
      <c r="F1044" s="5">
        <v>43173</v>
      </c>
      <c r="G1044">
        <v>746563756</v>
      </c>
      <c r="H1044" s="5">
        <v>43202</v>
      </c>
      <c r="I1044">
        <v>3661</v>
      </c>
      <c r="J1044" s="8">
        <v>437.2</v>
      </c>
      <c r="K1044" s="8">
        <v>263.33</v>
      </c>
      <c r="L1044" s="8">
        <v>1600589.2</v>
      </c>
      <c r="M1044" s="8">
        <v>964051.13</v>
      </c>
      <c r="N1044" s="8">
        <v>636538.06999999995</v>
      </c>
    </row>
    <row r="1045" spans="1:14" x14ac:dyDescent="0.3">
      <c r="A1045" t="s">
        <v>0</v>
      </c>
      <c r="B1045" t="s">
        <v>48</v>
      </c>
      <c r="C1045" t="s">
        <v>45</v>
      </c>
      <c r="D1045" t="s">
        <v>7</v>
      </c>
      <c r="E1045" t="s">
        <v>4</v>
      </c>
      <c r="F1045" s="5">
        <v>43942</v>
      </c>
      <c r="G1045">
        <v>685844123</v>
      </c>
      <c r="H1045" s="5">
        <v>43979</v>
      </c>
      <c r="I1045">
        <v>5372</v>
      </c>
      <c r="J1045" s="8">
        <v>9.33</v>
      </c>
      <c r="K1045" s="8">
        <v>6.92</v>
      </c>
      <c r="L1045" s="8">
        <v>50120.76</v>
      </c>
      <c r="M1045" s="8">
        <v>37174.239999999998</v>
      </c>
      <c r="N1045" s="8">
        <v>12946.52</v>
      </c>
    </row>
    <row r="1046" spans="1:14" x14ac:dyDescent="0.3">
      <c r="A1046" t="s">
        <v>0</v>
      </c>
      <c r="B1046" t="s">
        <v>34</v>
      </c>
      <c r="C1046" t="s">
        <v>22</v>
      </c>
      <c r="D1046" t="s">
        <v>7</v>
      </c>
      <c r="E1046" t="s">
        <v>4</v>
      </c>
      <c r="F1046" s="5">
        <v>43414</v>
      </c>
      <c r="G1046">
        <v>628159463</v>
      </c>
      <c r="H1046" s="5">
        <v>43443</v>
      </c>
      <c r="I1046">
        <v>5199</v>
      </c>
      <c r="J1046" s="8">
        <v>109.28</v>
      </c>
      <c r="K1046" s="8">
        <v>35.840000000000003</v>
      </c>
      <c r="L1046" s="8">
        <v>568146.72</v>
      </c>
      <c r="M1046" s="8">
        <v>186332.16</v>
      </c>
      <c r="N1046" s="8">
        <v>381814.56</v>
      </c>
    </row>
    <row r="1047" spans="1:14" x14ac:dyDescent="0.3">
      <c r="A1047" t="s">
        <v>0</v>
      </c>
      <c r="B1047" t="s">
        <v>101</v>
      </c>
      <c r="C1047" t="s">
        <v>6</v>
      </c>
      <c r="D1047" t="s">
        <v>3</v>
      </c>
      <c r="E1047" t="s">
        <v>15</v>
      </c>
      <c r="F1047" s="5">
        <v>43439</v>
      </c>
      <c r="G1047">
        <v>795433604</v>
      </c>
      <c r="H1047" s="5">
        <v>42023</v>
      </c>
      <c r="I1047">
        <v>5335</v>
      </c>
      <c r="J1047" s="8">
        <v>152.58000000000001</v>
      </c>
      <c r="K1047" s="8">
        <v>97.44</v>
      </c>
      <c r="L1047" s="8">
        <v>814014.3</v>
      </c>
      <c r="M1047" s="8">
        <v>519842.4</v>
      </c>
      <c r="N1047" s="8">
        <v>294171.90000000002</v>
      </c>
    </row>
    <row r="1048" spans="1:14" x14ac:dyDescent="0.3">
      <c r="A1048" t="s">
        <v>9</v>
      </c>
      <c r="B1048" t="s">
        <v>38</v>
      </c>
      <c r="C1048" t="s">
        <v>65</v>
      </c>
      <c r="D1048" t="s">
        <v>3</v>
      </c>
      <c r="E1048" t="s">
        <v>8</v>
      </c>
      <c r="F1048" s="5">
        <v>43180</v>
      </c>
      <c r="G1048">
        <v>129902875</v>
      </c>
      <c r="H1048" s="5">
        <v>43214</v>
      </c>
      <c r="I1048">
        <v>2</v>
      </c>
      <c r="J1048" s="8">
        <v>668.27</v>
      </c>
      <c r="K1048" s="8">
        <v>502.54</v>
      </c>
      <c r="L1048" s="8">
        <v>1336.54</v>
      </c>
      <c r="M1048" s="8">
        <v>1005.08</v>
      </c>
      <c r="N1048" s="8">
        <v>331.46</v>
      </c>
    </row>
    <row r="1049" spans="1:14" x14ac:dyDescent="0.3">
      <c r="A1049" t="s">
        <v>20</v>
      </c>
      <c r="B1049" t="s">
        <v>71</v>
      </c>
      <c r="C1049" t="s">
        <v>29</v>
      </c>
      <c r="D1049" t="s">
        <v>7</v>
      </c>
      <c r="E1049" t="s">
        <v>4</v>
      </c>
      <c r="F1049" s="5">
        <v>44456</v>
      </c>
      <c r="G1049">
        <v>344116103</v>
      </c>
      <c r="H1049" s="5">
        <v>44492</v>
      </c>
      <c r="I1049">
        <v>457</v>
      </c>
      <c r="J1049" s="8">
        <v>651.21</v>
      </c>
      <c r="K1049" s="8">
        <v>524.96</v>
      </c>
      <c r="L1049" s="8">
        <v>297602.96999999997</v>
      </c>
      <c r="M1049" s="8">
        <v>239906.72</v>
      </c>
      <c r="N1049" s="8">
        <v>57696.25</v>
      </c>
    </row>
    <row r="1050" spans="1:14" x14ac:dyDescent="0.3">
      <c r="A1050" t="s">
        <v>26</v>
      </c>
      <c r="B1050" t="s">
        <v>83</v>
      </c>
      <c r="C1050" t="s">
        <v>6</v>
      </c>
      <c r="D1050" t="s">
        <v>3</v>
      </c>
      <c r="E1050" t="s">
        <v>4</v>
      </c>
      <c r="F1050" s="5">
        <v>42014</v>
      </c>
      <c r="G1050">
        <v>970934617</v>
      </c>
      <c r="H1050" s="5">
        <v>42019</v>
      </c>
      <c r="I1050">
        <v>9984</v>
      </c>
      <c r="J1050" s="8">
        <v>152.58000000000001</v>
      </c>
      <c r="K1050" s="8">
        <v>97.44</v>
      </c>
      <c r="L1050" s="8">
        <v>1523358.72</v>
      </c>
      <c r="M1050" s="8">
        <v>972840.95999999996</v>
      </c>
      <c r="N1050" s="8">
        <v>550517.76000000001</v>
      </c>
    </row>
    <row r="1051" spans="1:14" x14ac:dyDescent="0.3">
      <c r="A1051" t="s">
        <v>12</v>
      </c>
      <c r="B1051" t="s">
        <v>129</v>
      </c>
      <c r="C1051" t="s">
        <v>14</v>
      </c>
      <c r="D1051" t="s">
        <v>3</v>
      </c>
      <c r="E1051" t="s">
        <v>15</v>
      </c>
      <c r="F1051" s="5">
        <v>43801</v>
      </c>
      <c r="G1051">
        <v>713532245</v>
      </c>
      <c r="H1051" s="5">
        <v>43468</v>
      </c>
      <c r="I1051">
        <v>8902</v>
      </c>
      <c r="J1051" s="8">
        <v>205.7</v>
      </c>
      <c r="K1051" s="8">
        <v>117.11</v>
      </c>
      <c r="L1051" s="8">
        <v>1831141.4</v>
      </c>
      <c r="M1051" s="8">
        <v>1042513.22</v>
      </c>
      <c r="N1051" s="8">
        <v>788628.18</v>
      </c>
    </row>
    <row r="1052" spans="1:14" x14ac:dyDescent="0.3">
      <c r="A1052" t="s">
        <v>9</v>
      </c>
      <c r="B1052" t="s">
        <v>69</v>
      </c>
      <c r="C1052" t="s">
        <v>11</v>
      </c>
      <c r="D1052" t="s">
        <v>7</v>
      </c>
      <c r="E1052" t="s">
        <v>4</v>
      </c>
      <c r="F1052" s="5">
        <v>43230</v>
      </c>
      <c r="G1052">
        <v>595395314</v>
      </c>
      <c r="H1052" s="5">
        <v>43250</v>
      </c>
      <c r="I1052">
        <v>9559</v>
      </c>
      <c r="J1052" s="8">
        <v>47.45</v>
      </c>
      <c r="K1052" s="8">
        <v>31.79</v>
      </c>
      <c r="L1052" s="8">
        <v>453574.55</v>
      </c>
      <c r="M1052" s="8">
        <v>303880.61</v>
      </c>
      <c r="N1052" s="8">
        <v>149693.94</v>
      </c>
    </row>
    <row r="1053" spans="1:14" x14ac:dyDescent="0.3">
      <c r="A1053" t="s">
        <v>0</v>
      </c>
      <c r="B1053" t="s">
        <v>41</v>
      </c>
      <c r="C1053" t="s">
        <v>14</v>
      </c>
      <c r="D1053" t="s">
        <v>7</v>
      </c>
      <c r="E1053" t="s">
        <v>15</v>
      </c>
      <c r="F1053" s="5">
        <v>43832</v>
      </c>
      <c r="G1053">
        <v>810322654</v>
      </c>
      <c r="H1053" s="5">
        <v>43845</v>
      </c>
      <c r="I1053">
        <v>1335</v>
      </c>
      <c r="J1053" s="8">
        <v>205.7</v>
      </c>
      <c r="K1053" s="8">
        <v>117.11</v>
      </c>
      <c r="L1053" s="8">
        <v>274609.5</v>
      </c>
      <c r="M1053" s="8">
        <v>156341.85</v>
      </c>
      <c r="N1053" s="8">
        <v>118267.65</v>
      </c>
    </row>
    <row r="1054" spans="1:14" x14ac:dyDescent="0.3">
      <c r="A1054" t="s">
        <v>9</v>
      </c>
      <c r="B1054" t="s">
        <v>124</v>
      </c>
      <c r="C1054" t="s">
        <v>45</v>
      </c>
      <c r="D1054" t="s">
        <v>3</v>
      </c>
      <c r="E1054" t="s">
        <v>15</v>
      </c>
      <c r="F1054" s="5">
        <v>44259</v>
      </c>
      <c r="G1054">
        <v>272425591</v>
      </c>
      <c r="H1054" s="5">
        <v>44276</v>
      </c>
      <c r="I1054">
        <v>5641</v>
      </c>
      <c r="J1054" s="8">
        <v>9.33</v>
      </c>
      <c r="K1054" s="8">
        <v>6.92</v>
      </c>
      <c r="L1054" s="8">
        <v>52630.53</v>
      </c>
      <c r="M1054" s="8">
        <v>39035.72</v>
      </c>
      <c r="N1054" s="8">
        <v>13594.81</v>
      </c>
    </row>
    <row r="1055" spans="1:14" x14ac:dyDescent="0.3">
      <c r="A1055" t="s">
        <v>0</v>
      </c>
      <c r="B1055" t="s">
        <v>159</v>
      </c>
      <c r="C1055" t="s">
        <v>14</v>
      </c>
      <c r="D1055" t="s">
        <v>7</v>
      </c>
      <c r="E1055" t="s">
        <v>15</v>
      </c>
      <c r="F1055" s="5">
        <v>43628</v>
      </c>
      <c r="G1055">
        <v>666127955</v>
      </c>
      <c r="H1055" s="5">
        <v>43654</v>
      </c>
      <c r="I1055">
        <v>920</v>
      </c>
      <c r="J1055" s="8">
        <v>205.7</v>
      </c>
      <c r="K1055" s="8">
        <v>117.11</v>
      </c>
      <c r="L1055" s="8">
        <v>189244</v>
      </c>
      <c r="M1055" s="8">
        <v>107741.2</v>
      </c>
      <c r="N1055" s="8">
        <v>81502.8</v>
      </c>
    </row>
    <row r="1056" spans="1:14" x14ac:dyDescent="0.3">
      <c r="A1056" t="s">
        <v>9</v>
      </c>
      <c r="B1056" t="s">
        <v>173</v>
      </c>
      <c r="C1056" t="s">
        <v>2</v>
      </c>
      <c r="D1056" t="s">
        <v>7</v>
      </c>
      <c r="E1056" t="s">
        <v>23</v>
      </c>
      <c r="F1056" s="5">
        <v>43796</v>
      </c>
      <c r="G1056">
        <v>596166074</v>
      </c>
      <c r="H1056" s="5">
        <v>43478</v>
      </c>
      <c r="I1056">
        <v>7644</v>
      </c>
      <c r="J1056" s="8">
        <v>255.28</v>
      </c>
      <c r="K1056" s="8">
        <v>159.41999999999999</v>
      </c>
      <c r="L1056" s="8">
        <v>1951360.32</v>
      </c>
      <c r="M1056" s="8">
        <v>1218606.48</v>
      </c>
      <c r="N1056" s="8">
        <v>732753.84</v>
      </c>
    </row>
    <row r="1057" spans="1:14" x14ac:dyDescent="0.3">
      <c r="A1057" t="s">
        <v>12</v>
      </c>
      <c r="B1057" t="s">
        <v>150</v>
      </c>
      <c r="C1057" t="s">
        <v>19</v>
      </c>
      <c r="D1057" t="s">
        <v>7</v>
      </c>
      <c r="E1057" t="s">
        <v>8</v>
      </c>
      <c r="F1057" s="5">
        <v>44005</v>
      </c>
      <c r="G1057">
        <v>537588775</v>
      </c>
      <c r="H1057" s="5">
        <v>44031</v>
      </c>
      <c r="I1057">
        <v>3320</v>
      </c>
      <c r="J1057" s="8">
        <v>81.73</v>
      </c>
      <c r="K1057" s="8">
        <v>56.67</v>
      </c>
      <c r="L1057" s="8">
        <v>271343.59999999998</v>
      </c>
      <c r="M1057" s="8">
        <v>188144.4</v>
      </c>
      <c r="N1057" s="8">
        <v>83199.199999999997</v>
      </c>
    </row>
    <row r="1058" spans="1:14" x14ac:dyDescent="0.3">
      <c r="A1058" t="s">
        <v>26</v>
      </c>
      <c r="B1058" t="s">
        <v>179</v>
      </c>
      <c r="C1058" t="s">
        <v>14</v>
      </c>
      <c r="D1058" t="s">
        <v>7</v>
      </c>
      <c r="E1058" t="s">
        <v>15</v>
      </c>
      <c r="F1058" s="5">
        <v>44620</v>
      </c>
      <c r="G1058">
        <v>585757386</v>
      </c>
      <c r="H1058" s="5">
        <v>44643</v>
      </c>
      <c r="I1058">
        <v>7482</v>
      </c>
      <c r="J1058" s="8">
        <v>205.7</v>
      </c>
      <c r="K1058" s="8">
        <v>117.11</v>
      </c>
      <c r="L1058" s="8">
        <v>1539047.4</v>
      </c>
      <c r="M1058" s="8">
        <v>876217.02</v>
      </c>
      <c r="N1058" s="8">
        <v>662830.38</v>
      </c>
    </row>
    <row r="1059" spans="1:14" x14ac:dyDescent="0.3">
      <c r="A1059" t="s">
        <v>9</v>
      </c>
      <c r="B1059" t="s">
        <v>80</v>
      </c>
      <c r="C1059" t="s">
        <v>11</v>
      </c>
      <c r="D1059" t="s">
        <v>7</v>
      </c>
      <c r="E1059" t="s">
        <v>8</v>
      </c>
      <c r="F1059" s="5">
        <v>44122</v>
      </c>
      <c r="G1059">
        <v>906345736</v>
      </c>
      <c r="H1059" s="5">
        <v>44156</v>
      </c>
      <c r="I1059">
        <v>6699</v>
      </c>
      <c r="J1059" s="8">
        <v>47.45</v>
      </c>
      <c r="K1059" s="8">
        <v>31.79</v>
      </c>
      <c r="L1059" s="8">
        <v>317867.55</v>
      </c>
      <c r="M1059" s="8">
        <v>212961.21</v>
      </c>
      <c r="N1059" s="8">
        <v>104906.34</v>
      </c>
    </row>
    <row r="1060" spans="1:14" x14ac:dyDescent="0.3">
      <c r="A1060" t="s">
        <v>9</v>
      </c>
      <c r="B1060" t="s">
        <v>173</v>
      </c>
      <c r="C1060" t="s">
        <v>31</v>
      </c>
      <c r="D1060" t="s">
        <v>7</v>
      </c>
      <c r="E1060" t="s">
        <v>4</v>
      </c>
      <c r="F1060" s="5">
        <v>43887</v>
      </c>
      <c r="G1060">
        <v>385340154</v>
      </c>
      <c r="H1060" s="5">
        <v>43908</v>
      </c>
      <c r="I1060">
        <v>9569</v>
      </c>
      <c r="J1060" s="8">
        <v>437.2</v>
      </c>
      <c r="K1060" s="8">
        <v>263.33</v>
      </c>
      <c r="L1060" s="8">
        <v>4183566.8</v>
      </c>
      <c r="M1060" s="8">
        <v>2519804.77</v>
      </c>
      <c r="N1060" s="8">
        <v>1663762.03</v>
      </c>
    </row>
    <row r="1061" spans="1:14" x14ac:dyDescent="0.3">
      <c r="A1061" t="s">
        <v>9</v>
      </c>
      <c r="B1061" t="s">
        <v>161</v>
      </c>
      <c r="C1061" t="s">
        <v>31</v>
      </c>
      <c r="D1061" t="s">
        <v>7</v>
      </c>
      <c r="E1061" t="s">
        <v>23</v>
      </c>
      <c r="F1061" s="5">
        <v>43985</v>
      </c>
      <c r="G1061">
        <v>679039466</v>
      </c>
      <c r="H1061" s="5">
        <v>44017</v>
      </c>
      <c r="I1061">
        <v>1723</v>
      </c>
      <c r="J1061" s="8">
        <v>437.2</v>
      </c>
      <c r="K1061" s="8">
        <v>263.33</v>
      </c>
      <c r="L1061" s="8">
        <v>753295.6</v>
      </c>
      <c r="M1061" s="8">
        <v>453717.59</v>
      </c>
      <c r="N1061" s="8">
        <v>299578.01</v>
      </c>
    </row>
    <row r="1062" spans="1:14" x14ac:dyDescent="0.3">
      <c r="A1062" t="s">
        <v>26</v>
      </c>
      <c r="B1062" t="s">
        <v>109</v>
      </c>
      <c r="C1062" t="s">
        <v>65</v>
      </c>
      <c r="D1062" t="s">
        <v>7</v>
      </c>
      <c r="E1062" t="s">
        <v>15</v>
      </c>
      <c r="F1062" s="5">
        <v>44299</v>
      </c>
      <c r="G1062">
        <v>364055001</v>
      </c>
      <c r="H1062" s="5">
        <v>44329</v>
      </c>
      <c r="I1062">
        <v>820</v>
      </c>
      <c r="J1062" s="8">
        <v>668.27</v>
      </c>
      <c r="K1062" s="8">
        <v>502.54</v>
      </c>
      <c r="L1062" s="8">
        <v>547981.4</v>
      </c>
      <c r="M1062" s="8">
        <v>412082.8</v>
      </c>
      <c r="N1062" s="8">
        <v>135898.6</v>
      </c>
    </row>
    <row r="1063" spans="1:14" x14ac:dyDescent="0.3">
      <c r="A1063" t="s">
        <v>12</v>
      </c>
      <c r="B1063" t="s">
        <v>169</v>
      </c>
      <c r="C1063" t="s">
        <v>2</v>
      </c>
      <c r="D1063" t="s">
        <v>3</v>
      </c>
      <c r="E1063" t="s">
        <v>23</v>
      </c>
      <c r="F1063" s="5">
        <v>44292</v>
      </c>
      <c r="G1063">
        <v>787310588</v>
      </c>
      <c r="H1063" s="5">
        <v>44307</v>
      </c>
      <c r="I1063">
        <v>1554</v>
      </c>
      <c r="J1063" s="8">
        <v>255.28</v>
      </c>
      <c r="K1063" s="8">
        <v>159.41999999999999</v>
      </c>
      <c r="L1063" s="8">
        <v>396705.12</v>
      </c>
      <c r="M1063" s="8">
        <v>247738.68</v>
      </c>
      <c r="N1063" s="8">
        <v>148966.44</v>
      </c>
    </row>
    <row r="1064" spans="1:14" x14ac:dyDescent="0.3">
      <c r="A1064" t="s">
        <v>26</v>
      </c>
      <c r="B1064" t="s">
        <v>123</v>
      </c>
      <c r="C1064" t="s">
        <v>22</v>
      </c>
      <c r="D1064" t="s">
        <v>3</v>
      </c>
      <c r="E1064" t="s">
        <v>23</v>
      </c>
      <c r="F1064" s="5">
        <v>42358</v>
      </c>
      <c r="G1064">
        <v>216042554</v>
      </c>
      <c r="H1064" s="5">
        <v>42358</v>
      </c>
      <c r="I1064">
        <v>647</v>
      </c>
      <c r="J1064" s="8">
        <v>109.28</v>
      </c>
      <c r="K1064" s="8">
        <v>35.840000000000003</v>
      </c>
      <c r="L1064" s="8">
        <v>70704.160000000003</v>
      </c>
      <c r="M1064" s="8">
        <v>23188.48</v>
      </c>
      <c r="N1064" s="8">
        <v>47515.68</v>
      </c>
    </row>
    <row r="1065" spans="1:14" x14ac:dyDescent="0.3">
      <c r="A1065" t="s">
        <v>9</v>
      </c>
      <c r="B1065" t="s">
        <v>69</v>
      </c>
      <c r="C1065" t="s">
        <v>2</v>
      </c>
      <c r="D1065" t="s">
        <v>7</v>
      </c>
      <c r="E1065" t="s">
        <v>15</v>
      </c>
      <c r="F1065" s="5">
        <v>44242</v>
      </c>
      <c r="G1065">
        <v>587799727</v>
      </c>
      <c r="H1065" s="5">
        <v>44282</v>
      </c>
      <c r="I1065">
        <v>1856</v>
      </c>
      <c r="J1065" s="8">
        <v>255.28</v>
      </c>
      <c r="K1065" s="8">
        <v>159.41999999999999</v>
      </c>
      <c r="L1065" s="8">
        <v>473799.67999999999</v>
      </c>
      <c r="M1065" s="8">
        <v>295883.52000000002</v>
      </c>
      <c r="N1065" s="8">
        <v>177916.16</v>
      </c>
    </row>
    <row r="1066" spans="1:14" x14ac:dyDescent="0.3">
      <c r="A1066" t="s">
        <v>17</v>
      </c>
      <c r="B1066" t="s">
        <v>53</v>
      </c>
      <c r="C1066" t="s">
        <v>45</v>
      </c>
      <c r="D1066" t="s">
        <v>3</v>
      </c>
      <c r="E1066" t="s">
        <v>15</v>
      </c>
      <c r="F1066" s="5">
        <v>43765</v>
      </c>
      <c r="G1066">
        <v>760443437</v>
      </c>
      <c r="H1066" s="5">
        <v>43812</v>
      </c>
      <c r="I1066">
        <v>966</v>
      </c>
      <c r="J1066" s="8">
        <v>9.33</v>
      </c>
      <c r="K1066" s="8">
        <v>6.92</v>
      </c>
      <c r="L1066" s="8">
        <v>9012.7800000000007</v>
      </c>
      <c r="M1066" s="8">
        <v>6684.72</v>
      </c>
      <c r="N1066" s="8">
        <v>2328.06</v>
      </c>
    </row>
    <row r="1067" spans="1:14" x14ac:dyDescent="0.3">
      <c r="A1067" t="s">
        <v>12</v>
      </c>
      <c r="B1067" t="s">
        <v>195</v>
      </c>
      <c r="C1067" t="s">
        <v>29</v>
      </c>
      <c r="D1067" t="s">
        <v>7</v>
      </c>
      <c r="E1067" t="s">
        <v>4</v>
      </c>
      <c r="F1067" s="5">
        <v>42262</v>
      </c>
      <c r="G1067">
        <v>562147510</v>
      </c>
      <c r="H1067" s="5">
        <v>42288</v>
      </c>
      <c r="I1067">
        <v>795</v>
      </c>
      <c r="J1067" s="8">
        <v>651.21</v>
      </c>
      <c r="K1067" s="8">
        <v>524.96</v>
      </c>
      <c r="L1067" s="8">
        <v>517711.95</v>
      </c>
      <c r="M1067" s="8">
        <v>417343.2</v>
      </c>
      <c r="N1067" s="8">
        <v>100368.75</v>
      </c>
    </row>
    <row r="1068" spans="1:14" x14ac:dyDescent="0.3">
      <c r="A1068" t="s">
        <v>9</v>
      </c>
      <c r="B1068" t="s">
        <v>204</v>
      </c>
      <c r="C1068" t="s">
        <v>6</v>
      </c>
      <c r="D1068" t="s">
        <v>7</v>
      </c>
      <c r="E1068" t="s">
        <v>15</v>
      </c>
      <c r="F1068" s="5">
        <v>42757</v>
      </c>
      <c r="G1068">
        <v>341398274</v>
      </c>
      <c r="H1068" s="5">
        <v>42801</v>
      </c>
      <c r="I1068">
        <v>6191</v>
      </c>
      <c r="J1068" s="8">
        <v>152.58000000000001</v>
      </c>
      <c r="K1068" s="8">
        <v>97.44</v>
      </c>
      <c r="L1068" s="8">
        <v>944622.78</v>
      </c>
      <c r="M1068" s="8">
        <v>603251.04</v>
      </c>
      <c r="N1068" s="8">
        <v>341371.74</v>
      </c>
    </row>
    <row r="1069" spans="1:14" x14ac:dyDescent="0.3">
      <c r="A1069" t="s">
        <v>9</v>
      </c>
      <c r="B1069" t="s">
        <v>165</v>
      </c>
      <c r="C1069" t="s">
        <v>45</v>
      </c>
      <c r="D1069" t="s">
        <v>7</v>
      </c>
      <c r="E1069" t="s">
        <v>23</v>
      </c>
      <c r="F1069" s="5">
        <v>42169</v>
      </c>
      <c r="G1069">
        <v>516994559</v>
      </c>
      <c r="H1069" s="5">
        <v>42175</v>
      </c>
      <c r="I1069">
        <v>9034</v>
      </c>
      <c r="J1069" s="8">
        <v>9.33</v>
      </c>
      <c r="K1069" s="8">
        <v>6.92</v>
      </c>
      <c r="L1069" s="8">
        <v>84287.22</v>
      </c>
      <c r="M1069" s="8">
        <v>62515.28</v>
      </c>
      <c r="N1069" s="8">
        <v>21771.94</v>
      </c>
    </row>
    <row r="1070" spans="1:14" x14ac:dyDescent="0.3">
      <c r="A1070" t="s">
        <v>20</v>
      </c>
      <c r="B1070" t="s">
        <v>185</v>
      </c>
      <c r="C1070" t="s">
        <v>11</v>
      </c>
      <c r="D1070" t="s">
        <v>7</v>
      </c>
      <c r="E1070" t="s">
        <v>8</v>
      </c>
      <c r="F1070" s="5">
        <v>42762</v>
      </c>
      <c r="G1070">
        <v>228047692</v>
      </c>
      <c r="H1070" s="5">
        <v>42793</v>
      </c>
      <c r="I1070">
        <v>3235</v>
      </c>
      <c r="J1070" s="8">
        <v>47.45</v>
      </c>
      <c r="K1070" s="8">
        <v>31.79</v>
      </c>
      <c r="L1070" s="8">
        <v>153500.75</v>
      </c>
      <c r="M1070" s="8">
        <v>102840.65</v>
      </c>
      <c r="N1070" s="8">
        <v>50660.1</v>
      </c>
    </row>
    <row r="1071" spans="1:14" x14ac:dyDescent="0.3">
      <c r="A1071" t="s">
        <v>9</v>
      </c>
      <c r="B1071" t="s">
        <v>105</v>
      </c>
      <c r="C1071" t="s">
        <v>29</v>
      </c>
      <c r="D1071" t="s">
        <v>3</v>
      </c>
      <c r="E1071" t="s">
        <v>23</v>
      </c>
      <c r="F1071" s="5">
        <v>44660</v>
      </c>
      <c r="G1071">
        <v>483981502</v>
      </c>
      <c r="H1071" s="5">
        <v>44685</v>
      </c>
      <c r="I1071">
        <v>9736</v>
      </c>
      <c r="J1071" s="8">
        <v>651.21</v>
      </c>
      <c r="K1071" s="8">
        <v>524.96</v>
      </c>
      <c r="L1071" s="8">
        <v>6340180.5599999996</v>
      </c>
      <c r="M1071" s="8">
        <v>5111010.5599999996</v>
      </c>
      <c r="N1071" s="8">
        <v>1229170</v>
      </c>
    </row>
    <row r="1072" spans="1:14" x14ac:dyDescent="0.3">
      <c r="A1072" t="s">
        <v>17</v>
      </c>
      <c r="B1072" t="s">
        <v>85</v>
      </c>
      <c r="C1072" t="s">
        <v>22</v>
      </c>
      <c r="D1072" t="s">
        <v>7</v>
      </c>
      <c r="E1072" t="s">
        <v>4</v>
      </c>
      <c r="F1072" s="5">
        <v>43365</v>
      </c>
      <c r="G1072">
        <v>114532315</v>
      </c>
      <c r="H1072" s="5">
        <v>43373</v>
      </c>
      <c r="I1072">
        <v>1512</v>
      </c>
      <c r="J1072" s="8">
        <v>109.28</v>
      </c>
      <c r="K1072" s="8">
        <v>35.840000000000003</v>
      </c>
      <c r="L1072" s="8">
        <v>165231.35999999999</v>
      </c>
      <c r="M1072" s="8">
        <v>54190.080000000002</v>
      </c>
      <c r="N1072" s="8">
        <v>111041.28</v>
      </c>
    </row>
    <row r="1073" spans="1:14" x14ac:dyDescent="0.3">
      <c r="A1073" t="s">
        <v>0</v>
      </c>
      <c r="B1073" t="s">
        <v>97</v>
      </c>
      <c r="C1073" t="s">
        <v>45</v>
      </c>
      <c r="D1073" t="s">
        <v>7</v>
      </c>
      <c r="E1073" t="s">
        <v>23</v>
      </c>
      <c r="F1073" s="5">
        <v>42777</v>
      </c>
      <c r="G1073">
        <v>719748961</v>
      </c>
      <c r="H1073" s="5">
        <v>42817</v>
      </c>
      <c r="I1073">
        <v>8567</v>
      </c>
      <c r="J1073" s="8">
        <v>9.33</v>
      </c>
      <c r="K1073" s="8">
        <v>6.92</v>
      </c>
      <c r="L1073" s="8">
        <v>79930.11</v>
      </c>
      <c r="M1073" s="8">
        <v>59283.64</v>
      </c>
      <c r="N1073" s="8">
        <v>20646.47</v>
      </c>
    </row>
    <row r="1074" spans="1:14" x14ac:dyDescent="0.3">
      <c r="A1074" t="s">
        <v>17</v>
      </c>
      <c r="B1074" t="s">
        <v>30</v>
      </c>
      <c r="C1074" t="s">
        <v>14</v>
      </c>
      <c r="D1074" t="s">
        <v>3</v>
      </c>
      <c r="E1074" t="s">
        <v>23</v>
      </c>
      <c r="F1074" s="5">
        <v>44107</v>
      </c>
      <c r="G1074">
        <v>819992768</v>
      </c>
      <c r="H1074" s="5">
        <v>44148</v>
      </c>
      <c r="I1074">
        <v>2937</v>
      </c>
      <c r="J1074" s="8">
        <v>205.7</v>
      </c>
      <c r="K1074" s="8">
        <v>117.11</v>
      </c>
      <c r="L1074" s="8">
        <v>604140.9</v>
      </c>
      <c r="M1074" s="8">
        <v>343952.07</v>
      </c>
      <c r="N1074" s="8">
        <v>260188.83</v>
      </c>
    </row>
    <row r="1075" spans="1:14" x14ac:dyDescent="0.3">
      <c r="A1075" t="s">
        <v>12</v>
      </c>
      <c r="B1075" t="s">
        <v>107</v>
      </c>
      <c r="C1075" t="s">
        <v>31</v>
      </c>
      <c r="D1075" t="s">
        <v>7</v>
      </c>
      <c r="E1075" t="s">
        <v>8</v>
      </c>
      <c r="F1075" s="5">
        <v>42722</v>
      </c>
      <c r="G1075">
        <v>805937564</v>
      </c>
      <c r="H1075" s="5">
        <v>42742</v>
      </c>
      <c r="I1075">
        <v>3690</v>
      </c>
      <c r="J1075" s="8">
        <v>437.2</v>
      </c>
      <c r="K1075" s="8">
        <v>263.33</v>
      </c>
      <c r="L1075" s="8">
        <v>1613268</v>
      </c>
      <c r="M1075" s="8">
        <v>971687.7</v>
      </c>
      <c r="N1075" s="8">
        <v>641580.30000000005</v>
      </c>
    </row>
    <row r="1076" spans="1:14" x14ac:dyDescent="0.3">
      <c r="A1076" t="s">
        <v>26</v>
      </c>
      <c r="B1076" t="s">
        <v>139</v>
      </c>
      <c r="C1076" t="s">
        <v>19</v>
      </c>
      <c r="D1076" t="s">
        <v>3</v>
      </c>
      <c r="E1076" t="s">
        <v>8</v>
      </c>
      <c r="F1076" s="5">
        <v>42304</v>
      </c>
      <c r="G1076">
        <v>688569676</v>
      </c>
      <c r="H1076" s="5">
        <v>42306</v>
      </c>
      <c r="I1076">
        <v>1924</v>
      </c>
      <c r="J1076" s="8">
        <v>81.73</v>
      </c>
      <c r="K1076" s="8">
        <v>56.67</v>
      </c>
      <c r="L1076" s="8">
        <v>157248.51999999999</v>
      </c>
      <c r="M1076" s="8">
        <v>109033.08</v>
      </c>
      <c r="N1076" s="8">
        <v>48215.44</v>
      </c>
    </row>
    <row r="1077" spans="1:14" x14ac:dyDescent="0.3">
      <c r="A1077" t="s">
        <v>9</v>
      </c>
      <c r="B1077" t="s">
        <v>184</v>
      </c>
      <c r="C1077" t="s">
        <v>31</v>
      </c>
      <c r="D1077" t="s">
        <v>3</v>
      </c>
      <c r="E1077" t="s">
        <v>23</v>
      </c>
      <c r="F1077" s="5">
        <v>42154</v>
      </c>
      <c r="G1077">
        <v>549187934</v>
      </c>
      <c r="H1077" s="5">
        <v>42202</v>
      </c>
      <c r="I1077">
        <v>5769</v>
      </c>
      <c r="J1077" s="8">
        <v>437.2</v>
      </c>
      <c r="K1077" s="8">
        <v>263.33</v>
      </c>
      <c r="L1077" s="8">
        <v>2522206.7999999998</v>
      </c>
      <c r="M1077" s="8">
        <v>1519150.77</v>
      </c>
      <c r="N1077" s="8">
        <v>1003056.03</v>
      </c>
    </row>
    <row r="1078" spans="1:14" x14ac:dyDescent="0.3">
      <c r="A1078" t="s">
        <v>9</v>
      </c>
      <c r="B1078" t="s">
        <v>164</v>
      </c>
      <c r="C1078" t="s">
        <v>22</v>
      </c>
      <c r="D1078" t="s">
        <v>3</v>
      </c>
      <c r="E1078" t="s">
        <v>4</v>
      </c>
      <c r="F1078" s="5">
        <v>42116</v>
      </c>
      <c r="G1078">
        <v>989403665</v>
      </c>
      <c r="H1078" s="5">
        <v>42149</v>
      </c>
      <c r="I1078">
        <v>5386</v>
      </c>
      <c r="J1078" s="8">
        <v>109.28</v>
      </c>
      <c r="K1078" s="8">
        <v>35.840000000000003</v>
      </c>
      <c r="L1078" s="8">
        <v>588582.07999999996</v>
      </c>
      <c r="M1078" s="8">
        <v>193034.23999999999</v>
      </c>
      <c r="N1078" s="8">
        <v>395547.84</v>
      </c>
    </row>
    <row r="1079" spans="1:14" x14ac:dyDescent="0.3">
      <c r="A1079" t="s">
        <v>20</v>
      </c>
      <c r="B1079" t="s">
        <v>21</v>
      </c>
      <c r="C1079" t="s">
        <v>2</v>
      </c>
      <c r="D1079" t="s">
        <v>3</v>
      </c>
      <c r="E1079" t="s">
        <v>8</v>
      </c>
      <c r="F1079" s="5">
        <v>43962</v>
      </c>
      <c r="G1079">
        <v>881140697</v>
      </c>
      <c r="H1079" s="5">
        <v>43980</v>
      </c>
      <c r="I1079">
        <v>7968</v>
      </c>
      <c r="J1079" s="8">
        <v>255.28</v>
      </c>
      <c r="K1079" s="8">
        <v>159.41999999999999</v>
      </c>
      <c r="L1079" s="8">
        <v>2034071.04</v>
      </c>
      <c r="M1079" s="8">
        <v>1270258.56</v>
      </c>
      <c r="N1079" s="8">
        <v>763812.48</v>
      </c>
    </row>
    <row r="1080" spans="1:14" x14ac:dyDescent="0.3">
      <c r="A1080" t="s">
        <v>9</v>
      </c>
      <c r="B1080" t="s">
        <v>141</v>
      </c>
      <c r="C1080" t="s">
        <v>65</v>
      </c>
      <c r="D1080" t="s">
        <v>3</v>
      </c>
      <c r="E1080" t="s">
        <v>23</v>
      </c>
      <c r="F1080" s="5">
        <v>43855</v>
      </c>
      <c r="G1080">
        <v>516635358</v>
      </c>
      <c r="H1080" s="5">
        <v>43887</v>
      </c>
      <c r="I1080">
        <v>2738</v>
      </c>
      <c r="J1080" s="8">
        <v>668.27</v>
      </c>
      <c r="K1080" s="8">
        <v>502.54</v>
      </c>
      <c r="L1080" s="8">
        <v>1829723.26</v>
      </c>
      <c r="M1080" s="8">
        <v>1375954.52</v>
      </c>
      <c r="N1080" s="8">
        <v>453768.74</v>
      </c>
    </row>
    <row r="1081" spans="1:14" x14ac:dyDescent="0.3">
      <c r="A1081" t="s">
        <v>39</v>
      </c>
      <c r="B1081" t="s">
        <v>128</v>
      </c>
      <c r="C1081" t="s">
        <v>45</v>
      </c>
      <c r="D1081" t="s">
        <v>3</v>
      </c>
      <c r="E1081" t="s">
        <v>4</v>
      </c>
      <c r="F1081" s="5">
        <v>42806</v>
      </c>
      <c r="G1081">
        <v>258436477</v>
      </c>
      <c r="H1081" s="5">
        <v>42845</v>
      </c>
      <c r="I1081">
        <v>5951</v>
      </c>
      <c r="J1081" s="8">
        <v>9.33</v>
      </c>
      <c r="K1081" s="8">
        <v>6.92</v>
      </c>
      <c r="L1081" s="8">
        <v>55522.83</v>
      </c>
      <c r="M1081" s="8">
        <v>41180.92</v>
      </c>
      <c r="N1081" s="8">
        <v>14341.91</v>
      </c>
    </row>
    <row r="1082" spans="1:14" x14ac:dyDescent="0.3">
      <c r="A1082" t="s">
        <v>20</v>
      </c>
      <c r="B1082" t="s">
        <v>71</v>
      </c>
      <c r="C1082" t="s">
        <v>45</v>
      </c>
      <c r="D1082" t="s">
        <v>7</v>
      </c>
      <c r="E1082" t="s">
        <v>8</v>
      </c>
      <c r="F1082" s="5">
        <v>42528</v>
      </c>
      <c r="G1082">
        <v>989405381</v>
      </c>
      <c r="H1082" s="5">
        <v>42543</v>
      </c>
      <c r="I1082">
        <v>5894</v>
      </c>
      <c r="J1082" s="8">
        <v>9.33</v>
      </c>
      <c r="K1082" s="8">
        <v>6.92</v>
      </c>
      <c r="L1082" s="8">
        <v>54991.02</v>
      </c>
      <c r="M1082" s="8">
        <v>40786.480000000003</v>
      </c>
      <c r="N1082" s="8">
        <v>14204.54</v>
      </c>
    </row>
    <row r="1083" spans="1:14" x14ac:dyDescent="0.3">
      <c r="A1083" t="s">
        <v>26</v>
      </c>
      <c r="B1083" t="s">
        <v>152</v>
      </c>
      <c r="C1083" t="s">
        <v>31</v>
      </c>
      <c r="D1083" t="s">
        <v>7</v>
      </c>
      <c r="E1083" t="s">
        <v>4</v>
      </c>
      <c r="F1083" s="5">
        <v>44888</v>
      </c>
      <c r="G1083">
        <v>962715899</v>
      </c>
      <c r="H1083" s="5">
        <v>44916</v>
      </c>
      <c r="I1083">
        <v>7883</v>
      </c>
      <c r="J1083" s="8">
        <v>437.2</v>
      </c>
      <c r="K1083" s="8">
        <v>263.33</v>
      </c>
      <c r="L1083" s="8">
        <v>3446447.6</v>
      </c>
      <c r="M1083" s="8">
        <v>2075830.39</v>
      </c>
      <c r="N1083" s="8">
        <v>1370617.21</v>
      </c>
    </row>
    <row r="1084" spans="1:14" x14ac:dyDescent="0.3">
      <c r="A1084" t="s">
        <v>26</v>
      </c>
      <c r="B1084" t="s">
        <v>170</v>
      </c>
      <c r="C1084" t="s">
        <v>31</v>
      </c>
      <c r="D1084" t="s">
        <v>7</v>
      </c>
      <c r="E1084" t="s">
        <v>8</v>
      </c>
      <c r="F1084" s="5">
        <v>44681</v>
      </c>
      <c r="G1084">
        <v>751854360</v>
      </c>
      <c r="H1084" s="5">
        <v>44688</v>
      </c>
      <c r="I1084">
        <v>9268</v>
      </c>
      <c r="J1084" s="8">
        <v>437.2</v>
      </c>
      <c r="K1084" s="8">
        <v>263.33</v>
      </c>
      <c r="L1084" s="8">
        <v>4051969.6</v>
      </c>
      <c r="M1084" s="8">
        <v>2440542.44</v>
      </c>
      <c r="N1084" s="8">
        <v>1611427.16</v>
      </c>
    </row>
    <row r="1085" spans="1:14" x14ac:dyDescent="0.3">
      <c r="A1085" t="s">
        <v>12</v>
      </c>
      <c r="B1085" t="s">
        <v>73</v>
      </c>
      <c r="C1085" t="s">
        <v>65</v>
      </c>
      <c r="D1085" t="s">
        <v>3</v>
      </c>
      <c r="E1085" t="s">
        <v>23</v>
      </c>
      <c r="F1085" s="5">
        <v>43170</v>
      </c>
      <c r="G1085">
        <v>100619590</v>
      </c>
      <c r="H1085" s="5">
        <v>43190</v>
      </c>
      <c r="I1085">
        <v>4427</v>
      </c>
      <c r="J1085" s="8">
        <v>668.27</v>
      </c>
      <c r="K1085" s="8">
        <v>502.54</v>
      </c>
      <c r="L1085" s="8">
        <v>2958431.29</v>
      </c>
      <c r="M1085" s="8">
        <v>2224744.58</v>
      </c>
      <c r="N1085" s="8">
        <v>733686.71</v>
      </c>
    </row>
    <row r="1086" spans="1:14" x14ac:dyDescent="0.3">
      <c r="A1086" t="s">
        <v>9</v>
      </c>
      <c r="B1086" t="s">
        <v>193</v>
      </c>
      <c r="C1086" t="s">
        <v>22</v>
      </c>
      <c r="D1086" t="s">
        <v>7</v>
      </c>
      <c r="E1086" t="s">
        <v>4</v>
      </c>
      <c r="F1086" s="5">
        <v>42163</v>
      </c>
      <c r="G1086">
        <v>173122918</v>
      </c>
      <c r="H1086" s="5">
        <v>42210</v>
      </c>
      <c r="I1086">
        <v>9773</v>
      </c>
      <c r="J1086" s="8">
        <v>109.28</v>
      </c>
      <c r="K1086" s="8">
        <v>35.840000000000003</v>
      </c>
      <c r="L1086" s="8">
        <v>1067993.44</v>
      </c>
      <c r="M1086" s="8">
        <v>350264.32000000001</v>
      </c>
      <c r="N1086" s="8">
        <v>717729.12</v>
      </c>
    </row>
    <row r="1087" spans="1:14" x14ac:dyDescent="0.3">
      <c r="A1087" t="s">
        <v>26</v>
      </c>
      <c r="B1087" t="s">
        <v>156</v>
      </c>
      <c r="C1087" t="s">
        <v>65</v>
      </c>
      <c r="D1087" t="s">
        <v>7</v>
      </c>
      <c r="E1087" t="s">
        <v>8</v>
      </c>
      <c r="F1087" s="5">
        <v>44509</v>
      </c>
      <c r="G1087">
        <v>403788173</v>
      </c>
      <c r="H1087" s="5">
        <v>44516</v>
      </c>
      <c r="I1087">
        <v>8748</v>
      </c>
      <c r="J1087" s="8">
        <v>668.27</v>
      </c>
      <c r="K1087" s="8">
        <v>502.54</v>
      </c>
      <c r="L1087" s="8">
        <v>5846025.96</v>
      </c>
      <c r="M1087" s="8">
        <v>4396219.92</v>
      </c>
      <c r="N1087" s="8">
        <v>1449806.04</v>
      </c>
    </row>
    <row r="1088" spans="1:14" x14ac:dyDescent="0.3">
      <c r="A1088" t="s">
        <v>26</v>
      </c>
      <c r="B1088" t="s">
        <v>174</v>
      </c>
      <c r="C1088" t="s">
        <v>45</v>
      </c>
      <c r="D1088" t="s">
        <v>3</v>
      </c>
      <c r="E1088" t="s">
        <v>4</v>
      </c>
      <c r="F1088" s="5">
        <v>42905</v>
      </c>
      <c r="G1088">
        <v>747351682</v>
      </c>
      <c r="H1088" s="5">
        <v>42940</v>
      </c>
      <c r="I1088">
        <v>6825</v>
      </c>
      <c r="J1088" s="8">
        <v>9.33</v>
      </c>
      <c r="K1088" s="8">
        <v>6.92</v>
      </c>
      <c r="L1088" s="8">
        <v>63677.25</v>
      </c>
      <c r="M1088" s="8">
        <v>47229</v>
      </c>
      <c r="N1088" s="8">
        <v>16448.25</v>
      </c>
    </row>
    <row r="1089" spans="1:14" x14ac:dyDescent="0.3">
      <c r="A1089" t="s">
        <v>26</v>
      </c>
      <c r="B1089" t="s">
        <v>58</v>
      </c>
      <c r="C1089" t="s">
        <v>65</v>
      </c>
      <c r="D1089" t="s">
        <v>3</v>
      </c>
      <c r="E1089" t="s">
        <v>23</v>
      </c>
      <c r="F1089" s="5">
        <v>43560</v>
      </c>
      <c r="G1089">
        <v>328862273</v>
      </c>
      <c r="H1089" s="5">
        <v>43609</v>
      </c>
      <c r="I1089">
        <v>6510</v>
      </c>
      <c r="J1089" s="8">
        <v>668.27</v>
      </c>
      <c r="K1089" s="8">
        <v>502.54</v>
      </c>
      <c r="L1089" s="8">
        <v>4350437.7</v>
      </c>
      <c r="M1089" s="8">
        <v>3271535.4</v>
      </c>
      <c r="N1089" s="8">
        <v>1078902.3</v>
      </c>
    </row>
    <row r="1090" spans="1:14" x14ac:dyDescent="0.3">
      <c r="A1090" t="s">
        <v>26</v>
      </c>
      <c r="B1090" t="s">
        <v>175</v>
      </c>
      <c r="C1090" t="s">
        <v>19</v>
      </c>
      <c r="D1090" t="s">
        <v>3</v>
      </c>
      <c r="E1090" t="s">
        <v>4</v>
      </c>
      <c r="F1090" s="5">
        <v>44415</v>
      </c>
      <c r="G1090">
        <v>593681275</v>
      </c>
      <c r="H1090" s="5">
        <v>44450</v>
      </c>
      <c r="I1090">
        <v>2337</v>
      </c>
      <c r="J1090" s="8">
        <v>81.73</v>
      </c>
      <c r="K1090" s="8">
        <v>56.67</v>
      </c>
      <c r="L1090" s="8">
        <v>191003.01</v>
      </c>
      <c r="M1090" s="8">
        <v>132437.79</v>
      </c>
      <c r="N1090" s="8">
        <v>58565.22</v>
      </c>
    </row>
    <row r="1091" spans="1:14" x14ac:dyDescent="0.3">
      <c r="A1091" t="s">
        <v>9</v>
      </c>
      <c r="B1091" t="s">
        <v>194</v>
      </c>
      <c r="C1091" t="s">
        <v>11</v>
      </c>
      <c r="D1091" t="s">
        <v>3</v>
      </c>
      <c r="E1091" t="s">
        <v>8</v>
      </c>
      <c r="F1091" s="5">
        <v>43295</v>
      </c>
      <c r="G1091">
        <v>357482516</v>
      </c>
      <c r="H1091" s="5">
        <v>43309</v>
      </c>
      <c r="I1091">
        <v>5875</v>
      </c>
      <c r="J1091" s="8">
        <v>47.45</v>
      </c>
      <c r="K1091" s="8">
        <v>31.79</v>
      </c>
      <c r="L1091" s="8">
        <v>278768.75</v>
      </c>
      <c r="M1091" s="8">
        <v>186766.25</v>
      </c>
      <c r="N1091" s="8">
        <v>92002.5</v>
      </c>
    </row>
    <row r="1092" spans="1:14" x14ac:dyDescent="0.3">
      <c r="A1092" t="s">
        <v>9</v>
      </c>
      <c r="B1092" t="s">
        <v>105</v>
      </c>
      <c r="C1092" t="s">
        <v>45</v>
      </c>
      <c r="D1092" t="s">
        <v>3</v>
      </c>
      <c r="E1092" t="s">
        <v>15</v>
      </c>
      <c r="F1092" s="5">
        <v>44579</v>
      </c>
      <c r="G1092">
        <v>756252324</v>
      </c>
      <c r="H1092" s="5">
        <v>44601</v>
      </c>
      <c r="I1092">
        <v>723</v>
      </c>
      <c r="J1092" s="8">
        <v>9.33</v>
      </c>
      <c r="K1092" s="8">
        <v>6.92</v>
      </c>
      <c r="L1092" s="8">
        <v>6745.59</v>
      </c>
      <c r="M1092" s="8">
        <v>5003.16</v>
      </c>
      <c r="N1092" s="8">
        <v>1742.43</v>
      </c>
    </row>
    <row r="1093" spans="1:14" x14ac:dyDescent="0.3">
      <c r="A1093" t="s">
        <v>39</v>
      </c>
      <c r="B1093" t="s">
        <v>128</v>
      </c>
      <c r="C1093" t="s">
        <v>29</v>
      </c>
      <c r="D1093" t="s">
        <v>3</v>
      </c>
      <c r="E1093" t="s">
        <v>4</v>
      </c>
      <c r="F1093" s="5">
        <v>43718</v>
      </c>
      <c r="G1093">
        <v>296289527</v>
      </c>
      <c r="H1093" s="5">
        <v>43752</v>
      </c>
      <c r="I1093">
        <v>7510</v>
      </c>
      <c r="J1093" s="8">
        <v>651.21</v>
      </c>
      <c r="K1093" s="8">
        <v>524.96</v>
      </c>
      <c r="L1093" s="8">
        <v>4890587.0999999996</v>
      </c>
      <c r="M1093" s="8">
        <v>3942449.6</v>
      </c>
      <c r="N1093" s="8">
        <v>948137.5</v>
      </c>
    </row>
    <row r="1094" spans="1:14" x14ac:dyDescent="0.3">
      <c r="A1094" t="s">
        <v>26</v>
      </c>
      <c r="B1094" t="s">
        <v>155</v>
      </c>
      <c r="C1094" t="s">
        <v>6</v>
      </c>
      <c r="D1094" t="s">
        <v>3</v>
      </c>
      <c r="E1094" t="s">
        <v>4</v>
      </c>
      <c r="F1094" s="5">
        <v>44483</v>
      </c>
      <c r="G1094">
        <v>704205453</v>
      </c>
      <c r="H1094" s="5">
        <v>44520</v>
      </c>
      <c r="I1094">
        <v>8897</v>
      </c>
      <c r="J1094" s="8">
        <v>152.58000000000001</v>
      </c>
      <c r="K1094" s="8">
        <v>97.44</v>
      </c>
      <c r="L1094" s="8">
        <v>1357504.26</v>
      </c>
      <c r="M1094" s="8">
        <v>866923.68</v>
      </c>
      <c r="N1094" s="8">
        <v>490580.58</v>
      </c>
    </row>
    <row r="1095" spans="1:14" x14ac:dyDescent="0.3">
      <c r="A1095" t="s">
        <v>12</v>
      </c>
      <c r="B1095" t="s">
        <v>90</v>
      </c>
      <c r="C1095" t="s">
        <v>14</v>
      </c>
      <c r="D1095" t="s">
        <v>7</v>
      </c>
      <c r="E1095" t="s">
        <v>4</v>
      </c>
      <c r="F1095" s="5">
        <v>44798</v>
      </c>
      <c r="G1095">
        <v>176923930</v>
      </c>
      <c r="H1095" s="5">
        <v>44803</v>
      </c>
      <c r="I1095">
        <v>4577</v>
      </c>
      <c r="J1095" s="8">
        <v>205.7</v>
      </c>
      <c r="K1095" s="8">
        <v>117.11</v>
      </c>
      <c r="L1095" s="8">
        <v>941488.9</v>
      </c>
      <c r="M1095" s="8">
        <v>536012.47</v>
      </c>
      <c r="N1095" s="8">
        <v>405476.43</v>
      </c>
    </row>
    <row r="1096" spans="1:14" x14ac:dyDescent="0.3">
      <c r="A1096" t="s">
        <v>26</v>
      </c>
      <c r="B1096" t="s">
        <v>78</v>
      </c>
      <c r="C1096" t="s">
        <v>57</v>
      </c>
      <c r="D1096" t="s">
        <v>3</v>
      </c>
      <c r="E1096" t="s">
        <v>4</v>
      </c>
      <c r="F1096" s="5">
        <v>44594</v>
      </c>
      <c r="G1096">
        <v>131681287</v>
      </c>
      <c r="H1096" s="5">
        <v>44622</v>
      </c>
      <c r="I1096">
        <v>6274</v>
      </c>
      <c r="J1096" s="8">
        <v>154.06</v>
      </c>
      <c r="K1096" s="8">
        <v>90.93</v>
      </c>
      <c r="L1096" s="8">
        <v>966572.44</v>
      </c>
      <c r="M1096" s="8">
        <v>570494.81999999995</v>
      </c>
      <c r="N1096" s="8">
        <v>396077.62</v>
      </c>
    </row>
    <row r="1097" spans="1:14" x14ac:dyDescent="0.3">
      <c r="A1097" t="s">
        <v>17</v>
      </c>
      <c r="B1097" t="s">
        <v>86</v>
      </c>
      <c r="C1097" t="s">
        <v>45</v>
      </c>
      <c r="D1097" t="s">
        <v>3</v>
      </c>
      <c r="E1097" t="s">
        <v>8</v>
      </c>
      <c r="F1097" s="5">
        <v>43384</v>
      </c>
      <c r="G1097">
        <v>256026351</v>
      </c>
      <c r="H1097" s="5">
        <v>43417</v>
      </c>
      <c r="I1097">
        <v>2742</v>
      </c>
      <c r="J1097" s="8">
        <v>9.33</v>
      </c>
      <c r="K1097" s="8">
        <v>6.92</v>
      </c>
      <c r="L1097" s="8">
        <v>25582.86</v>
      </c>
      <c r="M1097" s="8">
        <v>18974.64</v>
      </c>
      <c r="N1097" s="8">
        <v>6608.22</v>
      </c>
    </row>
    <row r="1098" spans="1:14" x14ac:dyDescent="0.3">
      <c r="A1098" t="s">
        <v>26</v>
      </c>
      <c r="B1098" t="s">
        <v>79</v>
      </c>
      <c r="C1098" t="s">
        <v>6</v>
      </c>
      <c r="D1098" t="s">
        <v>7</v>
      </c>
      <c r="E1098" t="s">
        <v>15</v>
      </c>
      <c r="F1098" s="5">
        <v>42110</v>
      </c>
      <c r="G1098">
        <v>757820451</v>
      </c>
      <c r="H1098" s="5">
        <v>42120</v>
      </c>
      <c r="I1098">
        <v>4767</v>
      </c>
      <c r="J1098" s="8">
        <v>152.58000000000001</v>
      </c>
      <c r="K1098" s="8">
        <v>97.44</v>
      </c>
      <c r="L1098" s="8">
        <v>727348.86</v>
      </c>
      <c r="M1098" s="8">
        <v>464496.48</v>
      </c>
      <c r="N1098" s="8">
        <v>262852.38</v>
      </c>
    </row>
    <row r="1099" spans="1:14" x14ac:dyDescent="0.3">
      <c r="A1099" t="s">
        <v>17</v>
      </c>
      <c r="B1099" t="s">
        <v>176</v>
      </c>
      <c r="C1099" t="s">
        <v>57</v>
      </c>
      <c r="D1099" t="s">
        <v>7</v>
      </c>
      <c r="E1099" t="s">
        <v>23</v>
      </c>
      <c r="F1099" s="5">
        <v>43331</v>
      </c>
      <c r="G1099">
        <v>115237414</v>
      </c>
      <c r="H1099" s="5">
        <v>43370</v>
      </c>
      <c r="I1099">
        <v>167</v>
      </c>
      <c r="J1099" s="8">
        <v>154.06</v>
      </c>
      <c r="K1099" s="8">
        <v>90.93</v>
      </c>
      <c r="L1099" s="8">
        <v>25728.02</v>
      </c>
      <c r="M1099" s="8">
        <v>15185.31</v>
      </c>
      <c r="N1099" s="8">
        <v>10542.71</v>
      </c>
    </row>
    <row r="1100" spans="1:14" x14ac:dyDescent="0.3">
      <c r="A1100" t="s">
        <v>9</v>
      </c>
      <c r="B1100" t="s">
        <v>111</v>
      </c>
      <c r="C1100" t="s">
        <v>22</v>
      </c>
      <c r="D1100" t="s">
        <v>7</v>
      </c>
      <c r="E1100" t="s">
        <v>23</v>
      </c>
      <c r="F1100" s="5">
        <v>42690</v>
      </c>
      <c r="G1100">
        <v>926763570</v>
      </c>
      <c r="H1100" s="5">
        <v>42699</v>
      </c>
      <c r="I1100">
        <v>8790</v>
      </c>
      <c r="J1100" s="8">
        <v>109.28</v>
      </c>
      <c r="K1100" s="8">
        <v>35.840000000000003</v>
      </c>
      <c r="L1100" s="8">
        <v>960571.2</v>
      </c>
      <c r="M1100" s="8">
        <v>315033.59999999998</v>
      </c>
      <c r="N1100" s="8">
        <v>645537.6</v>
      </c>
    </row>
    <row r="1101" spans="1:14" x14ac:dyDescent="0.3">
      <c r="A1101" t="s">
        <v>20</v>
      </c>
      <c r="B1101" t="s">
        <v>71</v>
      </c>
      <c r="C1101" t="s">
        <v>45</v>
      </c>
      <c r="D1101" t="s">
        <v>3</v>
      </c>
      <c r="E1101" t="s">
        <v>23</v>
      </c>
      <c r="F1101" s="5">
        <v>42298</v>
      </c>
      <c r="G1101">
        <v>461197745</v>
      </c>
      <c r="H1101" s="5">
        <v>42301</v>
      </c>
      <c r="I1101">
        <v>7517</v>
      </c>
      <c r="J1101" s="8">
        <v>9.33</v>
      </c>
      <c r="K1101" s="8">
        <v>6.92</v>
      </c>
      <c r="L1101" s="8">
        <v>70133.61</v>
      </c>
      <c r="M1101" s="8">
        <v>52017.64</v>
      </c>
      <c r="N1101" s="8">
        <v>18115.97</v>
      </c>
    </row>
    <row r="1102" spans="1:14" x14ac:dyDescent="0.3">
      <c r="A1102" t="s">
        <v>9</v>
      </c>
      <c r="B1102" t="s">
        <v>182</v>
      </c>
      <c r="C1102" t="s">
        <v>65</v>
      </c>
      <c r="D1102" t="s">
        <v>3</v>
      </c>
      <c r="E1102" t="s">
        <v>4</v>
      </c>
      <c r="F1102" s="5">
        <v>43766</v>
      </c>
      <c r="G1102">
        <v>107651269</v>
      </c>
      <c r="H1102" s="5">
        <v>43780</v>
      </c>
      <c r="I1102">
        <v>5258</v>
      </c>
      <c r="J1102" s="8">
        <v>668.27</v>
      </c>
      <c r="K1102" s="8">
        <v>502.54</v>
      </c>
      <c r="L1102" s="8">
        <v>3513763.66</v>
      </c>
      <c r="M1102" s="8">
        <v>2642355.3199999998</v>
      </c>
      <c r="N1102" s="8">
        <v>871408.34</v>
      </c>
    </row>
    <row r="1103" spans="1:14" x14ac:dyDescent="0.3">
      <c r="A1103" t="s">
        <v>9</v>
      </c>
      <c r="B1103" t="s">
        <v>177</v>
      </c>
      <c r="C1103" t="s">
        <v>11</v>
      </c>
      <c r="D1103" t="s">
        <v>3</v>
      </c>
      <c r="E1103" t="s">
        <v>23</v>
      </c>
      <c r="F1103" s="5">
        <v>44792</v>
      </c>
      <c r="G1103">
        <v>425547969</v>
      </c>
      <c r="H1103" s="5">
        <v>44815</v>
      </c>
      <c r="I1103">
        <v>7955</v>
      </c>
      <c r="J1103" s="8">
        <v>47.45</v>
      </c>
      <c r="K1103" s="8">
        <v>31.79</v>
      </c>
      <c r="L1103" s="8">
        <v>377464.75</v>
      </c>
      <c r="M1103" s="8">
        <v>252889.45</v>
      </c>
      <c r="N1103" s="8">
        <v>124575.3</v>
      </c>
    </row>
    <row r="1104" spans="1:14" x14ac:dyDescent="0.3">
      <c r="A1104" t="s">
        <v>0</v>
      </c>
      <c r="B1104" t="s">
        <v>48</v>
      </c>
      <c r="C1104" t="s">
        <v>65</v>
      </c>
      <c r="D1104" t="s">
        <v>7</v>
      </c>
      <c r="E1104" t="s">
        <v>8</v>
      </c>
      <c r="F1104" s="5">
        <v>43303</v>
      </c>
      <c r="G1104">
        <v>694624173</v>
      </c>
      <c r="H1104" s="5">
        <v>43328</v>
      </c>
      <c r="I1104">
        <v>3584</v>
      </c>
      <c r="J1104" s="8">
        <v>668.27</v>
      </c>
      <c r="K1104" s="8">
        <v>502.54</v>
      </c>
      <c r="L1104" s="8">
        <v>2395079.6800000002</v>
      </c>
      <c r="M1104" s="8">
        <v>1801103.3600000001</v>
      </c>
      <c r="N1104" s="8">
        <v>593976.31999999995</v>
      </c>
    </row>
    <row r="1105" spans="1:14" x14ac:dyDescent="0.3">
      <c r="A1105" t="s">
        <v>9</v>
      </c>
      <c r="B1105" t="s">
        <v>44</v>
      </c>
      <c r="C1105" t="s">
        <v>22</v>
      </c>
      <c r="D1105" t="s">
        <v>7</v>
      </c>
      <c r="E1105" t="s">
        <v>15</v>
      </c>
      <c r="F1105" s="5">
        <v>42393</v>
      </c>
      <c r="G1105">
        <v>264928710</v>
      </c>
      <c r="H1105" s="5">
        <v>42396</v>
      </c>
      <c r="I1105">
        <v>7147</v>
      </c>
      <c r="J1105" s="8">
        <v>109.28</v>
      </c>
      <c r="K1105" s="8">
        <v>35.840000000000003</v>
      </c>
      <c r="L1105" s="8">
        <v>781024.16</v>
      </c>
      <c r="M1105" s="8">
        <v>256148.48000000001</v>
      </c>
      <c r="N1105" s="8">
        <v>524875.68000000005</v>
      </c>
    </row>
    <row r="1106" spans="1:14" x14ac:dyDescent="0.3">
      <c r="A1106" t="s">
        <v>39</v>
      </c>
      <c r="B1106" t="s">
        <v>196</v>
      </c>
      <c r="C1106" t="s">
        <v>65</v>
      </c>
      <c r="D1106" t="s">
        <v>3</v>
      </c>
      <c r="E1106" t="s">
        <v>4</v>
      </c>
      <c r="F1106" s="5">
        <v>43193</v>
      </c>
      <c r="G1106">
        <v>806822907</v>
      </c>
      <c r="H1106" s="5">
        <v>43198</v>
      </c>
      <c r="I1106">
        <v>5683</v>
      </c>
      <c r="J1106" s="8">
        <v>668.27</v>
      </c>
      <c r="K1106" s="8">
        <v>502.54</v>
      </c>
      <c r="L1106" s="8">
        <v>3797778.41</v>
      </c>
      <c r="M1106" s="8">
        <v>2855934.82</v>
      </c>
      <c r="N1106" s="8">
        <v>941843.59</v>
      </c>
    </row>
    <row r="1107" spans="1:14" x14ac:dyDescent="0.3">
      <c r="A1107" t="s">
        <v>0</v>
      </c>
      <c r="B1107" t="s">
        <v>159</v>
      </c>
      <c r="C1107" t="s">
        <v>14</v>
      </c>
      <c r="D1107" t="s">
        <v>7</v>
      </c>
      <c r="E1107" t="s">
        <v>8</v>
      </c>
      <c r="F1107" s="5">
        <v>43494</v>
      </c>
      <c r="G1107">
        <v>460980594</v>
      </c>
      <c r="H1107" s="5">
        <v>43509</v>
      </c>
      <c r="I1107">
        <v>3257</v>
      </c>
      <c r="J1107" s="8">
        <v>205.7</v>
      </c>
      <c r="K1107" s="8">
        <v>117.11</v>
      </c>
      <c r="L1107" s="8">
        <v>669964.9</v>
      </c>
      <c r="M1107" s="8">
        <v>381427.27</v>
      </c>
      <c r="N1107" s="8">
        <v>288537.63</v>
      </c>
    </row>
    <row r="1108" spans="1:14" x14ac:dyDescent="0.3">
      <c r="A1108" t="s">
        <v>26</v>
      </c>
      <c r="B1108" t="s">
        <v>156</v>
      </c>
      <c r="C1108" t="s">
        <v>57</v>
      </c>
      <c r="D1108" t="s">
        <v>3</v>
      </c>
      <c r="E1108" t="s">
        <v>23</v>
      </c>
      <c r="F1108" s="5">
        <v>42940</v>
      </c>
      <c r="G1108">
        <v>588388097</v>
      </c>
      <c r="H1108" s="5">
        <v>42972</v>
      </c>
      <c r="I1108">
        <v>5968</v>
      </c>
      <c r="J1108" s="8">
        <v>154.06</v>
      </c>
      <c r="K1108" s="8">
        <v>90.93</v>
      </c>
      <c r="L1108" s="8">
        <v>919430.08</v>
      </c>
      <c r="M1108" s="8">
        <v>542670.24</v>
      </c>
      <c r="N1108" s="8">
        <v>376759.84</v>
      </c>
    </row>
    <row r="1109" spans="1:14" x14ac:dyDescent="0.3">
      <c r="A1109" t="s">
        <v>26</v>
      </c>
      <c r="B1109" t="s">
        <v>58</v>
      </c>
      <c r="C1109" t="s">
        <v>11</v>
      </c>
      <c r="D1109" t="s">
        <v>7</v>
      </c>
      <c r="E1109" t="s">
        <v>15</v>
      </c>
      <c r="F1109" s="5">
        <v>43409</v>
      </c>
      <c r="G1109">
        <v>820344245</v>
      </c>
      <c r="H1109" s="5">
        <v>43450</v>
      </c>
      <c r="I1109">
        <v>6947</v>
      </c>
      <c r="J1109" s="8">
        <v>47.45</v>
      </c>
      <c r="K1109" s="8">
        <v>31.79</v>
      </c>
      <c r="L1109" s="8">
        <v>329635.15000000002</v>
      </c>
      <c r="M1109" s="8">
        <v>220845.13</v>
      </c>
      <c r="N1109" s="8">
        <v>108790.02</v>
      </c>
    </row>
    <row r="1110" spans="1:14" x14ac:dyDescent="0.3">
      <c r="A1110" t="s">
        <v>20</v>
      </c>
      <c r="B1110" t="s">
        <v>168</v>
      </c>
      <c r="C1110" t="s">
        <v>2</v>
      </c>
      <c r="D1110" t="s">
        <v>3</v>
      </c>
      <c r="E1110" t="s">
        <v>15</v>
      </c>
      <c r="F1110" s="5">
        <v>42322</v>
      </c>
      <c r="G1110">
        <v>408460366</v>
      </c>
      <c r="H1110" s="5">
        <v>42365</v>
      </c>
      <c r="I1110">
        <v>1354</v>
      </c>
      <c r="J1110" s="8">
        <v>255.28</v>
      </c>
      <c r="K1110" s="8">
        <v>159.41999999999999</v>
      </c>
      <c r="L1110" s="8">
        <v>345649.12</v>
      </c>
      <c r="M1110" s="8">
        <v>215854.68</v>
      </c>
      <c r="N1110" s="8">
        <v>129794.44</v>
      </c>
    </row>
    <row r="1111" spans="1:14" x14ac:dyDescent="0.3">
      <c r="A1111" t="s">
        <v>39</v>
      </c>
      <c r="B1111" t="s">
        <v>128</v>
      </c>
      <c r="C1111" t="s">
        <v>2</v>
      </c>
      <c r="D1111" t="s">
        <v>7</v>
      </c>
      <c r="E1111" t="s">
        <v>23</v>
      </c>
      <c r="F1111" s="5">
        <v>43720</v>
      </c>
      <c r="G1111">
        <v>474660289</v>
      </c>
      <c r="H1111" s="5">
        <v>43744</v>
      </c>
      <c r="I1111">
        <v>1382</v>
      </c>
      <c r="J1111" s="8">
        <v>255.28</v>
      </c>
      <c r="K1111" s="8">
        <v>159.41999999999999</v>
      </c>
      <c r="L1111" s="8">
        <v>352796.96</v>
      </c>
      <c r="M1111" s="8">
        <v>220318.44</v>
      </c>
      <c r="N1111" s="8">
        <v>132478.51999999999</v>
      </c>
    </row>
    <row r="1112" spans="1:14" x14ac:dyDescent="0.3">
      <c r="A1112" t="s">
        <v>9</v>
      </c>
      <c r="B1112" t="s">
        <v>177</v>
      </c>
      <c r="C1112" t="s">
        <v>11</v>
      </c>
      <c r="D1112" t="s">
        <v>7</v>
      </c>
      <c r="E1112" t="s">
        <v>15</v>
      </c>
      <c r="F1112" s="5">
        <v>44574</v>
      </c>
      <c r="G1112">
        <v>861180341</v>
      </c>
      <c r="H1112" s="5">
        <v>44612</v>
      </c>
      <c r="I1112">
        <v>1255</v>
      </c>
      <c r="J1112" s="8">
        <v>47.45</v>
      </c>
      <c r="K1112" s="8">
        <v>31.79</v>
      </c>
      <c r="L1112" s="8">
        <v>59549.75</v>
      </c>
      <c r="M1112" s="8">
        <v>39896.449999999997</v>
      </c>
      <c r="N1112" s="8">
        <v>19653.3</v>
      </c>
    </row>
    <row r="1113" spans="1:14" x14ac:dyDescent="0.3">
      <c r="A1113" t="s">
        <v>9</v>
      </c>
      <c r="B1113" t="s">
        <v>194</v>
      </c>
      <c r="C1113" t="s">
        <v>11</v>
      </c>
      <c r="D1113" t="s">
        <v>7</v>
      </c>
      <c r="E1113" t="s">
        <v>4</v>
      </c>
      <c r="F1113" s="5">
        <v>44357</v>
      </c>
      <c r="G1113">
        <v>580569350</v>
      </c>
      <c r="H1113" s="5">
        <v>44380</v>
      </c>
      <c r="I1113">
        <v>2227</v>
      </c>
      <c r="J1113" s="8">
        <v>47.45</v>
      </c>
      <c r="K1113" s="8">
        <v>31.79</v>
      </c>
      <c r="L1113" s="8">
        <v>105671.15</v>
      </c>
      <c r="M1113" s="8">
        <v>70796.33</v>
      </c>
      <c r="N1113" s="8">
        <v>34874.82</v>
      </c>
    </row>
    <row r="1114" spans="1:14" x14ac:dyDescent="0.3">
      <c r="A1114" t="s">
        <v>20</v>
      </c>
      <c r="B1114" t="s">
        <v>120</v>
      </c>
      <c r="C1114" t="s">
        <v>11</v>
      </c>
      <c r="D1114" t="s">
        <v>7</v>
      </c>
      <c r="E1114" t="s">
        <v>4</v>
      </c>
      <c r="F1114" s="5">
        <v>44702</v>
      </c>
      <c r="G1114">
        <v>965688645</v>
      </c>
      <c r="H1114" s="5">
        <v>44735</v>
      </c>
      <c r="I1114">
        <v>7585</v>
      </c>
      <c r="J1114" s="8">
        <v>47.45</v>
      </c>
      <c r="K1114" s="8">
        <v>31.79</v>
      </c>
      <c r="L1114" s="8">
        <v>359908.25</v>
      </c>
      <c r="M1114" s="8">
        <v>241127.15</v>
      </c>
      <c r="N1114" s="8">
        <v>118781.1</v>
      </c>
    </row>
    <row r="1115" spans="1:14" x14ac:dyDescent="0.3">
      <c r="A1115" t="s">
        <v>0</v>
      </c>
      <c r="B1115" t="s">
        <v>94</v>
      </c>
      <c r="C1115" t="s">
        <v>11</v>
      </c>
      <c r="D1115" t="s">
        <v>7</v>
      </c>
      <c r="E1115" t="s">
        <v>8</v>
      </c>
      <c r="F1115" s="5">
        <v>44479</v>
      </c>
      <c r="G1115">
        <v>719712054</v>
      </c>
      <c r="H1115" s="5">
        <v>44486</v>
      </c>
      <c r="I1115">
        <v>7645</v>
      </c>
      <c r="J1115" s="8">
        <v>47.45</v>
      </c>
      <c r="K1115" s="8">
        <v>31.79</v>
      </c>
      <c r="L1115" s="8">
        <v>362755.25</v>
      </c>
      <c r="M1115" s="8">
        <v>243034.55</v>
      </c>
      <c r="N1115" s="8">
        <v>119720.7</v>
      </c>
    </row>
    <row r="1116" spans="1:14" x14ac:dyDescent="0.3">
      <c r="A1116" t="s">
        <v>0</v>
      </c>
      <c r="B1116" t="s">
        <v>5</v>
      </c>
      <c r="C1116" t="s">
        <v>65</v>
      </c>
      <c r="D1116" t="s">
        <v>3</v>
      </c>
      <c r="E1116" t="s">
        <v>15</v>
      </c>
      <c r="F1116" s="5">
        <v>43827</v>
      </c>
      <c r="G1116">
        <v>866125905</v>
      </c>
      <c r="H1116" s="5">
        <v>43828</v>
      </c>
      <c r="I1116">
        <v>4757</v>
      </c>
      <c r="J1116" s="8">
        <v>668.27</v>
      </c>
      <c r="K1116" s="8">
        <v>502.54</v>
      </c>
      <c r="L1116" s="8">
        <v>3178960.39</v>
      </c>
      <c r="M1116" s="8">
        <v>2390582.7799999998</v>
      </c>
      <c r="N1116" s="8">
        <v>788377.61</v>
      </c>
    </row>
    <row r="1117" spans="1:14" x14ac:dyDescent="0.3">
      <c r="A1117" t="s">
        <v>26</v>
      </c>
      <c r="B1117" t="s">
        <v>130</v>
      </c>
      <c r="C1117" t="s">
        <v>14</v>
      </c>
      <c r="D1117" t="s">
        <v>7</v>
      </c>
      <c r="E1117" t="s">
        <v>4</v>
      </c>
      <c r="F1117" s="5">
        <v>44091</v>
      </c>
      <c r="G1117">
        <v>698729026</v>
      </c>
      <c r="H1117" s="5">
        <v>44099</v>
      </c>
      <c r="I1117">
        <v>8301</v>
      </c>
      <c r="J1117" s="8">
        <v>205.7</v>
      </c>
      <c r="K1117" s="8">
        <v>117.11</v>
      </c>
      <c r="L1117" s="8">
        <v>1707515.7</v>
      </c>
      <c r="M1117" s="8">
        <v>972130.11</v>
      </c>
      <c r="N1117" s="8">
        <v>735385.59</v>
      </c>
    </row>
    <row r="1118" spans="1:14" x14ac:dyDescent="0.3">
      <c r="A1118" t="s">
        <v>12</v>
      </c>
      <c r="B1118" t="s">
        <v>127</v>
      </c>
      <c r="C1118" t="s">
        <v>65</v>
      </c>
      <c r="D1118" t="s">
        <v>3</v>
      </c>
      <c r="E1118" t="s">
        <v>15</v>
      </c>
      <c r="F1118" s="5">
        <v>43919</v>
      </c>
      <c r="G1118">
        <v>931632745</v>
      </c>
      <c r="H1118" s="5">
        <v>43953</v>
      </c>
      <c r="I1118">
        <v>9687</v>
      </c>
      <c r="J1118" s="8">
        <v>668.27</v>
      </c>
      <c r="K1118" s="8">
        <v>502.54</v>
      </c>
      <c r="L1118" s="8">
        <v>6473531.4900000002</v>
      </c>
      <c r="M1118" s="8">
        <v>4868104.9800000004</v>
      </c>
      <c r="N1118" s="8">
        <v>1605426.51</v>
      </c>
    </row>
    <row r="1119" spans="1:14" x14ac:dyDescent="0.3">
      <c r="A1119" t="s">
        <v>12</v>
      </c>
      <c r="B1119" t="s">
        <v>172</v>
      </c>
      <c r="C1119" t="s">
        <v>14</v>
      </c>
      <c r="D1119" t="s">
        <v>7</v>
      </c>
      <c r="E1119" t="s">
        <v>23</v>
      </c>
      <c r="F1119" s="5">
        <v>43162</v>
      </c>
      <c r="G1119">
        <v>549260890</v>
      </c>
      <c r="H1119" s="5">
        <v>43184</v>
      </c>
      <c r="I1119">
        <v>7358</v>
      </c>
      <c r="J1119" s="8">
        <v>205.7</v>
      </c>
      <c r="K1119" s="8">
        <v>117.11</v>
      </c>
      <c r="L1119" s="8">
        <v>1513540.6</v>
      </c>
      <c r="M1119" s="8">
        <v>861695.38</v>
      </c>
      <c r="N1119" s="8">
        <v>651845.22</v>
      </c>
    </row>
    <row r="1120" spans="1:14" x14ac:dyDescent="0.3">
      <c r="A1120" t="s">
        <v>17</v>
      </c>
      <c r="B1120" t="s">
        <v>42</v>
      </c>
      <c r="C1120" t="s">
        <v>11</v>
      </c>
      <c r="D1120" t="s">
        <v>3</v>
      </c>
      <c r="E1120" t="s">
        <v>8</v>
      </c>
      <c r="F1120" s="5">
        <v>43673</v>
      </c>
      <c r="G1120">
        <v>856349790</v>
      </c>
      <c r="H1120" s="5">
        <v>43703</v>
      </c>
      <c r="I1120">
        <v>1788</v>
      </c>
      <c r="J1120" s="8">
        <v>47.45</v>
      </c>
      <c r="K1120" s="8">
        <v>31.79</v>
      </c>
      <c r="L1120" s="8">
        <v>84840.6</v>
      </c>
      <c r="M1120" s="8">
        <v>56840.52</v>
      </c>
      <c r="N1120" s="8">
        <v>28000.080000000002</v>
      </c>
    </row>
    <row r="1121" spans="1:14" x14ac:dyDescent="0.3">
      <c r="A1121" t="s">
        <v>0</v>
      </c>
      <c r="B1121" t="s">
        <v>206</v>
      </c>
      <c r="C1121" t="s">
        <v>19</v>
      </c>
      <c r="D1121" t="s">
        <v>7</v>
      </c>
      <c r="E1121" t="s">
        <v>23</v>
      </c>
      <c r="F1121" s="5">
        <v>44698</v>
      </c>
      <c r="G1121">
        <v>527948272</v>
      </c>
      <c r="H1121" s="5">
        <v>44702</v>
      </c>
      <c r="I1121">
        <v>481</v>
      </c>
      <c r="J1121" s="8">
        <v>81.73</v>
      </c>
      <c r="K1121" s="8">
        <v>56.67</v>
      </c>
      <c r="L1121" s="8">
        <v>39312.129999999997</v>
      </c>
      <c r="M1121" s="8">
        <v>27258.27</v>
      </c>
      <c r="N1121" s="8">
        <v>12053.86</v>
      </c>
    </row>
    <row r="1122" spans="1:14" x14ac:dyDescent="0.3">
      <c r="A1122" t="s">
        <v>9</v>
      </c>
      <c r="B1122" t="s">
        <v>92</v>
      </c>
      <c r="C1122" t="s">
        <v>57</v>
      </c>
      <c r="D1122" t="s">
        <v>7</v>
      </c>
      <c r="E1122" t="s">
        <v>4</v>
      </c>
      <c r="F1122" s="5">
        <v>43521</v>
      </c>
      <c r="G1122">
        <v>559417665</v>
      </c>
      <c r="H1122" s="5">
        <v>43524</v>
      </c>
      <c r="I1122">
        <v>2973</v>
      </c>
      <c r="J1122" s="8">
        <v>154.06</v>
      </c>
      <c r="K1122" s="8">
        <v>90.93</v>
      </c>
      <c r="L1122" s="8">
        <v>458020.38</v>
      </c>
      <c r="M1122" s="8">
        <v>270334.89</v>
      </c>
      <c r="N1122" s="8">
        <v>187685.49</v>
      </c>
    </row>
    <row r="1123" spans="1:14" x14ac:dyDescent="0.3">
      <c r="A1123" t="s">
        <v>0</v>
      </c>
      <c r="B1123" t="s">
        <v>48</v>
      </c>
      <c r="C1123" t="s">
        <v>65</v>
      </c>
      <c r="D1123" t="s">
        <v>3</v>
      </c>
      <c r="E1123" t="s">
        <v>8</v>
      </c>
      <c r="F1123" s="5">
        <v>44051</v>
      </c>
      <c r="G1123">
        <v>216431796</v>
      </c>
      <c r="H1123" s="5">
        <v>44077</v>
      </c>
      <c r="I1123">
        <v>5833</v>
      </c>
      <c r="J1123" s="8">
        <v>668.27</v>
      </c>
      <c r="K1123" s="8">
        <v>502.54</v>
      </c>
      <c r="L1123" s="8">
        <v>3898018.91</v>
      </c>
      <c r="M1123" s="8">
        <v>2931315.82</v>
      </c>
      <c r="N1123" s="8">
        <v>966703.09</v>
      </c>
    </row>
    <row r="1124" spans="1:14" x14ac:dyDescent="0.3">
      <c r="A1124" t="s">
        <v>9</v>
      </c>
      <c r="B1124" t="s">
        <v>102</v>
      </c>
      <c r="C1124" t="s">
        <v>65</v>
      </c>
      <c r="D1124" t="s">
        <v>3</v>
      </c>
      <c r="E1124" t="s">
        <v>8</v>
      </c>
      <c r="F1124" s="5">
        <v>42237</v>
      </c>
      <c r="G1124">
        <v>184976994</v>
      </c>
      <c r="H1124" s="5">
        <v>42268</v>
      </c>
      <c r="I1124">
        <v>7658</v>
      </c>
      <c r="J1124" s="8">
        <v>668.27</v>
      </c>
      <c r="K1124" s="8">
        <v>502.54</v>
      </c>
      <c r="L1124" s="8">
        <v>5117611.66</v>
      </c>
      <c r="M1124" s="8">
        <v>3848451.32</v>
      </c>
      <c r="N1124" s="8">
        <v>1269160.3400000001</v>
      </c>
    </row>
    <row r="1125" spans="1:14" x14ac:dyDescent="0.3">
      <c r="A1125" t="s">
        <v>26</v>
      </c>
      <c r="B1125" t="s">
        <v>99</v>
      </c>
      <c r="C1125" t="s">
        <v>19</v>
      </c>
      <c r="D1125" t="s">
        <v>7</v>
      </c>
      <c r="E1125" t="s">
        <v>4</v>
      </c>
      <c r="F1125" s="5">
        <v>44304</v>
      </c>
      <c r="G1125">
        <v>321352088</v>
      </c>
      <c r="H1125" s="5">
        <v>44322</v>
      </c>
      <c r="I1125">
        <v>4079</v>
      </c>
      <c r="J1125" s="8">
        <v>81.73</v>
      </c>
      <c r="K1125" s="8">
        <v>56.67</v>
      </c>
      <c r="L1125" s="8">
        <v>333376.67</v>
      </c>
      <c r="M1125" s="8">
        <v>231156.93</v>
      </c>
      <c r="N1125" s="8">
        <v>102219.74</v>
      </c>
    </row>
    <row r="1126" spans="1:14" x14ac:dyDescent="0.3">
      <c r="A1126" t="s">
        <v>26</v>
      </c>
      <c r="B1126" t="s">
        <v>186</v>
      </c>
      <c r="C1126" t="s">
        <v>45</v>
      </c>
      <c r="D1126" t="s">
        <v>7</v>
      </c>
      <c r="E1126" t="s">
        <v>4</v>
      </c>
      <c r="F1126" s="5">
        <v>43980</v>
      </c>
      <c r="G1126">
        <v>102168405</v>
      </c>
      <c r="H1126" s="5">
        <v>43980</v>
      </c>
      <c r="I1126">
        <v>2756</v>
      </c>
      <c r="J1126" s="8">
        <v>9.33</v>
      </c>
      <c r="K1126" s="8">
        <v>6.92</v>
      </c>
      <c r="L1126" s="8">
        <v>25713.48</v>
      </c>
      <c r="M1126" s="8">
        <v>19071.52</v>
      </c>
      <c r="N1126" s="8">
        <v>6641.96</v>
      </c>
    </row>
    <row r="1127" spans="1:14" x14ac:dyDescent="0.3">
      <c r="A1127" t="s">
        <v>9</v>
      </c>
      <c r="B1127" t="s">
        <v>110</v>
      </c>
      <c r="C1127" t="s">
        <v>11</v>
      </c>
      <c r="D1127" t="s">
        <v>3</v>
      </c>
      <c r="E1127" t="s">
        <v>4</v>
      </c>
      <c r="F1127" s="5">
        <v>43807</v>
      </c>
      <c r="G1127">
        <v>874349772</v>
      </c>
      <c r="H1127" s="5">
        <v>43469</v>
      </c>
      <c r="I1127">
        <v>8383</v>
      </c>
      <c r="J1127" s="8">
        <v>47.45</v>
      </c>
      <c r="K1127" s="8">
        <v>31.79</v>
      </c>
      <c r="L1127" s="8">
        <v>397773.35</v>
      </c>
      <c r="M1127" s="8">
        <v>266495.57</v>
      </c>
      <c r="N1127" s="8">
        <v>131277.78</v>
      </c>
    </row>
    <row r="1128" spans="1:14" x14ac:dyDescent="0.3">
      <c r="A1128" t="s">
        <v>0</v>
      </c>
      <c r="B1128" t="s">
        <v>144</v>
      </c>
      <c r="C1128" t="s">
        <v>57</v>
      </c>
      <c r="D1128" t="s">
        <v>3</v>
      </c>
      <c r="E1128" t="s">
        <v>23</v>
      </c>
      <c r="F1128" s="5">
        <v>44527</v>
      </c>
      <c r="G1128">
        <v>905132520</v>
      </c>
      <c r="H1128" s="5">
        <v>44539</v>
      </c>
      <c r="I1128">
        <v>7681</v>
      </c>
      <c r="J1128" s="8">
        <v>154.06</v>
      </c>
      <c r="K1128" s="8">
        <v>90.93</v>
      </c>
      <c r="L1128" s="8">
        <v>1183334.8600000001</v>
      </c>
      <c r="M1128" s="8">
        <v>698433.33</v>
      </c>
      <c r="N1128" s="8">
        <v>484901.53</v>
      </c>
    </row>
    <row r="1129" spans="1:14" x14ac:dyDescent="0.3">
      <c r="A1129" t="s">
        <v>17</v>
      </c>
      <c r="B1129" t="s">
        <v>25</v>
      </c>
      <c r="C1129" t="s">
        <v>57</v>
      </c>
      <c r="D1129" t="s">
        <v>7</v>
      </c>
      <c r="E1129" t="s">
        <v>23</v>
      </c>
      <c r="F1129" s="5">
        <v>43378</v>
      </c>
      <c r="G1129">
        <v>332065474</v>
      </c>
      <c r="H1129" s="5">
        <v>43386</v>
      </c>
      <c r="I1129">
        <v>4408</v>
      </c>
      <c r="J1129" s="8">
        <v>154.06</v>
      </c>
      <c r="K1129" s="8">
        <v>90.93</v>
      </c>
      <c r="L1129" s="8">
        <v>679096.48</v>
      </c>
      <c r="M1129" s="8">
        <v>400819.44</v>
      </c>
      <c r="N1129" s="8">
        <v>278277.03999999998</v>
      </c>
    </row>
    <row r="1130" spans="1:14" x14ac:dyDescent="0.3">
      <c r="A1130" t="s">
        <v>9</v>
      </c>
      <c r="B1130" t="s">
        <v>177</v>
      </c>
      <c r="C1130" t="s">
        <v>65</v>
      </c>
      <c r="D1130" t="s">
        <v>3</v>
      </c>
      <c r="E1130" t="s">
        <v>23</v>
      </c>
      <c r="F1130" s="5">
        <v>42689</v>
      </c>
      <c r="G1130">
        <v>713009965</v>
      </c>
      <c r="H1130" s="5">
        <v>42720</v>
      </c>
      <c r="I1130">
        <v>4348</v>
      </c>
      <c r="J1130" s="8">
        <v>668.27</v>
      </c>
      <c r="K1130" s="8">
        <v>502.54</v>
      </c>
      <c r="L1130" s="8">
        <v>2905637.96</v>
      </c>
      <c r="M1130" s="8">
        <v>2185043.92</v>
      </c>
      <c r="N1130" s="8">
        <v>720594.04</v>
      </c>
    </row>
    <row r="1131" spans="1:14" x14ac:dyDescent="0.3">
      <c r="A1131" t="s">
        <v>26</v>
      </c>
      <c r="B1131" t="s">
        <v>186</v>
      </c>
      <c r="C1131" t="s">
        <v>2</v>
      </c>
      <c r="D1131" t="s">
        <v>7</v>
      </c>
      <c r="E1131" t="s">
        <v>4</v>
      </c>
      <c r="F1131" s="5">
        <v>42904</v>
      </c>
      <c r="G1131">
        <v>976139819</v>
      </c>
      <c r="H1131" s="5">
        <v>42938</v>
      </c>
      <c r="I1131">
        <v>319</v>
      </c>
      <c r="J1131" s="8">
        <v>255.28</v>
      </c>
      <c r="K1131" s="8">
        <v>159.41999999999999</v>
      </c>
      <c r="L1131" s="8">
        <v>81434.320000000007</v>
      </c>
      <c r="M1131" s="8">
        <v>50854.98</v>
      </c>
      <c r="N1131" s="8">
        <v>30579.34</v>
      </c>
    </row>
    <row r="1132" spans="1:14" x14ac:dyDescent="0.3">
      <c r="A1132" t="s">
        <v>9</v>
      </c>
      <c r="B1132" t="s">
        <v>177</v>
      </c>
      <c r="C1132" t="s">
        <v>2</v>
      </c>
      <c r="D1132" t="s">
        <v>3</v>
      </c>
      <c r="E1132" t="s">
        <v>4</v>
      </c>
      <c r="F1132" s="5">
        <v>42667</v>
      </c>
      <c r="G1132">
        <v>569941365</v>
      </c>
      <c r="H1132" s="5">
        <v>42700</v>
      </c>
      <c r="I1132">
        <v>7170</v>
      </c>
      <c r="J1132" s="8">
        <v>255.28</v>
      </c>
      <c r="K1132" s="8">
        <v>159.41999999999999</v>
      </c>
      <c r="L1132" s="8">
        <v>1830357.6</v>
      </c>
      <c r="M1132" s="8">
        <v>1143041.3999999999</v>
      </c>
      <c r="N1132" s="8">
        <v>687316.2</v>
      </c>
    </row>
    <row r="1133" spans="1:14" x14ac:dyDescent="0.3">
      <c r="A1133" t="s">
        <v>26</v>
      </c>
      <c r="B1133" t="s">
        <v>179</v>
      </c>
      <c r="C1133" t="s">
        <v>14</v>
      </c>
      <c r="D1133" t="s">
        <v>3</v>
      </c>
      <c r="E1133" t="s">
        <v>8</v>
      </c>
      <c r="F1133" s="5">
        <v>44009</v>
      </c>
      <c r="G1133">
        <v>813213431</v>
      </c>
      <c r="H1133" s="5">
        <v>44043</v>
      </c>
      <c r="I1133">
        <v>500</v>
      </c>
      <c r="J1133" s="8">
        <v>205.7</v>
      </c>
      <c r="K1133" s="8">
        <v>117.11</v>
      </c>
      <c r="L1133" s="8">
        <v>1394851.7</v>
      </c>
      <c r="M1133" s="8">
        <v>794122.91</v>
      </c>
      <c r="N1133" s="8">
        <v>600728.79</v>
      </c>
    </row>
    <row r="1134" spans="1:14" x14ac:dyDescent="0.3">
      <c r="A1134" t="s">
        <v>9</v>
      </c>
      <c r="B1134" t="s">
        <v>106</v>
      </c>
      <c r="C1134" t="s">
        <v>65</v>
      </c>
      <c r="D1134" t="s">
        <v>3</v>
      </c>
      <c r="E1134" t="s">
        <v>23</v>
      </c>
      <c r="F1134" s="5">
        <v>44813</v>
      </c>
      <c r="G1134">
        <v>845067346</v>
      </c>
      <c r="H1134" s="5">
        <v>44817</v>
      </c>
      <c r="I1134">
        <v>3062</v>
      </c>
      <c r="J1134" s="8">
        <v>668.27</v>
      </c>
      <c r="K1134" s="8">
        <v>502.54</v>
      </c>
      <c r="L1134" s="8">
        <v>2046242.74</v>
      </c>
      <c r="M1134" s="8">
        <v>1538777.48</v>
      </c>
      <c r="N1134" s="8">
        <v>507465.26</v>
      </c>
    </row>
    <row r="1135" spans="1:14" x14ac:dyDescent="0.3">
      <c r="A1135" t="s">
        <v>9</v>
      </c>
      <c r="B1135" t="s">
        <v>10</v>
      </c>
      <c r="C1135" t="s">
        <v>45</v>
      </c>
      <c r="D1135" t="s">
        <v>7</v>
      </c>
      <c r="E1135" t="s">
        <v>4</v>
      </c>
      <c r="F1135" s="5">
        <v>43428</v>
      </c>
      <c r="G1135">
        <v>774926936</v>
      </c>
      <c r="H1135" s="5">
        <v>43431</v>
      </c>
      <c r="I1135">
        <v>6956</v>
      </c>
      <c r="J1135" s="8">
        <v>9.33</v>
      </c>
      <c r="K1135" s="8">
        <v>6.92</v>
      </c>
      <c r="L1135" s="8">
        <v>64899.48</v>
      </c>
      <c r="M1135" s="8">
        <v>48135.519999999997</v>
      </c>
      <c r="N1135" s="8">
        <v>16763.96</v>
      </c>
    </row>
    <row r="1136" spans="1:14" x14ac:dyDescent="0.3">
      <c r="A1136" t="s">
        <v>26</v>
      </c>
      <c r="B1136" t="s">
        <v>51</v>
      </c>
      <c r="C1136" t="s">
        <v>11</v>
      </c>
      <c r="D1136" t="s">
        <v>3</v>
      </c>
      <c r="E1136" t="s">
        <v>15</v>
      </c>
      <c r="F1136" s="5">
        <v>43285</v>
      </c>
      <c r="G1136">
        <v>332528531</v>
      </c>
      <c r="H1136" s="5">
        <v>43334</v>
      </c>
      <c r="I1136">
        <v>1437</v>
      </c>
      <c r="J1136" s="8">
        <v>47.45</v>
      </c>
      <c r="K1136" s="8">
        <v>31.79</v>
      </c>
      <c r="L1136" s="8">
        <v>68185.649999999994</v>
      </c>
      <c r="M1136" s="8">
        <v>45682.23</v>
      </c>
      <c r="N1136" s="8">
        <v>22503.42</v>
      </c>
    </row>
    <row r="1137" spans="1:14" x14ac:dyDescent="0.3">
      <c r="A1137" t="s">
        <v>9</v>
      </c>
      <c r="B1137" t="s">
        <v>134</v>
      </c>
      <c r="C1137" t="s">
        <v>2</v>
      </c>
      <c r="D1137" t="s">
        <v>3</v>
      </c>
      <c r="E1137" t="s">
        <v>23</v>
      </c>
      <c r="F1137" s="5">
        <v>44322</v>
      </c>
      <c r="G1137">
        <v>217920958</v>
      </c>
      <c r="H1137" s="5">
        <v>44372</v>
      </c>
      <c r="I1137">
        <v>6509</v>
      </c>
      <c r="J1137" s="8">
        <v>255.28</v>
      </c>
      <c r="K1137" s="8">
        <v>159.41999999999999</v>
      </c>
      <c r="L1137" s="8">
        <v>1661617.52</v>
      </c>
      <c r="M1137" s="8">
        <v>1037664.78</v>
      </c>
      <c r="N1137" s="8">
        <v>623952.74</v>
      </c>
    </row>
    <row r="1138" spans="1:14" x14ac:dyDescent="0.3">
      <c r="A1138" t="s">
        <v>0</v>
      </c>
      <c r="B1138" t="s">
        <v>160</v>
      </c>
      <c r="C1138" t="s">
        <v>19</v>
      </c>
      <c r="D1138" t="s">
        <v>7</v>
      </c>
      <c r="E1138" t="s">
        <v>23</v>
      </c>
      <c r="F1138" s="5">
        <v>42322</v>
      </c>
      <c r="G1138">
        <v>751465547</v>
      </c>
      <c r="H1138" s="5">
        <v>42350</v>
      </c>
      <c r="I1138">
        <v>4209</v>
      </c>
      <c r="J1138" s="8">
        <v>81.73</v>
      </c>
      <c r="K1138" s="8">
        <v>56.67</v>
      </c>
      <c r="L1138" s="8">
        <v>344001.57</v>
      </c>
      <c r="M1138" s="8">
        <v>238524.03</v>
      </c>
      <c r="N1138" s="8">
        <v>105477.54</v>
      </c>
    </row>
    <row r="1139" spans="1:14" x14ac:dyDescent="0.3">
      <c r="A1139" t="s">
        <v>9</v>
      </c>
      <c r="B1139" t="s">
        <v>141</v>
      </c>
      <c r="C1139" t="s">
        <v>22</v>
      </c>
      <c r="D1139" t="s">
        <v>3</v>
      </c>
      <c r="E1139" t="s">
        <v>8</v>
      </c>
      <c r="F1139" s="5">
        <v>43502</v>
      </c>
      <c r="G1139">
        <v>523836123</v>
      </c>
      <c r="H1139" s="5">
        <v>43546</v>
      </c>
      <c r="I1139">
        <v>3605</v>
      </c>
      <c r="J1139" s="8">
        <v>109.28</v>
      </c>
      <c r="K1139" s="8">
        <v>35.840000000000003</v>
      </c>
      <c r="L1139" s="8">
        <v>393954.4</v>
      </c>
      <c r="M1139" s="8">
        <v>129203.2</v>
      </c>
      <c r="N1139" s="8">
        <v>264751.2</v>
      </c>
    </row>
    <row r="1140" spans="1:14" x14ac:dyDescent="0.3">
      <c r="A1140" t="s">
        <v>9</v>
      </c>
      <c r="B1140" t="s">
        <v>89</v>
      </c>
      <c r="C1140" t="s">
        <v>57</v>
      </c>
      <c r="D1140" t="s">
        <v>3</v>
      </c>
      <c r="E1140" t="s">
        <v>8</v>
      </c>
      <c r="F1140" s="5">
        <v>44506</v>
      </c>
      <c r="G1140">
        <v>446019017</v>
      </c>
      <c r="H1140" s="5">
        <v>44525</v>
      </c>
      <c r="I1140">
        <v>5794</v>
      </c>
      <c r="J1140" s="8">
        <v>154.06</v>
      </c>
      <c r="K1140" s="8">
        <v>90.93</v>
      </c>
      <c r="L1140" s="8">
        <v>892623.64</v>
      </c>
      <c r="M1140" s="8">
        <v>526848.42000000004</v>
      </c>
      <c r="N1140" s="8">
        <v>365775.22</v>
      </c>
    </row>
    <row r="1141" spans="1:14" x14ac:dyDescent="0.3">
      <c r="A1141" t="s">
        <v>12</v>
      </c>
      <c r="B1141" t="s">
        <v>16</v>
      </c>
      <c r="C1141" t="s">
        <v>29</v>
      </c>
      <c r="D1141" t="s">
        <v>7</v>
      </c>
      <c r="E1141" t="s">
        <v>23</v>
      </c>
      <c r="F1141" s="5">
        <v>44786</v>
      </c>
      <c r="G1141">
        <v>599313056</v>
      </c>
      <c r="H1141" s="5">
        <v>44802</v>
      </c>
      <c r="I1141">
        <v>8906</v>
      </c>
      <c r="J1141" s="8">
        <v>651.21</v>
      </c>
      <c r="K1141" s="8">
        <v>524.96</v>
      </c>
      <c r="L1141" s="8">
        <v>5799676.2599999998</v>
      </c>
      <c r="M1141" s="8">
        <v>4675293.76</v>
      </c>
      <c r="N1141" s="8">
        <v>1124382.5</v>
      </c>
    </row>
    <row r="1142" spans="1:14" x14ac:dyDescent="0.3">
      <c r="A1142" t="s">
        <v>17</v>
      </c>
      <c r="B1142" t="s">
        <v>53</v>
      </c>
      <c r="C1142" t="s">
        <v>19</v>
      </c>
      <c r="D1142" t="s">
        <v>3</v>
      </c>
      <c r="E1142" t="s">
        <v>4</v>
      </c>
      <c r="F1142" s="5">
        <v>42571</v>
      </c>
      <c r="G1142">
        <v>685329568</v>
      </c>
      <c r="H1142" s="5">
        <v>42580</v>
      </c>
      <c r="I1142">
        <v>3104</v>
      </c>
      <c r="J1142" s="8">
        <v>81.73</v>
      </c>
      <c r="K1142" s="8">
        <v>56.67</v>
      </c>
      <c r="L1142" s="8">
        <v>253689.92</v>
      </c>
      <c r="M1142" s="8">
        <v>175903.68</v>
      </c>
      <c r="N1142" s="8">
        <v>77786.240000000005</v>
      </c>
    </row>
    <row r="1143" spans="1:14" x14ac:dyDescent="0.3">
      <c r="A1143" t="s">
        <v>9</v>
      </c>
      <c r="B1143" t="s">
        <v>56</v>
      </c>
      <c r="C1143" t="s">
        <v>22</v>
      </c>
      <c r="D1143" t="s">
        <v>3</v>
      </c>
      <c r="E1143" t="s">
        <v>23</v>
      </c>
      <c r="F1143" s="5">
        <v>44330</v>
      </c>
      <c r="G1143">
        <v>475992381</v>
      </c>
      <c r="H1143" s="5">
        <v>44342</v>
      </c>
      <c r="I1143">
        <v>5578</v>
      </c>
      <c r="J1143" s="8">
        <v>109.28</v>
      </c>
      <c r="K1143" s="8">
        <v>35.840000000000003</v>
      </c>
      <c r="L1143" s="8">
        <v>609563.84</v>
      </c>
      <c r="M1143" s="8">
        <v>199915.51999999999</v>
      </c>
      <c r="N1143" s="8">
        <v>409648.32</v>
      </c>
    </row>
    <row r="1144" spans="1:14" x14ac:dyDescent="0.3">
      <c r="A1144" t="s">
        <v>26</v>
      </c>
      <c r="B1144" t="s">
        <v>103</v>
      </c>
      <c r="C1144" t="s">
        <v>36</v>
      </c>
      <c r="D1144" t="s">
        <v>7</v>
      </c>
      <c r="E1144" t="s">
        <v>4</v>
      </c>
      <c r="F1144" s="5">
        <v>42259</v>
      </c>
      <c r="G1144">
        <v>263537824</v>
      </c>
      <c r="H1144" s="5">
        <v>42260</v>
      </c>
      <c r="I1144">
        <v>5553</v>
      </c>
      <c r="J1144" s="8">
        <v>421.89</v>
      </c>
      <c r="K1144" s="8">
        <v>364.69</v>
      </c>
      <c r="L1144" s="8">
        <v>2342755.17</v>
      </c>
      <c r="M1144" s="8">
        <v>2025123.57</v>
      </c>
      <c r="N1144" s="8">
        <v>317631.59999999998</v>
      </c>
    </row>
    <row r="1145" spans="1:14" x14ac:dyDescent="0.3">
      <c r="A1145" t="s">
        <v>9</v>
      </c>
      <c r="B1145" t="s">
        <v>92</v>
      </c>
      <c r="C1145" t="s">
        <v>29</v>
      </c>
      <c r="D1145" t="s">
        <v>7</v>
      </c>
      <c r="E1145" t="s">
        <v>8</v>
      </c>
      <c r="F1145" s="5">
        <v>42795</v>
      </c>
      <c r="G1145">
        <v>410514724</v>
      </c>
      <c r="H1145" s="5">
        <v>42835</v>
      </c>
      <c r="I1145">
        <v>9284</v>
      </c>
      <c r="J1145" s="8">
        <v>651.21</v>
      </c>
      <c r="K1145" s="8">
        <v>524.96</v>
      </c>
      <c r="L1145" s="8">
        <v>6045833.6399999997</v>
      </c>
      <c r="M1145" s="8">
        <v>4873728.6399999997</v>
      </c>
      <c r="N1145" s="8">
        <v>1172105</v>
      </c>
    </row>
    <row r="1146" spans="1:14" x14ac:dyDescent="0.3">
      <c r="A1146" t="s">
        <v>26</v>
      </c>
      <c r="B1146" t="s">
        <v>117</v>
      </c>
      <c r="C1146" t="s">
        <v>11</v>
      </c>
      <c r="D1146" t="s">
        <v>7</v>
      </c>
      <c r="E1146" t="s">
        <v>4</v>
      </c>
      <c r="F1146" s="5">
        <v>43842</v>
      </c>
      <c r="G1146">
        <v>899784409</v>
      </c>
      <c r="H1146" s="5">
        <v>43848</v>
      </c>
      <c r="I1146">
        <v>5057</v>
      </c>
      <c r="J1146" s="8">
        <v>47.45</v>
      </c>
      <c r="K1146" s="8">
        <v>31.79</v>
      </c>
      <c r="L1146" s="8">
        <v>239954.65</v>
      </c>
      <c r="M1146" s="8">
        <v>160762.03</v>
      </c>
      <c r="N1146" s="8">
        <v>79192.62</v>
      </c>
    </row>
    <row r="1147" spans="1:14" x14ac:dyDescent="0.3">
      <c r="A1147" t="s">
        <v>26</v>
      </c>
      <c r="B1147" t="s">
        <v>27</v>
      </c>
      <c r="C1147" t="s">
        <v>19</v>
      </c>
      <c r="D1147" t="s">
        <v>3</v>
      </c>
      <c r="E1147" t="s">
        <v>23</v>
      </c>
      <c r="F1147" s="5">
        <v>42573</v>
      </c>
      <c r="G1147">
        <v>884520709</v>
      </c>
      <c r="H1147" s="5">
        <v>42591</v>
      </c>
      <c r="I1147">
        <v>8189</v>
      </c>
      <c r="J1147" s="8">
        <v>81.73</v>
      </c>
      <c r="K1147" s="8">
        <v>56.67</v>
      </c>
      <c r="L1147" s="8">
        <v>669286.97</v>
      </c>
      <c r="M1147" s="8">
        <v>464070.63</v>
      </c>
      <c r="N1147" s="8">
        <v>205216.34</v>
      </c>
    </row>
    <row r="1148" spans="1:14" x14ac:dyDescent="0.3">
      <c r="A1148" t="s">
        <v>9</v>
      </c>
      <c r="B1148" t="s">
        <v>173</v>
      </c>
      <c r="C1148" t="s">
        <v>19</v>
      </c>
      <c r="D1148" t="s">
        <v>7</v>
      </c>
      <c r="E1148" t="s">
        <v>8</v>
      </c>
      <c r="F1148" s="5">
        <v>44634</v>
      </c>
      <c r="G1148">
        <v>938209950</v>
      </c>
      <c r="H1148" s="5">
        <v>44636</v>
      </c>
      <c r="I1148">
        <v>6028</v>
      </c>
      <c r="J1148" s="8">
        <v>81.73</v>
      </c>
      <c r="K1148" s="8">
        <v>56.67</v>
      </c>
      <c r="L1148" s="8">
        <v>492668.44</v>
      </c>
      <c r="M1148" s="8">
        <v>341606.76</v>
      </c>
      <c r="N1148" s="8">
        <v>151061.68</v>
      </c>
    </row>
    <row r="1149" spans="1:14" x14ac:dyDescent="0.3">
      <c r="A1149" t="s">
        <v>26</v>
      </c>
      <c r="B1149" t="s">
        <v>123</v>
      </c>
      <c r="C1149" t="s">
        <v>45</v>
      </c>
      <c r="D1149" t="s">
        <v>3</v>
      </c>
      <c r="E1149" t="s">
        <v>4</v>
      </c>
      <c r="F1149" s="5">
        <v>42054</v>
      </c>
      <c r="G1149">
        <v>804650962</v>
      </c>
      <c r="H1149" s="5">
        <v>42083</v>
      </c>
      <c r="I1149">
        <v>2956</v>
      </c>
      <c r="J1149" s="8">
        <v>9.33</v>
      </c>
      <c r="K1149" s="8">
        <v>6.92</v>
      </c>
      <c r="L1149" s="8">
        <v>27579.48</v>
      </c>
      <c r="M1149" s="8">
        <v>20455.52</v>
      </c>
      <c r="N1149" s="8">
        <v>7123.96</v>
      </c>
    </row>
    <row r="1150" spans="1:14" x14ac:dyDescent="0.3">
      <c r="A1150" t="s">
        <v>9</v>
      </c>
      <c r="B1150" t="s">
        <v>89</v>
      </c>
      <c r="C1150" t="s">
        <v>22</v>
      </c>
      <c r="D1150" t="s">
        <v>7</v>
      </c>
      <c r="E1150" t="s">
        <v>23</v>
      </c>
      <c r="F1150" s="5">
        <v>42640</v>
      </c>
      <c r="G1150">
        <v>747955071</v>
      </c>
      <c r="H1150" s="5">
        <v>42668</v>
      </c>
      <c r="I1150">
        <v>5382</v>
      </c>
      <c r="J1150" s="8">
        <v>109.28</v>
      </c>
      <c r="K1150" s="8">
        <v>35.840000000000003</v>
      </c>
      <c r="L1150" s="8">
        <v>588144.96</v>
      </c>
      <c r="M1150" s="8">
        <v>192890.88</v>
      </c>
      <c r="N1150" s="8">
        <v>395254.08</v>
      </c>
    </row>
    <row r="1151" spans="1:14" x14ac:dyDescent="0.3">
      <c r="A1151" t="s">
        <v>26</v>
      </c>
      <c r="B1151" t="s">
        <v>136</v>
      </c>
      <c r="C1151" t="s">
        <v>57</v>
      </c>
      <c r="D1151" t="s">
        <v>7</v>
      </c>
      <c r="E1151" t="s">
        <v>8</v>
      </c>
      <c r="F1151" s="5">
        <v>44128</v>
      </c>
      <c r="G1151">
        <v>202546107</v>
      </c>
      <c r="H1151" s="5">
        <v>44145</v>
      </c>
      <c r="I1151">
        <v>6749</v>
      </c>
      <c r="J1151" s="8">
        <v>154.06</v>
      </c>
      <c r="K1151" s="8">
        <v>90.93</v>
      </c>
      <c r="L1151" s="8">
        <v>1039750.94</v>
      </c>
      <c r="M1151" s="8">
        <v>613686.56999999995</v>
      </c>
      <c r="N1151" s="8">
        <v>426064.37</v>
      </c>
    </row>
    <row r="1152" spans="1:14" x14ac:dyDescent="0.3">
      <c r="A1152" t="s">
        <v>9</v>
      </c>
      <c r="B1152" t="s">
        <v>177</v>
      </c>
      <c r="C1152" t="s">
        <v>22</v>
      </c>
      <c r="D1152" t="s">
        <v>7</v>
      </c>
      <c r="E1152" t="s">
        <v>15</v>
      </c>
      <c r="F1152" s="5">
        <v>42869</v>
      </c>
      <c r="G1152">
        <v>923160398</v>
      </c>
      <c r="H1152" s="5">
        <v>42901</v>
      </c>
      <c r="I1152">
        <v>2531</v>
      </c>
      <c r="J1152" s="8">
        <v>109.28</v>
      </c>
      <c r="K1152" s="8">
        <v>35.840000000000003</v>
      </c>
      <c r="L1152" s="8">
        <v>276587.68</v>
      </c>
      <c r="M1152" s="8">
        <v>90711.039999999994</v>
      </c>
      <c r="N1152" s="8">
        <v>185876.64</v>
      </c>
    </row>
    <row r="1153" spans="1:14" x14ac:dyDescent="0.3">
      <c r="A1153" t="s">
        <v>26</v>
      </c>
      <c r="B1153" t="s">
        <v>83</v>
      </c>
      <c r="C1153" t="s">
        <v>45</v>
      </c>
      <c r="D1153" t="s">
        <v>3</v>
      </c>
      <c r="E1153" t="s">
        <v>8</v>
      </c>
      <c r="F1153" s="5">
        <v>44341</v>
      </c>
      <c r="G1153">
        <v>234846770</v>
      </c>
      <c r="H1153" s="5">
        <v>44383</v>
      </c>
      <c r="I1153">
        <v>5233</v>
      </c>
      <c r="J1153" s="8">
        <v>9.33</v>
      </c>
      <c r="K1153" s="8">
        <v>6.92</v>
      </c>
      <c r="L1153" s="8">
        <v>48823.89</v>
      </c>
      <c r="M1153" s="8">
        <v>36212.36</v>
      </c>
      <c r="N1153" s="8">
        <v>12611.53</v>
      </c>
    </row>
    <row r="1154" spans="1:14" x14ac:dyDescent="0.3">
      <c r="A1154" t="s">
        <v>20</v>
      </c>
      <c r="B1154" t="s">
        <v>21</v>
      </c>
      <c r="C1154" t="s">
        <v>29</v>
      </c>
      <c r="D1154" t="s">
        <v>7</v>
      </c>
      <c r="E1154" t="s">
        <v>15</v>
      </c>
      <c r="F1154" s="5">
        <v>43402</v>
      </c>
      <c r="G1154">
        <v>482966554</v>
      </c>
      <c r="H1154" s="5">
        <v>43432</v>
      </c>
      <c r="I1154">
        <v>9391</v>
      </c>
      <c r="J1154" s="8">
        <v>651.21</v>
      </c>
      <c r="K1154" s="8">
        <v>524.96</v>
      </c>
      <c r="L1154" s="8">
        <v>6115513.1100000003</v>
      </c>
      <c r="M1154" s="8">
        <v>4929899.3600000003</v>
      </c>
      <c r="N1154" s="8">
        <v>1185613.75</v>
      </c>
    </row>
    <row r="1155" spans="1:14" x14ac:dyDescent="0.3">
      <c r="A1155" t="s">
        <v>12</v>
      </c>
      <c r="B1155" t="s">
        <v>137</v>
      </c>
      <c r="C1155" t="s">
        <v>45</v>
      </c>
      <c r="D1155" t="s">
        <v>3</v>
      </c>
      <c r="E1155" t="s">
        <v>15</v>
      </c>
      <c r="F1155" s="5">
        <v>43311</v>
      </c>
      <c r="G1155">
        <v>483193576</v>
      </c>
      <c r="H1155" s="5">
        <v>43330</v>
      </c>
      <c r="I1155">
        <v>6572</v>
      </c>
      <c r="J1155" s="8">
        <v>9.33</v>
      </c>
      <c r="K1155" s="8">
        <v>6.92</v>
      </c>
      <c r="L1155" s="8">
        <v>61316.76</v>
      </c>
      <c r="M1155" s="8">
        <v>45478.239999999998</v>
      </c>
      <c r="N1155" s="8">
        <v>15838.52</v>
      </c>
    </row>
    <row r="1156" spans="1:14" x14ac:dyDescent="0.3">
      <c r="A1156" t="s">
        <v>12</v>
      </c>
      <c r="B1156" t="s">
        <v>61</v>
      </c>
      <c r="C1156" t="s">
        <v>57</v>
      </c>
      <c r="D1156" t="s">
        <v>3</v>
      </c>
      <c r="E1156" t="s">
        <v>8</v>
      </c>
      <c r="F1156" s="5">
        <v>43745</v>
      </c>
      <c r="G1156">
        <v>471514165</v>
      </c>
      <c r="H1156" s="5">
        <v>43792</v>
      </c>
      <c r="I1156">
        <v>374</v>
      </c>
      <c r="J1156" s="8">
        <v>154.06</v>
      </c>
      <c r="K1156" s="8">
        <v>90.93</v>
      </c>
      <c r="L1156" s="8">
        <v>57618.44</v>
      </c>
      <c r="M1156" s="8">
        <v>34007.82</v>
      </c>
      <c r="N1156" s="8">
        <v>23610.62</v>
      </c>
    </row>
    <row r="1157" spans="1:14" x14ac:dyDescent="0.3">
      <c r="A1157" t="s">
        <v>9</v>
      </c>
      <c r="B1157" t="s">
        <v>111</v>
      </c>
      <c r="C1157" t="s">
        <v>29</v>
      </c>
      <c r="D1157" t="s">
        <v>3</v>
      </c>
      <c r="E1157" t="s">
        <v>23</v>
      </c>
      <c r="F1157" s="5">
        <v>44124</v>
      </c>
      <c r="G1157">
        <v>754227149</v>
      </c>
      <c r="H1157" s="5">
        <v>44159</v>
      </c>
      <c r="I1157">
        <v>1429</v>
      </c>
      <c r="J1157" s="8">
        <v>651.21</v>
      </c>
      <c r="K1157" s="8">
        <v>524.96</v>
      </c>
      <c r="L1157" s="8">
        <v>930579.09</v>
      </c>
      <c r="M1157" s="8">
        <v>750167.84</v>
      </c>
      <c r="N1157" s="8">
        <v>180411.25</v>
      </c>
    </row>
    <row r="1158" spans="1:14" x14ac:dyDescent="0.3">
      <c r="A1158" t="s">
        <v>9</v>
      </c>
      <c r="B1158" t="s">
        <v>114</v>
      </c>
      <c r="C1158" t="s">
        <v>2</v>
      </c>
      <c r="D1158" t="s">
        <v>7</v>
      </c>
      <c r="E1158" t="s">
        <v>15</v>
      </c>
      <c r="F1158" s="5">
        <v>43520</v>
      </c>
      <c r="G1158">
        <v>357943856</v>
      </c>
      <c r="H1158" s="5">
        <v>43541</v>
      </c>
      <c r="I1158">
        <v>2396</v>
      </c>
      <c r="J1158" s="8">
        <v>255.28</v>
      </c>
      <c r="K1158" s="8">
        <v>159.41999999999999</v>
      </c>
      <c r="L1158" s="8">
        <v>611650.88</v>
      </c>
      <c r="M1158" s="8">
        <v>381970.32</v>
      </c>
      <c r="N1158" s="8">
        <v>229680.56</v>
      </c>
    </row>
    <row r="1159" spans="1:14" x14ac:dyDescent="0.3">
      <c r="A1159" t="s">
        <v>26</v>
      </c>
      <c r="B1159" t="s">
        <v>87</v>
      </c>
      <c r="C1159" t="s">
        <v>19</v>
      </c>
      <c r="D1159" t="s">
        <v>7</v>
      </c>
      <c r="E1159" t="s">
        <v>23</v>
      </c>
      <c r="F1159" s="5">
        <v>43669</v>
      </c>
      <c r="G1159">
        <v>179588115</v>
      </c>
      <c r="H1159" s="5">
        <v>43700</v>
      </c>
      <c r="I1159">
        <v>2969</v>
      </c>
      <c r="J1159" s="8">
        <v>81.73</v>
      </c>
      <c r="K1159" s="8">
        <v>56.67</v>
      </c>
      <c r="L1159" s="8">
        <v>242656.37</v>
      </c>
      <c r="M1159" s="8">
        <v>168253.23</v>
      </c>
      <c r="N1159" s="8">
        <v>74403.14</v>
      </c>
    </row>
    <row r="1160" spans="1:14" x14ac:dyDescent="0.3">
      <c r="A1160" t="s">
        <v>12</v>
      </c>
      <c r="B1160" t="s">
        <v>73</v>
      </c>
      <c r="C1160" t="s">
        <v>36</v>
      </c>
      <c r="D1160" t="s">
        <v>7</v>
      </c>
      <c r="E1160" t="s">
        <v>23</v>
      </c>
      <c r="F1160" s="5">
        <v>43771</v>
      </c>
      <c r="G1160">
        <v>736396253</v>
      </c>
      <c r="H1160" s="5">
        <v>43774</v>
      </c>
      <c r="I1160">
        <v>4870</v>
      </c>
      <c r="J1160" s="8">
        <v>421.89</v>
      </c>
      <c r="K1160" s="8">
        <v>364.69</v>
      </c>
      <c r="L1160" s="8">
        <v>2054604.3</v>
      </c>
      <c r="M1160" s="8">
        <v>1776040.3</v>
      </c>
      <c r="N1160" s="8">
        <v>278564</v>
      </c>
    </row>
    <row r="1161" spans="1:14" x14ac:dyDescent="0.3">
      <c r="A1161" t="s">
        <v>9</v>
      </c>
      <c r="B1161" t="s">
        <v>194</v>
      </c>
      <c r="C1161" t="s">
        <v>31</v>
      </c>
      <c r="D1161" t="s">
        <v>3</v>
      </c>
      <c r="E1161" t="s">
        <v>4</v>
      </c>
      <c r="F1161" s="5">
        <v>44224</v>
      </c>
      <c r="G1161">
        <v>815917098</v>
      </c>
      <c r="H1161" s="5">
        <v>44240</v>
      </c>
      <c r="I1161">
        <v>6856</v>
      </c>
      <c r="J1161" s="8">
        <v>437.2</v>
      </c>
      <c r="K1161" s="8">
        <v>263.33</v>
      </c>
      <c r="L1161" s="8">
        <v>2997443.2</v>
      </c>
      <c r="M1161" s="8">
        <v>1805390.48</v>
      </c>
      <c r="N1161" s="8">
        <v>1192052.72</v>
      </c>
    </row>
    <row r="1162" spans="1:14" x14ac:dyDescent="0.3">
      <c r="A1162" t="s">
        <v>9</v>
      </c>
      <c r="B1162" t="s">
        <v>111</v>
      </c>
      <c r="C1162" t="s">
        <v>22</v>
      </c>
      <c r="D1162" t="s">
        <v>7</v>
      </c>
      <c r="E1162" t="s">
        <v>15</v>
      </c>
      <c r="F1162" s="5">
        <v>44198</v>
      </c>
      <c r="G1162">
        <v>626011979</v>
      </c>
      <c r="H1162" s="5">
        <v>44207</v>
      </c>
      <c r="I1162">
        <v>9711</v>
      </c>
      <c r="J1162" s="8">
        <v>109.28</v>
      </c>
      <c r="K1162" s="8">
        <v>35.840000000000003</v>
      </c>
      <c r="L1162" s="8">
        <v>1061218.08</v>
      </c>
      <c r="M1162" s="8">
        <v>348042.23999999999</v>
      </c>
      <c r="N1162" s="8">
        <v>713175.84</v>
      </c>
    </row>
    <row r="1163" spans="1:14" x14ac:dyDescent="0.3">
      <c r="A1163" t="s">
        <v>39</v>
      </c>
      <c r="B1163" t="s">
        <v>128</v>
      </c>
      <c r="C1163" t="s">
        <v>19</v>
      </c>
      <c r="D1163" t="s">
        <v>7</v>
      </c>
      <c r="E1163" t="s">
        <v>15</v>
      </c>
      <c r="F1163" s="5">
        <v>42598</v>
      </c>
      <c r="G1163">
        <v>444854724</v>
      </c>
      <c r="H1163" s="5">
        <v>42608</v>
      </c>
      <c r="I1163">
        <v>1253</v>
      </c>
      <c r="J1163" s="8">
        <v>81.73</v>
      </c>
      <c r="K1163" s="8">
        <v>56.67</v>
      </c>
      <c r="L1163" s="8">
        <v>102407.69</v>
      </c>
      <c r="M1163" s="8">
        <v>71007.509999999995</v>
      </c>
      <c r="N1163" s="8">
        <v>31400.18</v>
      </c>
    </row>
    <row r="1164" spans="1:14" x14ac:dyDescent="0.3">
      <c r="A1164" t="s">
        <v>26</v>
      </c>
      <c r="B1164" t="s">
        <v>123</v>
      </c>
      <c r="C1164" t="s">
        <v>36</v>
      </c>
      <c r="D1164" t="s">
        <v>7</v>
      </c>
      <c r="E1164" t="s">
        <v>15</v>
      </c>
      <c r="F1164" s="5">
        <v>42687</v>
      </c>
      <c r="G1164">
        <v>170931661</v>
      </c>
      <c r="H1164" s="5">
        <v>42699</v>
      </c>
      <c r="I1164">
        <v>1332</v>
      </c>
      <c r="J1164" s="8">
        <v>421.89</v>
      </c>
      <c r="K1164" s="8">
        <v>364.69</v>
      </c>
      <c r="L1164" s="8">
        <v>561957.48</v>
      </c>
      <c r="M1164" s="8">
        <v>485767.08</v>
      </c>
      <c r="N1164" s="8">
        <v>76190.399999999994</v>
      </c>
    </row>
    <row r="1165" spans="1:14" x14ac:dyDescent="0.3">
      <c r="A1165" t="s">
        <v>20</v>
      </c>
      <c r="B1165" t="s">
        <v>46</v>
      </c>
      <c r="C1165" t="s">
        <v>65</v>
      </c>
      <c r="D1165" t="s">
        <v>3</v>
      </c>
      <c r="E1165" t="s">
        <v>4</v>
      </c>
      <c r="F1165" s="5">
        <v>43494</v>
      </c>
      <c r="G1165">
        <v>673041617</v>
      </c>
      <c r="H1165" s="5">
        <v>43539</v>
      </c>
      <c r="I1165">
        <v>6826</v>
      </c>
      <c r="J1165" s="8">
        <v>668.27</v>
      </c>
      <c r="K1165" s="8">
        <v>502.54</v>
      </c>
      <c r="L1165" s="8">
        <v>4561611.0199999996</v>
      </c>
      <c r="M1165" s="8">
        <v>3430338.04</v>
      </c>
      <c r="N1165" s="8">
        <v>1131272.98</v>
      </c>
    </row>
    <row r="1166" spans="1:14" x14ac:dyDescent="0.3">
      <c r="A1166" t="s">
        <v>9</v>
      </c>
      <c r="B1166" t="s">
        <v>24</v>
      </c>
      <c r="C1166" t="s">
        <v>2</v>
      </c>
      <c r="D1166" t="s">
        <v>3</v>
      </c>
      <c r="E1166" t="s">
        <v>4</v>
      </c>
      <c r="F1166" s="5">
        <v>42095</v>
      </c>
      <c r="G1166">
        <v>640295922</v>
      </c>
      <c r="H1166" s="5">
        <v>42097</v>
      </c>
      <c r="I1166">
        <v>6647</v>
      </c>
      <c r="J1166" s="8">
        <v>255.28</v>
      </c>
      <c r="K1166" s="8">
        <v>159.41999999999999</v>
      </c>
      <c r="L1166" s="8">
        <v>1696846.16</v>
      </c>
      <c r="M1166" s="8">
        <v>1059664.74</v>
      </c>
      <c r="N1166" s="8">
        <v>637181.42000000004</v>
      </c>
    </row>
    <row r="1167" spans="1:14" x14ac:dyDescent="0.3">
      <c r="A1167" t="s">
        <v>0</v>
      </c>
      <c r="B1167" t="s">
        <v>143</v>
      </c>
      <c r="C1167" t="s">
        <v>57</v>
      </c>
      <c r="D1167" t="s">
        <v>7</v>
      </c>
      <c r="E1167" t="s">
        <v>23</v>
      </c>
      <c r="F1167" s="5">
        <v>42185</v>
      </c>
      <c r="G1167">
        <v>632118403</v>
      </c>
      <c r="H1167" s="5">
        <v>42200</v>
      </c>
      <c r="I1167">
        <v>6737</v>
      </c>
      <c r="J1167" s="8">
        <v>154.06</v>
      </c>
      <c r="K1167" s="8">
        <v>90.93</v>
      </c>
      <c r="L1167" s="8">
        <v>1037902.22</v>
      </c>
      <c r="M1167" s="8">
        <v>612595.41</v>
      </c>
      <c r="N1167" s="8">
        <v>425306.81</v>
      </c>
    </row>
    <row r="1168" spans="1:14" x14ac:dyDescent="0.3">
      <c r="A1168" t="s">
        <v>26</v>
      </c>
      <c r="B1168" t="s">
        <v>156</v>
      </c>
      <c r="C1168" t="s">
        <v>29</v>
      </c>
      <c r="D1168" t="s">
        <v>3</v>
      </c>
      <c r="E1168" t="s">
        <v>15</v>
      </c>
      <c r="F1168" s="5">
        <v>43310</v>
      </c>
      <c r="G1168">
        <v>828245389</v>
      </c>
      <c r="H1168" s="5">
        <v>43339</v>
      </c>
      <c r="I1168">
        <v>5071</v>
      </c>
      <c r="J1168" s="8">
        <v>651.21</v>
      </c>
      <c r="K1168" s="8">
        <v>524.96</v>
      </c>
      <c r="L1168" s="8">
        <v>3302285.91</v>
      </c>
      <c r="M1168" s="8">
        <v>2662072.16</v>
      </c>
      <c r="N1168" s="8">
        <v>640213.75</v>
      </c>
    </row>
    <row r="1169" spans="1:14" x14ac:dyDescent="0.3">
      <c r="A1169" t="s">
        <v>26</v>
      </c>
      <c r="B1169" t="s">
        <v>170</v>
      </c>
      <c r="C1169" t="s">
        <v>14</v>
      </c>
      <c r="D1169" t="s">
        <v>7</v>
      </c>
      <c r="E1169" t="s">
        <v>4</v>
      </c>
      <c r="F1169" s="5">
        <v>44754</v>
      </c>
      <c r="G1169">
        <v>578725707</v>
      </c>
      <c r="H1169" s="5">
        <v>44782</v>
      </c>
      <c r="I1169">
        <v>6652</v>
      </c>
      <c r="J1169" s="8">
        <v>205.7</v>
      </c>
      <c r="K1169" s="8">
        <v>117.11</v>
      </c>
      <c r="L1169" s="8">
        <v>1368316.4</v>
      </c>
      <c r="M1169" s="8">
        <v>779015.72</v>
      </c>
      <c r="N1169" s="8">
        <v>589300.68000000005</v>
      </c>
    </row>
    <row r="1170" spans="1:14" x14ac:dyDescent="0.3">
      <c r="A1170" t="s">
        <v>9</v>
      </c>
      <c r="B1170" t="s">
        <v>203</v>
      </c>
      <c r="C1170" t="s">
        <v>6</v>
      </c>
      <c r="D1170" t="s">
        <v>3</v>
      </c>
      <c r="E1170" t="s">
        <v>8</v>
      </c>
      <c r="F1170" s="5">
        <v>44572</v>
      </c>
      <c r="G1170">
        <v>653920686</v>
      </c>
      <c r="H1170" s="5">
        <v>44579</v>
      </c>
      <c r="I1170">
        <v>8517</v>
      </c>
      <c r="J1170" s="8">
        <v>152.58000000000001</v>
      </c>
      <c r="K1170" s="8">
        <v>97.44</v>
      </c>
      <c r="L1170" s="8">
        <v>1299523.8600000001</v>
      </c>
      <c r="M1170" s="8">
        <v>829896.48</v>
      </c>
      <c r="N1170" s="8">
        <v>469627.38</v>
      </c>
    </row>
    <row r="1171" spans="1:14" x14ac:dyDescent="0.3">
      <c r="A1171" t="s">
        <v>9</v>
      </c>
      <c r="B1171" t="s">
        <v>161</v>
      </c>
      <c r="C1171" t="s">
        <v>45</v>
      </c>
      <c r="D1171" t="s">
        <v>3</v>
      </c>
      <c r="E1171" t="s">
        <v>4</v>
      </c>
      <c r="F1171" s="5">
        <v>42745</v>
      </c>
      <c r="G1171">
        <v>994504153</v>
      </c>
      <c r="H1171" s="5">
        <v>42748</v>
      </c>
      <c r="I1171">
        <v>4734</v>
      </c>
      <c r="J1171" s="8">
        <v>9.33</v>
      </c>
      <c r="K1171" s="8">
        <v>6.92</v>
      </c>
      <c r="L1171" s="8">
        <v>44168.22</v>
      </c>
      <c r="M1171" s="8">
        <v>32759.279999999999</v>
      </c>
      <c r="N1171" s="8">
        <v>11408.94</v>
      </c>
    </row>
    <row r="1172" spans="1:14" x14ac:dyDescent="0.3">
      <c r="A1172" t="s">
        <v>12</v>
      </c>
      <c r="B1172" t="s">
        <v>61</v>
      </c>
      <c r="C1172" t="s">
        <v>65</v>
      </c>
      <c r="D1172" t="s">
        <v>3</v>
      </c>
      <c r="E1172" t="s">
        <v>8</v>
      </c>
      <c r="F1172" s="5">
        <v>43766</v>
      </c>
      <c r="G1172">
        <v>261462438</v>
      </c>
      <c r="H1172" s="5">
        <v>43779</v>
      </c>
      <c r="I1172">
        <v>1400</v>
      </c>
      <c r="J1172" s="8">
        <v>668.27</v>
      </c>
      <c r="K1172" s="8">
        <v>502.54</v>
      </c>
      <c r="L1172" s="8">
        <v>935578</v>
      </c>
      <c r="M1172" s="8">
        <v>703556</v>
      </c>
      <c r="N1172" s="8">
        <v>232022</v>
      </c>
    </row>
    <row r="1173" spans="1:14" x14ac:dyDescent="0.3">
      <c r="A1173" t="s">
        <v>26</v>
      </c>
      <c r="B1173" t="s">
        <v>87</v>
      </c>
      <c r="C1173" t="s">
        <v>65</v>
      </c>
      <c r="D1173" t="s">
        <v>3</v>
      </c>
      <c r="E1173" t="s">
        <v>4</v>
      </c>
      <c r="F1173" s="5">
        <v>44666</v>
      </c>
      <c r="G1173">
        <v>786094367</v>
      </c>
      <c r="H1173" s="5">
        <v>44689</v>
      </c>
      <c r="I1173">
        <v>1647</v>
      </c>
      <c r="J1173" s="8">
        <v>668.27</v>
      </c>
      <c r="K1173" s="8">
        <v>502.54</v>
      </c>
      <c r="L1173" s="8">
        <v>1100640.69</v>
      </c>
      <c r="M1173" s="8">
        <v>827683.38</v>
      </c>
      <c r="N1173" s="8">
        <v>272957.31</v>
      </c>
    </row>
    <row r="1174" spans="1:14" x14ac:dyDescent="0.3">
      <c r="A1174" t="s">
        <v>9</v>
      </c>
      <c r="B1174" t="s">
        <v>10</v>
      </c>
      <c r="C1174" t="s">
        <v>36</v>
      </c>
      <c r="D1174" t="s">
        <v>7</v>
      </c>
      <c r="E1174" t="s">
        <v>4</v>
      </c>
      <c r="F1174" s="5">
        <v>42864</v>
      </c>
      <c r="G1174">
        <v>920011270</v>
      </c>
      <c r="H1174" s="5">
        <v>42898</v>
      </c>
      <c r="I1174">
        <v>634</v>
      </c>
      <c r="J1174" s="8">
        <v>421.89</v>
      </c>
      <c r="K1174" s="8">
        <v>364.69</v>
      </c>
      <c r="L1174" s="8">
        <v>267478.26</v>
      </c>
      <c r="M1174" s="8">
        <v>231213.46</v>
      </c>
      <c r="N1174" s="8">
        <v>36264.800000000003</v>
      </c>
    </row>
    <row r="1175" spans="1:14" x14ac:dyDescent="0.3">
      <c r="A1175" t="s">
        <v>39</v>
      </c>
      <c r="B1175" t="s">
        <v>40</v>
      </c>
      <c r="C1175" t="s">
        <v>57</v>
      </c>
      <c r="D1175" t="s">
        <v>7</v>
      </c>
      <c r="E1175" t="s">
        <v>8</v>
      </c>
      <c r="F1175" s="5">
        <v>44174</v>
      </c>
      <c r="G1175">
        <v>885136973</v>
      </c>
      <c r="H1175" s="5">
        <v>43841</v>
      </c>
      <c r="I1175">
        <v>555</v>
      </c>
      <c r="J1175" s="8">
        <v>154.06</v>
      </c>
      <c r="K1175" s="8">
        <v>90.93</v>
      </c>
      <c r="L1175" s="8">
        <v>85503.3</v>
      </c>
      <c r="M1175" s="8">
        <v>50466.15</v>
      </c>
      <c r="N1175" s="8">
        <v>35037.15</v>
      </c>
    </row>
    <row r="1176" spans="1:14" x14ac:dyDescent="0.3">
      <c r="A1176" t="s">
        <v>9</v>
      </c>
      <c r="B1176" t="s">
        <v>24</v>
      </c>
      <c r="C1176" t="s">
        <v>57</v>
      </c>
      <c r="D1176" t="s">
        <v>3</v>
      </c>
      <c r="E1176" t="s">
        <v>4</v>
      </c>
      <c r="F1176" s="5">
        <v>43794</v>
      </c>
      <c r="G1176">
        <v>523707807</v>
      </c>
      <c r="H1176" s="5">
        <v>43815</v>
      </c>
      <c r="I1176">
        <v>5633</v>
      </c>
      <c r="J1176" s="8">
        <v>154.06</v>
      </c>
      <c r="K1176" s="8">
        <v>90.93</v>
      </c>
      <c r="L1176" s="8">
        <v>867819.98</v>
      </c>
      <c r="M1176" s="8">
        <v>512208.69</v>
      </c>
      <c r="N1176" s="8">
        <v>355611.29</v>
      </c>
    </row>
    <row r="1177" spans="1:14" x14ac:dyDescent="0.3">
      <c r="A1177" t="s">
        <v>26</v>
      </c>
      <c r="B1177" t="s">
        <v>179</v>
      </c>
      <c r="C1177" t="s">
        <v>65</v>
      </c>
      <c r="D1177" t="s">
        <v>7</v>
      </c>
      <c r="E1177" t="s">
        <v>4</v>
      </c>
      <c r="F1177" s="5">
        <v>44432</v>
      </c>
      <c r="G1177">
        <v>648272597</v>
      </c>
      <c r="H1177" s="5">
        <v>44471</v>
      </c>
      <c r="I1177">
        <v>7122</v>
      </c>
      <c r="J1177" s="8">
        <v>668.27</v>
      </c>
      <c r="K1177" s="8">
        <v>502.54</v>
      </c>
      <c r="L1177" s="8">
        <v>4759418.9400000004</v>
      </c>
      <c r="M1177" s="8">
        <v>3579089.88</v>
      </c>
      <c r="N1177" s="8">
        <v>1180329.06</v>
      </c>
    </row>
    <row r="1178" spans="1:14" x14ac:dyDescent="0.3">
      <c r="A1178" t="s">
        <v>9</v>
      </c>
      <c r="B1178" t="s">
        <v>68</v>
      </c>
      <c r="C1178" t="s">
        <v>45</v>
      </c>
      <c r="D1178" t="s">
        <v>3</v>
      </c>
      <c r="E1178" t="s">
        <v>15</v>
      </c>
      <c r="F1178" s="5">
        <v>43755</v>
      </c>
      <c r="G1178">
        <v>791692674</v>
      </c>
      <c r="H1178" s="5">
        <v>43793</v>
      </c>
      <c r="I1178">
        <v>8310</v>
      </c>
      <c r="J1178" s="8">
        <v>9.33</v>
      </c>
      <c r="K1178" s="8">
        <v>6.92</v>
      </c>
      <c r="L1178" s="8">
        <v>77532.3</v>
      </c>
      <c r="M1178" s="8">
        <v>57505.2</v>
      </c>
      <c r="N1178" s="8">
        <v>20027.099999999999</v>
      </c>
    </row>
    <row r="1179" spans="1:14" x14ac:dyDescent="0.3">
      <c r="A1179" t="s">
        <v>17</v>
      </c>
      <c r="B1179" t="s">
        <v>188</v>
      </c>
      <c r="C1179" t="s">
        <v>2</v>
      </c>
      <c r="D1179" t="s">
        <v>7</v>
      </c>
      <c r="E1179" t="s">
        <v>4</v>
      </c>
      <c r="F1179" s="5">
        <v>44597</v>
      </c>
      <c r="G1179">
        <v>557141864</v>
      </c>
      <c r="H1179" s="5">
        <v>44608</v>
      </c>
      <c r="I1179">
        <v>9513</v>
      </c>
      <c r="J1179" s="8">
        <v>255.28</v>
      </c>
      <c r="K1179" s="8">
        <v>159.41999999999999</v>
      </c>
      <c r="L1179" s="8">
        <v>2428478.64</v>
      </c>
      <c r="M1179" s="8">
        <v>1516562.46</v>
      </c>
      <c r="N1179" s="8">
        <v>911916.18</v>
      </c>
    </row>
    <row r="1180" spans="1:14" x14ac:dyDescent="0.3">
      <c r="A1180" t="s">
        <v>26</v>
      </c>
      <c r="B1180" t="s">
        <v>99</v>
      </c>
      <c r="C1180" t="s">
        <v>65</v>
      </c>
      <c r="D1180" t="s">
        <v>3</v>
      </c>
      <c r="E1180" t="s">
        <v>4</v>
      </c>
      <c r="F1180" s="5">
        <v>43137</v>
      </c>
      <c r="G1180">
        <v>968106496</v>
      </c>
      <c r="H1180" s="5">
        <v>43148</v>
      </c>
      <c r="I1180">
        <v>3080</v>
      </c>
      <c r="J1180" s="8">
        <v>668.27</v>
      </c>
      <c r="K1180" s="8">
        <v>502.54</v>
      </c>
      <c r="L1180" s="8">
        <v>2058271.6</v>
      </c>
      <c r="M1180" s="8">
        <v>1547823.2</v>
      </c>
      <c r="N1180" s="8">
        <v>510448.4</v>
      </c>
    </row>
    <row r="1181" spans="1:14" x14ac:dyDescent="0.3">
      <c r="A1181" t="s">
        <v>17</v>
      </c>
      <c r="B1181" t="s">
        <v>188</v>
      </c>
      <c r="C1181" t="s">
        <v>45</v>
      </c>
      <c r="D1181" t="s">
        <v>7</v>
      </c>
      <c r="E1181" t="s">
        <v>4</v>
      </c>
      <c r="F1181" s="5">
        <v>43791</v>
      </c>
      <c r="G1181">
        <v>418385398</v>
      </c>
      <c r="H1181" s="5">
        <v>43823</v>
      </c>
      <c r="I1181">
        <v>8392</v>
      </c>
      <c r="J1181" s="8">
        <v>9.33</v>
      </c>
      <c r="K1181" s="8">
        <v>6.92</v>
      </c>
      <c r="L1181" s="8">
        <v>78297.36</v>
      </c>
      <c r="M1181" s="8">
        <v>58072.639999999999</v>
      </c>
      <c r="N1181" s="8">
        <v>20224.72</v>
      </c>
    </row>
    <row r="1182" spans="1:14" x14ac:dyDescent="0.3">
      <c r="A1182" t="s">
        <v>26</v>
      </c>
      <c r="B1182" t="s">
        <v>175</v>
      </c>
      <c r="C1182" t="s">
        <v>45</v>
      </c>
      <c r="D1182" t="s">
        <v>3</v>
      </c>
      <c r="E1182" t="s">
        <v>8</v>
      </c>
      <c r="F1182" s="5">
        <v>43752</v>
      </c>
      <c r="G1182">
        <v>522089898</v>
      </c>
      <c r="H1182" s="5">
        <v>43780</v>
      </c>
      <c r="I1182">
        <v>6858</v>
      </c>
      <c r="J1182" s="8">
        <v>9.33</v>
      </c>
      <c r="K1182" s="8">
        <v>6.92</v>
      </c>
      <c r="L1182" s="8">
        <v>63985.14</v>
      </c>
      <c r="M1182" s="8">
        <v>47457.36</v>
      </c>
      <c r="N1182" s="8">
        <v>16527.78</v>
      </c>
    </row>
    <row r="1183" spans="1:14" x14ac:dyDescent="0.3">
      <c r="A1183" t="s">
        <v>26</v>
      </c>
      <c r="B1183" t="s">
        <v>191</v>
      </c>
      <c r="C1183" t="s">
        <v>57</v>
      </c>
      <c r="D1183" t="s">
        <v>3</v>
      </c>
      <c r="E1183" t="s">
        <v>15</v>
      </c>
      <c r="F1183" s="5">
        <v>42138</v>
      </c>
      <c r="G1183">
        <v>263643825</v>
      </c>
      <c r="H1183" s="5">
        <v>42184</v>
      </c>
      <c r="I1183">
        <v>6921</v>
      </c>
      <c r="J1183" s="8">
        <v>154.06</v>
      </c>
      <c r="K1183" s="8">
        <v>90.93</v>
      </c>
      <c r="L1183" s="8">
        <v>1066249.26</v>
      </c>
      <c r="M1183" s="8">
        <v>629326.53</v>
      </c>
      <c r="N1183" s="8">
        <v>436922.73</v>
      </c>
    </row>
    <row r="1184" spans="1:14" x14ac:dyDescent="0.3">
      <c r="A1184" t="s">
        <v>12</v>
      </c>
      <c r="B1184" t="s">
        <v>169</v>
      </c>
      <c r="C1184" t="s">
        <v>2</v>
      </c>
      <c r="D1184" t="s">
        <v>7</v>
      </c>
      <c r="E1184" t="s">
        <v>8</v>
      </c>
      <c r="F1184" s="5">
        <v>43724</v>
      </c>
      <c r="G1184">
        <v>947783505</v>
      </c>
      <c r="H1184" s="5">
        <v>43765</v>
      </c>
      <c r="I1184">
        <v>9056</v>
      </c>
      <c r="J1184" s="8">
        <v>255.28</v>
      </c>
      <c r="K1184" s="8">
        <v>159.41999999999999</v>
      </c>
      <c r="L1184" s="8">
        <v>2311815.6800000002</v>
      </c>
      <c r="M1184" s="8">
        <v>1443707.52</v>
      </c>
      <c r="N1184" s="8">
        <v>868108.16</v>
      </c>
    </row>
    <row r="1185" spans="1:14" x14ac:dyDescent="0.3">
      <c r="A1185" t="s">
        <v>17</v>
      </c>
      <c r="B1185" t="s">
        <v>149</v>
      </c>
      <c r="C1185" t="s">
        <v>65</v>
      </c>
      <c r="D1185" t="s">
        <v>7</v>
      </c>
      <c r="E1185" t="s">
        <v>15</v>
      </c>
      <c r="F1185" s="5">
        <v>42486</v>
      </c>
      <c r="G1185">
        <v>349557769</v>
      </c>
      <c r="H1185" s="5">
        <v>42496</v>
      </c>
      <c r="I1185">
        <v>767</v>
      </c>
      <c r="J1185" s="8">
        <v>668.27</v>
      </c>
      <c r="K1185" s="8">
        <v>502.54</v>
      </c>
      <c r="L1185" s="8">
        <v>512563.09</v>
      </c>
      <c r="M1185" s="8">
        <v>385448.18</v>
      </c>
      <c r="N1185" s="8">
        <v>127114.91</v>
      </c>
    </row>
    <row r="1186" spans="1:14" x14ac:dyDescent="0.3">
      <c r="A1186" t="s">
        <v>17</v>
      </c>
      <c r="B1186" t="s">
        <v>82</v>
      </c>
      <c r="C1186" t="s">
        <v>22</v>
      </c>
      <c r="D1186" t="s">
        <v>7</v>
      </c>
      <c r="E1186" t="s">
        <v>23</v>
      </c>
      <c r="F1186" s="5">
        <v>42596</v>
      </c>
      <c r="G1186">
        <v>364327943</v>
      </c>
      <c r="H1186" s="5">
        <v>42608</v>
      </c>
      <c r="I1186">
        <v>1589</v>
      </c>
      <c r="J1186" s="8">
        <v>109.28</v>
      </c>
      <c r="K1186" s="8">
        <v>35.840000000000003</v>
      </c>
      <c r="L1186" s="8">
        <v>173645.92</v>
      </c>
      <c r="M1186" s="8">
        <v>56949.760000000002</v>
      </c>
      <c r="N1186" s="8">
        <v>116696.16</v>
      </c>
    </row>
    <row r="1187" spans="1:14" x14ac:dyDescent="0.3">
      <c r="A1187" t="s">
        <v>26</v>
      </c>
      <c r="B1187" t="s">
        <v>175</v>
      </c>
      <c r="C1187" t="s">
        <v>19</v>
      </c>
      <c r="D1187" t="s">
        <v>3</v>
      </c>
      <c r="E1187" t="s">
        <v>4</v>
      </c>
      <c r="F1187" s="5">
        <v>44153</v>
      </c>
      <c r="G1187">
        <v>257767856</v>
      </c>
      <c r="H1187" s="5">
        <v>43833</v>
      </c>
      <c r="I1187">
        <v>8092</v>
      </c>
      <c r="J1187" s="8">
        <v>81.73</v>
      </c>
      <c r="K1187" s="8">
        <v>56.67</v>
      </c>
      <c r="L1187" s="8">
        <v>661359.16</v>
      </c>
      <c r="M1187" s="8">
        <v>458573.64</v>
      </c>
      <c r="N1187" s="8">
        <v>202785.52</v>
      </c>
    </row>
    <row r="1188" spans="1:14" x14ac:dyDescent="0.3">
      <c r="A1188" t="s">
        <v>9</v>
      </c>
      <c r="B1188" t="s">
        <v>161</v>
      </c>
      <c r="C1188" t="s">
        <v>57</v>
      </c>
      <c r="D1188" t="s">
        <v>3</v>
      </c>
      <c r="E1188" t="s">
        <v>8</v>
      </c>
      <c r="F1188" s="5">
        <v>43837</v>
      </c>
      <c r="G1188">
        <v>715863835</v>
      </c>
      <c r="H1188" s="5">
        <v>43856</v>
      </c>
      <c r="I1188">
        <v>8872</v>
      </c>
      <c r="J1188" s="8">
        <v>154.06</v>
      </c>
      <c r="K1188" s="8">
        <v>90.93</v>
      </c>
      <c r="L1188" s="8">
        <v>1366820.32</v>
      </c>
      <c r="M1188" s="8">
        <v>806730.96</v>
      </c>
      <c r="N1188" s="8">
        <v>560089.36</v>
      </c>
    </row>
    <row r="1189" spans="1:14" x14ac:dyDescent="0.3">
      <c r="A1189" t="s">
        <v>9</v>
      </c>
      <c r="B1189" t="s">
        <v>145</v>
      </c>
      <c r="C1189" t="s">
        <v>31</v>
      </c>
      <c r="D1189" t="s">
        <v>7</v>
      </c>
      <c r="E1189" t="s">
        <v>8</v>
      </c>
      <c r="F1189" s="5">
        <v>44796</v>
      </c>
      <c r="G1189">
        <v>694914710</v>
      </c>
      <c r="H1189" s="5">
        <v>44829</v>
      </c>
      <c r="I1189">
        <v>9560</v>
      </c>
      <c r="J1189" s="8">
        <v>437.2</v>
      </c>
      <c r="K1189" s="8">
        <v>263.33</v>
      </c>
      <c r="L1189" s="8">
        <v>4179632</v>
      </c>
      <c r="M1189" s="8">
        <v>2517434.7999999998</v>
      </c>
      <c r="N1189" s="8">
        <v>1662197.2</v>
      </c>
    </row>
    <row r="1190" spans="1:14" x14ac:dyDescent="0.3">
      <c r="A1190" t="s">
        <v>26</v>
      </c>
      <c r="B1190" t="s">
        <v>174</v>
      </c>
      <c r="C1190" t="s">
        <v>2</v>
      </c>
      <c r="D1190" t="s">
        <v>7</v>
      </c>
      <c r="E1190" t="s">
        <v>4</v>
      </c>
      <c r="F1190" s="5">
        <v>43104</v>
      </c>
      <c r="G1190">
        <v>571531808</v>
      </c>
      <c r="H1190" s="5">
        <v>43153</v>
      </c>
      <c r="I1190">
        <v>7818</v>
      </c>
      <c r="J1190" s="8">
        <v>255.28</v>
      </c>
      <c r="K1190" s="8">
        <v>159.41999999999999</v>
      </c>
      <c r="L1190" s="8">
        <v>1995779.04</v>
      </c>
      <c r="M1190" s="8">
        <v>1246345.56</v>
      </c>
      <c r="N1190" s="8">
        <v>749433.48</v>
      </c>
    </row>
    <row r="1191" spans="1:14" x14ac:dyDescent="0.3">
      <c r="A1191" t="s">
        <v>0</v>
      </c>
      <c r="B1191" t="s">
        <v>74</v>
      </c>
      <c r="C1191" t="s">
        <v>14</v>
      </c>
      <c r="D1191" t="s">
        <v>3</v>
      </c>
      <c r="E1191" t="s">
        <v>8</v>
      </c>
      <c r="F1191" s="5">
        <v>42766</v>
      </c>
      <c r="G1191">
        <v>792638957</v>
      </c>
      <c r="H1191" s="5">
        <v>42783</v>
      </c>
      <c r="I1191">
        <v>8336</v>
      </c>
      <c r="J1191" s="8">
        <v>205.7</v>
      </c>
      <c r="K1191" s="8">
        <v>117.11</v>
      </c>
      <c r="L1191" s="8">
        <v>1714715.2</v>
      </c>
      <c r="M1191" s="8">
        <v>976228.96</v>
      </c>
      <c r="N1191" s="8">
        <v>738486.24</v>
      </c>
    </row>
    <row r="1192" spans="1:14" x14ac:dyDescent="0.3">
      <c r="A1192" t="s">
        <v>9</v>
      </c>
      <c r="B1192" t="s">
        <v>164</v>
      </c>
      <c r="C1192" t="s">
        <v>2</v>
      </c>
      <c r="D1192" t="s">
        <v>3</v>
      </c>
      <c r="E1192" t="s">
        <v>4</v>
      </c>
      <c r="F1192" s="5">
        <v>42329</v>
      </c>
      <c r="G1192">
        <v>525472486</v>
      </c>
      <c r="H1192" s="5">
        <v>42331</v>
      </c>
      <c r="I1192">
        <v>7840</v>
      </c>
      <c r="J1192" s="8">
        <v>255.28</v>
      </c>
      <c r="K1192" s="8">
        <v>159.41999999999999</v>
      </c>
      <c r="L1192" s="8">
        <v>2001395.2</v>
      </c>
      <c r="M1192" s="8">
        <v>1249852.8</v>
      </c>
      <c r="N1192" s="8">
        <v>751542.4</v>
      </c>
    </row>
    <row r="1193" spans="1:14" x14ac:dyDescent="0.3">
      <c r="A1193" t="s">
        <v>26</v>
      </c>
      <c r="B1193" t="s">
        <v>79</v>
      </c>
      <c r="C1193" t="s">
        <v>6</v>
      </c>
      <c r="D1193" t="s">
        <v>7</v>
      </c>
      <c r="E1193" t="s">
        <v>23</v>
      </c>
      <c r="F1193" s="5">
        <v>44305</v>
      </c>
      <c r="G1193">
        <v>807581222</v>
      </c>
      <c r="H1193" s="5">
        <v>44311</v>
      </c>
      <c r="I1193">
        <v>85</v>
      </c>
      <c r="J1193" s="8">
        <v>152.58000000000001</v>
      </c>
      <c r="K1193" s="8">
        <v>97.44</v>
      </c>
      <c r="L1193" s="8">
        <v>12969.3</v>
      </c>
      <c r="M1193" s="8">
        <v>8282.4</v>
      </c>
      <c r="N1193" s="8">
        <v>4686.8999999999996</v>
      </c>
    </row>
    <row r="1194" spans="1:14" x14ac:dyDescent="0.3">
      <c r="A1194" t="s">
        <v>9</v>
      </c>
      <c r="B1194" t="s">
        <v>204</v>
      </c>
      <c r="C1194" t="s">
        <v>45</v>
      </c>
      <c r="D1194" t="s">
        <v>3</v>
      </c>
      <c r="E1194" t="s">
        <v>15</v>
      </c>
      <c r="F1194" s="5">
        <v>44132</v>
      </c>
      <c r="G1194">
        <v>496826493</v>
      </c>
      <c r="H1194" s="5">
        <v>44176</v>
      </c>
      <c r="I1194">
        <v>855</v>
      </c>
      <c r="J1194" s="8">
        <v>9.33</v>
      </c>
      <c r="K1194" s="8">
        <v>6.92</v>
      </c>
      <c r="L1194" s="8">
        <v>7977.15</v>
      </c>
      <c r="M1194" s="8">
        <v>5916.6</v>
      </c>
      <c r="N1194" s="8">
        <v>2060.5500000000002</v>
      </c>
    </row>
    <row r="1195" spans="1:14" x14ac:dyDescent="0.3">
      <c r="A1195" t="s">
        <v>0</v>
      </c>
      <c r="B1195" t="s">
        <v>197</v>
      </c>
      <c r="C1195" t="s">
        <v>6</v>
      </c>
      <c r="D1195" t="s">
        <v>3</v>
      </c>
      <c r="E1195" t="s">
        <v>8</v>
      </c>
      <c r="F1195" s="5">
        <v>43875</v>
      </c>
      <c r="G1195">
        <v>321382129</v>
      </c>
      <c r="H1195" s="5">
        <v>43894</v>
      </c>
      <c r="I1195">
        <v>2969</v>
      </c>
      <c r="J1195" s="8">
        <v>152.58000000000001</v>
      </c>
      <c r="K1195" s="8">
        <v>97.44</v>
      </c>
      <c r="L1195" s="8">
        <v>453010.02</v>
      </c>
      <c r="M1195" s="8">
        <v>289299.36</v>
      </c>
      <c r="N1195" s="8">
        <v>163710.66</v>
      </c>
    </row>
    <row r="1196" spans="1:14" x14ac:dyDescent="0.3">
      <c r="A1196" t="s">
        <v>17</v>
      </c>
      <c r="B1196" t="s">
        <v>53</v>
      </c>
      <c r="C1196" t="s">
        <v>45</v>
      </c>
      <c r="D1196" t="s">
        <v>3</v>
      </c>
      <c r="E1196" t="s">
        <v>4</v>
      </c>
      <c r="F1196" s="5">
        <v>42750</v>
      </c>
      <c r="G1196">
        <v>629734456</v>
      </c>
      <c r="H1196" s="5">
        <v>42800</v>
      </c>
      <c r="I1196">
        <v>1274</v>
      </c>
      <c r="J1196" s="8">
        <v>9.33</v>
      </c>
      <c r="K1196" s="8">
        <v>6.92</v>
      </c>
      <c r="L1196" s="8">
        <v>11886.42</v>
      </c>
      <c r="M1196" s="8">
        <v>8816.08</v>
      </c>
      <c r="N1196" s="8">
        <v>3070.34</v>
      </c>
    </row>
    <row r="1197" spans="1:14" x14ac:dyDescent="0.3">
      <c r="A1197" t="s">
        <v>9</v>
      </c>
      <c r="B1197" t="s">
        <v>102</v>
      </c>
      <c r="C1197" t="s">
        <v>14</v>
      </c>
      <c r="D1197" t="s">
        <v>3</v>
      </c>
      <c r="E1197" t="s">
        <v>15</v>
      </c>
      <c r="F1197" s="5">
        <v>44562</v>
      </c>
      <c r="G1197">
        <v>940682303</v>
      </c>
      <c r="H1197" s="5">
        <v>44601</v>
      </c>
      <c r="I1197">
        <v>7652</v>
      </c>
      <c r="J1197" s="8">
        <v>205.7</v>
      </c>
      <c r="K1197" s="8">
        <v>117.11</v>
      </c>
      <c r="L1197" s="8">
        <v>1574016.4</v>
      </c>
      <c r="M1197" s="8">
        <v>896125.72</v>
      </c>
      <c r="N1197" s="8">
        <v>677890.68</v>
      </c>
    </row>
    <row r="1198" spans="1:14" x14ac:dyDescent="0.3">
      <c r="A1198" t="s">
        <v>20</v>
      </c>
      <c r="B1198" t="s">
        <v>183</v>
      </c>
      <c r="C1198" t="s">
        <v>19</v>
      </c>
      <c r="D1198" t="s">
        <v>7</v>
      </c>
      <c r="E1198" t="s">
        <v>8</v>
      </c>
      <c r="F1198" s="5">
        <v>43959</v>
      </c>
      <c r="G1198">
        <v>393336999</v>
      </c>
      <c r="H1198" s="5">
        <v>43965</v>
      </c>
      <c r="I1198">
        <v>6014</v>
      </c>
      <c r="J1198" s="8">
        <v>81.73</v>
      </c>
      <c r="K1198" s="8">
        <v>56.67</v>
      </c>
      <c r="L1198" s="8">
        <v>491524.22</v>
      </c>
      <c r="M1198" s="8">
        <v>340813.38</v>
      </c>
      <c r="N1198" s="8">
        <v>150710.84</v>
      </c>
    </row>
    <row r="1199" spans="1:14" x14ac:dyDescent="0.3">
      <c r="A1199" t="s">
        <v>17</v>
      </c>
      <c r="B1199" t="s">
        <v>135</v>
      </c>
      <c r="C1199" t="s">
        <v>45</v>
      </c>
      <c r="D1199" t="s">
        <v>7</v>
      </c>
      <c r="E1199" t="s">
        <v>8</v>
      </c>
      <c r="F1199" s="5">
        <v>43986</v>
      </c>
      <c r="G1199">
        <v>897122371</v>
      </c>
      <c r="H1199" s="5">
        <v>43995</v>
      </c>
      <c r="I1199">
        <v>7300</v>
      </c>
      <c r="J1199" s="8">
        <v>9.33</v>
      </c>
      <c r="K1199" s="8">
        <v>6.92</v>
      </c>
      <c r="L1199" s="8">
        <v>68109</v>
      </c>
      <c r="M1199" s="8">
        <v>50516</v>
      </c>
      <c r="N1199" s="8">
        <v>17593</v>
      </c>
    </row>
    <row r="1200" spans="1:14" x14ac:dyDescent="0.3">
      <c r="A1200" t="s">
        <v>9</v>
      </c>
      <c r="B1200" t="s">
        <v>114</v>
      </c>
      <c r="C1200" t="s">
        <v>45</v>
      </c>
      <c r="D1200" t="s">
        <v>7</v>
      </c>
      <c r="E1200" t="s">
        <v>8</v>
      </c>
      <c r="F1200" s="5">
        <v>43379</v>
      </c>
      <c r="G1200">
        <v>381774747</v>
      </c>
      <c r="H1200" s="5">
        <v>43396</v>
      </c>
      <c r="I1200">
        <v>4486</v>
      </c>
      <c r="J1200" s="8">
        <v>9.33</v>
      </c>
      <c r="K1200" s="8">
        <v>6.92</v>
      </c>
      <c r="L1200" s="8">
        <v>41854.379999999997</v>
      </c>
      <c r="M1200" s="8">
        <v>31043.119999999999</v>
      </c>
      <c r="N1200" s="8">
        <v>10811.26</v>
      </c>
    </row>
    <row r="1201" spans="1:14" x14ac:dyDescent="0.3">
      <c r="A1201" t="s">
        <v>17</v>
      </c>
      <c r="B1201" t="s">
        <v>47</v>
      </c>
      <c r="C1201" t="s">
        <v>2</v>
      </c>
      <c r="D1201" t="s">
        <v>3</v>
      </c>
      <c r="E1201" t="s">
        <v>4</v>
      </c>
      <c r="F1201" s="5">
        <v>43691</v>
      </c>
      <c r="G1201">
        <v>447342956</v>
      </c>
      <c r="H1201" s="5">
        <v>43729</v>
      </c>
      <c r="I1201">
        <v>7576</v>
      </c>
      <c r="J1201" s="8">
        <v>255.28</v>
      </c>
      <c r="K1201" s="8">
        <v>159.41999999999999</v>
      </c>
      <c r="L1201" s="8">
        <v>1934001.28</v>
      </c>
      <c r="M1201" s="8">
        <v>1207765.92</v>
      </c>
      <c r="N1201" s="8">
        <v>726235.36</v>
      </c>
    </row>
    <row r="1202" spans="1:14" x14ac:dyDescent="0.3">
      <c r="A1202" t="s">
        <v>12</v>
      </c>
      <c r="B1202" t="s">
        <v>190</v>
      </c>
      <c r="C1202" t="s">
        <v>57</v>
      </c>
      <c r="D1202" t="s">
        <v>3</v>
      </c>
      <c r="E1202" t="s">
        <v>4</v>
      </c>
      <c r="F1202" s="5">
        <v>44518</v>
      </c>
      <c r="G1202">
        <v>514188325</v>
      </c>
      <c r="H1202" s="5">
        <v>44198</v>
      </c>
      <c r="I1202">
        <v>8607</v>
      </c>
      <c r="J1202" s="8">
        <v>154.06</v>
      </c>
      <c r="K1202" s="8">
        <v>90.93</v>
      </c>
      <c r="L1202" s="8">
        <v>1325994.42</v>
      </c>
      <c r="M1202" s="8">
        <v>782634.51</v>
      </c>
      <c r="N1202" s="8">
        <v>543359.91</v>
      </c>
    </row>
    <row r="1203" spans="1:14" x14ac:dyDescent="0.3">
      <c r="A1203" t="s">
        <v>26</v>
      </c>
      <c r="B1203" t="s">
        <v>199</v>
      </c>
      <c r="C1203" t="s">
        <v>36</v>
      </c>
      <c r="D1203" t="s">
        <v>3</v>
      </c>
      <c r="E1203" t="s">
        <v>23</v>
      </c>
      <c r="F1203" s="5">
        <v>42839</v>
      </c>
      <c r="G1203">
        <v>972984683</v>
      </c>
      <c r="H1203" s="5">
        <v>42885</v>
      </c>
      <c r="I1203">
        <v>6644</v>
      </c>
      <c r="J1203" s="8">
        <v>421.89</v>
      </c>
      <c r="K1203" s="8">
        <v>364.69</v>
      </c>
      <c r="L1203" s="8">
        <v>2803037.16</v>
      </c>
      <c r="M1203" s="8">
        <v>2423000.36</v>
      </c>
      <c r="N1203" s="8">
        <v>380036.8</v>
      </c>
    </row>
    <row r="1204" spans="1:14" x14ac:dyDescent="0.3">
      <c r="A1204" t="s">
        <v>9</v>
      </c>
      <c r="B1204" t="s">
        <v>194</v>
      </c>
      <c r="C1204" t="s">
        <v>57</v>
      </c>
      <c r="D1204" t="s">
        <v>3</v>
      </c>
      <c r="E1204" t="s">
        <v>23</v>
      </c>
      <c r="F1204" s="5">
        <v>42340</v>
      </c>
      <c r="G1204">
        <v>934718358</v>
      </c>
      <c r="H1204" s="5">
        <v>42354</v>
      </c>
      <c r="I1204">
        <v>2789</v>
      </c>
      <c r="J1204" s="8">
        <v>154.06</v>
      </c>
      <c r="K1204" s="8">
        <v>90.93</v>
      </c>
      <c r="L1204" s="8">
        <v>429673.34</v>
      </c>
      <c r="M1204" s="8">
        <v>253603.77</v>
      </c>
      <c r="N1204" s="8">
        <v>176069.57</v>
      </c>
    </row>
    <row r="1205" spans="1:14" x14ac:dyDescent="0.3">
      <c r="A1205" t="s">
        <v>26</v>
      </c>
      <c r="B1205" t="s">
        <v>126</v>
      </c>
      <c r="C1205" t="s">
        <v>6</v>
      </c>
      <c r="D1205" t="s">
        <v>7</v>
      </c>
      <c r="E1205" t="s">
        <v>4</v>
      </c>
      <c r="F1205" s="5">
        <v>43781</v>
      </c>
      <c r="G1205">
        <v>480688178</v>
      </c>
      <c r="H1205" s="5">
        <v>43793</v>
      </c>
      <c r="I1205">
        <v>5169</v>
      </c>
      <c r="J1205" s="8">
        <v>152.58000000000001</v>
      </c>
      <c r="K1205" s="8">
        <v>97.44</v>
      </c>
      <c r="L1205" s="8">
        <v>788686.02</v>
      </c>
      <c r="M1205" s="8">
        <v>503667.36</v>
      </c>
      <c r="N1205" s="8">
        <v>285018.65999999997</v>
      </c>
    </row>
    <row r="1206" spans="1:14" x14ac:dyDescent="0.3">
      <c r="A1206" t="s">
        <v>17</v>
      </c>
      <c r="B1206" t="s">
        <v>188</v>
      </c>
      <c r="C1206" t="s">
        <v>65</v>
      </c>
      <c r="D1206" t="s">
        <v>3</v>
      </c>
      <c r="E1206" t="s">
        <v>8</v>
      </c>
      <c r="F1206" s="5">
        <v>44817</v>
      </c>
      <c r="G1206">
        <v>212505471</v>
      </c>
      <c r="H1206" s="5">
        <v>44832</v>
      </c>
      <c r="I1206">
        <v>3946</v>
      </c>
      <c r="J1206" s="8">
        <v>668.27</v>
      </c>
      <c r="K1206" s="8">
        <v>502.54</v>
      </c>
      <c r="L1206" s="8">
        <v>2636993.42</v>
      </c>
      <c r="M1206" s="8">
        <v>1983022.84</v>
      </c>
      <c r="N1206" s="8">
        <v>653970.57999999996</v>
      </c>
    </row>
    <row r="1207" spans="1:14" x14ac:dyDescent="0.3">
      <c r="A1207" t="s">
        <v>20</v>
      </c>
      <c r="B1207" t="s">
        <v>183</v>
      </c>
      <c r="C1207" t="s">
        <v>22</v>
      </c>
      <c r="D1207" t="s">
        <v>3</v>
      </c>
      <c r="E1207" t="s">
        <v>4</v>
      </c>
      <c r="F1207" s="5">
        <v>44870</v>
      </c>
      <c r="G1207">
        <v>802094066</v>
      </c>
      <c r="H1207" s="5">
        <v>44905</v>
      </c>
      <c r="I1207">
        <v>6313</v>
      </c>
      <c r="J1207" s="8">
        <v>109.28</v>
      </c>
      <c r="K1207" s="8">
        <v>35.840000000000003</v>
      </c>
      <c r="L1207" s="8">
        <v>689884.64</v>
      </c>
      <c r="M1207" s="8">
        <v>226257.92000000001</v>
      </c>
      <c r="N1207" s="8">
        <v>463626.72</v>
      </c>
    </row>
    <row r="1208" spans="1:14" x14ac:dyDescent="0.3">
      <c r="A1208" t="s">
        <v>9</v>
      </c>
      <c r="B1208" t="s">
        <v>203</v>
      </c>
      <c r="C1208" t="s">
        <v>36</v>
      </c>
      <c r="D1208" t="s">
        <v>7</v>
      </c>
      <c r="E1208" t="s">
        <v>8</v>
      </c>
      <c r="F1208" s="5">
        <v>43913</v>
      </c>
      <c r="G1208">
        <v>741690289</v>
      </c>
      <c r="H1208" s="5">
        <v>43961</v>
      </c>
      <c r="I1208">
        <v>1494</v>
      </c>
      <c r="J1208" s="8">
        <v>421.89</v>
      </c>
      <c r="K1208" s="8">
        <v>364.69</v>
      </c>
      <c r="L1208" s="8">
        <v>630303.66</v>
      </c>
      <c r="M1208" s="8">
        <v>544846.86</v>
      </c>
      <c r="N1208" s="8">
        <v>85456.8</v>
      </c>
    </row>
    <row r="1209" spans="1:14" x14ac:dyDescent="0.3">
      <c r="A1209" t="s">
        <v>9</v>
      </c>
      <c r="B1209" t="s">
        <v>92</v>
      </c>
      <c r="C1209" t="s">
        <v>22</v>
      </c>
      <c r="D1209" t="s">
        <v>7</v>
      </c>
      <c r="E1209" t="s">
        <v>15</v>
      </c>
      <c r="F1209" s="5">
        <v>44573</v>
      </c>
      <c r="G1209">
        <v>393842971</v>
      </c>
      <c r="H1209" s="5">
        <v>44592</v>
      </c>
      <c r="I1209">
        <v>5742</v>
      </c>
      <c r="J1209" s="8">
        <v>109.28</v>
      </c>
      <c r="K1209" s="8">
        <v>35.840000000000003</v>
      </c>
      <c r="L1209" s="8">
        <v>627485.76</v>
      </c>
      <c r="M1209" s="8">
        <v>205793.28</v>
      </c>
      <c r="N1209" s="8">
        <v>421692.48</v>
      </c>
    </row>
    <row r="1210" spans="1:14" x14ac:dyDescent="0.3">
      <c r="A1210" t="s">
        <v>0</v>
      </c>
      <c r="B1210" t="s">
        <v>94</v>
      </c>
      <c r="C1210" t="s">
        <v>6</v>
      </c>
      <c r="D1210" t="s">
        <v>3</v>
      </c>
      <c r="E1210" t="s">
        <v>4</v>
      </c>
      <c r="F1210" s="5">
        <v>42251</v>
      </c>
      <c r="G1210">
        <v>641413438</v>
      </c>
      <c r="H1210" s="5">
        <v>42277</v>
      </c>
      <c r="I1210">
        <v>7345</v>
      </c>
      <c r="J1210" s="8">
        <v>152.58000000000001</v>
      </c>
      <c r="K1210" s="8">
        <v>97.44</v>
      </c>
      <c r="L1210" s="8">
        <v>1120700.1000000001</v>
      </c>
      <c r="M1210" s="8">
        <v>715696.8</v>
      </c>
      <c r="N1210" s="8">
        <v>405003.3</v>
      </c>
    </row>
    <row r="1211" spans="1:14" x14ac:dyDescent="0.3">
      <c r="A1211" t="s">
        <v>26</v>
      </c>
      <c r="B1211" t="s">
        <v>155</v>
      </c>
      <c r="C1211" t="s">
        <v>31</v>
      </c>
      <c r="D1211" t="s">
        <v>7</v>
      </c>
      <c r="E1211" t="s">
        <v>4</v>
      </c>
      <c r="F1211" s="5">
        <v>42048</v>
      </c>
      <c r="G1211">
        <v>637575519</v>
      </c>
      <c r="H1211" s="5">
        <v>42084</v>
      </c>
      <c r="I1211">
        <v>1619</v>
      </c>
      <c r="J1211" s="8">
        <v>437.2</v>
      </c>
      <c r="K1211" s="8">
        <v>263.33</v>
      </c>
      <c r="L1211" s="8">
        <v>707826.8</v>
      </c>
      <c r="M1211" s="8">
        <v>426331.27</v>
      </c>
      <c r="N1211" s="8">
        <v>281495.53000000003</v>
      </c>
    </row>
    <row r="1212" spans="1:14" x14ac:dyDescent="0.3">
      <c r="A1212" t="s">
        <v>12</v>
      </c>
      <c r="B1212" t="s">
        <v>67</v>
      </c>
      <c r="C1212" t="s">
        <v>31</v>
      </c>
      <c r="D1212" t="s">
        <v>7</v>
      </c>
      <c r="E1212" t="s">
        <v>4</v>
      </c>
      <c r="F1212" s="5">
        <v>44760</v>
      </c>
      <c r="G1212">
        <v>955815541</v>
      </c>
      <c r="H1212" s="5">
        <v>44786</v>
      </c>
      <c r="I1212">
        <v>5914</v>
      </c>
      <c r="J1212" s="8">
        <v>437.2</v>
      </c>
      <c r="K1212" s="8">
        <v>263.33</v>
      </c>
      <c r="L1212" s="8">
        <v>2585600.7999999998</v>
      </c>
      <c r="M1212" s="8">
        <v>1557333.62</v>
      </c>
      <c r="N1212" s="8">
        <v>1028267.18</v>
      </c>
    </row>
    <row r="1213" spans="1:14" x14ac:dyDescent="0.3">
      <c r="A1213" t="s">
        <v>26</v>
      </c>
      <c r="B1213" t="s">
        <v>139</v>
      </c>
      <c r="C1213" t="s">
        <v>14</v>
      </c>
      <c r="D1213" t="s">
        <v>3</v>
      </c>
      <c r="E1213" t="s">
        <v>23</v>
      </c>
      <c r="F1213" s="5">
        <v>42572</v>
      </c>
      <c r="G1213">
        <v>439932334</v>
      </c>
      <c r="H1213" s="5">
        <v>42588</v>
      </c>
      <c r="I1213">
        <v>4609</v>
      </c>
      <c r="J1213" s="8">
        <v>205.7</v>
      </c>
      <c r="K1213" s="8">
        <v>117.11</v>
      </c>
      <c r="L1213" s="8">
        <v>948071.3</v>
      </c>
      <c r="M1213" s="8">
        <v>539759.99</v>
      </c>
      <c r="N1213" s="8">
        <v>408311.31</v>
      </c>
    </row>
    <row r="1214" spans="1:14" x14ac:dyDescent="0.3">
      <c r="A1214" t="s">
        <v>26</v>
      </c>
      <c r="B1214" t="s">
        <v>55</v>
      </c>
      <c r="C1214" t="s">
        <v>2</v>
      </c>
      <c r="D1214" t="s">
        <v>7</v>
      </c>
      <c r="E1214" t="s">
        <v>23</v>
      </c>
      <c r="F1214" s="5">
        <v>44907</v>
      </c>
      <c r="G1214">
        <v>254037225</v>
      </c>
      <c r="H1214" s="5">
        <v>44579</v>
      </c>
      <c r="I1214">
        <v>4115</v>
      </c>
      <c r="J1214" s="8">
        <v>255.28</v>
      </c>
      <c r="K1214" s="8">
        <v>159.41999999999999</v>
      </c>
      <c r="L1214" s="8">
        <v>1050477.2</v>
      </c>
      <c r="M1214" s="8">
        <v>656013.30000000005</v>
      </c>
      <c r="N1214" s="8">
        <v>394463.9</v>
      </c>
    </row>
    <row r="1215" spans="1:14" x14ac:dyDescent="0.3">
      <c r="A1215" t="s">
        <v>20</v>
      </c>
      <c r="B1215" t="s">
        <v>120</v>
      </c>
      <c r="C1215" t="s">
        <v>31</v>
      </c>
      <c r="D1215" t="s">
        <v>3</v>
      </c>
      <c r="E1215" t="s">
        <v>4</v>
      </c>
      <c r="F1215" s="5">
        <v>43190</v>
      </c>
      <c r="G1215">
        <v>732554042</v>
      </c>
      <c r="H1215" s="5">
        <v>43195</v>
      </c>
      <c r="I1215">
        <v>7875</v>
      </c>
      <c r="J1215" s="8">
        <v>437.2</v>
      </c>
      <c r="K1215" s="8">
        <v>263.33</v>
      </c>
      <c r="L1215" s="8">
        <v>3442950</v>
      </c>
      <c r="M1215" s="8">
        <v>2073723.75</v>
      </c>
      <c r="N1215" s="8">
        <v>1369226.25</v>
      </c>
    </row>
    <row r="1216" spans="1:14" x14ac:dyDescent="0.3">
      <c r="A1216" t="s">
        <v>26</v>
      </c>
      <c r="B1216" t="s">
        <v>151</v>
      </c>
      <c r="C1216" t="s">
        <v>29</v>
      </c>
      <c r="D1216" t="s">
        <v>3</v>
      </c>
      <c r="E1216" t="s">
        <v>4</v>
      </c>
      <c r="F1216" s="5">
        <v>44623</v>
      </c>
      <c r="G1216">
        <v>930219113</v>
      </c>
      <c r="H1216" s="5">
        <v>44630</v>
      </c>
      <c r="I1216">
        <v>1362</v>
      </c>
      <c r="J1216" s="8">
        <v>651.21</v>
      </c>
      <c r="K1216" s="8">
        <v>524.96</v>
      </c>
      <c r="L1216" s="8">
        <v>886948.02</v>
      </c>
      <c r="M1216" s="8">
        <v>714995.52</v>
      </c>
      <c r="N1216" s="8">
        <v>171952.5</v>
      </c>
    </row>
    <row r="1217" spans="1:14" x14ac:dyDescent="0.3">
      <c r="A1217" t="s">
        <v>26</v>
      </c>
      <c r="B1217" t="s">
        <v>199</v>
      </c>
      <c r="C1217" t="s">
        <v>11</v>
      </c>
      <c r="D1217" t="s">
        <v>3</v>
      </c>
      <c r="E1217" t="s">
        <v>23</v>
      </c>
      <c r="F1217" s="5">
        <v>44562</v>
      </c>
      <c r="G1217">
        <v>872081267</v>
      </c>
      <c r="H1217" s="5">
        <v>44573</v>
      </c>
      <c r="I1217">
        <v>7081</v>
      </c>
      <c r="J1217" s="8">
        <v>47.45</v>
      </c>
      <c r="K1217" s="8">
        <v>31.79</v>
      </c>
      <c r="L1217" s="8">
        <v>335993.45</v>
      </c>
      <c r="M1217" s="8">
        <v>225104.99</v>
      </c>
      <c r="N1217" s="8">
        <v>110888.46</v>
      </c>
    </row>
    <row r="1218" spans="1:14" x14ac:dyDescent="0.3">
      <c r="A1218" t="s">
        <v>17</v>
      </c>
      <c r="B1218" t="s">
        <v>82</v>
      </c>
      <c r="C1218" t="s">
        <v>29</v>
      </c>
      <c r="D1218" t="s">
        <v>7</v>
      </c>
      <c r="E1218" t="s">
        <v>23</v>
      </c>
      <c r="F1218" s="5">
        <v>44911</v>
      </c>
      <c r="G1218">
        <v>203501832</v>
      </c>
      <c r="H1218" s="5">
        <v>44913</v>
      </c>
      <c r="I1218">
        <v>9569</v>
      </c>
      <c r="J1218" s="8">
        <v>651.21</v>
      </c>
      <c r="K1218" s="8">
        <v>524.96</v>
      </c>
      <c r="L1218" s="8">
        <v>6231428.4900000002</v>
      </c>
      <c r="M1218" s="8">
        <v>5023342.24</v>
      </c>
      <c r="N1218" s="8">
        <v>1208086.25</v>
      </c>
    </row>
    <row r="1219" spans="1:14" x14ac:dyDescent="0.3">
      <c r="A1219" t="s">
        <v>26</v>
      </c>
      <c r="B1219" t="s">
        <v>191</v>
      </c>
      <c r="C1219" t="s">
        <v>22</v>
      </c>
      <c r="D1219" t="s">
        <v>3</v>
      </c>
      <c r="E1219" t="s">
        <v>15</v>
      </c>
      <c r="F1219" s="5">
        <v>42038</v>
      </c>
      <c r="G1219">
        <v>440154635</v>
      </c>
      <c r="H1219" s="5">
        <v>42041</v>
      </c>
      <c r="I1219">
        <v>393</v>
      </c>
      <c r="J1219" s="8">
        <v>109.28</v>
      </c>
      <c r="K1219" s="8">
        <v>35.840000000000003</v>
      </c>
      <c r="L1219" s="8">
        <v>42947.040000000001</v>
      </c>
      <c r="M1219" s="8">
        <v>14085.12</v>
      </c>
      <c r="N1219" s="8">
        <v>28861.919999999998</v>
      </c>
    </row>
    <row r="1220" spans="1:14" x14ac:dyDescent="0.3">
      <c r="A1220" t="s">
        <v>26</v>
      </c>
      <c r="B1220" t="s">
        <v>139</v>
      </c>
      <c r="C1220" t="s">
        <v>19</v>
      </c>
      <c r="D1220" t="s">
        <v>3</v>
      </c>
      <c r="E1220" t="s">
        <v>4</v>
      </c>
      <c r="F1220" s="5">
        <v>44702</v>
      </c>
      <c r="G1220">
        <v>918026006</v>
      </c>
      <c r="H1220" s="5">
        <v>44751</v>
      </c>
      <c r="I1220">
        <v>3151</v>
      </c>
      <c r="J1220" s="8">
        <v>81.73</v>
      </c>
      <c r="K1220" s="8">
        <v>56.67</v>
      </c>
      <c r="L1220" s="8">
        <v>257531.23</v>
      </c>
      <c r="M1220" s="8">
        <v>178567.17</v>
      </c>
      <c r="N1220" s="8">
        <v>78964.06</v>
      </c>
    </row>
    <row r="1221" spans="1:14" x14ac:dyDescent="0.3">
      <c r="A1221" t="s">
        <v>9</v>
      </c>
      <c r="B1221" t="s">
        <v>194</v>
      </c>
      <c r="C1221" t="s">
        <v>65</v>
      </c>
      <c r="D1221" t="s">
        <v>7</v>
      </c>
      <c r="E1221" t="s">
        <v>23</v>
      </c>
      <c r="F1221" s="5">
        <v>43972</v>
      </c>
      <c r="G1221">
        <v>143414771</v>
      </c>
      <c r="H1221" s="5">
        <v>43985</v>
      </c>
      <c r="I1221">
        <v>8473</v>
      </c>
      <c r="J1221" s="8">
        <v>668.27</v>
      </c>
      <c r="K1221" s="8">
        <v>502.54</v>
      </c>
      <c r="L1221" s="8">
        <v>5662251.71</v>
      </c>
      <c r="M1221" s="8">
        <v>4258021.42</v>
      </c>
      <c r="N1221" s="8">
        <v>1404230.29</v>
      </c>
    </row>
    <row r="1222" spans="1:14" x14ac:dyDescent="0.3">
      <c r="A1222" t="s">
        <v>12</v>
      </c>
      <c r="B1222" t="s">
        <v>67</v>
      </c>
      <c r="C1222" t="s">
        <v>57</v>
      </c>
      <c r="D1222" t="s">
        <v>7</v>
      </c>
      <c r="E1222" t="s">
        <v>4</v>
      </c>
      <c r="F1222" s="5">
        <v>43462</v>
      </c>
      <c r="G1222">
        <v>742932260</v>
      </c>
      <c r="H1222" s="5">
        <v>42034</v>
      </c>
      <c r="I1222">
        <v>9020</v>
      </c>
      <c r="J1222" s="8">
        <v>154.06</v>
      </c>
      <c r="K1222" s="8">
        <v>90.93</v>
      </c>
      <c r="L1222" s="8">
        <v>1389621.2</v>
      </c>
      <c r="M1222" s="8">
        <v>820188.6</v>
      </c>
      <c r="N1222" s="8">
        <v>569432.6</v>
      </c>
    </row>
    <row r="1223" spans="1:14" x14ac:dyDescent="0.3">
      <c r="A1223" t="s">
        <v>0</v>
      </c>
      <c r="B1223" t="s">
        <v>101</v>
      </c>
      <c r="C1223" t="s">
        <v>57</v>
      </c>
      <c r="D1223" t="s">
        <v>7</v>
      </c>
      <c r="E1223" t="s">
        <v>15</v>
      </c>
      <c r="F1223" s="5">
        <v>42714</v>
      </c>
      <c r="G1223">
        <v>913502299</v>
      </c>
      <c r="H1223" s="5">
        <v>42749</v>
      </c>
      <c r="I1223">
        <v>4485</v>
      </c>
      <c r="J1223" s="8">
        <v>154.06</v>
      </c>
      <c r="K1223" s="8">
        <v>90.93</v>
      </c>
      <c r="L1223" s="8">
        <v>690959.1</v>
      </c>
      <c r="M1223" s="8">
        <v>407821.05</v>
      </c>
      <c r="N1223" s="8">
        <v>283138.05</v>
      </c>
    </row>
    <row r="1224" spans="1:14" x14ac:dyDescent="0.3">
      <c r="A1224" t="s">
        <v>9</v>
      </c>
      <c r="B1224" t="s">
        <v>96</v>
      </c>
      <c r="C1224" t="s">
        <v>6</v>
      </c>
      <c r="D1224" t="s">
        <v>7</v>
      </c>
      <c r="E1224" t="s">
        <v>8</v>
      </c>
      <c r="F1224" s="5">
        <v>44738</v>
      </c>
      <c r="G1224">
        <v>272361218</v>
      </c>
      <c r="H1224" s="5">
        <v>44745</v>
      </c>
      <c r="I1224">
        <v>6592</v>
      </c>
      <c r="J1224" s="8">
        <v>152.58000000000001</v>
      </c>
      <c r="K1224" s="8">
        <v>97.44</v>
      </c>
      <c r="L1224" s="8">
        <v>1005807.36</v>
      </c>
      <c r="M1224" s="8">
        <v>642324.47999999998</v>
      </c>
      <c r="N1224" s="8">
        <v>363482.88</v>
      </c>
    </row>
    <row r="1225" spans="1:14" x14ac:dyDescent="0.3">
      <c r="A1225" t="s">
        <v>0</v>
      </c>
      <c r="B1225" t="s">
        <v>33</v>
      </c>
      <c r="C1225" t="s">
        <v>57</v>
      </c>
      <c r="D1225" t="s">
        <v>7</v>
      </c>
      <c r="E1225" t="s">
        <v>8</v>
      </c>
      <c r="F1225" s="5">
        <v>42159</v>
      </c>
      <c r="G1225">
        <v>307057845</v>
      </c>
      <c r="H1225" s="5">
        <v>42187</v>
      </c>
      <c r="I1225">
        <v>4095</v>
      </c>
      <c r="J1225" s="8">
        <v>154.06</v>
      </c>
      <c r="K1225" s="8">
        <v>90.93</v>
      </c>
      <c r="L1225" s="8">
        <v>630875.69999999995</v>
      </c>
      <c r="M1225" s="8">
        <v>372358.35</v>
      </c>
      <c r="N1225" s="8">
        <v>258517.35</v>
      </c>
    </row>
    <row r="1226" spans="1:14" x14ac:dyDescent="0.3">
      <c r="A1226" t="s">
        <v>12</v>
      </c>
      <c r="B1226" t="s">
        <v>146</v>
      </c>
      <c r="C1226" t="s">
        <v>11</v>
      </c>
      <c r="D1226" t="s">
        <v>3</v>
      </c>
      <c r="E1226" t="s">
        <v>8</v>
      </c>
      <c r="F1226" s="5">
        <v>43380</v>
      </c>
      <c r="G1226">
        <v>325453507</v>
      </c>
      <c r="H1226" s="5">
        <v>43416</v>
      </c>
      <c r="I1226">
        <v>7780</v>
      </c>
      <c r="J1226" s="8">
        <v>47.45</v>
      </c>
      <c r="K1226" s="8">
        <v>31.79</v>
      </c>
      <c r="L1226" s="8">
        <v>369161</v>
      </c>
      <c r="M1226" s="8">
        <v>247326.2</v>
      </c>
      <c r="N1226" s="8">
        <v>121834.8</v>
      </c>
    </row>
    <row r="1227" spans="1:14" x14ac:dyDescent="0.3">
      <c r="A1227" t="s">
        <v>26</v>
      </c>
      <c r="B1227" t="s">
        <v>103</v>
      </c>
      <c r="C1227" t="s">
        <v>2</v>
      </c>
      <c r="D1227" t="s">
        <v>3</v>
      </c>
      <c r="E1227" t="s">
        <v>15</v>
      </c>
      <c r="F1227" s="5">
        <v>44387</v>
      </c>
      <c r="G1227">
        <v>605722033</v>
      </c>
      <c r="H1227" s="5">
        <v>44397</v>
      </c>
      <c r="I1227">
        <v>5465</v>
      </c>
      <c r="J1227" s="8">
        <v>255.28</v>
      </c>
      <c r="K1227" s="8">
        <v>159.41999999999999</v>
      </c>
      <c r="L1227" s="8">
        <v>1395105.2</v>
      </c>
      <c r="M1227" s="8">
        <v>871230.3</v>
      </c>
      <c r="N1227" s="8">
        <v>523874.9</v>
      </c>
    </row>
    <row r="1228" spans="1:14" x14ac:dyDescent="0.3">
      <c r="A1228" t="s">
        <v>9</v>
      </c>
      <c r="B1228" t="s">
        <v>141</v>
      </c>
      <c r="C1228" t="s">
        <v>57</v>
      </c>
      <c r="D1228" t="s">
        <v>3</v>
      </c>
      <c r="E1228" t="s">
        <v>4</v>
      </c>
      <c r="F1228" s="5">
        <v>42856</v>
      </c>
      <c r="G1228">
        <v>146349751</v>
      </c>
      <c r="H1228" s="5">
        <v>42899</v>
      </c>
      <c r="I1228">
        <v>6999</v>
      </c>
      <c r="J1228" s="8">
        <v>154.06</v>
      </c>
      <c r="K1228" s="8">
        <v>90.93</v>
      </c>
      <c r="L1228" s="8">
        <v>1078265.94</v>
      </c>
      <c r="M1228" s="8">
        <v>636419.06999999995</v>
      </c>
      <c r="N1228" s="8">
        <v>441846.87</v>
      </c>
    </row>
    <row r="1229" spans="1:14" x14ac:dyDescent="0.3">
      <c r="A1229" t="s">
        <v>12</v>
      </c>
      <c r="B1229" t="s">
        <v>32</v>
      </c>
      <c r="C1229" t="s">
        <v>45</v>
      </c>
      <c r="D1229" t="s">
        <v>3</v>
      </c>
      <c r="E1229" t="s">
        <v>8</v>
      </c>
      <c r="F1229" s="5">
        <v>44864</v>
      </c>
      <c r="G1229">
        <v>716135489</v>
      </c>
      <c r="H1229" s="5">
        <v>44878</v>
      </c>
      <c r="I1229">
        <v>9260</v>
      </c>
      <c r="J1229" s="8">
        <v>9.33</v>
      </c>
      <c r="K1229" s="8">
        <v>6.92</v>
      </c>
      <c r="L1229" s="8">
        <v>86395.8</v>
      </c>
      <c r="M1229" s="8">
        <v>64079.199999999997</v>
      </c>
      <c r="N1229" s="8">
        <v>22316.6</v>
      </c>
    </row>
    <row r="1230" spans="1:14" x14ac:dyDescent="0.3">
      <c r="A1230" t="s">
        <v>9</v>
      </c>
      <c r="B1230" t="s">
        <v>204</v>
      </c>
      <c r="C1230" t="s">
        <v>36</v>
      </c>
      <c r="D1230" t="s">
        <v>7</v>
      </c>
      <c r="E1230" t="s">
        <v>8</v>
      </c>
      <c r="F1230" s="5">
        <v>42788</v>
      </c>
      <c r="G1230">
        <v>104190576</v>
      </c>
      <c r="H1230" s="5">
        <v>42806</v>
      </c>
      <c r="I1230">
        <v>1162</v>
      </c>
      <c r="J1230" s="8">
        <v>421.89</v>
      </c>
      <c r="K1230" s="8">
        <v>364.69</v>
      </c>
      <c r="L1230" s="8">
        <v>490236.18</v>
      </c>
      <c r="M1230" s="8">
        <v>423769.78</v>
      </c>
      <c r="N1230" s="8">
        <v>66466.399999999994</v>
      </c>
    </row>
    <row r="1231" spans="1:14" x14ac:dyDescent="0.3">
      <c r="A1231" t="s">
        <v>12</v>
      </c>
      <c r="B1231" t="s">
        <v>61</v>
      </c>
      <c r="C1231" t="s">
        <v>2</v>
      </c>
      <c r="D1231" t="s">
        <v>7</v>
      </c>
      <c r="E1231" t="s">
        <v>4</v>
      </c>
      <c r="F1231" s="5">
        <v>43559</v>
      </c>
      <c r="G1231">
        <v>669938838</v>
      </c>
      <c r="H1231" s="5">
        <v>43595</v>
      </c>
      <c r="I1231">
        <v>8645</v>
      </c>
      <c r="J1231" s="8">
        <v>255.28</v>
      </c>
      <c r="K1231" s="8">
        <v>159.41999999999999</v>
      </c>
      <c r="L1231" s="8">
        <v>2206895.6</v>
      </c>
      <c r="M1231" s="8">
        <v>1378185.9</v>
      </c>
      <c r="N1231" s="8">
        <v>828709.7</v>
      </c>
    </row>
    <row r="1232" spans="1:14" x14ac:dyDescent="0.3">
      <c r="A1232" t="s">
        <v>20</v>
      </c>
      <c r="B1232" t="s">
        <v>70</v>
      </c>
      <c r="C1232" t="s">
        <v>29</v>
      </c>
      <c r="D1232" t="s">
        <v>7</v>
      </c>
      <c r="E1232" t="s">
        <v>15</v>
      </c>
      <c r="F1232" s="5">
        <v>42030</v>
      </c>
      <c r="G1232">
        <v>793116605</v>
      </c>
      <c r="H1232" s="5">
        <v>42042</v>
      </c>
      <c r="I1232">
        <v>9683</v>
      </c>
      <c r="J1232" s="8">
        <v>651.21</v>
      </c>
      <c r="K1232" s="8">
        <v>524.96</v>
      </c>
      <c r="L1232" s="8">
        <v>6305666.4299999997</v>
      </c>
      <c r="M1232" s="8">
        <v>5083187.68</v>
      </c>
      <c r="N1232" s="8">
        <v>1222478.75</v>
      </c>
    </row>
    <row r="1233" spans="1:14" x14ac:dyDescent="0.3">
      <c r="A1233" t="s">
        <v>12</v>
      </c>
      <c r="B1233" t="s">
        <v>61</v>
      </c>
      <c r="C1233" t="s">
        <v>65</v>
      </c>
      <c r="D1233" t="s">
        <v>7</v>
      </c>
      <c r="E1233" t="s">
        <v>4</v>
      </c>
      <c r="F1233" s="5">
        <v>43480</v>
      </c>
      <c r="G1233">
        <v>723772704</v>
      </c>
      <c r="H1233" s="5">
        <v>43511</v>
      </c>
      <c r="I1233">
        <v>9282</v>
      </c>
      <c r="J1233" s="8">
        <v>668.27</v>
      </c>
      <c r="K1233" s="8">
        <v>502.54</v>
      </c>
      <c r="L1233" s="8">
        <v>6202882.1399999997</v>
      </c>
      <c r="M1233" s="8">
        <v>4664576.28</v>
      </c>
      <c r="N1233" s="8">
        <v>1538305.86</v>
      </c>
    </row>
    <row r="1234" spans="1:14" x14ac:dyDescent="0.3">
      <c r="A1234" t="s">
        <v>9</v>
      </c>
      <c r="B1234" t="s">
        <v>98</v>
      </c>
      <c r="C1234" t="s">
        <v>14</v>
      </c>
      <c r="D1234" t="s">
        <v>3</v>
      </c>
      <c r="E1234" t="s">
        <v>8</v>
      </c>
      <c r="F1234" s="5">
        <v>43775</v>
      </c>
      <c r="G1234">
        <v>332268464</v>
      </c>
      <c r="H1234" s="5">
        <v>43813</v>
      </c>
      <c r="I1234">
        <v>4477</v>
      </c>
      <c r="J1234" s="8">
        <v>205.7</v>
      </c>
      <c r="K1234" s="8">
        <v>117.11</v>
      </c>
      <c r="L1234" s="8">
        <v>920918.9</v>
      </c>
      <c r="M1234" s="8">
        <v>524301.47</v>
      </c>
      <c r="N1234" s="8">
        <v>396617.43</v>
      </c>
    </row>
    <row r="1235" spans="1:14" x14ac:dyDescent="0.3">
      <c r="A1235" t="s">
        <v>9</v>
      </c>
      <c r="B1235" t="s">
        <v>157</v>
      </c>
      <c r="C1235" t="s">
        <v>36</v>
      </c>
      <c r="D1235" t="s">
        <v>3</v>
      </c>
      <c r="E1235" t="s">
        <v>4</v>
      </c>
      <c r="F1235" s="5">
        <v>43784</v>
      </c>
      <c r="G1235">
        <v>459277713</v>
      </c>
      <c r="H1235" s="5">
        <v>43803</v>
      </c>
      <c r="I1235">
        <v>9336</v>
      </c>
      <c r="J1235" s="8">
        <v>421.89</v>
      </c>
      <c r="K1235" s="8">
        <v>364.69</v>
      </c>
      <c r="L1235" s="8">
        <v>3938765.04</v>
      </c>
      <c r="M1235" s="8">
        <v>3404745.84</v>
      </c>
      <c r="N1235" s="8">
        <v>534019.19999999995</v>
      </c>
    </row>
    <row r="1236" spans="1:14" x14ac:dyDescent="0.3">
      <c r="A1236" t="s">
        <v>9</v>
      </c>
      <c r="B1236" t="s">
        <v>203</v>
      </c>
      <c r="C1236" t="s">
        <v>45</v>
      </c>
      <c r="D1236" t="s">
        <v>7</v>
      </c>
      <c r="E1236" t="s">
        <v>15</v>
      </c>
      <c r="F1236" s="5">
        <v>44766</v>
      </c>
      <c r="G1236">
        <v>665786778</v>
      </c>
      <c r="H1236" s="5">
        <v>44788</v>
      </c>
      <c r="I1236">
        <v>9958</v>
      </c>
      <c r="J1236" s="8">
        <v>9.33</v>
      </c>
      <c r="K1236" s="8">
        <v>6.92</v>
      </c>
      <c r="L1236" s="8">
        <v>92908.14</v>
      </c>
      <c r="M1236" s="8">
        <v>68909.36</v>
      </c>
      <c r="N1236" s="8">
        <v>23998.78</v>
      </c>
    </row>
    <row r="1237" spans="1:14" x14ac:dyDescent="0.3">
      <c r="A1237" t="s">
        <v>12</v>
      </c>
      <c r="B1237" t="s">
        <v>162</v>
      </c>
      <c r="C1237" t="s">
        <v>65</v>
      </c>
      <c r="D1237" t="s">
        <v>3</v>
      </c>
      <c r="E1237" t="s">
        <v>4</v>
      </c>
      <c r="F1237" s="5">
        <v>43748</v>
      </c>
      <c r="G1237">
        <v>583094489</v>
      </c>
      <c r="H1237" s="5">
        <v>43782</v>
      </c>
      <c r="I1237">
        <v>9472</v>
      </c>
      <c r="J1237" s="8">
        <v>668.27</v>
      </c>
      <c r="K1237" s="8">
        <v>502.54</v>
      </c>
      <c r="L1237" s="8">
        <v>6329853.4400000004</v>
      </c>
      <c r="M1237" s="8">
        <v>4760058.88</v>
      </c>
      <c r="N1237" s="8">
        <v>1569794.56</v>
      </c>
    </row>
    <row r="1238" spans="1:14" x14ac:dyDescent="0.3">
      <c r="A1238" t="s">
        <v>26</v>
      </c>
      <c r="B1238" t="s">
        <v>186</v>
      </c>
      <c r="C1238" t="s">
        <v>14</v>
      </c>
      <c r="D1238" t="s">
        <v>7</v>
      </c>
      <c r="E1238" t="s">
        <v>4</v>
      </c>
      <c r="F1238" s="5">
        <v>44466</v>
      </c>
      <c r="G1238">
        <v>362812173</v>
      </c>
      <c r="H1238" s="5">
        <v>44469</v>
      </c>
      <c r="I1238">
        <v>3039</v>
      </c>
      <c r="J1238" s="8">
        <v>205.7</v>
      </c>
      <c r="K1238" s="8">
        <v>117.11</v>
      </c>
      <c r="L1238" s="8">
        <v>625122.30000000005</v>
      </c>
      <c r="M1238" s="8">
        <v>355897.29</v>
      </c>
      <c r="N1238" s="8">
        <v>269225.01</v>
      </c>
    </row>
    <row r="1239" spans="1:14" x14ac:dyDescent="0.3">
      <c r="A1239" t="s">
        <v>0</v>
      </c>
      <c r="B1239" t="s">
        <v>94</v>
      </c>
      <c r="C1239" t="s">
        <v>6</v>
      </c>
      <c r="D1239" t="s">
        <v>3</v>
      </c>
      <c r="E1239" t="s">
        <v>8</v>
      </c>
      <c r="F1239" s="5">
        <v>44071</v>
      </c>
      <c r="G1239">
        <v>226863658</v>
      </c>
      <c r="H1239" s="5">
        <v>44090</v>
      </c>
      <c r="I1239">
        <v>2853</v>
      </c>
      <c r="J1239" s="8">
        <v>152.58000000000001</v>
      </c>
      <c r="K1239" s="8">
        <v>97.44</v>
      </c>
      <c r="L1239" s="8">
        <v>435310.74</v>
      </c>
      <c r="M1239" s="8">
        <v>277996.32</v>
      </c>
      <c r="N1239" s="8">
        <v>157314.42000000001</v>
      </c>
    </row>
    <row r="1240" spans="1:14" x14ac:dyDescent="0.3">
      <c r="A1240" t="s">
        <v>9</v>
      </c>
      <c r="B1240" t="s">
        <v>91</v>
      </c>
      <c r="C1240" t="s">
        <v>2</v>
      </c>
      <c r="D1240" t="s">
        <v>3</v>
      </c>
      <c r="E1240" t="s">
        <v>15</v>
      </c>
      <c r="F1240" s="5">
        <v>44805</v>
      </c>
      <c r="G1240">
        <v>917485272</v>
      </c>
      <c r="H1240" s="5">
        <v>44837</v>
      </c>
      <c r="I1240">
        <v>3136</v>
      </c>
      <c r="J1240" s="8">
        <v>255.28</v>
      </c>
      <c r="K1240" s="8">
        <v>159.41999999999999</v>
      </c>
      <c r="L1240" s="8">
        <v>800558.07999999996</v>
      </c>
      <c r="M1240" s="8">
        <v>499941.12</v>
      </c>
      <c r="N1240" s="8">
        <v>300616.96000000002</v>
      </c>
    </row>
    <row r="1241" spans="1:14" x14ac:dyDescent="0.3">
      <c r="A1241" t="s">
        <v>9</v>
      </c>
      <c r="B1241" t="s">
        <v>194</v>
      </c>
      <c r="C1241" t="s">
        <v>19</v>
      </c>
      <c r="D1241" t="s">
        <v>7</v>
      </c>
      <c r="E1241" t="s">
        <v>15</v>
      </c>
      <c r="F1241" s="5">
        <v>43949</v>
      </c>
      <c r="G1241">
        <v>547225844</v>
      </c>
      <c r="H1241" s="5">
        <v>43981</v>
      </c>
      <c r="I1241">
        <v>5143</v>
      </c>
      <c r="J1241" s="8">
        <v>81.73</v>
      </c>
      <c r="K1241" s="8">
        <v>56.67</v>
      </c>
      <c r="L1241" s="8">
        <v>420337.39</v>
      </c>
      <c r="M1241" s="8">
        <v>291453.81</v>
      </c>
      <c r="N1241" s="8">
        <v>128883.58</v>
      </c>
    </row>
    <row r="1242" spans="1:14" x14ac:dyDescent="0.3">
      <c r="A1242" t="s">
        <v>26</v>
      </c>
      <c r="B1242" t="s">
        <v>170</v>
      </c>
      <c r="C1242" t="s">
        <v>65</v>
      </c>
      <c r="D1242" t="s">
        <v>7</v>
      </c>
      <c r="E1242" t="s">
        <v>4</v>
      </c>
      <c r="F1242" s="5">
        <v>44598</v>
      </c>
      <c r="G1242">
        <v>448946702</v>
      </c>
      <c r="H1242" s="5">
        <v>44620</v>
      </c>
      <c r="I1242">
        <v>2161</v>
      </c>
      <c r="J1242" s="8">
        <v>668.27</v>
      </c>
      <c r="K1242" s="8">
        <v>502.54</v>
      </c>
      <c r="L1242" s="8">
        <v>1444131.47</v>
      </c>
      <c r="M1242" s="8">
        <v>1085988.94</v>
      </c>
      <c r="N1242" s="8">
        <v>358142.53</v>
      </c>
    </row>
    <row r="1243" spans="1:14" x14ac:dyDescent="0.3">
      <c r="A1243" t="s">
        <v>26</v>
      </c>
      <c r="B1243" t="s">
        <v>142</v>
      </c>
      <c r="C1243" t="s">
        <v>31</v>
      </c>
      <c r="D1243" t="s">
        <v>3</v>
      </c>
      <c r="E1243" t="s">
        <v>23</v>
      </c>
      <c r="F1243" s="5">
        <v>42542</v>
      </c>
      <c r="G1243">
        <v>225821673</v>
      </c>
      <c r="H1243" s="5">
        <v>42585</v>
      </c>
      <c r="I1243">
        <v>4506</v>
      </c>
      <c r="J1243" s="8">
        <v>437.2</v>
      </c>
      <c r="K1243" s="8">
        <v>263.33</v>
      </c>
      <c r="L1243" s="8">
        <v>1970023.2</v>
      </c>
      <c r="M1243" s="8">
        <v>1186564.98</v>
      </c>
      <c r="N1243" s="8">
        <v>783458.22</v>
      </c>
    </row>
    <row r="1244" spans="1:14" x14ac:dyDescent="0.3">
      <c r="A1244" t="s">
        <v>12</v>
      </c>
      <c r="B1244" t="s">
        <v>73</v>
      </c>
      <c r="C1244" t="s">
        <v>11</v>
      </c>
      <c r="D1244" t="s">
        <v>3</v>
      </c>
      <c r="E1244" t="s">
        <v>15</v>
      </c>
      <c r="F1244" s="5">
        <v>43349</v>
      </c>
      <c r="G1244">
        <v>901337087</v>
      </c>
      <c r="H1244" s="5">
        <v>43398</v>
      </c>
      <c r="I1244">
        <v>4529</v>
      </c>
      <c r="J1244" s="8">
        <v>47.45</v>
      </c>
      <c r="K1244" s="8">
        <v>31.79</v>
      </c>
      <c r="L1244" s="8">
        <v>214901.05</v>
      </c>
      <c r="M1244" s="8">
        <v>143976.91</v>
      </c>
      <c r="N1244" s="8">
        <v>70924.14</v>
      </c>
    </row>
    <row r="1245" spans="1:14" x14ac:dyDescent="0.3">
      <c r="A1245" t="s">
        <v>9</v>
      </c>
      <c r="B1245" t="s">
        <v>60</v>
      </c>
      <c r="C1245" t="s">
        <v>65</v>
      </c>
      <c r="D1245" t="s">
        <v>7</v>
      </c>
      <c r="E1245" t="s">
        <v>15</v>
      </c>
      <c r="F1245" s="5">
        <v>42204</v>
      </c>
      <c r="G1245">
        <v>869291770</v>
      </c>
      <c r="H1245" s="5">
        <v>42237</v>
      </c>
      <c r="I1245">
        <v>1607</v>
      </c>
      <c r="J1245" s="8">
        <v>668.27</v>
      </c>
      <c r="K1245" s="8">
        <v>502.54</v>
      </c>
      <c r="L1245" s="8">
        <v>1073909.8899999999</v>
      </c>
      <c r="M1245" s="8">
        <v>807581.78</v>
      </c>
      <c r="N1245" s="8">
        <v>266328.11</v>
      </c>
    </row>
    <row r="1246" spans="1:14" x14ac:dyDescent="0.3">
      <c r="A1246" t="s">
        <v>0</v>
      </c>
      <c r="B1246" t="s">
        <v>197</v>
      </c>
      <c r="C1246" t="s">
        <v>2</v>
      </c>
      <c r="D1246" t="s">
        <v>7</v>
      </c>
      <c r="E1246" t="s">
        <v>15</v>
      </c>
      <c r="F1246" s="5">
        <v>42297</v>
      </c>
      <c r="G1246">
        <v>843797051</v>
      </c>
      <c r="H1246" s="5">
        <v>42298</v>
      </c>
      <c r="I1246">
        <v>7153</v>
      </c>
      <c r="J1246" s="8">
        <v>255.28</v>
      </c>
      <c r="K1246" s="8">
        <v>159.41999999999999</v>
      </c>
      <c r="L1246" s="8">
        <v>1826017.84</v>
      </c>
      <c r="M1246" s="8">
        <v>1140331.26</v>
      </c>
      <c r="N1246" s="8">
        <v>685686.58</v>
      </c>
    </row>
    <row r="1247" spans="1:14" x14ac:dyDescent="0.3">
      <c r="A1247" t="s">
        <v>9</v>
      </c>
      <c r="B1247" t="s">
        <v>203</v>
      </c>
      <c r="C1247" t="s">
        <v>22</v>
      </c>
      <c r="D1247" t="s">
        <v>7</v>
      </c>
      <c r="E1247" t="s">
        <v>15</v>
      </c>
      <c r="F1247" s="5">
        <v>42747</v>
      </c>
      <c r="G1247">
        <v>709276759</v>
      </c>
      <c r="H1247" s="5">
        <v>42795</v>
      </c>
      <c r="I1247">
        <v>9610</v>
      </c>
      <c r="J1247" s="8">
        <v>109.28</v>
      </c>
      <c r="K1247" s="8">
        <v>35.840000000000003</v>
      </c>
      <c r="L1247" s="8">
        <v>1050180.8</v>
      </c>
      <c r="M1247" s="8">
        <v>344422.40000000002</v>
      </c>
      <c r="N1247" s="8">
        <v>705758.4</v>
      </c>
    </row>
    <row r="1248" spans="1:14" x14ac:dyDescent="0.3">
      <c r="A1248" t="s">
        <v>12</v>
      </c>
      <c r="B1248" t="s">
        <v>189</v>
      </c>
      <c r="C1248" t="s">
        <v>45</v>
      </c>
      <c r="D1248" t="s">
        <v>3</v>
      </c>
      <c r="E1248" t="s">
        <v>4</v>
      </c>
      <c r="F1248" s="5">
        <v>43217</v>
      </c>
      <c r="G1248">
        <v>870467221</v>
      </c>
      <c r="H1248" s="5">
        <v>43248</v>
      </c>
      <c r="I1248">
        <v>9449</v>
      </c>
      <c r="J1248" s="8">
        <v>9.33</v>
      </c>
      <c r="K1248" s="8">
        <v>6.92</v>
      </c>
      <c r="L1248" s="8">
        <v>88159.17</v>
      </c>
      <c r="M1248" s="8">
        <v>65387.08</v>
      </c>
      <c r="N1248" s="8">
        <v>22772.09</v>
      </c>
    </row>
    <row r="1249" spans="1:14" x14ac:dyDescent="0.3">
      <c r="A1249" t="s">
        <v>26</v>
      </c>
      <c r="B1249" t="s">
        <v>187</v>
      </c>
      <c r="C1249" t="s">
        <v>2</v>
      </c>
      <c r="D1249" t="s">
        <v>3</v>
      </c>
      <c r="E1249" t="s">
        <v>4</v>
      </c>
      <c r="F1249" s="5">
        <v>42064</v>
      </c>
      <c r="G1249">
        <v>902417266</v>
      </c>
      <c r="H1249" s="5">
        <v>42109</v>
      </c>
      <c r="I1249">
        <v>4178</v>
      </c>
      <c r="J1249" s="8">
        <v>255.28</v>
      </c>
      <c r="K1249" s="8">
        <v>159.41999999999999</v>
      </c>
      <c r="L1249" s="8">
        <v>1066559.8400000001</v>
      </c>
      <c r="M1249" s="8">
        <v>666056.76</v>
      </c>
      <c r="N1249" s="8">
        <v>400503.08</v>
      </c>
    </row>
    <row r="1250" spans="1:14" x14ac:dyDescent="0.3">
      <c r="A1250" t="s">
        <v>20</v>
      </c>
      <c r="B1250" t="s">
        <v>70</v>
      </c>
      <c r="C1250" t="s">
        <v>29</v>
      </c>
      <c r="D1250" t="s">
        <v>7</v>
      </c>
      <c r="E1250" t="s">
        <v>4</v>
      </c>
      <c r="F1250" s="5">
        <v>44191</v>
      </c>
      <c r="G1250">
        <v>900488221</v>
      </c>
      <c r="H1250" s="5">
        <v>43875</v>
      </c>
      <c r="I1250">
        <v>3330</v>
      </c>
      <c r="J1250" s="8">
        <v>651.21</v>
      </c>
      <c r="K1250" s="8">
        <v>524.96</v>
      </c>
      <c r="L1250" s="8">
        <v>2168529.2999999998</v>
      </c>
      <c r="M1250" s="8">
        <v>1748116.8</v>
      </c>
      <c r="N1250" s="8">
        <v>420412.5</v>
      </c>
    </row>
    <row r="1251" spans="1:14" x14ac:dyDescent="0.3">
      <c r="A1251" t="s">
        <v>12</v>
      </c>
      <c r="B1251" t="s">
        <v>162</v>
      </c>
      <c r="C1251" t="s">
        <v>22</v>
      </c>
      <c r="D1251" t="s">
        <v>3</v>
      </c>
      <c r="E1251" t="s">
        <v>23</v>
      </c>
      <c r="F1251" s="5">
        <v>43696</v>
      </c>
      <c r="G1251">
        <v>130353915</v>
      </c>
      <c r="H1251" s="5">
        <v>43739</v>
      </c>
      <c r="I1251">
        <v>3475</v>
      </c>
      <c r="J1251" s="8">
        <v>109.28</v>
      </c>
      <c r="K1251" s="8">
        <v>35.840000000000003</v>
      </c>
      <c r="L1251" s="8">
        <v>379748</v>
      </c>
      <c r="M1251" s="8">
        <v>124544</v>
      </c>
      <c r="N1251" s="8">
        <v>255204</v>
      </c>
    </row>
    <row r="1252" spans="1:14" x14ac:dyDescent="0.3">
      <c r="A1252" t="s">
        <v>26</v>
      </c>
      <c r="B1252" t="s">
        <v>170</v>
      </c>
      <c r="C1252" t="s">
        <v>31</v>
      </c>
      <c r="D1252" t="s">
        <v>7</v>
      </c>
      <c r="E1252" t="s">
        <v>23</v>
      </c>
      <c r="F1252" s="5">
        <v>42532</v>
      </c>
      <c r="G1252">
        <v>178000676</v>
      </c>
      <c r="H1252" s="5">
        <v>42567</v>
      </c>
      <c r="I1252">
        <v>3210</v>
      </c>
      <c r="J1252" s="8">
        <v>437.2</v>
      </c>
      <c r="K1252" s="8">
        <v>263.33</v>
      </c>
      <c r="L1252" s="8">
        <v>1403412</v>
      </c>
      <c r="M1252" s="8">
        <v>845289.3</v>
      </c>
      <c r="N1252" s="8">
        <v>558122.69999999995</v>
      </c>
    </row>
    <row r="1253" spans="1:14" x14ac:dyDescent="0.3">
      <c r="A1253" t="s">
        <v>26</v>
      </c>
      <c r="B1253" t="s">
        <v>112</v>
      </c>
      <c r="C1253" t="s">
        <v>11</v>
      </c>
      <c r="D1253" t="s">
        <v>3</v>
      </c>
      <c r="E1253" t="s">
        <v>15</v>
      </c>
      <c r="F1253" s="5">
        <v>44730</v>
      </c>
      <c r="G1253">
        <v>899727332</v>
      </c>
      <c r="H1253" s="5">
        <v>44755</v>
      </c>
      <c r="I1253">
        <v>8166</v>
      </c>
      <c r="J1253" s="8">
        <v>47.45</v>
      </c>
      <c r="K1253" s="8">
        <v>31.79</v>
      </c>
      <c r="L1253" s="8">
        <v>387476.7</v>
      </c>
      <c r="M1253" s="8">
        <v>259597.14</v>
      </c>
      <c r="N1253" s="8">
        <v>127879.56</v>
      </c>
    </row>
    <row r="1254" spans="1:14" x14ac:dyDescent="0.3">
      <c r="A1254" t="s">
        <v>12</v>
      </c>
      <c r="B1254" t="s">
        <v>129</v>
      </c>
      <c r="C1254" t="s">
        <v>2</v>
      </c>
      <c r="D1254" t="s">
        <v>7</v>
      </c>
      <c r="E1254" t="s">
        <v>8</v>
      </c>
      <c r="F1254" s="5">
        <v>42401</v>
      </c>
      <c r="G1254">
        <v>872145211</v>
      </c>
      <c r="H1254" s="5">
        <v>42426</v>
      </c>
      <c r="I1254">
        <v>6004</v>
      </c>
      <c r="J1254" s="8">
        <v>255.28</v>
      </c>
      <c r="K1254" s="8">
        <v>159.41999999999999</v>
      </c>
      <c r="L1254" s="8">
        <v>1532701.12</v>
      </c>
      <c r="M1254" s="8">
        <v>957157.68</v>
      </c>
      <c r="N1254" s="8">
        <v>575543.43999999994</v>
      </c>
    </row>
    <row r="1255" spans="1:14" x14ac:dyDescent="0.3">
      <c r="A1255" t="s">
        <v>26</v>
      </c>
      <c r="B1255" t="s">
        <v>103</v>
      </c>
      <c r="C1255" t="s">
        <v>29</v>
      </c>
      <c r="D1255" t="s">
        <v>3</v>
      </c>
      <c r="E1255" t="s">
        <v>8</v>
      </c>
      <c r="F1255" s="5">
        <v>43514</v>
      </c>
      <c r="G1255">
        <v>542178142</v>
      </c>
      <c r="H1255" s="5">
        <v>43550</v>
      </c>
      <c r="I1255">
        <v>1415</v>
      </c>
      <c r="J1255" s="8">
        <v>651.21</v>
      </c>
      <c r="K1255" s="8">
        <v>524.96</v>
      </c>
      <c r="L1255" s="8">
        <v>921462.15</v>
      </c>
      <c r="M1255" s="8">
        <v>742818.4</v>
      </c>
      <c r="N1255" s="8">
        <v>178643.75</v>
      </c>
    </row>
    <row r="1256" spans="1:14" x14ac:dyDescent="0.3">
      <c r="A1256" t="s">
        <v>9</v>
      </c>
      <c r="B1256" t="s">
        <v>145</v>
      </c>
      <c r="C1256" t="s">
        <v>11</v>
      </c>
      <c r="D1256" t="s">
        <v>3</v>
      </c>
      <c r="E1256" t="s">
        <v>8</v>
      </c>
      <c r="F1256" s="5">
        <v>44113</v>
      </c>
      <c r="G1256">
        <v>877062451</v>
      </c>
      <c r="H1256" s="5">
        <v>44133</v>
      </c>
      <c r="I1256">
        <v>1124</v>
      </c>
      <c r="J1256" s="8">
        <v>47.45</v>
      </c>
      <c r="K1256" s="8">
        <v>31.79</v>
      </c>
      <c r="L1256" s="8">
        <v>53333.8</v>
      </c>
      <c r="M1256" s="8">
        <v>35731.96</v>
      </c>
      <c r="N1256" s="8">
        <v>17601.84</v>
      </c>
    </row>
    <row r="1257" spans="1:14" x14ac:dyDescent="0.3">
      <c r="A1257" t="s">
        <v>26</v>
      </c>
      <c r="B1257" t="s">
        <v>208</v>
      </c>
      <c r="C1257" t="s">
        <v>19</v>
      </c>
      <c r="D1257" t="s">
        <v>7</v>
      </c>
      <c r="E1257" t="s">
        <v>4</v>
      </c>
      <c r="F1257" s="5">
        <v>42326</v>
      </c>
      <c r="G1257">
        <v>214346969</v>
      </c>
      <c r="H1257" s="5">
        <v>42358</v>
      </c>
      <c r="I1257">
        <v>8886</v>
      </c>
      <c r="J1257" s="8">
        <v>81.73</v>
      </c>
      <c r="K1257" s="8">
        <v>56.67</v>
      </c>
      <c r="L1257" s="8">
        <v>726252.78</v>
      </c>
      <c r="M1257" s="8">
        <v>503569.62</v>
      </c>
      <c r="N1257" s="8">
        <v>222683.16</v>
      </c>
    </row>
    <row r="1258" spans="1:14" x14ac:dyDescent="0.3">
      <c r="A1258" t="s">
        <v>9</v>
      </c>
      <c r="B1258" t="s">
        <v>105</v>
      </c>
      <c r="C1258" t="s">
        <v>2</v>
      </c>
      <c r="D1258" t="s">
        <v>3</v>
      </c>
      <c r="E1258" t="s">
        <v>15</v>
      </c>
      <c r="F1258" s="5">
        <v>42671</v>
      </c>
      <c r="G1258">
        <v>111893022</v>
      </c>
      <c r="H1258" s="5">
        <v>42706</v>
      </c>
      <c r="I1258">
        <v>486</v>
      </c>
      <c r="J1258" s="8">
        <v>255.28</v>
      </c>
      <c r="K1258" s="8">
        <v>159.41999999999999</v>
      </c>
      <c r="L1258" s="8">
        <v>124066.08</v>
      </c>
      <c r="M1258" s="8">
        <v>77478.12</v>
      </c>
      <c r="N1258" s="8">
        <v>46587.96</v>
      </c>
    </row>
    <row r="1259" spans="1:14" x14ac:dyDescent="0.3">
      <c r="A1259" t="s">
        <v>9</v>
      </c>
      <c r="B1259" t="s">
        <v>184</v>
      </c>
      <c r="C1259" t="s">
        <v>11</v>
      </c>
      <c r="D1259" t="s">
        <v>3</v>
      </c>
      <c r="E1259" t="s">
        <v>4</v>
      </c>
      <c r="F1259" s="5">
        <v>43402</v>
      </c>
      <c r="G1259">
        <v>397874438</v>
      </c>
      <c r="H1259" s="5">
        <v>43435</v>
      </c>
      <c r="I1259">
        <v>8743</v>
      </c>
      <c r="J1259" s="8">
        <v>47.45</v>
      </c>
      <c r="K1259" s="8">
        <v>31.79</v>
      </c>
      <c r="L1259" s="8">
        <v>414855.35</v>
      </c>
      <c r="M1259" s="8">
        <v>277939.96999999997</v>
      </c>
      <c r="N1259" s="8">
        <v>136915.38</v>
      </c>
    </row>
    <row r="1260" spans="1:14" x14ac:dyDescent="0.3">
      <c r="A1260" t="s">
        <v>9</v>
      </c>
      <c r="B1260" t="s">
        <v>38</v>
      </c>
      <c r="C1260" t="s">
        <v>22</v>
      </c>
      <c r="D1260" t="s">
        <v>7</v>
      </c>
      <c r="E1260" t="s">
        <v>8</v>
      </c>
      <c r="F1260" s="5">
        <v>44622</v>
      </c>
      <c r="G1260">
        <v>520777547</v>
      </c>
      <c r="H1260" s="5">
        <v>44666</v>
      </c>
      <c r="I1260">
        <v>8504</v>
      </c>
      <c r="J1260" s="8">
        <v>109.28</v>
      </c>
      <c r="K1260" s="8">
        <v>35.840000000000003</v>
      </c>
      <c r="L1260" s="8">
        <v>929317.12</v>
      </c>
      <c r="M1260" s="8">
        <v>304783.35999999999</v>
      </c>
      <c r="N1260" s="8">
        <v>624533.76000000001</v>
      </c>
    </row>
    <row r="1261" spans="1:14" x14ac:dyDescent="0.3">
      <c r="A1261" t="s">
        <v>12</v>
      </c>
      <c r="B1261" t="s">
        <v>180</v>
      </c>
      <c r="C1261" t="s">
        <v>45</v>
      </c>
      <c r="D1261" t="s">
        <v>7</v>
      </c>
      <c r="E1261" t="s">
        <v>8</v>
      </c>
      <c r="F1261" s="5">
        <v>42209</v>
      </c>
      <c r="G1261">
        <v>899401175</v>
      </c>
      <c r="H1261" s="5">
        <v>42231</v>
      </c>
      <c r="I1261">
        <v>1649</v>
      </c>
      <c r="J1261" s="8">
        <v>9.33</v>
      </c>
      <c r="K1261" s="8">
        <v>6.92</v>
      </c>
      <c r="L1261" s="8">
        <v>15385.17</v>
      </c>
      <c r="M1261" s="8">
        <v>11411.08</v>
      </c>
      <c r="N1261" s="8">
        <v>3974.09</v>
      </c>
    </row>
    <row r="1262" spans="1:14" x14ac:dyDescent="0.3">
      <c r="A1262" t="s">
        <v>9</v>
      </c>
      <c r="B1262" t="s">
        <v>192</v>
      </c>
      <c r="C1262" t="s">
        <v>65</v>
      </c>
      <c r="D1262" t="s">
        <v>3</v>
      </c>
      <c r="E1262" t="s">
        <v>8</v>
      </c>
      <c r="F1262" s="5">
        <v>43278</v>
      </c>
      <c r="G1262">
        <v>672856652</v>
      </c>
      <c r="H1262" s="5">
        <v>43315</v>
      </c>
      <c r="I1262">
        <v>2091</v>
      </c>
      <c r="J1262" s="8">
        <v>668.27</v>
      </c>
      <c r="K1262" s="8">
        <v>502.54</v>
      </c>
      <c r="L1262" s="8">
        <v>1397352.57</v>
      </c>
      <c r="M1262" s="8">
        <v>1050811.1399999999</v>
      </c>
      <c r="N1262" s="8">
        <v>346541.43</v>
      </c>
    </row>
    <row r="1263" spans="1:14" x14ac:dyDescent="0.3">
      <c r="A1263" t="s">
        <v>17</v>
      </c>
      <c r="B1263" t="s">
        <v>86</v>
      </c>
      <c r="C1263" t="s">
        <v>36</v>
      </c>
      <c r="D1263" t="s">
        <v>7</v>
      </c>
      <c r="E1263" t="s">
        <v>15</v>
      </c>
      <c r="F1263" s="5">
        <v>44716</v>
      </c>
      <c r="G1263">
        <v>850567805</v>
      </c>
      <c r="H1263" s="5">
        <v>44760</v>
      </c>
      <c r="I1263">
        <v>770</v>
      </c>
      <c r="J1263" s="8">
        <v>421.89</v>
      </c>
      <c r="K1263" s="8">
        <v>364.69</v>
      </c>
      <c r="L1263" s="8">
        <v>324855.3</v>
      </c>
      <c r="M1263" s="8">
        <v>280811.3</v>
      </c>
      <c r="N1263" s="8">
        <v>44044</v>
      </c>
    </row>
    <row r="1264" spans="1:14" x14ac:dyDescent="0.3">
      <c r="A1264" t="s">
        <v>17</v>
      </c>
      <c r="B1264" t="s">
        <v>119</v>
      </c>
      <c r="C1264" t="s">
        <v>6</v>
      </c>
      <c r="D1264" t="s">
        <v>3</v>
      </c>
      <c r="E1264" t="s">
        <v>15</v>
      </c>
      <c r="F1264" s="5">
        <v>42184</v>
      </c>
      <c r="G1264">
        <v>262270963</v>
      </c>
      <c r="H1264" s="5">
        <v>42197</v>
      </c>
      <c r="I1264">
        <v>661</v>
      </c>
      <c r="J1264" s="8">
        <v>152.58000000000001</v>
      </c>
      <c r="K1264" s="8">
        <v>97.44</v>
      </c>
      <c r="L1264" s="8">
        <v>100855.38</v>
      </c>
      <c r="M1264" s="8">
        <v>64407.839999999997</v>
      </c>
      <c r="N1264" s="8">
        <v>36447.54</v>
      </c>
    </row>
    <row r="1265" spans="1:14" x14ac:dyDescent="0.3">
      <c r="A1265" t="s">
        <v>17</v>
      </c>
      <c r="B1265" t="s">
        <v>188</v>
      </c>
      <c r="C1265" t="s">
        <v>14</v>
      </c>
      <c r="D1265" t="s">
        <v>7</v>
      </c>
      <c r="E1265" t="s">
        <v>23</v>
      </c>
      <c r="F1265" s="5">
        <v>42504</v>
      </c>
      <c r="G1265">
        <v>508014953</v>
      </c>
      <c r="H1265" s="5">
        <v>42508</v>
      </c>
      <c r="I1265">
        <v>1769</v>
      </c>
      <c r="J1265" s="8">
        <v>205.7</v>
      </c>
      <c r="K1265" s="8">
        <v>117.11</v>
      </c>
      <c r="L1265" s="8">
        <v>363883.3</v>
      </c>
      <c r="M1265" s="8">
        <v>207167.59</v>
      </c>
      <c r="N1265" s="8">
        <v>156715.71</v>
      </c>
    </row>
    <row r="1266" spans="1:14" x14ac:dyDescent="0.3">
      <c r="A1266" t="s">
        <v>0</v>
      </c>
      <c r="B1266" t="s">
        <v>94</v>
      </c>
      <c r="C1266" t="s">
        <v>45</v>
      </c>
      <c r="D1266" t="s">
        <v>7</v>
      </c>
      <c r="E1266" t="s">
        <v>8</v>
      </c>
      <c r="F1266" s="5">
        <v>42347</v>
      </c>
      <c r="G1266">
        <v>108161103</v>
      </c>
      <c r="H1266" s="5">
        <v>42386</v>
      </c>
      <c r="I1266">
        <v>6129</v>
      </c>
      <c r="J1266" s="8">
        <v>9.33</v>
      </c>
      <c r="K1266" s="8">
        <v>6.92</v>
      </c>
      <c r="L1266" s="8">
        <v>57183.57</v>
      </c>
      <c r="M1266" s="8">
        <v>42412.68</v>
      </c>
      <c r="N1266" s="8">
        <v>14770.89</v>
      </c>
    </row>
    <row r="1267" spans="1:14" x14ac:dyDescent="0.3">
      <c r="A1267" t="s">
        <v>9</v>
      </c>
      <c r="B1267" t="s">
        <v>133</v>
      </c>
      <c r="C1267" t="s">
        <v>29</v>
      </c>
      <c r="D1267" t="s">
        <v>3</v>
      </c>
      <c r="E1267" t="s">
        <v>15</v>
      </c>
      <c r="F1267" s="5">
        <v>43235</v>
      </c>
      <c r="G1267">
        <v>353383243</v>
      </c>
      <c r="H1267" s="5">
        <v>43260</v>
      </c>
      <c r="I1267">
        <v>2809</v>
      </c>
      <c r="J1267" s="8">
        <v>651.21</v>
      </c>
      <c r="K1267" s="8">
        <v>524.96</v>
      </c>
      <c r="L1267" s="8">
        <v>1829248.89</v>
      </c>
      <c r="M1267" s="8">
        <v>1474612.64</v>
      </c>
      <c r="N1267" s="8">
        <v>354636.25</v>
      </c>
    </row>
    <row r="1268" spans="1:14" x14ac:dyDescent="0.3">
      <c r="A1268" t="s">
        <v>9</v>
      </c>
      <c r="B1268" t="s">
        <v>182</v>
      </c>
      <c r="C1268" t="s">
        <v>29</v>
      </c>
      <c r="D1268" t="s">
        <v>7</v>
      </c>
      <c r="E1268" t="s">
        <v>15</v>
      </c>
      <c r="F1268" s="5">
        <v>44156</v>
      </c>
      <c r="G1268">
        <v>354667699</v>
      </c>
      <c r="H1268" s="5">
        <v>44194</v>
      </c>
      <c r="I1268">
        <v>2908</v>
      </c>
      <c r="J1268" s="8">
        <v>651.21</v>
      </c>
      <c r="K1268" s="8">
        <v>524.96</v>
      </c>
      <c r="L1268" s="8">
        <v>1893718.68</v>
      </c>
      <c r="M1268" s="8">
        <v>1526583.68</v>
      </c>
      <c r="N1268" s="8">
        <v>367135</v>
      </c>
    </row>
    <row r="1269" spans="1:14" x14ac:dyDescent="0.3">
      <c r="A1269" t="s">
        <v>39</v>
      </c>
      <c r="B1269" t="s">
        <v>196</v>
      </c>
      <c r="C1269" t="s">
        <v>57</v>
      </c>
      <c r="D1269" t="s">
        <v>7</v>
      </c>
      <c r="E1269" t="s">
        <v>8</v>
      </c>
      <c r="F1269" s="5">
        <v>44568</v>
      </c>
      <c r="G1269">
        <v>193313300</v>
      </c>
      <c r="H1269" s="5">
        <v>44605</v>
      </c>
      <c r="I1269">
        <v>4556</v>
      </c>
      <c r="J1269" s="8">
        <v>154.06</v>
      </c>
      <c r="K1269" s="8">
        <v>90.93</v>
      </c>
      <c r="L1269" s="8">
        <v>701897.36</v>
      </c>
      <c r="M1269" s="8">
        <v>414277.08</v>
      </c>
      <c r="N1269" s="8">
        <v>287620.28000000003</v>
      </c>
    </row>
    <row r="1270" spans="1:14" x14ac:dyDescent="0.3">
      <c r="A1270" t="s">
        <v>12</v>
      </c>
      <c r="B1270" t="s">
        <v>115</v>
      </c>
      <c r="C1270" t="s">
        <v>11</v>
      </c>
      <c r="D1270" t="s">
        <v>3</v>
      </c>
      <c r="E1270" t="s">
        <v>4</v>
      </c>
      <c r="F1270" s="5">
        <v>44157</v>
      </c>
      <c r="G1270">
        <v>470931375</v>
      </c>
      <c r="H1270" s="5">
        <v>43840</v>
      </c>
      <c r="I1270">
        <v>7914</v>
      </c>
      <c r="J1270" s="8">
        <v>47.45</v>
      </c>
      <c r="K1270" s="8">
        <v>31.79</v>
      </c>
      <c r="L1270" s="8">
        <v>375519.3</v>
      </c>
      <c r="M1270" s="8">
        <v>251586.06</v>
      </c>
      <c r="N1270" s="8">
        <v>123933.24</v>
      </c>
    </row>
    <row r="1271" spans="1:14" x14ac:dyDescent="0.3">
      <c r="A1271" t="s">
        <v>39</v>
      </c>
      <c r="B1271" t="s">
        <v>205</v>
      </c>
      <c r="C1271" t="s">
        <v>6</v>
      </c>
      <c r="D1271" t="s">
        <v>7</v>
      </c>
      <c r="E1271" t="s">
        <v>4</v>
      </c>
      <c r="F1271" s="5">
        <v>44853</v>
      </c>
      <c r="G1271">
        <v>959445750</v>
      </c>
      <c r="H1271" s="5">
        <v>44888</v>
      </c>
      <c r="I1271">
        <v>173</v>
      </c>
      <c r="J1271" s="8">
        <v>152.58000000000001</v>
      </c>
      <c r="K1271" s="8">
        <v>97.44</v>
      </c>
      <c r="L1271" s="8">
        <v>26396.34</v>
      </c>
      <c r="M1271" s="8">
        <v>16857.12</v>
      </c>
      <c r="N1271" s="8">
        <v>9539.2199999999993</v>
      </c>
    </row>
    <row r="1272" spans="1:14" x14ac:dyDescent="0.3">
      <c r="A1272" t="s">
        <v>12</v>
      </c>
      <c r="B1272" t="s">
        <v>189</v>
      </c>
      <c r="C1272" t="s">
        <v>22</v>
      </c>
      <c r="D1272" t="s">
        <v>3</v>
      </c>
      <c r="E1272" t="s">
        <v>8</v>
      </c>
      <c r="F1272" s="5">
        <v>42662</v>
      </c>
      <c r="G1272">
        <v>151092755</v>
      </c>
      <c r="H1272" s="5">
        <v>42685</v>
      </c>
      <c r="I1272">
        <v>559</v>
      </c>
      <c r="J1272" s="8">
        <v>109.28</v>
      </c>
      <c r="K1272" s="8">
        <v>35.840000000000003</v>
      </c>
      <c r="L1272" s="8">
        <v>61087.519999999997</v>
      </c>
      <c r="M1272" s="8">
        <v>20034.560000000001</v>
      </c>
      <c r="N1272" s="8">
        <v>41052.959999999999</v>
      </c>
    </row>
    <row r="1273" spans="1:14" x14ac:dyDescent="0.3">
      <c r="A1273" t="s">
        <v>39</v>
      </c>
      <c r="B1273" t="s">
        <v>40</v>
      </c>
      <c r="C1273" t="s">
        <v>45</v>
      </c>
      <c r="D1273" t="s">
        <v>3</v>
      </c>
      <c r="E1273" t="s">
        <v>15</v>
      </c>
      <c r="F1273" s="5">
        <v>44907</v>
      </c>
      <c r="G1273">
        <v>208421218</v>
      </c>
      <c r="H1273" s="5">
        <v>44569</v>
      </c>
      <c r="I1273">
        <v>5325</v>
      </c>
      <c r="J1273" s="8">
        <v>9.33</v>
      </c>
      <c r="K1273" s="8">
        <v>6.92</v>
      </c>
      <c r="L1273" s="8">
        <v>49682.25</v>
      </c>
      <c r="M1273" s="8">
        <v>36849</v>
      </c>
      <c r="N1273" s="8">
        <v>12833.25</v>
      </c>
    </row>
    <row r="1274" spans="1:14" x14ac:dyDescent="0.3">
      <c r="A1274" t="s">
        <v>9</v>
      </c>
      <c r="B1274" t="s">
        <v>60</v>
      </c>
      <c r="C1274" t="s">
        <v>6</v>
      </c>
      <c r="D1274" t="s">
        <v>3</v>
      </c>
      <c r="E1274" t="s">
        <v>15</v>
      </c>
      <c r="F1274" s="5">
        <v>43910</v>
      </c>
      <c r="G1274">
        <v>214292466</v>
      </c>
      <c r="H1274" s="5">
        <v>43934</v>
      </c>
      <c r="I1274">
        <v>2758</v>
      </c>
      <c r="J1274" s="8">
        <v>152.58000000000001</v>
      </c>
      <c r="K1274" s="8">
        <v>97.44</v>
      </c>
      <c r="L1274" s="8">
        <v>420815.64</v>
      </c>
      <c r="M1274" s="8">
        <v>268739.52</v>
      </c>
      <c r="N1274" s="8">
        <v>152076.12</v>
      </c>
    </row>
    <row r="1275" spans="1:14" x14ac:dyDescent="0.3">
      <c r="A1275" t="s">
        <v>12</v>
      </c>
      <c r="B1275" t="s">
        <v>195</v>
      </c>
      <c r="C1275" t="s">
        <v>2</v>
      </c>
      <c r="D1275" t="s">
        <v>3</v>
      </c>
      <c r="E1275" t="s">
        <v>15</v>
      </c>
      <c r="F1275" s="5">
        <v>43157</v>
      </c>
      <c r="G1275">
        <v>221880328</v>
      </c>
      <c r="H1275" s="5">
        <v>43189</v>
      </c>
      <c r="I1275">
        <v>8175</v>
      </c>
      <c r="J1275" s="8">
        <v>255.28</v>
      </c>
      <c r="K1275" s="8">
        <v>159.41999999999999</v>
      </c>
      <c r="L1275" s="8">
        <v>2086914</v>
      </c>
      <c r="M1275" s="8">
        <v>1303258.5</v>
      </c>
      <c r="N1275" s="8">
        <v>783655.5</v>
      </c>
    </row>
    <row r="1276" spans="1:14" x14ac:dyDescent="0.3">
      <c r="A1276" t="s">
        <v>20</v>
      </c>
      <c r="B1276" t="s">
        <v>140</v>
      </c>
      <c r="C1276" t="s">
        <v>11</v>
      </c>
      <c r="D1276" t="s">
        <v>3</v>
      </c>
      <c r="E1276" t="s">
        <v>23</v>
      </c>
      <c r="F1276" s="5">
        <v>44329</v>
      </c>
      <c r="G1276">
        <v>804671132</v>
      </c>
      <c r="H1276" s="5">
        <v>44357</v>
      </c>
      <c r="I1276">
        <v>8924</v>
      </c>
      <c r="J1276" s="8">
        <v>47.45</v>
      </c>
      <c r="K1276" s="8">
        <v>31.79</v>
      </c>
      <c r="L1276" s="8">
        <v>423443.8</v>
      </c>
      <c r="M1276" s="8">
        <v>283693.96000000002</v>
      </c>
      <c r="N1276" s="8">
        <v>139749.84</v>
      </c>
    </row>
    <row r="1277" spans="1:14" x14ac:dyDescent="0.3">
      <c r="A1277" t="s">
        <v>0</v>
      </c>
      <c r="B1277" t="s">
        <v>48</v>
      </c>
      <c r="C1277" t="s">
        <v>14</v>
      </c>
      <c r="D1277" t="s">
        <v>3</v>
      </c>
      <c r="E1277" t="s">
        <v>23</v>
      </c>
      <c r="F1277" s="5">
        <v>44879</v>
      </c>
      <c r="G1277">
        <v>806463706</v>
      </c>
      <c r="H1277" s="5">
        <v>44911</v>
      </c>
      <c r="I1277">
        <v>9387</v>
      </c>
      <c r="J1277" s="8">
        <v>205.7</v>
      </c>
      <c r="K1277" s="8">
        <v>117.11</v>
      </c>
      <c r="L1277" s="8">
        <v>1930905.9</v>
      </c>
      <c r="M1277" s="8">
        <v>1099311.57</v>
      </c>
      <c r="N1277" s="8">
        <v>831594.33</v>
      </c>
    </row>
    <row r="1278" spans="1:14" x14ac:dyDescent="0.3">
      <c r="A1278" t="s">
        <v>17</v>
      </c>
      <c r="B1278" t="s">
        <v>43</v>
      </c>
      <c r="C1278" t="s">
        <v>57</v>
      </c>
      <c r="D1278" t="s">
        <v>7</v>
      </c>
      <c r="E1278" t="s">
        <v>4</v>
      </c>
      <c r="F1278" s="5">
        <v>43538</v>
      </c>
      <c r="G1278">
        <v>491369378</v>
      </c>
      <c r="H1278" s="5">
        <v>43561</v>
      </c>
      <c r="I1278">
        <v>5973</v>
      </c>
      <c r="J1278" s="8">
        <v>154.06</v>
      </c>
      <c r="K1278" s="8">
        <v>90.93</v>
      </c>
      <c r="L1278" s="8">
        <v>920200.38</v>
      </c>
      <c r="M1278" s="8">
        <v>543124.89</v>
      </c>
      <c r="N1278" s="8">
        <v>377075.49</v>
      </c>
    </row>
    <row r="1279" spans="1:14" x14ac:dyDescent="0.3">
      <c r="A1279" t="s">
        <v>17</v>
      </c>
      <c r="B1279" t="s">
        <v>18</v>
      </c>
      <c r="C1279" t="s">
        <v>31</v>
      </c>
      <c r="D1279" t="s">
        <v>3</v>
      </c>
      <c r="E1279" t="s">
        <v>8</v>
      </c>
      <c r="F1279" s="5">
        <v>42425</v>
      </c>
      <c r="G1279">
        <v>193811976</v>
      </c>
      <c r="H1279" s="5">
        <v>42447</v>
      </c>
      <c r="I1279">
        <v>2126</v>
      </c>
      <c r="J1279" s="8">
        <v>437.2</v>
      </c>
      <c r="K1279" s="8">
        <v>263.33</v>
      </c>
      <c r="L1279" s="8">
        <v>929487.2</v>
      </c>
      <c r="M1279" s="8">
        <v>559839.57999999996</v>
      </c>
      <c r="N1279" s="8">
        <v>369647.62</v>
      </c>
    </row>
    <row r="1280" spans="1:14" x14ac:dyDescent="0.3">
      <c r="A1280" t="s">
        <v>17</v>
      </c>
      <c r="B1280" t="s">
        <v>75</v>
      </c>
      <c r="C1280" t="s">
        <v>57</v>
      </c>
      <c r="D1280" t="s">
        <v>7</v>
      </c>
      <c r="E1280" t="s">
        <v>15</v>
      </c>
      <c r="F1280" s="5">
        <v>44202</v>
      </c>
      <c r="G1280">
        <v>768527829</v>
      </c>
      <c r="H1280" s="5">
        <v>44213</v>
      </c>
      <c r="I1280">
        <v>3318</v>
      </c>
      <c r="J1280" s="8">
        <v>154.06</v>
      </c>
      <c r="K1280" s="8">
        <v>90.93</v>
      </c>
      <c r="L1280" s="8">
        <v>511171.08</v>
      </c>
      <c r="M1280" s="8">
        <v>301705.74</v>
      </c>
      <c r="N1280" s="8">
        <v>209465.34</v>
      </c>
    </row>
    <row r="1281" spans="1:14" x14ac:dyDescent="0.3">
      <c r="A1281" t="s">
        <v>12</v>
      </c>
      <c r="B1281" t="s">
        <v>62</v>
      </c>
      <c r="C1281" t="s">
        <v>11</v>
      </c>
      <c r="D1281" t="s">
        <v>3</v>
      </c>
      <c r="E1281" t="s">
        <v>4</v>
      </c>
      <c r="F1281" s="5">
        <v>42609</v>
      </c>
      <c r="G1281">
        <v>440565764</v>
      </c>
      <c r="H1281" s="5">
        <v>42619</v>
      </c>
      <c r="I1281">
        <v>2055</v>
      </c>
      <c r="J1281" s="8">
        <v>47.45</v>
      </c>
      <c r="K1281" s="8">
        <v>31.79</v>
      </c>
      <c r="L1281" s="8">
        <v>97509.75</v>
      </c>
      <c r="M1281" s="8">
        <v>65328.45</v>
      </c>
      <c r="N1281" s="8">
        <v>32181.3</v>
      </c>
    </row>
    <row r="1282" spans="1:14" x14ac:dyDescent="0.3">
      <c r="A1282" t="s">
        <v>9</v>
      </c>
      <c r="B1282" t="s">
        <v>96</v>
      </c>
      <c r="C1282" t="s">
        <v>65</v>
      </c>
      <c r="D1282" t="s">
        <v>7</v>
      </c>
      <c r="E1282" t="s">
        <v>23</v>
      </c>
      <c r="F1282" s="5">
        <v>42053</v>
      </c>
      <c r="G1282">
        <v>655287110</v>
      </c>
      <c r="H1282" s="5">
        <v>42057</v>
      </c>
      <c r="I1282">
        <v>2873</v>
      </c>
      <c r="J1282" s="8">
        <v>668.27</v>
      </c>
      <c r="K1282" s="8">
        <v>502.54</v>
      </c>
      <c r="L1282" s="8">
        <v>1919939.71</v>
      </c>
      <c r="M1282" s="8">
        <v>1443797.42</v>
      </c>
      <c r="N1282" s="8">
        <v>476142.29</v>
      </c>
    </row>
    <row r="1283" spans="1:14" x14ac:dyDescent="0.3">
      <c r="A1283" t="s">
        <v>0</v>
      </c>
      <c r="B1283" t="s">
        <v>97</v>
      </c>
      <c r="C1283" t="s">
        <v>36</v>
      </c>
      <c r="D1283" t="s">
        <v>3</v>
      </c>
      <c r="E1283" t="s">
        <v>23</v>
      </c>
      <c r="F1283" s="5">
        <v>42399</v>
      </c>
      <c r="G1283">
        <v>228365695</v>
      </c>
      <c r="H1283" s="5">
        <v>42414</v>
      </c>
      <c r="I1283">
        <v>7339</v>
      </c>
      <c r="J1283" s="8">
        <v>421.89</v>
      </c>
      <c r="K1283" s="8">
        <v>364.69</v>
      </c>
      <c r="L1283" s="8">
        <v>3096250.71</v>
      </c>
      <c r="M1283" s="8">
        <v>2676459.91</v>
      </c>
      <c r="N1283" s="8">
        <v>419790.8</v>
      </c>
    </row>
    <row r="1284" spans="1:14" x14ac:dyDescent="0.3">
      <c r="A1284" t="s">
        <v>9</v>
      </c>
      <c r="B1284" t="s">
        <v>102</v>
      </c>
      <c r="C1284" t="s">
        <v>2</v>
      </c>
      <c r="D1284" t="s">
        <v>3</v>
      </c>
      <c r="E1284" t="s">
        <v>23</v>
      </c>
      <c r="F1284" s="5">
        <v>42022</v>
      </c>
      <c r="G1284">
        <v>295787847</v>
      </c>
      <c r="H1284" s="5">
        <v>42051</v>
      </c>
      <c r="I1284">
        <v>9052</v>
      </c>
      <c r="J1284" s="8">
        <v>255.28</v>
      </c>
      <c r="K1284" s="8">
        <v>159.41999999999999</v>
      </c>
      <c r="L1284" s="8">
        <v>2310794.56</v>
      </c>
      <c r="M1284" s="8">
        <v>1443069.84</v>
      </c>
      <c r="N1284" s="8">
        <v>867724.72</v>
      </c>
    </row>
    <row r="1285" spans="1:14" x14ac:dyDescent="0.3">
      <c r="A1285" t="s">
        <v>9</v>
      </c>
      <c r="B1285" t="s">
        <v>133</v>
      </c>
      <c r="C1285" t="s">
        <v>2</v>
      </c>
      <c r="D1285" t="s">
        <v>7</v>
      </c>
      <c r="E1285" t="s">
        <v>15</v>
      </c>
      <c r="F1285" s="5">
        <v>43992</v>
      </c>
      <c r="G1285">
        <v>263852393</v>
      </c>
      <c r="H1285" s="5">
        <v>44011</v>
      </c>
      <c r="I1285">
        <v>8641</v>
      </c>
      <c r="J1285" s="8">
        <v>255.28</v>
      </c>
      <c r="K1285" s="8">
        <v>159.41999999999999</v>
      </c>
      <c r="L1285" s="8">
        <v>2205874.48</v>
      </c>
      <c r="M1285" s="8">
        <v>1377548.22</v>
      </c>
      <c r="N1285" s="8">
        <v>828326.26</v>
      </c>
    </row>
    <row r="1286" spans="1:14" x14ac:dyDescent="0.3">
      <c r="A1286" t="s">
        <v>26</v>
      </c>
      <c r="B1286" t="s">
        <v>155</v>
      </c>
      <c r="C1286" t="s">
        <v>11</v>
      </c>
      <c r="D1286" t="s">
        <v>7</v>
      </c>
      <c r="E1286" t="s">
        <v>4</v>
      </c>
      <c r="F1286" s="5">
        <v>42845</v>
      </c>
      <c r="G1286">
        <v>959170663</v>
      </c>
      <c r="H1286" s="5">
        <v>42869</v>
      </c>
      <c r="I1286">
        <v>8769</v>
      </c>
      <c r="J1286" s="8">
        <v>47.45</v>
      </c>
      <c r="K1286" s="8">
        <v>31.79</v>
      </c>
      <c r="L1286" s="8">
        <v>416089.05</v>
      </c>
      <c r="M1286" s="8">
        <v>278766.51</v>
      </c>
      <c r="N1286" s="8">
        <v>137322.54</v>
      </c>
    </row>
    <row r="1287" spans="1:14" x14ac:dyDescent="0.3">
      <c r="A1287" t="s">
        <v>9</v>
      </c>
      <c r="B1287" t="s">
        <v>84</v>
      </c>
      <c r="C1287" t="s">
        <v>45</v>
      </c>
      <c r="D1287" t="s">
        <v>7</v>
      </c>
      <c r="E1287" t="s">
        <v>23</v>
      </c>
      <c r="F1287" s="5">
        <v>43548</v>
      </c>
      <c r="G1287">
        <v>578666484</v>
      </c>
      <c r="H1287" s="5">
        <v>43566</v>
      </c>
      <c r="I1287">
        <v>9127</v>
      </c>
      <c r="J1287" s="8">
        <v>9.33</v>
      </c>
      <c r="K1287" s="8">
        <v>6.92</v>
      </c>
      <c r="L1287" s="8">
        <v>85154.91</v>
      </c>
      <c r="M1287" s="8">
        <v>63158.84</v>
      </c>
      <c r="N1287" s="8">
        <v>21996.07</v>
      </c>
    </row>
    <row r="1288" spans="1:14" x14ac:dyDescent="0.3">
      <c r="A1288" t="s">
        <v>26</v>
      </c>
      <c r="B1288" t="s">
        <v>179</v>
      </c>
      <c r="C1288" t="s">
        <v>57</v>
      </c>
      <c r="D1288" t="s">
        <v>3</v>
      </c>
      <c r="E1288" t="s">
        <v>23</v>
      </c>
      <c r="F1288" s="5">
        <v>42070</v>
      </c>
      <c r="G1288">
        <v>539576184</v>
      </c>
      <c r="H1288" s="5">
        <v>42110</v>
      </c>
      <c r="I1288">
        <v>1438</v>
      </c>
      <c r="J1288" s="8">
        <v>154.06</v>
      </c>
      <c r="K1288" s="8">
        <v>90.93</v>
      </c>
      <c r="L1288" s="8">
        <v>221538.28</v>
      </c>
      <c r="M1288" s="8">
        <v>130757.34</v>
      </c>
      <c r="N1288" s="8">
        <v>90780.94</v>
      </c>
    </row>
    <row r="1289" spans="1:14" x14ac:dyDescent="0.3">
      <c r="A1289" t="s">
        <v>20</v>
      </c>
      <c r="B1289" t="s">
        <v>71</v>
      </c>
      <c r="C1289" t="s">
        <v>65</v>
      </c>
      <c r="D1289" t="s">
        <v>7</v>
      </c>
      <c r="E1289" t="s">
        <v>15</v>
      </c>
      <c r="F1289" s="5">
        <v>44075</v>
      </c>
      <c r="G1289">
        <v>529448592</v>
      </c>
      <c r="H1289" s="5">
        <v>44092</v>
      </c>
      <c r="I1289">
        <v>4459</v>
      </c>
      <c r="J1289" s="8">
        <v>668.27</v>
      </c>
      <c r="K1289" s="8">
        <v>502.54</v>
      </c>
      <c r="L1289" s="8">
        <v>2979815.93</v>
      </c>
      <c r="M1289" s="8">
        <v>2240825.86</v>
      </c>
      <c r="N1289" s="8">
        <v>738990.07</v>
      </c>
    </row>
    <row r="1290" spans="1:14" x14ac:dyDescent="0.3">
      <c r="A1290" t="s">
        <v>26</v>
      </c>
      <c r="B1290" t="s">
        <v>152</v>
      </c>
      <c r="C1290" t="s">
        <v>57</v>
      </c>
      <c r="D1290" t="s">
        <v>3</v>
      </c>
      <c r="E1290" t="s">
        <v>15</v>
      </c>
      <c r="F1290" s="5">
        <v>44353</v>
      </c>
      <c r="G1290">
        <v>756145036</v>
      </c>
      <c r="H1290" s="5">
        <v>44394</v>
      </c>
      <c r="I1290">
        <v>8974</v>
      </c>
      <c r="J1290" s="8">
        <v>154.06</v>
      </c>
      <c r="K1290" s="8">
        <v>90.93</v>
      </c>
      <c r="L1290" s="8">
        <v>1382534.44</v>
      </c>
      <c r="M1290" s="8">
        <v>816005.82</v>
      </c>
      <c r="N1290" s="8">
        <v>566528.62</v>
      </c>
    </row>
    <row r="1291" spans="1:14" x14ac:dyDescent="0.3">
      <c r="A1291" t="s">
        <v>9</v>
      </c>
      <c r="B1291" t="s">
        <v>124</v>
      </c>
      <c r="C1291" t="s">
        <v>19</v>
      </c>
      <c r="D1291" t="s">
        <v>7</v>
      </c>
      <c r="E1291" t="s">
        <v>8</v>
      </c>
      <c r="F1291" s="5">
        <v>43269</v>
      </c>
      <c r="G1291">
        <v>597839343</v>
      </c>
      <c r="H1291" s="5">
        <v>43307</v>
      </c>
      <c r="I1291">
        <v>2802</v>
      </c>
      <c r="J1291" s="8">
        <v>81.73</v>
      </c>
      <c r="K1291" s="8">
        <v>56.67</v>
      </c>
      <c r="L1291" s="8">
        <v>229007.46</v>
      </c>
      <c r="M1291" s="8">
        <v>158789.34</v>
      </c>
      <c r="N1291" s="8">
        <v>70218.12</v>
      </c>
    </row>
    <row r="1292" spans="1:14" x14ac:dyDescent="0.3">
      <c r="A1292" t="s">
        <v>20</v>
      </c>
      <c r="B1292" t="s">
        <v>120</v>
      </c>
      <c r="C1292" t="s">
        <v>29</v>
      </c>
      <c r="D1292" t="s">
        <v>7</v>
      </c>
      <c r="E1292" t="s">
        <v>4</v>
      </c>
      <c r="F1292" s="5">
        <v>44815</v>
      </c>
      <c r="G1292">
        <v>853017842</v>
      </c>
      <c r="H1292" s="5">
        <v>44816</v>
      </c>
      <c r="I1292">
        <v>5790</v>
      </c>
      <c r="J1292" s="8">
        <v>651.21</v>
      </c>
      <c r="K1292" s="8">
        <v>524.96</v>
      </c>
      <c r="L1292" s="8">
        <v>3770505.9</v>
      </c>
      <c r="M1292" s="8">
        <v>3039518.4</v>
      </c>
      <c r="N1292" s="8">
        <v>730987.5</v>
      </c>
    </row>
    <row r="1293" spans="1:14" x14ac:dyDescent="0.3">
      <c r="A1293" t="s">
        <v>17</v>
      </c>
      <c r="B1293" t="s">
        <v>30</v>
      </c>
      <c r="C1293" t="s">
        <v>2</v>
      </c>
      <c r="D1293" t="s">
        <v>7</v>
      </c>
      <c r="E1293" t="s">
        <v>15</v>
      </c>
      <c r="F1293" s="5">
        <v>42598</v>
      </c>
      <c r="G1293">
        <v>590479362</v>
      </c>
      <c r="H1293" s="5">
        <v>42610</v>
      </c>
      <c r="I1293">
        <v>4820</v>
      </c>
      <c r="J1293" s="8">
        <v>255.28</v>
      </c>
      <c r="K1293" s="8">
        <v>159.41999999999999</v>
      </c>
      <c r="L1293" s="8">
        <v>1230449.6000000001</v>
      </c>
      <c r="M1293" s="8">
        <v>768404.4</v>
      </c>
      <c r="N1293" s="8">
        <v>462045.2</v>
      </c>
    </row>
    <row r="1294" spans="1:14" x14ac:dyDescent="0.3">
      <c r="A1294" t="s">
        <v>9</v>
      </c>
      <c r="B1294" t="s">
        <v>203</v>
      </c>
      <c r="C1294" t="s">
        <v>31</v>
      </c>
      <c r="D1294" t="s">
        <v>7</v>
      </c>
      <c r="E1294" t="s">
        <v>4</v>
      </c>
      <c r="F1294" s="5">
        <v>44542</v>
      </c>
      <c r="G1294">
        <v>299335229</v>
      </c>
      <c r="H1294" s="5">
        <v>44554</v>
      </c>
      <c r="I1294">
        <v>8801</v>
      </c>
      <c r="J1294" s="8">
        <v>437.2</v>
      </c>
      <c r="K1294" s="8">
        <v>263.33</v>
      </c>
      <c r="L1294" s="8">
        <v>3847797.2</v>
      </c>
      <c r="M1294" s="8">
        <v>2317567.33</v>
      </c>
      <c r="N1294" s="8">
        <v>1530229.87</v>
      </c>
    </row>
    <row r="1295" spans="1:14" x14ac:dyDescent="0.3">
      <c r="A1295" t="s">
        <v>0</v>
      </c>
      <c r="B1295" t="s">
        <v>147</v>
      </c>
      <c r="C1295" t="s">
        <v>22</v>
      </c>
      <c r="D1295" t="s">
        <v>3</v>
      </c>
      <c r="E1295" t="s">
        <v>8</v>
      </c>
      <c r="F1295" s="5">
        <v>44378</v>
      </c>
      <c r="G1295">
        <v>539009273</v>
      </c>
      <c r="H1295" s="5">
        <v>44412</v>
      </c>
      <c r="I1295">
        <v>3677</v>
      </c>
      <c r="J1295" s="8">
        <v>109.28</v>
      </c>
      <c r="K1295" s="8">
        <v>35.840000000000003</v>
      </c>
      <c r="L1295" s="8">
        <v>401822.56</v>
      </c>
      <c r="M1295" s="8">
        <v>131783.67999999999</v>
      </c>
      <c r="N1295" s="8">
        <v>270038.88</v>
      </c>
    </row>
    <row r="1296" spans="1:14" x14ac:dyDescent="0.3">
      <c r="A1296" t="s">
        <v>17</v>
      </c>
      <c r="B1296" t="s">
        <v>42</v>
      </c>
      <c r="C1296" t="s">
        <v>19</v>
      </c>
      <c r="D1296" t="s">
        <v>3</v>
      </c>
      <c r="E1296" t="s">
        <v>23</v>
      </c>
      <c r="F1296" s="5">
        <v>42382</v>
      </c>
      <c r="G1296">
        <v>589237821</v>
      </c>
      <c r="H1296" s="5">
        <v>42404</v>
      </c>
      <c r="I1296">
        <v>7420</v>
      </c>
      <c r="J1296" s="8">
        <v>81.73</v>
      </c>
      <c r="K1296" s="8">
        <v>56.67</v>
      </c>
      <c r="L1296" s="8">
        <v>606436.6</v>
      </c>
      <c r="M1296" s="8">
        <v>420491.4</v>
      </c>
      <c r="N1296" s="8">
        <v>185945.2</v>
      </c>
    </row>
    <row r="1297" spans="1:14" x14ac:dyDescent="0.3">
      <c r="A1297" t="s">
        <v>9</v>
      </c>
      <c r="B1297" t="s">
        <v>192</v>
      </c>
      <c r="C1297" t="s">
        <v>57</v>
      </c>
      <c r="D1297" t="s">
        <v>7</v>
      </c>
      <c r="E1297" t="s">
        <v>15</v>
      </c>
      <c r="F1297" s="5">
        <v>42379</v>
      </c>
      <c r="G1297">
        <v>700069701</v>
      </c>
      <c r="H1297" s="5">
        <v>42390</v>
      </c>
      <c r="I1297">
        <v>5037</v>
      </c>
      <c r="J1297" s="8">
        <v>154.06</v>
      </c>
      <c r="K1297" s="8">
        <v>90.93</v>
      </c>
      <c r="L1297" s="8">
        <v>776000.22</v>
      </c>
      <c r="M1297" s="8">
        <v>458014.41</v>
      </c>
      <c r="N1297" s="8">
        <v>317985.81</v>
      </c>
    </row>
    <row r="1298" spans="1:14" x14ac:dyDescent="0.3">
      <c r="A1298" t="s">
        <v>9</v>
      </c>
      <c r="B1298" t="s">
        <v>89</v>
      </c>
      <c r="C1298" t="s">
        <v>65</v>
      </c>
      <c r="D1298" t="s">
        <v>3</v>
      </c>
      <c r="E1298" t="s">
        <v>23</v>
      </c>
      <c r="F1298" s="5">
        <v>44770</v>
      </c>
      <c r="G1298">
        <v>741866242</v>
      </c>
      <c r="H1298" s="5">
        <v>44817</v>
      </c>
      <c r="I1298">
        <v>3562</v>
      </c>
      <c r="J1298" s="8">
        <v>668.27</v>
      </c>
      <c r="K1298" s="8">
        <v>502.54</v>
      </c>
      <c r="L1298" s="8">
        <v>2380377.7400000002</v>
      </c>
      <c r="M1298" s="8">
        <v>1790047.48</v>
      </c>
      <c r="N1298" s="8">
        <v>590330.26</v>
      </c>
    </row>
    <row r="1299" spans="1:14" x14ac:dyDescent="0.3">
      <c r="A1299" t="s">
        <v>0</v>
      </c>
      <c r="B1299" t="s">
        <v>1</v>
      </c>
      <c r="C1299" t="s">
        <v>14</v>
      </c>
      <c r="D1299" t="s">
        <v>7</v>
      </c>
      <c r="E1299" t="s">
        <v>15</v>
      </c>
      <c r="F1299" s="5">
        <v>44267</v>
      </c>
      <c r="G1299">
        <v>655301272</v>
      </c>
      <c r="H1299" s="5">
        <v>44280</v>
      </c>
      <c r="I1299">
        <v>7064</v>
      </c>
      <c r="J1299" s="8">
        <v>205.7</v>
      </c>
      <c r="K1299" s="8">
        <v>117.11</v>
      </c>
      <c r="L1299" s="8">
        <v>1453064.8</v>
      </c>
      <c r="M1299" s="8">
        <v>827265.04</v>
      </c>
      <c r="N1299" s="8">
        <v>625799.76</v>
      </c>
    </row>
    <row r="1300" spans="1:14" x14ac:dyDescent="0.3">
      <c r="A1300" t="s">
        <v>20</v>
      </c>
      <c r="B1300" t="s">
        <v>201</v>
      </c>
      <c r="C1300" t="s">
        <v>11</v>
      </c>
      <c r="D1300" t="s">
        <v>3</v>
      </c>
      <c r="E1300" t="s">
        <v>8</v>
      </c>
      <c r="F1300" s="5">
        <v>42129</v>
      </c>
      <c r="G1300">
        <v>901361119</v>
      </c>
      <c r="H1300" s="5">
        <v>42138</v>
      </c>
      <c r="I1300">
        <v>1640</v>
      </c>
      <c r="J1300" s="8">
        <v>47.45</v>
      </c>
      <c r="K1300" s="8">
        <v>31.79</v>
      </c>
      <c r="L1300" s="8">
        <v>77818</v>
      </c>
      <c r="M1300" s="8">
        <v>52135.6</v>
      </c>
      <c r="N1300" s="8">
        <v>25682.400000000001</v>
      </c>
    </row>
    <row r="1301" spans="1:14" x14ac:dyDescent="0.3">
      <c r="A1301" t="s">
        <v>9</v>
      </c>
      <c r="B1301" t="s">
        <v>38</v>
      </c>
      <c r="C1301" t="s">
        <v>6</v>
      </c>
      <c r="D1301" t="s">
        <v>7</v>
      </c>
      <c r="E1301" t="s">
        <v>15</v>
      </c>
      <c r="F1301" s="5">
        <v>44621</v>
      </c>
      <c r="G1301">
        <v>211344611</v>
      </c>
      <c r="H1301" s="5">
        <v>44643</v>
      </c>
      <c r="I1301">
        <v>422</v>
      </c>
      <c r="J1301" s="8">
        <v>152.58000000000001</v>
      </c>
      <c r="K1301" s="8">
        <v>97.44</v>
      </c>
      <c r="L1301" s="8">
        <v>64388.76</v>
      </c>
      <c r="M1301" s="8">
        <v>41119.68</v>
      </c>
      <c r="N1301" s="8">
        <v>23269.08</v>
      </c>
    </row>
    <row r="1302" spans="1:14" x14ac:dyDescent="0.3">
      <c r="A1302" t="s">
        <v>17</v>
      </c>
      <c r="B1302" t="s">
        <v>28</v>
      </c>
      <c r="C1302" t="s">
        <v>11</v>
      </c>
      <c r="D1302" t="s">
        <v>3</v>
      </c>
      <c r="E1302" t="s">
        <v>15</v>
      </c>
      <c r="F1302" s="5">
        <v>43161</v>
      </c>
      <c r="G1302">
        <v>536863076</v>
      </c>
      <c r="H1302" s="5">
        <v>43161</v>
      </c>
      <c r="I1302">
        <v>8569</v>
      </c>
      <c r="J1302" s="8">
        <v>47.45</v>
      </c>
      <c r="K1302" s="8">
        <v>31.79</v>
      </c>
      <c r="L1302" s="8">
        <v>406599.05</v>
      </c>
      <c r="M1302" s="8">
        <v>272408.51</v>
      </c>
      <c r="N1302" s="8">
        <v>134190.54</v>
      </c>
    </row>
    <row r="1303" spans="1:14" x14ac:dyDescent="0.3">
      <c r="A1303" t="s">
        <v>26</v>
      </c>
      <c r="B1303" t="s">
        <v>156</v>
      </c>
      <c r="C1303" t="s">
        <v>19</v>
      </c>
      <c r="D1303" t="s">
        <v>3</v>
      </c>
      <c r="E1303" t="s">
        <v>4</v>
      </c>
      <c r="F1303" s="5">
        <v>44140</v>
      </c>
      <c r="G1303">
        <v>299840342</v>
      </c>
      <c r="H1303" s="5">
        <v>44173</v>
      </c>
      <c r="I1303">
        <v>8275</v>
      </c>
      <c r="J1303" s="8">
        <v>81.73</v>
      </c>
      <c r="K1303" s="8">
        <v>56.67</v>
      </c>
      <c r="L1303" s="8">
        <v>676315.75</v>
      </c>
      <c r="M1303" s="8">
        <v>468944.25</v>
      </c>
      <c r="N1303" s="8">
        <v>207371.5</v>
      </c>
    </row>
    <row r="1304" spans="1:14" x14ac:dyDescent="0.3">
      <c r="A1304" t="s">
        <v>0</v>
      </c>
      <c r="B1304" t="s">
        <v>1</v>
      </c>
      <c r="C1304" t="s">
        <v>22</v>
      </c>
      <c r="D1304" t="s">
        <v>7</v>
      </c>
      <c r="E1304" t="s">
        <v>23</v>
      </c>
      <c r="F1304" s="5">
        <v>42179</v>
      </c>
      <c r="G1304">
        <v>242512738</v>
      </c>
      <c r="H1304" s="5">
        <v>42200</v>
      </c>
      <c r="I1304">
        <v>3763</v>
      </c>
      <c r="J1304" s="8">
        <v>109.28</v>
      </c>
      <c r="K1304" s="8">
        <v>35.840000000000003</v>
      </c>
      <c r="L1304" s="8">
        <v>411220.64</v>
      </c>
      <c r="M1304" s="8">
        <v>134865.92000000001</v>
      </c>
      <c r="N1304" s="8">
        <v>276354.71999999997</v>
      </c>
    </row>
    <row r="1305" spans="1:14" x14ac:dyDescent="0.3">
      <c r="A1305" t="s">
        <v>20</v>
      </c>
      <c r="B1305" t="s">
        <v>71</v>
      </c>
      <c r="C1305" t="s">
        <v>22</v>
      </c>
      <c r="D1305" t="s">
        <v>3</v>
      </c>
      <c r="E1305" t="s">
        <v>4</v>
      </c>
      <c r="F1305" s="5">
        <v>43638</v>
      </c>
      <c r="G1305">
        <v>277429091</v>
      </c>
      <c r="H1305" s="5">
        <v>43641</v>
      </c>
      <c r="I1305">
        <v>6288</v>
      </c>
      <c r="J1305" s="8">
        <v>109.28</v>
      </c>
      <c r="K1305" s="8">
        <v>35.840000000000003</v>
      </c>
      <c r="L1305" s="8">
        <v>687152.64000000001</v>
      </c>
      <c r="M1305" s="8">
        <v>225361.92000000001</v>
      </c>
      <c r="N1305" s="8">
        <v>461790.71999999997</v>
      </c>
    </row>
    <row r="1306" spans="1:14" x14ac:dyDescent="0.3">
      <c r="A1306" t="s">
        <v>12</v>
      </c>
      <c r="B1306" t="s">
        <v>16</v>
      </c>
      <c r="C1306" t="s">
        <v>57</v>
      </c>
      <c r="D1306" t="s">
        <v>7</v>
      </c>
      <c r="E1306" t="s">
        <v>23</v>
      </c>
      <c r="F1306" s="5">
        <v>43266</v>
      </c>
      <c r="G1306">
        <v>837450730</v>
      </c>
      <c r="H1306" s="5">
        <v>43300</v>
      </c>
      <c r="I1306">
        <v>9136</v>
      </c>
      <c r="J1306" s="8">
        <v>154.06</v>
      </c>
      <c r="K1306" s="8">
        <v>90.93</v>
      </c>
      <c r="L1306" s="8">
        <v>1407492.16</v>
      </c>
      <c r="M1306" s="8">
        <v>830736.48</v>
      </c>
      <c r="N1306" s="8">
        <v>576755.68000000005</v>
      </c>
    </row>
    <row r="1307" spans="1:14" x14ac:dyDescent="0.3">
      <c r="A1307" t="s">
        <v>9</v>
      </c>
      <c r="B1307" t="s">
        <v>69</v>
      </c>
      <c r="C1307" t="s">
        <v>19</v>
      </c>
      <c r="D1307" t="s">
        <v>7</v>
      </c>
      <c r="E1307" t="s">
        <v>23</v>
      </c>
      <c r="F1307" s="5">
        <v>42276</v>
      </c>
      <c r="G1307">
        <v>625751483</v>
      </c>
      <c r="H1307" s="5">
        <v>42278</v>
      </c>
      <c r="I1307">
        <v>2624</v>
      </c>
      <c r="J1307" s="8">
        <v>81.73</v>
      </c>
      <c r="K1307" s="8">
        <v>56.67</v>
      </c>
      <c r="L1307" s="8">
        <v>214459.51999999999</v>
      </c>
      <c r="M1307" s="8">
        <v>148702.07999999999</v>
      </c>
      <c r="N1307" s="8">
        <v>65757.440000000002</v>
      </c>
    </row>
    <row r="1308" spans="1:14" x14ac:dyDescent="0.3">
      <c r="A1308" t="s">
        <v>9</v>
      </c>
      <c r="B1308" t="s">
        <v>92</v>
      </c>
      <c r="C1308" t="s">
        <v>45</v>
      </c>
      <c r="D1308" t="s">
        <v>3</v>
      </c>
      <c r="E1308" t="s">
        <v>8</v>
      </c>
      <c r="F1308" s="5">
        <v>42273</v>
      </c>
      <c r="G1308">
        <v>665817677</v>
      </c>
      <c r="H1308" s="5">
        <v>42287</v>
      </c>
      <c r="I1308">
        <v>9102</v>
      </c>
      <c r="J1308" s="8">
        <v>9.33</v>
      </c>
      <c r="K1308" s="8">
        <v>6.92</v>
      </c>
      <c r="L1308" s="8">
        <v>84921.66</v>
      </c>
      <c r="M1308" s="8">
        <v>62985.84</v>
      </c>
      <c r="N1308" s="8">
        <v>21935.82</v>
      </c>
    </row>
    <row r="1309" spans="1:14" x14ac:dyDescent="0.3">
      <c r="A1309" t="s">
        <v>20</v>
      </c>
      <c r="B1309" t="s">
        <v>54</v>
      </c>
      <c r="C1309" t="s">
        <v>45</v>
      </c>
      <c r="D1309" t="s">
        <v>3</v>
      </c>
      <c r="E1309" t="s">
        <v>4</v>
      </c>
      <c r="F1309" s="5">
        <v>44598</v>
      </c>
      <c r="G1309">
        <v>251448142</v>
      </c>
      <c r="H1309" s="5">
        <v>44610</v>
      </c>
      <c r="I1309">
        <v>7948</v>
      </c>
      <c r="J1309" s="8">
        <v>9.33</v>
      </c>
      <c r="K1309" s="8">
        <v>6.92</v>
      </c>
      <c r="L1309" s="8">
        <v>74154.84</v>
      </c>
      <c r="M1309" s="8">
        <v>55000.160000000003</v>
      </c>
      <c r="N1309" s="8">
        <v>19154.68</v>
      </c>
    </row>
    <row r="1310" spans="1:14" x14ac:dyDescent="0.3">
      <c r="A1310" t="s">
        <v>9</v>
      </c>
      <c r="B1310" t="s">
        <v>84</v>
      </c>
      <c r="C1310" t="s">
        <v>2</v>
      </c>
      <c r="D1310" t="s">
        <v>7</v>
      </c>
      <c r="E1310" t="s">
        <v>15</v>
      </c>
      <c r="F1310" s="5">
        <v>44824</v>
      </c>
      <c r="G1310">
        <v>996754205</v>
      </c>
      <c r="H1310" s="5">
        <v>44826</v>
      </c>
      <c r="I1310">
        <v>574</v>
      </c>
      <c r="J1310" s="8">
        <v>255.28</v>
      </c>
      <c r="K1310" s="8">
        <v>159.41999999999999</v>
      </c>
      <c r="L1310" s="8">
        <v>146530.72</v>
      </c>
      <c r="M1310" s="8">
        <v>91507.08</v>
      </c>
      <c r="N1310" s="8">
        <v>55023.64</v>
      </c>
    </row>
    <row r="1311" spans="1:14" x14ac:dyDescent="0.3">
      <c r="A1311" t="s">
        <v>17</v>
      </c>
      <c r="B1311" t="s">
        <v>135</v>
      </c>
      <c r="C1311" t="s">
        <v>57</v>
      </c>
      <c r="D1311" t="s">
        <v>7</v>
      </c>
      <c r="E1311" t="s">
        <v>23</v>
      </c>
      <c r="F1311" s="5">
        <v>44416</v>
      </c>
      <c r="G1311">
        <v>986159694</v>
      </c>
      <c r="H1311" s="5">
        <v>44445</v>
      </c>
      <c r="I1311">
        <v>5423</v>
      </c>
      <c r="J1311" s="8">
        <v>154.06</v>
      </c>
      <c r="K1311" s="8">
        <v>90.93</v>
      </c>
      <c r="L1311" s="8">
        <v>835467.38</v>
      </c>
      <c r="M1311" s="8">
        <v>493113.39</v>
      </c>
      <c r="N1311" s="8">
        <v>342353.99</v>
      </c>
    </row>
    <row r="1312" spans="1:14" x14ac:dyDescent="0.3">
      <c r="A1312" t="s">
        <v>12</v>
      </c>
      <c r="B1312" t="s">
        <v>132</v>
      </c>
      <c r="C1312" t="s">
        <v>65</v>
      </c>
      <c r="D1312" t="s">
        <v>7</v>
      </c>
      <c r="E1312" t="s">
        <v>23</v>
      </c>
      <c r="F1312" s="5">
        <v>42152</v>
      </c>
      <c r="G1312">
        <v>624400937</v>
      </c>
      <c r="H1312" s="5">
        <v>42201</v>
      </c>
      <c r="I1312">
        <v>2968</v>
      </c>
      <c r="J1312" s="8">
        <v>668.27</v>
      </c>
      <c r="K1312" s="8">
        <v>502.54</v>
      </c>
      <c r="L1312" s="8">
        <v>1983425.36</v>
      </c>
      <c r="M1312" s="8">
        <v>1491538.72</v>
      </c>
      <c r="N1312" s="8">
        <v>491886.64</v>
      </c>
    </row>
    <row r="1313" spans="1:14" x14ac:dyDescent="0.3">
      <c r="A1313" t="s">
        <v>0</v>
      </c>
      <c r="B1313" t="s">
        <v>147</v>
      </c>
      <c r="C1313" t="s">
        <v>19</v>
      </c>
      <c r="D1313" t="s">
        <v>7</v>
      </c>
      <c r="E1313" t="s">
        <v>4</v>
      </c>
      <c r="F1313" s="5">
        <v>43275</v>
      </c>
      <c r="G1313">
        <v>386526763</v>
      </c>
      <c r="H1313" s="5">
        <v>43282</v>
      </c>
      <c r="I1313">
        <v>713</v>
      </c>
      <c r="J1313" s="8">
        <v>81.73</v>
      </c>
      <c r="K1313" s="8">
        <v>56.67</v>
      </c>
      <c r="L1313" s="8">
        <v>58273.49</v>
      </c>
      <c r="M1313" s="8">
        <v>40405.71</v>
      </c>
      <c r="N1313" s="8">
        <v>17867.78</v>
      </c>
    </row>
    <row r="1314" spans="1:14" x14ac:dyDescent="0.3">
      <c r="A1314" t="s">
        <v>26</v>
      </c>
      <c r="B1314" t="s">
        <v>112</v>
      </c>
      <c r="C1314" t="s">
        <v>31</v>
      </c>
      <c r="D1314" t="s">
        <v>3</v>
      </c>
      <c r="E1314" t="s">
        <v>23</v>
      </c>
      <c r="F1314" s="5">
        <v>42880</v>
      </c>
      <c r="G1314">
        <v>367898499</v>
      </c>
      <c r="H1314" s="5">
        <v>42895</v>
      </c>
      <c r="I1314">
        <v>8196</v>
      </c>
      <c r="J1314" s="8">
        <v>437.2</v>
      </c>
      <c r="K1314" s="8">
        <v>263.33</v>
      </c>
      <c r="L1314" s="8">
        <v>3583291.2</v>
      </c>
      <c r="M1314" s="8">
        <v>2158252.6800000002</v>
      </c>
      <c r="N1314" s="8">
        <v>1425038.52</v>
      </c>
    </row>
    <row r="1315" spans="1:14" x14ac:dyDescent="0.3">
      <c r="A1315" t="s">
        <v>9</v>
      </c>
      <c r="B1315" t="s">
        <v>173</v>
      </c>
      <c r="C1315" t="s">
        <v>14</v>
      </c>
      <c r="D1315" t="s">
        <v>3</v>
      </c>
      <c r="E1315" t="s">
        <v>23</v>
      </c>
      <c r="F1315" s="5">
        <v>43414</v>
      </c>
      <c r="G1315">
        <v>734189975</v>
      </c>
      <c r="H1315" s="5">
        <v>43433</v>
      </c>
      <c r="I1315">
        <v>1984</v>
      </c>
      <c r="J1315" s="8">
        <v>205.7</v>
      </c>
      <c r="K1315" s="8">
        <v>117.11</v>
      </c>
      <c r="L1315" s="8">
        <v>408108.79999999999</v>
      </c>
      <c r="M1315" s="8">
        <v>232346.23999999999</v>
      </c>
      <c r="N1315" s="8">
        <v>175762.56</v>
      </c>
    </row>
    <row r="1316" spans="1:14" x14ac:dyDescent="0.3">
      <c r="A1316" t="s">
        <v>26</v>
      </c>
      <c r="B1316" t="s">
        <v>174</v>
      </c>
      <c r="C1316" t="s">
        <v>31</v>
      </c>
      <c r="D1316" t="s">
        <v>7</v>
      </c>
      <c r="E1316" t="s">
        <v>15</v>
      </c>
      <c r="F1316" s="5">
        <v>43747</v>
      </c>
      <c r="G1316">
        <v>371387517</v>
      </c>
      <c r="H1316" s="5">
        <v>43777</v>
      </c>
      <c r="I1316">
        <v>674</v>
      </c>
      <c r="J1316" s="8">
        <v>437.2</v>
      </c>
      <c r="K1316" s="8">
        <v>263.33</v>
      </c>
      <c r="L1316" s="8">
        <v>294672.8</v>
      </c>
      <c r="M1316" s="8">
        <v>177484.42</v>
      </c>
      <c r="N1316" s="8">
        <v>117188.38</v>
      </c>
    </row>
    <row r="1317" spans="1:14" x14ac:dyDescent="0.3">
      <c r="A1317" t="s">
        <v>9</v>
      </c>
      <c r="B1317" t="s">
        <v>193</v>
      </c>
      <c r="C1317" t="s">
        <v>11</v>
      </c>
      <c r="D1317" t="s">
        <v>3</v>
      </c>
      <c r="E1317" t="s">
        <v>15</v>
      </c>
      <c r="F1317" s="5">
        <v>44837</v>
      </c>
      <c r="G1317">
        <v>935789954</v>
      </c>
      <c r="H1317" s="5">
        <v>44883</v>
      </c>
      <c r="I1317">
        <v>9898</v>
      </c>
      <c r="J1317" s="8">
        <v>47.45</v>
      </c>
      <c r="K1317" s="8">
        <v>31.79</v>
      </c>
      <c r="L1317" s="8">
        <v>469660.1</v>
      </c>
      <c r="M1317" s="8">
        <v>314657.42</v>
      </c>
      <c r="N1317" s="8">
        <v>155002.68</v>
      </c>
    </row>
    <row r="1318" spans="1:14" x14ac:dyDescent="0.3">
      <c r="A1318" t="s">
        <v>9</v>
      </c>
      <c r="B1318" t="s">
        <v>173</v>
      </c>
      <c r="C1318" t="s">
        <v>14</v>
      </c>
      <c r="D1318" t="s">
        <v>3</v>
      </c>
      <c r="E1318" t="s">
        <v>4</v>
      </c>
      <c r="F1318" s="5">
        <v>44219</v>
      </c>
      <c r="G1318">
        <v>104008615</v>
      </c>
      <c r="H1318" s="5">
        <v>44249</v>
      </c>
      <c r="I1318">
        <v>7315</v>
      </c>
      <c r="J1318" s="8">
        <v>205.7</v>
      </c>
      <c r="K1318" s="8">
        <v>117.11</v>
      </c>
      <c r="L1318" s="8">
        <v>1504695.5</v>
      </c>
      <c r="M1318" s="8">
        <v>856659.65</v>
      </c>
      <c r="N1318" s="8">
        <v>648035.85</v>
      </c>
    </row>
    <row r="1319" spans="1:14" x14ac:dyDescent="0.3">
      <c r="A1319" t="s">
        <v>9</v>
      </c>
      <c r="B1319" t="s">
        <v>193</v>
      </c>
      <c r="C1319" t="s">
        <v>11</v>
      </c>
      <c r="D1319" t="s">
        <v>3</v>
      </c>
      <c r="E1319" t="s">
        <v>23</v>
      </c>
      <c r="F1319" s="5">
        <v>42818</v>
      </c>
      <c r="G1319">
        <v>122967326</v>
      </c>
      <c r="H1319" s="5">
        <v>42850</v>
      </c>
      <c r="I1319">
        <v>7619</v>
      </c>
      <c r="J1319" s="8">
        <v>47.45</v>
      </c>
      <c r="K1319" s="8">
        <v>31.79</v>
      </c>
      <c r="L1319" s="8">
        <v>361521.55</v>
      </c>
      <c r="M1319" s="8">
        <v>242208.01</v>
      </c>
      <c r="N1319" s="8">
        <v>119313.54</v>
      </c>
    </row>
    <row r="1320" spans="1:14" x14ac:dyDescent="0.3">
      <c r="A1320" t="s">
        <v>17</v>
      </c>
      <c r="B1320" t="s">
        <v>131</v>
      </c>
      <c r="C1320" t="s">
        <v>2</v>
      </c>
      <c r="D1320" t="s">
        <v>3</v>
      </c>
      <c r="E1320" t="s">
        <v>8</v>
      </c>
      <c r="F1320" s="5">
        <v>44609</v>
      </c>
      <c r="G1320">
        <v>159902417</v>
      </c>
      <c r="H1320" s="5">
        <v>44625</v>
      </c>
      <c r="I1320">
        <v>7533</v>
      </c>
      <c r="J1320" s="8">
        <v>255.28</v>
      </c>
      <c r="K1320" s="8">
        <v>159.41999999999999</v>
      </c>
      <c r="L1320" s="8">
        <v>1923024.24</v>
      </c>
      <c r="M1320" s="8">
        <v>1200910.8600000001</v>
      </c>
      <c r="N1320" s="8">
        <v>722113.38</v>
      </c>
    </row>
    <row r="1321" spans="1:14" x14ac:dyDescent="0.3">
      <c r="A1321" t="s">
        <v>39</v>
      </c>
      <c r="B1321" t="s">
        <v>196</v>
      </c>
      <c r="C1321" t="s">
        <v>36</v>
      </c>
      <c r="D1321" t="s">
        <v>7</v>
      </c>
      <c r="E1321" t="s">
        <v>8</v>
      </c>
      <c r="F1321" s="5">
        <v>43597</v>
      </c>
      <c r="G1321">
        <v>352362716</v>
      </c>
      <c r="H1321" s="5">
        <v>43632</v>
      </c>
      <c r="I1321">
        <v>813</v>
      </c>
      <c r="J1321" s="8">
        <v>421.89</v>
      </c>
      <c r="K1321" s="8">
        <v>364.69</v>
      </c>
      <c r="L1321" s="8">
        <v>342996.57</v>
      </c>
      <c r="M1321" s="8">
        <v>296492.96999999997</v>
      </c>
      <c r="N1321" s="8">
        <v>46503.6</v>
      </c>
    </row>
    <row r="1322" spans="1:14" x14ac:dyDescent="0.3">
      <c r="A1322" t="s">
        <v>26</v>
      </c>
      <c r="B1322" t="s">
        <v>72</v>
      </c>
      <c r="C1322" t="s">
        <v>11</v>
      </c>
      <c r="D1322" t="s">
        <v>3</v>
      </c>
      <c r="E1322" t="s">
        <v>8</v>
      </c>
      <c r="F1322" s="5">
        <v>43729</v>
      </c>
      <c r="G1322">
        <v>458209550</v>
      </c>
      <c r="H1322" s="5">
        <v>43732</v>
      </c>
      <c r="I1322">
        <v>3243</v>
      </c>
      <c r="J1322" s="8">
        <v>47.45</v>
      </c>
      <c r="K1322" s="8">
        <v>31.79</v>
      </c>
      <c r="L1322" s="8">
        <v>153880.35</v>
      </c>
      <c r="M1322" s="8">
        <v>103094.97</v>
      </c>
      <c r="N1322" s="8">
        <v>50785.38</v>
      </c>
    </row>
    <row r="1323" spans="1:14" x14ac:dyDescent="0.3">
      <c r="A1323" t="s">
        <v>9</v>
      </c>
      <c r="B1323" t="s">
        <v>49</v>
      </c>
      <c r="C1323" t="s">
        <v>14</v>
      </c>
      <c r="D1323" t="s">
        <v>7</v>
      </c>
      <c r="E1323" t="s">
        <v>4</v>
      </c>
      <c r="F1323" s="5">
        <v>44718</v>
      </c>
      <c r="G1323">
        <v>305616748</v>
      </c>
      <c r="H1323" s="5">
        <v>44743</v>
      </c>
      <c r="I1323">
        <v>7642</v>
      </c>
      <c r="J1323" s="8">
        <v>205.7</v>
      </c>
      <c r="K1323" s="8">
        <v>117.11</v>
      </c>
      <c r="L1323" s="8">
        <v>1571959.4</v>
      </c>
      <c r="M1323" s="8">
        <v>894954.62</v>
      </c>
      <c r="N1323" s="8">
        <v>677004.78</v>
      </c>
    </row>
    <row r="1324" spans="1:14" x14ac:dyDescent="0.3">
      <c r="A1324" t="s">
        <v>9</v>
      </c>
      <c r="B1324" t="s">
        <v>106</v>
      </c>
      <c r="C1324" t="s">
        <v>29</v>
      </c>
      <c r="D1324" t="s">
        <v>7</v>
      </c>
      <c r="E1324" t="s">
        <v>4</v>
      </c>
      <c r="F1324" s="5">
        <v>44321</v>
      </c>
      <c r="G1324">
        <v>243070638</v>
      </c>
      <c r="H1324" s="5">
        <v>44338</v>
      </c>
      <c r="I1324">
        <v>8858</v>
      </c>
      <c r="J1324" s="8">
        <v>651.21</v>
      </c>
      <c r="K1324" s="8">
        <v>524.96</v>
      </c>
      <c r="L1324" s="8">
        <v>5768418.1799999997</v>
      </c>
      <c r="M1324" s="8">
        <v>4650095.68</v>
      </c>
      <c r="N1324" s="8">
        <v>1118322.5</v>
      </c>
    </row>
    <row r="1325" spans="1:14" x14ac:dyDescent="0.3">
      <c r="A1325" t="s">
        <v>26</v>
      </c>
      <c r="B1325" t="s">
        <v>109</v>
      </c>
      <c r="C1325" t="s">
        <v>19</v>
      </c>
      <c r="D1325" t="s">
        <v>7</v>
      </c>
      <c r="E1325" t="s">
        <v>4</v>
      </c>
      <c r="F1325" s="5">
        <v>43107</v>
      </c>
      <c r="G1325">
        <v>689370048</v>
      </c>
      <c r="H1325" s="5">
        <v>43141</v>
      </c>
      <c r="I1325">
        <v>8771</v>
      </c>
      <c r="J1325" s="8">
        <v>81.73</v>
      </c>
      <c r="K1325" s="8">
        <v>56.67</v>
      </c>
      <c r="L1325" s="8">
        <v>716853.83</v>
      </c>
      <c r="M1325" s="8">
        <v>497052.57</v>
      </c>
      <c r="N1325" s="8">
        <v>219801.26</v>
      </c>
    </row>
    <row r="1326" spans="1:14" x14ac:dyDescent="0.3">
      <c r="A1326" t="s">
        <v>17</v>
      </c>
      <c r="B1326" t="s">
        <v>149</v>
      </c>
      <c r="C1326" t="s">
        <v>11</v>
      </c>
      <c r="D1326" t="s">
        <v>7</v>
      </c>
      <c r="E1326" t="s">
        <v>23</v>
      </c>
      <c r="F1326" s="5">
        <v>42769</v>
      </c>
      <c r="G1326">
        <v>783626306</v>
      </c>
      <c r="H1326" s="5">
        <v>42814</v>
      </c>
      <c r="I1326">
        <v>1293</v>
      </c>
      <c r="J1326" s="8">
        <v>47.45</v>
      </c>
      <c r="K1326" s="8">
        <v>31.79</v>
      </c>
      <c r="L1326" s="8">
        <v>61352.85</v>
      </c>
      <c r="M1326" s="8">
        <v>41104.47</v>
      </c>
      <c r="N1326" s="8">
        <v>20248.38</v>
      </c>
    </row>
    <row r="1327" spans="1:14" x14ac:dyDescent="0.3">
      <c r="A1327" t="s">
        <v>17</v>
      </c>
      <c r="B1327" t="s">
        <v>35</v>
      </c>
      <c r="C1327" t="s">
        <v>11</v>
      </c>
      <c r="D1327" t="s">
        <v>7</v>
      </c>
      <c r="E1327" t="s">
        <v>8</v>
      </c>
      <c r="F1327" s="5">
        <v>42542</v>
      </c>
      <c r="G1327">
        <v>635263240</v>
      </c>
      <c r="H1327" s="5">
        <v>42548</v>
      </c>
      <c r="I1327">
        <v>7364</v>
      </c>
      <c r="J1327" s="8">
        <v>47.45</v>
      </c>
      <c r="K1327" s="8">
        <v>31.79</v>
      </c>
      <c r="L1327" s="8">
        <v>349421.8</v>
      </c>
      <c r="M1327" s="8">
        <v>234101.56</v>
      </c>
      <c r="N1327" s="8">
        <v>115320.24</v>
      </c>
    </row>
    <row r="1328" spans="1:14" x14ac:dyDescent="0.3">
      <c r="A1328" t="s">
        <v>20</v>
      </c>
      <c r="B1328" t="s">
        <v>46</v>
      </c>
      <c r="C1328" t="s">
        <v>19</v>
      </c>
      <c r="D1328" t="s">
        <v>7</v>
      </c>
      <c r="E1328" t="s">
        <v>15</v>
      </c>
      <c r="F1328" s="5">
        <v>42624</v>
      </c>
      <c r="G1328">
        <v>874017179</v>
      </c>
      <c r="H1328" s="5">
        <v>42662</v>
      </c>
      <c r="I1328">
        <v>9961</v>
      </c>
      <c r="J1328" s="8">
        <v>81.73</v>
      </c>
      <c r="K1328" s="8">
        <v>56.67</v>
      </c>
      <c r="L1328" s="8">
        <v>814112.53</v>
      </c>
      <c r="M1328" s="8">
        <v>564489.87</v>
      </c>
      <c r="N1328" s="8">
        <v>249622.66</v>
      </c>
    </row>
    <row r="1329" spans="1:14" x14ac:dyDescent="0.3">
      <c r="A1329" t="s">
        <v>17</v>
      </c>
      <c r="B1329" t="s">
        <v>85</v>
      </c>
      <c r="C1329" t="s">
        <v>29</v>
      </c>
      <c r="D1329" t="s">
        <v>3</v>
      </c>
      <c r="E1329" t="s">
        <v>23</v>
      </c>
      <c r="F1329" s="5">
        <v>43837</v>
      </c>
      <c r="G1329">
        <v>399936950</v>
      </c>
      <c r="H1329" s="5">
        <v>43887</v>
      </c>
      <c r="I1329">
        <v>9086</v>
      </c>
      <c r="J1329" s="8">
        <v>651.21</v>
      </c>
      <c r="K1329" s="8">
        <v>524.96</v>
      </c>
      <c r="L1329" s="8">
        <v>5916894.0599999996</v>
      </c>
      <c r="M1329" s="8">
        <v>4769786.5599999996</v>
      </c>
      <c r="N1329" s="8">
        <v>1147107.5</v>
      </c>
    </row>
    <row r="1330" spans="1:14" x14ac:dyDescent="0.3">
      <c r="A1330" t="s">
        <v>17</v>
      </c>
      <c r="B1330" t="s">
        <v>119</v>
      </c>
      <c r="C1330" t="s">
        <v>57</v>
      </c>
      <c r="D1330" t="s">
        <v>3</v>
      </c>
      <c r="E1330" t="s">
        <v>8</v>
      </c>
      <c r="F1330" s="5">
        <v>44158</v>
      </c>
      <c r="G1330">
        <v>433383882</v>
      </c>
      <c r="H1330" s="5">
        <v>44169</v>
      </c>
      <c r="I1330">
        <v>6776</v>
      </c>
      <c r="J1330" s="8">
        <v>154.06</v>
      </c>
      <c r="K1330" s="8">
        <v>90.93</v>
      </c>
      <c r="L1330" s="8">
        <v>1043910.56</v>
      </c>
      <c r="M1330" s="8">
        <v>616141.68000000005</v>
      </c>
      <c r="N1330" s="8">
        <v>427768.88</v>
      </c>
    </row>
    <row r="1331" spans="1:14" x14ac:dyDescent="0.3">
      <c r="A1331" t="s">
        <v>20</v>
      </c>
      <c r="B1331" t="s">
        <v>81</v>
      </c>
      <c r="C1331" t="s">
        <v>36</v>
      </c>
      <c r="D1331" t="s">
        <v>7</v>
      </c>
      <c r="E1331" t="s">
        <v>4</v>
      </c>
      <c r="F1331" s="5">
        <v>44534</v>
      </c>
      <c r="G1331">
        <v>465031802</v>
      </c>
      <c r="H1331" s="5">
        <v>44202</v>
      </c>
      <c r="I1331">
        <v>2099</v>
      </c>
      <c r="J1331" s="8">
        <v>421.89</v>
      </c>
      <c r="K1331" s="8">
        <v>364.69</v>
      </c>
      <c r="L1331" s="8">
        <v>885547.11</v>
      </c>
      <c r="M1331" s="8">
        <v>765484.31</v>
      </c>
      <c r="N1331" s="8">
        <v>120062.8</v>
      </c>
    </row>
    <row r="1332" spans="1:14" x14ac:dyDescent="0.3">
      <c r="A1332" t="s">
        <v>9</v>
      </c>
      <c r="B1332" t="s">
        <v>38</v>
      </c>
      <c r="C1332" t="s">
        <v>22</v>
      </c>
      <c r="D1332" t="s">
        <v>7</v>
      </c>
      <c r="E1332" t="s">
        <v>15</v>
      </c>
      <c r="F1332" s="5">
        <v>44685</v>
      </c>
      <c r="G1332">
        <v>505867040</v>
      </c>
      <c r="H1332" s="5">
        <v>44724</v>
      </c>
      <c r="I1332">
        <v>6153</v>
      </c>
      <c r="J1332" s="8">
        <v>109.28</v>
      </c>
      <c r="K1332" s="8">
        <v>35.840000000000003</v>
      </c>
      <c r="L1332" s="8">
        <v>672399.84</v>
      </c>
      <c r="M1332" s="8">
        <v>220523.51999999999</v>
      </c>
      <c r="N1332" s="8">
        <v>451876.32</v>
      </c>
    </row>
    <row r="1333" spans="1:14" x14ac:dyDescent="0.3">
      <c r="A1333" t="s">
        <v>9</v>
      </c>
      <c r="B1333" t="s">
        <v>154</v>
      </c>
      <c r="C1333" t="s">
        <v>31</v>
      </c>
      <c r="D1333" t="s">
        <v>3</v>
      </c>
      <c r="E1333" t="s">
        <v>8</v>
      </c>
      <c r="F1333" s="5">
        <v>43179</v>
      </c>
      <c r="G1333">
        <v>637188422</v>
      </c>
      <c r="H1333" s="5">
        <v>43219</v>
      </c>
      <c r="I1333">
        <v>7069</v>
      </c>
      <c r="J1333" s="8">
        <v>437.2</v>
      </c>
      <c r="K1333" s="8">
        <v>263.33</v>
      </c>
      <c r="L1333" s="8">
        <v>3090566.8</v>
      </c>
      <c r="M1333" s="8">
        <v>1861479.77</v>
      </c>
      <c r="N1333" s="8">
        <v>1229087.03</v>
      </c>
    </row>
    <row r="1334" spans="1:14" x14ac:dyDescent="0.3">
      <c r="A1334" t="s">
        <v>17</v>
      </c>
      <c r="B1334" t="s">
        <v>43</v>
      </c>
      <c r="C1334" t="s">
        <v>57</v>
      </c>
      <c r="D1334" t="s">
        <v>3</v>
      </c>
      <c r="E1334" t="s">
        <v>4</v>
      </c>
      <c r="F1334" s="5">
        <v>42209</v>
      </c>
      <c r="G1334">
        <v>560607278</v>
      </c>
      <c r="H1334" s="5">
        <v>42219</v>
      </c>
      <c r="I1334">
        <v>5006</v>
      </c>
      <c r="J1334" s="8">
        <v>154.06</v>
      </c>
      <c r="K1334" s="8">
        <v>90.93</v>
      </c>
      <c r="L1334" s="8">
        <v>771224.36</v>
      </c>
      <c r="M1334" s="8">
        <v>455195.58</v>
      </c>
      <c r="N1334" s="8">
        <v>316028.78000000003</v>
      </c>
    </row>
    <row r="1335" spans="1:14" x14ac:dyDescent="0.3">
      <c r="A1335" t="s">
        <v>17</v>
      </c>
      <c r="B1335" t="s">
        <v>158</v>
      </c>
      <c r="C1335" t="s">
        <v>31</v>
      </c>
      <c r="D1335" t="s">
        <v>7</v>
      </c>
      <c r="E1335" t="s">
        <v>4</v>
      </c>
      <c r="F1335" s="5">
        <v>44279</v>
      </c>
      <c r="G1335">
        <v>948047435</v>
      </c>
      <c r="H1335" s="5">
        <v>44292</v>
      </c>
      <c r="I1335">
        <v>7159</v>
      </c>
      <c r="J1335" s="8">
        <v>437.2</v>
      </c>
      <c r="K1335" s="8">
        <v>263.33</v>
      </c>
      <c r="L1335" s="8">
        <v>3129914.8</v>
      </c>
      <c r="M1335" s="8">
        <v>1885179.47</v>
      </c>
      <c r="N1335" s="8">
        <v>1244735.33</v>
      </c>
    </row>
    <row r="1336" spans="1:14" x14ac:dyDescent="0.3">
      <c r="A1336" t="s">
        <v>26</v>
      </c>
      <c r="B1336" t="s">
        <v>191</v>
      </c>
      <c r="C1336" t="s">
        <v>31</v>
      </c>
      <c r="D1336" t="s">
        <v>7</v>
      </c>
      <c r="E1336" t="s">
        <v>8</v>
      </c>
      <c r="F1336" s="5">
        <v>43201</v>
      </c>
      <c r="G1336">
        <v>291745221</v>
      </c>
      <c r="H1336" s="5">
        <v>43227</v>
      </c>
      <c r="I1336">
        <v>2749</v>
      </c>
      <c r="J1336" s="8">
        <v>437.2</v>
      </c>
      <c r="K1336" s="8">
        <v>263.33</v>
      </c>
      <c r="L1336" s="8">
        <v>1201862.8</v>
      </c>
      <c r="M1336" s="8">
        <v>723894.17</v>
      </c>
      <c r="N1336" s="8">
        <v>477968.63</v>
      </c>
    </row>
    <row r="1337" spans="1:14" x14ac:dyDescent="0.3">
      <c r="A1337" t="s">
        <v>26</v>
      </c>
      <c r="B1337" t="s">
        <v>58</v>
      </c>
      <c r="C1337" t="s">
        <v>2</v>
      </c>
      <c r="D1337" t="s">
        <v>3</v>
      </c>
      <c r="E1337" t="s">
        <v>23</v>
      </c>
      <c r="F1337" s="5">
        <v>43953</v>
      </c>
      <c r="G1337">
        <v>754249465</v>
      </c>
      <c r="H1337" s="5">
        <v>43965</v>
      </c>
      <c r="I1337">
        <v>8033</v>
      </c>
      <c r="J1337" s="8">
        <v>255.28</v>
      </c>
      <c r="K1337" s="8">
        <v>159.41999999999999</v>
      </c>
      <c r="L1337" s="8">
        <v>2050664.24</v>
      </c>
      <c r="M1337" s="8">
        <v>1280620.8600000001</v>
      </c>
      <c r="N1337" s="8">
        <v>770043.38</v>
      </c>
    </row>
    <row r="1338" spans="1:14" x14ac:dyDescent="0.3">
      <c r="A1338" t="s">
        <v>9</v>
      </c>
      <c r="B1338" t="s">
        <v>69</v>
      </c>
      <c r="C1338" t="s">
        <v>14</v>
      </c>
      <c r="D1338" t="s">
        <v>3</v>
      </c>
      <c r="E1338" t="s">
        <v>23</v>
      </c>
      <c r="F1338" s="5">
        <v>42665</v>
      </c>
      <c r="G1338">
        <v>518421494</v>
      </c>
      <c r="H1338" s="5">
        <v>42665</v>
      </c>
      <c r="I1338">
        <v>1296</v>
      </c>
      <c r="J1338" s="8">
        <v>205.7</v>
      </c>
      <c r="K1338" s="8">
        <v>117.11</v>
      </c>
      <c r="L1338" s="8">
        <v>266587.2</v>
      </c>
      <c r="M1338" s="8">
        <v>151774.56</v>
      </c>
      <c r="N1338" s="8">
        <v>114812.64</v>
      </c>
    </row>
    <row r="1339" spans="1:14" x14ac:dyDescent="0.3">
      <c r="A1339" t="s">
        <v>17</v>
      </c>
      <c r="B1339" t="s">
        <v>135</v>
      </c>
      <c r="C1339" t="s">
        <v>2</v>
      </c>
      <c r="D1339" t="s">
        <v>3</v>
      </c>
      <c r="E1339" t="s">
        <v>15</v>
      </c>
      <c r="F1339" s="5">
        <v>43708</v>
      </c>
      <c r="G1339">
        <v>537435138</v>
      </c>
      <c r="H1339" s="5">
        <v>43713</v>
      </c>
      <c r="I1339">
        <v>7855</v>
      </c>
      <c r="J1339" s="8">
        <v>255.28</v>
      </c>
      <c r="K1339" s="8">
        <v>159.41999999999999</v>
      </c>
      <c r="L1339" s="8">
        <v>2005224.4</v>
      </c>
      <c r="M1339" s="8">
        <v>1252244.1000000001</v>
      </c>
      <c r="N1339" s="8">
        <v>752980.3</v>
      </c>
    </row>
    <row r="1340" spans="1:14" x14ac:dyDescent="0.3">
      <c r="A1340" t="s">
        <v>26</v>
      </c>
      <c r="B1340" t="s">
        <v>121</v>
      </c>
      <c r="C1340" t="s">
        <v>11</v>
      </c>
      <c r="D1340" t="s">
        <v>3</v>
      </c>
      <c r="E1340" t="s">
        <v>23</v>
      </c>
      <c r="F1340" s="5">
        <v>44070</v>
      </c>
      <c r="G1340">
        <v>484776723</v>
      </c>
      <c r="H1340" s="5">
        <v>44078</v>
      </c>
      <c r="I1340">
        <v>5060</v>
      </c>
      <c r="J1340" s="8">
        <v>47.45</v>
      </c>
      <c r="K1340" s="8">
        <v>31.79</v>
      </c>
      <c r="L1340" s="8">
        <v>240097</v>
      </c>
      <c r="M1340" s="8">
        <v>160857.4</v>
      </c>
      <c r="N1340" s="8">
        <v>79239.600000000006</v>
      </c>
    </row>
    <row r="1341" spans="1:14" x14ac:dyDescent="0.3">
      <c r="A1341" t="s">
        <v>9</v>
      </c>
      <c r="B1341" t="s">
        <v>104</v>
      </c>
      <c r="C1341" t="s">
        <v>45</v>
      </c>
      <c r="D1341" t="s">
        <v>7</v>
      </c>
      <c r="E1341" t="s">
        <v>4</v>
      </c>
      <c r="F1341" s="5">
        <v>43551</v>
      </c>
      <c r="G1341">
        <v>104245078</v>
      </c>
      <c r="H1341" s="5">
        <v>43576</v>
      </c>
      <c r="I1341">
        <v>7290</v>
      </c>
      <c r="J1341" s="8">
        <v>9.33</v>
      </c>
      <c r="K1341" s="8">
        <v>6.92</v>
      </c>
      <c r="L1341" s="8">
        <v>68015.7</v>
      </c>
      <c r="M1341" s="8">
        <v>50446.8</v>
      </c>
      <c r="N1341" s="8">
        <v>17568.900000000001</v>
      </c>
    </row>
    <row r="1342" spans="1:14" x14ac:dyDescent="0.3">
      <c r="A1342" t="s">
        <v>0</v>
      </c>
      <c r="B1342" t="s">
        <v>147</v>
      </c>
      <c r="C1342" t="s">
        <v>11</v>
      </c>
      <c r="D1342" t="s">
        <v>7</v>
      </c>
      <c r="E1342" t="s">
        <v>23</v>
      </c>
      <c r="F1342" s="5">
        <v>42343</v>
      </c>
      <c r="G1342">
        <v>559951531</v>
      </c>
      <c r="H1342" s="5">
        <v>42382</v>
      </c>
      <c r="I1342">
        <v>956</v>
      </c>
      <c r="J1342" s="8">
        <v>47.45</v>
      </c>
      <c r="K1342" s="8">
        <v>31.79</v>
      </c>
      <c r="L1342" s="8">
        <v>45362.2</v>
      </c>
      <c r="M1342" s="8">
        <v>30391.24</v>
      </c>
      <c r="N1342" s="8">
        <v>14970.96</v>
      </c>
    </row>
    <row r="1343" spans="1:14" x14ac:dyDescent="0.3">
      <c r="A1343" t="s">
        <v>9</v>
      </c>
      <c r="B1343" t="s">
        <v>157</v>
      </c>
      <c r="C1343" t="s">
        <v>57</v>
      </c>
      <c r="D1343" t="s">
        <v>3</v>
      </c>
      <c r="E1343" t="s">
        <v>8</v>
      </c>
      <c r="F1343" s="5">
        <v>44911</v>
      </c>
      <c r="G1343">
        <v>386319911</v>
      </c>
      <c r="H1343" s="5">
        <v>44563</v>
      </c>
      <c r="I1343">
        <v>9501</v>
      </c>
      <c r="J1343" s="8">
        <v>154.06</v>
      </c>
      <c r="K1343" s="8">
        <v>90.93</v>
      </c>
      <c r="L1343" s="8">
        <v>1463724.06</v>
      </c>
      <c r="M1343" s="8">
        <v>863925.93</v>
      </c>
      <c r="N1343" s="8">
        <v>599798.13</v>
      </c>
    </row>
    <row r="1344" spans="1:14" x14ac:dyDescent="0.3">
      <c r="A1344" t="s">
        <v>26</v>
      </c>
      <c r="B1344" t="s">
        <v>126</v>
      </c>
      <c r="C1344" t="s">
        <v>57</v>
      </c>
      <c r="D1344" t="s">
        <v>7</v>
      </c>
      <c r="E1344" t="s">
        <v>8</v>
      </c>
      <c r="F1344" s="5">
        <v>43954</v>
      </c>
      <c r="G1344">
        <v>438086545</v>
      </c>
      <c r="H1344" s="5">
        <v>43997</v>
      </c>
      <c r="I1344">
        <v>8399</v>
      </c>
      <c r="J1344" s="8">
        <v>154.06</v>
      </c>
      <c r="K1344" s="8">
        <v>90.93</v>
      </c>
      <c r="L1344" s="8">
        <v>1293949.94</v>
      </c>
      <c r="M1344" s="8">
        <v>763721.07</v>
      </c>
      <c r="N1344" s="8">
        <v>530228.87</v>
      </c>
    </row>
    <row r="1345" spans="1:14" x14ac:dyDescent="0.3">
      <c r="A1345" t="s">
        <v>9</v>
      </c>
      <c r="B1345" t="s">
        <v>110</v>
      </c>
      <c r="C1345" t="s">
        <v>2</v>
      </c>
      <c r="D1345" t="s">
        <v>3</v>
      </c>
      <c r="E1345" t="s">
        <v>4</v>
      </c>
      <c r="F1345" s="5">
        <v>42446</v>
      </c>
      <c r="G1345">
        <v>740300261</v>
      </c>
      <c r="H1345" s="5">
        <v>42483</v>
      </c>
      <c r="I1345">
        <v>153</v>
      </c>
      <c r="J1345" s="8">
        <v>255.28</v>
      </c>
      <c r="K1345" s="8">
        <v>159.41999999999999</v>
      </c>
      <c r="L1345" s="8">
        <v>39057.839999999997</v>
      </c>
      <c r="M1345" s="8">
        <v>24391.26</v>
      </c>
      <c r="N1345" s="8">
        <v>14666.58</v>
      </c>
    </row>
    <row r="1346" spans="1:14" x14ac:dyDescent="0.3">
      <c r="A1346" t="s">
        <v>26</v>
      </c>
      <c r="B1346" t="s">
        <v>64</v>
      </c>
      <c r="C1346" t="s">
        <v>2</v>
      </c>
      <c r="D1346" t="s">
        <v>7</v>
      </c>
      <c r="E1346" t="s">
        <v>4</v>
      </c>
      <c r="F1346" s="5">
        <v>43907</v>
      </c>
      <c r="G1346">
        <v>938322389</v>
      </c>
      <c r="H1346" s="5">
        <v>43941</v>
      </c>
      <c r="I1346">
        <v>9301</v>
      </c>
      <c r="J1346" s="8">
        <v>255.28</v>
      </c>
      <c r="K1346" s="8">
        <v>159.41999999999999</v>
      </c>
      <c r="L1346" s="8">
        <v>2374359.2799999998</v>
      </c>
      <c r="M1346" s="8">
        <v>1482765.42</v>
      </c>
      <c r="N1346" s="8">
        <v>891593.86</v>
      </c>
    </row>
    <row r="1347" spans="1:14" x14ac:dyDescent="0.3">
      <c r="A1347" t="s">
        <v>9</v>
      </c>
      <c r="B1347" t="s">
        <v>164</v>
      </c>
      <c r="C1347" t="s">
        <v>29</v>
      </c>
      <c r="D1347" t="s">
        <v>7</v>
      </c>
      <c r="E1347" t="s">
        <v>8</v>
      </c>
      <c r="F1347" s="5">
        <v>42933</v>
      </c>
      <c r="G1347">
        <v>747826755</v>
      </c>
      <c r="H1347" s="5">
        <v>42938</v>
      </c>
      <c r="I1347">
        <v>7410</v>
      </c>
      <c r="J1347" s="8">
        <v>651.21</v>
      </c>
      <c r="K1347" s="8">
        <v>524.96</v>
      </c>
      <c r="L1347" s="8">
        <v>4825466.0999999996</v>
      </c>
      <c r="M1347" s="8">
        <v>3889953.6</v>
      </c>
      <c r="N1347" s="8">
        <v>935512.5</v>
      </c>
    </row>
    <row r="1348" spans="1:14" x14ac:dyDescent="0.3">
      <c r="A1348" t="s">
        <v>17</v>
      </c>
      <c r="B1348" t="s">
        <v>85</v>
      </c>
      <c r="C1348" t="s">
        <v>65</v>
      </c>
      <c r="D1348" t="s">
        <v>3</v>
      </c>
      <c r="E1348" t="s">
        <v>4</v>
      </c>
      <c r="F1348" s="5">
        <v>44055</v>
      </c>
      <c r="G1348">
        <v>404799687</v>
      </c>
      <c r="H1348" s="5">
        <v>44092</v>
      </c>
      <c r="I1348">
        <v>8078</v>
      </c>
      <c r="J1348" s="8">
        <v>668.27</v>
      </c>
      <c r="K1348" s="8">
        <v>502.54</v>
      </c>
      <c r="L1348" s="8">
        <v>5398285.0599999996</v>
      </c>
      <c r="M1348" s="8">
        <v>4059518.12</v>
      </c>
      <c r="N1348" s="8">
        <v>1338766.94</v>
      </c>
    </row>
    <row r="1349" spans="1:14" x14ac:dyDescent="0.3">
      <c r="A1349" t="s">
        <v>9</v>
      </c>
      <c r="B1349" t="s">
        <v>203</v>
      </c>
      <c r="C1349" t="s">
        <v>19</v>
      </c>
      <c r="D1349" t="s">
        <v>7</v>
      </c>
      <c r="E1349" t="s">
        <v>4</v>
      </c>
      <c r="F1349" s="5">
        <v>44186</v>
      </c>
      <c r="G1349">
        <v>215540015</v>
      </c>
      <c r="H1349" s="5">
        <v>44189</v>
      </c>
      <c r="I1349">
        <v>1935</v>
      </c>
      <c r="J1349" s="8">
        <v>81.73</v>
      </c>
      <c r="K1349" s="8">
        <v>56.67</v>
      </c>
      <c r="L1349" s="8">
        <v>158147.54999999999</v>
      </c>
      <c r="M1349" s="8">
        <v>109656.45</v>
      </c>
      <c r="N1349" s="8">
        <v>48491.1</v>
      </c>
    </row>
    <row r="1350" spans="1:14" x14ac:dyDescent="0.3">
      <c r="A1350" t="s">
        <v>0</v>
      </c>
      <c r="B1350" t="s">
        <v>143</v>
      </c>
      <c r="C1350" t="s">
        <v>19</v>
      </c>
      <c r="D1350" t="s">
        <v>7</v>
      </c>
      <c r="E1350" t="s">
        <v>15</v>
      </c>
      <c r="F1350" s="5">
        <v>44019</v>
      </c>
      <c r="G1350">
        <v>106659066</v>
      </c>
      <c r="H1350" s="5">
        <v>44062</v>
      </c>
      <c r="I1350">
        <v>1643</v>
      </c>
      <c r="J1350" s="8">
        <v>81.73</v>
      </c>
      <c r="K1350" s="8">
        <v>56.67</v>
      </c>
      <c r="L1350" s="8">
        <v>134282.39000000001</v>
      </c>
      <c r="M1350" s="8">
        <v>93108.81</v>
      </c>
      <c r="N1350" s="8">
        <v>41173.58</v>
      </c>
    </row>
    <row r="1351" spans="1:14" x14ac:dyDescent="0.3">
      <c r="A1351" t="s">
        <v>9</v>
      </c>
      <c r="B1351" t="s">
        <v>133</v>
      </c>
      <c r="C1351" t="s">
        <v>57</v>
      </c>
      <c r="D1351" t="s">
        <v>7</v>
      </c>
      <c r="E1351" t="s">
        <v>8</v>
      </c>
      <c r="F1351" s="5">
        <v>42939</v>
      </c>
      <c r="G1351">
        <v>975080668</v>
      </c>
      <c r="H1351" s="5">
        <v>42967</v>
      </c>
      <c r="I1351">
        <v>6893</v>
      </c>
      <c r="J1351" s="8">
        <v>154.06</v>
      </c>
      <c r="K1351" s="8">
        <v>90.93</v>
      </c>
      <c r="L1351" s="8">
        <v>1061935.58</v>
      </c>
      <c r="M1351" s="8">
        <v>626780.49</v>
      </c>
      <c r="N1351" s="8">
        <v>435155.09</v>
      </c>
    </row>
    <row r="1352" spans="1:14" x14ac:dyDescent="0.3">
      <c r="A1352" t="s">
        <v>9</v>
      </c>
      <c r="B1352" t="s">
        <v>24</v>
      </c>
      <c r="C1352" t="s">
        <v>2</v>
      </c>
      <c r="D1352" t="s">
        <v>3</v>
      </c>
      <c r="E1352" t="s">
        <v>15</v>
      </c>
      <c r="F1352" s="5">
        <v>44113</v>
      </c>
      <c r="G1352">
        <v>638041150</v>
      </c>
      <c r="H1352" s="5">
        <v>44163</v>
      </c>
      <c r="I1352">
        <v>9410</v>
      </c>
      <c r="J1352" s="8">
        <v>255.28</v>
      </c>
      <c r="K1352" s="8">
        <v>159.41999999999999</v>
      </c>
      <c r="L1352" s="8">
        <v>2402184.7999999998</v>
      </c>
      <c r="M1352" s="8">
        <v>1500142.2</v>
      </c>
      <c r="N1352" s="8">
        <v>902042.6</v>
      </c>
    </row>
    <row r="1353" spans="1:14" x14ac:dyDescent="0.3">
      <c r="A1353" t="s">
        <v>9</v>
      </c>
      <c r="B1353" t="s">
        <v>165</v>
      </c>
      <c r="C1353" t="s">
        <v>31</v>
      </c>
      <c r="D1353" t="s">
        <v>3</v>
      </c>
      <c r="E1353" t="s">
        <v>8</v>
      </c>
      <c r="F1353" s="5">
        <v>44703</v>
      </c>
      <c r="G1353">
        <v>583089339</v>
      </c>
      <c r="H1353" s="5">
        <v>44738</v>
      </c>
      <c r="I1353">
        <v>7948</v>
      </c>
      <c r="J1353" s="8">
        <v>437.2</v>
      </c>
      <c r="K1353" s="8">
        <v>263.33</v>
      </c>
      <c r="L1353" s="8">
        <v>3474865.6</v>
      </c>
      <c r="M1353" s="8">
        <v>2092946.84</v>
      </c>
      <c r="N1353" s="8">
        <v>1381918.76</v>
      </c>
    </row>
    <row r="1354" spans="1:14" x14ac:dyDescent="0.3">
      <c r="A1354" t="s">
        <v>9</v>
      </c>
      <c r="B1354" t="s">
        <v>114</v>
      </c>
      <c r="C1354" t="s">
        <v>6</v>
      </c>
      <c r="D1354" t="s">
        <v>3</v>
      </c>
      <c r="E1354" t="s">
        <v>4</v>
      </c>
      <c r="F1354" s="5">
        <v>42419</v>
      </c>
      <c r="G1354">
        <v>118086564</v>
      </c>
      <c r="H1354" s="5">
        <v>42442</v>
      </c>
      <c r="I1354">
        <v>3293</v>
      </c>
      <c r="J1354" s="8">
        <v>152.58000000000001</v>
      </c>
      <c r="K1354" s="8">
        <v>97.44</v>
      </c>
      <c r="L1354" s="8">
        <v>502445.94</v>
      </c>
      <c r="M1354" s="8">
        <v>320869.92</v>
      </c>
      <c r="N1354" s="8">
        <v>181576.02</v>
      </c>
    </row>
    <row r="1355" spans="1:14" x14ac:dyDescent="0.3">
      <c r="A1355" t="s">
        <v>26</v>
      </c>
      <c r="B1355" t="s">
        <v>87</v>
      </c>
      <c r="C1355" t="s">
        <v>29</v>
      </c>
      <c r="D1355" t="s">
        <v>3</v>
      </c>
      <c r="E1355" t="s">
        <v>15</v>
      </c>
      <c r="F1355" s="5">
        <v>44672</v>
      </c>
      <c r="G1355">
        <v>421206653</v>
      </c>
      <c r="H1355" s="5">
        <v>44716</v>
      </c>
      <c r="I1355">
        <v>3264</v>
      </c>
      <c r="J1355" s="8">
        <v>651.21</v>
      </c>
      <c r="K1355" s="8">
        <v>524.96</v>
      </c>
      <c r="L1355" s="8">
        <v>2125549.44</v>
      </c>
      <c r="M1355" s="8">
        <v>1713469.4399999999</v>
      </c>
      <c r="N1355" s="8">
        <v>412080</v>
      </c>
    </row>
    <row r="1356" spans="1:14" x14ac:dyDescent="0.3">
      <c r="A1356" t="s">
        <v>0</v>
      </c>
      <c r="B1356" t="s">
        <v>138</v>
      </c>
      <c r="C1356" t="s">
        <v>22</v>
      </c>
      <c r="D1356" t="s">
        <v>7</v>
      </c>
      <c r="E1356" t="s">
        <v>8</v>
      </c>
      <c r="F1356" s="5">
        <v>43869</v>
      </c>
      <c r="G1356">
        <v>490935933</v>
      </c>
      <c r="H1356" s="5">
        <v>43908</v>
      </c>
      <c r="I1356">
        <v>7707</v>
      </c>
      <c r="J1356" s="8">
        <v>109.28</v>
      </c>
      <c r="K1356" s="8">
        <v>35.840000000000003</v>
      </c>
      <c r="L1356" s="8">
        <v>842220.96</v>
      </c>
      <c r="M1356" s="8">
        <v>276218.88</v>
      </c>
      <c r="N1356" s="8">
        <v>566002.07999999996</v>
      </c>
    </row>
    <row r="1357" spans="1:14" x14ac:dyDescent="0.3">
      <c r="A1357" t="s">
        <v>9</v>
      </c>
      <c r="B1357" t="s">
        <v>106</v>
      </c>
      <c r="C1357" t="s">
        <v>2</v>
      </c>
      <c r="D1357" t="s">
        <v>7</v>
      </c>
      <c r="E1357" t="s">
        <v>8</v>
      </c>
      <c r="F1357" s="5">
        <v>42121</v>
      </c>
      <c r="G1357">
        <v>296073234</v>
      </c>
      <c r="H1357" s="5">
        <v>42159</v>
      </c>
      <c r="I1357">
        <v>3504</v>
      </c>
      <c r="J1357" s="8">
        <v>255.28</v>
      </c>
      <c r="K1357" s="8">
        <v>159.41999999999999</v>
      </c>
      <c r="L1357" s="8">
        <v>894501.12</v>
      </c>
      <c r="M1357" s="8">
        <v>558607.68000000005</v>
      </c>
      <c r="N1357" s="8">
        <v>335893.44</v>
      </c>
    </row>
    <row r="1358" spans="1:14" x14ac:dyDescent="0.3">
      <c r="A1358" t="s">
        <v>0</v>
      </c>
      <c r="B1358" t="s">
        <v>33</v>
      </c>
      <c r="C1358" t="s">
        <v>2</v>
      </c>
      <c r="D1358" t="s">
        <v>3</v>
      </c>
      <c r="E1358" t="s">
        <v>4</v>
      </c>
      <c r="F1358" s="5">
        <v>43389</v>
      </c>
      <c r="G1358">
        <v>325729882</v>
      </c>
      <c r="H1358" s="5">
        <v>43423</v>
      </c>
      <c r="I1358">
        <v>9565</v>
      </c>
      <c r="J1358" s="8">
        <v>255.28</v>
      </c>
      <c r="K1358" s="8">
        <v>159.41999999999999</v>
      </c>
      <c r="L1358" s="8">
        <v>2441753.2000000002</v>
      </c>
      <c r="M1358" s="8">
        <v>1524852.3</v>
      </c>
      <c r="N1358" s="8">
        <v>916900.9</v>
      </c>
    </row>
    <row r="1359" spans="1:14" x14ac:dyDescent="0.3">
      <c r="A1359" t="s">
        <v>12</v>
      </c>
      <c r="B1359" t="s">
        <v>16</v>
      </c>
      <c r="C1359" t="s">
        <v>22</v>
      </c>
      <c r="D1359" t="s">
        <v>3</v>
      </c>
      <c r="E1359" t="s">
        <v>15</v>
      </c>
      <c r="F1359" s="5">
        <v>44637</v>
      </c>
      <c r="G1359">
        <v>239329707</v>
      </c>
      <c r="H1359" s="5">
        <v>44647</v>
      </c>
      <c r="I1359">
        <v>1834</v>
      </c>
      <c r="J1359" s="8">
        <v>109.28</v>
      </c>
      <c r="K1359" s="8">
        <v>35.840000000000003</v>
      </c>
      <c r="L1359" s="8">
        <v>200419.52</v>
      </c>
      <c r="M1359" s="8">
        <v>65730.559999999998</v>
      </c>
      <c r="N1359" s="8">
        <v>134688.95999999999</v>
      </c>
    </row>
    <row r="1360" spans="1:14" x14ac:dyDescent="0.3">
      <c r="A1360" t="s">
        <v>39</v>
      </c>
      <c r="B1360" t="s">
        <v>40</v>
      </c>
      <c r="C1360" t="s">
        <v>11</v>
      </c>
      <c r="D1360" t="s">
        <v>7</v>
      </c>
      <c r="E1360" t="s">
        <v>15</v>
      </c>
      <c r="F1360" s="5">
        <v>42908</v>
      </c>
      <c r="G1360">
        <v>216609036</v>
      </c>
      <c r="H1360" s="5">
        <v>42919</v>
      </c>
      <c r="I1360">
        <v>8282</v>
      </c>
      <c r="J1360" s="8">
        <v>47.45</v>
      </c>
      <c r="K1360" s="8">
        <v>31.79</v>
      </c>
      <c r="L1360" s="8">
        <v>392980.9</v>
      </c>
      <c r="M1360" s="8">
        <v>263284.78000000003</v>
      </c>
      <c r="N1360" s="8">
        <v>129696.12</v>
      </c>
    </row>
    <row r="1361" spans="1:14" x14ac:dyDescent="0.3">
      <c r="A1361" t="s">
        <v>12</v>
      </c>
      <c r="B1361" t="s">
        <v>13</v>
      </c>
      <c r="C1361" t="s">
        <v>45</v>
      </c>
      <c r="D1361" t="s">
        <v>7</v>
      </c>
      <c r="E1361" t="s">
        <v>23</v>
      </c>
      <c r="F1361" s="5">
        <v>44529</v>
      </c>
      <c r="G1361">
        <v>507616698</v>
      </c>
      <c r="H1361" s="5">
        <v>44548</v>
      </c>
      <c r="I1361">
        <v>3916</v>
      </c>
      <c r="J1361" s="8">
        <v>9.33</v>
      </c>
      <c r="K1361" s="8">
        <v>6.92</v>
      </c>
      <c r="L1361" s="8">
        <v>36536.28</v>
      </c>
      <c r="M1361" s="8">
        <v>27098.720000000001</v>
      </c>
      <c r="N1361" s="8">
        <v>9437.56</v>
      </c>
    </row>
    <row r="1362" spans="1:14" x14ac:dyDescent="0.3">
      <c r="A1362" t="s">
        <v>0</v>
      </c>
      <c r="B1362" t="s">
        <v>138</v>
      </c>
      <c r="C1362" t="s">
        <v>57</v>
      </c>
      <c r="D1362" t="s">
        <v>3</v>
      </c>
      <c r="E1362" t="s">
        <v>15</v>
      </c>
      <c r="F1362" s="5">
        <v>42128</v>
      </c>
      <c r="G1362">
        <v>982714021</v>
      </c>
      <c r="H1362" s="5">
        <v>42161</v>
      </c>
      <c r="I1362">
        <v>5772</v>
      </c>
      <c r="J1362" s="8">
        <v>154.06</v>
      </c>
      <c r="K1362" s="8">
        <v>90.93</v>
      </c>
      <c r="L1362" s="8">
        <v>889234.32</v>
      </c>
      <c r="M1362" s="8">
        <v>524847.96</v>
      </c>
      <c r="N1362" s="8">
        <v>364386.36</v>
      </c>
    </row>
    <row r="1363" spans="1:14" x14ac:dyDescent="0.3">
      <c r="A1363" t="s">
        <v>26</v>
      </c>
      <c r="B1363" t="s">
        <v>170</v>
      </c>
      <c r="C1363" t="s">
        <v>22</v>
      </c>
      <c r="D1363" t="s">
        <v>7</v>
      </c>
      <c r="E1363" t="s">
        <v>23</v>
      </c>
      <c r="F1363" s="5">
        <v>42575</v>
      </c>
      <c r="G1363">
        <v>682574832</v>
      </c>
      <c r="H1363" s="5">
        <v>42610</v>
      </c>
      <c r="I1363">
        <v>7916</v>
      </c>
      <c r="J1363" s="8">
        <v>109.28</v>
      </c>
      <c r="K1363" s="8">
        <v>35.840000000000003</v>
      </c>
      <c r="L1363" s="8">
        <v>865060.48</v>
      </c>
      <c r="M1363" s="8">
        <v>283709.44</v>
      </c>
      <c r="N1363" s="8">
        <v>581351.04</v>
      </c>
    </row>
    <row r="1364" spans="1:14" x14ac:dyDescent="0.3">
      <c r="A1364" t="s">
        <v>9</v>
      </c>
      <c r="B1364" t="s">
        <v>98</v>
      </c>
      <c r="C1364" t="s">
        <v>6</v>
      </c>
      <c r="D1364" t="s">
        <v>3</v>
      </c>
      <c r="E1364" t="s">
        <v>4</v>
      </c>
      <c r="F1364" s="5">
        <v>43474</v>
      </c>
      <c r="G1364">
        <v>968185460</v>
      </c>
      <c r="H1364" s="5">
        <v>43499</v>
      </c>
      <c r="I1364">
        <v>6448</v>
      </c>
      <c r="J1364" s="8">
        <v>152.58000000000001</v>
      </c>
      <c r="K1364" s="8">
        <v>97.44</v>
      </c>
      <c r="L1364" s="8">
        <v>983835.84</v>
      </c>
      <c r="M1364" s="8">
        <v>628293.12</v>
      </c>
      <c r="N1364" s="8">
        <v>355542.72</v>
      </c>
    </row>
    <row r="1365" spans="1:14" x14ac:dyDescent="0.3">
      <c r="A1365" t="s">
        <v>0</v>
      </c>
      <c r="B1365" t="s">
        <v>34</v>
      </c>
      <c r="C1365" t="s">
        <v>45</v>
      </c>
      <c r="D1365" t="s">
        <v>7</v>
      </c>
      <c r="E1365" t="s">
        <v>23</v>
      </c>
      <c r="F1365" s="5">
        <v>43319</v>
      </c>
      <c r="G1365">
        <v>570844733</v>
      </c>
      <c r="H1365" s="5">
        <v>43358</v>
      </c>
      <c r="I1365">
        <v>4497</v>
      </c>
      <c r="J1365" s="8">
        <v>9.33</v>
      </c>
      <c r="K1365" s="8">
        <v>6.92</v>
      </c>
      <c r="L1365" s="8">
        <v>41957.01</v>
      </c>
      <c r="M1365" s="8">
        <v>31119.24</v>
      </c>
      <c r="N1365" s="8">
        <v>10837.77</v>
      </c>
    </row>
    <row r="1366" spans="1:14" x14ac:dyDescent="0.3">
      <c r="A1366" t="s">
        <v>26</v>
      </c>
      <c r="B1366" t="s">
        <v>87</v>
      </c>
      <c r="C1366" t="s">
        <v>2</v>
      </c>
      <c r="D1366" t="s">
        <v>3</v>
      </c>
      <c r="E1366" t="s">
        <v>4</v>
      </c>
      <c r="F1366" s="5">
        <v>42761</v>
      </c>
      <c r="G1366">
        <v>542163980</v>
      </c>
      <c r="H1366" s="5">
        <v>42787</v>
      </c>
      <c r="I1366">
        <v>7224</v>
      </c>
      <c r="J1366" s="8">
        <v>255.28</v>
      </c>
      <c r="K1366" s="8">
        <v>159.41999999999999</v>
      </c>
      <c r="L1366" s="8">
        <v>1844142.72</v>
      </c>
      <c r="M1366" s="8">
        <v>1151650.08</v>
      </c>
      <c r="N1366" s="8">
        <v>692492.64</v>
      </c>
    </row>
    <row r="1367" spans="1:14" x14ac:dyDescent="0.3">
      <c r="A1367" t="s">
        <v>26</v>
      </c>
      <c r="B1367" t="s">
        <v>103</v>
      </c>
      <c r="C1367" t="s">
        <v>36</v>
      </c>
      <c r="D1367" t="s">
        <v>3</v>
      </c>
      <c r="E1367" t="s">
        <v>23</v>
      </c>
      <c r="F1367" s="5">
        <v>43651</v>
      </c>
      <c r="G1367">
        <v>204067027</v>
      </c>
      <c r="H1367" s="5">
        <v>43677</v>
      </c>
      <c r="I1367">
        <v>6823</v>
      </c>
      <c r="J1367" s="8">
        <v>421.89</v>
      </c>
      <c r="K1367" s="8">
        <v>364.69</v>
      </c>
      <c r="L1367" s="8">
        <v>2878555.47</v>
      </c>
      <c r="M1367" s="8">
        <v>2488279.87</v>
      </c>
      <c r="N1367" s="8">
        <v>390275.6</v>
      </c>
    </row>
    <row r="1368" spans="1:14" x14ac:dyDescent="0.3">
      <c r="A1368" t="s">
        <v>26</v>
      </c>
      <c r="B1368" t="s">
        <v>51</v>
      </c>
      <c r="C1368" t="s">
        <v>22</v>
      </c>
      <c r="D1368" t="s">
        <v>7</v>
      </c>
      <c r="E1368" t="s">
        <v>23</v>
      </c>
      <c r="F1368" s="5">
        <v>43535</v>
      </c>
      <c r="G1368">
        <v>298790204</v>
      </c>
      <c r="H1368" s="5">
        <v>43573</v>
      </c>
      <c r="I1368">
        <v>7516</v>
      </c>
      <c r="J1368" s="8">
        <v>109.28</v>
      </c>
      <c r="K1368" s="8">
        <v>35.840000000000003</v>
      </c>
      <c r="L1368" s="8">
        <v>821348.48</v>
      </c>
      <c r="M1368" s="8">
        <v>269373.44</v>
      </c>
      <c r="N1368" s="8">
        <v>551975.04</v>
      </c>
    </row>
    <row r="1369" spans="1:14" x14ac:dyDescent="0.3">
      <c r="A1369" t="s">
        <v>0</v>
      </c>
      <c r="B1369" t="s">
        <v>138</v>
      </c>
      <c r="C1369" t="s">
        <v>14</v>
      </c>
      <c r="D1369" t="s">
        <v>3</v>
      </c>
      <c r="E1369" t="s">
        <v>4</v>
      </c>
      <c r="F1369" s="5">
        <v>42041</v>
      </c>
      <c r="G1369">
        <v>738882339</v>
      </c>
      <c r="H1369" s="5">
        <v>42044</v>
      </c>
      <c r="I1369">
        <v>558</v>
      </c>
      <c r="J1369" s="8">
        <v>205.7</v>
      </c>
      <c r="K1369" s="8">
        <v>117.11</v>
      </c>
      <c r="L1369" s="8">
        <v>114780.6</v>
      </c>
      <c r="M1369" s="8">
        <v>65347.38</v>
      </c>
      <c r="N1369" s="8">
        <v>49433.22</v>
      </c>
    </row>
    <row r="1370" spans="1:14" x14ac:dyDescent="0.3">
      <c r="A1370" t="s">
        <v>0</v>
      </c>
      <c r="B1370" t="s">
        <v>101</v>
      </c>
      <c r="C1370" t="s">
        <v>31</v>
      </c>
      <c r="D1370" t="s">
        <v>3</v>
      </c>
      <c r="E1370" t="s">
        <v>4</v>
      </c>
      <c r="F1370" s="5">
        <v>44455</v>
      </c>
      <c r="G1370">
        <v>157204759</v>
      </c>
      <c r="H1370" s="5">
        <v>44478</v>
      </c>
      <c r="I1370">
        <v>9236</v>
      </c>
      <c r="J1370" s="8">
        <v>437.2</v>
      </c>
      <c r="K1370" s="8">
        <v>263.33</v>
      </c>
      <c r="L1370" s="8">
        <v>4037979.2</v>
      </c>
      <c r="M1370" s="8">
        <v>2432115.88</v>
      </c>
      <c r="N1370" s="8">
        <v>1605863.32</v>
      </c>
    </row>
    <row r="1371" spans="1:14" x14ac:dyDescent="0.3">
      <c r="A1371" t="s">
        <v>17</v>
      </c>
      <c r="B1371" t="s">
        <v>75</v>
      </c>
      <c r="C1371" t="s">
        <v>45</v>
      </c>
      <c r="D1371" t="s">
        <v>7</v>
      </c>
      <c r="E1371" t="s">
        <v>15</v>
      </c>
      <c r="F1371" s="5">
        <v>42183</v>
      </c>
      <c r="G1371">
        <v>856931293</v>
      </c>
      <c r="H1371" s="5">
        <v>42224</v>
      </c>
      <c r="I1371">
        <v>3867</v>
      </c>
      <c r="J1371" s="8">
        <v>9.33</v>
      </c>
      <c r="K1371" s="8">
        <v>6.92</v>
      </c>
      <c r="L1371" s="8">
        <v>36079.11</v>
      </c>
      <c r="M1371" s="8">
        <v>26759.64</v>
      </c>
      <c r="N1371" s="8">
        <v>9319.4699999999993</v>
      </c>
    </row>
    <row r="1372" spans="1:14" x14ac:dyDescent="0.3">
      <c r="A1372" t="s">
        <v>26</v>
      </c>
      <c r="B1372" t="s">
        <v>122</v>
      </c>
      <c r="C1372" t="s">
        <v>6</v>
      </c>
      <c r="D1372" t="s">
        <v>7</v>
      </c>
      <c r="E1372" t="s">
        <v>15</v>
      </c>
      <c r="F1372" s="5">
        <v>42832</v>
      </c>
      <c r="G1372">
        <v>261548268</v>
      </c>
      <c r="H1372" s="5">
        <v>42840</v>
      </c>
      <c r="I1372">
        <v>6800</v>
      </c>
      <c r="J1372" s="8">
        <v>152.58000000000001</v>
      </c>
      <c r="K1372" s="8">
        <v>97.44</v>
      </c>
      <c r="L1372" s="8">
        <v>1037544</v>
      </c>
      <c r="M1372" s="8">
        <v>662592</v>
      </c>
      <c r="N1372" s="8">
        <v>374952</v>
      </c>
    </row>
    <row r="1373" spans="1:14" x14ac:dyDescent="0.3">
      <c r="A1373" t="s">
        <v>9</v>
      </c>
      <c r="B1373" t="s">
        <v>133</v>
      </c>
      <c r="C1373" t="s">
        <v>2</v>
      </c>
      <c r="D1373" t="s">
        <v>7</v>
      </c>
      <c r="E1373" t="s">
        <v>4</v>
      </c>
      <c r="F1373" s="5">
        <v>44087</v>
      </c>
      <c r="G1373">
        <v>364854514</v>
      </c>
      <c r="H1373" s="5">
        <v>44107</v>
      </c>
      <c r="I1373">
        <v>7413</v>
      </c>
      <c r="J1373" s="8">
        <v>255.28</v>
      </c>
      <c r="K1373" s="8">
        <v>159.41999999999999</v>
      </c>
      <c r="L1373" s="8">
        <v>1892390.64</v>
      </c>
      <c r="M1373" s="8">
        <v>1181780.46</v>
      </c>
      <c r="N1373" s="8">
        <v>710610.18</v>
      </c>
    </row>
    <row r="1374" spans="1:14" x14ac:dyDescent="0.3">
      <c r="A1374" t="s">
        <v>9</v>
      </c>
      <c r="B1374" t="s">
        <v>56</v>
      </c>
      <c r="C1374" t="s">
        <v>31</v>
      </c>
      <c r="D1374" t="s">
        <v>3</v>
      </c>
      <c r="E1374" t="s">
        <v>8</v>
      </c>
      <c r="F1374" s="5">
        <v>43714</v>
      </c>
      <c r="G1374">
        <v>980961358</v>
      </c>
      <c r="H1374" s="5">
        <v>43746</v>
      </c>
      <c r="I1374">
        <v>7120</v>
      </c>
      <c r="J1374" s="8">
        <v>437.2</v>
      </c>
      <c r="K1374" s="8">
        <v>263.33</v>
      </c>
      <c r="L1374" s="8">
        <v>3112864</v>
      </c>
      <c r="M1374" s="8">
        <v>1874909.6</v>
      </c>
      <c r="N1374" s="8">
        <v>1237954.3999999999</v>
      </c>
    </row>
    <row r="1375" spans="1:14" x14ac:dyDescent="0.3">
      <c r="A1375" t="s">
        <v>12</v>
      </c>
      <c r="B1375" t="s">
        <v>146</v>
      </c>
      <c r="C1375" t="s">
        <v>31</v>
      </c>
      <c r="D1375" t="s">
        <v>7</v>
      </c>
      <c r="E1375" t="s">
        <v>15</v>
      </c>
      <c r="F1375" s="5">
        <v>43180</v>
      </c>
      <c r="G1375">
        <v>194292628</v>
      </c>
      <c r="H1375" s="5">
        <v>43217</v>
      </c>
      <c r="I1375">
        <v>4361</v>
      </c>
      <c r="J1375" s="8">
        <v>437.2</v>
      </c>
      <c r="K1375" s="8">
        <v>263.33</v>
      </c>
      <c r="L1375" s="8">
        <v>1906629.2</v>
      </c>
      <c r="M1375" s="8">
        <v>1148382.1299999999</v>
      </c>
      <c r="N1375" s="8">
        <v>758247.07</v>
      </c>
    </row>
    <row r="1376" spans="1:14" x14ac:dyDescent="0.3">
      <c r="A1376" t="s">
        <v>17</v>
      </c>
      <c r="B1376" t="s">
        <v>75</v>
      </c>
      <c r="C1376" t="s">
        <v>57</v>
      </c>
      <c r="D1376" t="s">
        <v>7</v>
      </c>
      <c r="E1376" t="s">
        <v>23</v>
      </c>
      <c r="F1376" s="5">
        <v>42721</v>
      </c>
      <c r="G1376">
        <v>209584653</v>
      </c>
      <c r="H1376" s="5">
        <v>42765</v>
      </c>
      <c r="I1376">
        <v>9611</v>
      </c>
      <c r="J1376" s="8">
        <v>154.06</v>
      </c>
      <c r="K1376" s="8">
        <v>90.93</v>
      </c>
      <c r="L1376" s="8">
        <v>1480670.66</v>
      </c>
      <c r="M1376" s="8">
        <v>873928.23</v>
      </c>
      <c r="N1376" s="8">
        <v>606742.43000000005</v>
      </c>
    </row>
    <row r="1377" spans="1:14" x14ac:dyDescent="0.3">
      <c r="A1377" t="s">
        <v>9</v>
      </c>
      <c r="B1377" t="s">
        <v>154</v>
      </c>
      <c r="C1377" t="s">
        <v>45</v>
      </c>
      <c r="D1377" t="s">
        <v>7</v>
      </c>
      <c r="E1377" t="s">
        <v>8</v>
      </c>
      <c r="F1377" s="5">
        <v>43199</v>
      </c>
      <c r="G1377">
        <v>601886260</v>
      </c>
      <c r="H1377" s="5">
        <v>43247</v>
      </c>
      <c r="I1377">
        <v>374</v>
      </c>
      <c r="J1377" s="8">
        <v>9.33</v>
      </c>
      <c r="K1377" s="8">
        <v>6.92</v>
      </c>
      <c r="L1377" s="8">
        <v>3489.42</v>
      </c>
      <c r="M1377" s="8">
        <v>2588.08</v>
      </c>
      <c r="N1377" s="8">
        <v>901.34</v>
      </c>
    </row>
    <row r="1378" spans="1:14" x14ac:dyDescent="0.3">
      <c r="A1378" t="s">
        <v>0</v>
      </c>
      <c r="B1378" t="s">
        <v>143</v>
      </c>
      <c r="C1378" t="s">
        <v>31</v>
      </c>
      <c r="D1378" t="s">
        <v>3</v>
      </c>
      <c r="E1378" t="s">
        <v>8</v>
      </c>
      <c r="F1378" s="5">
        <v>43360</v>
      </c>
      <c r="G1378">
        <v>566558778</v>
      </c>
      <c r="H1378" s="5">
        <v>43368</v>
      </c>
      <c r="I1378">
        <v>6187</v>
      </c>
      <c r="J1378" s="8">
        <v>437.2</v>
      </c>
      <c r="K1378" s="8">
        <v>263.33</v>
      </c>
      <c r="L1378" s="8">
        <v>2704956.4</v>
      </c>
      <c r="M1378" s="8">
        <v>1629222.71</v>
      </c>
      <c r="N1378" s="8">
        <v>1075733.69</v>
      </c>
    </row>
    <row r="1379" spans="1:14" x14ac:dyDescent="0.3">
      <c r="A1379" t="s">
        <v>26</v>
      </c>
      <c r="B1379" t="s">
        <v>88</v>
      </c>
      <c r="C1379" t="s">
        <v>19</v>
      </c>
      <c r="D1379" t="s">
        <v>7</v>
      </c>
      <c r="E1379" t="s">
        <v>4</v>
      </c>
      <c r="F1379" s="5">
        <v>42573</v>
      </c>
      <c r="G1379">
        <v>269276034</v>
      </c>
      <c r="H1379" s="5">
        <v>42596</v>
      </c>
      <c r="I1379">
        <v>3617</v>
      </c>
      <c r="J1379" s="8">
        <v>81.73</v>
      </c>
      <c r="K1379" s="8">
        <v>56.67</v>
      </c>
      <c r="L1379" s="8">
        <v>295617.40999999997</v>
      </c>
      <c r="M1379" s="8">
        <v>204975.39</v>
      </c>
      <c r="N1379" s="8">
        <v>90642.02</v>
      </c>
    </row>
    <row r="1380" spans="1:14" x14ac:dyDescent="0.3">
      <c r="A1380" t="s">
        <v>17</v>
      </c>
      <c r="B1380" t="s">
        <v>119</v>
      </c>
      <c r="C1380" t="s">
        <v>29</v>
      </c>
      <c r="D1380" t="s">
        <v>7</v>
      </c>
      <c r="E1380" t="s">
        <v>15</v>
      </c>
      <c r="F1380" s="5">
        <v>44406</v>
      </c>
      <c r="G1380">
        <v>396024358</v>
      </c>
      <c r="H1380" s="5">
        <v>44407</v>
      </c>
      <c r="I1380">
        <v>1263</v>
      </c>
      <c r="J1380" s="8">
        <v>651.21</v>
      </c>
      <c r="K1380" s="8">
        <v>524.96</v>
      </c>
      <c r="L1380" s="8">
        <v>822478.23</v>
      </c>
      <c r="M1380" s="8">
        <v>663024.48</v>
      </c>
      <c r="N1380" s="8">
        <v>159453.75</v>
      </c>
    </row>
    <row r="1381" spans="1:14" x14ac:dyDescent="0.3">
      <c r="A1381" t="s">
        <v>26</v>
      </c>
      <c r="B1381" t="s">
        <v>174</v>
      </c>
      <c r="C1381" t="s">
        <v>14</v>
      </c>
      <c r="D1381" t="s">
        <v>7</v>
      </c>
      <c r="E1381" t="s">
        <v>8</v>
      </c>
      <c r="F1381" s="5">
        <v>44387</v>
      </c>
      <c r="G1381">
        <v>803102576</v>
      </c>
      <c r="H1381" s="5">
        <v>44432</v>
      </c>
      <c r="I1381">
        <v>4754</v>
      </c>
      <c r="J1381" s="8">
        <v>205.7</v>
      </c>
      <c r="K1381" s="8">
        <v>117.11</v>
      </c>
      <c r="L1381" s="8">
        <v>977897.8</v>
      </c>
      <c r="M1381" s="8">
        <v>556740.93999999994</v>
      </c>
      <c r="N1381" s="8">
        <v>421156.86</v>
      </c>
    </row>
    <row r="1382" spans="1:14" x14ac:dyDescent="0.3">
      <c r="A1382" t="s">
        <v>26</v>
      </c>
      <c r="B1382" t="s">
        <v>100</v>
      </c>
      <c r="C1382" t="s">
        <v>29</v>
      </c>
      <c r="D1382" t="s">
        <v>3</v>
      </c>
      <c r="E1382" t="s">
        <v>4</v>
      </c>
      <c r="F1382" s="5">
        <v>43131</v>
      </c>
      <c r="G1382">
        <v>967122018</v>
      </c>
      <c r="H1382" s="5">
        <v>43143</v>
      </c>
      <c r="I1382">
        <v>1752</v>
      </c>
      <c r="J1382" s="8">
        <v>651.21</v>
      </c>
      <c r="K1382" s="8">
        <v>524.96</v>
      </c>
      <c r="L1382" s="8">
        <v>1140919.92</v>
      </c>
      <c r="M1382" s="8">
        <v>919729.92</v>
      </c>
      <c r="N1382" s="8">
        <v>221190</v>
      </c>
    </row>
    <row r="1383" spans="1:14" x14ac:dyDescent="0.3">
      <c r="A1383" t="s">
        <v>26</v>
      </c>
      <c r="B1383" t="s">
        <v>27</v>
      </c>
      <c r="C1383" t="s">
        <v>19</v>
      </c>
      <c r="D1383" t="s">
        <v>3</v>
      </c>
      <c r="E1383" t="s">
        <v>15</v>
      </c>
      <c r="F1383" s="5">
        <v>43182</v>
      </c>
      <c r="G1383">
        <v>435006511</v>
      </c>
      <c r="H1383" s="5">
        <v>43188</v>
      </c>
      <c r="I1383">
        <v>6948</v>
      </c>
      <c r="J1383" s="8">
        <v>81.73</v>
      </c>
      <c r="K1383" s="8">
        <v>56.67</v>
      </c>
      <c r="L1383" s="8">
        <v>567860.04</v>
      </c>
      <c r="M1383" s="8">
        <v>393743.16</v>
      </c>
      <c r="N1383" s="8">
        <v>174116.88</v>
      </c>
    </row>
    <row r="1384" spans="1:14" x14ac:dyDescent="0.3">
      <c r="A1384" t="s">
        <v>17</v>
      </c>
      <c r="B1384" t="s">
        <v>82</v>
      </c>
      <c r="C1384" t="s">
        <v>57</v>
      </c>
      <c r="D1384" t="s">
        <v>3</v>
      </c>
      <c r="E1384" t="s">
        <v>8</v>
      </c>
      <c r="F1384" s="5">
        <v>42199</v>
      </c>
      <c r="G1384">
        <v>173992383</v>
      </c>
      <c r="H1384" s="5">
        <v>42240</v>
      </c>
      <c r="I1384">
        <v>7067</v>
      </c>
      <c r="J1384" s="8">
        <v>154.06</v>
      </c>
      <c r="K1384" s="8">
        <v>90.93</v>
      </c>
      <c r="L1384" s="8">
        <v>1088742.02</v>
      </c>
      <c r="M1384" s="8">
        <v>642602.31000000006</v>
      </c>
      <c r="N1384" s="8">
        <v>446139.71</v>
      </c>
    </row>
    <row r="1385" spans="1:14" x14ac:dyDescent="0.3">
      <c r="A1385" t="s">
        <v>9</v>
      </c>
      <c r="B1385" t="s">
        <v>98</v>
      </c>
      <c r="C1385" t="s">
        <v>65</v>
      </c>
      <c r="D1385" t="s">
        <v>3</v>
      </c>
      <c r="E1385" t="s">
        <v>15</v>
      </c>
      <c r="F1385" s="5">
        <v>44313</v>
      </c>
      <c r="G1385">
        <v>321628463</v>
      </c>
      <c r="H1385" s="5">
        <v>44330</v>
      </c>
      <c r="I1385">
        <v>5864</v>
      </c>
      <c r="J1385" s="8">
        <v>668.27</v>
      </c>
      <c r="K1385" s="8">
        <v>502.54</v>
      </c>
      <c r="L1385" s="8">
        <v>3918735.28</v>
      </c>
      <c r="M1385" s="8">
        <v>2946894.56</v>
      </c>
      <c r="N1385" s="8">
        <v>971840.72</v>
      </c>
    </row>
    <row r="1386" spans="1:14" x14ac:dyDescent="0.3">
      <c r="A1386" t="s">
        <v>20</v>
      </c>
      <c r="B1386" t="s">
        <v>198</v>
      </c>
      <c r="C1386" t="s">
        <v>14</v>
      </c>
      <c r="D1386" t="s">
        <v>7</v>
      </c>
      <c r="E1386" t="s">
        <v>4</v>
      </c>
      <c r="F1386" s="5">
        <v>44231</v>
      </c>
      <c r="G1386">
        <v>635776078</v>
      </c>
      <c r="H1386" s="5">
        <v>44231</v>
      </c>
      <c r="I1386">
        <v>9125</v>
      </c>
      <c r="J1386" s="8">
        <v>205.7</v>
      </c>
      <c r="K1386" s="8">
        <v>117.11</v>
      </c>
      <c r="L1386" s="8">
        <v>1877012.5</v>
      </c>
      <c r="M1386" s="8">
        <v>1068628.75</v>
      </c>
      <c r="N1386" s="8">
        <v>808383.75</v>
      </c>
    </row>
    <row r="1387" spans="1:14" x14ac:dyDescent="0.3">
      <c r="A1387" t="s">
        <v>9</v>
      </c>
      <c r="B1387" t="s">
        <v>96</v>
      </c>
      <c r="C1387" t="s">
        <v>36</v>
      </c>
      <c r="D1387" t="s">
        <v>3</v>
      </c>
      <c r="E1387" t="s">
        <v>15</v>
      </c>
      <c r="F1387" s="5">
        <v>43130</v>
      </c>
      <c r="G1387">
        <v>944609057</v>
      </c>
      <c r="H1387" s="5">
        <v>43175</v>
      </c>
      <c r="I1387">
        <v>9666</v>
      </c>
      <c r="J1387" s="8">
        <v>421.89</v>
      </c>
      <c r="K1387" s="8">
        <v>364.69</v>
      </c>
      <c r="L1387" s="8">
        <v>4077988.74</v>
      </c>
      <c r="M1387" s="8">
        <v>3525093.54</v>
      </c>
      <c r="N1387" s="8">
        <v>552895.19999999995</v>
      </c>
    </row>
    <row r="1388" spans="1:14" x14ac:dyDescent="0.3">
      <c r="A1388" t="s">
        <v>0</v>
      </c>
      <c r="B1388" t="s">
        <v>197</v>
      </c>
      <c r="C1388" t="s">
        <v>57</v>
      </c>
      <c r="D1388" t="s">
        <v>3</v>
      </c>
      <c r="E1388" t="s">
        <v>4</v>
      </c>
      <c r="F1388" s="5">
        <v>44191</v>
      </c>
      <c r="G1388">
        <v>696613729</v>
      </c>
      <c r="H1388" s="5">
        <v>43843</v>
      </c>
      <c r="I1388">
        <v>2337</v>
      </c>
      <c r="J1388" s="8">
        <v>154.06</v>
      </c>
      <c r="K1388" s="8">
        <v>90.93</v>
      </c>
      <c r="L1388" s="8">
        <v>360038.22</v>
      </c>
      <c r="M1388" s="8">
        <v>212503.41</v>
      </c>
      <c r="N1388" s="8">
        <v>147534.81</v>
      </c>
    </row>
    <row r="1389" spans="1:14" x14ac:dyDescent="0.3">
      <c r="A1389" t="s">
        <v>9</v>
      </c>
      <c r="B1389" t="s">
        <v>106</v>
      </c>
      <c r="C1389" t="s">
        <v>31</v>
      </c>
      <c r="D1389" t="s">
        <v>7</v>
      </c>
      <c r="E1389" t="s">
        <v>23</v>
      </c>
      <c r="F1389" s="5">
        <v>44179</v>
      </c>
      <c r="G1389">
        <v>310588920</v>
      </c>
      <c r="H1389" s="5">
        <v>43836</v>
      </c>
      <c r="I1389">
        <v>9018</v>
      </c>
      <c r="J1389" s="8">
        <v>437.2</v>
      </c>
      <c r="K1389" s="8">
        <v>263.33</v>
      </c>
      <c r="L1389" s="8">
        <v>3942669.6</v>
      </c>
      <c r="M1389" s="8">
        <v>2374709.94</v>
      </c>
      <c r="N1389" s="8">
        <v>1567959.66</v>
      </c>
    </row>
    <row r="1390" spans="1:14" x14ac:dyDescent="0.3">
      <c r="A1390" t="s">
        <v>26</v>
      </c>
      <c r="B1390" t="s">
        <v>130</v>
      </c>
      <c r="C1390" t="s">
        <v>29</v>
      </c>
      <c r="D1390" t="s">
        <v>3</v>
      </c>
      <c r="E1390" t="s">
        <v>8</v>
      </c>
      <c r="F1390" s="5">
        <v>44051</v>
      </c>
      <c r="G1390">
        <v>725645959</v>
      </c>
      <c r="H1390" s="5">
        <v>44082</v>
      </c>
      <c r="I1390">
        <v>3620</v>
      </c>
      <c r="J1390" s="8">
        <v>651.21</v>
      </c>
      <c r="K1390" s="8">
        <v>524.96</v>
      </c>
      <c r="L1390" s="8">
        <v>2357380.2000000002</v>
      </c>
      <c r="M1390" s="8">
        <v>1900355.2</v>
      </c>
      <c r="N1390" s="8">
        <v>457025</v>
      </c>
    </row>
    <row r="1391" spans="1:14" x14ac:dyDescent="0.3">
      <c r="A1391" t="s">
        <v>9</v>
      </c>
      <c r="B1391" t="s">
        <v>118</v>
      </c>
      <c r="C1391" t="s">
        <v>36</v>
      </c>
      <c r="D1391" t="s">
        <v>7</v>
      </c>
      <c r="E1391" t="s">
        <v>4</v>
      </c>
      <c r="F1391" s="5">
        <v>42157</v>
      </c>
      <c r="G1391">
        <v>251208674</v>
      </c>
      <c r="H1391" s="5">
        <v>42204</v>
      </c>
      <c r="I1391">
        <v>7084</v>
      </c>
      <c r="J1391" s="8">
        <v>421.89</v>
      </c>
      <c r="K1391" s="8">
        <v>364.69</v>
      </c>
      <c r="L1391" s="8">
        <v>2988668.76</v>
      </c>
      <c r="M1391" s="8">
        <v>2583463.96</v>
      </c>
      <c r="N1391" s="8">
        <v>405204.8</v>
      </c>
    </row>
    <row r="1392" spans="1:14" x14ac:dyDescent="0.3">
      <c r="A1392" t="s">
        <v>26</v>
      </c>
      <c r="B1392" t="s">
        <v>99</v>
      </c>
      <c r="C1392" t="s">
        <v>19</v>
      </c>
      <c r="D1392" t="s">
        <v>3</v>
      </c>
      <c r="E1392" t="s">
        <v>23</v>
      </c>
      <c r="F1392" s="5">
        <v>44853</v>
      </c>
      <c r="G1392">
        <v>417013394</v>
      </c>
      <c r="H1392" s="5">
        <v>44894</v>
      </c>
      <c r="I1392">
        <v>2385</v>
      </c>
      <c r="J1392" s="8">
        <v>81.73</v>
      </c>
      <c r="K1392" s="8">
        <v>56.67</v>
      </c>
      <c r="L1392" s="8">
        <v>194926.05</v>
      </c>
      <c r="M1392" s="8">
        <v>135157.95000000001</v>
      </c>
      <c r="N1392" s="8">
        <v>59768.1</v>
      </c>
    </row>
    <row r="1393" spans="1:14" x14ac:dyDescent="0.3">
      <c r="A1393" t="s">
        <v>17</v>
      </c>
      <c r="B1393" t="s">
        <v>18</v>
      </c>
      <c r="C1393" t="s">
        <v>11</v>
      </c>
      <c r="D1393" t="s">
        <v>3</v>
      </c>
      <c r="E1393" t="s">
        <v>4</v>
      </c>
      <c r="F1393" s="5">
        <v>42264</v>
      </c>
      <c r="G1393">
        <v>123108947</v>
      </c>
      <c r="H1393" s="5">
        <v>42286</v>
      </c>
      <c r="I1393">
        <v>9528</v>
      </c>
      <c r="J1393" s="8">
        <v>47.45</v>
      </c>
      <c r="K1393" s="8">
        <v>31.79</v>
      </c>
      <c r="L1393" s="8">
        <v>452103.6</v>
      </c>
      <c r="M1393" s="8">
        <v>302895.12</v>
      </c>
      <c r="N1393" s="8">
        <v>149208.48000000001</v>
      </c>
    </row>
    <row r="1394" spans="1:14" x14ac:dyDescent="0.3">
      <c r="A1394" t="s">
        <v>26</v>
      </c>
      <c r="B1394" t="s">
        <v>77</v>
      </c>
      <c r="C1394" t="s">
        <v>19</v>
      </c>
      <c r="D1394" t="s">
        <v>3</v>
      </c>
      <c r="E1394" t="s">
        <v>8</v>
      </c>
      <c r="F1394" s="5">
        <v>44680</v>
      </c>
      <c r="G1394">
        <v>589856660</v>
      </c>
      <c r="H1394" s="5">
        <v>44691</v>
      </c>
      <c r="I1394">
        <v>548</v>
      </c>
      <c r="J1394" s="8">
        <v>81.73</v>
      </c>
      <c r="K1394" s="8">
        <v>56.67</v>
      </c>
      <c r="L1394" s="8">
        <v>44788.04</v>
      </c>
      <c r="M1394" s="8">
        <v>31055.16</v>
      </c>
      <c r="N1394" s="8">
        <v>13732.88</v>
      </c>
    </row>
    <row r="1395" spans="1:14" x14ac:dyDescent="0.3">
      <c r="A1395" t="s">
        <v>0</v>
      </c>
      <c r="B1395" t="s">
        <v>138</v>
      </c>
      <c r="C1395" t="s">
        <v>22</v>
      </c>
      <c r="D1395" t="s">
        <v>3</v>
      </c>
      <c r="E1395" t="s">
        <v>15</v>
      </c>
      <c r="F1395" s="5">
        <v>42928</v>
      </c>
      <c r="G1395">
        <v>407930362</v>
      </c>
      <c r="H1395" s="5">
        <v>42947</v>
      </c>
      <c r="I1395">
        <v>4514</v>
      </c>
      <c r="J1395" s="8">
        <v>109.28</v>
      </c>
      <c r="K1395" s="8">
        <v>35.840000000000003</v>
      </c>
      <c r="L1395" s="8">
        <v>493289.92</v>
      </c>
      <c r="M1395" s="8">
        <v>161781.76000000001</v>
      </c>
      <c r="N1395" s="8">
        <v>331508.15999999997</v>
      </c>
    </row>
    <row r="1396" spans="1:14" x14ac:dyDescent="0.3">
      <c r="A1396" t="s">
        <v>9</v>
      </c>
      <c r="B1396" t="s">
        <v>165</v>
      </c>
      <c r="C1396" t="s">
        <v>45</v>
      </c>
      <c r="D1396" t="s">
        <v>3</v>
      </c>
      <c r="E1396" t="s">
        <v>15</v>
      </c>
      <c r="F1396" s="5">
        <v>42308</v>
      </c>
      <c r="G1396">
        <v>488316380</v>
      </c>
      <c r="H1396" s="5">
        <v>42326</v>
      </c>
      <c r="I1396">
        <v>2523</v>
      </c>
      <c r="J1396" s="8">
        <v>9.33</v>
      </c>
      <c r="K1396" s="8">
        <v>6.92</v>
      </c>
      <c r="L1396" s="8">
        <v>23539.59</v>
      </c>
      <c r="M1396" s="8">
        <v>17459.16</v>
      </c>
      <c r="N1396" s="8">
        <v>6080.43</v>
      </c>
    </row>
    <row r="1397" spans="1:14" x14ac:dyDescent="0.3">
      <c r="A1397" t="s">
        <v>17</v>
      </c>
      <c r="B1397" t="s">
        <v>30</v>
      </c>
      <c r="C1397" t="s">
        <v>14</v>
      </c>
      <c r="D1397" t="s">
        <v>7</v>
      </c>
      <c r="E1397" t="s">
        <v>23</v>
      </c>
      <c r="F1397" s="5">
        <v>44311</v>
      </c>
      <c r="G1397">
        <v>912313544</v>
      </c>
      <c r="H1397" s="5">
        <v>44331</v>
      </c>
      <c r="I1397">
        <v>2706</v>
      </c>
      <c r="J1397" s="8">
        <v>205.7</v>
      </c>
      <c r="K1397" s="8">
        <v>117.11</v>
      </c>
      <c r="L1397" s="8">
        <v>556624.19999999995</v>
      </c>
      <c r="M1397" s="8">
        <v>316899.65999999997</v>
      </c>
      <c r="N1397" s="8">
        <v>239724.54</v>
      </c>
    </row>
    <row r="1398" spans="1:14" x14ac:dyDescent="0.3">
      <c r="A1398" t="s">
        <v>17</v>
      </c>
      <c r="B1398" t="s">
        <v>209</v>
      </c>
      <c r="C1398" t="s">
        <v>11</v>
      </c>
      <c r="D1398" t="s">
        <v>3</v>
      </c>
      <c r="E1398" t="s">
        <v>15</v>
      </c>
      <c r="F1398" s="5">
        <v>44243</v>
      </c>
      <c r="G1398">
        <v>481533181</v>
      </c>
      <c r="H1398" s="5">
        <v>44293</v>
      </c>
      <c r="I1398">
        <v>5224</v>
      </c>
      <c r="J1398" s="8">
        <v>47.45</v>
      </c>
      <c r="K1398" s="8">
        <v>31.79</v>
      </c>
      <c r="L1398" s="8">
        <v>247878.8</v>
      </c>
      <c r="M1398" s="8">
        <v>166070.96</v>
      </c>
      <c r="N1398" s="8">
        <v>81807.839999999997</v>
      </c>
    </row>
    <row r="1399" spans="1:14" x14ac:dyDescent="0.3">
      <c r="A1399" t="s">
        <v>26</v>
      </c>
      <c r="B1399" t="s">
        <v>174</v>
      </c>
      <c r="C1399" t="s">
        <v>19</v>
      </c>
      <c r="D1399" t="s">
        <v>3</v>
      </c>
      <c r="E1399" t="s">
        <v>15</v>
      </c>
      <c r="F1399" s="5">
        <v>43877</v>
      </c>
      <c r="G1399">
        <v>767899119</v>
      </c>
      <c r="H1399" s="5">
        <v>43897</v>
      </c>
      <c r="I1399">
        <v>7269</v>
      </c>
      <c r="J1399" s="8">
        <v>81.73</v>
      </c>
      <c r="K1399" s="8">
        <v>56.67</v>
      </c>
      <c r="L1399" s="8">
        <v>594095.37</v>
      </c>
      <c r="M1399" s="8">
        <v>411934.23</v>
      </c>
      <c r="N1399" s="8">
        <v>182161.14</v>
      </c>
    </row>
    <row r="1400" spans="1:14" x14ac:dyDescent="0.3">
      <c r="A1400" t="s">
        <v>9</v>
      </c>
      <c r="B1400" t="s">
        <v>192</v>
      </c>
      <c r="C1400" t="s">
        <v>22</v>
      </c>
      <c r="D1400" t="s">
        <v>3</v>
      </c>
      <c r="E1400" t="s">
        <v>4</v>
      </c>
      <c r="F1400" s="5">
        <v>43913</v>
      </c>
      <c r="G1400">
        <v>263647687</v>
      </c>
      <c r="H1400" s="5">
        <v>43920</v>
      </c>
      <c r="I1400">
        <v>8064</v>
      </c>
      <c r="J1400" s="8">
        <v>109.28</v>
      </c>
      <c r="K1400" s="8">
        <v>35.840000000000003</v>
      </c>
      <c r="L1400" s="8">
        <v>881233.92000000004</v>
      </c>
      <c r="M1400" s="8">
        <v>289013.76000000001</v>
      </c>
      <c r="N1400" s="8">
        <v>592220.16000000003</v>
      </c>
    </row>
    <row r="1401" spans="1:14" x14ac:dyDescent="0.3">
      <c r="A1401" t="s">
        <v>26</v>
      </c>
      <c r="B1401" t="s">
        <v>99</v>
      </c>
      <c r="C1401" t="s">
        <v>11</v>
      </c>
      <c r="D1401" t="s">
        <v>3</v>
      </c>
      <c r="E1401" t="s">
        <v>15</v>
      </c>
      <c r="F1401" s="5">
        <v>43172</v>
      </c>
      <c r="G1401">
        <v>231327712</v>
      </c>
      <c r="H1401" s="5">
        <v>43198</v>
      </c>
      <c r="I1401">
        <v>3865</v>
      </c>
      <c r="J1401" s="8">
        <v>47.45</v>
      </c>
      <c r="K1401" s="8">
        <v>31.79</v>
      </c>
      <c r="L1401" s="8">
        <v>183394.25</v>
      </c>
      <c r="M1401" s="8">
        <v>122868.35</v>
      </c>
      <c r="N1401" s="8">
        <v>60525.9</v>
      </c>
    </row>
    <row r="1402" spans="1:14" x14ac:dyDescent="0.3">
      <c r="A1402" t="s">
        <v>9</v>
      </c>
      <c r="B1402" t="s">
        <v>60</v>
      </c>
      <c r="C1402" t="s">
        <v>19</v>
      </c>
      <c r="D1402" t="s">
        <v>7</v>
      </c>
      <c r="E1402" t="s">
        <v>23</v>
      </c>
      <c r="F1402" s="5">
        <v>43209</v>
      </c>
      <c r="G1402">
        <v>653800523</v>
      </c>
      <c r="H1402" s="5">
        <v>43213</v>
      </c>
      <c r="I1402">
        <v>2958</v>
      </c>
      <c r="J1402" s="8">
        <v>81.73</v>
      </c>
      <c r="K1402" s="8">
        <v>56.67</v>
      </c>
      <c r="L1402" s="8">
        <v>241757.34</v>
      </c>
      <c r="M1402" s="8">
        <v>167629.85999999999</v>
      </c>
      <c r="N1402" s="8">
        <v>74127.48</v>
      </c>
    </row>
    <row r="1403" spans="1:14" x14ac:dyDescent="0.3">
      <c r="A1403" t="s">
        <v>9</v>
      </c>
      <c r="B1403" t="s">
        <v>161</v>
      </c>
      <c r="C1403" t="s">
        <v>31</v>
      </c>
      <c r="D1403" t="s">
        <v>3</v>
      </c>
      <c r="E1403" t="s">
        <v>15</v>
      </c>
      <c r="F1403" s="5">
        <v>43701</v>
      </c>
      <c r="G1403">
        <v>684239947</v>
      </c>
      <c r="H1403" s="5">
        <v>43708</v>
      </c>
      <c r="I1403">
        <v>661</v>
      </c>
      <c r="J1403" s="8">
        <v>437.2</v>
      </c>
      <c r="K1403" s="8">
        <v>263.33</v>
      </c>
      <c r="L1403" s="8">
        <v>288989.2</v>
      </c>
      <c r="M1403" s="8">
        <v>174061.13</v>
      </c>
      <c r="N1403" s="8">
        <v>114928.07</v>
      </c>
    </row>
    <row r="1404" spans="1:14" x14ac:dyDescent="0.3">
      <c r="A1404" t="s">
        <v>26</v>
      </c>
      <c r="B1404" t="s">
        <v>88</v>
      </c>
      <c r="C1404" t="s">
        <v>14</v>
      </c>
      <c r="D1404" t="s">
        <v>7</v>
      </c>
      <c r="E1404" t="s">
        <v>4</v>
      </c>
      <c r="F1404" s="5">
        <v>43254</v>
      </c>
      <c r="G1404">
        <v>896132314</v>
      </c>
      <c r="H1404" s="5">
        <v>43270</v>
      </c>
      <c r="I1404">
        <v>4321</v>
      </c>
      <c r="J1404" s="8">
        <v>205.7</v>
      </c>
      <c r="K1404" s="8">
        <v>117.11</v>
      </c>
      <c r="L1404" s="8">
        <v>888829.7</v>
      </c>
      <c r="M1404" s="8">
        <v>506032.31</v>
      </c>
      <c r="N1404" s="8">
        <v>382797.39</v>
      </c>
    </row>
    <row r="1405" spans="1:14" x14ac:dyDescent="0.3">
      <c r="A1405" t="s">
        <v>9</v>
      </c>
      <c r="B1405" t="s">
        <v>192</v>
      </c>
      <c r="C1405" t="s">
        <v>19</v>
      </c>
      <c r="D1405" t="s">
        <v>3</v>
      </c>
      <c r="E1405" t="s">
        <v>23</v>
      </c>
      <c r="F1405" s="5">
        <v>42396</v>
      </c>
      <c r="G1405">
        <v>133276450</v>
      </c>
      <c r="H1405" s="5">
        <v>42444</v>
      </c>
      <c r="I1405">
        <v>8318</v>
      </c>
      <c r="J1405" s="8">
        <v>81.73</v>
      </c>
      <c r="K1405" s="8">
        <v>56.67</v>
      </c>
      <c r="L1405" s="8">
        <v>679830.14</v>
      </c>
      <c r="M1405" s="8">
        <v>471381.06</v>
      </c>
      <c r="N1405" s="8">
        <v>208449.08</v>
      </c>
    </row>
    <row r="1406" spans="1:14" x14ac:dyDescent="0.3">
      <c r="A1406" t="s">
        <v>12</v>
      </c>
      <c r="B1406" t="s">
        <v>162</v>
      </c>
      <c r="C1406" t="s">
        <v>22</v>
      </c>
      <c r="D1406" t="s">
        <v>7</v>
      </c>
      <c r="E1406" t="s">
        <v>23</v>
      </c>
      <c r="F1406" s="5">
        <v>44399</v>
      </c>
      <c r="G1406">
        <v>459783685</v>
      </c>
      <c r="H1406" s="5">
        <v>44431</v>
      </c>
      <c r="I1406">
        <v>9065</v>
      </c>
      <c r="J1406" s="8">
        <v>109.28</v>
      </c>
      <c r="K1406" s="8">
        <v>35.840000000000003</v>
      </c>
      <c r="L1406" s="8">
        <v>990623.2</v>
      </c>
      <c r="M1406" s="8">
        <v>324889.59999999998</v>
      </c>
      <c r="N1406" s="8">
        <v>665733.6</v>
      </c>
    </row>
    <row r="1407" spans="1:14" x14ac:dyDescent="0.3">
      <c r="A1407" t="s">
        <v>26</v>
      </c>
      <c r="B1407" t="s">
        <v>155</v>
      </c>
      <c r="C1407" t="s">
        <v>22</v>
      </c>
      <c r="D1407" t="s">
        <v>3</v>
      </c>
      <c r="E1407" t="s">
        <v>4</v>
      </c>
      <c r="F1407" s="5">
        <v>43761</v>
      </c>
      <c r="G1407">
        <v>410077846</v>
      </c>
      <c r="H1407" s="5">
        <v>43801</v>
      </c>
      <c r="I1407">
        <v>2</v>
      </c>
      <c r="J1407" s="8">
        <v>109.28</v>
      </c>
      <c r="K1407" s="8">
        <v>35.840000000000003</v>
      </c>
      <c r="L1407" s="8">
        <v>218.56</v>
      </c>
      <c r="M1407" s="8">
        <v>71.680000000000007</v>
      </c>
      <c r="N1407" s="8">
        <v>146.88</v>
      </c>
    </row>
    <row r="1408" spans="1:14" x14ac:dyDescent="0.3">
      <c r="A1408" t="s">
        <v>9</v>
      </c>
      <c r="B1408" t="s">
        <v>148</v>
      </c>
      <c r="C1408" t="s">
        <v>19</v>
      </c>
      <c r="D1408" t="s">
        <v>7</v>
      </c>
      <c r="E1408" t="s">
        <v>15</v>
      </c>
      <c r="F1408" s="5">
        <v>43148</v>
      </c>
      <c r="G1408">
        <v>838895261</v>
      </c>
      <c r="H1408" s="5">
        <v>43150</v>
      </c>
      <c r="I1408">
        <v>6605</v>
      </c>
      <c r="J1408" s="8">
        <v>81.73</v>
      </c>
      <c r="K1408" s="8">
        <v>56.67</v>
      </c>
      <c r="L1408" s="8">
        <v>539826.65</v>
      </c>
      <c r="M1408" s="8">
        <v>374305.35</v>
      </c>
      <c r="N1408" s="8">
        <v>165521.29999999999</v>
      </c>
    </row>
    <row r="1409" spans="1:14" x14ac:dyDescent="0.3">
      <c r="A1409" t="s">
        <v>0</v>
      </c>
      <c r="B1409" t="s">
        <v>143</v>
      </c>
      <c r="C1409" t="s">
        <v>57</v>
      </c>
      <c r="D1409" t="s">
        <v>3</v>
      </c>
      <c r="E1409" t="s">
        <v>4</v>
      </c>
      <c r="F1409" s="5">
        <v>42456</v>
      </c>
      <c r="G1409">
        <v>871284759</v>
      </c>
      <c r="H1409" s="5">
        <v>42498</v>
      </c>
      <c r="I1409">
        <v>1377</v>
      </c>
      <c r="J1409" s="8">
        <v>154.06</v>
      </c>
      <c r="K1409" s="8">
        <v>90.93</v>
      </c>
      <c r="L1409" s="8">
        <v>212140.62</v>
      </c>
      <c r="M1409" s="8">
        <v>125210.61</v>
      </c>
      <c r="N1409" s="8">
        <v>86930.01</v>
      </c>
    </row>
    <row r="1410" spans="1:14" x14ac:dyDescent="0.3">
      <c r="A1410" t="s">
        <v>17</v>
      </c>
      <c r="B1410" t="s">
        <v>75</v>
      </c>
      <c r="C1410" t="s">
        <v>65</v>
      </c>
      <c r="D1410" t="s">
        <v>7</v>
      </c>
      <c r="E1410" t="s">
        <v>8</v>
      </c>
      <c r="F1410" s="5">
        <v>42856</v>
      </c>
      <c r="G1410">
        <v>152607667</v>
      </c>
      <c r="H1410" s="5">
        <v>42897</v>
      </c>
      <c r="I1410">
        <v>8855</v>
      </c>
      <c r="J1410" s="8">
        <v>668.27</v>
      </c>
      <c r="K1410" s="8">
        <v>502.54</v>
      </c>
      <c r="L1410" s="8">
        <v>5917530.8499999996</v>
      </c>
      <c r="M1410" s="8">
        <v>4449991.7</v>
      </c>
      <c r="N1410" s="8">
        <v>1467539.15</v>
      </c>
    </row>
    <row r="1411" spans="1:14" x14ac:dyDescent="0.3">
      <c r="A1411" t="s">
        <v>9</v>
      </c>
      <c r="B1411" t="s">
        <v>124</v>
      </c>
      <c r="C1411" t="s">
        <v>36</v>
      </c>
      <c r="D1411" t="s">
        <v>3</v>
      </c>
      <c r="E1411" t="s">
        <v>8</v>
      </c>
      <c r="F1411" s="5">
        <v>44526</v>
      </c>
      <c r="G1411">
        <v>198537814</v>
      </c>
      <c r="H1411" s="5">
        <v>44549</v>
      </c>
      <c r="I1411">
        <v>606</v>
      </c>
      <c r="J1411" s="8">
        <v>421.89</v>
      </c>
      <c r="K1411" s="8">
        <v>364.69</v>
      </c>
      <c r="L1411" s="8">
        <v>255665.34</v>
      </c>
      <c r="M1411" s="8">
        <v>221002.14</v>
      </c>
      <c r="N1411" s="8">
        <v>34663.199999999997</v>
      </c>
    </row>
    <row r="1412" spans="1:14" x14ac:dyDescent="0.3">
      <c r="A1412" t="s">
        <v>20</v>
      </c>
      <c r="B1412" t="s">
        <v>120</v>
      </c>
      <c r="C1412" t="s">
        <v>36</v>
      </c>
      <c r="D1412" t="s">
        <v>7</v>
      </c>
      <c r="E1412" t="s">
        <v>8</v>
      </c>
      <c r="F1412" s="5">
        <v>44799</v>
      </c>
      <c r="G1412">
        <v>345061528</v>
      </c>
      <c r="H1412" s="5">
        <v>44823</v>
      </c>
      <c r="I1412">
        <v>229</v>
      </c>
      <c r="J1412" s="8">
        <v>421.89</v>
      </c>
      <c r="K1412" s="8">
        <v>364.69</v>
      </c>
      <c r="L1412" s="8">
        <v>96612.81</v>
      </c>
      <c r="M1412" s="8">
        <v>83514.009999999995</v>
      </c>
      <c r="N1412" s="8">
        <v>13098.8</v>
      </c>
    </row>
    <row r="1413" spans="1:14" x14ac:dyDescent="0.3">
      <c r="A1413" t="s">
        <v>0</v>
      </c>
      <c r="B1413" t="s">
        <v>94</v>
      </c>
      <c r="C1413" t="s">
        <v>57</v>
      </c>
      <c r="D1413" t="s">
        <v>7</v>
      </c>
      <c r="E1413" t="s">
        <v>4</v>
      </c>
      <c r="F1413" s="5">
        <v>43821</v>
      </c>
      <c r="G1413">
        <v>898477637</v>
      </c>
      <c r="H1413" s="5">
        <v>43472</v>
      </c>
      <c r="I1413">
        <v>8354</v>
      </c>
      <c r="J1413" s="8">
        <v>154.06</v>
      </c>
      <c r="K1413" s="8">
        <v>90.93</v>
      </c>
      <c r="L1413" s="8">
        <v>1287017.24</v>
      </c>
      <c r="M1413" s="8">
        <v>759629.22</v>
      </c>
      <c r="N1413" s="8">
        <v>527388.02</v>
      </c>
    </row>
    <row r="1414" spans="1:14" x14ac:dyDescent="0.3">
      <c r="A1414" t="s">
        <v>9</v>
      </c>
      <c r="B1414" t="s">
        <v>105</v>
      </c>
      <c r="C1414" t="s">
        <v>36</v>
      </c>
      <c r="D1414" t="s">
        <v>3</v>
      </c>
      <c r="E1414" t="s">
        <v>4</v>
      </c>
      <c r="F1414" s="5">
        <v>42287</v>
      </c>
      <c r="G1414">
        <v>885397469</v>
      </c>
      <c r="H1414" s="5">
        <v>42326</v>
      </c>
      <c r="I1414">
        <v>7642</v>
      </c>
      <c r="J1414" s="8">
        <v>421.89</v>
      </c>
      <c r="K1414" s="8">
        <v>364.69</v>
      </c>
      <c r="L1414" s="8">
        <v>3224083.38</v>
      </c>
      <c r="M1414" s="8">
        <v>2786960.98</v>
      </c>
      <c r="N1414" s="8">
        <v>437122.4</v>
      </c>
    </row>
    <row r="1415" spans="1:14" x14ac:dyDescent="0.3">
      <c r="A1415" t="s">
        <v>9</v>
      </c>
      <c r="B1415" t="s">
        <v>134</v>
      </c>
      <c r="C1415" t="s">
        <v>19</v>
      </c>
      <c r="D1415" t="s">
        <v>7</v>
      </c>
      <c r="E1415" t="s">
        <v>23</v>
      </c>
      <c r="F1415" s="5">
        <v>43389</v>
      </c>
      <c r="G1415">
        <v>302744853</v>
      </c>
      <c r="H1415" s="5">
        <v>43406</v>
      </c>
      <c r="I1415">
        <v>7785</v>
      </c>
      <c r="J1415" s="8">
        <v>81.73</v>
      </c>
      <c r="K1415" s="8">
        <v>56.67</v>
      </c>
      <c r="L1415" s="8">
        <v>636268.05000000005</v>
      </c>
      <c r="M1415" s="8">
        <v>441175.95</v>
      </c>
      <c r="N1415" s="8">
        <v>195092.1</v>
      </c>
    </row>
    <row r="1416" spans="1:14" x14ac:dyDescent="0.3">
      <c r="A1416" t="s">
        <v>26</v>
      </c>
      <c r="B1416" t="s">
        <v>87</v>
      </c>
      <c r="C1416" t="s">
        <v>11</v>
      </c>
      <c r="D1416" t="s">
        <v>3</v>
      </c>
      <c r="E1416" t="s">
        <v>15</v>
      </c>
      <c r="F1416" s="5">
        <v>44868</v>
      </c>
      <c r="G1416">
        <v>567756116</v>
      </c>
      <c r="H1416" s="5">
        <v>44907</v>
      </c>
      <c r="I1416">
        <v>506</v>
      </c>
      <c r="J1416" s="8">
        <v>47.45</v>
      </c>
      <c r="K1416" s="8">
        <v>31.79</v>
      </c>
      <c r="L1416" s="8">
        <v>24009.7</v>
      </c>
      <c r="M1416" s="8">
        <v>16085.74</v>
      </c>
      <c r="N1416" s="8">
        <v>7923.96</v>
      </c>
    </row>
    <row r="1417" spans="1:14" x14ac:dyDescent="0.3">
      <c r="A1417" t="s">
        <v>26</v>
      </c>
      <c r="B1417" t="s">
        <v>87</v>
      </c>
      <c r="C1417" t="s">
        <v>11</v>
      </c>
      <c r="D1417" t="s">
        <v>3</v>
      </c>
      <c r="E1417" t="s">
        <v>4</v>
      </c>
      <c r="F1417" s="5">
        <v>42426</v>
      </c>
      <c r="G1417">
        <v>467980086</v>
      </c>
      <c r="H1417" s="5">
        <v>42457</v>
      </c>
      <c r="I1417">
        <v>4562</v>
      </c>
      <c r="J1417" s="8">
        <v>47.45</v>
      </c>
      <c r="K1417" s="8">
        <v>31.79</v>
      </c>
      <c r="L1417" s="8">
        <v>216466.9</v>
      </c>
      <c r="M1417" s="8">
        <v>145025.98000000001</v>
      </c>
      <c r="N1417" s="8">
        <v>71440.92</v>
      </c>
    </row>
    <row r="1418" spans="1:14" x14ac:dyDescent="0.3">
      <c r="A1418" t="s">
        <v>17</v>
      </c>
      <c r="B1418" t="s">
        <v>209</v>
      </c>
      <c r="C1418" t="s">
        <v>19</v>
      </c>
      <c r="D1418" t="s">
        <v>3</v>
      </c>
      <c r="E1418" t="s">
        <v>15</v>
      </c>
      <c r="F1418" s="5">
        <v>43737</v>
      </c>
      <c r="G1418">
        <v>211278092</v>
      </c>
      <c r="H1418" s="5">
        <v>43772</v>
      </c>
      <c r="I1418">
        <v>737</v>
      </c>
      <c r="J1418" s="8">
        <v>81.73</v>
      </c>
      <c r="K1418" s="8">
        <v>56.67</v>
      </c>
      <c r="L1418" s="8">
        <v>60235.01</v>
      </c>
      <c r="M1418" s="8">
        <v>41765.79</v>
      </c>
      <c r="N1418" s="8">
        <v>18469.22</v>
      </c>
    </row>
    <row r="1419" spans="1:14" x14ac:dyDescent="0.3">
      <c r="A1419" t="s">
        <v>9</v>
      </c>
      <c r="B1419" t="s">
        <v>165</v>
      </c>
      <c r="C1419" t="s">
        <v>29</v>
      </c>
      <c r="D1419" t="s">
        <v>3</v>
      </c>
      <c r="E1419" t="s">
        <v>15</v>
      </c>
      <c r="F1419" s="5">
        <v>43170</v>
      </c>
      <c r="G1419">
        <v>975823962</v>
      </c>
      <c r="H1419" s="5">
        <v>43198</v>
      </c>
      <c r="I1419">
        <v>6850</v>
      </c>
      <c r="J1419" s="8">
        <v>651.21</v>
      </c>
      <c r="K1419" s="8">
        <v>524.96</v>
      </c>
      <c r="L1419" s="8">
        <v>4460788.5</v>
      </c>
      <c r="M1419" s="8">
        <v>3595976</v>
      </c>
      <c r="N1419" s="8">
        <v>864812.5</v>
      </c>
    </row>
    <row r="1420" spans="1:14" x14ac:dyDescent="0.3">
      <c r="A1420" t="s">
        <v>9</v>
      </c>
      <c r="B1420" t="s">
        <v>124</v>
      </c>
      <c r="C1420" t="s">
        <v>31</v>
      </c>
      <c r="D1420" t="s">
        <v>7</v>
      </c>
      <c r="E1420" t="s">
        <v>4</v>
      </c>
      <c r="F1420" s="5">
        <v>43826</v>
      </c>
      <c r="G1420">
        <v>860104024</v>
      </c>
      <c r="H1420" s="5">
        <v>43829</v>
      </c>
      <c r="I1420">
        <v>2749</v>
      </c>
      <c r="J1420" s="8">
        <v>437.2</v>
      </c>
      <c r="K1420" s="8">
        <v>263.33</v>
      </c>
      <c r="L1420" s="8">
        <v>1201862.8</v>
      </c>
      <c r="M1420" s="8">
        <v>723894.17</v>
      </c>
      <c r="N1420" s="8">
        <v>477968.63</v>
      </c>
    </row>
    <row r="1421" spans="1:14" x14ac:dyDescent="0.3">
      <c r="A1421" t="s">
        <v>26</v>
      </c>
      <c r="B1421" t="s">
        <v>207</v>
      </c>
      <c r="C1421" t="s">
        <v>31</v>
      </c>
      <c r="D1421" t="s">
        <v>3</v>
      </c>
      <c r="E1421" t="s">
        <v>4</v>
      </c>
      <c r="F1421" s="5">
        <v>43279</v>
      </c>
      <c r="G1421">
        <v>732917106</v>
      </c>
      <c r="H1421" s="5">
        <v>43321</v>
      </c>
      <c r="I1421">
        <v>5313</v>
      </c>
      <c r="J1421" s="8">
        <v>437.2</v>
      </c>
      <c r="K1421" s="8">
        <v>263.33</v>
      </c>
      <c r="L1421" s="8">
        <v>2322843.6</v>
      </c>
      <c r="M1421" s="8">
        <v>1399072.29</v>
      </c>
      <c r="N1421" s="8">
        <v>923771.31</v>
      </c>
    </row>
    <row r="1422" spans="1:14" x14ac:dyDescent="0.3">
      <c r="A1422" t="s">
        <v>26</v>
      </c>
      <c r="B1422" t="s">
        <v>79</v>
      </c>
      <c r="C1422" t="s">
        <v>14</v>
      </c>
      <c r="D1422" t="s">
        <v>3</v>
      </c>
      <c r="E1422" t="s">
        <v>15</v>
      </c>
      <c r="F1422" s="5">
        <v>44756</v>
      </c>
      <c r="G1422">
        <v>183374536</v>
      </c>
      <c r="H1422" s="5">
        <v>44791</v>
      </c>
      <c r="I1422">
        <v>3455</v>
      </c>
      <c r="J1422" s="8">
        <v>205.7</v>
      </c>
      <c r="K1422" s="8">
        <v>117.11</v>
      </c>
      <c r="L1422" s="8">
        <v>710693.5</v>
      </c>
      <c r="M1422" s="8">
        <v>404615.05</v>
      </c>
      <c r="N1422" s="8">
        <v>306078.45</v>
      </c>
    </row>
    <row r="1423" spans="1:14" x14ac:dyDescent="0.3">
      <c r="A1423" t="s">
        <v>26</v>
      </c>
      <c r="B1423" t="s">
        <v>156</v>
      </c>
      <c r="C1423" t="s">
        <v>2</v>
      </c>
      <c r="D1423" t="s">
        <v>7</v>
      </c>
      <c r="E1423" t="s">
        <v>8</v>
      </c>
      <c r="F1423" s="5">
        <v>42722</v>
      </c>
      <c r="G1423">
        <v>670900142</v>
      </c>
      <c r="H1423" s="5">
        <v>42737</v>
      </c>
      <c r="I1423">
        <v>3116</v>
      </c>
      <c r="J1423" s="8">
        <v>255.28</v>
      </c>
      <c r="K1423" s="8">
        <v>159.41999999999999</v>
      </c>
      <c r="L1423" s="8">
        <v>795452.48</v>
      </c>
      <c r="M1423" s="8">
        <v>496752.72</v>
      </c>
      <c r="N1423" s="8">
        <v>298699.76</v>
      </c>
    </row>
    <row r="1424" spans="1:14" x14ac:dyDescent="0.3">
      <c r="A1424" t="s">
        <v>20</v>
      </c>
      <c r="B1424" t="s">
        <v>70</v>
      </c>
      <c r="C1424" t="s">
        <v>36</v>
      </c>
      <c r="D1424" t="s">
        <v>3</v>
      </c>
      <c r="E1424" t="s">
        <v>15</v>
      </c>
      <c r="F1424" s="5">
        <v>44494</v>
      </c>
      <c r="G1424">
        <v>575230252</v>
      </c>
      <c r="H1424" s="5">
        <v>44522</v>
      </c>
      <c r="I1424">
        <v>2269</v>
      </c>
      <c r="J1424" s="8">
        <v>421.89</v>
      </c>
      <c r="K1424" s="8">
        <v>364.69</v>
      </c>
      <c r="L1424" s="8">
        <v>957268.41</v>
      </c>
      <c r="M1424" s="8">
        <v>827481.61</v>
      </c>
      <c r="N1424" s="8">
        <v>129786.8</v>
      </c>
    </row>
    <row r="1425" spans="1:14" x14ac:dyDescent="0.3">
      <c r="A1425" t="s">
        <v>0</v>
      </c>
      <c r="B1425" t="s">
        <v>5</v>
      </c>
      <c r="C1425" t="s">
        <v>29</v>
      </c>
      <c r="D1425" t="s">
        <v>7</v>
      </c>
      <c r="E1425" t="s">
        <v>23</v>
      </c>
      <c r="F1425" s="5">
        <v>42313</v>
      </c>
      <c r="G1425">
        <v>146413695</v>
      </c>
      <c r="H1425" s="5">
        <v>42319</v>
      </c>
      <c r="I1425">
        <v>5921</v>
      </c>
      <c r="J1425" s="8">
        <v>651.21</v>
      </c>
      <c r="K1425" s="8">
        <v>524.96</v>
      </c>
      <c r="L1425" s="8">
        <v>3855814.41</v>
      </c>
      <c r="M1425" s="8">
        <v>3108288.16</v>
      </c>
      <c r="N1425" s="8">
        <v>747526.25</v>
      </c>
    </row>
    <row r="1426" spans="1:14" x14ac:dyDescent="0.3">
      <c r="A1426" t="s">
        <v>26</v>
      </c>
      <c r="B1426" t="s">
        <v>121</v>
      </c>
      <c r="C1426" t="s">
        <v>45</v>
      </c>
      <c r="D1426" t="s">
        <v>7</v>
      </c>
      <c r="E1426" t="s">
        <v>15</v>
      </c>
      <c r="F1426" s="5">
        <v>43467</v>
      </c>
      <c r="G1426">
        <v>154811799</v>
      </c>
      <c r="H1426" s="5">
        <v>43515</v>
      </c>
      <c r="I1426">
        <v>1106</v>
      </c>
      <c r="J1426" s="8">
        <v>9.33</v>
      </c>
      <c r="K1426" s="8">
        <v>6.92</v>
      </c>
      <c r="L1426" s="8">
        <v>10318.98</v>
      </c>
      <c r="M1426" s="8">
        <v>7653.52</v>
      </c>
      <c r="N1426" s="8">
        <v>2665.46</v>
      </c>
    </row>
    <row r="1427" spans="1:14" x14ac:dyDescent="0.3">
      <c r="A1427" t="s">
        <v>26</v>
      </c>
      <c r="B1427" t="s">
        <v>179</v>
      </c>
      <c r="C1427" t="s">
        <v>65</v>
      </c>
      <c r="D1427" t="s">
        <v>3</v>
      </c>
      <c r="E1427" t="s">
        <v>8</v>
      </c>
      <c r="F1427" s="5">
        <v>43403</v>
      </c>
      <c r="G1427">
        <v>541098392</v>
      </c>
      <c r="H1427" s="5">
        <v>43438</v>
      </c>
      <c r="I1427">
        <v>1893</v>
      </c>
      <c r="J1427" s="8">
        <v>668.27</v>
      </c>
      <c r="K1427" s="8">
        <v>502.54</v>
      </c>
      <c r="L1427" s="8">
        <v>1265035.1100000001</v>
      </c>
      <c r="M1427" s="8">
        <v>951308.22</v>
      </c>
      <c r="N1427" s="8">
        <v>313726.89</v>
      </c>
    </row>
    <row r="1428" spans="1:14" x14ac:dyDescent="0.3">
      <c r="A1428" t="s">
        <v>12</v>
      </c>
      <c r="B1428" t="s">
        <v>137</v>
      </c>
      <c r="C1428" t="s">
        <v>2</v>
      </c>
      <c r="D1428" t="s">
        <v>3</v>
      </c>
      <c r="E1428" t="s">
        <v>4</v>
      </c>
      <c r="F1428" s="5">
        <v>44262</v>
      </c>
      <c r="G1428">
        <v>866259801</v>
      </c>
      <c r="H1428" s="5">
        <v>44280</v>
      </c>
      <c r="I1428">
        <v>4380</v>
      </c>
      <c r="J1428" s="8">
        <v>255.28</v>
      </c>
      <c r="K1428" s="8">
        <v>159.41999999999999</v>
      </c>
      <c r="L1428" s="8">
        <v>1118126.3999999999</v>
      </c>
      <c r="M1428" s="8">
        <v>698259.6</v>
      </c>
      <c r="N1428" s="8">
        <v>419866.8</v>
      </c>
    </row>
    <row r="1429" spans="1:14" x14ac:dyDescent="0.3">
      <c r="A1429" t="s">
        <v>12</v>
      </c>
      <c r="B1429" t="s">
        <v>13</v>
      </c>
      <c r="C1429" t="s">
        <v>22</v>
      </c>
      <c r="D1429" t="s">
        <v>7</v>
      </c>
      <c r="E1429" t="s">
        <v>8</v>
      </c>
      <c r="F1429" s="5">
        <v>44538</v>
      </c>
      <c r="G1429">
        <v>761594855</v>
      </c>
      <c r="H1429" s="5">
        <v>44207</v>
      </c>
      <c r="I1429">
        <v>1697</v>
      </c>
      <c r="J1429" s="8">
        <v>109.28</v>
      </c>
      <c r="K1429" s="8">
        <v>35.840000000000003</v>
      </c>
      <c r="L1429" s="8">
        <v>185448.16</v>
      </c>
      <c r="M1429" s="8">
        <v>60820.480000000003</v>
      </c>
      <c r="N1429" s="8">
        <v>124627.68</v>
      </c>
    </row>
    <row r="1430" spans="1:14" x14ac:dyDescent="0.3">
      <c r="A1430" t="s">
        <v>9</v>
      </c>
      <c r="B1430" t="s">
        <v>49</v>
      </c>
      <c r="C1430" t="s">
        <v>31</v>
      </c>
      <c r="D1430" t="s">
        <v>7</v>
      </c>
      <c r="E1430" t="s">
        <v>4</v>
      </c>
      <c r="F1430" s="5">
        <v>44151</v>
      </c>
      <c r="G1430">
        <v>378714883</v>
      </c>
      <c r="H1430" s="5">
        <v>44181</v>
      </c>
      <c r="I1430">
        <v>9005</v>
      </c>
      <c r="J1430" s="8">
        <v>437.2</v>
      </c>
      <c r="K1430" s="8">
        <v>263.33</v>
      </c>
      <c r="L1430" s="8">
        <v>3936986</v>
      </c>
      <c r="M1430" s="8">
        <v>2371286.65</v>
      </c>
      <c r="N1430" s="8">
        <v>1565699.35</v>
      </c>
    </row>
    <row r="1431" spans="1:14" x14ac:dyDescent="0.3">
      <c r="A1431" t="s">
        <v>17</v>
      </c>
      <c r="B1431" t="s">
        <v>85</v>
      </c>
      <c r="C1431" t="s">
        <v>19</v>
      </c>
      <c r="D1431" t="s">
        <v>3</v>
      </c>
      <c r="E1431" t="s">
        <v>23</v>
      </c>
      <c r="F1431" s="5">
        <v>43336</v>
      </c>
      <c r="G1431">
        <v>839543712</v>
      </c>
      <c r="H1431" s="5">
        <v>43383</v>
      </c>
      <c r="I1431">
        <v>8496</v>
      </c>
      <c r="J1431" s="8">
        <v>81.73</v>
      </c>
      <c r="K1431" s="8">
        <v>56.67</v>
      </c>
      <c r="L1431" s="8">
        <v>694378.08</v>
      </c>
      <c r="M1431" s="8">
        <v>481468.32</v>
      </c>
      <c r="N1431" s="8">
        <v>212909.76</v>
      </c>
    </row>
    <row r="1432" spans="1:14" x14ac:dyDescent="0.3">
      <c r="A1432" t="s">
        <v>12</v>
      </c>
      <c r="B1432" t="s">
        <v>13</v>
      </c>
      <c r="C1432" t="s">
        <v>11</v>
      </c>
      <c r="D1432" t="s">
        <v>3</v>
      </c>
      <c r="E1432" t="s">
        <v>4</v>
      </c>
      <c r="F1432" s="5">
        <v>44334</v>
      </c>
      <c r="G1432">
        <v>186317670</v>
      </c>
      <c r="H1432" s="5">
        <v>44368</v>
      </c>
      <c r="I1432">
        <v>4394</v>
      </c>
      <c r="J1432" s="8">
        <v>47.45</v>
      </c>
      <c r="K1432" s="8">
        <v>31.79</v>
      </c>
      <c r="L1432" s="8">
        <v>208495.3</v>
      </c>
      <c r="M1432" s="8">
        <v>139685.26</v>
      </c>
      <c r="N1432" s="8">
        <v>68810.039999999994</v>
      </c>
    </row>
    <row r="1433" spans="1:14" x14ac:dyDescent="0.3">
      <c r="A1433" t="s">
        <v>9</v>
      </c>
      <c r="B1433" t="s">
        <v>154</v>
      </c>
      <c r="C1433" t="s">
        <v>19</v>
      </c>
      <c r="D1433" t="s">
        <v>7</v>
      </c>
      <c r="E1433" t="s">
        <v>8</v>
      </c>
      <c r="F1433" s="5">
        <v>42807</v>
      </c>
      <c r="G1433">
        <v>131585586</v>
      </c>
      <c r="H1433" s="5">
        <v>42838</v>
      </c>
      <c r="I1433">
        <v>7954</v>
      </c>
      <c r="J1433" s="8">
        <v>81.73</v>
      </c>
      <c r="K1433" s="8">
        <v>56.67</v>
      </c>
      <c r="L1433" s="8">
        <v>650080.42000000004</v>
      </c>
      <c r="M1433" s="8">
        <v>450753.18</v>
      </c>
      <c r="N1433" s="8">
        <v>199327.24</v>
      </c>
    </row>
    <row r="1434" spans="1:14" x14ac:dyDescent="0.3">
      <c r="A1434" t="s">
        <v>17</v>
      </c>
      <c r="B1434" t="s">
        <v>82</v>
      </c>
      <c r="C1434" t="s">
        <v>45</v>
      </c>
      <c r="D1434" t="s">
        <v>7</v>
      </c>
      <c r="E1434" t="s">
        <v>8</v>
      </c>
      <c r="F1434" s="5">
        <v>42738</v>
      </c>
      <c r="G1434">
        <v>208208787</v>
      </c>
      <c r="H1434" s="5">
        <v>42780</v>
      </c>
      <c r="I1434">
        <v>2462</v>
      </c>
      <c r="J1434" s="8">
        <v>9.33</v>
      </c>
      <c r="K1434" s="8">
        <v>6.92</v>
      </c>
      <c r="L1434" s="8">
        <v>22970.46</v>
      </c>
      <c r="M1434" s="8">
        <v>17037.04</v>
      </c>
      <c r="N1434" s="8">
        <v>5933.42</v>
      </c>
    </row>
    <row r="1435" spans="1:14" x14ac:dyDescent="0.3">
      <c r="A1435" t="s">
        <v>12</v>
      </c>
      <c r="B1435" t="s">
        <v>137</v>
      </c>
      <c r="C1435" t="s">
        <v>2</v>
      </c>
      <c r="D1435" t="s">
        <v>7</v>
      </c>
      <c r="E1435" t="s">
        <v>4</v>
      </c>
      <c r="F1435" s="5">
        <v>42264</v>
      </c>
      <c r="G1435">
        <v>919361102</v>
      </c>
      <c r="H1435" s="5">
        <v>42270</v>
      </c>
      <c r="I1435">
        <v>8235</v>
      </c>
      <c r="J1435" s="8">
        <v>255.28</v>
      </c>
      <c r="K1435" s="8">
        <v>159.41999999999999</v>
      </c>
      <c r="L1435" s="8">
        <v>2102230.7999999998</v>
      </c>
      <c r="M1435" s="8">
        <v>1312823.7</v>
      </c>
      <c r="N1435" s="8">
        <v>789407.1</v>
      </c>
    </row>
    <row r="1436" spans="1:14" x14ac:dyDescent="0.3">
      <c r="A1436" t="s">
        <v>9</v>
      </c>
      <c r="B1436" t="s">
        <v>165</v>
      </c>
      <c r="C1436" t="s">
        <v>19</v>
      </c>
      <c r="D1436" t="s">
        <v>3</v>
      </c>
      <c r="E1436" t="s">
        <v>15</v>
      </c>
      <c r="F1436" s="5">
        <v>44450</v>
      </c>
      <c r="G1436">
        <v>588528859</v>
      </c>
      <c r="H1436" s="5">
        <v>44481</v>
      </c>
      <c r="I1436">
        <v>7623</v>
      </c>
      <c r="J1436" s="8">
        <v>81.73</v>
      </c>
      <c r="K1436" s="8">
        <v>56.67</v>
      </c>
      <c r="L1436" s="8">
        <v>623027.79</v>
      </c>
      <c r="M1436" s="8">
        <v>431995.41</v>
      </c>
      <c r="N1436" s="8">
        <v>191032.38</v>
      </c>
    </row>
    <row r="1437" spans="1:14" x14ac:dyDescent="0.3">
      <c r="A1437" t="s">
        <v>20</v>
      </c>
      <c r="B1437" t="s">
        <v>140</v>
      </c>
      <c r="C1437" t="s">
        <v>11</v>
      </c>
      <c r="D1437" t="s">
        <v>7</v>
      </c>
      <c r="E1437" t="s">
        <v>15</v>
      </c>
      <c r="F1437" s="5">
        <v>42288</v>
      </c>
      <c r="G1437">
        <v>309510886</v>
      </c>
      <c r="H1437" s="5">
        <v>42294</v>
      </c>
      <c r="I1437">
        <v>4</v>
      </c>
      <c r="J1437" s="8">
        <v>47.45</v>
      </c>
      <c r="K1437" s="8">
        <v>31.79</v>
      </c>
      <c r="L1437" s="8">
        <v>189.8</v>
      </c>
      <c r="M1437" s="8">
        <v>127.16</v>
      </c>
      <c r="N1437" s="8">
        <v>62.64</v>
      </c>
    </row>
    <row r="1438" spans="1:14" x14ac:dyDescent="0.3">
      <c r="A1438" t="s">
        <v>9</v>
      </c>
      <c r="B1438" t="s">
        <v>164</v>
      </c>
      <c r="C1438" t="s">
        <v>36</v>
      </c>
      <c r="D1438" t="s">
        <v>3</v>
      </c>
      <c r="E1438" t="s">
        <v>15</v>
      </c>
      <c r="F1438" s="5">
        <v>42778</v>
      </c>
      <c r="G1438">
        <v>796418511</v>
      </c>
      <c r="H1438" s="5">
        <v>42817</v>
      </c>
      <c r="I1438">
        <v>6791</v>
      </c>
      <c r="J1438" s="8">
        <v>421.89</v>
      </c>
      <c r="K1438" s="8">
        <v>364.69</v>
      </c>
      <c r="L1438" s="8">
        <v>2865054.99</v>
      </c>
      <c r="M1438" s="8">
        <v>2476609.79</v>
      </c>
      <c r="N1438" s="8">
        <v>388445.2</v>
      </c>
    </row>
    <row r="1439" spans="1:14" x14ac:dyDescent="0.3">
      <c r="A1439" t="s">
        <v>20</v>
      </c>
      <c r="B1439" t="s">
        <v>54</v>
      </c>
      <c r="C1439" t="s">
        <v>31</v>
      </c>
      <c r="D1439" t="s">
        <v>7</v>
      </c>
      <c r="E1439" t="s">
        <v>15</v>
      </c>
      <c r="F1439" s="5">
        <v>42847</v>
      </c>
      <c r="G1439">
        <v>133675563</v>
      </c>
      <c r="H1439" s="5">
        <v>42871</v>
      </c>
      <c r="I1439">
        <v>6424</v>
      </c>
      <c r="J1439" s="8">
        <v>437.2</v>
      </c>
      <c r="K1439" s="8">
        <v>263.33</v>
      </c>
      <c r="L1439" s="8">
        <v>2808572.8</v>
      </c>
      <c r="M1439" s="8">
        <v>1691631.92</v>
      </c>
      <c r="N1439" s="8">
        <v>1116940.8799999999</v>
      </c>
    </row>
    <row r="1440" spans="1:14" x14ac:dyDescent="0.3">
      <c r="A1440" t="s">
        <v>9</v>
      </c>
      <c r="B1440" t="s">
        <v>133</v>
      </c>
      <c r="C1440" t="s">
        <v>31</v>
      </c>
      <c r="D1440" t="s">
        <v>3</v>
      </c>
      <c r="E1440" t="s">
        <v>4</v>
      </c>
      <c r="F1440" s="5">
        <v>44350</v>
      </c>
      <c r="G1440">
        <v>526018369</v>
      </c>
      <c r="H1440" s="5">
        <v>44368</v>
      </c>
      <c r="I1440">
        <v>9379</v>
      </c>
      <c r="J1440" s="8">
        <v>437.2</v>
      </c>
      <c r="K1440" s="8">
        <v>263.33</v>
      </c>
      <c r="L1440" s="8">
        <v>4100498.8</v>
      </c>
      <c r="M1440" s="8">
        <v>2469772.0699999998</v>
      </c>
      <c r="N1440" s="8">
        <v>1630726.73</v>
      </c>
    </row>
    <row r="1441" spans="1:14" x14ac:dyDescent="0.3">
      <c r="A1441" t="s">
        <v>17</v>
      </c>
      <c r="B1441" t="s">
        <v>131</v>
      </c>
      <c r="C1441" t="s">
        <v>31</v>
      </c>
      <c r="D1441" t="s">
        <v>3</v>
      </c>
      <c r="E1441" t="s">
        <v>15</v>
      </c>
      <c r="F1441" s="5">
        <v>43295</v>
      </c>
      <c r="G1441">
        <v>648495757</v>
      </c>
      <c r="H1441" s="5">
        <v>43312</v>
      </c>
      <c r="I1441">
        <v>3160</v>
      </c>
      <c r="J1441" s="8">
        <v>437.2</v>
      </c>
      <c r="K1441" s="8">
        <v>263.33</v>
      </c>
      <c r="L1441" s="8">
        <v>1381552</v>
      </c>
      <c r="M1441" s="8">
        <v>832122.8</v>
      </c>
      <c r="N1441" s="8">
        <v>549429.19999999995</v>
      </c>
    </row>
    <row r="1442" spans="1:14" x14ac:dyDescent="0.3">
      <c r="A1442" t="s">
        <v>0</v>
      </c>
      <c r="B1442" t="s">
        <v>74</v>
      </c>
      <c r="C1442" t="s">
        <v>57</v>
      </c>
      <c r="D1442" t="s">
        <v>7</v>
      </c>
      <c r="E1442" t="s">
        <v>23</v>
      </c>
      <c r="F1442" s="5">
        <v>44012</v>
      </c>
      <c r="G1442">
        <v>596469056</v>
      </c>
      <c r="H1442" s="5">
        <v>44042</v>
      </c>
      <c r="I1442">
        <v>7303</v>
      </c>
      <c r="J1442" s="8">
        <v>154.06</v>
      </c>
      <c r="K1442" s="8">
        <v>90.93</v>
      </c>
      <c r="L1442" s="8">
        <v>1125100.18</v>
      </c>
      <c r="M1442" s="8">
        <v>664061.79</v>
      </c>
      <c r="N1442" s="8">
        <v>461038.39</v>
      </c>
    </row>
    <row r="1443" spans="1:14" x14ac:dyDescent="0.3">
      <c r="A1443" t="s">
        <v>17</v>
      </c>
      <c r="B1443" t="s">
        <v>119</v>
      </c>
      <c r="C1443" t="s">
        <v>45</v>
      </c>
      <c r="D1443" t="s">
        <v>3</v>
      </c>
      <c r="E1443" t="s">
        <v>23</v>
      </c>
      <c r="F1443" s="5">
        <v>44253</v>
      </c>
      <c r="G1443">
        <v>535612094</v>
      </c>
      <c r="H1443" s="5">
        <v>44258</v>
      </c>
      <c r="I1443">
        <v>8376</v>
      </c>
      <c r="J1443" s="8">
        <v>9.33</v>
      </c>
      <c r="K1443" s="8">
        <v>6.92</v>
      </c>
      <c r="L1443" s="8">
        <v>78148.08</v>
      </c>
      <c r="M1443" s="8">
        <v>57961.919999999998</v>
      </c>
      <c r="N1443" s="8">
        <v>20186.16</v>
      </c>
    </row>
    <row r="1444" spans="1:14" x14ac:dyDescent="0.3">
      <c r="A1444" t="s">
        <v>39</v>
      </c>
      <c r="B1444" t="s">
        <v>40</v>
      </c>
      <c r="C1444" t="s">
        <v>6</v>
      </c>
      <c r="D1444" t="s">
        <v>7</v>
      </c>
      <c r="E1444" t="s">
        <v>15</v>
      </c>
      <c r="F1444" s="5">
        <v>42888</v>
      </c>
      <c r="G1444">
        <v>251911199</v>
      </c>
      <c r="H1444" s="5">
        <v>42890</v>
      </c>
      <c r="I1444">
        <v>4977</v>
      </c>
      <c r="J1444" s="8">
        <v>152.58000000000001</v>
      </c>
      <c r="K1444" s="8">
        <v>97.44</v>
      </c>
      <c r="L1444" s="8">
        <v>759390.66</v>
      </c>
      <c r="M1444" s="8">
        <v>484958.88</v>
      </c>
      <c r="N1444" s="8">
        <v>274431.78000000003</v>
      </c>
    </row>
    <row r="1445" spans="1:14" x14ac:dyDescent="0.3">
      <c r="A1445" t="s">
        <v>0</v>
      </c>
      <c r="B1445" t="s">
        <v>206</v>
      </c>
      <c r="C1445" t="s">
        <v>29</v>
      </c>
      <c r="D1445" t="s">
        <v>7</v>
      </c>
      <c r="E1445" t="s">
        <v>15</v>
      </c>
      <c r="F1445" s="5">
        <v>44109</v>
      </c>
      <c r="G1445">
        <v>501665198</v>
      </c>
      <c r="H1445" s="5">
        <v>44130</v>
      </c>
      <c r="I1445">
        <v>2735</v>
      </c>
      <c r="J1445" s="8">
        <v>651.21</v>
      </c>
      <c r="K1445" s="8">
        <v>524.96</v>
      </c>
      <c r="L1445" s="8">
        <v>1781059.35</v>
      </c>
      <c r="M1445" s="8">
        <v>1435765.6</v>
      </c>
      <c r="N1445" s="8">
        <v>345293.75</v>
      </c>
    </row>
    <row r="1446" spans="1:14" x14ac:dyDescent="0.3">
      <c r="A1446" t="s">
        <v>12</v>
      </c>
      <c r="B1446" t="s">
        <v>32</v>
      </c>
      <c r="C1446" t="s">
        <v>11</v>
      </c>
      <c r="D1446" t="s">
        <v>7</v>
      </c>
      <c r="E1446" t="s">
        <v>15</v>
      </c>
      <c r="F1446" s="5">
        <v>44564</v>
      </c>
      <c r="G1446">
        <v>761485421</v>
      </c>
      <c r="H1446" s="5">
        <v>44587</v>
      </c>
      <c r="I1446">
        <v>9313</v>
      </c>
      <c r="J1446" s="8">
        <v>47.45</v>
      </c>
      <c r="K1446" s="8">
        <v>31.79</v>
      </c>
      <c r="L1446" s="8">
        <v>441901.85</v>
      </c>
      <c r="M1446" s="8">
        <v>296060.27</v>
      </c>
      <c r="N1446" s="8">
        <v>145841.57999999999</v>
      </c>
    </row>
    <row r="1447" spans="1:14" x14ac:dyDescent="0.3">
      <c r="A1447" t="s">
        <v>17</v>
      </c>
      <c r="B1447" t="s">
        <v>53</v>
      </c>
      <c r="C1447" t="s">
        <v>36</v>
      </c>
      <c r="D1447" t="s">
        <v>7</v>
      </c>
      <c r="E1447" t="s">
        <v>15</v>
      </c>
      <c r="F1447" s="5">
        <v>44449</v>
      </c>
      <c r="G1447">
        <v>578295695</v>
      </c>
      <c r="H1447" s="5">
        <v>44458</v>
      </c>
      <c r="I1447">
        <v>9402</v>
      </c>
      <c r="J1447" s="8">
        <v>421.89</v>
      </c>
      <c r="K1447" s="8">
        <v>364.69</v>
      </c>
      <c r="L1447" s="8">
        <v>3966609.78</v>
      </c>
      <c r="M1447" s="8">
        <v>3428815.38</v>
      </c>
      <c r="N1447" s="8">
        <v>537794.4</v>
      </c>
    </row>
    <row r="1448" spans="1:14" x14ac:dyDescent="0.3">
      <c r="A1448" t="s">
        <v>17</v>
      </c>
      <c r="B1448" t="s">
        <v>135</v>
      </c>
      <c r="C1448" t="s">
        <v>6</v>
      </c>
      <c r="D1448" t="s">
        <v>7</v>
      </c>
      <c r="E1448" t="s">
        <v>4</v>
      </c>
      <c r="F1448" s="5">
        <v>43771</v>
      </c>
      <c r="G1448">
        <v>919332349</v>
      </c>
      <c r="H1448" s="5">
        <v>43814</v>
      </c>
      <c r="I1448">
        <v>9726</v>
      </c>
      <c r="J1448" s="8">
        <v>152.58000000000001</v>
      </c>
      <c r="K1448" s="8">
        <v>97.44</v>
      </c>
      <c r="L1448" s="8">
        <v>1483993.08</v>
      </c>
      <c r="M1448" s="8">
        <v>947701.44</v>
      </c>
      <c r="N1448" s="8">
        <v>536291.64</v>
      </c>
    </row>
    <row r="1449" spans="1:14" x14ac:dyDescent="0.3">
      <c r="A1449" t="s">
        <v>9</v>
      </c>
      <c r="B1449" t="s">
        <v>49</v>
      </c>
      <c r="C1449" t="s">
        <v>11</v>
      </c>
      <c r="D1449" t="s">
        <v>7</v>
      </c>
      <c r="E1449" t="s">
        <v>8</v>
      </c>
      <c r="F1449" s="5">
        <v>42852</v>
      </c>
      <c r="G1449">
        <v>122144210</v>
      </c>
      <c r="H1449" s="5">
        <v>42879</v>
      </c>
      <c r="I1449">
        <v>4041</v>
      </c>
      <c r="J1449" s="8">
        <v>47.45</v>
      </c>
      <c r="K1449" s="8">
        <v>31.79</v>
      </c>
      <c r="L1449" s="8">
        <v>191745.45</v>
      </c>
      <c r="M1449" s="8">
        <v>128463.39</v>
      </c>
      <c r="N1449" s="8">
        <v>63282.06</v>
      </c>
    </row>
    <row r="1450" spans="1:14" x14ac:dyDescent="0.3">
      <c r="A1450" t="s">
        <v>9</v>
      </c>
      <c r="B1450" t="s">
        <v>193</v>
      </c>
      <c r="C1450" t="s">
        <v>29</v>
      </c>
      <c r="D1450" t="s">
        <v>7</v>
      </c>
      <c r="E1450" t="s">
        <v>23</v>
      </c>
      <c r="F1450" s="5">
        <v>42557</v>
      </c>
      <c r="G1450">
        <v>644592607</v>
      </c>
      <c r="H1450" s="5">
        <v>42582</v>
      </c>
      <c r="I1450">
        <v>8131</v>
      </c>
      <c r="J1450" s="8">
        <v>651.21</v>
      </c>
      <c r="K1450" s="8">
        <v>524.96</v>
      </c>
      <c r="L1450" s="8">
        <v>5294988.51</v>
      </c>
      <c r="M1450" s="8">
        <v>4268449.76</v>
      </c>
      <c r="N1450" s="8">
        <v>1026538.75</v>
      </c>
    </row>
    <row r="1451" spans="1:14" x14ac:dyDescent="0.3">
      <c r="A1451" t="s">
        <v>39</v>
      </c>
      <c r="B1451" t="s">
        <v>196</v>
      </c>
      <c r="C1451" t="s">
        <v>14</v>
      </c>
      <c r="D1451" t="s">
        <v>7</v>
      </c>
      <c r="E1451" t="s">
        <v>23</v>
      </c>
      <c r="F1451" s="5">
        <v>44792</v>
      </c>
      <c r="G1451">
        <v>514851367</v>
      </c>
      <c r="H1451" s="5">
        <v>44836</v>
      </c>
      <c r="I1451">
        <v>4815</v>
      </c>
      <c r="J1451" s="8">
        <v>205.7</v>
      </c>
      <c r="K1451" s="8">
        <v>117.11</v>
      </c>
      <c r="L1451" s="8">
        <v>990445.5</v>
      </c>
      <c r="M1451" s="8">
        <v>563884.65</v>
      </c>
      <c r="N1451" s="8">
        <v>426560.85</v>
      </c>
    </row>
    <row r="1452" spans="1:14" x14ac:dyDescent="0.3">
      <c r="A1452" t="s">
        <v>26</v>
      </c>
      <c r="B1452" t="s">
        <v>187</v>
      </c>
      <c r="C1452" t="s">
        <v>57</v>
      </c>
      <c r="D1452" t="s">
        <v>7</v>
      </c>
      <c r="E1452" t="s">
        <v>8</v>
      </c>
      <c r="F1452" s="5">
        <v>42044</v>
      </c>
      <c r="G1452">
        <v>981406819</v>
      </c>
      <c r="H1452" s="5">
        <v>42091</v>
      </c>
      <c r="I1452">
        <v>8942</v>
      </c>
      <c r="J1452" s="8">
        <v>154.06</v>
      </c>
      <c r="K1452" s="8">
        <v>90.93</v>
      </c>
      <c r="L1452" s="8">
        <v>1377604.52</v>
      </c>
      <c r="M1452" s="8">
        <v>813096.06</v>
      </c>
      <c r="N1452" s="8">
        <v>564508.46</v>
      </c>
    </row>
    <row r="1453" spans="1:14" x14ac:dyDescent="0.3">
      <c r="A1453" t="s">
        <v>17</v>
      </c>
      <c r="B1453" t="s">
        <v>135</v>
      </c>
      <c r="C1453" t="s">
        <v>11</v>
      </c>
      <c r="D1453" t="s">
        <v>7</v>
      </c>
      <c r="E1453" t="s">
        <v>4</v>
      </c>
      <c r="F1453" s="5">
        <v>43962</v>
      </c>
      <c r="G1453">
        <v>663057792</v>
      </c>
      <c r="H1453" s="5">
        <v>44004</v>
      </c>
      <c r="I1453">
        <v>2390</v>
      </c>
      <c r="J1453" s="8">
        <v>47.45</v>
      </c>
      <c r="K1453" s="8">
        <v>31.79</v>
      </c>
      <c r="L1453" s="8">
        <v>113405.5</v>
      </c>
      <c r="M1453" s="8">
        <v>75978.100000000006</v>
      </c>
      <c r="N1453" s="8">
        <v>37427.4</v>
      </c>
    </row>
    <row r="1454" spans="1:14" x14ac:dyDescent="0.3">
      <c r="A1454" t="s">
        <v>0</v>
      </c>
      <c r="B1454" t="s">
        <v>34</v>
      </c>
      <c r="C1454" t="s">
        <v>14</v>
      </c>
      <c r="D1454" t="s">
        <v>3</v>
      </c>
      <c r="E1454" t="s">
        <v>8</v>
      </c>
      <c r="F1454" s="5">
        <v>42427</v>
      </c>
      <c r="G1454">
        <v>498915612</v>
      </c>
      <c r="H1454" s="5">
        <v>42473</v>
      </c>
      <c r="I1454">
        <v>9072</v>
      </c>
      <c r="J1454" s="8">
        <v>205.7</v>
      </c>
      <c r="K1454" s="8">
        <v>117.11</v>
      </c>
      <c r="L1454" s="8">
        <v>1866110.4</v>
      </c>
      <c r="M1454" s="8">
        <v>1062421.92</v>
      </c>
      <c r="N1454" s="8">
        <v>803688.48</v>
      </c>
    </row>
    <row r="1455" spans="1:14" x14ac:dyDescent="0.3">
      <c r="A1455" t="s">
        <v>9</v>
      </c>
      <c r="B1455" t="s">
        <v>148</v>
      </c>
      <c r="C1455" t="s">
        <v>45</v>
      </c>
      <c r="D1455" t="s">
        <v>3</v>
      </c>
      <c r="E1455" t="s">
        <v>23</v>
      </c>
      <c r="F1455" s="5">
        <v>43407</v>
      </c>
      <c r="G1455">
        <v>598404109</v>
      </c>
      <c r="H1455" s="5">
        <v>43422</v>
      </c>
      <c r="I1455">
        <v>9929</v>
      </c>
      <c r="J1455" s="8">
        <v>9.33</v>
      </c>
      <c r="K1455" s="8">
        <v>6.92</v>
      </c>
      <c r="L1455" s="8">
        <v>92637.57</v>
      </c>
      <c r="M1455" s="8">
        <v>68708.679999999993</v>
      </c>
      <c r="N1455" s="8">
        <v>23928.89</v>
      </c>
    </row>
    <row r="1456" spans="1:14" x14ac:dyDescent="0.3">
      <c r="A1456" t="s">
        <v>26</v>
      </c>
      <c r="B1456" t="s">
        <v>200</v>
      </c>
      <c r="C1456" t="s">
        <v>65</v>
      </c>
      <c r="D1456" t="s">
        <v>7</v>
      </c>
      <c r="E1456" t="s">
        <v>15</v>
      </c>
      <c r="F1456" s="5">
        <v>44177</v>
      </c>
      <c r="G1456">
        <v>691259610</v>
      </c>
      <c r="H1456" s="5">
        <v>43833</v>
      </c>
      <c r="I1456">
        <v>7935</v>
      </c>
      <c r="J1456" s="8">
        <v>668.27</v>
      </c>
      <c r="K1456" s="8">
        <v>502.54</v>
      </c>
      <c r="L1456" s="8">
        <v>5302722.45</v>
      </c>
      <c r="M1456" s="8">
        <v>3987654.9</v>
      </c>
      <c r="N1456" s="8">
        <v>1315067.55</v>
      </c>
    </row>
    <row r="1457" spans="1:14" x14ac:dyDescent="0.3">
      <c r="A1457" t="s">
        <v>9</v>
      </c>
      <c r="B1457" t="s">
        <v>10</v>
      </c>
      <c r="C1457" t="s">
        <v>19</v>
      </c>
      <c r="D1457" t="s">
        <v>3</v>
      </c>
      <c r="E1457" t="s">
        <v>8</v>
      </c>
      <c r="F1457" s="5">
        <v>43943</v>
      </c>
      <c r="G1457">
        <v>577530944</v>
      </c>
      <c r="H1457" s="5">
        <v>43966</v>
      </c>
      <c r="I1457">
        <v>3095</v>
      </c>
      <c r="J1457" s="8">
        <v>81.73</v>
      </c>
      <c r="K1457" s="8">
        <v>56.67</v>
      </c>
      <c r="L1457" s="8">
        <v>252954.35</v>
      </c>
      <c r="M1457" s="8">
        <v>175393.65</v>
      </c>
      <c r="N1457" s="8">
        <v>77560.7</v>
      </c>
    </row>
    <row r="1458" spans="1:14" x14ac:dyDescent="0.3">
      <c r="A1458" t="s">
        <v>39</v>
      </c>
      <c r="B1458" t="s">
        <v>128</v>
      </c>
      <c r="C1458" t="s">
        <v>14</v>
      </c>
      <c r="D1458" t="s">
        <v>7</v>
      </c>
      <c r="E1458" t="s">
        <v>4</v>
      </c>
      <c r="F1458" s="5">
        <v>42298</v>
      </c>
      <c r="G1458">
        <v>577579438</v>
      </c>
      <c r="H1458" s="5">
        <v>42338</v>
      </c>
      <c r="I1458">
        <v>7446</v>
      </c>
      <c r="J1458" s="8">
        <v>205.7</v>
      </c>
      <c r="K1458" s="8">
        <v>117.11</v>
      </c>
      <c r="L1458" s="8">
        <v>1531642.2</v>
      </c>
      <c r="M1458" s="8">
        <v>872001.06</v>
      </c>
      <c r="N1458" s="8">
        <v>659641.14</v>
      </c>
    </row>
    <row r="1459" spans="1:14" x14ac:dyDescent="0.3">
      <c r="A1459" t="s">
        <v>9</v>
      </c>
      <c r="B1459" t="s">
        <v>66</v>
      </c>
      <c r="C1459" t="s">
        <v>45</v>
      </c>
      <c r="D1459" t="s">
        <v>7</v>
      </c>
      <c r="E1459" t="s">
        <v>23</v>
      </c>
      <c r="F1459" s="5">
        <v>42381</v>
      </c>
      <c r="G1459">
        <v>182078921</v>
      </c>
      <c r="H1459" s="5">
        <v>42414</v>
      </c>
      <c r="I1459">
        <v>54</v>
      </c>
      <c r="J1459" s="8">
        <v>9.33</v>
      </c>
      <c r="K1459" s="8">
        <v>6.92</v>
      </c>
      <c r="L1459" s="8">
        <v>503.82</v>
      </c>
      <c r="M1459" s="8">
        <v>373.68</v>
      </c>
      <c r="N1459" s="8">
        <v>130.13999999999999</v>
      </c>
    </row>
    <row r="1460" spans="1:14" x14ac:dyDescent="0.3">
      <c r="A1460" t="s">
        <v>9</v>
      </c>
      <c r="B1460" t="s">
        <v>92</v>
      </c>
      <c r="C1460" t="s">
        <v>2</v>
      </c>
      <c r="D1460" t="s">
        <v>3</v>
      </c>
      <c r="E1460" t="s">
        <v>23</v>
      </c>
      <c r="F1460" s="5">
        <v>43181</v>
      </c>
      <c r="G1460">
        <v>302015721</v>
      </c>
      <c r="H1460" s="5">
        <v>43207</v>
      </c>
      <c r="I1460">
        <v>2018</v>
      </c>
      <c r="J1460" s="8">
        <v>255.28</v>
      </c>
      <c r="K1460" s="8">
        <v>159.41999999999999</v>
      </c>
      <c r="L1460" s="8">
        <v>515155.04</v>
      </c>
      <c r="M1460" s="8">
        <v>321709.56</v>
      </c>
      <c r="N1460" s="8">
        <v>193445.48</v>
      </c>
    </row>
    <row r="1461" spans="1:14" x14ac:dyDescent="0.3">
      <c r="A1461" t="s">
        <v>17</v>
      </c>
      <c r="B1461" t="s">
        <v>25</v>
      </c>
      <c r="C1461" t="s">
        <v>45</v>
      </c>
      <c r="D1461" t="s">
        <v>3</v>
      </c>
      <c r="E1461" t="s">
        <v>15</v>
      </c>
      <c r="F1461" s="5">
        <v>42537</v>
      </c>
      <c r="G1461">
        <v>118688666</v>
      </c>
      <c r="H1461" s="5">
        <v>42566</v>
      </c>
      <c r="I1461">
        <v>1469</v>
      </c>
      <c r="J1461" s="8">
        <v>9.33</v>
      </c>
      <c r="K1461" s="8">
        <v>6.92</v>
      </c>
      <c r="L1461" s="8">
        <v>13705.77</v>
      </c>
      <c r="M1461" s="8">
        <v>10165.48</v>
      </c>
      <c r="N1461" s="8">
        <v>3540.29</v>
      </c>
    </row>
    <row r="1462" spans="1:14" x14ac:dyDescent="0.3">
      <c r="A1462" t="s">
        <v>9</v>
      </c>
      <c r="B1462" t="s">
        <v>91</v>
      </c>
      <c r="C1462" t="s">
        <v>22</v>
      </c>
      <c r="D1462" t="s">
        <v>7</v>
      </c>
      <c r="E1462" t="s">
        <v>4</v>
      </c>
      <c r="F1462" s="5">
        <v>43371</v>
      </c>
      <c r="G1462">
        <v>233709084</v>
      </c>
      <c r="H1462" s="5">
        <v>43389</v>
      </c>
      <c r="I1462">
        <v>8566</v>
      </c>
      <c r="J1462" s="8">
        <v>109.28</v>
      </c>
      <c r="K1462" s="8">
        <v>35.840000000000003</v>
      </c>
      <c r="L1462" s="8">
        <v>936092.48</v>
      </c>
      <c r="M1462" s="8">
        <v>307005.44</v>
      </c>
      <c r="N1462" s="8">
        <v>629087.04</v>
      </c>
    </row>
    <row r="1463" spans="1:14" x14ac:dyDescent="0.3">
      <c r="A1463" t="s">
        <v>26</v>
      </c>
      <c r="B1463" t="s">
        <v>208</v>
      </c>
      <c r="C1463" t="s">
        <v>57</v>
      </c>
      <c r="D1463" t="s">
        <v>3</v>
      </c>
      <c r="E1463" t="s">
        <v>4</v>
      </c>
      <c r="F1463" s="5">
        <v>43647</v>
      </c>
      <c r="G1463">
        <v>419000804</v>
      </c>
      <c r="H1463" s="5">
        <v>43651</v>
      </c>
      <c r="I1463">
        <v>504</v>
      </c>
      <c r="J1463" s="8">
        <v>154.06</v>
      </c>
      <c r="K1463" s="8">
        <v>90.93</v>
      </c>
      <c r="L1463" s="8">
        <v>77646.240000000005</v>
      </c>
      <c r="M1463" s="8">
        <v>45828.72</v>
      </c>
      <c r="N1463" s="8">
        <v>31817.52</v>
      </c>
    </row>
    <row r="1464" spans="1:14" x14ac:dyDescent="0.3">
      <c r="A1464" t="s">
        <v>9</v>
      </c>
      <c r="B1464" t="s">
        <v>44</v>
      </c>
      <c r="C1464" t="s">
        <v>36</v>
      </c>
      <c r="D1464" t="s">
        <v>7</v>
      </c>
      <c r="E1464" t="s">
        <v>4</v>
      </c>
      <c r="F1464" s="5">
        <v>44798</v>
      </c>
      <c r="G1464">
        <v>966800153</v>
      </c>
      <c r="H1464" s="5">
        <v>44814</v>
      </c>
      <c r="I1464">
        <v>6505</v>
      </c>
      <c r="J1464" s="8">
        <v>421.89</v>
      </c>
      <c r="K1464" s="8">
        <v>364.69</v>
      </c>
      <c r="L1464" s="8">
        <v>2744394.45</v>
      </c>
      <c r="M1464" s="8">
        <v>2372308.4500000002</v>
      </c>
      <c r="N1464" s="8">
        <v>372086</v>
      </c>
    </row>
    <row r="1465" spans="1:14" x14ac:dyDescent="0.3">
      <c r="A1465" t="s">
        <v>12</v>
      </c>
      <c r="B1465" t="s">
        <v>108</v>
      </c>
      <c r="C1465" t="s">
        <v>2</v>
      </c>
      <c r="D1465" t="s">
        <v>3</v>
      </c>
      <c r="E1465" t="s">
        <v>15</v>
      </c>
      <c r="F1465" s="5">
        <v>42563</v>
      </c>
      <c r="G1465">
        <v>439655959</v>
      </c>
      <c r="H1465" s="5">
        <v>42581</v>
      </c>
      <c r="I1465">
        <v>2823</v>
      </c>
      <c r="J1465" s="8">
        <v>255.28</v>
      </c>
      <c r="K1465" s="8">
        <v>159.41999999999999</v>
      </c>
      <c r="L1465" s="8">
        <v>720655.44</v>
      </c>
      <c r="M1465" s="8">
        <v>450042.66</v>
      </c>
      <c r="N1465" s="8">
        <v>270612.78000000003</v>
      </c>
    </row>
    <row r="1466" spans="1:14" x14ac:dyDescent="0.3">
      <c r="A1466" t="s">
        <v>0</v>
      </c>
      <c r="B1466" t="s">
        <v>94</v>
      </c>
      <c r="C1466" t="s">
        <v>31</v>
      </c>
      <c r="D1466" t="s">
        <v>7</v>
      </c>
      <c r="E1466" t="s">
        <v>23</v>
      </c>
      <c r="F1466" s="5">
        <v>43926</v>
      </c>
      <c r="G1466">
        <v>620429551</v>
      </c>
      <c r="H1466" s="5">
        <v>43962</v>
      </c>
      <c r="I1466">
        <v>7746</v>
      </c>
      <c r="J1466" s="8">
        <v>437.2</v>
      </c>
      <c r="K1466" s="8">
        <v>263.33</v>
      </c>
      <c r="L1466" s="8">
        <v>3386551.2</v>
      </c>
      <c r="M1466" s="8">
        <v>2039754.18</v>
      </c>
      <c r="N1466" s="8">
        <v>1346797.02</v>
      </c>
    </row>
    <row r="1467" spans="1:14" x14ac:dyDescent="0.3">
      <c r="A1467" t="s">
        <v>26</v>
      </c>
      <c r="B1467" t="s">
        <v>179</v>
      </c>
      <c r="C1467" t="s">
        <v>19</v>
      </c>
      <c r="D1467" t="s">
        <v>3</v>
      </c>
      <c r="E1467" t="s">
        <v>23</v>
      </c>
      <c r="F1467" s="5">
        <v>43138</v>
      </c>
      <c r="G1467">
        <v>662294757</v>
      </c>
      <c r="H1467" s="5">
        <v>43176</v>
      </c>
      <c r="I1467">
        <v>6591</v>
      </c>
      <c r="J1467" s="8">
        <v>81.73</v>
      </c>
      <c r="K1467" s="8">
        <v>56.67</v>
      </c>
      <c r="L1467" s="8">
        <v>538682.43000000005</v>
      </c>
      <c r="M1467" s="8">
        <v>373511.97</v>
      </c>
      <c r="N1467" s="8">
        <v>165170.46</v>
      </c>
    </row>
    <row r="1468" spans="1:14" x14ac:dyDescent="0.3">
      <c r="A1468" t="s">
        <v>26</v>
      </c>
      <c r="B1468" t="s">
        <v>27</v>
      </c>
      <c r="C1468" t="s">
        <v>29</v>
      </c>
      <c r="D1468" t="s">
        <v>7</v>
      </c>
      <c r="E1468" t="s">
        <v>23</v>
      </c>
      <c r="F1468" s="5">
        <v>42610</v>
      </c>
      <c r="G1468">
        <v>238737905</v>
      </c>
      <c r="H1468" s="5">
        <v>42612</v>
      </c>
      <c r="I1468">
        <v>6706</v>
      </c>
      <c r="J1468" s="8">
        <v>651.21</v>
      </c>
      <c r="K1468" s="8">
        <v>524.96</v>
      </c>
      <c r="L1468" s="8">
        <v>4367014.26</v>
      </c>
      <c r="M1468" s="8">
        <v>3520381.76</v>
      </c>
      <c r="N1468" s="8">
        <v>846632.5</v>
      </c>
    </row>
    <row r="1469" spans="1:14" x14ac:dyDescent="0.3">
      <c r="A1469" t="s">
        <v>0</v>
      </c>
      <c r="B1469" t="s">
        <v>171</v>
      </c>
      <c r="C1469" t="s">
        <v>14</v>
      </c>
      <c r="D1469" t="s">
        <v>7</v>
      </c>
      <c r="E1469" t="s">
        <v>23</v>
      </c>
      <c r="F1469" s="5">
        <v>44492</v>
      </c>
      <c r="G1469">
        <v>893557822</v>
      </c>
      <c r="H1469" s="5">
        <v>44539</v>
      </c>
      <c r="I1469">
        <v>2471</v>
      </c>
      <c r="J1469" s="8">
        <v>205.7</v>
      </c>
      <c r="K1469" s="8">
        <v>117.11</v>
      </c>
      <c r="L1469" s="8">
        <v>508284.7</v>
      </c>
      <c r="M1469" s="8">
        <v>289378.81</v>
      </c>
      <c r="N1469" s="8">
        <v>218905.89</v>
      </c>
    </row>
    <row r="1470" spans="1:14" x14ac:dyDescent="0.3">
      <c r="A1470" t="s">
        <v>0</v>
      </c>
      <c r="B1470" t="s">
        <v>206</v>
      </c>
      <c r="C1470" t="s">
        <v>65</v>
      </c>
      <c r="D1470" t="s">
        <v>7</v>
      </c>
      <c r="E1470" t="s">
        <v>4</v>
      </c>
      <c r="F1470" s="5">
        <v>42087</v>
      </c>
      <c r="G1470">
        <v>190865838</v>
      </c>
      <c r="H1470" s="5">
        <v>42090</v>
      </c>
      <c r="I1470">
        <v>298</v>
      </c>
      <c r="J1470" s="8">
        <v>668.27</v>
      </c>
      <c r="K1470" s="8">
        <v>502.54</v>
      </c>
      <c r="L1470" s="8">
        <v>199144.46</v>
      </c>
      <c r="M1470" s="8">
        <v>149756.92000000001</v>
      </c>
      <c r="N1470" s="8">
        <v>49387.54</v>
      </c>
    </row>
    <row r="1471" spans="1:14" x14ac:dyDescent="0.3">
      <c r="A1471" t="s">
        <v>17</v>
      </c>
      <c r="B1471" t="s">
        <v>28</v>
      </c>
      <c r="C1471" t="s">
        <v>57</v>
      </c>
      <c r="D1471" t="s">
        <v>3</v>
      </c>
      <c r="E1471" t="s">
        <v>8</v>
      </c>
      <c r="F1471" s="5">
        <v>42784</v>
      </c>
      <c r="G1471">
        <v>265085780</v>
      </c>
      <c r="H1471" s="5">
        <v>42824</v>
      </c>
      <c r="I1471">
        <v>3628</v>
      </c>
      <c r="J1471" s="8">
        <v>154.06</v>
      </c>
      <c r="K1471" s="8">
        <v>90.93</v>
      </c>
      <c r="L1471" s="8">
        <v>558929.68000000005</v>
      </c>
      <c r="M1471" s="8">
        <v>329894.03999999998</v>
      </c>
      <c r="N1471" s="8">
        <v>229035.64</v>
      </c>
    </row>
    <row r="1472" spans="1:14" x14ac:dyDescent="0.3">
      <c r="A1472" t="s">
        <v>12</v>
      </c>
      <c r="B1472" t="s">
        <v>169</v>
      </c>
      <c r="C1472" t="s">
        <v>2</v>
      </c>
      <c r="D1472" t="s">
        <v>7</v>
      </c>
      <c r="E1472" t="s">
        <v>15</v>
      </c>
      <c r="F1472" s="5">
        <v>42516</v>
      </c>
      <c r="G1472">
        <v>170953977</v>
      </c>
      <c r="H1472" s="5">
        <v>42556</v>
      </c>
      <c r="I1472">
        <v>7936</v>
      </c>
      <c r="J1472" s="8">
        <v>255.28</v>
      </c>
      <c r="K1472" s="8">
        <v>159.41999999999999</v>
      </c>
      <c r="L1472" s="8">
        <v>2025902.0800000001</v>
      </c>
      <c r="M1472" s="8">
        <v>1265157.1200000001</v>
      </c>
      <c r="N1472" s="8">
        <v>760744.95999999996</v>
      </c>
    </row>
    <row r="1473" spans="1:14" x14ac:dyDescent="0.3">
      <c r="A1473" t="s">
        <v>12</v>
      </c>
      <c r="B1473" t="s">
        <v>127</v>
      </c>
      <c r="C1473" t="s">
        <v>22</v>
      </c>
      <c r="D1473" t="s">
        <v>7</v>
      </c>
      <c r="E1473" t="s">
        <v>8</v>
      </c>
      <c r="F1473" s="5">
        <v>42639</v>
      </c>
      <c r="G1473">
        <v>833519256</v>
      </c>
      <c r="H1473" s="5">
        <v>42663</v>
      </c>
      <c r="I1473">
        <v>5725</v>
      </c>
      <c r="J1473" s="8">
        <v>109.28</v>
      </c>
      <c r="K1473" s="8">
        <v>35.840000000000003</v>
      </c>
      <c r="L1473" s="8">
        <v>625628</v>
      </c>
      <c r="M1473" s="8">
        <v>205184</v>
      </c>
      <c r="N1473" s="8">
        <v>420444</v>
      </c>
    </row>
    <row r="1474" spans="1:14" x14ac:dyDescent="0.3">
      <c r="A1474" t="s">
        <v>26</v>
      </c>
      <c r="B1474" t="s">
        <v>139</v>
      </c>
      <c r="C1474" t="s">
        <v>29</v>
      </c>
      <c r="D1474" t="s">
        <v>7</v>
      </c>
      <c r="E1474" t="s">
        <v>15</v>
      </c>
      <c r="F1474" s="5">
        <v>42134</v>
      </c>
      <c r="G1474">
        <v>998142945</v>
      </c>
      <c r="H1474" s="5">
        <v>42161</v>
      </c>
      <c r="I1474">
        <v>1533</v>
      </c>
      <c r="J1474" s="8">
        <v>651.21</v>
      </c>
      <c r="K1474" s="8">
        <v>524.96</v>
      </c>
      <c r="L1474" s="8">
        <v>998304.93</v>
      </c>
      <c r="M1474" s="8">
        <v>804763.68</v>
      </c>
      <c r="N1474" s="8">
        <v>193541.25</v>
      </c>
    </row>
    <row r="1475" spans="1:14" x14ac:dyDescent="0.3">
      <c r="A1475" t="s">
        <v>9</v>
      </c>
      <c r="B1475" t="s">
        <v>38</v>
      </c>
      <c r="C1475" t="s">
        <v>22</v>
      </c>
      <c r="D1475" t="s">
        <v>3</v>
      </c>
      <c r="E1475" t="s">
        <v>23</v>
      </c>
      <c r="F1475" s="5">
        <v>43214</v>
      </c>
      <c r="G1475">
        <v>380498874</v>
      </c>
      <c r="H1475" s="5">
        <v>43233</v>
      </c>
      <c r="I1475">
        <v>6927</v>
      </c>
      <c r="J1475" s="8">
        <v>109.28</v>
      </c>
      <c r="K1475" s="8">
        <v>35.840000000000003</v>
      </c>
      <c r="L1475" s="8">
        <v>756982.56</v>
      </c>
      <c r="M1475" s="8">
        <v>248263.67999999999</v>
      </c>
      <c r="N1475" s="8">
        <v>508718.88</v>
      </c>
    </row>
    <row r="1476" spans="1:14" x14ac:dyDescent="0.3">
      <c r="A1476" t="s">
        <v>26</v>
      </c>
      <c r="B1476" t="s">
        <v>199</v>
      </c>
      <c r="C1476" t="s">
        <v>36</v>
      </c>
      <c r="D1476" t="s">
        <v>7</v>
      </c>
      <c r="E1476" t="s">
        <v>8</v>
      </c>
      <c r="F1476" s="5">
        <v>42638</v>
      </c>
      <c r="G1476">
        <v>116573369</v>
      </c>
      <c r="H1476" s="5">
        <v>42677</v>
      </c>
      <c r="I1476">
        <v>5505</v>
      </c>
      <c r="J1476" s="8">
        <v>421.89</v>
      </c>
      <c r="K1476" s="8">
        <v>364.69</v>
      </c>
      <c r="L1476" s="8">
        <v>2322504.4500000002</v>
      </c>
      <c r="M1476" s="8">
        <v>2007618.45</v>
      </c>
      <c r="N1476" s="8">
        <v>314886</v>
      </c>
    </row>
    <row r="1477" spans="1:14" x14ac:dyDescent="0.3">
      <c r="A1477" t="s">
        <v>26</v>
      </c>
      <c r="B1477" t="s">
        <v>55</v>
      </c>
      <c r="C1477" t="s">
        <v>45</v>
      </c>
      <c r="D1477" t="s">
        <v>7</v>
      </c>
      <c r="E1477" t="s">
        <v>8</v>
      </c>
      <c r="F1477" s="5">
        <v>42170</v>
      </c>
      <c r="G1477">
        <v>512665259</v>
      </c>
      <c r="H1477" s="5">
        <v>42177</v>
      </c>
      <c r="I1477">
        <v>7898</v>
      </c>
      <c r="J1477" s="8">
        <v>9.33</v>
      </c>
      <c r="K1477" s="8">
        <v>6.92</v>
      </c>
      <c r="L1477" s="8">
        <v>73688.34</v>
      </c>
      <c r="M1477" s="8">
        <v>54654.16</v>
      </c>
      <c r="N1477" s="8">
        <v>19034.18</v>
      </c>
    </row>
    <row r="1478" spans="1:14" x14ac:dyDescent="0.3">
      <c r="A1478" t="s">
        <v>9</v>
      </c>
      <c r="B1478" t="s">
        <v>56</v>
      </c>
      <c r="C1478" t="s">
        <v>19</v>
      </c>
      <c r="D1478" t="s">
        <v>7</v>
      </c>
      <c r="E1478" t="s">
        <v>4</v>
      </c>
      <c r="F1478" s="5">
        <v>44537</v>
      </c>
      <c r="G1478">
        <v>595385873</v>
      </c>
      <c r="H1478" s="5">
        <v>44551</v>
      </c>
      <c r="I1478">
        <v>6765</v>
      </c>
      <c r="J1478" s="8">
        <v>81.73</v>
      </c>
      <c r="K1478" s="8">
        <v>56.67</v>
      </c>
      <c r="L1478" s="8">
        <v>552903.44999999995</v>
      </c>
      <c r="M1478" s="8">
        <v>383372.55</v>
      </c>
      <c r="N1478" s="8">
        <v>169530.9</v>
      </c>
    </row>
    <row r="1479" spans="1:14" x14ac:dyDescent="0.3">
      <c r="A1479" t="s">
        <v>9</v>
      </c>
      <c r="B1479" t="s">
        <v>56</v>
      </c>
      <c r="C1479" t="s">
        <v>14</v>
      </c>
      <c r="D1479" t="s">
        <v>3</v>
      </c>
      <c r="E1479" t="s">
        <v>15</v>
      </c>
      <c r="F1479" s="5">
        <v>44012</v>
      </c>
      <c r="G1479">
        <v>361659038</v>
      </c>
      <c r="H1479" s="5">
        <v>44046</v>
      </c>
      <c r="I1479">
        <v>1801</v>
      </c>
      <c r="J1479" s="8">
        <v>205.7</v>
      </c>
      <c r="K1479" s="8">
        <v>117.11</v>
      </c>
      <c r="L1479" s="8">
        <v>370465.7</v>
      </c>
      <c r="M1479" s="8">
        <v>210915.11</v>
      </c>
      <c r="N1479" s="8">
        <v>159550.59</v>
      </c>
    </row>
    <row r="1480" spans="1:14" x14ac:dyDescent="0.3">
      <c r="A1480" t="s">
        <v>9</v>
      </c>
      <c r="B1480" t="s">
        <v>133</v>
      </c>
      <c r="C1480" t="s">
        <v>2</v>
      </c>
      <c r="D1480" t="s">
        <v>3</v>
      </c>
      <c r="E1480" t="s">
        <v>15</v>
      </c>
      <c r="F1480" s="5">
        <v>42718</v>
      </c>
      <c r="G1480">
        <v>328721082</v>
      </c>
      <c r="H1480" s="5">
        <v>42722</v>
      </c>
      <c r="I1480">
        <v>4728</v>
      </c>
      <c r="J1480" s="8">
        <v>255.28</v>
      </c>
      <c r="K1480" s="8">
        <v>159.41999999999999</v>
      </c>
      <c r="L1480" s="8">
        <v>1206963.8400000001</v>
      </c>
      <c r="M1480" s="8">
        <v>753737.76</v>
      </c>
      <c r="N1480" s="8">
        <v>453226.08</v>
      </c>
    </row>
    <row r="1481" spans="1:14" x14ac:dyDescent="0.3">
      <c r="A1481" t="s">
        <v>9</v>
      </c>
      <c r="B1481" t="s">
        <v>124</v>
      </c>
      <c r="C1481" t="s">
        <v>22</v>
      </c>
      <c r="D1481" t="s">
        <v>7</v>
      </c>
      <c r="E1481" t="s">
        <v>23</v>
      </c>
      <c r="F1481" s="5">
        <v>43400</v>
      </c>
      <c r="G1481">
        <v>184120833</v>
      </c>
      <c r="H1481" s="5">
        <v>43404</v>
      </c>
      <c r="I1481">
        <v>4301</v>
      </c>
      <c r="J1481" s="8">
        <v>109.28</v>
      </c>
      <c r="K1481" s="8">
        <v>35.840000000000003</v>
      </c>
      <c r="L1481" s="8">
        <v>470013.28</v>
      </c>
      <c r="M1481" s="8">
        <v>154147.84</v>
      </c>
      <c r="N1481" s="8">
        <v>315865.44</v>
      </c>
    </row>
    <row r="1482" spans="1:14" x14ac:dyDescent="0.3">
      <c r="A1482" t="s">
        <v>12</v>
      </c>
      <c r="B1482" t="s">
        <v>108</v>
      </c>
      <c r="C1482" t="s">
        <v>36</v>
      </c>
      <c r="D1482" t="s">
        <v>3</v>
      </c>
      <c r="E1482" t="s">
        <v>23</v>
      </c>
      <c r="F1482" s="5">
        <v>44498</v>
      </c>
      <c r="G1482">
        <v>135719621</v>
      </c>
      <c r="H1482" s="5">
        <v>44522</v>
      </c>
      <c r="I1482">
        <v>1307</v>
      </c>
      <c r="J1482" s="8">
        <v>421.89</v>
      </c>
      <c r="K1482" s="8">
        <v>364.69</v>
      </c>
      <c r="L1482" s="8">
        <v>551410.23</v>
      </c>
      <c r="M1482" s="8">
        <v>476649.83</v>
      </c>
      <c r="N1482" s="8">
        <v>74760.399999999994</v>
      </c>
    </row>
    <row r="1483" spans="1:14" x14ac:dyDescent="0.3">
      <c r="A1483" t="s">
        <v>20</v>
      </c>
      <c r="B1483" t="s">
        <v>71</v>
      </c>
      <c r="C1483" t="s">
        <v>19</v>
      </c>
      <c r="D1483" t="s">
        <v>7</v>
      </c>
      <c r="E1483" t="s">
        <v>8</v>
      </c>
      <c r="F1483" s="5">
        <v>44918</v>
      </c>
      <c r="G1483">
        <v>461691272</v>
      </c>
      <c r="H1483" s="5">
        <v>44594</v>
      </c>
      <c r="I1483">
        <v>3562</v>
      </c>
      <c r="J1483" s="8">
        <v>81.73</v>
      </c>
      <c r="K1483" s="8">
        <v>56.67</v>
      </c>
      <c r="L1483" s="8">
        <v>291122.26</v>
      </c>
      <c r="M1483" s="8">
        <v>201858.54</v>
      </c>
      <c r="N1483" s="8">
        <v>89263.72</v>
      </c>
    </row>
    <row r="1484" spans="1:14" x14ac:dyDescent="0.3">
      <c r="A1484" t="s">
        <v>12</v>
      </c>
      <c r="B1484" t="s">
        <v>129</v>
      </c>
      <c r="C1484" t="s">
        <v>6</v>
      </c>
      <c r="D1484" t="s">
        <v>7</v>
      </c>
      <c r="E1484" t="s">
        <v>4</v>
      </c>
      <c r="F1484" s="5">
        <v>42496</v>
      </c>
      <c r="G1484">
        <v>160522115</v>
      </c>
      <c r="H1484" s="5">
        <v>42543</v>
      </c>
      <c r="I1484">
        <v>916</v>
      </c>
      <c r="J1484" s="8">
        <v>152.58000000000001</v>
      </c>
      <c r="K1484" s="8">
        <v>97.44</v>
      </c>
      <c r="L1484" s="8">
        <v>139763.28</v>
      </c>
      <c r="M1484" s="8">
        <v>89255.039999999994</v>
      </c>
      <c r="N1484" s="8">
        <v>50508.24</v>
      </c>
    </row>
    <row r="1485" spans="1:14" x14ac:dyDescent="0.3">
      <c r="A1485" t="s">
        <v>12</v>
      </c>
      <c r="B1485" t="s">
        <v>127</v>
      </c>
      <c r="C1485" t="s">
        <v>36</v>
      </c>
      <c r="D1485" t="s">
        <v>3</v>
      </c>
      <c r="E1485" t="s">
        <v>23</v>
      </c>
      <c r="F1485" s="5">
        <v>43148</v>
      </c>
      <c r="G1485">
        <v>101010978</v>
      </c>
      <c r="H1485" s="5">
        <v>43171</v>
      </c>
      <c r="I1485">
        <v>248</v>
      </c>
      <c r="J1485" s="8">
        <v>421.89</v>
      </c>
      <c r="K1485" s="8">
        <v>364.69</v>
      </c>
      <c r="L1485" s="8">
        <v>104628.72</v>
      </c>
      <c r="M1485" s="8">
        <v>90443.12</v>
      </c>
      <c r="N1485" s="8">
        <v>14185.6</v>
      </c>
    </row>
    <row r="1486" spans="1:14" x14ac:dyDescent="0.3">
      <c r="A1486" t="s">
        <v>17</v>
      </c>
      <c r="B1486" t="s">
        <v>86</v>
      </c>
      <c r="C1486" t="s">
        <v>57</v>
      </c>
      <c r="D1486" t="s">
        <v>3</v>
      </c>
      <c r="E1486" t="s">
        <v>4</v>
      </c>
      <c r="F1486" s="5">
        <v>43219</v>
      </c>
      <c r="G1486">
        <v>772269189</v>
      </c>
      <c r="H1486" s="5">
        <v>43232</v>
      </c>
      <c r="I1486">
        <v>469</v>
      </c>
      <c r="J1486" s="8">
        <v>154.06</v>
      </c>
      <c r="K1486" s="8">
        <v>90.93</v>
      </c>
      <c r="L1486" s="8">
        <v>72254.14</v>
      </c>
      <c r="M1486" s="8">
        <v>42646.17</v>
      </c>
      <c r="N1486" s="8">
        <v>29607.97</v>
      </c>
    </row>
    <row r="1487" spans="1:14" x14ac:dyDescent="0.3">
      <c r="A1487" t="s">
        <v>9</v>
      </c>
      <c r="B1487" t="s">
        <v>102</v>
      </c>
      <c r="C1487" t="s">
        <v>57</v>
      </c>
      <c r="D1487" t="s">
        <v>7</v>
      </c>
      <c r="E1487" t="s">
        <v>23</v>
      </c>
      <c r="F1487" s="5">
        <v>42596</v>
      </c>
      <c r="G1487">
        <v>933720576</v>
      </c>
      <c r="H1487" s="5">
        <v>42644</v>
      </c>
      <c r="I1487">
        <v>7523</v>
      </c>
      <c r="J1487" s="8">
        <v>154.06</v>
      </c>
      <c r="K1487" s="8">
        <v>90.93</v>
      </c>
      <c r="L1487" s="8">
        <v>1158993.3799999999</v>
      </c>
      <c r="M1487" s="8">
        <v>684066.39</v>
      </c>
      <c r="N1487" s="8">
        <v>474926.99</v>
      </c>
    </row>
    <row r="1488" spans="1:14" x14ac:dyDescent="0.3">
      <c r="A1488" t="s">
        <v>9</v>
      </c>
      <c r="B1488" t="s">
        <v>91</v>
      </c>
      <c r="C1488" t="s">
        <v>31</v>
      </c>
      <c r="D1488" t="s">
        <v>3</v>
      </c>
      <c r="E1488" t="s">
        <v>23</v>
      </c>
      <c r="F1488" s="5">
        <v>43173</v>
      </c>
      <c r="G1488">
        <v>765101468</v>
      </c>
      <c r="H1488" s="5">
        <v>43196</v>
      </c>
      <c r="I1488">
        <v>9382</v>
      </c>
      <c r="J1488" s="8">
        <v>437.2</v>
      </c>
      <c r="K1488" s="8">
        <v>263.33</v>
      </c>
      <c r="L1488" s="8">
        <v>4101810.4</v>
      </c>
      <c r="M1488" s="8">
        <v>2470562.06</v>
      </c>
      <c r="N1488" s="8">
        <v>1631248.34</v>
      </c>
    </row>
    <row r="1489" spans="1:14" x14ac:dyDescent="0.3">
      <c r="A1489" t="s">
        <v>9</v>
      </c>
      <c r="B1489" t="s">
        <v>118</v>
      </c>
      <c r="C1489" t="s">
        <v>65</v>
      </c>
      <c r="D1489" t="s">
        <v>7</v>
      </c>
      <c r="E1489" t="s">
        <v>4</v>
      </c>
      <c r="F1489" s="5">
        <v>44077</v>
      </c>
      <c r="G1489">
        <v>516460692</v>
      </c>
      <c r="H1489" s="5">
        <v>44098</v>
      </c>
      <c r="I1489">
        <v>1051</v>
      </c>
      <c r="J1489" s="8">
        <v>668.27</v>
      </c>
      <c r="K1489" s="8">
        <v>502.54</v>
      </c>
      <c r="L1489" s="8">
        <v>702351.77</v>
      </c>
      <c r="M1489" s="8">
        <v>528169.54</v>
      </c>
      <c r="N1489" s="8">
        <v>174182.23</v>
      </c>
    </row>
    <row r="1490" spans="1:14" x14ac:dyDescent="0.3">
      <c r="A1490" t="s">
        <v>12</v>
      </c>
      <c r="B1490" t="s">
        <v>13</v>
      </c>
      <c r="C1490" t="s">
        <v>45</v>
      </c>
      <c r="D1490" t="s">
        <v>3</v>
      </c>
      <c r="E1490" t="s">
        <v>15</v>
      </c>
      <c r="F1490" s="5">
        <v>44250</v>
      </c>
      <c r="G1490">
        <v>958159577</v>
      </c>
      <c r="H1490" s="5">
        <v>44290</v>
      </c>
      <c r="I1490">
        <v>9566</v>
      </c>
      <c r="J1490" s="8">
        <v>9.33</v>
      </c>
      <c r="K1490" s="8">
        <v>6.92</v>
      </c>
      <c r="L1490" s="8">
        <v>89250.78</v>
      </c>
      <c r="M1490" s="8">
        <v>66196.72</v>
      </c>
      <c r="N1490" s="8">
        <v>23054.06</v>
      </c>
    </row>
    <row r="1491" spans="1:14" x14ac:dyDescent="0.3">
      <c r="A1491" t="s">
        <v>12</v>
      </c>
      <c r="B1491" t="s">
        <v>189</v>
      </c>
      <c r="C1491" t="s">
        <v>65</v>
      </c>
      <c r="D1491" t="s">
        <v>7</v>
      </c>
      <c r="E1491" t="s">
        <v>23</v>
      </c>
      <c r="F1491" s="5">
        <v>43672</v>
      </c>
      <c r="G1491">
        <v>230871951</v>
      </c>
      <c r="H1491" s="5">
        <v>43685</v>
      </c>
      <c r="I1491">
        <v>8996</v>
      </c>
      <c r="J1491" s="8">
        <v>668.27</v>
      </c>
      <c r="K1491" s="8">
        <v>502.54</v>
      </c>
      <c r="L1491" s="8">
        <v>6011756.9199999999</v>
      </c>
      <c r="M1491" s="8">
        <v>4520849.84</v>
      </c>
      <c r="N1491" s="8">
        <v>1490907.08</v>
      </c>
    </row>
    <row r="1492" spans="1:14" x14ac:dyDescent="0.3">
      <c r="A1492" t="s">
        <v>26</v>
      </c>
      <c r="B1492" t="s">
        <v>207</v>
      </c>
      <c r="C1492" t="s">
        <v>45</v>
      </c>
      <c r="D1492" t="s">
        <v>3</v>
      </c>
      <c r="E1492" t="s">
        <v>4</v>
      </c>
      <c r="F1492" s="5">
        <v>42875</v>
      </c>
      <c r="G1492">
        <v>595584142</v>
      </c>
      <c r="H1492" s="5">
        <v>42915</v>
      </c>
      <c r="I1492">
        <v>5438</v>
      </c>
      <c r="J1492" s="8">
        <v>9.33</v>
      </c>
      <c r="K1492" s="8">
        <v>6.92</v>
      </c>
      <c r="L1492" s="8">
        <v>50736.54</v>
      </c>
      <c r="M1492" s="8">
        <v>37630.959999999999</v>
      </c>
      <c r="N1492" s="8">
        <v>13105.58</v>
      </c>
    </row>
    <row r="1493" spans="1:14" x14ac:dyDescent="0.3">
      <c r="A1493" t="s">
        <v>9</v>
      </c>
      <c r="B1493" t="s">
        <v>89</v>
      </c>
      <c r="C1493" t="s">
        <v>36</v>
      </c>
      <c r="D1493" t="s">
        <v>7</v>
      </c>
      <c r="E1493" t="s">
        <v>23</v>
      </c>
      <c r="F1493" s="5">
        <v>42850</v>
      </c>
      <c r="G1493">
        <v>783594977</v>
      </c>
      <c r="H1493" s="5">
        <v>42856</v>
      </c>
      <c r="I1493">
        <v>2022</v>
      </c>
      <c r="J1493" s="8">
        <v>421.89</v>
      </c>
      <c r="K1493" s="8">
        <v>364.69</v>
      </c>
      <c r="L1493" s="8">
        <v>853061.58</v>
      </c>
      <c r="M1493" s="8">
        <v>737403.18</v>
      </c>
      <c r="N1493" s="8">
        <v>115658.4</v>
      </c>
    </row>
    <row r="1494" spans="1:14" x14ac:dyDescent="0.3">
      <c r="A1494" t="s">
        <v>12</v>
      </c>
      <c r="B1494" t="s">
        <v>169</v>
      </c>
      <c r="C1494" t="s">
        <v>19</v>
      </c>
      <c r="D1494" t="s">
        <v>3</v>
      </c>
      <c r="E1494" t="s">
        <v>15</v>
      </c>
      <c r="F1494" s="5">
        <v>42635</v>
      </c>
      <c r="G1494">
        <v>946515786</v>
      </c>
      <c r="H1494" s="5">
        <v>42647</v>
      </c>
      <c r="I1494">
        <v>3910</v>
      </c>
      <c r="J1494" s="8">
        <v>81.73</v>
      </c>
      <c r="K1494" s="8">
        <v>56.67</v>
      </c>
      <c r="L1494" s="8">
        <v>319564.3</v>
      </c>
      <c r="M1494" s="8">
        <v>221579.7</v>
      </c>
      <c r="N1494" s="8">
        <v>97984.6</v>
      </c>
    </row>
    <row r="1495" spans="1:14" x14ac:dyDescent="0.3">
      <c r="A1495" t="s">
        <v>9</v>
      </c>
      <c r="B1495" t="s">
        <v>203</v>
      </c>
      <c r="C1495" t="s">
        <v>6</v>
      </c>
      <c r="D1495" t="s">
        <v>3</v>
      </c>
      <c r="E1495" t="s">
        <v>15</v>
      </c>
      <c r="F1495" s="5">
        <v>42463</v>
      </c>
      <c r="G1495">
        <v>406270396</v>
      </c>
      <c r="H1495" s="5">
        <v>42509</v>
      </c>
      <c r="I1495">
        <v>3293</v>
      </c>
      <c r="J1495" s="8">
        <v>152.58000000000001</v>
      </c>
      <c r="K1495" s="8">
        <v>97.44</v>
      </c>
      <c r="L1495" s="8">
        <v>502445.94</v>
      </c>
      <c r="M1495" s="8">
        <v>320869.92</v>
      </c>
      <c r="N1495" s="8">
        <v>181576.02</v>
      </c>
    </row>
    <row r="1496" spans="1:14" x14ac:dyDescent="0.3">
      <c r="A1496" t="s">
        <v>9</v>
      </c>
      <c r="B1496" t="s">
        <v>133</v>
      </c>
      <c r="C1496" t="s">
        <v>57</v>
      </c>
      <c r="D1496" t="s">
        <v>3</v>
      </c>
      <c r="E1496" t="s">
        <v>15</v>
      </c>
      <c r="F1496" s="5">
        <v>44574</v>
      </c>
      <c r="G1496">
        <v>805095136</v>
      </c>
      <c r="H1496" s="5">
        <v>44581</v>
      </c>
      <c r="I1496">
        <v>4396</v>
      </c>
      <c r="J1496" s="8">
        <v>154.06</v>
      </c>
      <c r="K1496" s="8">
        <v>90.93</v>
      </c>
      <c r="L1496" s="8">
        <v>677247.76</v>
      </c>
      <c r="M1496" s="8">
        <v>399728.28</v>
      </c>
      <c r="N1496" s="8">
        <v>277519.48</v>
      </c>
    </row>
    <row r="1497" spans="1:14" x14ac:dyDescent="0.3">
      <c r="A1497" t="s">
        <v>12</v>
      </c>
      <c r="B1497" t="s">
        <v>115</v>
      </c>
      <c r="C1497" t="s">
        <v>45</v>
      </c>
      <c r="D1497" t="s">
        <v>7</v>
      </c>
      <c r="E1497" t="s">
        <v>4</v>
      </c>
      <c r="F1497" s="5">
        <v>43902</v>
      </c>
      <c r="G1497">
        <v>255538833</v>
      </c>
      <c r="H1497" s="5">
        <v>43939</v>
      </c>
      <c r="I1497">
        <v>8474</v>
      </c>
      <c r="J1497" s="8">
        <v>9.33</v>
      </c>
      <c r="K1497" s="8">
        <v>6.92</v>
      </c>
      <c r="L1497" s="8">
        <v>79062.42</v>
      </c>
      <c r="M1497" s="8">
        <v>58640.08</v>
      </c>
      <c r="N1497" s="8">
        <v>20422.34</v>
      </c>
    </row>
    <row r="1498" spans="1:14" x14ac:dyDescent="0.3">
      <c r="A1498" t="s">
        <v>26</v>
      </c>
      <c r="B1498" t="s">
        <v>126</v>
      </c>
      <c r="C1498" t="s">
        <v>29</v>
      </c>
      <c r="D1498" t="s">
        <v>3</v>
      </c>
      <c r="E1498" t="s">
        <v>8</v>
      </c>
      <c r="F1498" s="5">
        <v>42080</v>
      </c>
      <c r="G1498">
        <v>990462815</v>
      </c>
      <c r="H1498" s="5">
        <v>42118</v>
      </c>
      <c r="I1498">
        <v>8812</v>
      </c>
      <c r="J1498" s="8">
        <v>651.21</v>
      </c>
      <c r="K1498" s="8">
        <v>524.96</v>
      </c>
      <c r="L1498" s="8">
        <v>5738462.5199999996</v>
      </c>
      <c r="M1498" s="8">
        <v>4625947.5199999996</v>
      </c>
      <c r="N1498" s="8">
        <v>1112515</v>
      </c>
    </row>
    <row r="1499" spans="1:14" x14ac:dyDescent="0.3">
      <c r="A1499" t="s">
        <v>20</v>
      </c>
      <c r="B1499" t="s">
        <v>54</v>
      </c>
      <c r="C1499" t="s">
        <v>2</v>
      </c>
      <c r="D1499" t="s">
        <v>7</v>
      </c>
      <c r="E1499" t="s">
        <v>4</v>
      </c>
      <c r="F1499" s="5">
        <v>42516</v>
      </c>
      <c r="G1499">
        <v>813040912</v>
      </c>
      <c r="H1499" s="5">
        <v>42516</v>
      </c>
      <c r="I1499">
        <v>5728</v>
      </c>
      <c r="J1499" s="8">
        <v>255.28</v>
      </c>
      <c r="K1499" s="8">
        <v>159.41999999999999</v>
      </c>
      <c r="L1499" s="8">
        <v>1462243.84</v>
      </c>
      <c r="M1499" s="8">
        <v>913157.76</v>
      </c>
      <c r="N1499" s="8">
        <v>549086.07999999996</v>
      </c>
    </row>
    <row r="1500" spans="1:14" x14ac:dyDescent="0.3">
      <c r="A1500" t="s">
        <v>26</v>
      </c>
      <c r="B1500" t="s">
        <v>122</v>
      </c>
      <c r="C1500" t="s">
        <v>19</v>
      </c>
      <c r="D1500" t="s">
        <v>3</v>
      </c>
      <c r="E1500" t="s">
        <v>8</v>
      </c>
      <c r="F1500" s="5">
        <v>43162</v>
      </c>
      <c r="G1500">
        <v>746759450</v>
      </c>
      <c r="H1500" s="5">
        <v>43193</v>
      </c>
      <c r="I1500">
        <v>1571</v>
      </c>
      <c r="J1500" s="8">
        <v>81.73</v>
      </c>
      <c r="K1500" s="8">
        <v>56.67</v>
      </c>
      <c r="L1500" s="8">
        <v>128397.83</v>
      </c>
      <c r="M1500" s="8">
        <v>89028.57</v>
      </c>
      <c r="N1500" s="8">
        <v>39369.26</v>
      </c>
    </row>
    <row r="1501" spans="1:14" x14ac:dyDescent="0.3">
      <c r="A1501" t="s">
        <v>9</v>
      </c>
      <c r="B1501" t="s">
        <v>104</v>
      </c>
      <c r="C1501" t="s">
        <v>14</v>
      </c>
      <c r="D1501" t="s">
        <v>3</v>
      </c>
      <c r="E1501" t="s">
        <v>4</v>
      </c>
      <c r="F1501" s="5">
        <v>44470</v>
      </c>
      <c r="G1501">
        <v>985417258</v>
      </c>
      <c r="H1501" s="5">
        <v>44490</v>
      </c>
      <c r="I1501">
        <v>5720</v>
      </c>
      <c r="J1501" s="8">
        <v>205.7</v>
      </c>
      <c r="K1501" s="8">
        <v>117.11</v>
      </c>
      <c r="L1501" s="8">
        <v>1176604</v>
      </c>
      <c r="M1501" s="8">
        <v>669869.19999999995</v>
      </c>
      <c r="N1501" s="8">
        <v>506734.8</v>
      </c>
    </row>
    <row r="1502" spans="1:14" x14ac:dyDescent="0.3">
      <c r="A1502" t="s">
        <v>9</v>
      </c>
      <c r="B1502" t="s">
        <v>92</v>
      </c>
      <c r="C1502" t="s">
        <v>14</v>
      </c>
      <c r="D1502" t="s">
        <v>7</v>
      </c>
      <c r="E1502" t="s">
        <v>4</v>
      </c>
      <c r="F1502" s="5">
        <v>43631</v>
      </c>
      <c r="G1502">
        <v>443125665</v>
      </c>
      <c r="H1502" s="5">
        <v>43655</v>
      </c>
      <c r="I1502">
        <v>9586</v>
      </c>
      <c r="J1502" s="8">
        <v>205.7</v>
      </c>
      <c r="K1502" s="8">
        <v>117.11</v>
      </c>
      <c r="L1502" s="8">
        <v>1971840.2</v>
      </c>
      <c r="M1502" s="8">
        <v>1122616.46</v>
      </c>
      <c r="N1502" s="8">
        <v>849223.74</v>
      </c>
    </row>
    <row r="1503" spans="1:14" x14ac:dyDescent="0.3">
      <c r="A1503" t="s">
        <v>26</v>
      </c>
      <c r="B1503" t="s">
        <v>125</v>
      </c>
      <c r="C1503" t="s">
        <v>57</v>
      </c>
      <c r="D1503" t="s">
        <v>7</v>
      </c>
      <c r="E1503" t="s">
        <v>8</v>
      </c>
      <c r="F1503" s="5">
        <v>43573</v>
      </c>
      <c r="G1503">
        <v>804308497</v>
      </c>
      <c r="H1503" s="5">
        <v>43612</v>
      </c>
      <c r="I1503">
        <v>1613</v>
      </c>
      <c r="J1503" s="8">
        <v>154.06</v>
      </c>
      <c r="K1503" s="8">
        <v>90.93</v>
      </c>
      <c r="L1503" s="8">
        <v>248498.78</v>
      </c>
      <c r="M1503" s="8">
        <v>146670.09</v>
      </c>
      <c r="N1503" s="8">
        <v>101828.69</v>
      </c>
    </row>
    <row r="1504" spans="1:14" x14ac:dyDescent="0.3">
      <c r="A1504" t="s">
        <v>0</v>
      </c>
      <c r="B1504" t="s">
        <v>160</v>
      </c>
      <c r="C1504" t="s">
        <v>31</v>
      </c>
      <c r="D1504" t="s">
        <v>3</v>
      </c>
      <c r="E1504" t="s">
        <v>23</v>
      </c>
      <c r="F1504" s="5">
        <v>43803</v>
      </c>
      <c r="G1504">
        <v>673702085</v>
      </c>
      <c r="H1504" s="5">
        <v>43823</v>
      </c>
      <c r="I1504">
        <v>2273</v>
      </c>
      <c r="J1504" s="8">
        <v>437.2</v>
      </c>
      <c r="K1504" s="8">
        <v>263.33</v>
      </c>
      <c r="L1504" s="8">
        <v>993755.6</v>
      </c>
      <c r="M1504" s="8">
        <v>598549.09</v>
      </c>
      <c r="N1504" s="8">
        <v>395206.51</v>
      </c>
    </row>
    <row r="1505" spans="1:14" x14ac:dyDescent="0.3">
      <c r="A1505" t="s">
        <v>12</v>
      </c>
      <c r="B1505" t="s">
        <v>16</v>
      </c>
      <c r="C1505" t="s">
        <v>45</v>
      </c>
      <c r="D1505" t="s">
        <v>7</v>
      </c>
      <c r="E1505" t="s">
        <v>15</v>
      </c>
      <c r="F1505" s="5">
        <v>42103</v>
      </c>
      <c r="G1505">
        <v>526355254</v>
      </c>
      <c r="H1505" s="5">
        <v>42116</v>
      </c>
      <c r="I1505">
        <v>9071</v>
      </c>
      <c r="J1505" s="8">
        <v>9.33</v>
      </c>
      <c r="K1505" s="8">
        <v>6.92</v>
      </c>
      <c r="L1505" s="8">
        <v>84632.43</v>
      </c>
      <c r="M1505" s="8">
        <v>62771.32</v>
      </c>
      <c r="N1505" s="8">
        <v>21861.11</v>
      </c>
    </row>
    <row r="1506" spans="1:14" x14ac:dyDescent="0.3">
      <c r="A1506" t="s">
        <v>0</v>
      </c>
      <c r="B1506" t="s">
        <v>171</v>
      </c>
      <c r="C1506" t="s">
        <v>22</v>
      </c>
      <c r="D1506" t="s">
        <v>7</v>
      </c>
      <c r="E1506" t="s">
        <v>15</v>
      </c>
      <c r="F1506" s="5">
        <v>44837</v>
      </c>
      <c r="G1506">
        <v>457629334</v>
      </c>
      <c r="H1506" s="5">
        <v>44867</v>
      </c>
      <c r="I1506">
        <v>1544</v>
      </c>
      <c r="J1506" s="8">
        <v>109.28</v>
      </c>
      <c r="K1506" s="8">
        <v>35.840000000000003</v>
      </c>
      <c r="L1506" s="8">
        <v>168728.32000000001</v>
      </c>
      <c r="M1506" s="8">
        <v>55336.959999999999</v>
      </c>
      <c r="N1506" s="8">
        <v>113391.36</v>
      </c>
    </row>
    <row r="1507" spans="1:14" x14ac:dyDescent="0.3">
      <c r="A1507" t="s">
        <v>26</v>
      </c>
      <c r="B1507" t="s">
        <v>72</v>
      </c>
      <c r="C1507" t="s">
        <v>14</v>
      </c>
      <c r="D1507" t="s">
        <v>7</v>
      </c>
      <c r="E1507" t="s">
        <v>23</v>
      </c>
      <c r="F1507" s="5">
        <v>43757</v>
      </c>
      <c r="G1507">
        <v>633198153</v>
      </c>
      <c r="H1507" s="5">
        <v>43772</v>
      </c>
      <c r="I1507">
        <v>6260</v>
      </c>
      <c r="J1507" s="8">
        <v>205.7</v>
      </c>
      <c r="K1507" s="8">
        <v>117.11</v>
      </c>
      <c r="L1507" s="8">
        <v>1287682</v>
      </c>
      <c r="M1507" s="8">
        <v>733108.6</v>
      </c>
      <c r="N1507" s="8">
        <v>554573.4</v>
      </c>
    </row>
    <row r="1508" spans="1:14" x14ac:dyDescent="0.3">
      <c r="A1508" t="s">
        <v>20</v>
      </c>
      <c r="B1508" t="s">
        <v>168</v>
      </c>
      <c r="C1508" t="s">
        <v>29</v>
      </c>
      <c r="D1508" t="s">
        <v>7</v>
      </c>
      <c r="E1508" t="s">
        <v>23</v>
      </c>
      <c r="F1508" s="5">
        <v>42431</v>
      </c>
      <c r="G1508">
        <v>839048039</v>
      </c>
      <c r="H1508" s="5">
        <v>42462</v>
      </c>
      <c r="I1508">
        <v>1815</v>
      </c>
      <c r="J1508" s="8">
        <v>651.21</v>
      </c>
      <c r="K1508" s="8">
        <v>524.96</v>
      </c>
      <c r="L1508" s="8">
        <v>1181946.1499999999</v>
      </c>
      <c r="M1508" s="8">
        <v>952802.4</v>
      </c>
      <c r="N1508" s="8">
        <v>229143.75</v>
      </c>
    </row>
    <row r="1509" spans="1:14" x14ac:dyDescent="0.3">
      <c r="A1509" t="s">
        <v>9</v>
      </c>
      <c r="B1509" t="s">
        <v>68</v>
      </c>
      <c r="C1509" t="s">
        <v>11</v>
      </c>
      <c r="D1509" t="s">
        <v>3</v>
      </c>
      <c r="E1509" t="s">
        <v>15</v>
      </c>
      <c r="F1509" s="5">
        <v>43274</v>
      </c>
      <c r="G1509">
        <v>931477820</v>
      </c>
      <c r="H1509" s="5">
        <v>43300</v>
      </c>
      <c r="I1509">
        <v>3841</v>
      </c>
      <c r="J1509" s="8">
        <v>47.45</v>
      </c>
      <c r="K1509" s="8">
        <v>31.79</v>
      </c>
      <c r="L1509" s="8">
        <v>182255.45</v>
      </c>
      <c r="M1509" s="8">
        <v>122105.39</v>
      </c>
      <c r="N1509" s="8">
        <v>60150.06</v>
      </c>
    </row>
    <row r="1510" spans="1:14" x14ac:dyDescent="0.3">
      <c r="A1510" t="s">
        <v>9</v>
      </c>
      <c r="B1510" t="s">
        <v>104</v>
      </c>
      <c r="C1510" t="s">
        <v>19</v>
      </c>
      <c r="D1510" t="s">
        <v>7</v>
      </c>
      <c r="E1510" t="s">
        <v>23</v>
      </c>
      <c r="F1510" s="5">
        <v>43822</v>
      </c>
      <c r="G1510">
        <v>387098824</v>
      </c>
      <c r="H1510" s="5">
        <v>43469</v>
      </c>
      <c r="I1510">
        <v>9999</v>
      </c>
      <c r="J1510" s="8">
        <v>81.73</v>
      </c>
      <c r="K1510" s="8">
        <v>56.67</v>
      </c>
      <c r="L1510" s="8">
        <v>817218.27</v>
      </c>
      <c r="M1510" s="8">
        <v>566643.32999999996</v>
      </c>
      <c r="N1510" s="8">
        <v>250574.94</v>
      </c>
    </row>
    <row r="1511" spans="1:14" x14ac:dyDescent="0.3">
      <c r="A1511" t="s">
        <v>26</v>
      </c>
      <c r="B1511" t="s">
        <v>187</v>
      </c>
      <c r="C1511" t="s">
        <v>36</v>
      </c>
      <c r="D1511" t="s">
        <v>3</v>
      </c>
      <c r="E1511" t="s">
        <v>15</v>
      </c>
      <c r="F1511" s="5">
        <v>42810</v>
      </c>
      <c r="G1511">
        <v>552834880</v>
      </c>
      <c r="H1511" s="5">
        <v>42850</v>
      </c>
      <c r="I1511">
        <v>4981</v>
      </c>
      <c r="J1511" s="8">
        <v>421.89</v>
      </c>
      <c r="K1511" s="8">
        <v>364.69</v>
      </c>
      <c r="L1511" s="8">
        <v>2101434.09</v>
      </c>
      <c r="M1511" s="8">
        <v>1816520.89</v>
      </c>
      <c r="N1511" s="8">
        <v>284913.2</v>
      </c>
    </row>
    <row r="1512" spans="1:14" x14ac:dyDescent="0.3">
      <c r="A1512" t="s">
        <v>9</v>
      </c>
      <c r="B1512" t="s">
        <v>124</v>
      </c>
      <c r="C1512" t="s">
        <v>36</v>
      </c>
      <c r="D1512" t="s">
        <v>7</v>
      </c>
      <c r="E1512" t="s">
        <v>4</v>
      </c>
      <c r="F1512" s="5">
        <v>44055</v>
      </c>
      <c r="G1512">
        <v>595922315</v>
      </c>
      <c r="H1512" s="5">
        <v>44078</v>
      </c>
      <c r="I1512">
        <v>5510</v>
      </c>
      <c r="J1512" s="8">
        <v>421.89</v>
      </c>
      <c r="K1512" s="8">
        <v>364.69</v>
      </c>
      <c r="L1512" s="8">
        <v>2324613.9</v>
      </c>
      <c r="M1512" s="8">
        <v>2009441.9</v>
      </c>
      <c r="N1512" s="8">
        <v>315172</v>
      </c>
    </row>
    <row r="1513" spans="1:14" x14ac:dyDescent="0.3">
      <c r="A1513" t="s">
        <v>9</v>
      </c>
      <c r="B1513" t="s">
        <v>184</v>
      </c>
      <c r="C1513" t="s">
        <v>29</v>
      </c>
      <c r="D1513" t="s">
        <v>3</v>
      </c>
      <c r="E1513" t="s">
        <v>4</v>
      </c>
      <c r="F1513" s="5">
        <v>42452</v>
      </c>
      <c r="G1513">
        <v>653909957</v>
      </c>
      <c r="H1513" s="5">
        <v>42466</v>
      </c>
      <c r="I1513">
        <v>5342</v>
      </c>
      <c r="J1513" s="8">
        <v>651.21</v>
      </c>
      <c r="K1513" s="8">
        <v>524.96</v>
      </c>
      <c r="L1513" s="8">
        <v>3478763.82</v>
      </c>
      <c r="M1513" s="8">
        <v>2804336.32</v>
      </c>
      <c r="N1513" s="8">
        <v>674427.5</v>
      </c>
    </row>
    <row r="1514" spans="1:14" x14ac:dyDescent="0.3">
      <c r="A1514" t="s">
        <v>26</v>
      </c>
      <c r="B1514" t="s">
        <v>100</v>
      </c>
      <c r="C1514" t="s">
        <v>11</v>
      </c>
      <c r="D1514" t="s">
        <v>3</v>
      </c>
      <c r="E1514" t="s">
        <v>4</v>
      </c>
      <c r="F1514" s="5">
        <v>43404</v>
      </c>
      <c r="G1514">
        <v>484659135</v>
      </c>
      <c r="H1514" s="5">
        <v>43433</v>
      </c>
      <c r="I1514">
        <v>263</v>
      </c>
      <c r="J1514" s="8">
        <v>47.45</v>
      </c>
      <c r="K1514" s="8">
        <v>31.79</v>
      </c>
      <c r="L1514" s="8">
        <v>12479.35</v>
      </c>
      <c r="M1514" s="8">
        <v>8360.77</v>
      </c>
      <c r="N1514" s="8">
        <v>4118.58</v>
      </c>
    </row>
    <row r="1515" spans="1:14" x14ac:dyDescent="0.3">
      <c r="A1515" t="s">
        <v>26</v>
      </c>
      <c r="B1515" t="s">
        <v>208</v>
      </c>
      <c r="C1515" t="s">
        <v>6</v>
      </c>
      <c r="D1515" t="s">
        <v>3</v>
      </c>
      <c r="E1515" t="s">
        <v>23</v>
      </c>
      <c r="F1515" s="5">
        <v>42088</v>
      </c>
      <c r="G1515">
        <v>816343677</v>
      </c>
      <c r="H1515" s="5">
        <v>42107</v>
      </c>
      <c r="I1515">
        <v>3090</v>
      </c>
      <c r="J1515" s="8">
        <v>152.58000000000001</v>
      </c>
      <c r="K1515" s="8">
        <v>97.44</v>
      </c>
      <c r="L1515" s="8">
        <v>471472.2</v>
      </c>
      <c r="M1515" s="8">
        <v>301089.59999999998</v>
      </c>
      <c r="N1515" s="8">
        <v>170382.6</v>
      </c>
    </row>
    <row r="1516" spans="1:14" x14ac:dyDescent="0.3">
      <c r="A1516" t="s">
        <v>12</v>
      </c>
      <c r="B1516" t="s">
        <v>132</v>
      </c>
      <c r="C1516" t="s">
        <v>19</v>
      </c>
      <c r="D1516" t="s">
        <v>3</v>
      </c>
      <c r="E1516" t="s">
        <v>4</v>
      </c>
      <c r="F1516" s="5">
        <v>44608</v>
      </c>
      <c r="G1516">
        <v>197449910</v>
      </c>
      <c r="H1516" s="5">
        <v>44612</v>
      </c>
      <c r="I1516">
        <v>8671</v>
      </c>
      <c r="J1516" s="8">
        <v>81.73</v>
      </c>
      <c r="K1516" s="8">
        <v>56.67</v>
      </c>
      <c r="L1516" s="8">
        <v>708680.83</v>
      </c>
      <c r="M1516" s="8">
        <v>491385.57</v>
      </c>
      <c r="N1516" s="8">
        <v>217295.26</v>
      </c>
    </row>
    <row r="1517" spans="1:14" x14ac:dyDescent="0.3">
      <c r="A1517" t="s">
        <v>12</v>
      </c>
      <c r="B1517" t="s">
        <v>90</v>
      </c>
      <c r="C1517" t="s">
        <v>6</v>
      </c>
      <c r="D1517" t="s">
        <v>7</v>
      </c>
      <c r="E1517" t="s">
        <v>15</v>
      </c>
      <c r="F1517" s="5">
        <v>43917</v>
      </c>
      <c r="G1517">
        <v>846776664</v>
      </c>
      <c r="H1517" s="5">
        <v>43954</v>
      </c>
      <c r="I1517">
        <v>8887</v>
      </c>
      <c r="J1517" s="8">
        <v>152.58000000000001</v>
      </c>
      <c r="K1517" s="8">
        <v>97.44</v>
      </c>
      <c r="L1517" s="8">
        <v>1355978.46</v>
      </c>
      <c r="M1517" s="8">
        <v>865949.28</v>
      </c>
      <c r="N1517" s="8">
        <v>490029.18</v>
      </c>
    </row>
    <row r="1518" spans="1:14" x14ac:dyDescent="0.3">
      <c r="A1518" t="s">
        <v>9</v>
      </c>
      <c r="B1518" t="s">
        <v>92</v>
      </c>
      <c r="C1518" t="s">
        <v>11</v>
      </c>
      <c r="D1518" t="s">
        <v>7</v>
      </c>
      <c r="E1518" t="s">
        <v>23</v>
      </c>
      <c r="F1518" s="5">
        <v>44054</v>
      </c>
      <c r="G1518">
        <v>103435266</v>
      </c>
      <c r="H1518" s="5">
        <v>44092</v>
      </c>
      <c r="I1518">
        <v>7648</v>
      </c>
      <c r="J1518" s="8">
        <v>47.45</v>
      </c>
      <c r="K1518" s="8">
        <v>31.79</v>
      </c>
      <c r="L1518" s="8">
        <v>362897.6</v>
      </c>
      <c r="M1518" s="8">
        <v>243129.92</v>
      </c>
      <c r="N1518" s="8">
        <v>119767.67999999999</v>
      </c>
    </row>
    <row r="1519" spans="1:14" x14ac:dyDescent="0.3">
      <c r="A1519" t="s">
        <v>0</v>
      </c>
      <c r="B1519" t="s">
        <v>143</v>
      </c>
      <c r="C1519" t="s">
        <v>45</v>
      </c>
      <c r="D1519" t="s">
        <v>3</v>
      </c>
      <c r="E1519" t="s">
        <v>23</v>
      </c>
      <c r="F1519" s="5">
        <v>43368</v>
      </c>
      <c r="G1519">
        <v>776849544</v>
      </c>
      <c r="H1519" s="5">
        <v>43380</v>
      </c>
      <c r="I1519">
        <v>5898</v>
      </c>
      <c r="J1519" s="8">
        <v>9.33</v>
      </c>
      <c r="K1519" s="8">
        <v>6.92</v>
      </c>
      <c r="L1519" s="8">
        <v>55028.34</v>
      </c>
      <c r="M1519" s="8">
        <v>40814.160000000003</v>
      </c>
      <c r="N1519" s="8">
        <v>14214.18</v>
      </c>
    </row>
    <row r="1520" spans="1:14" x14ac:dyDescent="0.3">
      <c r="A1520" t="s">
        <v>26</v>
      </c>
      <c r="B1520" t="s">
        <v>191</v>
      </c>
      <c r="C1520" t="s">
        <v>2</v>
      </c>
      <c r="D1520" t="s">
        <v>7</v>
      </c>
      <c r="E1520" t="s">
        <v>15</v>
      </c>
      <c r="F1520" s="5">
        <v>42213</v>
      </c>
      <c r="G1520">
        <v>796755826</v>
      </c>
      <c r="H1520" s="5">
        <v>42244</v>
      </c>
      <c r="I1520">
        <v>6609</v>
      </c>
      <c r="J1520" s="8">
        <v>255.28</v>
      </c>
      <c r="K1520" s="8">
        <v>159.41999999999999</v>
      </c>
      <c r="L1520" s="8">
        <v>1687145.52</v>
      </c>
      <c r="M1520" s="8">
        <v>1053606.78</v>
      </c>
      <c r="N1520" s="8">
        <v>633538.74</v>
      </c>
    </row>
    <row r="1521" spans="1:14" x14ac:dyDescent="0.3">
      <c r="A1521" t="s">
        <v>9</v>
      </c>
      <c r="B1521" t="s">
        <v>161</v>
      </c>
      <c r="C1521" t="s">
        <v>36</v>
      </c>
      <c r="D1521" t="s">
        <v>7</v>
      </c>
      <c r="E1521" t="s">
        <v>15</v>
      </c>
      <c r="F1521" s="5">
        <v>42716</v>
      </c>
      <c r="G1521">
        <v>863202941</v>
      </c>
      <c r="H1521" s="5">
        <v>42717</v>
      </c>
      <c r="I1521">
        <v>9787</v>
      </c>
      <c r="J1521" s="8">
        <v>421.89</v>
      </c>
      <c r="K1521" s="8">
        <v>364.69</v>
      </c>
      <c r="L1521" s="8">
        <v>4129037.43</v>
      </c>
      <c r="M1521" s="8">
        <v>3569221.03</v>
      </c>
      <c r="N1521" s="8">
        <v>559816.4</v>
      </c>
    </row>
    <row r="1522" spans="1:14" x14ac:dyDescent="0.3">
      <c r="A1522" t="s">
        <v>9</v>
      </c>
      <c r="B1522" t="s">
        <v>110</v>
      </c>
      <c r="C1522" t="s">
        <v>22</v>
      </c>
      <c r="D1522" t="s">
        <v>7</v>
      </c>
      <c r="E1522" t="s">
        <v>4</v>
      </c>
      <c r="F1522" s="5">
        <v>43167</v>
      </c>
      <c r="G1522">
        <v>396552217</v>
      </c>
      <c r="H1522" s="5">
        <v>43214</v>
      </c>
      <c r="I1522">
        <v>7468</v>
      </c>
      <c r="J1522" s="8">
        <v>109.28</v>
      </c>
      <c r="K1522" s="8">
        <v>35.840000000000003</v>
      </c>
      <c r="L1522" s="8">
        <v>816103.04</v>
      </c>
      <c r="M1522" s="8">
        <v>267653.12</v>
      </c>
      <c r="N1522" s="8">
        <v>548449.92000000004</v>
      </c>
    </row>
    <row r="1523" spans="1:14" x14ac:dyDescent="0.3">
      <c r="A1523" t="s">
        <v>12</v>
      </c>
      <c r="B1523" t="s">
        <v>67</v>
      </c>
      <c r="C1523" t="s">
        <v>11</v>
      </c>
      <c r="D1523" t="s">
        <v>7</v>
      </c>
      <c r="E1523" t="s">
        <v>8</v>
      </c>
      <c r="F1523" s="5">
        <v>42008</v>
      </c>
      <c r="G1523">
        <v>687477481</v>
      </c>
      <c r="H1523" s="5">
        <v>42034</v>
      </c>
      <c r="I1523">
        <v>8719</v>
      </c>
      <c r="J1523" s="8">
        <v>47.45</v>
      </c>
      <c r="K1523" s="8">
        <v>31.79</v>
      </c>
      <c r="L1523" s="8">
        <v>413716.55</v>
      </c>
      <c r="M1523" s="8">
        <v>277177.01</v>
      </c>
      <c r="N1523" s="8">
        <v>136539.54</v>
      </c>
    </row>
    <row r="1524" spans="1:14" x14ac:dyDescent="0.3">
      <c r="A1524" t="s">
        <v>26</v>
      </c>
      <c r="B1524" t="s">
        <v>58</v>
      </c>
      <c r="C1524" t="s">
        <v>6</v>
      </c>
      <c r="D1524" t="s">
        <v>3</v>
      </c>
      <c r="E1524" t="s">
        <v>23</v>
      </c>
      <c r="F1524" s="5">
        <v>43497</v>
      </c>
      <c r="G1524">
        <v>846965062</v>
      </c>
      <c r="H1524" s="5">
        <v>43508</v>
      </c>
      <c r="I1524">
        <v>4638</v>
      </c>
      <c r="J1524" s="8">
        <v>152.58000000000001</v>
      </c>
      <c r="K1524" s="8">
        <v>97.44</v>
      </c>
      <c r="L1524" s="8">
        <v>707666.04</v>
      </c>
      <c r="M1524" s="8">
        <v>451926.72</v>
      </c>
      <c r="N1524" s="8">
        <v>255739.32</v>
      </c>
    </row>
    <row r="1525" spans="1:14" x14ac:dyDescent="0.3">
      <c r="A1525" t="s">
        <v>17</v>
      </c>
      <c r="B1525" t="s">
        <v>25</v>
      </c>
      <c r="C1525" t="s">
        <v>19</v>
      </c>
      <c r="D1525" t="s">
        <v>3</v>
      </c>
      <c r="E1525" t="s">
        <v>4</v>
      </c>
      <c r="F1525" s="5">
        <v>43284</v>
      </c>
      <c r="G1525">
        <v>956313788</v>
      </c>
      <c r="H1525" s="5">
        <v>43300</v>
      </c>
      <c r="I1525">
        <v>3356</v>
      </c>
      <c r="J1525" s="8">
        <v>81.73</v>
      </c>
      <c r="K1525" s="8">
        <v>56.67</v>
      </c>
      <c r="L1525" s="8">
        <v>274285.88</v>
      </c>
      <c r="M1525" s="8">
        <v>190184.52</v>
      </c>
      <c r="N1525" s="8">
        <v>84101.36</v>
      </c>
    </row>
    <row r="1526" spans="1:14" x14ac:dyDescent="0.3">
      <c r="A1526" t="s">
        <v>0</v>
      </c>
      <c r="B1526" t="s">
        <v>101</v>
      </c>
      <c r="C1526" t="s">
        <v>22</v>
      </c>
      <c r="D1526" t="s">
        <v>7</v>
      </c>
      <c r="E1526" t="s">
        <v>23</v>
      </c>
      <c r="F1526" s="5">
        <v>44290</v>
      </c>
      <c r="G1526">
        <v>717134988</v>
      </c>
      <c r="H1526" s="5">
        <v>44303</v>
      </c>
      <c r="I1526">
        <v>5034</v>
      </c>
      <c r="J1526" s="8">
        <v>109.28</v>
      </c>
      <c r="K1526" s="8">
        <v>35.840000000000003</v>
      </c>
      <c r="L1526" s="8">
        <v>550115.52</v>
      </c>
      <c r="M1526" s="8">
        <v>180418.56</v>
      </c>
      <c r="N1526" s="8">
        <v>369696.96</v>
      </c>
    </row>
    <row r="1527" spans="1:14" x14ac:dyDescent="0.3">
      <c r="A1527" t="s">
        <v>9</v>
      </c>
      <c r="B1527" t="s">
        <v>104</v>
      </c>
      <c r="C1527" t="s">
        <v>31</v>
      </c>
      <c r="D1527" t="s">
        <v>7</v>
      </c>
      <c r="E1527" t="s">
        <v>4</v>
      </c>
      <c r="F1527" s="5">
        <v>42130</v>
      </c>
      <c r="G1527">
        <v>801352488</v>
      </c>
      <c r="H1527" s="5">
        <v>42147</v>
      </c>
      <c r="I1527">
        <v>6864</v>
      </c>
      <c r="J1527" s="8">
        <v>437.2</v>
      </c>
      <c r="K1527" s="8">
        <v>263.33</v>
      </c>
      <c r="L1527" s="8">
        <v>3000940.8</v>
      </c>
      <c r="M1527" s="8">
        <v>1807497.12</v>
      </c>
      <c r="N1527" s="8">
        <v>1193443.68</v>
      </c>
    </row>
    <row r="1528" spans="1:14" x14ac:dyDescent="0.3">
      <c r="A1528" t="s">
        <v>17</v>
      </c>
      <c r="B1528" t="s">
        <v>42</v>
      </c>
      <c r="C1528" t="s">
        <v>29</v>
      </c>
      <c r="D1528" t="s">
        <v>7</v>
      </c>
      <c r="E1528" t="s">
        <v>4</v>
      </c>
      <c r="F1528" s="5">
        <v>42777</v>
      </c>
      <c r="G1528">
        <v>601202619</v>
      </c>
      <c r="H1528" s="5">
        <v>42781</v>
      </c>
      <c r="I1528">
        <v>8070</v>
      </c>
      <c r="J1528" s="8">
        <v>651.21</v>
      </c>
      <c r="K1528" s="8">
        <v>524.96</v>
      </c>
      <c r="L1528" s="8">
        <v>5255264.7</v>
      </c>
      <c r="M1528" s="8">
        <v>4236427.2</v>
      </c>
      <c r="N1528" s="8">
        <v>1018837.5</v>
      </c>
    </row>
    <row r="1529" spans="1:14" x14ac:dyDescent="0.3">
      <c r="A1529" t="s">
        <v>9</v>
      </c>
      <c r="B1529" t="s">
        <v>56</v>
      </c>
      <c r="C1529" t="s">
        <v>45</v>
      </c>
      <c r="D1529" t="s">
        <v>3</v>
      </c>
      <c r="E1529" t="s">
        <v>23</v>
      </c>
      <c r="F1529" s="5">
        <v>44476</v>
      </c>
      <c r="G1529">
        <v>479234206</v>
      </c>
      <c r="H1529" s="5">
        <v>44514</v>
      </c>
      <c r="I1529">
        <v>4906</v>
      </c>
      <c r="J1529" s="8">
        <v>9.33</v>
      </c>
      <c r="K1529" s="8">
        <v>6.92</v>
      </c>
      <c r="L1529" s="8">
        <v>45772.98</v>
      </c>
      <c r="M1529" s="8">
        <v>33949.519999999997</v>
      </c>
      <c r="N1529" s="8">
        <v>11823.46</v>
      </c>
    </row>
    <row r="1530" spans="1:14" x14ac:dyDescent="0.3">
      <c r="A1530" t="s">
        <v>26</v>
      </c>
      <c r="B1530" t="s">
        <v>117</v>
      </c>
      <c r="C1530" t="s">
        <v>2</v>
      </c>
      <c r="D1530" t="s">
        <v>7</v>
      </c>
      <c r="E1530" t="s">
        <v>15</v>
      </c>
      <c r="F1530" s="5">
        <v>44817</v>
      </c>
      <c r="G1530">
        <v>418308579</v>
      </c>
      <c r="H1530" s="5">
        <v>44864</v>
      </c>
      <c r="I1530">
        <v>5659</v>
      </c>
      <c r="J1530" s="8">
        <v>255.28</v>
      </c>
      <c r="K1530" s="8">
        <v>159.41999999999999</v>
      </c>
      <c r="L1530" s="8">
        <v>1444629.52</v>
      </c>
      <c r="M1530" s="8">
        <v>902157.78</v>
      </c>
      <c r="N1530" s="8">
        <v>542471.74</v>
      </c>
    </row>
    <row r="1531" spans="1:14" x14ac:dyDescent="0.3">
      <c r="A1531" t="s">
        <v>17</v>
      </c>
      <c r="B1531" t="s">
        <v>28</v>
      </c>
      <c r="C1531" t="s">
        <v>31</v>
      </c>
      <c r="D1531" t="s">
        <v>7</v>
      </c>
      <c r="E1531" t="s">
        <v>15</v>
      </c>
      <c r="F1531" s="5">
        <v>42016</v>
      </c>
      <c r="G1531">
        <v>471599566</v>
      </c>
      <c r="H1531" s="5">
        <v>42063</v>
      </c>
      <c r="I1531">
        <v>5647</v>
      </c>
      <c r="J1531" s="8">
        <v>437.2</v>
      </c>
      <c r="K1531" s="8">
        <v>263.33</v>
      </c>
      <c r="L1531" s="8">
        <v>2468868.4</v>
      </c>
      <c r="M1531" s="8">
        <v>1487024.51</v>
      </c>
      <c r="N1531" s="8">
        <v>981843.89</v>
      </c>
    </row>
    <row r="1532" spans="1:14" x14ac:dyDescent="0.3">
      <c r="A1532" t="s">
        <v>26</v>
      </c>
      <c r="B1532" t="s">
        <v>64</v>
      </c>
      <c r="C1532" t="s">
        <v>2</v>
      </c>
      <c r="D1532" t="s">
        <v>3</v>
      </c>
      <c r="E1532" t="s">
        <v>23</v>
      </c>
      <c r="F1532" s="5">
        <v>44487</v>
      </c>
      <c r="G1532">
        <v>312593495</v>
      </c>
      <c r="H1532" s="5">
        <v>44503</v>
      </c>
      <c r="I1532">
        <v>2217</v>
      </c>
      <c r="J1532" s="8">
        <v>255.28</v>
      </c>
      <c r="K1532" s="8">
        <v>159.41999999999999</v>
      </c>
      <c r="L1532" s="8">
        <v>565955.76</v>
      </c>
      <c r="M1532" s="8">
        <v>353434.14</v>
      </c>
      <c r="N1532" s="8">
        <v>212521.62</v>
      </c>
    </row>
    <row r="1533" spans="1:14" x14ac:dyDescent="0.3">
      <c r="A1533" t="s">
        <v>26</v>
      </c>
      <c r="B1533" t="s">
        <v>151</v>
      </c>
      <c r="C1533" t="s">
        <v>6</v>
      </c>
      <c r="D1533" t="s">
        <v>7</v>
      </c>
      <c r="E1533" t="s">
        <v>4</v>
      </c>
      <c r="F1533" s="5">
        <v>42221</v>
      </c>
      <c r="G1533">
        <v>585089194</v>
      </c>
      <c r="H1533" s="5">
        <v>42246</v>
      </c>
      <c r="I1533">
        <v>9749</v>
      </c>
      <c r="J1533" s="8">
        <v>152.58000000000001</v>
      </c>
      <c r="K1533" s="8">
        <v>97.44</v>
      </c>
      <c r="L1533" s="8">
        <v>1487502.42</v>
      </c>
      <c r="M1533" s="8">
        <v>949942.56</v>
      </c>
      <c r="N1533" s="8">
        <v>537559.86</v>
      </c>
    </row>
    <row r="1534" spans="1:14" x14ac:dyDescent="0.3">
      <c r="A1534" t="s">
        <v>17</v>
      </c>
      <c r="B1534" t="s">
        <v>149</v>
      </c>
      <c r="C1534" t="s">
        <v>6</v>
      </c>
      <c r="D1534" t="s">
        <v>3</v>
      </c>
      <c r="E1534" t="s">
        <v>8</v>
      </c>
      <c r="F1534" s="5">
        <v>44489</v>
      </c>
      <c r="G1534">
        <v>653197991</v>
      </c>
      <c r="H1534" s="5">
        <v>44491</v>
      </c>
      <c r="I1534">
        <v>4656</v>
      </c>
      <c r="J1534" s="8">
        <v>152.58000000000001</v>
      </c>
      <c r="K1534" s="8">
        <v>97.44</v>
      </c>
      <c r="L1534" s="8">
        <v>710412.48</v>
      </c>
      <c r="M1534" s="8">
        <v>453680.64000000001</v>
      </c>
      <c r="N1534" s="8">
        <v>256731.84</v>
      </c>
    </row>
    <row r="1535" spans="1:14" x14ac:dyDescent="0.3">
      <c r="A1535" t="s">
        <v>26</v>
      </c>
      <c r="B1535" t="s">
        <v>113</v>
      </c>
      <c r="C1535" t="s">
        <v>14</v>
      </c>
      <c r="D1535" t="s">
        <v>3</v>
      </c>
      <c r="E1535" t="s">
        <v>8</v>
      </c>
      <c r="F1535" s="5">
        <v>43597</v>
      </c>
      <c r="G1535">
        <v>851343715</v>
      </c>
      <c r="H1535" s="5">
        <v>43616</v>
      </c>
      <c r="I1535">
        <v>379</v>
      </c>
      <c r="J1535" s="8">
        <v>205.7</v>
      </c>
      <c r="K1535" s="8">
        <v>117.11</v>
      </c>
      <c r="L1535" s="8">
        <v>77960.3</v>
      </c>
      <c r="M1535" s="8">
        <v>44384.69</v>
      </c>
      <c r="N1535" s="8">
        <v>33575.61</v>
      </c>
    </row>
    <row r="1536" spans="1:14" x14ac:dyDescent="0.3">
      <c r="A1536" t="s">
        <v>26</v>
      </c>
      <c r="B1536" t="s">
        <v>130</v>
      </c>
      <c r="C1536" t="s">
        <v>65</v>
      </c>
      <c r="D1536" t="s">
        <v>7</v>
      </c>
      <c r="E1536" t="s">
        <v>8</v>
      </c>
      <c r="F1536" s="5">
        <v>44404</v>
      </c>
      <c r="G1536">
        <v>234262692</v>
      </c>
      <c r="H1536" s="5">
        <v>44410</v>
      </c>
      <c r="I1536">
        <v>2391</v>
      </c>
      <c r="J1536" s="8">
        <v>668.27</v>
      </c>
      <c r="K1536" s="8">
        <v>502.54</v>
      </c>
      <c r="L1536" s="8">
        <v>1597833.57</v>
      </c>
      <c r="M1536" s="8">
        <v>1201573.1399999999</v>
      </c>
      <c r="N1536" s="8">
        <v>396260.43</v>
      </c>
    </row>
    <row r="1537" spans="1:14" x14ac:dyDescent="0.3">
      <c r="A1537" t="s">
        <v>9</v>
      </c>
      <c r="B1537" t="s">
        <v>203</v>
      </c>
      <c r="C1537" t="s">
        <v>36</v>
      </c>
      <c r="D1537" t="s">
        <v>7</v>
      </c>
      <c r="E1537" t="s">
        <v>4</v>
      </c>
      <c r="F1537" s="5">
        <v>44611</v>
      </c>
      <c r="G1537">
        <v>627003753</v>
      </c>
      <c r="H1537" s="5">
        <v>44646</v>
      </c>
      <c r="I1537">
        <v>3199</v>
      </c>
      <c r="J1537" s="8">
        <v>421.89</v>
      </c>
      <c r="K1537" s="8">
        <v>364.69</v>
      </c>
      <c r="L1537" s="8">
        <v>1349626.11</v>
      </c>
      <c r="M1537" s="8">
        <v>1166643.31</v>
      </c>
      <c r="N1537" s="8">
        <v>182982.8</v>
      </c>
    </row>
    <row r="1538" spans="1:14" x14ac:dyDescent="0.3">
      <c r="A1538" t="s">
        <v>17</v>
      </c>
      <c r="B1538" t="s">
        <v>209</v>
      </c>
      <c r="C1538" t="s">
        <v>57</v>
      </c>
      <c r="D1538" t="s">
        <v>7</v>
      </c>
      <c r="E1538" t="s">
        <v>8</v>
      </c>
      <c r="F1538" s="5">
        <v>43775</v>
      </c>
      <c r="G1538">
        <v>774928224</v>
      </c>
      <c r="H1538" s="5">
        <v>43816</v>
      </c>
      <c r="I1538">
        <v>7337</v>
      </c>
      <c r="J1538" s="8">
        <v>154.06</v>
      </c>
      <c r="K1538" s="8">
        <v>90.93</v>
      </c>
      <c r="L1538" s="8">
        <v>1130338.22</v>
      </c>
      <c r="M1538" s="8">
        <v>667153.41</v>
      </c>
      <c r="N1538" s="8">
        <v>463184.81</v>
      </c>
    </row>
    <row r="1539" spans="1:14" x14ac:dyDescent="0.3">
      <c r="A1539" t="s">
        <v>9</v>
      </c>
      <c r="B1539" t="s">
        <v>154</v>
      </c>
      <c r="C1539" t="s">
        <v>45</v>
      </c>
      <c r="D1539" t="s">
        <v>7</v>
      </c>
      <c r="E1539" t="s">
        <v>8</v>
      </c>
      <c r="F1539" s="5">
        <v>42806</v>
      </c>
      <c r="G1539">
        <v>393709933</v>
      </c>
      <c r="H1539" s="5">
        <v>42850</v>
      </c>
      <c r="I1539">
        <v>6373</v>
      </c>
      <c r="J1539" s="8">
        <v>9.33</v>
      </c>
      <c r="K1539" s="8">
        <v>6.92</v>
      </c>
      <c r="L1539" s="8">
        <v>59460.09</v>
      </c>
      <c r="M1539" s="8">
        <v>44101.16</v>
      </c>
      <c r="N1539" s="8">
        <v>15358.93</v>
      </c>
    </row>
    <row r="1540" spans="1:14" x14ac:dyDescent="0.3">
      <c r="A1540" t="s">
        <v>26</v>
      </c>
      <c r="B1540" t="s">
        <v>87</v>
      </c>
      <c r="C1540" t="s">
        <v>65</v>
      </c>
      <c r="D1540" t="s">
        <v>3</v>
      </c>
      <c r="E1540" t="s">
        <v>8</v>
      </c>
      <c r="F1540" s="5">
        <v>42267</v>
      </c>
      <c r="G1540">
        <v>619335210</v>
      </c>
      <c r="H1540" s="5">
        <v>42298</v>
      </c>
      <c r="I1540">
        <v>3906</v>
      </c>
      <c r="J1540" s="8">
        <v>668.27</v>
      </c>
      <c r="K1540" s="8">
        <v>502.54</v>
      </c>
      <c r="L1540" s="8">
        <v>2610262.62</v>
      </c>
      <c r="M1540" s="8">
        <v>1962921.24</v>
      </c>
      <c r="N1540" s="8">
        <v>647341.38</v>
      </c>
    </row>
    <row r="1541" spans="1:14" x14ac:dyDescent="0.3">
      <c r="A1541" t="s">
        <v>12</v>
      </c>
      <c r="B1541" t="s">
        <v>62</v>
      </c>
      <c r="C1541" t="s">
        <v>29</v>
      </c>
      <c r="D1541" t="s">
        <v>3</v>
      </c>
      <c r="E1541" t="s">
        <v>4</v>
      </c>
      <c r="F1541" s="5">
        <v>42882</v>
      </c>
      <c r="G1541">
        <v>858102881</v>
      </c>
      <c r="H1541" s="5">
        <v>42909</v>
      </c>
      <c r="I1541">
        <v>566</v>
      </c>
      <c r="J1541" s="8">
        <v>651.21</v>
      </c>
      <c r="K1541" s="8">
        <v>524.96</v>
      </c>
      <c r="L1541" s="8">
        <v>368584.86</v>
      </c>
      <c r="M1541" s="8">
        <v>297127.36</v>
      </c>
      <c r="N1541" s="8">
        <v>71457.5</v>
      </c>
    </row>
    <row r="1542" spans="1:14" x14ac:dyDescent="0.3">
      <c r="A1542" t="s">
        <v>9</v>
      </c>
      <c r="B1542" t="s">
        <v>91</v>
      </c>
      <c r="C1542" t="s">
        <v>11</v>
      </c>
      <c r="D1542" t="s">
        <v>7</v>
      </c>
      <c r="E1542" t="s">
        <v>15</v>
      </c>
      <c r="F1542" s="5">
        <v>42420</v>
      </c>
      <c r="G1542">
        <v>136624276</v>
      </c>
      <c r="H1542" s="5">
        <v>42437</v>
      </c>
      <c r="I1542">
        <v>9014</v>
      </c>
      <c r="J1542" s="8">
        <v>47.45</v>
      </c>
      <c r="K1542" s="8">
        <v>31.79</v>
      </c>
      <c r="L1542" s="8">
        <v>427714.3</v>
      </c>
      <c r="M1542" s="8">
        <v>286555.06</v>
      </c>
      <c r="N1542" s="8">
        <v>141159.24</v>
      </c>
    </row>
    <row r="1543" spans="1:14" x14ac:dyDescent="0.3">
      <c r="A1543" t="s">
        <v>9</v>
      </c>
      <c r="B1543" t="s">
        <v>104</v>
      </c>
      <c r="C1543" t="s">
        <v>22</v>
      </c>
      <c r="D1543" t="s">
        <v>3</v>
      </c>
      <c r="E1543" t="s">
        <v>15</v>
      </c>
      <c r="F1543" s="5">
        <v>44807</v>
      </c>
      <c r="G1543">
        <v>251823222</v>
      </c>
      <c r="H1543" s="5">
        <v>44835</v>
      </c>
      <c r="I1543">
        <v>8942</v>
      </c>
      <c r="J1543" s="8">
        <v>109.28</v>
      </c>
      <c r="K1543" s="8">
        <v>35.840000000000003</v>
      </c>
      <c r="L1543" s="8">
        <v>977181.76</v>
      </c>
      <c r="M1543" s="8">
        <v>320481.28000000003</v>
      </c>
      <c r="N1543" s="8">
        <v>656700.48</v>
      </c>
    </row>
    <row r="1544" spans="1:14" x14ac:dyDescent="0.3">
      <c r="A1544" t="s">
        <v>12</v>
      </c>
      <c r="B1544" t="s">
        <v>150</v>
      </c>
      <c r="C1544" t="s">
        <v>45</v>
      </c>
      <c r="D1544" t="s">
        <v>3</v>
      </c>
      <c r="E1544" t="s">
        <v>23</v>
      </c>
      <c r="F1544" s="5">
        <v>42358</v>
      </c>
      <c r="G1544">
        <v>820936048</v>
      </c>
      <c r="H1544" s="5">
        <v>42408</v>
      </c>
      <c r="I1544">
        <v>2074</v>
      </c>
      <c r="J1544" s="8">
        <v>9.33</v>
      </c>
      <c r="K1544" s="8">
        <v>6.92</v>
      </c>
      <c r="L1544" s="8">
        <v>19350.419999999998</v>
      </c>
      <c r="M1544" s="8">
        <v>14352.08</v>
      </c>
      <c r="N1544" s="8">
        <v>4998.34</v>
      </c>
    </row>
    <row r="1545" spans="1:14" x14ac:dyDescent="0.3">
      <c r="A1545" t="s">
        <v>26</v>
      </c>
      <c r="B1545" t="s">
        <v>103</v>
      </c>
      <c r="C1545" t="s">
        <v>6</v>
      </c>
      <c r="D1545" t="s">
        <v>3</v>
      </c>
      <c r="E1545" t="s">
        <v>4</v>
      </c>
      <c r="F1545" s="5">
        <v>43816</v>
      </c>
      <c r="G1545">
        <v>631511580</v>
      </c>
      <c r="H1545" s="5">
        <v>43822</v>
      </c>
      <c r="I1545">
        <v>7165</v>
      </c>
      <c r="J1545" s="8">
        <v>152.58000000000001</v>
      </c>
      <c r="K1545" s="8">
        <v>97.44</v>
      </c>
      <c r="L1545" s="8">
        <v>1093235.7</v>
      </c>
      <c r="M1545" s="8">
        <v>698157.6</v>
      </c>
      <c r="N1545" s="8">
        <v>395078.1</v>
      </c>
    </row>
    <row r="1546" spans="1:14" x14ac:dyDescent="0.3">
      <c r="A1546" t="s">
        <v>12</v>
      </c>
      <c r="B1546" t="s">
        <v>150</v>
      </c>
      <c r="C1546" t="s">
        <v>65</v>
      </c>
      <c r="D1546" t="s">
        <v>3</v>
      </c>
      <c r="E1546" t="s">
        <v>8</v>
      </c>
      <c r="F1546" s="5">
        <v>44701</v>
      </c>
      <c r="G1546">
        <v>791411149</v>
      </c>
      <c r="H1546" s="5">
        <v>44742</v>
      </c>
      <c r="I1546">
        <v>5001</v>
      </c>
      <c r="J1546" s="8">
        <v>668.27</v>
      </c>
      <c r="K1546" s="8">
        <v>502.54</v>
      </c>
      <c r="L1546" s="8">
        <v>3342018.27</v>
      </c>
      <c r="M1546" s="8">
        <v>2513202.54</v>
      </c>
      <c r="N1546" s="8">
        <v>828815.73</v>
      </c>
    </row>
    <row r="1547" spans="1:14" x14ac:dyDescent="0.3">
      <c r="A1547" t="s">
        <v>0</v>
      </c>
      <c r="B1547" t="s">
        <v>34</v>
      </c>
      <c r="C1547" t="s">
        <v>11</v>
      </c>
      <c r="D1547" t="s">
        <v>3</v>
      </c>
      <c r="E1547" t="s">
        <v>4</v>
      </c>
      <c r="F1547" s="5">
        <v>42301</v>
      </c>
      <c r="G1547">
        <v>678808581</v>
      </c>
      <c r="H1547" s="5">
        <v>42332</v>
      </c>
      <c r="I1547">
        <v>3399</v>
      </c>
      <c r="J1547" s="8">
        <v>47.45</v>
      </c>
      <c r="K1547" s="8">
        <v>31.79</v>
      </c>
      <c r="L1547" s="8">
        <v>161282.54999999999</v>
      </c>
      <c r="M1547" s="8">
        <v>108054.21</v>
      </c>
      <c r="N1547" s="8">
        <v>53228.34</v>
      </c>
    </row>
    <row r="1548" spans="1:14" x14ac:dyDescent="0.3">
      <c r="A1548" t="s">
        <v>20</v>
      </c>
      <c r="B1548" t="s">
        <v>201</v>
      </c>
      <c r="C1548" t="s">
        <v>65</v>
      </c>
      <c r="D1548" t="s">
        <v>3</v>
      </c>
      <c r="E1548" t="s">
        <v>8</v>
      </c>
      <c r="F1548" s="5">
        <v>44416</v>
      </c>
      <c r="G1548">
        <v>192190206</v>
      </c>
      <c r="H1548" s="5">
        <v>44434</v>
      </c>
      <c r="I1548">
        <v>2208</v>
      </c>
      <c r="J1548" s="8">
        <v>668.27</v>
      </c>
      <c r="K1548" s="8">
        <v>502.54</v>
      </c>
      <c r="L1548" s="8">
        <v>1475540.16</v>
      </c>
      <c r="M1548" s="8">
        <v>1109608.32</v>
      </c>
      <c r="N1548" s="8">
        <v>365931.84</v>
      </c>
    </row>
    <row r="1549" spans="1:14" x14ac:dyDescent="0.3">
      <c r="A1549" t="s">
        <v>9</v>
      </c>
      <c r="B1549" t="s">
        <v>164</v>
      </c>
      <c r="C1549" t="s">
        <v>2</v>
      </c>
      <c r="D1549" t="s">
        <v>7</v>
      </c>
      <c r="E1549" t="s">
        <v>23</v>
      </c>
      <c r="F1549" s="5">
        <v>43191</v>
      </c>
      <c r="G1549">
        <v>200354850</v>
      </c>
      <c r="H1549" s="5">
        <v>43224</v>
      </c>
      <c r="I1549">
        <v>8307</v>
      </c>
      <c r="J1549" s="8">
        <v>255.28</v>
      </c>
      <c r="K1549" s="8">
        <v>159.41999999999999</v>
      </c>
      <c r="L1549" s="8">
        <v>2120610.96</v>
      </c>
      <c r="M1549" s="8">
        <v>1324301.94</v>
      </c>
      <c r="N1549" s="8">
        <v>796309.02</v>
      </c>
    </row>
    <row r="1550" spans="1:14" x14ac:dyDescent="0.3">
      <c r="A1550" t="s">
        <v>39</v>
      </c>
      <c r="B1550" t="s">
        <v>128</v>
      </c>
      <c r="C1550" t="s">
        <v>22</v>
      </c>
      <c r="D1550" t="s">
        <v>7</v>
      </c>
      <c r="E1550" t="s">
        <v>23</v>
      </c>
      <c r="F1550" s="5">
        <v>44203</v>
      </c>
      <c r="G1550">
        <v>292413842</v>
      </c>
      <c r="H1550" s="5">
        <v>44222</v>
      </c>
      <c r="I1550">
        <v>609</v>
      </c>
      <c r="J1550" s="8">
        <v>109.28</v>
      </c>
      <c r="K1550" s="8">
        <v>35.840000000000003</v>
      </c>
      <c r="L1550" s="8">
        <v>66551.520000000004</v>
      </c>
      <c r="M1550" s="8">
        <v>21826.560000000001</v>
      </c>
      <c r="N1550" s="8">
        <v>44724.959999999999</v>
      </c>
    </row>
    <row r="1551" spans="1:14" x14ac:dyDescent="0.3">
      <c r="A1551" t="s">
        <v>12</v>
      </c>
      <c r="B1551" t="s">
        <v>172</v>
      </c>
      <c r="C1551" t="s">
        <v>11</v>
      </c>
      <c r="D1551" t="s">
        <v>7</v>
      </c>
      <c r="E1551" t="s">
        <v>8</v>
      </c>
      <c r="F1551" s="5">
        <v>42644</v>
      </c>
      <c r="G1551">
        <v>127791011</v>
      </c>
      <c r="H1551" s="5">
        <v>42652</v>
      </c>
      <c r="I1551">
        <v>5055</v>
      </c>
      <c r="J1551" s="8">
        <v>47.45</v>
      </c>
      <c r="K1551" s="8">
        <v>31.79</v>
      </c>
      <c r="L1551" s="8">
        <v>239859.75</v>
      </c>
      <c r="M1551" s="8">
        <v>160698.45000000001</v>
      </c>
      <c r="N1551" s="8">
        <v>79161.3</v>
      </c>
    </row>
    <row r="1552" spans="1:14" x14ac:dyDescent="0.3">
      <c r="A1552" t="s">
        <v>20</v>
      </c>
      <c r="B1552" t="s">
        <v>54</v>
      </c>
      <c r="C1552" t="s">
        <v>14</v>
      </c>
      <c r="D1552" t="s">
        <v>3</v>
      </c>
      <c r="E1552" t="s">
        <v>15</v>
      </c>
      <c r="F1552" s="5">
        <v>42757</v>
      </c>
      <c r="G1552">
        <v>786222684</v>
      </c>
      <c r="H1552" s="5">
        <v>42803</v>
      </c>
      <c r="I1552">
        <v>9619</v>
      </c>
      <c r="J1552" s="8">
        <v>205.7</v>
      </c>
      <c r="K1552" s="8">
        <v>117.11</v>
      </c>
      <c r="L1552" s="8">
        <v>1978628.3</v>
      </c>
      <c r="M1552" s="8">
        <v>1126481.0900000001</v>
      </c>
      <c r="N1552" s="8">
        <v>852147.21</v>
      </c>
    </row>
    <row r="1553" spans="1:14" x14ac:dyDescent="0.3">
      <c r="A1553" t="s">
        <v>20</v>
      </c>
      <c r="B1553" t="s">
        <v>46</v>
      </c>
      <c r="C1553" t="s">
        <v>31</v>
      </c>
      <c r="D1553" t="s">
        <v>3</v>
      </c>
      <c r="E1553" t="s">
        <v>8</v>
      </c>
      <c r="F1553" s="5">
        <v>42937</v>
      </c>
      <c r="G1553">
        <v>717757689</v>
      </c>
      <c r="H1553" s="5">
        <v>42951</v>
      </c>
      <c r="I1553">
        <v>9305</v>
      </c>
      <c r="J1553" s="8">
        <v>437.2</v>
      </c>
      <c r="K1553" s="8">
        <v>263.33</v>
      </c>
      <c r="L1553" s="8">
        <v>4068146</v>
      </c>
      <c r="M1553" s="8">
        <v>2450285.65</v>
      </c>
      <c r="N1553" s="8">
        <v>1617860.35</v>
      </c>
    </row>
    <row r="1554" spans="1:14" x14ac:dyDescent="0.3">
      <c r="A1554" t="s">
        <v>9</v>
      </c>
      <c r="B1554" t="s">
        <v>173</v>
      </c>
      <c r="C1554" t="s">
        <v>36</v>
      </c>
      <c r="D1554" t="s">
        <v>7</v>
      </c>
      <c r="E1554" t="s">
        <v>23</v>
      </c>
      <c r="F1554" s="5">
        <v>42857</v>
      </c>
      <c r="G1554">
        <v>692757356</v>
      </c>
      <c r="H1554" s="5">
        <v>42867</v>
      </c>
      <c r="I1554">
        <v>1151</v>
      </c>
      <c r="J1554" s="8">
        <v>421.89</v>
      </c>
      <c r="K1554" s="8">
        <v>364.69</v>
      </c>
      <c r="L1554" s="8">
        <v>485595.39</v>
      </c>
      <c r="M1554" s="8">
        <v>419758.19</v>
      </c>
      <c r="N1554" s="8">
        <v>65837.2</v>
      </c>
    </row>
    <row r="1555" spans="1:14" x14ac:dyDescent="0.3">
      <c r="A1555" t="s">
        <v>9</v>
      </c>
      <c r="B1555" t="s">
        <v>102</v>
      </c>
      <c r="C1555" t="s">
        <v>2</v>
      </c>
      <c r="D1555" t="s">
        <v>7</v>
      </c>
      <c r="E1555" t="s">
        <v>15</v>
      </c>
      <c r="F1555" s="5">
        <v>44116</v>
      </c>
      <c r="G1555">
        <v>651895511</v>
      </c>
      <c r="H1555" s="5">
        <v>44136</v>
      </c>
      <c r="I1555">
        <v>9223</v>
      </c>
      <c r="J1555" s="8">
        <v>255.28</v>
      </c>
      <c r="K1555" s="8">
        <v>159.41999999999999</v>
      </c>
      <c r="L1555" s="8">
        <v>2354447.44</v>
      </c>
      <c r="M1555" s="8">
        <v>1470330.66</v>
      </c>
      <c r="N1555" s="8">
        <v>884116.78</v>
      </c>
    </row>
    <row r="1556" spans="1:14" x14ac:dyDescent="0.3">
      <c r="A1556" t="s">
        <v>9</v>
      </c>
      <c r="B1556" t="s">
        <v>141</v>
      </c>
      <c r="C1556" t="s">
        <v>22</v>
      </c>
      <c r="D1556" t="s">
        <v>7</v>
      </c>
      <c r="E1556" t="s">
        <v>8</v>
      </c>
      <c r="F1556" s="5">
        <v>42547</v>
      </c>
      <c r="G1556">
        <v>156158483</v>
      </c>
      <c r="H1556" s="5">
        <v>42587</v>
      </c>
      <c r="I1556">
        <v>9620</v>
      </c>
      <c r="J1556" s="8">
        <v>109.28</v>
      </c>
      <c r="K1556" s="8">
        <v>35.840000000000003</v>
      </c>
      <c r="L1556" s="8">
        <v>1051273.6000000001</v>
      </c>
      <c r="M1556" s="8">
        <v>344780.79999999999</v>
      </c>
      <c r="N1556" s="8">
        <v>706492.8</v>
      </c>
    </row>
    <row r="1557" spans="1:14" x14ac:dyDescent="0.3">
      <c r="A1557" t="s">
        <v>12</v>
      </c>
      <c r="B1557" t="s">
        <v>146</v>
      </c>
      <c r="C1557" t="s">
        <v>29</v>
      </c>
      <c r="D1557" t="s">
        <v>7</v>
      </c>
      <c r="E1557" t="s">
        <v>15</v>
      </c>
      <c r="F1557" s="5">
        <v>42222</v>
      </c>
      <c r="G1557">
        <v>636845099</v>
      </c>
      <c r="H1557" s="5">
        <v>42229</v>
      </c>
      <c r="I1557">
        <v>5472</v>
      </c>
      <c r="J1557" s="8">
        <v>651.21</v>
      </c>
      <c r="K1557" s="8">
        <v>524.96</v>
      </c>
      <c r="L1557" s="8">
        <v>3563421.12</v>
      </c>
      <c r="M1557" s="8">
        <v>2872581.12</v>
      </c>
      <c r="N1557" s="8">
        <v>690840</v>
      </c>
    </row>
    <row r="1558" spans="1:14" x14ac:dyDescent="0.3">
      <c r="A1558" t="s">
        <v>26</v>
      </c>
      <c r="B1558" t="s">
        <v>199</v>
      </c>
      <c r="C1558" t="s">
        <v>31</v>
      </c>
      <c r="D1558" t="s">
        <v>7</v>
      </c>
      <c r="E1558" t="s">
        <v>23</v>
      </c>
      <c r="F1558" s="5">
        <v>43639</v>
      </c>
      <c r="G1558">
        <v>445566689</v>
      </c>
      <c r="H1558" s="5">
        <v>43661</v>
      </c>
      <c r="I1558">
        <v>1940</v>
      </c>
      <c r="J1558" s="8">
        <v>437.2</v>
      </c>
      <c r="K1558" s="8">
        <v>263.33</v>
      </c>
      <c r="L1558" s="8">
        <v>848168</v>
      </c>
      <c r="M1558" s="8">
        <v>510860.2</v>
      </c>
      <c r="N1558" s="8">
        <v>337307.8</v>
      </c>
    </row>
    <row r="1559" spans="1:14" x14ac:dyDescent="0.3">
      <c r="A1559" t="s">
        <v>26</v>
      </c>
      <c r="B1559" t="s">
        <v>77</v>
      </c>
      <c r="C1559" t="s">
        <v>57</v>
      </c>
      <c r="D1559" t="s">
        <v>7</v>
      </c>
      <c r="E1559" t="s">
        <v>23</v>
      </c>
      <c r="F1559" s="5">
        <v>44841</v>
      </c>
      <c r="G1559">
        <v>704247081</v>
      </c>
      <c r="H1559" s="5">
        <v>44863</v>
      </c>
      <c r="I1559">
        <v>1216</v>
      </c>
      <c r="J1559" s="8">
        <v>154.06</v>
      </c>
      <c r="K1559" s="8">
        <v>90.93</v>
      </c>
      <c r="L1559" s="8">
        <v>187336.95999999999</v>
      </c>
      <c r="M1559" s="8">
        <v>110570.88</v>
      </c>
      <c r="N1559" s="8">
        <v>76766.080000000002</v>
      </c>
    </row>
    <row r="1560" spans="1:14" x14ac:dyDescent="0.3">
      <c r="A1560" t="s">
        <v>26</v>
      </c>
      <c r="B1560" t="s">
        <v>126</v>
      </c>
      <c r="C1560" t="s">
        <v>11</v>
      </c>
      <c r="D1560" t="s">
        <v>3</v>
      </c>
      <c r="E1560" t="s">
        <v>15</v>
      </c>
      <c r="F1560" s="5">
        <v>42640</v>
      </c>
      <c r="G1560">
        <v>355122601</v>
      </c>
      <c r="H1560" s="5">
        <v>42648</v>
      </c>
      <c r="I1560">
        <v>7524</v>
      </c>
      <c r="J1560" s="8">
        <v>47.45</v>
      </c>
      <c r="K1560" s="8">
        <v>31.79</v>
      </c>
      <c r="L1560" s="8">
        <v>357013.8</v>
      </c>
      <c r="M1560" s="8">
        <v>239187.96</v>
      </c>
      <c r="N1560" s="8">
        <v>117825.84</v>
      </c>
    </row>
    <row r="1561" spans="1:14" x14ac:dyDescent="0.3">
      <c r="A1561" t="s">
        <v>20</v>
      </c>
      <c r="B1561" t="s">
        <v>185</v>
      </c>
      <c r="C1561" t="s">
        <v>14</v>
      </c>
      <c r="D1561" t="s">
        <v>3</v>
      </c>
      <c r="E1561" t="s">
        <v>4</v>
      </c>
      <c r="F1561" s="5">
        <v>42092</v>
      </c>
      <c r="G1561">
        <v>210742080</v>
      </c>
      <c r="H1561" s="5">
        <v>42113</v>
      </c>
      <c r="I1561">
        <v>2119</v>
      </c>
      <c r="J1561" s="8">
        <v>205.7</v>
      </c>
      <c r="K1561" s="8">
        <v>117.11</v>
      </c>
      <c r="L1561" s="8">
        <v>435878.3</v>
      </c>
      <c r="M1561" s="8">
        <v>248156.09</v>
      </c>
      <c r="N1561" s="8">
        <v>187722.21</v>
      </c>
    </row>
    <row r="1562" spans="1:14" x14ac:dyDescent="0.3">
      <c r="A1562" t="s">
        <v>9</v>
      </c>
      <c r="B1562" t="s">
        <v>92</v>
      </c>
      <c r="C1562" t="s">
        <v>6</v>
      </c>
      <c r="D1562" t="s">
        <v>7</v>
      </c>
      <c r="E1562" t="s">
        <v>8</v>
      </c>
      <c r="F1562" s="5">
        <v>43787</v>
      </c>
      <c r="G1562">
        <v>703966844</v>
      </c>
      <c r="H1562" s="5">
        <v>43799</v>
      </c>
      <c r="I1562">
        <v>8288</v>
      </c>
      <c r="J1562" s="8">
        <v>152.58000000000001</v>
      </c>
      <c r="K1562" s="8">
        <v>97.44</v>
      </c>
      <c r="L1562" s="8">
        <v>1264583.04</v>
      </c>
      <c r="M1562" s="8">
        <v>807582.71999999997</v>
      </c>
      <c r="N1562" s="8">
        <v>457000.32</v>
      </c>
    </row>
    <row r="1563" spans="1:14" x14ac:dyDescent="0.3">
      <c r="A1563" t="s">
        <v>26</v>
      </c>
      <c r="B1563" t="s">
        <v>99</v>
      </c>
      <c r="C1563" t="s">
        <v>31</v>
      </c>
      <c r="D1563" t="s">
        <v>3</v>
      </c>
      <c r="E1563" t="s">
        <v>8</v>
      </c>
      <c r="F1563" s="5">
        <v>42942</v>
      </c>
      <c r="G1563">
        <v>537970721</v>
      </c>
      <c r="H1563" s="5">
        <v>42965</v>
      </c>
      <c r="I1563">
        <v>6346</v>
      </c>
      <c r="J1563" s="8">
        <v>437.2</v>
      </c>
      <c r="K1563" s="8">
        <v>263.33</v>
      </c>
      <c r="L1563" s="8">
        <v>2774471.2</v>
      </c>
      <c r="M1563" s="8">
        <v>1671092.18</v>
      </c>
      <c r="N1563" s="8">
        <v>1103379.02</v>
      </c>
    </row>
    <row r="1564" spans="1:14" x14ac:dyDescent="0.3">
      <c r="A1564" t="s">
        <v>9</v>
      </c>
      <c r="B1564" t="s">
        <v>105</v>
      </c>
      <c r="C1564" t="s">
        <v>65</v>
      </c>
      <c r="D1564" t="s">
        <v>7</v>
      </c>
      <c r="E1564" t="s">
        <v>15</v>
      </c>
      <c r="F1564" s="5">
        <v>42777</v>
      </c>
      <c r="G1564">
        <v>736240041</v>
      </c>
      <c r="H1564" s="5">
        <v>42786</v>
      </c>
      <c r="I1564">
        <v>8644</v>
      </c>
      <c r="J1564" s="8">
        <v>668.27</v>
      </c>
      <c r="K1564" s="8">
        <v>502.54</v>
      </c>
      <c r="L1564" s="8">
        <v>5776525.8799999999</v>
      </c>
      <c r="M1564" s="8">
        <v>4343955.76</v>
      </c>
      <c r="N1564" s="8">
        <v>1432570.12</v>
      </c>
    </row>
    <row r="1565" spans="1:14" x14ac:dyDescent="0.3">
      <c r="A1565" t="s">
        <v>17</v>
      </c>
      <c r="B1565" t="s">
        <v>86</v>
      </c>
      <c r="C1565" t="s">
        <v>29</v>
      </c>
      <c r="D1565" t="s">
        <v>3</v>
      </c>
      <c r="E1565" t="s">
        <v>23</v>
      </c>
      <c r="F1565" s="5">
        <v>42286</v>
      </c>
      <c r="G1565">
        <v>592573630</v>
      </c>
      <c r="H1565" s="5">
        <v>42298</v>
      </c>
      <c r="I1565">
        <v>4560</v>
      </c>
      <c r="J1565" s="8">
        <v>651.21</v>
      </c>
      <c r="K1565" s="8">
        <v>524.96</v>
      </c>
      <c r="L1565" s="8">
        <v>2969517.6</v>
      </c>
      <c r="M1565" s="8">
        <v>2393817.6</v>
      </c>
      <c r="N1565" s="8">
        <v>575700</v>
      </c>
    </row>
    <row r="1566" spans="1:14" x14ac:dyDescent="0.3">
      <c r="A1566" t="s">
        <v>0</v>
      </c>
      <c r="B1566" t="s">
        <v>101</v>
      </c>
      <c r="C1566" t="s">
        <v>6</v>
      </c>
      <c r="D1566" t="s">
        <v>3</v>
      </c>
      <c r="E1566" t="s">
        <v>15</v>
      </c>
      <c r="F1566" s="5">
        <v>44658</v>
      </c>
      <c r="G1566">
        <v>821082818</v>
      </c>
      <c r="H1566" s="5">
        <v>44696</v>
      </c>
      <c r="I1566">
        <v>5507</v>
      </c>
      <c r="J1566" s="8">
        <v>152.58000000000001</v>
      </c>
      <c r="K1566" s="8">
        <v>97.44</v>
      </c>
      <c r="L1566" s="8">
        <v>840258.06</v>
      </c>
      <c r="M1566" s="8">
        <v>536602.07999999996</v>
      </c>
      <c r="N1566" s="8">
        <v>303655.98</v>
      </c>
    </row>
    <row r="1567" spans="1:14" x14ac:dyDescent="0.3">
      <c r="A1567" t="s">
        <v>26</v>
      </c>
      <c r="B1567" t="s">
        <v>199</v>
      </c>
      <c r="C1567" t="s">
        <v>65</v>
      </c>
      <c r="D1567" t="s">
        <v>7</v>
      </c>
      <c r="E1567" t="s">
        <v>15</v>
      </c>
      <c r="F1567" s="5">
        <v>42856</v>
      </c>
      <c r="G1567">
        <v>406191432</v>
      </c>
      <c r="H1567" s="5">
        <v>42887</v>
      </c>
      <c r="I1567">
        <v>9926</v>
      </c>
      <c r="J1567" s="8">
        <v>668.27</v>
      </c>
      <c r="K1567" s="8">
        <v>502.54</v>
      </c>
      <c r="L1567" s="8">
        <v>6633248.0199999996</v>
      </c>
      <c r="M1567" s="8">
        <v>4988212.04</v>
      </c>
      <c r="N1567" s="8">
        <v>1645035.98</v>
      </c>
    </row>
    <row r="1568" spans="1:14" x14ac:dyDescent="0.3">
      <c r="A1568" t="s">
        <v>26</v>
      </c>
      <c r="B1568" t="s">
        <v>116</v>
      </c>
      <c r="C1568" t="s">
        <v>29</v>
      </c>
      <c r="D1568" t="s">
        <v>3</v>
      </c>
      <c r="E1568" t="s">
        <v>23</v>
      </c>
      <c r="F1568" s="5">
        <v>42699</v>
      </c>
      <c r="G1568">
        <v>652635800</v>
      </c>
      <c r="H1568" s="5">
        <v>42749</v>
      </c>
      <c r="I1568">
        <v>8291</v>
      </c>
      <c r="J1568" s="8">
        <v>651.21</v>
      </c>
      <c r="K1568" s="8">
        <v>524.96</v>
      </c>
      <c r="L1568" s="8">
        <v>5399182.1100000003</v>
      </c>
      <c r="M1568" s="8">
        <v>4352443.3600000003</v>
      </c>
      <c r="N1568" s="8">
        <v>1046738.75</v>
      </c>
    </row>
    <row r="1569" spans="1:14" x14ac:dyDescent="0.3">
      <c r="A1569" t="s">
        <v>12</v>
      </c>
      <c r="B1569" t="s">
        <v>90</v>
      </c>
      <c r="C1569" t="s">
        <v>36</v>
      </c>
      <c r="D1569" t="s">
        <v>7</v>
      </c>
      <c r="E1569" t="s">
        <v>23</v>
      </c>
      <c r="F1569" s="5">
        <v>42545</v>
      </c>
      <c r="G1569">
        <v>235464751</v>
      </c>
      <c r="H1569" s="5">
        <v>42584</v>
      </c>
      <c r="I1569">
        <v>8107</v>
      </c>
      <c r="J1569" s="8">
        <v>421.89</v>
      </c>
      <c r="K1569" s="8">
        <v>364.69</v>
      </c>
      <c r="L1569" s="8">
        <v>3420262.23</v>
      </c>
      <c r="M1569" s="8">
        <v>2956541.83</v>
      </c>
      <c r="N1569" s="8">
        <v>463720.4</v>
      </c>
    </row>
    <row r="1570" spans="1:14" x14ac:dyDescent="0.3">
      <c r="A1570" t="s">
        <v>26</v>
      </c>
      <c r="B1570" t="s">
        <v>63</v>
      </c>
      <c r="C1570" t="s">
        <v>45</v>
      </c>
      <c r="D1570" t="s">
        <v>7</v>
      </c>
      <c r="E1570" t="s">
        <v>4</v>
      </c>
      <c r="F1570" s="5">
        <v>42758</v>
      </c>
      <c r="G1570">
        <v>150039613</v>
      </c>
      <c r="H1570" s="5">
        <v>42765</v>
      </c>
      <c r="I1570">
        <v>8910</v>
      </c>
      <c r="J1570" s="8">
        <v>9.33</v>
      </c>
      <c r="K1570" s="8">
        <v>6.92</v>
      </c>
      <c r="L1570" s="8">
        <v>83130.3</v>
      </c>
      <c r="M1570" s="8">
        <v>61657.2</v>
      </c>
      <c r="N1570" s="8">
        <v>21473.1</v>
      </c>
    </row>
    <row r="1571" spans="1:14" x14ac:dyDescent="0.3">
      <c r="A1571" t="s">
        <v>17</v>
      </c>
      <c r="B1571" t="s">
        <v>163</v>
      </c>
      <c r="C1571" t="s">
        <v>31</v>
      </c>
      <c r="D1571" t="s">
        <v>7</v>
      </c>
      <c r="E1571" t="s">
        <v>4</v>
      </c>
      <c r="F1571" s="5">
        <v>42705</v>
      </c>
      <c r="G1571">
        <v>562034213</v>
      </c>
      <c r="H1571" s="5">
        <v>42708</v>
      </c>
      <c r="I1571">
        <v>7268</v>
      </c>
      <c r="J1571" s="8">
        <v>437.2</v>
      </c>
      <c r="K1571" s="8">
        <v>263.33</v>
      </c>
      <c r="L1571" s="8">
        <v>3177569.6</v>
      </c>
      <c r="M1571" s="8">
        <v>1913882.44</v>
      </c>
      <c r="N1571" s="8">
        <v>1263687.1599999999</v>
      </c>
    </row>
    <row r="1572" spans="1:14" x14ac:dyDescent="0.3">
      <c r="A1572" t="s">
        <v>9</v>
      </c>
      <c r="B1572" t="s">
        <v>49</v>
      </c>
      <c r="C1572" t="s">
        <v>31</v>
      </c>
      <c r="D1572" t="s">
        <v>3</v>
      </c>
      <c r="E1572" t="s">
        <v>8</v>
      </c>
      <c r="F1572" s="5">
        <v>42146</v>
      </c>
      <c r="G1572">
        <v>357434880</v>
      </c>
      <c r="H1572" s="5">
        <v>42184</v>
      </c>
      <c r="I1572">
        <v>1779</v>
      </c>
      <c r="J1572" s="8">
        <v>437.2</v>
      </c>
      <c r="K1572" s="8">
        <v>263.33</v>
      </c>
      <c r="L1572" s="8">
        <v>777778.8</v>
      </c>
      <c r="M1572" s="8">
        <v>468464.07</v>
      </c>
      <c r="N1572" s="8">
        <v>309314.73</v>
      </c>
    </row>
    <row r="1573" spans="1:14" x14ac:dyDescent="0.3">
      <c r="A1573" t="s">
        <v>12</v>
      </c>
      <c r="B1573" t="s">
        <v>90</v>
      </c>
      <c r="C1573" t="s">
        <v>65</v>
      </c>
      <c r="D1573" t="s">
        <v>7</v>
      </c>
      <c r="E1573" t="s">
        <v>23</v>
      </c>
      <c r="F1573" s="5">
        <v>42611</v>
      </c>
      <c r="G1573">
        <v>292540442</v>
      </c>
      <c r="H1573" s="5">
        <v>42620</v>
      </c>
      <c r="I1573">
        <v>8073</v>
      </c>
      <c r="J1573" s="8">
        <v>668.27</v>
      </c>
      <c r="K1573" s="8">
        <v>502.54</v>
      </c>
      <c r="L1573" s="8">
        <v>5394943.71</v>
      </c>
      <c r="M1573" s="8">
        <v>4057005.42</v>
      </c>
      <c r="N1573" s="8">
        <v>1337938.29</v>
      </c>
    </row>
    <row r="1574" spans="1:14" x14ac:dyDescent="0.3">
      <c r="A1574" t="s">
        <v>12</v>
      </c>
      <c r="B1574" t="s">
        <v>162</v>
      </c>
      <c r="C1574" t="s">
        <v>36</v>
      </c>
      <c r="D1574" t="s">
        <v>3</v>
      </c>
      <c r="E1574" t="s">
        <v>23</v>
      </c>
      <c r="F1574" s="5">
        <v>44870</v>
      </c>
      <c r="G1574">
        <v>743962228</v>
      </c>
      <c r="H1574" s="5">
        <v>44899</v>
      </c>
      <c r="I1574">
        <v>3811</v>
      </c>
      <c r="J1574" s="8">
        <v>421.89</v>
      </c>
      <c r="K1574" s="8">
        <v>364.69</v>
      </c>
      <c r="L1574" s="8">
        <v>1607822.79</v>
      </c>
      <c r="M1574" s="8">
        <v>1389833.59</v>
      </c>
      <c r="N1574" s="8">
        <v>217989.2</v>
      </c>
    </row>
    <row r="1575" spans="1:14" x14ac:dyDescent="0.3">
      <c r="A1575" t="s">
        <v>9</v>
      </c>
      <c r="B1575" t="s">
        <v>84</v>
      </c>
      <c r="C1575" t="s">
        <v>22</v>
      </c>
      <c r="D1575" t="s">
        <v>7</v>
      </c>
      <c r="E1575" t="s">
        <v>23</v>
      </c>
      <c r="F1575" s="5">
        <v>42231</v>
      </c>
      <c r="G1575">
        <v>358624064</v>
      </c>
      <c r="H1575" s="5">
        <v>42280</v>
      </c>
      <c r="I1575">
        <v>3685</v>
      </c>
      <c r="J1575" s="8">
        <v>109.28</v>
      </c>
      <c r="K1575" s="8">
        <v>35.840000000000003</v>
      </c>
      <c r="L1575" s="8">
        <v>402696.8</v>
      </c>
      <c r="M1575" s="8">
        <v>132070.39999999999</v>
      </c>
      <c r="N1575" s="8">
        <v>270626.40000000002</v>
      </c>
    </row>
    <row r="1576" spans="1:14" x14ac:dyDescent="0.3">
      <c r="A1576" t="s">
        <v>9</v>
      </c>
      <c r="B1576" t="s">
        <v>157</v>
      </c>
      <c r="C1576" t="s">
        <v>57</v>
      </c>
      <c r="D1576" t="s">
        <v>3</v>
      </c>
      <c r="E1576" t="s">
        <v>4</v>
      </c>
      <c r="F1576" s="5">
        <v>44512</v>
      </c>
      <c r="G1576">
        <v>103762280</v>
      </c>
      <c r="H1576" s="5">
        <v>44544</v>
      </c>
      <c r="I1576">
        <v>4419</v>
      </c>
      <c r="J1576" s="8">
        <v>154.06</v>
      </c>
      <c r="K1576" s="8">
        <v>90.93</v>
      </c>
      <c r="L1576" s="8">
        <v>680791.14</v>
      </c>
      <c r="M1576" s="8">
        <v>401819.67</v>
      </c>
      <c r="N1576" s="8">
        <v>278971.46999999997</v>
      </c>
    </row>
    <row r="1577" spans="1:14" x14ac:dyDescent="0.3">
      <c r="A1577" t="s">
        <v>0</v>
      </c>
      <c r="B1577" t="s">
        <v>197</v>
      </c>
      <c r="C1577" t="s">
        <v>14</v>
      </c>
      <c r="D1577" t="s">
        <v>3</v>
      </c>
      <c r="E1577" t="s">
        <v>23</v>
      </c>
      <c r="F1577" s="5">
        <v>42224</v>
      </c>
      <c r="G1577">
        <v>116925704</v>
      </c>
      <c r="H1577" s="5">
        <v>42255</v>
      </c>
      <c r="I1577">
        <v>9769</v>
      </c>
      <c r="J1577" s="8">
        <v>205.7</v>
      </c>
      <c r="K1577" s="8">
        <v>117.11</v>
      </c>
      <c r="L1577" s="8">
        <v>2009483.3</v>
      </c>
      <c r="M1577" s="8">
        <v>1144047.5900000001</v>
      </c>
      <c r="N1577" s="8">
        <v>865435.71</v>
      </c>
    </row>
    <row r="1578" spans="1:14" x14ac:dyDescent="0.3">
      <c r="A1578" t="s">
        <v>12</v>
      </c>
      <c r="B1578" t="s">
        <v>73</v>
      </c>
      <c r="C1578" t="s">
        <v>65</v>
      </c>
      <c r="D1578" t="s">
        <v>3</v>
      </c>
      <c r="E1578" t="s">
        <v>8</v>
      </c>
      <c r="F1578" s="5">
        <v>43693</v>
      </c>
      <c r="G1578">
        <v>155975663</v>
      </c>
      <c r="H1578" s="5">
        <v>43703</v>
      </c>
      <c r="I1578">
        <v>5520</v>
      </c>
      <c r="J1578" s="8">
        <v>668.27</v>
      </c>
      <c r="K1578" s="8">
        <v>502.54</v>
      </c>
      <c r="L1578" s="8">
        <v>3688850.4</v>
      </c>
      <c r="M1578" s="8">
        <v>2774020.8</v>
      </c>
      <c r="N1578" s="8">
        <v>914829.6</v>
      </c>
    </row>
    <row r="1579" spans="1:14" x14ac:dyDescent="0.3">
      <c r="A1579" t="s">
        <v>26</v>
      </c>
      <c r="B1579" t="s">
        <v>79</v>
      </c>
      <c r="C1579" t="s">
        <v>22</v>
      </c>
      <c r="D1579" t="s">
        <v>3</v>
      </c>
      <c r="E1579" t="s">
        <v>4</v>
      </c>
      <c r="F1579" s="5">
        <v>44096</v>
      </c>
      <c r="G1579">
        <v>949085986</v>
      </c>
      <c r="H1579" s="5">
        <v>44120</v>
      </c>
      <c r="I1579">
        <v>4489</v>
      </c>
      <c r="J1579" s="8">
        <v>109.28</v>
      </c>
      <c r="K1579" s="8">
        <v>35.840000000000003</v>
      </c>
      <c r="L1579" s="8">
        <v>490557.92</v>
      </c>
      <c r="M1579" s="8">
        <v>160885.76000000001</v>
      </c>
      <c r="N1579" s="8">
        <v>329672.15999999997</v>
      </c>
    </row>
    <row r="1580" spans="1:14" x14ac:dyDescent="0.3">
      <c r="A1580" t="s">
        <v>9</v>
      </c>
      <c r="B1580" t="s">
        <v>105</v>
      </c>
      <c r="C1580" t="s">
        <v>2</v>
      </c>
      <c r="D1580" t="s">
        <v>7</v>
      </c>
      <c r="E1580" t="s">
        <v>4</v>
      </c>
      <c r="F1580" s="5">
        <v>43536</v>
      </c>
      <c r="G1580">
        <v>144743001</v>
      </c>
      <c r="H1580" s="5">
        <v>43576</v>
      </c>
      <c r="I1580">
        <v>1525</v>
      </c>
      <c r="J1580" s="8">
        <v>255.28</v>
      </c>
      <c r="K1580" s="8">
        <v>159.41999999999999</v>
      </c>
      <c r="L1580" s="8">
        <v>389302</v>
      </c>
      <c r="M1580" s="8">
        <v>243115.5</v>
      </c>
      <c r="N1580" s="8">
        <v>146186.5</v>
      </c>
    </row>
    <row r="1581" spans="1:14" x14ac:dyDescent="0.3">
      <c r="A1581" t="s">
        <v>12</v>
      </c>
      <c r="B1581" t="s">
        <v>180</v>
      </c>
      <c r="C1581" t="s">
        <v>2</v>
      </c>
      <c r="D1581" t="s">
        <v>3</v>
      </c>
      <c r="E1581" t="s">
        <v>4</v>
      </c>
      <c r="F1581" s="5">
        <v>44046</v>
      </c>
      <c r="G1581">
        <v>861745536</v>
      </c>
      <c r="H1581" s="5">
        <v>44057</v>
      </c>
      <c r="I1581">
        <v>8509</v>
      </c>
      <c r="J1581" s="8">
        <v>255.28</v>
      </c>
      <c r="K1581" s="8">
        <v>159.41999999999999</v>
      </c>
      <c r="L1581" s="8">
        <v>2172177.52</v>
      </c>
      <c r="M1581" s="8">
        <v>1356504.78</v>
      </c>
      <c r="N1581" s="8">
        <v>815672.74</v>
      </c>
    </row>
    <row r="1582" spans="1:14" x14ac:dyDescent="0.3">
      <c r="A1582" t="s">
        <v>9</v>
      </c>
      <c r="B1582" t="s">
        <v>178</v>
      </c>
      <c r="C1582" t="s">
        <v>11</v>
      </c>
      <c r="D1582" t="s">
        <v>3</v>
      </c>
      <c r="E1582" t="s">
        <v>15</v>
      </c>
      <c r="F1582" s="5">
        <v>42777</v>
      </c>
      <c r="G1582">
        <v>439204919</v>
      </c>
      <c r="H1582" s="5">
        <v>42785</v>
      </c>
      <c r="I1582">
        <v>9350</v>
      </c>
      <c r="J1582" s="8">
        <v>47.45</v>
      </c>
      <c r="K1582" s="8">
        <v>31.79</v>
      </c>
      <c r="L1582" s="8">
        <v>443657.5</v>
      </c>
      <c r="M1582" s="8">
        <v>297236.5</v>
      </c>
      <c r="N1582" s="8">
        <v>146421</v>
      </c>
    </row>
    <row r="1583" spans="1:14" x14ac:dyDescent="0.3">
      <c r="A1583" t="s">
        <v>26</v>
      </c>
      <c r="B1583" t="s">
        <v>103</v>
      </c>
      <c r="C1583" t="s">
        <v>29</v>
      </c>
      <c r="D1583" t="s">
        <v>7</v>
      </c>
      <c r="E1583" t="s">
        <v>15</v>
      </c>
      <c r="F1583" s="5">
        <v>42041</v>
      </c>
      <c r="G1583">
        <v>786544978</v>
      </c>
      <c r="H1583" s="5">
        <v>42078</v>
      </c>
      <c r="I1583">
        <v>4993</v>
      </c>
      <c r="J1583" s="8">
        <v>651.21</v>
      </c>
      <c r="K1583" s="8">
        <v>524.96</v>
      </c>
      <c r="L1583" s="8">
        <v>3251491.53</v>
      </c>
      <c r="M1583" s="8">
        <v>2621125.2799999998</v>
      </c>
      <c r="N1583" s="8">
        <v>630366.25</v>
      </c>
    </row>
    <row r="1584" spans="1:14" x14ac:dyDescent="0.3">
      <c r="A1584" t="s">
        <v>26</v>
      </c>
      <c r="B1584" t="s">
        <v>95</v>
      </c>
      <c r="C1584" t="s">
        <v>36</v>
      </c>
      <c r="D1584" t="s">
        <v>3</v>
      </c>
      <c r="E1584" t="s">
        <v>8</v>
      </c>
      <c r="F1584" s="5">
        <v>44231</v>
      </c>
      <c r="G1584">
        <v>733502042</v>
      </c>
      <c r="H1584" s="5">
        <v>44249</v>
      </c>
      <c r="I1584">
        <v>8409</v>
      </c>
      <c r="J1584" s="8">
        <v>421.89</v>
      </c>
      <c r="K1584" s="8">
        <v>364.69</v>
      </c>
      <c r="L1584" s="8">
        <v>3547673.01</v>
      </c>
      <c r="M1584" s="8">
        <v>3066678.21</v>
      </c>
      <c r="N1584" s="8">
        <v>480994.8</v>
      </c>
    </row>
    <row r="1585" spans="1:14" x14ac:dyDescent="0.3">
      <c r="A1585" t="s">
        <v>26</v>
      </c>
      <c r="B1585" t="s">
        <v>27</v>
      </c>
      <c r="C1585" t="s">
        <v>19</v>
      </c>
      <c r="D1585" t="s">
        <v>3</v>
      </c>
      <c r="E1585" t="s">
        <v>8</v>
      </c>
      <c r="F1585" s="5">
        <v>43280</v>
      </c>
      <c r="G1585">
        <v>980124938</v>
      </c>
      <c r="H1585" s="5">
        <v>43288</v>
      </c>
      <c r="I1585">
        <v>9605</v>
      </c>
      <c r="J1585" s="8">
        <v>81.73</v>
      </c>
      <c r="K1585" s="8">
        <v>56.67</v>
      </c>
      <c r="L1585" s="8">
        <v>785016.65</v>
      </c>
      <c r="M1585" s="8">
        <v>544315.35</v>
      </c>
      <c r="N1585" s="8">
        <v>240701.3</v>
      </c>
    </row>
    <row r="1586" spans="1:14" x14ac:dyDescent="0.3">
      <c r="A1586" t="s">
        <v>17</v>
      </c>
      <c r="B1586" t="s">
        <v>85</v>
      </c>
      <c r="C1586" t="s">
        <v>19</v>
      </c>
      <c r="D1586" t="s">
        <v>3</v>
      </c>
      <c r="E1586" t="s">
        <v>4</v>
      </c>
      <c r="F1586" s="5">
        <v>43477</v>
      </c>
      <c r="G1586">
        <v>946774995</v>
      </c>
      <c r="H1586" s="5">
        <v>43509</v>
      </c>
      <c r="I1586">
        <v>615</v>
      </c>
      <c r="J1586" s="8">
        <v>81.73</v>
      </c>
      <c r="K1586" s="8">
        <v>56.67</v>
      </c>
      <c r="L1586" s="8">
        <v>50263.95</v>
      </c>
      <c r="M1586" s="8">
        <v>34852.050000000003</v>
      </c>
      <c r="N1586" s="8">
        <v>15411.9</v>
      </c>
    </row>
    <row r="1587" spans="1:14" x14ac:dyDescent="0.3">
      <c r="A1587" t="s">
        <v>20</v>
      </c>
      <c r="B1587" t="s">
        <v>181</v>
      </c>
      <c r="C1587" t="s">
        <v>22</v>
      </c>
      <c r="D1587" t="s">
        <v>7</v>
      </c>
      <c r="E1587" t="s">
        <v>23</v>
      </c>
      <c r="F1587" s="5">
        <v>43268</v>
      </c>
      <c r="G1587">
        <v>124126040</v>
      </c>
      <c r="H1587" s="5">
        <v>43314</v>
      </c>
      <c r="I1587">
        <v>509</v>
      </c>
      <c r="J1587" s="8">
        <v>109.28</v>
      </c>
      <c r="K1587" s="8">
        <v>35.840000000000003</v>
      </c>
      <c r="L1587" s="8">
        <v>55623.519999999997</v>
      </c>
      <c r="M1587" s="8">
        <v>18242.560000000001</v>
      </c>
      <c r="N1587" s="8">
        <v>37380.959999999999</v>
      </c>
    </row>
    <row r="1588" spans="1:14" x14ac:dyDescent="0.3">
      <c r="A1588" t="s">
        <v>26</v>
      </c>
      <c r="B1588" t="s">
        <v>103</v>
      </c>
      <c r="C1588" t="s">
        <v>11</v>
      </c>
      <c r="D1588" t="s">
        <v>3</v>
      </c>
      <c r="E1588" t="s">
        <v>23</v>
      </c>
      <c r="F1588" s="5">
        <v>43987</v>
      </c>
      <c r="G1588">
        <v>323164403</v>
      </c>
      <c r="H1588" s="5">
        <v>44012</v>
      </c>
      <c r="I1588">
        <v>383</v>
      </c>
      <c r="J1588" s="8">
        <v>47.45</v>
      </c>
      <c r="K1588" s="8">
        <v>31.79</v>
      </c>
      <c r="L1588" s="8">
        <v>18173.349999999999</v>
      </c>
      <c r="M1588" s="8">
        <v>12175.57</v>
      </c>
      <c r="N1588" s="8">
        <v>5997.78</v>
      </c>
    </row>
    <row r="1589" spans="1:14" x14ac:dyDescent="0.3">
      <c r="A1589" t="s">
        <v>17</v>
      </c>
      <c r="B1589" t="s">
        <v>35</v>
      </c>
      <c r="C1589" t="s">
        <v>14</v>
      </c>
      <c r="D1589" t="s">
        <v>3</v>
      </c>
      <c r="E1589" t="s">
        <v>15</v>
      </c>
      <c r="F1589" s="5">
        <v>43473</v>
      </c>
      <c r="G1589">
        <v>725188910</v>
      </c>
      <c r="H1589" s="5">
        <v>43504</v>
      </c>
      <c r="I1589">
        <v>8369</v>
      </c>
      <c r="J1589" s="8">
        <v>205.7</v>
      </c>
      <c r="K1589" s="8">
        <v>117.11</v>
      </c>
      <c r="L1589" s="8">
        <v>1721503.3</v>
      </c>
      <c r="M1589" s="8">
        <v>980093.59</v>
      </c>
      <c r="N1589" s="8">
        <v>741409.71</v>
      </c>
    </row>
    <row r="1590" spans="1:14" x14ac:dyDescent="0.3">
      <c r="A1590" t="s">
        <v>26</v>
      </c>
      <c r="B1590" t="s">
        <v>123</v>
      </c>
      <c r="C1590" t="s">
        <v>11</v>
      </c>
      <c r="D1590" t="s">
        <v>3</v>
      </c>
      <c r="E1590" t="s">
        <v>4</v>
      </c>
      <c r="F1590" s="5">
        <v>42303</v>
      </c>
      <c r="G1590">
        <v>131810891</v>
      </c>
      <c r="H1590" s="5">
        <v>42341</v>
      </c>
      <c r="I1590">
        <v>4627</v>
      </c>
      <c r="J1590" s="8">
        <v>47.45</v>
      </c>
      <c r="K1590" s="8">
        <v>31.79</v>
      </c>
      <c r="L1590" s="8">
        <v>219551.15</v>
      </c>
      <c r="M1590" s="8">
        <v>147092.32999999999</v>
      </c>
      <c r="N1590" s="8">
        <v>72458.820000000007</v>
      </c>
    </row>
    <row r="1591" spans="1:14" x14ac:dyDescent="0.3">
      <c r="A1591" t="s">
        <v>9</v>
      </c>
      <c r="B1591" t="s">
        <v>106</v>
      </c>
      <c r="C1591" t="s">
        <v>45</v>
      </c>
      <c r="D1591" t="s">
        <v>7</v>
      </c>
      <c r="E1591" t="s">
        <v>8</v>
      </c>
      <c r="F1591" s="5">
        <v>44595</v>
      </c>
      <c r="G1591">
        <v>114954173</v>
      </c>
      <c r="H1591" s="5">
        <v>44603</v>
      </c>
      <c r="I1591">
        <v>6349</v>
      </c>
      <c r="J1591" s="8">
        <v>9.33</v>
      </c>
      <c r="K1591" s="8">
        <v>6.92</v>
      </c>
      <c r="L1591" s="8">
        <v>59236.17</v>
      </c>
      <c r="M1591" s="8">
        <v>43935.08</v>
      </c>
      <c r="N1591" s="8">
        <v>15301.09</v>
      </c>
    </row>
    <row r="1592" spans="1:14" x14ac:dyDescent="0.3">
      <c r="A1592" t="s">
        <v>17</v>
      </c>
      <c r="B1592" t="s">
        <v>25</v>
      </c>
      <c r="C1592" t="s">
        <v>19</v>
      </c>
      <c r="D1592" t="s">
        <v>3</v>
      </c>
      <c r="E1592" t="s">
        <v>8</v>
      </c>
      <c r="F1592" s="5">
        <v>42547</v>
      </c>
      <c r="G1592">
        <v>966855084</v>
      </c>
      <c r="H1592" s="5">
        <v>42567</v>
      </c>
      <c r="I1592">
        <v>2760</v>
      </c>
      <c r="J1592" s="8">
        <v>81.73</v>
      </c>
      <c r="K1592" s="8">
        <v>56.67</v>
      </c>
      <c r="L1592" s="8">
        <v>225574.8</v>
      </c>
      <c r="M1592" s="8">
        <v>156409.20000000001</v>
      </c>
      <c r="N1592" s="8">
        <v>69165.600000000006</v>
      </c>
    </row>
    <row r="1593" spans="1:14" x14ac:dyDescent="0.3">
      <c r="A1593" t="s">
        <v>26</v>
      </c>
      <c r="B1593" t="s">
        <v>142</v>
      </c>
      <c r="C1593" t="s">
        <v>22</v>
      </c>
      <c r="D1593" t="s">
        <v>7</v>
      </c>
      <c r="E1593" t="s">
        <v>15</v>
      </c>
      <c r="F1593" s="5">
        <v>42021</v>
      </c>
      <c r="G1593">
        <v>350062453</v>
      </c>
      <c r="H1593" s="5">
        <v>42057</v>
      </c>
      <c r="I1593">
        <v>114</v>
      </c>
      <c r="J1593" s="8">
        <v>109.28</v>
      </c>
      <c r="K1593" s="8">
        <v>35.840000000000003</v>
      </c>
      <c r="L1593" s="8">
        <v>12457.92</v>
      </c>
      <c r="M1593" s="8">
        <v>4085.76</v>
      </c>
      <c r="N1593" s="8">
        <v>8372.16</v>
      </c>
    </row>
    <row r="1594" spans="1:14" x14ac:dyDescent="0.3">
      <c r="A1594" t="s">
        <v>20</v>
      </c>
      <c r="B1594" t="s">
        <v>81</v>
      </c>
      <c r="C1594" t="s">
        <v>2</v>
      </c>
      <c r="D1594" t="s">
        <v>3</v>
      </c>
      <c r="E1594" t="s">
        <v>15</v>
      </c>
      <c r="F1594" s="5">
        <v>42802</v>
      </c>
      <c r="G1594">
        <v>947437608</v>
      </c>
      <c r="H1594" s="5">
        <v>42837</v>
      </c>
      <c r="I1594">
        <v>6697</v>
      </c>
      <c r="J1594" s="8">
        <v>255.28</v>
      </c>
      <c r="K1594" s="8">
        <v>159.41999999999999</v>
      </c>
      <c r="L1594" s="8">
        <v>1709610.16</v>
      </c>
      <c r="M1594" s="8">
        <v>1067635.74</v>
      </c>
      <c r="N1594" s="8">
        <v>641974.42000000004</v>
      </c>
    </row>
    <row r="1595" spans="1:14" x14ac:dyDescent="0.3">
      <c r="A1595" t="s">
        <v>26</v>
      </c>
      <c r="B1595" t="s">
        <v>156</v>
      </c>
      <c r="C1595" t="s">
        <v>11</v>
      </c>
      <c r="D1595" t="s">
        <v>3</v>
      </c>
      <c r="E1595" t="s">
        <v>8</v>
      </c>
      <c r="F1595" s="5">
        <v>42529</v>
      </c>
      <c r="G1595">
        <v>112154376</v>
      </c>
      <c r="H1595" s="5">
        <v>42562</v>
      </c>
      <c r="I1595">
        <v>7827</v>
      </c>
      <c r="J1595" s="8">
        <v>47.45</v>
      </c>
      <c r="K1595" s="8">
        <v>31.79</v>
      </c>
      <c r="L1595" s="8">
        <v>371391.15</v>
      </c>
      <c r="M1595" s="8">
        <v>248820.33</v>
      </c>
      <c r="N1595" s="8">
        <v>122570.82</v>
      </c>
    </row>
    <row r="1596" spans="1:14" x14ac:dyDescent="0.3">
      <c r="A1596" t="s">
        <v>20</v>
      </c>
      <c r="B1596" t="s">
        <v>70</v>
      </c>
      <c r="C1596" t="s">
        <v>65</v>
      </c>
      <c r="D1596" t="s">
        <v>7</v>
      </c>
      <c r="E1596" t="s">
        <v>4</v>
      </c>
      <c r="F1596" s="5">
        <v>43459</v>
      </c>
      <c r="G1596">
        <v>217699086</v>
      </c>
      <c r="H1596" s="5">
        <v>42006</v>
      </c>
      <c r="I1596">
        <v>852</v>
      </c>
      <c r="J1596" s="8">
        <v>668.27</v>
      </c>
      <c r="K1596" s="8">
        <v>502.54</v>
      </c>
      <c r="L1596" s="8">
        <v>569366.04</v>
      </c>
      <c r="M1596" s="8">
        <v>428164.08</v>
      </c>
      <c r="N1596" s="8">
        <v>141201.96</v>
      </c>
    </row>
    <row r="1597" spans="1:14" x14ac:dyDescent="0.3">
      <c r="A1597" t="s">
        <v>26</v>
      </c>
      <c r="B1597" t="s">
        <v>103</v>
      </c>
      <c r="C1597" t="s">
        <v>22</v>
      </c>
      <c r="D1597" t="s">
        <v>7</v>
      </c>
      <c r="E1597" t="s">
        <v>8</v>
      </c>
      <c r="F1597" s="5">
        <v>43932</v>
      </c>
      <c r="G1597">
        <v>107870566</v>
      </c>
      <c r="H1597" s="5">
        <v>43963</v>
      </c>
      <c r="I1597">
        <v>153</v>
      </c>
      <c r="J1597" s="8">
        <v>109.28</v>
      </c>
      <c r="K1597" s="8">
        <v>35.840000000000003</v>
      </c>
      <c r="L1597" s="8">
        <v>16719.84</v>
      </c>
      <c r="M1597" s="8">
        <v>5483.52</v>
      </c>
      <c r="N1597" s="8">
        <v>11236.32</v>
      </c>
    </row>
    <row r="1598" spans="1:14" x14ac:dyDescent="0.3">
      <c r="A1598" t="s">
        <v>26</v>
      </c>
      <c r="B1598" t="s">
        <v>95</v>
      </c>
      <c r="C1598" t="s">
        <v>14</v>
      </c>
      <c r="D1598" t="s">
        <v>3</v>
      </c>
      <c r="E1598" t="s">
        <v>8</v>
      </c>
      <c r="F1598" s="5">
        <v>42523</v>
      </c>
      <c r="G1598">
        <v>946780145</v>
      </c>
      <c r="H1598" s="5">
        <v>42553</v>
      </c>
      <c r="I1598">
        <v>2139</v>
      </c>
      <c r="J1598" s="8">
        <v>205.7</v>
      </c>
      <c r="K1598" s="8">
        <v>117.11</v>
      </c>
      <c r="L1598" s="8">
        <v>439992.3</v>
      </c>
      <c r="M1598" s="8">
        <v>250498.29</v>
      </c>
      <c r="N1598" s="8">
        <v>189494.01</v>
      </c>
    </row>
    <row r="1599" spans="1:14" x14ac:dyDescent="0.3">
      <c r="A1599" t="s">
        <v>17</v>
      </c>
      <c r="B1599" t="s">
        <v>163</v>
      </c>
      <c r="C1599" t="s">
        <v>14</v>
      </c>
      <c r="D1599" t="s">
        <v>3</v>
      </c>
      <c r="E1599" t="s">
        <v>23</v>
      </c>
      <c r="F1599" s="5">
        <v>44583</v>
      </c>
      <c r="G1599">
        <v>368851649</v>
      </c>
      <c r="H1599" s="5">
        <v>44609</v>
      </c>
      <c r="I1599">
        <v>255</v>
      </c>
      <c r="J1599" s="8">
        <v>205.7</v>
      </c>
      <c r="K1599" s="8">
        <v>117.11</v>
      </c>
      <c r="L1599" s="8">
        <v>52453.5</v>
      </c>
      <c r="M1599" s="8">
        <v>29863.05</v>
      </c>
      <c r="N1599" s="8">
        <v>22590.45</v>
      </c>
    </row>
    <row r="1600" spans="1:14" x14ac:dyDescent="0.3">
      <c r="A1600" t="s">
        <v>26</v>
      </c>
      <c r="B1600" t="s">
        <v>207</v>
      </c>
      <c r="C1600" t="s">
        <v>29</v>
      </c>
      <c r="D1600" t="s">
        <v>3</v>
      </c>
      <c r="E1600" t="s">
        <v>15</v>
      </c>
      <c r="F1600" s="5">
        <v>43386</v>
      </c>
      <c r="G1600">
        <v>128821408</v>
      </c>
      <c r="H1600" s="5">
        <v>43386</v>
      </c>
      <c r="I1600">
        <v>9972</v>
      </c>
      <c r="J1600" s="8">
        <v>651.21</v>
      </c>
      <c r="K1600" s="8">
        <v>524.96</v>
      </c>
      <c r="L1600" s="8">
        <v>6493866.1200000001</v>
      </c>
      <c r="M1600" s="8">
        <v>5234901.12</v>
      </c>
      <c r="N1600" s="8">
        <v>1258965</v>
      </c>
    </row>
    <row r="1601" spans="1:14" x14ac:dyDescent="0.3">
      <c r="A1601" t="s">
        <v>20</v>
      </c>
      <c r="B1601" t="s">
        <v>71</v>
      </c>
      <c r="C1601" t="s">
        <v>57</v>
      </c>
      <c r="D1601" t="s">
        <v>7</v>
      </c>
      <c r="E1601" t="s">
        <v>15</v>
      </c>
      <c r="F1601" s="5">
        <v>44410</v>
      </c>
      <c r="G1601">
        <v>251738250</v>
      </c>
      <c r="H1601" s="5">
        <v>44434</v>
      </c>
      <c r="I1601">
        <v>3797</v>
      </c>
      <c r="J1601" s="8">
        <v>154.06</v>
      </c>
      <c r="K1601" s="8">
        <v>90.93</v>
      </c>
      <c r="L1601" s="8">
        <v>584965.81999999995</v>
      </c>
      <c r="M1601" s="8">
        <v>345261.21</v>
      </c>
      <c r="N1601" s="8">
        <v>239704.61</v>
      </c>
    </row>
    <row r="1602" spans="1:14" x14ac:dyDescent="0.3">
      <c r="A1602" t="s">
        <v>26</v>
      </c>
      <c r="B1602" t="s">
        <v>155</v>
      </c>
      <c r="C1602" t="s">
        <v>36</v>
      </c>
      <c r="D1602" t="s">
        <v>3</v>
      </c>
      <c r="E1602" t="s">
        <v>4</v>
      </c>
      <c r="F1602" s="5">
        <v>44130</v>
      </c>
      <c r="G1602">
        <v>382963502</v>
      </c>
      <c r="H1602" s="5">
        <v>44162</v>
      </c>
      <c r="I1602">
        <v>6265</v>
      </c>
      <c r="J1602" s="8">
        <v>421.89</v>
      </c>
      <c r="K1602" s="8">
        <v>364.69</v>
      </c>
      <c r="L1602" s="8">
        <v>2643140.85</v>
      </c>
      <c r="M1602" s="8">
        <v>2284782.85</v>
      </c>
      <c r="N1602" s="8">
        <v>358358</v>
      </c>
    </row>
    <row r="1603" spans="1:14" x14ac:dyDescent="0.3">
      <c r="A1603" t="s">
        <v>9</v>
      </c>
      <c r="B1603" t="s">
        <v>114</v>
      </c>
      <c r="C1603" t="s">
        <v>11</v>
      </c>
      <c r="D1603" t="s">
        <v>7</v>
      </c>
      <c r="E1603" t="s">
        <v>15</v>
      </c>
      <c r="F1603" s="5">
        <v>44187</v>
      </c>
      <c r="G1603">
        <v>238170993</v>
      </c>
      <c r="H1603" s="5">
        <v>43868</v>
      </c>
      <c r="I1603">
        <v>8944</v>
      </c>
      <c r="J1603" s="8">
        <v>47.45</v>
      </c>
      <c r="K1603" s="8">
        <v>31.79</v>
      </c>
      <c r="L1603" s="8">
        <v>424392.8</v>
      </c>
      <c r="M1603" s="8">
        <v>284329.76</v>
      </c>
      <c r="N1603" s="8">
        <v>140063.04000000001</v>
      </c>
    </row>
    <row r="1604" spans="1:14" x14ac:dyDescent="0.3">
      <c r="A1604" t="s">
        <v>26</v>
      </c>
      <c r="B1604" t="s">
        <v>136</v>
      </c>
      <c r="C1604" t="s">
        <v>2</v>
      </c>
      <c r="D1604" t="s">
        <v>7</v>
      </c>
      <c r="E1604" t="s">
        <v>4</v>
      </c>
      <c r="F1604" s="5">
        <v>42069</v>
      </c>
      <c r="G1604">
        <v>953347051</v>
      </c>
      <c r="H1604" s="5">
        <v>42071</v>
      </c>
      <c r="I1604">
        <v>5433</v>
      </c>
      <c r="J1604" s="8">
        <v>255.28</v>
      </c>
      <c r="K1604" s="8">
        <v>159.41999999999999</v>
      </c>
      <c r="L1604" s="8">
        <v>1386936.24</v>
      </c>
      <c r="M1604" s="8">
        <v>866128.86</v>
      </c>
      <c r="N1604" s="8">
        <v>520807.38</v>
      </c>
    </row>
    <row r="1605" spans="1:14" x14ac:dyDescent="0.3">
      <c r="A1605" t="s">
        <v>9</v>
      </c>
      <c r="B1605" t="s">
        <v>167</v>
      </c>
      <c r="C1605" t="s">
        <v>22</v>
      </c>
      <c r="D1605" t="s">
        <v>3</v>
      </c>
      <c r="E1605" t="s">
        <v>4</v>
      </c>
      <c r="F1605" s="5">
        <v>43923</v>
      </c>
      <c r="G1605">
        <v>134790503</v>
      </c>
      <c r="H1605" s="5">
        <v>43947</v>
      </c>
      <c r="I1605">
        <v>6360</v>
      </c>
      <c r="J1605" s="8">
        <v>109.28</v>
      </c>
      <c r="K1605" s="8">
        <v>35.840000000000003</v>
      </c>
      <c r="L1605" s="8">
        <v>695020.8</v>
      </c>
      <c r="M1605" s="8">
        <v>227942.39999999999</v>
      </c>
      <c r="N1605" s="8">
        <v>467078.40000000002</v>
      </c>
    </row>
    <row r="1606" spans="1:14" x14ac:dyDescent="0.3">
      <c r="A1606" t="s">
        <v>9</v>
      </c>
      <c r="B1606" t="s">
        <v>49</v>
      </c>
      <c r="C1606" t="s">
        <v>57</v>
      </c>
      <c r="D1606" t="s">
        <v>3</v>
      </c>
      <c r="E1606" t="s">
        <v>23</v>
      </c>
      <c r="F1606" s="5">
        <v>43554</v>
      </c>
      <c r="G1606">
        <v>409112679</v>
      </c>
      <c r="H1606" s="5">
        <v>43603</v>
      </c>
      <c r="I1606">
        <v>4388</v>
      </c>
      <c r="J1606" s="8">
        <v>154.06</v>
      </c>
      <c r="K1606" s="8">
        <v>90.93</v>
      </c>
      <c r="L1606" s="8">
        <v>676015.28</v>
      </c>
      <c r="M1606" s="8">
        <v>399000.84</v>
      </c>
      <c r="N1606" s="8">
        <v>277014.44</v>
      </c>
    </row>
    <row r="1607" spans="1:14" x14ac:dyDescent="0.3">
      <c r="A1607" t="s">
        <v>26</v>
      </c>
      <c r="B1607" t="s">
        <v>109</v>
      </c>
      <c r="C1607" t="s">
        <v>19</v>
      </c>
      <c r="D1607" t="s">
        <v>7</v>
      </c>
      <c r="E1607" t="s">
        <v>15</v>
      </c>
      <c r="F1607" s="5">
        <v>42698</v>
      </c>
      <c r="G1607">
        <v>873237407</v>
      </c>
      <c r="H1607" s="5">
        <v>42699</v>
      </c>
      <c r="I1607">
        <v>9209</v>
      </c>
      <c r="J1607" s="8">
        <v>81.73</v>
      </c>
      <c r="K1607" s="8">
        <v>56.67</v>
      </c>
      <c r="L1607" s="8">
        <v>752651.57</v>
      </c>
      <c r="M1607" s="8">
        <v>521874.03</v>
      </c>
      <c r="N1607" s="8">
        <v>230777.54</v>
      </c>
    </row>
    <row r="1608" spans="1:14" x14ac:dyDescent="0.3">
      <c r="A1608" t="s">
        <v>26</v>
      </c>
      <c r="B1608" t="s">
        <v>113</v>
      </c>
      <c r="C1608" t="s">
        <v>65</v>
      </c>
      <c r="D1608" t="s">
        <v>7</v>
      </c>
      <c r="E1608" t="s">
        <v>8</v>
      </c>
      <c r="F1608" s="5">
        <v>42170</v>
      </c>
      <c r="G1608">
        <v>244401013</v>
      </c>
      <c r="H1608" s="5">
        <v>42192</v>
      </c>
      <c r="I1608">
        <v>2546</v>
      </c>
      <c r="J1608" s="8">
        <v>668.27</v>
      </c>
      <c r="K1608" s="8">
        <v>502.54</v>
      </c>
      <c r="L1608" s="8">
        <v>1701415.42</v>
      </c>
      <c r="M1608" s="8">
        <v>1279466.8400000001</v>
      </c>
      <c r="N1608" s="8">
        <v>421948.58</v>
      </c>
    </row>
    <row r="1609" spans="1:14" x14ac:dyDescent="0.3">
      <c r="A1609" t="s">
        <v>39</v>
      </c>
      <c r="B1609" t="s">
        <v>128</v>
      </c>
      <c r="C1609" t="s">
        <v>14</v>
      </c>
      <c r="D1609" t="s">
        <v>3</v>
      </c>
      <c r="E1609" t="s">
        <v>8</v>
      </c>
      <c r="F1609" s="5">
        <v>43674</v>
      </c>
      <c r="G1609">
        <v>910152328</v>
      </c>
      <c r="H1609" s="5">
        <v>43711</v>
      </c>
      <c r="I1609">
        <v>3154</v>
      </c>
      <c r="J1609" s="8">
        <v>205.7</v>
      </c>
      <c r="K1609" s="8">
        <v>117.11</v>
      </c>
      <c r="L1609" s="8">
        <v>648777.80000000005</v>
      </c>
      <c r="M1609" s="8">
        <v>369364.94</v>
      </c>
      <c r="N1609" s="8">
        <v>279412.86</v>
      </c>
    </row>
    <row r="1610" spans="1:14" x14ac:dyDescent="0.3">
      <c r="A1610" t="s">
        <v>12</v>
      </c>
      <c r="B1610" t="s">
        <v>180</v>
      </c>
      <c r="C1610" t="s">
        <v>11</v>
      </c>
      <c r="D1610" t="s">
        <v>3</v>
      </c>
      <c r="E1610" t="s">
        <v>23</v>
      </c>
      <c r="F1610" s="5">
        <v>42729</v>
      </c>
      <c r="G1610">
        <v>378352677</v>
      </c>
      <c r="H1610" s="5">
        <v>42765</v>
      </c>
      <c r="I1610">
        <v>1820</v>
      </c>
      <c r="J1610" s="8">
        <v>47.45</v>
      </c>
      <c r="K1610" s="8">
        <v>31.79</v>
      </c>
      <c r="L1610" s="8">
        <v>86359</v>
      </c>
      <c r="M1610" s="8">
        <v>57857.8</v>
      </c>
      <c r="N1610" s="8">
        <v>28501.200000000001</v>
      </c>
    </row>
    <row r="1611" spans="1:14" x14ac:dyDescent="0.3">
      <c r="A1611" t="s">
        <v>9</v>
      </c>
      <c r="B1611" t="s">
        <v>167</v>
      </c>
      <c r="C1611" t="s">
        <v>36</v>
      </c>
      <c r="D1611" t="s">
        <v>7</v>
      </c>
      <c r="E1611" t="s">
        <v>23</v>
      </c>
      <c r="F1611" s="5">
        <v>43665</v>
      </c>
      <c r="G1611">
        <v>727175891</v>
      </c>
      <c r="H1611" s="5">
        <v>43715</v>
      </c>
      <c r="I1611">
        <v>6360</v>
      </c>
      <c r="J1611" s="8">
        <v>421.89</v>
      </c>
      <c r="K1611" s="8">
        <v>364.69</v>
      </c>
      <c r="L1611" s="8">
        <v>2683220.4</v>
      </c>
      <c r="M1611" s="8">
        <v>2319428.4</v>
      </c>
      <c r="N1611" s="8">
        <v>363792</v>
      </c>
    </row>
    <row r="1612" spans="1:14" x14ac:dyDescent="0.3">
      <c r="A1612" t="s">
        <v>26</v>
      </c>
      <c r="B1612" t="s">
        <v>136</v>
      </c>
      <c r="C1612" t="s">
        <v>65</v>
      </c>
      <c r="D1612" t="s">
        <v>7</v>
      </c>
      <c r="E1612" t="s">
        <v>4</v>
      </c>
      <c r="F1612" s="5">
        <v>43431</v>
      </c>
      <c r="G1612">
        <v>955108296</v>
      </c>
      <c r="H1612" s="5">
        <v>43448</v>
      </c>
      <c r="I1612">
        <v>6624</v>
      </c>
      <c r="J1612" s="8">
        <v>668.27</v>
      </c>
      <c r="K1612" s="8">
        <v>502.54</v>
      </c>
      <c r="L1612" s="8">
        <v>4426620.4800000004</v>
      </c>
      <c r="M1612" s="8">
        <v>3328824.96</v>
      </c>
      <c r="N1612" s="8">
        <v>1097795.52</v>
      </c>
    </row>
    <row r="1613" spans="1:14" x14ac:dyDescent="0.3">
      <c r="A1613" t="s">
        <v>26</v>
      </c>
      <c r="B1613" t="s">
        <v>78</v>
      </c>
      <c r="C1613" t="s">
        <v>22</v>
      </c>
      <c r="D1613" t="s">
        <v>7</v>
      </c>
      <c r="E1613" t="s">
        <v>15</v>
      </c>
      <c r="F1613" s="5">
        <v>43406</v>
      </c>
      <c r="G1613">
        <v>130948722</v>
      </c>
      <c r="H1613" s="5">
        <v>43427</v>
      </c>
      <c r="I1613">
        <v>9492</v>
      </c>
      <c r="J1613" s="8">
        <v>109.28</v>
      </c>
      <c r="K1613" s="8">
        <v>35.840000000000003</v>
      </c>
      <c r="L1613" s="8">
        <v>1037285.76</v>
      </c>
      <c r="M1613" s="8">
        <v>340193.28000000003</v>
      </c>
      <c r="N1613" s="8">
        <v>697092.48</v>
      </c>
    </row>
    <row r="1614" spans="1:14" x14ac:dyDescent="0.3">
      <c r="A1614" t="s">
        <v>20</v>
      </c>
      <c r="B1614" t="s">
        <v>185</v>
      </c>
      <c r="C1614" t="s">
        <v>29</v>
      </c>
      <c r="D1614" t="s">
        <v>3</v>
      </c>
      <c r="E1614" t="s">
        <v>4</v>
      </c>
      <c r="F1614" s="5">
        <v>42280</v>
      </c>
      <c r="G1614">
        <v>543808495</v>
      </c>
      <c r="H1614" s="5">
        <v>42284</v>
      </c>
      <c r="I1614">
        <v>3873</v>
      </c>
      <c r="J1614" s="8">
        <v>651.21</v>
      </c>
      <c r="K1614" s="8">
        <v>524.96</v>
      </c>
      <c r="L1614" s="8">
        <v>2522136.33</v>
      </c>
      <c r="M1614" s="8">
        <v>2033170.08</v>
      </c>
      <c r="N1614" s="8">
        <v>488966.25</v>
      </c>
    </row>
    <row r="1615" spans="1:14" x14ac:dyDescent="0.3">
      <c r="A1615" t="s">
        <v>20</v>
      </c>
      <c r="B1615" t="s">
        <v>183</v>
      </c>
      <c r="C1615" t="s">
        <v>65</v>
      </c>
      <c r="D1615" t="s">
        <v>7</v>
      </c>
      <c r="E1615" t="s">
        <v>23</v>
      </c>
      <c r="F1615" s="5">
        <v>42865</v>
      </c>
      <c r="G1615">
        <v>953111445</v>
      </c>
      <c r="H1615" s="5">
        <v>42913</v>
      </c>
      <c r="I1615">
        <v>5712</v>
      </c>
      <c r="J1615" s="8">
        <v>668.27</v>
      </c>
      <c r="K1615" s="8">
        <v>502.54</v>
      </c>
      <c r="L1615" s="8">
        <v>3817158.24</v>
      </c>
      <c r="M1615" s="8">
        <v>2870508.48</v>
      </c>
      <c r="N1615" s="8">
        <v>946649.76</v>
      </c>
    </row>
    <row r="1616" spans="1:14" x14ac:dyDescent="0.3">
      <c r="A1616" t="s">
        <v>9</v>
      </c>
      <c r="B1616" t="s">
        <v>161</v>
      </c>
      <c r="C1616" t="s">
        <v>31</v>
      </c>
      <c r="D1616" t="s">
        <v>3</v>
      </c>
      <c r="E1616" t="s">
        <v>15</v>
      </c>
      <c r="F1616" s="5">
        <v>44130</v>
      </c>
      <c r="G1616">
        <v>638593900</v>
      </c>
      <c r="H1616" s="5">
        <v>44177</v>
      </c>
      <c r="I1616">
        <v>2981</v>
      </c>
      <c r="J1616" s="8">
        <v>437.2</v>
      </c>
      <c r="K1616" s="8">
        <v>263.33</v>
      </c>
      <c r="L1616" s="8">
        <v>1303293.2</v>
      </c>
      <c r="M1616" s="8">
        <v>784986.73</v>
      </c>
      <c r="N1616" s="8">
        <v>518306.47</v>
      </c>
    </row>
    <row r="1617" spans="1:14" x14ac:dyDescent="0.3">
      <c r="A1617" t="s">
        <v>26</v>
      </c>
      <c r="B1617" t="s">
        <v>186</v>
      </c>
      <c r="C1617" t="s">
        <v>6</v>
      </c>
      <c r="D1617" t="s">
        <v>3</v>
      </c>
      <c r="E1617" t="s">
        <v>8</v>
      </c>
      <c r="F1617" s="5">
        <v>42126</v>
      </c>
      <c r="G1617">
        <v>750304687</v>
      </c>
      <c r="H1617" s="5">
        <v>42162</v>
      </c>
      <c r="I1617">
        <v>685</v>
      </c>
      <c r="J1617" s="8">
        <v>152.58000000000001</v>
      </c>
      <c r="K1617" s="8">
        <v>97.44</v>
      </c>
      <c r="L1617" s="8">
        <v>104517.3</v>
      </c>
      <c r="M1617" s="8">
        <v>66746.399999999994</v>
      </c>
      <c r="N1617" s="8">
        <v>37770.9</v>
      </c>
    </row>
    <row r="1618" spans="1:14" x14ac:dyDescent="0.3">
      <c r="A1618" t="s">
        <v>26</v>
      </c>
      <c r="B1618" t="s">
        <v>156</v>
      </c>
      <c r="C1618" t="s">
        <v>2</v>
      </c>
      <c r="D1618" t="s">
        <v>3</v>
      </c>
      <c r="E1618" t="s">
        <v>23</v>
      </c>
      <c r="F1618" s="5">
        <v>42524</v>
      </c>
      <c r="G1618">
        <v>258605134</v>
      </c>
      <c r="H1618" s="5">
        <v>42533</v>
      </c>
      <c r="I1618">
        <v>5861</v>
      </c>
      <c r="J1618" s="8">
        <v>255.28</v>
      </c>
      <c r="K1618" s="8">
        <v>159.41999999999999</v>
      </c>
      <c r="L1618" s="8">
        <v>1496196.08</v>
      </c>
      <c r="M1618" s="8">
        <v>934360.62</v>
      </c>
      <c r="N1618" s="8">
        <v>561835.46</v>
      </c>
    </row>
    <row r="1619" spans="1:14" x14ac:dyDescent="0.3">
      <c r="A1619" t="s">
        <v>26</v>
      </c>
      <c r="B1619" t="s">
        <v>51</v>
      </c>
      <c r="C1619" t="s">
        <v>29</v>
      </c>
      <c r="D1619" t="s">
        <v>7</v>
      </c>
      <c r="E1619" t="s">
        <v>4</v>
      </c>
      <c r="F1619" s="5">
        <v>44002</v>
      </c>
      <c r="G1619">
        <v>904169070</v>
      </c>
      <c r="H1619" s="5">
        <v>44006</v>
      </c>
      <c r="I1619">
        <v>2575</v>
      </c>
      <c r="J1619" s="8">
        <v>651.21</v>
      </c>
      <c r="K1619" s="8">
        <v>524.96</v>
      </c>
      <c r="L1619" s="8">
        <v>1676865.75</v>
      </c>
      <c r="M1619" s="8">
        <v>1351772</v>
      </c>
      <c r="N1619" s="8">
        <v>325093.75</v>
      </c>
    </row>
    <row r="1620" spans="1:14" x14ac:dyDescent="0.3">
      <c r="A1620" t="s">
        <v>17</v>
      </c>
      <c r="B1620" t="s">
        <v>86</v>
      </c>
      <c r="C1620" t="s">
        <v>29</v>
      </c>
      <c r="D1620" t="s">
        <v>7</v>
      </c>
      <c r="E1620" t="s">
        <v>15</v>
      </c>
      <c r="F1620" s="5">
        <v>42392</v>
      </c>
      <c r="G1620">
        <v>447982823</v>
      </c>
      <c r="H1620" s="5">
        <v>42410</v>
      </c>
      <c r="I1620">
        <v>6927</v>
      </c>
      <c r="J1620" s="8">
        <v>651.21</v>
      </c>
      <c r="K1620" s="8">
        <v>524.96</v>
      </c>
      <c r="L1620" s="8">
        <v>4510931.67</v>
      </c>
      <c r="M1620" s="8">
        <v>3636397.92</v>
      </c>
      <c r="N1620" s="8">
        <v>874533.75</v>
      </c>
    </row>
    <row r="1621" spans="1:14" x14ac:dyDescent="0.3">
      <c r="A1621" t="s">
        <v>0</v>
      </c>
      <c r="B1621" t="s">
        <v>138</v>
      </c>
      <c r="C1621" t="s">
        <v>36</v>
      </c>
      <c r="D1621" t="s">
        <v>7</v>
      </c>
      <c r="E1621" t="s">
        <v>4</v>
      </c>
      <c r="F1621" s="5">
        <v>43229</v>
      </c>
      <c r="G1621">
        <v>321345221</v>
      </c>
      <c r="H1621" s="5">
        <v>43266</v>
      </c>
      <c r="I1621">
        <v>2047</v>
      </c>
      <c r="J1621" s="8">
        <v>421.89</v>
      </c>
      <c r="K1621" s="8">
        <v>364.69</v>
      </c>
      <c r="L1621" s="8">
        <v>863608.83</v>
      </c>
      <c r="M1621" s="8">
        <v>746520.43</v>
      </c>
      <c r="N1621" s="8">
        <v>117088.4</v>
      </c>
    </row>
    <row r="1622" spans="1:14" x14ac:dyDescent="0.3">
      <c r="A1622" t="s">
        <v>26</v>
      </c>
      <c r="B1622" t="s">
        <v>208</v>
      </c>
      <c r="C1622" t="s">
        <v>11</v>
      </c>
      <c r="D1622" t="s">
        <v>3</v>
      </c>
      <c r="E1622" t="s">
        <v>23</v>
      </c>
      <c r="F1622" s="5">
        <v>44817</v>
      </c>
      <c r="G1622">
        <v>675867593</v>
      </c>
      <c r="H1622" s="5">
        <v>44827</v>
      </c>
      <c r="I1622">
        <v>3095</v>
      </c>
      <c r="J1622" s="8">
        <v>47.45</v>
      </c>
      <c r="K1622" s="8">
        <v>31.79</v>
      </c>
      <c r="L1622" s="8">
        <v>146857.75</v>
      </c>
      <c r="M1622" s="8">
        <v>98390.05</v>
      </c>
      <c r="N1622" s="8">
        <v>48467.7</v>
      </c>
    </row>
    <row r="1623" spans="1:14" x14ac:dyDescent="0.3">
      <c r="A1623" t="s">
        <v>9</v>
      </c>
      <c r="B1623" t="s">
        <v>145</v>
      </c>
      <c r="C1623" t="s">
        <v>11</v>
      </c>
      <c r="D1623" t="s">
        <v>7</v>
      </c>
      <c r="E1623" t="s">
        <v>23</v>
      </c>
      <c r="F1623" s="5">
        <v>43583</v>
      </c>
      <c r="G1623">
        <v>833473765</v>
      </c>
      <c r="H1623" s="5">
        <v>43610</v>
      </c>
      <c r="I1623">
        <v>2264</v>
      </c>
      <c r="J1623" s="8">
        <v>47.45</v>
      </c>
      <c r="K1623" s="8">
        <v>31.79</v>
      </c>
      <c r="L1623" s="8">
        <v>107426.8</v>
      </c>
      <c r="M1623" s="8">
        <v>71972.56</v>
      </c>
      <c r="N1623" s="8">
        <v>35454.239999999998</v>
      </c>
    </row>
    <row r="1624" spans="1:14" x14ac:dyDescent="0.3">
      <c r="A1624" t="s">
        <v>17</v>
      </c>
      <c r="B1624" t="s">
        <v>53</v>
      </c>
      <c r="C1624" t="s">
        <v>65</v>
      </c>
      <c r="D1624" t="s">
        <v>3</v>
      </c>
      <c r="E1624" t="s">
        <v>15</v>
      </c>
      <c r="F1624" s="5">
        <v>42496</v>
      </c>
      <c r="G1624">
        <v>636400067</v>
      </c>
      <c r="H1624" s="5">
        <v>42534</v>
      </c>
      <c r="I1624">
        <v>3777</v>
      </c>
      <c r="J1624" s="8">
        <v>668.27</v>
      </c>
      <c r="K1624" s="8">
        <v>502.54</v>
      </c>
      <c r="L1624" s="8">
        <v>2524055.79</v>
      </c>
      <c r="M1624" s="8">
        <v>1898093.58</v>
      </c>
      <c r="N1624" s="8">
        <v>625962.21</v>
      </c>
    </row>
    <row r="1625" spans="1:14" x14ac:dyDescent="0.3">
      <c r="A1625" t="s">
        <v>26</v>
      </c>
      <c r="B1625" t="s">
        <v>78</v>
      </c>
      <c r="C1625" t="s">
        <v>31</v>
      </c>
      <c r="D1625" t="s">
        <v>7</v>
      </c>
      <c r="E1625" t="s">
        <v>15</v>
      </c>
      <c r="F1625" s="5">
        <v>44264</v>
      </c>
      <c r="G1625">
        <v>897195327</v>
      </c>
      <c r="H1625" s="5">
        <v>44297</v>
      </c>
      <c r="I1625">
        <v>8890</v>
      </c>
      <c r="J1625" s="8">
        <v>437.2</v>
      </c>
      <c r="K1625" s="8">
        <v>263.33</v>
      </c>
      <c r="L1625" s="8">
        <v>3886708</v>
      </c>
      <c r="M1625" s="8">
        <v>2341003.7000000002</v>
      </c>
      <c r="N1625" s="8">
        <v>1545704.3</v>
      </c>
    </row>
    <row r="1626" spans="1:14" x14ac:dyDescent="0.3">
      <c r="A1626" t="s">
        <v>17</v>
      </c>
      <c r="B1626" t="s">
        <v>47</v>
      </c>
      <c r="C1626" t="s">
        <v>29</v>
      </c>
      <c r="D1626" t="s">
        <v>3</v>
      </c>
      <c r="E1626" t="s">
        <v>4</v>
      </c>
      <c r="F1626" s="5">
        <v>43475</v>
      </c>
      <c r="G1626">
        <v>248720872</v>
      </c>
      <c r="H1626" s="5">
        <v>43489</v>
      </c>
      <c r="I1626">
        <v>888</v>
      </c>
      <c r="J1626" s="8">
        <v>651.21</v>
      </c>
      <c r="K1626" s="8">
        <v>524.96</v>
      </c>
      <c r="L1626" s="8">
        <v>578274.48</v>
      </c>
      <c r="M1626" s="8">
        <v>466164.47999999998</v>
      </c>
      <c r="N1626" s="8">
        <v>112110</v>
      </c>
    </row>
    <row r="1627" spans="1:14" x14ac:dyDescent="0.3">
      <c r="A1627" t="s">
        <v>26</v>
      </c>
      <c r="B1627" t="s">
        <v>125</v>
      </c>
      <c r="C1627" t="s">
        <v>36</v>
      </c>
      <c r="D1627" t="s">
        <v>3</v>
      </c>
      <c r="E1627" t="s">
        <v>15</v>
      </c>
      <c r="F1627" s="5">
        <v>44428</v>
      </c>
      <c r="G1627">
        <v>994150531</v>
      </c>
      <c r="H1627" s="5">
        <v>44452</v>
      </c>
      <c r="I1627">
        <v>89</v>
      </c>
      <c r="J1627" s="8">
        <v>421.89</v>
      </c>
      <c r="K1627" s="8">
        <v>364.69</v>
      </c>
      <c r="L1627" s="8">
        <v>37548.21</v>
      </c>
      <c r="M1627" s="8">
        <v>32457.41</v>
      </c>
      <c r="N1627" s="8">
        <v>5090.8</v>
      </c>
    </row>
    <row r="1628" spans="1:14" x14ac:dyDescent="0.3">
      <c r="A1628" t="s">
        <v>17</v>
      </c>
      <c r="B1628" t="s">
        <v>25</v>
      </c>
      <c r="C1628" t="s">
        <v>2</v>
      </c>
      <c r="D1628" t="s">
        <v>7</v>
      </c>
      <c r="E1628" t="s">
        <v>15</v>
      </c>
      <c r="F1628" s="5">
        <v>44183</v>
      </c>
      <c r="G1628">
        <v>556970632</v>
      </c>
      <c r="H1628" s="5">
        <v>43832</v>
      </c>
      <c r="I1628">
        <v>8842</v>
      </c>
      <c r="J1628" s="8">
        <v>255.28</v>
      </c>
      <c r="K1628" s="8">
        <v>159.41999999999999</v>
      </c>
      <c r="L1628" s="8">
        <v>2257185.7599999998</v>
      </c>
      <c r="M1628" s="8">
        <v>1409591.64</v>
      </c>
      <c r="N1628" s="8">
        <v>847594.12</v>
      </c>
    </row>
    <row r="1629" spans="1:14" x14ac:dyDescent="0.3">
      <c r="A1629" t="s">
        <v>26</v>
      </c>
      <c r="B1629" t="s">
        <v>116</v>
      </c>
      <c r="C1629" t="s">
        <v>11</v>
      </c>
      <c r="D1629" t="s">
        <v>7</v>
      </c>
      <c r="E1629" t="s">
        <v>4</v>
      </c>
      <c r="F1629" s="5">
        <v>44083</v>
      </c>
      <c r="G1629">
        <v>930980002</v>
      </c>
      <c r="H1629" s="5">
        <v>44115</v>
      </c>
      <c r="I1629">
        <v>6526</v>
      </c>
      <c r="J1629" s="8">
        <v>47.45</v>
      </c>
      <c r="K1629" s="8">
        <v>31.79</v>
      </c>
      <c r="L1629" s="8">
        <v>309658.7</v>
      </c>
      <c r="M1629" s="8">
        <v>207461.54</v>
      </c>
      <c r="N1629" s="8">
        <v>102197.16</v>
      </c>
    </row>
    <row r="1630" spans="1:14" x14ac:dyDescent="0.3">
      <c r="A1630" t="s">
        <v>26</v>
      </c>
      <c r="B1630" t="s">
        <v>121</v>
      </c>
      <c r="C1630" t="s">
        <v>22</v>
      </c>
      <c r="D1630" t="s">
        <v>3</v>
      </c>
      <c r="E1630" t="s">
        <v>4</v>
      </c>
      <c r="F1630" s="5">
        <v>42049</v>
      </c>
      <c r="G1630">
        <v>130289971</v>
      </c>
      <c r="H1630" s="5">
        <v>42079</v>
      </c>
      <c r="I1630">
        <v>4553</v>
      </c>
      <c r="J1630" s="8">
        <v>109.28</v>
      </c>
      <c r="K1630" s="8">
        <v>35.840000000000003</v>
      </c>
      <c r="L1630" s="8">
        <v>497551.84</v>
      </c>
      <c r="M1630" s="8">
        <v>163179.51999999999</v>
      </c>
      <c r="N1630" s="8">
        <v>334372.32</v>
      </c>
    </row>
    <row r="1631" spans="1:14" x14ac:dyDescent="0.3">
      <c r="A1631" t="s">
        <v>20</v>
      </c>
      <c r="B1631" t="s">
        <v>201</v>
      </c>
      <c r="C1631" t="s">
        <v>45</v>
      </c>
      <c r="D1631" t="s">
        <v>3</v>
      </c>
      <c r="E1631" t="s">
        <v>4</v>
      </c>
      <c r="F1631" s="5">
        <v>43198</v>
      </c>
      <c r="G1631">
        <v>739324367</v>
      </c>
      <c r="H1631" s="5">
        <v>43200</v>
      </c>
      <c r="I1631">
        <v>1364</v>
      </c>
      <c r="J1631" s="8">
        <v>9.33</v>
      </c>
      <c r="K1631" s="8">
        <v>6.92</v>
      </c>
      <c r="L1631" s="8">
        <v>12726.12</v>
      </c>
      <c r="M1631" s="8">
        <v>9438.8799999999992</v>
      </c>
      <c r="N1631" s="8">
        <v>3287.24</v>
      </c>
    </row>
    <row r="1632" spans="1:14" x14ac:dyDescent="0.3">
      <c r="A1632" t="s">
        <v>17</v>
      </c>
      <c r="B1632" t="s">
        <v>28</v>
      </c>
      <c r="C1632" t="s">
        <v>22</v>
      </c>
      <c r="D1632" t="s">
        <v>3</v>
      </c>
      <c r="E1632" t="s">
        <v>4</v>
      </c>
      <c r="F1632" s="5">
        <v>44116</v>
      </c>
      <c r="G1632">
        <v>462819516</v>
      </c>
      <c r="H1632" s="5">
        <v>44124</v>
      </c>
      <c r="I1632">
        <v>7435</v>
      </c>
      <c r="J1632" s="8">
        <v>109.28</v>
      </c>
      <c r="K1632" s="8">
        <v>35.840000000000003</v>
      </c>
      <c r="L1632" s="8">
        <v>812496.8</v>
      </c>
      <c r="M1632" s="8">
        <v>266470.40000000002</v>
      </c>
      <c r="N1632" s="8">
        <v>546026.4</v>
      </c>
    </row>
    <row r="1633" spans="1:14" x14ac:dyDescent="0.3">
      <c r="A1633" t="s">
        <v>12</v>
      </c>
      <c r="B1633" t="s">
        <v>115</v>
      </c>
      <c r="C1633" t="s">
        <v>2</v>
      </c>
      <c r="D1633" t="s">
        <v>3</v>
      </c>
      <c r="E1633" t="s">
        <v>8</v>
      </c>
      <c r="F1633" s="5">
        <v>44777</v>
      </c>
      <c r="G1633">
        <v>675824248</v>
      </c>
      <c r="H1633" s="5">
        <v>44819</v>
      </c>
      <c r="I1633">
        <v>268</v>
      </c>
      <c r="J1633" s="8">
        <v>255.28</v>
      </c>
      <c r="K1633" s="8">
        <v>159.41999999999999</v>
      </c>
      <c r="L1633" s="8">
        <v>68415.039999999994</v>
      </c>
      <c r="M1633" s="8">
        <v>42724.56</v>
      </c>
      <c r="N1633" s="8">
        <v>25690.48</v>
      </c>
    </row>
    <row r="1634" spans="1:14" x14ac:dyDescent="0.3">
      <c r="A1634" t="s">
        <v>26</v>
      </c>
      <c r="B1634" t="s">
        <v>126</v>
      </c>
      <c r="C1634" t="s">
        <v>2</v>
      </c>
      <c r="D1634" t="s">
        <v>7</v>
      </c>
      <c r="E1634" t="s">
        <v>15</v>
      </c>
      <c r="F1634" s="5">
        <v>42468</v>
      </c>
      <c r="G1634">
        <v>573699891</v>
      </c>
      <c r="H1634" s="5">
        <v>42481</v>
      </c>
      <c r="I1634">
        <v>9402</v>
      </c>
      <c r="J1634" s="8">
        <v>255.28</v>
      </c>
      <c r="K1634" s="8">
        <v>159.41999999999999</v>
      </c>
      <c r="L1634" s="8">
        <v>2400142.56</v>
      </c>
      <c r="M1634" s="8">
        <v>1498866.84</v>
      </c>
      <c r="N1634" s="8">
        <v>901275.72</v>
      </c>
    </row>
    <row r="1635" spans="1:14" x14ac:dyDescent="0.3">
      <c r="A1635" t="s">
        <v>26</v>
      </c>
      <c r="B1635" t="s">
        <v>116</v>
      </c>
      <c r="C1635" t="s">
        <v>29</v>
      </c>
      <c r="D1635" t="s">
        <v>7</v>
      </c>
      <c r="E1635" t="s">
        <v>8</v>
      </c>
      <c r="F1635" s="5">
        <v>44173</v>
      </c>
      <c r="G1635">
        <v>322120273</v>
      </c>
      <c r="H1635" s="5">
        <v>44193</v>
      </c>
      <c r="I1635">
        <v>1402</v>
      </c>
      <c r="J1635" s="8">
        <v>651.21</v>
      </c>
      <c r="K1635" s="8">
        <v>524.96</v>
      </c>
      <c r="L1635" s="8">
        <v>912996.42</v>
      </c>
      <c r="M1635" s="8">
        <v>735993.92</v>
      </c>
      <c r="N1635" s="8">
        <v>177002.5</v>
      </c>
    </row>
    <row r="1636" spans="1:14" x14ac:dyDescent="0.3">
      <c r="A1636" t="s">
        <v>20</v>
      </c>
      <c r="B1636" t="s">
        <v>81</v>
      </c>
      <c r="C1636" t="s">
        <v>31</v>
      </c>
      <c r="D1636" t="s">
        <v>3</v>
      </c>
      <c r="E1636" t="s">
        <v>23</v>
      </c>
      <c r="F1636" s="5">
        <v>42035</v>
      </c>
      <c r="G1636">
        <v>607071721</v>
      </c>
      <c r="H1636" s="5">
        <v>42058</v>
      </c>
      <c r="I1636">
        <v>4868</v>
      </c>
      <c r="J1636" s="8">
        <v>437.2</v>
      </c>
      <c r="K1636" s="8">
        <v>263.33</v>
      </c>
      <c r="L1636" s="8">
        <v>2128289.6</v>
      </c>
      <c r="M1636" s="8">
        <v>1281890.44</v>
      </c>
      <c r="N1636" s="8">
        <v>846399.16</v>
      </c>
    </row>
    <row r="1637" spans="1:14" x14ac:dyDescent="0.3">
      <c r="A1637" t="s">
        <v>20</v>
      </c>
      <c r="B1637" t="s">
        <v>183</v>
      </c>
      <c r="C1637" t="s">
        <v>19</v>
      </c>
      <c r="D1637" t="s">
        <v>3</v>
      </c>
      <c r="E1637" t="s">
        <v>15</v>
      </c>
      <c r="F1637" s="5">
        <v>44470</v>
      </c>
      <c r="G1637">
        <v>384853065</v>
      </c>
      <c r="H1637" s="5">
        <v>44490</v>
      </c>
      <c r="I1637">
        <v>5429</v>
      </c>
      <c r="J1637" s="8">
        <v>81.73</v>
      </c>
      <c r="K1637" s="8">
        <v>56.67</v>
      </c>
      <c r="L1637" s="8">
        <v>443712.17</v>
      </c>
      <c r="M1637" s="8">
        <v>307661.43</v>
      </c>
      <c r="N1637" s="8">
        <v>136050.74</v>
      </c>
    </row>
    <row r="1638" spans="1:14" x14ac:dyDescent="0.3">
      <c r="A1638" t="s">
        <v>0</v>
      </c>
      <c r="B1638" t="s">
        <v>50</v>
      </c>
      <c r="C1638" t="s">
        <v>19</v>
      </c>
      <c r="D1638" t="s">
        <v>7</v>
      </c>
      <c r="E1638" t="s">
        <v>4</v>
      </c>
      <c r="F1638" s="5">
        <v>42282</v>
      </c>
      <c r="G1638">
        <v>932075631</v>
      </c>
      <c r="H1638" s="5">
        <v>42306</v>
      </c>
      <c r="I1638">
        <v>747</v>
      </c>
      <c r="J1638" s="8">
        <v>81.73</v>
      </c>
      <c r="K1638" s="8">
        <v>56.67</v>
      </c>
      <c r="L1638" s="8">
        <v>61052.31</v>
      </c>
      <c r="M1638" s="8">
        <v>42332.49</v>
      </c>
      <c r="N1638" s="8">
        <v>18719.82</v>
      </c>
    </row>
    <row r="1639" spans="1:14" x14ac:dyDescent="0.3">
      <c r="A1639" t="s">
        <v>17</v>
      </c>
      <c r="B1639" t="s">
        <v>82</v>
      </c>
      <c r="C1639" t="s">
        <v>45</v>
      </c>
      <c r="D1639" t="s">
        <v>3</v>
      </c>
      <c r="E1639" t="s">
        <v>23</v>
      </c>
      <c r="F1639" s="5">
        <v>43286</v>
      </c>
      <c r="G1639">
        <v>895663249</v>
      </c>
      <c r="H1639" s="5">
        <v>43322</v>
      </c>
      <c r="I1639">
        <v>5514</v>
      </c>
      <c r="J1639" s="8">
        <v>9.33</v>
      </c>
      <c r="K1639" s="8">
        <v>6.92</v>
      </c>
      <c r="L1639" s="8">
        <v>51445.62</v>
      </c>
      <c r="M1639" s="8">
        <v>38156.879999999997</v>
      </c>
      <c r="N1639" s="8">
        <v>13288.74</v>
      </c>
    </row>
    <row r="1640" spans="1:14" x14ac:dyDescent="0.3">
      <c r="A1640" t="s">
        <v>26</v>
      </c>
      <c r="B1640" t="s">
        <v>113</v>
      </c>
      <c r="C1640" t="s">
        <v>57</v>
      </c>
      <c r="D1640" t="s">
        <v>7</v>
      </c>
      <c r="E1640" t="s">
        <v>8</v>
      </c>
      <c r="F1640" s="5">
        <v>44411</v>
      </c>
      <c r="G1640">
        <v>342852246</v>
      </c>
      <c r="H1640" s="5">
        <v>44430</v>
      </c>
      <c r="I1640">
        <v>6453</v>
      </c>
      <c r="J1640" s="8">
        <v>154.06</v>
      </c>
      <c r="K1640" s="8">
        <v>90.93</v>
      </c>
      <c r="L1640" s="8">
        <v>994149.18</v>
      </c>
      <c r="M1640" s="8">
        <v>586771.29</v>
      </c>
      <c r="N1640" s="8">
        <v>407377.89</v>
      </c>
    </row>
    <row r="1641" spans="1:14" x14ac:dyDescent="0.3">
      <c r="A1641" t="s">
        <v>26</v>
      </c>
      <c r="B1641" t="s">
        <v>51</v>
      </c>
      <c r="C1641" t="s">
        <v>11</v>
      </c>
      <c r="D1641" t="s">
        <v>3</v>
      </c>
      <c r="E1641" t="s">
        <v>4</v>
      </c>
      <c r="F1641" s="5">
        <v>42169</v>
      </c>
      <c r="G1641">
        <v>311191451</v>
      </c>
      <c r="H1641" s="5">
        <v>42194</v>
      </c>
      <c r="I1641">
        <v>7321</v>
      </c>
      <c r="J1641" s="8">
        <v>47.45</v>
      </c>
      <c r="K1641" s="8">
        <v>31.79</v>
      </c>
      <c r="L1641" s="8">
        <v>347381.45</v>
      </c>
      <c r="M1641" s="8">
        <v>232734.59</v>
      </c>
      <c r="N1641" s="8">
        <v>114646.86</v>
      </c>
    </row>
    <row r="1642" spans="1:14" x14ac:dyDescent="0.3">
      <c r="A1642" t="s">
        <v>0</v>
      </c>
      <c r="B1642" t="s">
        <v>34</v>
      </c>
      <c r="C1642" t="s">
        <v>36</v>
      </c>
      <c r="D1642" t="s">
        <v>3</v>
      </c>
      <c r="E1642" t="s">
        <v>15</v>
      </c>
      <c r="F1642" s="5">
        <v>44155</v>
      </c>
      <c r="G1642">
        <v>558542191</v>
      </c>
      <c r="H1642" s="5">
        <v>44174</v>
      </c>
      <c r="I1642">
        <v>3901</v>
      </c>
      <c r="J1642" s="8">
        <v>421.89</v>
      </c>
      <c r="K1642" s="8">
        <v>364.69</v>
      </c>
      <c r="L1642" s="8">
        <v>1645792.89</v>
      </c>
      <c r="M1642" s="8">
        <v>1422655.69</v>
      </c>
      <c r="N1642" s="8">
        <v>223137.2</v>
      </c>
    </row>
    <row r="1643" spans="1:14" x14ac:dyDescent="0.3">
      <c r="A1643" t="s">
        <v>17</v>
      </c>
      <c r="B1643" t="s">
        <v>43</v>
      </c>
      <c r="C1643" t="s">
        <v>11</v>
      </c>
      <c r="D1643" t="s">
        <v>7</v>
      </c>
      <c r="E1643" t="s">
        <v>8</v>
      </c>
      <c r="F1643" s="5">
        <v>44816</v>
      </c>
      <c r="G1643">
        <v>913078296</v>
      </c>
      <c r="H1643" s="5">
        <v>44822</v>
      </c>
      <c r="I1643">
        <v>9013</v>
      </c>
      <c r="J1643" s="8">
        <v>47.45</v>
      </c>
      <c r="K1643" s="8">
        <v>31.79</v>
      </c>
      <c r="L1643" s="8">
        <v>427666.85</v>
      </c>
      <c r="M1643" s="8">
        <v>286523.27</v>
      </c>
      <c r="N1643" s="8">
        <v>141143.57999999999</v>
      </c>
    </row>
    <row r="1644" spans="1:14" x14ac:dyDescent="0.3">
      <c r="A1644" t="s">
        <v>20</v>
      </c>
      <c r="B1644" t="s">
        <v>54</v>
      </c>
      <c r="C1644" t="s">
        <v>65</v>
      </c>
      <c r="D1644" t="s">
        <v>3</v>
      </c>
      <c r="E1644" t="s">
        <v>15</v>
      </c>
      <c r="F1644" s="5">
        <v>42638</v>
      </c>
      <c r="G1644">
        <v>823286092</v>
      </c>
      <c r="H1644" s="5">
        <v>42640</v>
      </c>
      <c r="I1644">
        <v>7505</v>
      </c>
      <c r="J1644" s="8">
        <v>668.27</v>
      </c>
      <c r="K1644" s="8">
        <v>502.54</v>
      </c>
      <c r="L1644" s="8">
        <v>5015366.3499999996</v>
      </c>
      <c r="M1644" s="8">
        <v>3771562.7</v>
      </c>
      <c r="N1644" s="8">
        <v>1243803.6499999999</v>
      </c>
    </row>
    <row r="1645" spans="1:14" x14ac:dyDescent="0.3">
      <c r="A1645" t="s">
        <v>12</v>
      </c>
      <c r="B1645" t="s">
        <v>195</v>
      </c>
      <c r="C1645" t="s">
        <v>45</v>
      </c>
      <c r="D1645" t="s">
        <v>3</v>
      </c>
      <c r="E1645" t="s">
        <v>15</v>
      </c>
      <c r="F1645" s="5">
        <v>43617</v>
      </c>
      <c r="G1645">
        <v>707964408</v>
      </c>
      <c r="H1645" s="5">
        <v>43630</v>
      </c>
      <c r="I1645">
        <v>1256</v>
      </c>
      <c r="J1645" s="8">
        <v>9.33</v>
      </c>
      <c r="K1645" s="8">
        <v>6.92</v>
      </c>
      <c r="L1645" s="8">
        <v>11718.48</v>
      </c>
      <c r="M1645" s="8">
        <v>8691.52</v>
      </c>
      <c r="N1645" s="8">
        <v>3026.96</v>
      </c>
    </row>
    <row r="1646" spans="1:14" x14ac:dyDescent="0.3">
      <c r="A1646" t="s">
        <v>9</v>
      </c>
      <c r="B1646" t="s">
        <v>124</v>
      </c>
      <c r="C1646" t="s">
        <v>31</v>
      </c>
      <c r="D1646" t="s">
        <v>7</v>
      </c>
      <c r="E1646" t="s">
        <v>4</v>
      </c>
      <c r="F1646" s="5">
        <v>43289</v>
      </c>
      <c r="G1646">
        <v>606224572</v>
      </c>
      <c r="H1646" s="5">
        <v>43296</v>
      </c>
      <c r="I1646">
        <v>4177</v>
      </c>
      <c r="J1646" s="8">
        <v>437.2</v>
      </c>
      <c r="K1646" s="8">
        <v>263.33</v>
      </c>
      <c r="L1646" s="8">
        <v>1826184.4</v>
      </c>
      <c r="M1646" s="8">
        <v>1099929.4099999999</v>
      </c>
      <c r="N1646" s="8">
        <v>726254.99</v>
      </c>
    </row>
    <row r="1647" spans="1:14" x14ac:dyDescent="0.3">
      <c r="A1647" t="s">
        <v>17</v>
      </c>
      <c r="B1647" t="s">
        <v>59</v>
      </c>
      <c r="C1647" t="s">
        <v>22</v>
      </c>
      <c r="D1647" t="s">
        <v>7</v>
      </c>
      <c r="E1647" t="s">
        <v>4</v>
      </c>
      <c r="F1647" s="5">
        <v>42348</v>
      </c>
      <c r="G1647">
        <v>627490413</v>
      </c>
      <c r="H1647" s="5">
        <v>42388</v>
      </c>
      <c r="I1647">
        <v>7212</v>
      </c>
      <c r="J1647" s="8">
        <v>109.28</v>
      </c>
      <c r="K1647" s="8">
        <v>35.840000000000003</v>
      </c>
      <c r="L1647" s="8">
        <v>788127.36</v>
      </c>
      <c r="M1647" s="8">
        <v>258478.07999999999</v>
      </c>
      <c r="N1647" s="8">
        <v>529649.28</v>
      </c>
    </row>
    <row r="1648" spans="1:14" x14ac:dyDescent="0.3">
      <c r="A1648" t="s">
        <v>20</v>
      </c>
      <c r="B1648" t="s">
        <v>183</v>
      </c>
      <c r="C1648" t="s">
        <v>31</v>
      </c>
      <c r="D1648" t="s">
        <v>3</v>
      </c>
      <c r="E1648" t="s">
        <v>15</v>
      </c>
      <c r="F1648" s="5">
        <v>43343</v>
      </c>
      <c r="G1648">
        <v>501498258</v>
      </c>
      <c r="H1648" s="5">
        <v>43376</v>
      </c>
      <c r="I1648">
        <v>3334</v>
      </c>
      <c r="J1648" s="8">
        <v>437.2</v>
      </c>
      <c r="K1648" s="8">
        <v>263.33</v>
      </c>
      <c r="L1648" s="8">
        <v>1457624.8</v>
      </c>
      <c r="M1648" s="8">
        <v>877942.22</v>
      </c>
      <c r="N1648" s="8">
        <v>579682.57999999996</v>
      </c>
    </row>
    <row r="1649" spans="1:14" x14ac:dyDescent="0.3">
      <c r="A1649" t="s">
        <v>12</v>
      </c>
      <c r="B1649" t="s">
        <v>13</v>
      </c>
      <c r="C1649" t="s">
        <v>6</v>
      </c>
      <c r="D1649" t="s">
        <v>7</v>
      </c>
      <c r="E1649" t="s">
        <v>4</v>
      </c>
      <c r="F1649" s="5">
        <v>44016</v>
      </c>
      <c r="G1649">
        <v>928296935</v>
      </c>
      <c r="H1649" s="5">
        <v>44060</v>
      </c>
      <c r="I1649">
        <v>2547</v>
      </c>
      <c r="J1649" s="8">
        <v>152.58000000000001</v>
      </c>
      <c r="K1649" s="8">
        <v>97.44</v>
      </c>
      <c r="L1649" s="8">
        <v>388621.26</v>
      </c>
      <c r="M1649" s="8">
        <v>248179.68</v>
      </c>
      <c r="N1649" s="8">
        <v>140441.57999999999</v>
      </c>
    </row>
    <row r="1650" spans="1:14" x14ac:dyDescent="0.3">
      <c r="A1650" t="s">
        <v>12</v>
      </c>
      <c r="B1650" t="s">
        <v>76</v>
      </c>
      <c r="C1650" t="s">
        <v>65</v>
      </c>
      <c r="D1650" t="s">
        <v>3</v>
      </c>
      <c r="E1650" t="s">
        <v>8</v>
      </c>
      <c r="F1650" s="5">
        <v>43961</v>
      </c>
      <c r="G1650">
        <v>428247773</v>
      </c>
      <c r="H1650" s="5">
        <v>44006</v>
      </c>
      <c r="I1650">
        <v>6888</v>
      </c>
      <c r="J1650" s="8">
        <v>668.27</v>
      </c>
      <c r="K1650" s="8">
        <v>502.54</v>
      </c>
      <c r="L1650" s="8">
        <v>4603043.76</v>
      </c>
      <c r="M1650" s="8">
        <v>3461495.52</v>
      </c>
      <c r="N1650" s="8">
        <v>1141548.24</v>
      </c>
    </row>
    <row r="1651" spans="1:14" x14ac:dyDescent="0.3">
      <c r="A1651" t="s">
        <v>26</v>
      </c>
      <c r="B1651" t="s">
        <v>179</v>
      </c>
      <c r="C1651" t="s">
        <v>6</v>
      </c>
      <c r="D1651" t="s">
        <v>7</v>
      </c>
      <c r="E1651" t="s">
        <v>4</v>
      </c>
      <c r="F1651" s="5">
        <v>43240</v>
      </c>
      <c r="G1651">
        <v>292024600</v>
      </c>
      <c r="H1651" s="5">
        <v>43285</v>
      </c>
      <c r="I1651">
        <v>5423</v>
      </c>
      <c r="J1651" s="8">
        <v>152.58000000000001</v>
      </c>
      <c r="K1651" s="8">
        <v>97.44</v>
      </c>
      <c r="L1651" s="8">
        <v>827441.34</v>
      </c>
      <c r="M1651" s="8">
        <v>528417.12</v>
      </c>
      <c r="N1651" s="8">
        <v>299024.21999999997</v>
      </c>
    </row>
    <row r="1652" spans="1:14" x14ac:dyDescent="0.3">
      <c r="A1652" t="s">
        <v>17</v>
      </c>
      <c r="B1652" t="s">
        <v>30</v>
      </c>
      <c r="C1652" t="s">
        <v>45</v>
      </c>
      <c r="D1652" t="s">
        <v>3</v>
      </c>
      <c r="E1652" t="s">
        <v>15</v>
      </c>
      <c r="F1652" s="5">
        <v>43918</v>
      </c>
      <c r="G1652">
        <v>530613744</v>
      </c>
      <c r="H1652" s="5">
        <v>43935</v>
      </c>
      <c r="I1652">
        <v>9253</v>
      </c>
      <c r="J1652" s="8">
        <v>9.33</v>
      </c>
      <c r="K1652" s="8">
        <v>6.92</v>
      </c>
      <c r="L1652" s="8">
        <v>86330.49</v>
      </c>
      <c r="M1652" s="8">
        <v>64030.76</v>
      </c>
      <c r="N1652" s="8">
        <v>22299.73</v>
      </c>
    </row>
    <row r="1653" spans="1:14" x14ac:dyDescent="0.3">
      <c r="A1653" t="s">
        <v>9</v>
      </c>
      <c r="B1653" t="s">
        <v>110</v>
      </c>
      <c r="C1653" t="s">
        <v>22</v>
      </c>
      <c r="D1653" t="s">
        <v>3</v>
      </c>
      <c r="E1653" t="s">
        <v>23</v>
      </c>
      <c r="F1653" s="5">
        <v>43836</v>
      </c>
      <c r="G1653">
        <v>325314033</v>
      </c>
      <c r="H1653" s="5">
        <v>43860</v>
      </c>
      <c r="I1653">
        <v>6506</v>
      </c>
      <c r="J1653" s="8">
        <v>109.28</v>
      </c>
      <c r="K1653" s="8">
        <v>35.840000000000003</v>
      </c>
      <c r="L1653" s="8">
        <v>710975.68</v>
      </c>
      <c r="M1653" s="8">
        <v>233175.04000000001</v>
      </c>
      <c r="N1653" s="8">
        <v>477800.64</v>
      </c>
    </row>
    <row r="1654" spans="1:14" x14ac:dyDescent="0.3">
      <c r="A1654" t="s">
        <v>17</v>
      </c>
      <c r="B1654" t="s">
        <v>75</v>
      </c>
      <c r="C1654" t="s">
        <v>45</v>
      </c>
      <c r="D1654" t="s">
        <v>3</v>
      </c>
      <c r="E1654" t="s">
        <v>8</v>
      </c>
      <c r="F1654" s="5">
        <v>43566</v>
      </c>
      <c r="G1654">
        <v>277736794</v>
      </c>
      <c r="H1654" s="5">
        <v>43606</v>
      </c>
      <c r="I1654">
        <v>7344</v>
      </c>
      <c r="J1654" s="8">
        <v>9.33</v>
      </c>
      <c r="K1654" s="8">
        <v>6.92</v>
      </c>
      <c r="L1654" s="8">
        <v>68519.520000000004</v>
      </c>
      <c r="M1654" s="8">
        <v>50820.480000000003</v>
      </c>
      <c r="N1654" s="8">
        <v>17699.04</v>
      </c>
    </row>
    <row r="1655" spans="1:14" x14ac:dyDescent="0.3">
      <c r="A1655" t="s">
        <v>9</v>
      </c>
      <c r="B1655" t="s">
        <v>133</v>
      </c>
      <c r="C1655" t="s">
        <v>36</v>
      </c>
      <c r="D1655" t="s">
        <v>7</v>
      </c>
      <c r="E1655" t="s">
        <v>4</v>
      </c>
      <c r="F1655" s="5">
        <v>44154</v>
      </c>
      <c r="G1655">
        <v>159805858</v>
      </c>
      <c r="H1655" s="5">
        <v>44182</v>
      </c>
      <c r="I1655">
        <v>8959</v>
      </c>
      <c r="J1655" s="8">
        <v>421.89</v>
      </c>
      <c r="K1655" s="8">
        <v>364.69</v>
      </c>
      <c r="L1655" s="8">
        <v>3779712.51</v>
      </c>
      <c r="M1655" s="8">
        <v>3267257.71</v>
      </c>
      <c r="N1655" s="8">
        <v>512454.8</v>
      </c>
    </row>
    <row r="1656" spans="1:14" x14ac:dyDescent="0.3">
      <c r="A1656" t="s">
        <v>12</v>
      </c>
      <c r="B1656" t="s">
        <v>172</v>
      </c>
      <c r="C1656" t="s">
        <v>11</v>
      </c>
      <c r="D1656" t="s">
        <v>3</v>
      </c>
      <c r="E1656" t="s">
        <v>15</v>
      </c>
      <c r="F1656" s="5">
        <v>42489</v>
      </c>
      <c r="G1656">
        <v>263757550</v>
      </c>
      <c r="H1656" s="5">
        <v>42502</v>
      </c>
      <c r="I1656">
        <v>575</v>
      </c>
      <c r="J1656" s="8">
        <v>47.45</v>
      </c>
      <c r="K1656" s="8">
        <v>31.79</v>
      </c>
      <c r="L1656" s="8">
        <v>27283.75</v>
      </c>
      <c r="M1656" s="8">
        <v>18279.25</v>
      </c>
      <c r="N1656" s="8">
        <v>9004.5</v>
      </c>
    </row>
    <row r="1657" spans="1:14" x14ac:dyDescent="0.3">
      <c r="A1657" t="s">
        <v>17</v>
      </c>
      <c r="B1657" t="s">
        <v>135</v>
      </c>
      <c r="C1657" t="s">
        <v>29</v>
      </c>
      <c r="D1657" t="s">
        <v>7</v>
      </c>
      <c r="E1657" t="s">
        <v>15</v>
      </c>
      <c r="F1657" s="5">
        <v>44279</v>
      </c>
      <c r="G1657">
        <v>952140700</v>
      </c>
      <c r="H1657" s="5">
        <v>44291</v>
      </c>
      <c r="I1657">
        <v>8447</v>
      </c>
      <c r="J1657" s="8">
        <v>651.21</v>
      </c>
      <c r="K1657" s="8">
        <v>524.96</v>
      </c>
      <c r="L1657" s="8">
        <v>5500770.8700000001</v>
      </c>
      <c r="M1657" s="8">
        <v>4434337.12</v>
      </c>
      <c r="N1657" s="8">
        <v>1066433.75</v>
      </c>
    </row>
    <row r="1658" spans="1:14" x14ac:dyDescent="0.3">
      <c r="A1658" t="s">
        <v>17</v>
      </c>
      <c r="B1658" t="s">
        <v>53</v>
      </c>
      <c r="C1658" t="s">
        <v>31</v>
      </c>
      <c r="D1658" t="s">
        <v>7</v>
      </c>
      <c r="E1658" t="s">
        <v>15</v>
      </c>
      <c r="F1658" s="5">
        <v>42576</v>
      </c>
      <c r="G1658">
        <v>407816636</v>
      </c>
      <c r="H1658" s="5">
        <v>42577</v>
      </c>
      <c r="I1658">
        <v>860</v>
      </c>
      <c r="J1658" s="8">
        <v>437.2</v>
      </c>
      <c r="K1658" s="8">
        <v>263.33</v>
      </c>
      <c r="L1658" s="8">
        <v>375992</v>
      </c>
      <c r="M1658" s="8">
        <v>226463.8</v>
      </c>
      <c r="N1658" s="8">
        <v>149528.20000000001</v>
      </c>
    </row>
    <row r="1659" spans="1:14" x14ac:dyDescent="0.3">
      <c r="A1659" t="s">
        <v>17</v>
      </c>
      <c r="B1659" t="s">
        <v>28</v>
      </c>
      <c r="C1659" t="s">
        <v>6</v>
      </c>
      <c r="D1659" t="s">
        <v>3</v>
      </c>
      <c r="E1659" t="s">
        <v>23</v>
      </c>
      <c r="F1659" s="5">
        <v>44831</v>
      </c>
      <c r="G1659">
        <v>483959186</v>
      </c>
      <c r="H1659" s="5">
        <v>44879</v>
      </c>
      <c r="I1659">
        <v>3133</v>
      </c>
      <c r="J1659" s="8">
        <v>152.58000000000001</v>
      </c>
      <c r="K1659" s="8">
        <v>97.44</v>
      </c>
      <c r="L1659" s="8">
        <v>478033.14</v>
      </c>
      <c r="M1659" s="8">
        <v>305279.52</v>
      </c>
      <c r="N1659" s="8">
        <v>172753.62</v>
      </c>
    </row>
    <row r="1660" spans="1:14" x14ac:dyDescent="0.3">
      <c r="A1660" t="s">
        <v>12</v>
      </c>
      <c r="B1660" t="s">
        <v>115</v>
      </c>
      <c r="C1660" t="s">
        <v>19</v>
      </c>
      <c r="D1660" t="s">
        <v>3</v>
      </c>
      <c r="E1660" t="s">
        <v>8</v>
      </c>
      <c r="F1660" s="5">
        <v>44221</v>
      </c>
      <c r="G1660">
        <v>854054677</v>
      </c>
      <c r="H1660" s="5">
        <v>44250</v>
      </c>
      <c r="I1660">
        <v>2613</v>
      </c>
      <c r="J1660" s="8">
        <v>81.73</v>
      </c>
      <c r="K1660" s="8">
        <v>56.67</v>
      </c>
      <c r="L1660" s="8">
        <v>213560.49</v>
      </c>
      <c r="M1660" s="8">
        <v>148078.71</v>
      </c>
      <c r="N1660" s="8">
        <v>65481.78</v>
      </c>
    </row>
    <row r="1661" spans="1:14" x14ac:dyDescent="0.3">
      <c r="A1661" t="s">
        <v>17</v>
      </c>
      <c r="B1661" t="s">
        <v>188</v>
      </c>
      <c r="C1661" t="s">
        <v>6</v>
      </c>
      <c r="D1661" t="s">
        <v>3</v>
      </c>
      <c r="E1661" t="s">
        <v>8</v>
      </c>
      <c r="F1661" s="5">
        <v>42738</v>
      </c>
      <c r="G1661">
        <v>361901938</v>
      </c>
      <c r="H1661" s="5">
        <v>42753</v>
      </c>
      <c r="I1661">
        <v>3681</v>
      </c>
      <c r="J1661" s="8">
        <v>152.58000000000001</v>
      </c>
      <c r="K1661" s="8">
        <v>97.44</v>
      </c>
      <c r="L1661" s="8">
        <v>561646.98</v>
      </c>
      <c r="M1661" s="8">
        <v>358676.64</v>
      </c>
      <c r="N1661" s="8">
        <v>202970.34</v>
      </c>
    </row>
    <row r="1662" spans="1:14" x14ac:dyDescent="0.3">
      <c r="A1662" t="s">
        <v>39</v>
      </c>
      <c r="B1662" t="s">
        <v>128</v>
      </c>
      <c r="C1662" t="s">
        <v>65</v>
      </c>
      <c r="D1662" t="s">
        <v>7</v>
      </c>
      <c r="E1662" t="s">
        <v>23</v>
      </c>
      <c r="F1662" s="5">
        <v>43808</v>
      </c>
      <c r="G1662">
        <v>171612298</v>
      </c>
      <c r="H1662" s="5">
        <v>43479</v>
      </c>
      <c r="I1662">
        <v>2747</v>
      </c>
      <c r="J1662" s="8">
        <v>668.27</v>
      </c>
      <c r="K1662" s="8">
        <v>502.54</v>
      </c>
      <c r="L1662" s="8">
        <v>1835737.69</v>
      </c>
      <c r="M1662" s="8">
        <v>1380477.38</v>
      </c>
      <c r="N1662" s="8">
        <v>455260.31</v>
      </c>
    </row>
    <row r="1663" spans="1:14" x14ac:dyDescent="0.3">
      <c r="A1663" t="s">
        <v>26</v>
      </c>
      <c r="B1663" t="s">
        <v>199</v>
      </c>
      <c r="C1663" t="s">
        <v>31</v>
      </c>
      <c r="D1663" t="s">
        <v>7</v>
      </c>
      <c r="E1663" t="s">
        <v>15</v>
      </c>
      <c r="F1663" s="5">
        <v>43394</v>
      </c>
      <c r="G1663">
        <v>617609584</v>
      </c>
      <c r="H1663" s="5">
        <v>43405</v>
      </c>
      <c r="I1663">
        <v>3255</v>
      </c>
      <c r="J1663" s="8">
        <v>437.2</v>
      </c>
      <c r="K1663" s="8">
        <v>263.33</v>
      </c>
      <c r="L1663" s="8">
        <v>1423086</v>
      </c>
      <c r="M1663" s="8">
        <v>857139.15</v>
      </c>
      <c r="N1663" s="8">
        <v>565946.85</v>
      </c>
    </row>
    <row r="1664" spans="1:14" x14ac:dyDescent="0.3">
      <c r="A1664" t="s">
        <v>0</v>
      </c>
      <c r="B1664" t="s">
        <v>159</v>
      </c>
      <c r="C1664" t="s">
        <v>29</v>
      </c>
      <c r="D1664" t="s">
        <v>3</v>
      </c>
      <c r="E1664" t="s">
        <v>4</v>
      </c>
      <c r="F1664" s="5">
        <v>44889</v>
      </c>
      <c r="G1664">
        <v>754630124</v>
      </c>
      <c r="H1664" s="5">
        <v>44911</v>
      </c>
      <c r="I1664">
        <v>678</v>
      </c>
      <c r="J1664" s="8">
        <v>651.21</v>
      </c>
      <c r="K1664" s="8">
        <v>524.96</v>
      </c>
      <c r="L1664" s="8">
        <v>441520.38</v>
      </c>
      <c r="M1664" s="8">
        <v>355922.88</v>
      </c>
      <c r="N1664" s="8">
        <v>85597.5</v>
      </c>
    </row>
    <row r="1665" spans="1:14" x14ac:dyDescent="0.3">
      <c r="A1665" t="s">
        <v>39</v>
      </c>
      <c r="B1665" t="s">
        <v>40</v>
      </c>
      <c r="C1665" t="s">
        <v>29</v>
      </c>
      <c r="D1665" t="s">
        <v>7</v>
      </c>
      <c r="E1665" t="s">
        <v>8</v>
      </c>
      <c r="F1665" s="5">
        <v>43649</v>
      </c>
      <c r="G1665">
        <v>607722747</v>
      </c>
      <c r="H1665" s="5">
        <v>43691</v>
      </c>
      <c r="I1665">
        <v>7521</v>
      </c>
      <c r="J1665" s="8">
        <v>651.21</v>
      </c>
      <c r="K1665" s="8">
        <v>524.96</v>
      </c>
      <c r="L1665" s="8">
        <v>4897750.41</v>
      </c>
      <c r="M1665" s="8">
        <v>3948224.16</v>
      </c>
      <c r="N1665" s="8">
        <v>949526.25</v>
      </c>
    </row>
    <row r="1666" spans="1:14" x14ac:dyDescent="0.3">
      <c r="A1666" t="s">
        <v>9</v>
      </c>
      <c r="B1666" t="s">
        <v>60</v>
      </c>
      <c r="C1666" t="s">
        <v>6</v>
      </c>
      <c r="D1666" t="s">
        <v>3</v>
      </c>
      <c r="E1666" t="s">
        <v>23</v>
      </c>
      <c r="F1666" s="5">
        <v>43927</v>
      </c>
      <c r="G1666">
        <v>722248780</v>
      </c>
      <c r="H1666" s="5">
        <v>43929</v>
      </c>
      <c r="I1666">
        <v>8319</v>
      </c>
      <c r="J1666" s="8">
        <v>152.58000000000001</v>
      </c>
      <c r="K1666" s="8">
        <v>97.44</v>
      </c>
      <c r="L1666" s="8">
        <v>1269313.02</v>
      </c>
      <c r="M1666" s="8">
        <v>810603.36</v>
      </c>
      <c r="N1666" s="8">
        <v>458709.66</v>
      </c>
    </row>
    <row r="1667" spans="1:14" x14ac:dyDescent="0.3">
      <c r="A1667" t="s">
        <v>0</v>
      </c>
      <c r="B1667" t="s">
        <v>160</v>
      </c>
      <c r="C1667" t="s">
        <v>22</v>
      </c>
      <c r="D1667" t="s">
        <v>3</v>
      </c>
      <c r="E1667" t="s">
        <v>8</v>
      </c>
      <c r="F1667" s="5">
        <v>42663</v>
      </c>
      <c r="G1667">
        <v>813882052</v>
      </c>
      <c r="H1667" s="5">
        <v>42690</v>
      </c>
      <c r="I1667">
        <v>4640</v>
      </c>
      <c r="J1667" s="8">
        <v>109.28</v>
      </c>
      <c r="K1667" s="8">
        <v>35.840000000000003</v>
      </c>
      <c r="L1667" s="8">
        <v>507059.20000000001</v>
      </c>
      <c r="M1667" s="8">
        <v>166297.60000000001</v>
      </c>
      <c r="N1667" s="8">
        <v>340761.59999999998</v>
      </c>
    </row>
    <row r="1668" spans="1:14" x14ac:dyDescent="0.3">
      <c r="A1668" t="s">
        <v>26</v>
      </c>
      <c r="B1668" t="s">
        <v>174</v>
      </c>
      <c r="C1668" t="s">
        <v>19</v>
      </c>
      <c r="D1668" t="s">
        <v>3</v>
      </c>
      <c r="E1668" t="s">
        <v>23</v>
      </c>
      <c r="F1668" s="5">
        <v>42044</v>
      </c>
      <c r="G1668">
        <v>218608891</v>
      </c>
      <c r="H1668" s="5">
        <v>42045</v>
      </c>
      <c r="I1668">
        <v>84</v>
      </c>
      <c r="J1668" s="8">
        <v>81.73</v>
      </c>
      <c r="K1668" s="8">
        <v>56.67</v>
      </c>
      <c r="L1668" s="8">
        <v>6865.32</v>
      </c>
      <c r="M1668" s="8">
        <v>4760.28</v>
      </c>
      <c r="N1668" s="8">
        <v>2105.04</v>
      </c>
    </row>
    <row r="1669" spans="1:14" x14ac:dyDescent="0.3">
      <c r="A1669" t="s">
        <v>26</v>
      </c>
      <c r="B1669" t="s">
        <v>51</v>
      </c>
      <c r="C1669" t="s">
        <v>45</v>
      </c>
      <c r="D1669" t="s">
        <v>7</v>
      </c>
      <c r="E1669" t="s">
        <v>8</v>
      </c>
      <c r="F1669" s="5">
        <v>42059</v>
      </c>
      <c r="G1669">
        <v>142728126</v>
      </c>
      <c r="H1669" s="5">
        <v>42108</v>
      </c>
      <c r="I1669">
        <v>5279</v>
      </c>
      <c r="J1669" s="8">
        <v>9.33</v>
      </c>
      <c r="K1669" s="8">
        <v>6.92</v>
      </c>
      <c r="L1669" s="8">
        <v>49253.07</v>
      </c>
      <c r="M1669" s="8">
        <v>36530.68</v>
      </c>
      <c r="N1669" s="8">
        <v>12722.39</v>
      </c>
    </row>
    <row r="1670" spans="1:14" x14ac:dyDescent="0.3">
      <c r="A1670" t="s">
        <v>39</v>
      </c>
      <c r="B1670" t="s">
        <v>40</v>
      </c>
      <c r="C1670" t="s">
        <v>2</v>
      </c>
      <c r="D1670" t="s">
        <v>3</v>
      </c>
      <c r="E1670" t="s">
        <v>8</v>
      </c>
      <c r="F1670" s="5">
        <v>44862</v>
      </c>
      <c r="G1670">
        <v>512851083</v>
      </c>
      <c r="H1670" s="5">
        <v>44869</v>
      </c>
      <c r="I1670">
        <v>2887</v>
      </c>
      <c r="J1670" s="8">
        <v>255.28</v>
      </c>
      <c r="K1670" s="8">
        <v>159.41999999999999</v>
      </c>
      <c r="L1670" s="8">
        <v>736993.36</v>
      </c>
      <c r="M1670" s="8">
        <v>460245.54</v>
      </c>
      <c r="N1670" s="8">
        <v>276747.82</v>
      </c>
    </row>
    <row r="1671" spans="1:14" x14ac:dyDescent="0.3">
      <c r="A1671" t="s">
        <v>20</v>
      </c>
      <c r="B1671" t="s">
        <v>54</v>
      </c>
      <c r="C1671" t="s">
        <v>65</v>
      </c>
      <c r="D1671" t="s">
        <v>7</v>
      </c>
      <c r="E1671" t="s">
        <v>23</v>
      </c>
      <c r="F1671" s="5">
        <v>42378</v>
      </c>
      <c r="G1671">
        <v>425901591</v>
      </c>
      <c r="H1671" s="5">
        <v>42380</v>
      </c>
      <c r="I1671">
        <v>2600</v>
      </c>
      <c r="J1671" s="8">
        <v>668.27</v>
      </c>
      <c r="K1671" s="8">
        <v>502.54</v>
      </c>
      <c r="L1671" s="8">
        <v>1737502</v>
      </c>
      <c r="M1671" s="8">
        <v>1306604</v>
      </c>
      <c r="N1671" s="8">
        <v>430898</v>
      </c>
    </row>
    <row r="1672" spans="1:14" x14ac:dyDescent="0.3">
      <c r="A1672" t="s">
        <v>9</v>
      </c>
      <c r="B1672" t="s">
        <v>157</v>
      </c>
      <c r="C1672" t="s">
        <v>57</v>
      </c>
      <c r="D1672" t="s">
        <v>3</v>
      </c>
      <c r="E1672" t="s">
        <v>23</v>
      </c>
      <c r="F1672" s="5">
        <v>42156</v>
      </c>
      <c r="G1672">
        <v>399115979</v>
      </c>
      <c r="H1672" s="5">
        <v>42179</v>
      </c>
      <c r="I1672">
        <v>6142</v>
      </c>
      <c r="J1672" s="8">
        <v>154.06</v>
      </c>
      <c r="K1672" s="8">
        <v>90.93</v>
      </c>
      <c r="L1672" s="8">
        <v>946236.52</v>
      </c>
      <c r="M1672" s="8">
        <v>558492.06000000006</v>
      </c>
      <c r="N1672" s="8">
        <v>387744.46</v>
      </c>
    </row>
    <row r="1673" spans="1:14" x14ac:dyDescent="0.3">
      <c r="A1673" t="s">
        <v>17</v>
      </c>
      <c r="B1673" t="s">
        <v>176</v>
      </c>
      <c r="C1673" t="s">
        <v>19</v>
      </c>
      <c r="D1673" t="s">
        <v>3</v>
      </c>
      <c r="E1673" t="s">
        <v>15</v>
      </c>
      <c r="F1673" s="5">
        <v>43706</v>
      </c>
      <c r="G1673">
        <v>120043075</v>
      </c>
      <c r="H1673" s="5">
        <v>43751</v>
      </c>
      <c r="I1673">
        <v>2268</v>
      </c>
      <c r="J1673" s="8">
        <v>81.73</v>
      </c>
      <c r="K1673" s="8">
        <v>56.67</v>
      </c>
      <c r="L1673" s="8">
        <v>185363.64</v>
      </c>
      <c r="M1673" s="8">
        <v>128527.56</v>
      </c>
      <c r="N1673" s="8">
        <v>56836.08</v>
      </c>
    </row>
    <row r="1674" spans="1:14" x14ac:dyDescent="0.3">
      <c r="A1674" t="s">
        <v>12</v>
      </c>
      <c r="B1674" t="s">
        <v>76</v>
      </c>
      <c r="C1674" t="s">
        <v>29</v>
      </c>
      <c r="D1674" t="s">
        <v>7</v>
      </c>
      <c r="E1674" t="s">
        <v>15</v>
      </c>
      <c r="F1674" s="5">
        <v>42547</v>
      </c>
      <c r="G1674">
        <v>696544206</v>
      </c>
      <c r="H1674" s="5">
        <v>42556</v>
      </c>
      <c r="I1674">
        <v>1764</v>
      </c>
      <c r="J1674" s="8">
        <v>651.21</v>
      </c>
      <c r="K1674" s="8">
        <v>524.96</v>
      </c>
      <c r="L1674" s="8">
        <v>1148734.44</v>
      </c>
      <c r="M1674" s="8">
        <v>926029.44</v>
      </c>
      <c r="N1674" s="8">
        <v>222705</v>
      </c>
    </row>
    <row r="1675" spans="1:14" x14ac:dyDescent="0.3">
      <c r="A1675" t="s">
        <v>17</v>
      </c>
      <c r="B1675" t="s">
        <v>86</v>
      </c>
      <c r="C1675" t="s">
        <v>31</v>
      </c>
      <c r="D1675" t="s">
        <v>7</v>
      </c>
      <c r="E1675" t="s">
        <v>4</v>
      </c>
      <c r="F1675" s="5">
        <v>44472</v>
      </c>
      <c r="G1675">
        <v>606793200</v>
      </c>
      <c r="H1675" s="5">
        <v>44518</v>
      </c>
      <c r="I1675">
        <v>2447</v>
      </c>
      <c r="J1675" s="8">
        <v>437.2</v>
      </c>
      <c r="K1675" s="8">
        <v>263.33</v>
      </c>
      <c r="L1675" s="8">
        <v>1069828.3999999999</v>
      </c>
      <c r="M1675" s="8">
        <v>644368.51</v>
      </c>
      <c r="N1675" s="8">
        <v>425459.89</v>
      </c>
    </row>
    <row r="1676" spans="1:14" x14ac:dyDescent="0.3">
      <c r="A1676" t="s">
        <v>26</v>
      </c>
      <c r="B1676" t="s">
        <v>175</v>
      </c>
      <c r="C1676" t="s">
        <v>11</v>
      </c>
      <c r="D1676" t="s">
        <v>3</v>
      </c>
      <c r="E1676" t="s">
        <v>4</v>
      </c>
      <c r="F1676" s="5">
        <v>44236</v>
      </c>
      <c r="G1676">
        <v>649276387</v>
      </c>
      <c r="H1676" s="5">
        <v>44281</v>
      </c>
      <c r="I1676">
        <v>4166</v>
      </c>
      <c r="J1676" s="8">
        <v>47.45</v>
      </c>
      <c r="K1676" s="8">
        <v>31.79</v>
      </c>
      <c r="L1676" s="8">
        <v>197676.7</v>
      </c>
      <c r="M1676" s="8">
        <v>132437.14000000001</v>
      </c>
      <c r="N1676" s="8">
        <v>65239.56</v>
      </c>
    </row>
    <row r="1677" spans="1:14" x14ac:dyDescent="0.3">
      <c r="A1677" t="s">
        <v>9</v>
      </c>
      <c r="B1677" t="s">
        <v>133</v>
      </c>
      <c r="C1677" t="s">
        <v>65</v>
      </c>
      <c r="D1677" t="s">
        <v>7</v>
      </c>
      <c r="E1677" t="s">
        <v>4</v>
      </c>
      <c r="F1677" s="5">
        <v>42333</v>
      </c>
      <c r="G1677">
        <v>792792594</v>
      </c>
      <c r="H1677" s="5">
        <v>42371</v>
      </c>
      <c r="I1677">
        <v>3801</v>
      </c>
      <c r="J1677" s="8">
        <v>668.27</v>
      </c>
      <c r="K1677" s="8">
        <v>502.54</v>
      </c>
      <c r="L1677" s="8">
        <v>2540094.27</v>
      </c>
      <c r="M1677" s="8">
        <v>1910154.54</v>
      </c>
      <c r="N1677" s="8">
        <v>629939.73</v>
      </c>
    </row>
    <row r="1678" spans="1:14" x14ac:dyDescent="0.3">
      <c r="A1678" t="s">
        <v>9</v>
      </c>
      <c r="B1678" t="s">
        <v>96</v>
      </c>
      <c r="C1678" t="s">
        <v>31</v>
      </c>
      <c r="D1678" t="s">
        <v>7</v>
      </c>
      <c r="E1678" t="s">
        <v>8</v>
      </c>
      <c r="F1678" s="5">
        <v>43609</v>
      </c>
      <c r="G1678">
        <v>626453149</v>
      </c>
      <c r="H1678" s="5">
        <v>43626</v>
      </c>
      <c r="I1678">
        <v>263</v>
      </c>
      <c r="J1678" s="8">
        <v>437.2</v>
      </c>
      <c r="K1678" s="8">
        <v>263.33</v>
      </c>
      <c r="L1678" s="8">
        <v>114983.6</v>
      </c>
      <c r="M1678" s="8">
        <v>69255.789999999994</v>
      </c>
      <c r="N1678" s="8">
        <v>45727.81</v>
      </c>
    </row>
    <row r="1679" spans="1:14" x14ac:dyDescent="0.3">
      <c r="A1679" t="s">
        <v>26</v>
      </c>
      <c r="B1679" t="s">
        <v>121</v>
      </c>
      <c r="C1679" t="s">
        <v>19</v>
      </c>
      <c r="D1679" t="s">
        <v>7</v>
      </c>
      <c r="E1679" t="s">
        <v>4</v>
      </c>
      <c r="F1679" s="5">
        <v>44875</v>
      </c>
      <c r="G1679">
        <v>709681880</v>
      </c>
      <c r="H1679" s="5">
        <v>44890</v>
      </c>
      <c r="I1679">
        <v>9494</v>
      </c>
      <c r="J1679" s="8">
        <v>81.73</v>
      </c>
      <c r="K1679" s="8">
        <v>56.67</v>
      </c>
      <c r="L1679" s="8">
        <v>775944.62</v>
      </c>
      <c r="M1679" s="8">
        <v>538024.98</v>
      </c>
      <c r="N1679" s="8">
        <v>237919.64</v>
      </c>
    </row>
    <row r="1680" spans="1:14" x14ac:dyDescent="0.3">
      <c r="A1680" t="s">
        <v>17</v>
      </c>
      <c r="B1680" t="s">
        <v>43</v>
      </c>
      <c r="C1680" t="s">
        <v>36</v>
      </c>
      <c r="D1680" t="s">
        <v>3</v>
      </c>
      <c r="E1680" t="s">
        <v>8</v>
      </c>
      <c r="F1680" s="5">
        <v>42598</v>
      </c>
      <c r="G1680">
        <v>322215116</v>
      </c>
      <c r="H1680" s="5">
        <v>42624</v>
      </c>
      <c r="I1680">
        <v>9468</v>
      </c>
      <c r="J1680" s="8">
        <v>421.89</v>
      </c>
      <c r="K1680" s="8">
        <v>364.69</v>
      </c>
      <c r="L1680" s="8">
        <v>3994454.52</v>
      </c>
      <c r="M1680" s="8">
        <v>3452884.92</v>
      </c>
      <c r="N1680" s="8">
        <v>541569.6</v>
      </c>
    </row>
    <row r="1681" spans="1:14" x14ac:dyDescent="0.3">
      <c r="A1681" t="s">
        <v>0</v>
      </c>
      <c r="B1681" t="s">
        <v>94</v>
      </c>
      <c r="C1681" t="s">
        <v>65</v>
      </c>
      <c r="D1681" t="s">
        <v>7</v>
      </c>
      <c r="E1681" t="s">
        <v>8</v>
      </c>
      <c r="F1681" s="5">
        <v>43679</v>
      </c>
      <c r="G1681">
        <v>614101684</v>
      </c>
      <c r="H1681" s="5">
        <v>43714</v>
      </c>
      <c r="I1681">
        <v>5190</v>
      </c>
      <c r="J1681" s="8">
        <v>668.27</v>
      </c>
      <c r="K1681" s="8">
        <v>502.54</v>
      </c>
      <c r="L1681" s="8">
        <v>3468321.3</v>
      </c>
      <c r="M1681" s="8">
        <v>2608182.6</v>
      </c>
      <c r="N1681" s="8">
        <v>860138.7</v>
      </c>
    </row>
    <row r="1682" spans="1:14" x14ac:dyDescent="0.3">
      <c r="A1682" t="s">
        <v>17</v>
      </c>
      <c r="B1682" t="s">
        <v>43</v>
      </c>
      <c r="C1682" t="s">
        <v>19</v>
      </c>
      <c r="D1682" t="s">
        <v>3</v>
      </c>
      <c r="E1682" t="s">
        <v>23</v>
      </c>
      <c r="F1682" s="5">
        <v>42364</v>
      </c>
      <c r="G1682">
        <v>555702912</v>
      </c>
      <c r="H1682" s="5">
        <v>42401</v>
      </c>
      <c r="I1682">
        <v>3696</v>
      </c>
      <c r="J1682" s="8">
        <v>81.73</v>
      </c>
      <c r="K1682" s="8">
        <v>56.67</v>
      </c>
      <c r="L1682" s="8">
        <v>302074.08</v>
      </c>
      <c r="M1682" s="8">
        <v>209452.32</v>
      </c>
      <c r="N1682" s="8">
        <v>92621.759999999995</v>
      </c>
    </row>
    <row r="1683" spans="1:14" x14ac:dyDescent="0.3">
      <c r="A1683" t="s">
        <v>17</v>
      </c>
      <c r="B1683" t="s">
        <v>35</v>
      </c>
      <c r="C1683" t="s">
        <v>14</v>
      </c>
      <c r="D1683" t="s">
        <v>7</v>
      </c>
      <c r="E1683" t="s">
        <v>4</v>
      </c>
      <c r="F1683" s="5">
        <v>44060</v>
      </c>
      <c r="G1683">
        <v>987692630</v>
      </c>
      <c r="H1683" s="5">
        <v>44077</v>
      </c>
      <c r="I1683">
        <v>9053</v>
      </c>
      <c r="J1683" s="8">
        <v>205.7</v>
      </c>
      <c r="K1683" s="8">
        <v>117.11</v>
      </c>
      <c r="L1683" s="8">
        <v>1862202.1</v>
      </c>
      <c r="M1683" s="8">
        <v>1060196.83</v>
      </c>
      <c r="N1683" s="8">
        <v>802005.27</v>
      </c>
    </row>
    <row r="1684" spans="1:14" x14ac:dyDescent="0.3">
      <c r="A1684" t="s">
        <v>12</v>
      </c>
      <c r="B1684" t="s">
        <v>166</v>
      </c>
      <c r="C1684" t="s">
        <v>45</v>
      </c>
      <c r="D1684" t="s">
        <v>3</v>
      </c>
      <c r="E1684" t="s">
        <v>8</v>
      </c>
      <c r="F1684" s="5">
        <v>42410</v>
      </c>
      <c r="G1684">
        <v>571057164</v>
      </c>
      <c r="H1684" s="5">
        <v>42434</v>
      </c>
      <c r="I1684">
        <v>7360</v>
      </c>
      <c r="J1684" s="8">
        <v>9.33</v>
      </c>
      <c r="K1684" s="8">
        <v>6.92</v>
      </c>
      <c r="L1684" s="8">
        <v>68668.800000000003</v>
      </c>
      <c r="M1684" s="8">
        <v>50931.199999999997</v>
      </c>
      <c r="N1684" s="8">
        <v>17737.599999999999</v>
      </c>
    </row>
    <row r="1685" spans="1:14" x14ac:dyDescent="0.3">
      <c r="A1685" t="s">
        <v>9</v>
      </c>
      <c r="B1685" t="s">
        <v>118</v>
      </c>
      <c r="C1685" t="s">
        <v>6</v>
      </c>
      <c r="D1685" t="s">
        <v>7</v>
      </c>
      <c r="E1685" t="s">
        <v>15</v>
      </c>
      <c r="F1685" s="5">
        <v>43677</v>
      </c>
      <c r="G1685">
        <v>737095344</v>
      </c>
      <c r="H1685" s="5">
        <v>43721</v>
      </c>
      <c r="I1685">
        <v>1747</v>
      </c>
      <c r="J1685" s="8">
        <v>152.58000000000001</v>
      </c>
      <c r="K1685" s="8">
        <v>97.44</v>
      </c>
      <c r="L1685" s="8">
        <v>266557.26</v>
      </c>
      <c r="M1685" s="8">
        <v>170227.68</v>
      </c>
      <c r="N1685" s="8">
        <v>96329.58</v>
      </c>
    </row>
    <row r="1686" spans="1:14" x14ac:dyDescent="0.3">
      <c r="A1686" t="s">
        <v>39</v>
      </c>
      <c r="B1686" t="s">
        <v>128</v>
      </c>
      <c r="C1686" t="s">
        <v>11</v>
      </c>
      <c r="D1686" t="s">
        <v>3</v>
      </c>
      <c r="E1686" t="s">
        <v>23</v>
      </c>
      <c r="F1686" s="5">
        <v>42359</v>
      </c>
      <c r="G1686">
        <v>737418496</v>
      </c>
      <c r="H1686" s="5">
        <v>42386</v>
      </c>
      <c r="I1686">
        <v>7375</v>
      </c>
      <c r="J1686" s="8">
        <v>47.45</v>
      </c>
      <c r="K1686" s="8">
        <v>31.79</v>
      </c>
      <c r="L1686" s="8">
        <v>349943.75</v>
      </c>
      <c r="M1686" s="8">
        <v>234451.25</v>
      </c>
      <c r="N1686" s="8">
        <v>115492.5</v>
      </c>
    </row>
    <row r="1687" spans="1:14" x14ac:dyDescent="0.3">
      <c r="A1687" t="s">
        <v>26</v>
      </c>
      <c r="B1687" t="s">
        <v>51</v>
      </c>
      <c r="C1687" t="s">
        <v>22</v>
      </c>
      <c r="D1687" t="s">
        <v>3</v>
      </c>
      <c r="E1687" t="s">
        <v>4</v>
      </c>
      <c r="F1687" s="5">
        <v>42498</v>
      </c>
      <c r="G1687">
        <v>793950450</v>
      </c>
      <c r="H1687" s="5">
        <v>42508</v>
      </c>
      <c r="I1687">
        <v>6436</v>
      </c>
      <c r="J1687" s="8">
        <v>109.28</v>
      </c>
      <c r="K1687" s="8">
        <v>35.840000000000003</v>
      </c>
      <c r="L1687" s="8">
        <v>703326.08</v>
      </c>
      <c r="M1687" s="8">
        <v>230666.23999999999</v>
      </c>
      <c r="N1687" s="8">
        <v>472659.84</v>
      </c>
    </row>
    <row r="1688" spans="1:14" x14ac:dyDescent="0.3">
      <c r="A1688" t="s">
        <v>26</v>
      </c>
      <c r="B1688" t="s">
        <v>142</v>
      </c>
      <c r="C1688" t="s">
        <v>19</v>
      </c>
      <c r="D1688" t="s">
        <v>3</v>
      </c>
      <c r="E1688" t="s">
        <v>23</v>
      </c>
      <c r="F1688" s="5">
        <v>42525</v>
      </c>
      <c r="G1688">
        <v>748927533</v>
      </c>
      <c r="H1688" s="5">
        <v>42571</v>
      </c>
      <c r="I1688">
        <v>3155</v>
      </c>
      <c r="J1688" s="8">
        <v>81.73</v>
      </c>
      <c r="K1688" s="8">
        <v>56.67</v>
      </c>
      <c r="L1688" s="8">
        <v>257858.15</v>
      </c>
      <c r="M1688" s="8">
        <v>178793.85</v>
      </c>
      <c r="N1688" s="8">
        <v>79064.3</v>
      </c>
    </row>
    <row r="1689" spans="1:14" x14ac:dyDescent="0.3">
      <c r="A1689" t="s">
        <v>26</v>
      </c>
      <c r="B1689" t="s">
        <v>155</v>
      </c>
      <c r="C1689" t="s">
        <v>29</v>
      </c>
      <c r="D1689" t="s">
        <v>3</v>
      </c>
      <c r="E1689" t="s">
        <v>4</v>
      </c>
      <c r="F1689" s="5">
        <v>42068</v>
      </c>
      <c r="G1689">
        <v>514898574</v>
      </c>
      <c r="H1689" s="5">
        <v>42091</v>
      </c>
      <c r="I1689">
        <v>8785</v>
      </c>
      <c r="J1689" s="8">
        <v>651.21</v>
      </c>
      <c r="K1689" s="8">
        <v>524.96</v>
      </c>
      <c r="L1689" s="8">
        <v>5720879.8499999996</v>
      </c>
      <c r="M1689" s="8">
        <v>4611773.5999999996</v>
      </c>
      <c r="N1689" s="8">
        <v>1109106.25</v>
      </c>
    </row>
    <row r="1690" spans="1:14" x14ac:dyDescent="0.3">
      <c r="A1690" t="s">
        <v>12</v>
      </c>
      <c r="B1690" t="s">
        <v>13</v>
      </c>
      <c r="C1690" t="s">
        <v>45</v>
      </c>
      <c r="D1690" t="s">
        <v>7</v>
      </c>
      <c r="E1690" t="s">
        <v>23</v>
      </c>
      <c r="F1690" s="5">
        <v>44068</v>
      </c>
      <c r="G1690">
        <v>524724900</v>
      </c>
      <c r="H1690" s="5">
        <v>44113</v>
      </c>
      <c r="I1690">
        <v>6613</v>
      </c>
      <c r="J1690" s="8">
        <v>9.33</v>
      </c>
      <c r="K1690" s="8">
        <v>6.92</v>
      </c>
      <c r="L1690" s="8">
        <v>61699.29</v>
      </c>
      <c r="M1690" s="8">
        <v>45761.96</v>
      </c>
      <c r="N1690" s="8">
        <v>15937.33</v>
      </c>
    </row>
    <row r="1691" spans="1:14" x14ac:dyDescent="0.3">
      <c r="A1691" t="s">
        <v>20</v>
      </c>
      <c r="B1691" t="s">
        <v>54</v>
      </c>
      <c r="C1691" t="s">
        <v>2</v>
      </c>
      <c r="D1691" t="s">
        <v>3</v>
      </c>
      <c r="E1691" t="s">
        <v>15</v>
      </c>
      <c r="F1691" s="5">
        <v>43738</v>
      </c>
      <c r="G1691">
        <v>381580340</v>
      </c>
      <c r="H1691" s="5">
        <v>43740</v>
      </c>
      <c r="I1691">
        <v>6957</v>
      </c>
      <c r="J1691" s="8">
        <v>255.28</v>
      </c>
      <c r="K1691" s="8">
        <v>159.41999999999999</v>
      </c>
      <c r="L1691" s="8">
        <v>1775982.96</v>
      </c>
      <c r="M1691" s="8">
        <v>1109084.94</v>
      </c>
      <c r="N1691" s="8">
        <v>666898.02</v>
      </c>
    </row>
    <row r="1692" spans="1:14" x14ac:dyDescent="0.3">
      <c r="A1692" t="s">
        <v>26</v>
      </c>
      <c r="B1692" t="s">
        <v>78</v>
      </c>
      <c r="C1692" t="s">
        <v>36</v>
      </c>
      <c r="D1692" t="s">
        <v>3</v>
      </c>
      <c r="E1692" t="s">
        <v>8</v>
      </c>
      <c r="F1692" s="5">
        <v>42684</v>
      </c>
      <c r="G1692">
        <v>208951222</v>
      </c>
      <c r="H1692" s="5">
        <v>42684</v>
      </c>
      <c r="I1692">
        <v>2165</v>
      </c>
      <c r="J1692" s="8">
        <v>421.89</v>
      </c>
      <c r="K1692" s="8">
        <v>364.69</v>
      </c>
      <c r="L1692" s="8">
        <v>913391.85</v>
      </c>
      <c r="M1692" s="8">
        <v>789553.85</v>
      </c>
      <c r="N1692" s="8">
        <v>123838</v>
      </c>
    </row>
    <row r="1693" spans="1:14" x14ac:dyDescent="0.3">
      <c r="A1693" t="s">
        <v>26</v>
      </c>
      <c r="B1693" t="s">
        <v>109</v>
      </c>
      <c r="C1693" t="s">
        <v>19</v>
      </c>
      <c r="D1693" t="s">
        <v>7</v>
      </c>
      <c r="E1693" t="s">
        <v>8</v>
      </c>
      <c r="F1693" s="5">
        <v>44592</v>
      </c>
      <c r="G1693">
        <v>200636374</v>
      </c>
      <c r="H1693" s="5">
        <v>44623</v>
      </c>
      <c r="I1693">
        <v>1617</v>
      </c>
      <c r="J1693" s="8">
        <v>81.73</v>
      </c>
      <c r="K1693" s="8">
        <v>56.67</v>
      </c>
      <c r="L1693" s="8">
        <v>132157.41</v>
      </c>
      <c r="M1693" s="8">
        <v>91635.39</v>
      </c>
      <c r="N1693" s="8">
        <v>40522.019999999997</v>
      </c>
    </row>
    <row r="1694" spans="1:14" x14ac:dyDescent="0.3">
      <c r="A1694" t="s">
        <v>12</v>
      </c>
      <c r="B1694" t="s">
        <v>62</v>
      </c>
      <c r="C1694" t="s">
        <v>6</v>
      </c>
      <c r="D1694" t="s">
        <v>3</v>
      </c>
      <c r="E1694" t="s">
        <v>23</v>
      </c>
      <c r="F1694" s="5">
        <v>44151</v>
      </c>
      <c r="G1694">
        <v>170747125</v>
      </c>
      <c r="H1694" s="5">
        <v>43835</v>
      </c>
      <c r="I1694">
        <v>6723</v>
      </c>
      <c r="J1694" s="8">
        <v>152.58000000000001</v>
      </c>
      <c r="K1694" s="8">
        <v>97.44</v>
      </c>
      <c r="L1694" s="8">
        <v>1025795.34</v>
      </c>
      <c r="M1694" s="8">
        <v>655089.12</v>
      </c>
      <c r="N1694" s="8">
        <v>370706.22</v>
      </c>
    </row>
    <row r="1695" spans="1:14" x14ac:dyDescent="0.3">
      <c r="A1695" t="s">
        <v>12</v>
      </c>
      <c r="B1695" t="s">
        <v>62</v>
      </c>
      <c r="C1695" t="s">
        <v>11</v>
      </c>
      <c r="D1695" t="s">
        <v>7</v>
      </c>
      <c r="E1695" t="s">
        <v>15</v>
      </c>
      <c r="F1695" s="5">
        <v>44443</v>
      </c>
      <c r="G1695">
        <v>903707301</v>
      </c>
      <c r="H1695" s="5">
        <v>44444</v>
      </c>
      <c r="I1695">
        <v>5928</v>
      </c>
      <c r="J1695" s="8">
        <v>47.45</v>
      </c>
      <c r="K1695" s="8">
        <v>31.79</v>
      </c>
      <c r="L1695" s="8">
        <v>281283.59999999998</v>
      </c>
      <c r="M1695" s="8">
        <v>188451.12</v>
      </c>
      <c r="N1695" s="8">
        <v>92832.48</v>
      </c>
    </row>
    <row r="1696" spans="1:14" x14ac:dyDescent="0.3">
      <c r="A1696" t="s">
        <v>26</v>
      </c>
      <c r="B1696" t="s">
        <v>58</v>
      </c>
      <c r="C1696" t="s">
        <v>57</v>
      </c>
      <c r="D1696" t="s">
        <v>7</v>
      </c>
      <c r="E1696" t="s">
        <v>8</v>
      </c>
      <c r="F1696" s="5">
        <v>42627</v>
      </c>
      <c r="G1696">
        <v>104253232</v>
      </c>
      <c r="H1696" s="5">
        <v>42672</v>
      </c>
      <c r="I1696">
        <v>9703</v>
      </c>
      <c r="J1696" s="8">
        <v>154.06</v>
      </c>
      <c r="K1696" s="8">
        <v>90.93</v>
      </c>
      <c r="L1696" s="8">
        <v>1494844.18</v>
      </c>
      <c r="M1696" s="8">
        <v>882293.79</v>
      </c>
      <c r="N1696" s="8">
        <v>612550.39</v>
      </c>
    </row>
    <row r="1697" spans="1:14" x14ac:dyDescent="0.3">
      <c r="A1697" t="s">
        <v>17</v>
      </c>
      <c r="B1697" t="s">
        <v>135</v>
      </c>
      <c r="C1697" t="s">
        <v>19</v>
      </c>
      <c r="D1697" t="s">
        <v>7</v>
      </c>
      <c r="E1697" t="s">
        <v>8</v>
      </c>
      <c r="F1697" s="5">
        <v>44104</v>
      </c>
      <c r="G1697">
        <v>947433745</v>
      </c>
      <c r="H1697" s="5">
        <v>44127</v>
      </c>
      <c r="I1697">
        <v>5554</v>
      </c>
      <c r="J1697" s="8">
        <v>81.73</v>
      </c>
      <c r="K1697" s="8">
        <v>56.67</v>
      </c>
      <c r="L1697" s="8">
        <v>453928.42</v>
      </c>
      <c r="M1697" s="8">
        <v>314745.18</v>
      </c>
      <c r="N1697" s="8">
        <v>139183.24</v>
      </c>
    </row>
    <row r="1698" spans="1:14" x14ac:dyDescent="0.3">
      <c r="A1698" t="s">
        <v>20</v>
      </c>
      <c r="B1698" t="s">
        <v>46</v>
      </c>
      <c r="C1698" t="s">
        <v>2</v>
      </c>
      <c r="D1698" t="s">
        <v>7</v>
      </c>
      <c r="E1698" t="s">
        <v>8</v>
      </c>
      <c r="F1698" s="5">
        <v>42351</v>
      </c>
      <c r="G1698">
        <v>828610169</v>
      </c>
      <c r="H1698" s="5">
        <v>42399</v>
      </c>
      <c r="I1698">
        <v>3018</v>
      </c>
      <c r="J1698" s="8">
        <v>255.28</v>
      </c>
      <c r="K1698" s="8">
        <v>159.41999999999999</v>
      </c>
      <c r="L1698" s="8">
        <v>770435.04</v>
      </c>
      <c r="M1698" s="8">
        <v>481129.56</v>
      </c>
      <c r="N1698" s="8">
        <v>289305.48</v>
      </c>
    </row>
    <row r="1699" spans="1:14" x14ac:dyDescent="0.3">
      <c r="A1699" t="s">
        <v>0</v>
      </c>
      <c r="B1699" t="s">
        <v>94</v>
      </c>
      <c r="C1699" t="s">
        <v>6</v>
      </c>
      <c r="D1699" t="s">
        <v>7</v>
      </c>
      <c r="E1699" t="s">
        <v>8</v>
      </c>
      <c r="F1699" s="5">
        <v>42736</v>
      </c>
      <c r="G1699">
        <v>813456332</v>
      </c>
      <c r="H1699" s="5">
        <v>42751</v>
      </c>
      <c r="I1699">
        <v>8660</v>
      </c>
      <c r="J1699" s="8">
        <v>152.58000000000001</v>
      </c>
      <c r="K1699" s="8">
        <v>97.44</v>
      </c>
      <c r="L1699" s="8">
        <v>1321342.8</v>
      </c>
      <c r="M1699" s="8">
        <v>843830.4</v>
      </c>
      <c r="N1699" s="8">
        <v>477512.4</v>
      </c>
    </row>
    <row r="1700" spans="1:14" x14ac:dyDescent="0.3">
      <c r="A1700" t="s">
        <v>0</v>
      </c>
      <c r="B1700" t="s">
        <v>48</v>
      </c>
      <c r="C1700" t="s">
        <v>57</v>
      </c>
      <c r="D1700" t="s">
        <v>3</v>
      </c>
      <c r="E1700" t="s">
        <v>15</v>
      </c>
      <c r="F1700" s="5">
        <v>42096</v>
      </c>
      <c r="G1700">
        <v>687958562</v>
      </c>
      <c r="H1700" s="5">
        <v>42132</v>
      </c>
      <c r="I1700">
        <v>1081</v>
      </c>
      <c r="J1700" s="8">
        <v>154.06</v>
      </c>
      <c r="K1700" s="8">
        <v>90.93</v>
      </c>
      <c r="L1700" s="8">
        <v>166538.85999999999</v>
      </c>
      <c r="M1700" s="8">
        <v>98295.33</v>
      </c>
      <c r="N1700" s="8">
        <v>68243.53</v>
      </c>
    </row>
    <row r="1701" spans="1:14" x14ac:dyDescent="0.3">
      <c r="A1701" t="s">
        <v>26</v>
      </c>
      <c r="B1701" t="s">
        <v>125</v>
      </c>
      <c r="C1701" t="s">
        <v>65</v>
      </c>
      <c r="D1701" t="s">
        <v>7</v>
      </c>
      <c r="E1701" t="s">
        <v>15</v>
      </c>
      <c r="F1701" s="5">
        <v>43422</v>
      </c>
      <c r="G1701">
        <v>308415687</v>
      </c>
      <c r="H1701" s="5">
        <v>43431</v>
      </c>
      <c r="I1701">
        <v>5910</v>
      </c>
      <c r="J1701" s="8">
        <v>668.27</v>
      </c>
      <c r="K1701" s="8">
        <v>502.54</v>
      </c>
      <c r="L1701" s="8">
        <v>3949475.7</v>
      </c>
      <c r="M1701" s="8">
        <v>2970011.4</v>
      </c>
      <c r="N1701" s="8">
        <v>979464.3</v>
      </c>
    </row>
    <row r="1702" spans="1:14" x14ac:dyDescent="0.3">
      <c r="A1702" t="s">
        <v>17</v>
      </c>
      <c r="B1702" t="s">
        <v>209</v>
      </c>
      <c r="C1702" t="s">
        <v>6</v>
      </c>
      <c r="D1702" t="s">
        <v>7</v>
      </c>
      <c r="E1702" t="s">
        <v>8</v>
      </c>
      <c r="F1702" s="5">
        <v>43676</v>
      </c>
      <c r="G1702">
        <v>951439034</v>
      </c>
      <c r="H1702" s="5">
        <v>43724</v>
      </c>
      <c r="I1702">
        <v>808</v>
      </c>
      <c r="J1702" s="8">
        <v>152.58000000000001</v>
      </c>
      <c r="K1702" s="8">
        <v>97.44</v>
      </c>
      <c r="L1702" s="8">
        <v>123284.64</v>
      </c>
      <c r="M1702" s="8">
        <v>78731.520000000004</v>
      </c>
      <c r="N1702" s="8">
        <v>44553.120000000003</v>
      </c>
    </row>
    <row r="1703" spans="1:14" x14ac:dyDescent="0.3">
      <c r="A1703" t="s">
        <v>20</v>
      </c>
      <c r="B1703" t="s">
        <v>70</v>
      </c>
      <c r="C1703" t="s">
        <v>6</v>
      </c>
      <c r="D1703" t="s">
        <v>3</v>
      </c>
      <c r="E1703" t="s">
        <v>23</v>
      </c>
      <c r="F1703" s="5">
        <v>43783</v>
      </c>
      <c r="G1703">
        <v>363952434</v>
      </c>
      <c r="H1703" s="5">
        <v>43784</v>
      </c>
      <c r="I1703">
        <v>468</v>
      </c>
      <c r="J1703" s="8">
        <v>152.58000000000001</v>
      </c>
      <c r="K1703" s="8">
        <v>97.44</v>
      </c>
      <c r="L1703" s="8">
        <v>71407.44</v>
      </c>
      <c r="M1703" s="8">
        <v>45601.919999999998</v>
      </c>
      <c r="N1703" s="8">
        <v>25805.52</v>
      </c>
    </row>
    <row r="1704" spans="1:14" x14ac:dyDescent="0.3">
      <c r="A1704" t="s">
        <v>12</v>
      </c>
      <c r="B1704" t="s">
        <v>150</v>
      </c>
      <c r="C1704" t="s">
        <v>19</v>
      </c>
      <c r="D1704" t="s">
        <v>3</v>
      </c>
      <c r="E1704" t="s">
        <v>15</v>
      </c>
      <c r="F1704" s="5">
        <v>44483</v>
      </c>
      <c r="G1704">
        <v>413192212</v>
      </c>
      <c r="H1704" s="5">
        <v>44517</v>
      </c>
      <c r="I1704">
        <v>1612</v>
      </c>
      <c r="J1704" s="8">
        <v>81.73</v>
      </c>
      <c r="K1704" s="8">
        <v>56.67</v>
      </c>
      <c r="L1704" s="8">
        <v>131748.76</v>
      </c>
      <c r="M1704" s="8">
        <v>91352.04</v>
      </c>
      <c r="N1704" s="8">
        <v>40396.720000000001</v>
      </c>
    </row>
    <row r="1705" spans="1:14" x14ac:dyDescent="0.3">
      <c r="A1705" t="s">
        <v>12</v>
      </c>
      <c r="B1705" t="s">
        <v>195</v>
      </c>
      <c r="C1705" t="s">
        <v>2</v>
      </c>
      <c r="D1705" t="s">
        <v>3</v>
      </c>
      <c r="E1705" t="s">
        <v>15</v>
      </c>
      <c r="F1705" s="5">
        <v>42287</v>
      </c>
      <c r="G1705">
        <v>336707198</v>
      </c>
      <c r="H1705" s="5">
        <v>42335</v>
      </c>
      <c r="I1705">
        <v>7997</v>
      </c>
      <c r="J1705" s="8">
        <v>255.28</v>
      </c>
      <c r="K1705" s="8">
        <v>159.41999999999999</v>
      </c>
      <c r="L1705" s="8">
        <v>2041474.16</v>
      </c>
      <c r="M1705" s="8">
        <v>1274881.74</v>
      </c>
      <c r="N1705" s="8">
        <v>766592.42</v>
      </c>
    </row>
    <row r="1706" spans="1:14" x14ac:dyDescent="0.3">
      <c r="A1706" t="s">
        <v>17</v>
      </c>
      <c r="B1706" t="s">
        <v>75</v>
      </c>
      <c r="C1706" t="s">
        <v>19</v>
      </c>
      <c r="D1706" t="s">
        <v>3</v>
      </c>
      <c r="E1706" t="s">
        <v>15</v>
      </c>
      <c r="F1706" s="5">
        <v>44060</v>
      </c>
      <c r="G1706">
        <v>792358720</v>
      </c>
      <c r="H1706" s="5">
        <v>44067</v>
      </c>
      <c r="I1706">
        <v>5408</v>
      </c>
      <c r="J1706" s="8">
        <v>81.73</v>
      </c>
      <c r="K1706" s="8">
        <v>56.67</v>
      </c>
      <c r="L1706" s="8">
        <v>441995.84</v>
      </c>
      <c r="M1706" s="8">
        <v>306471.36</v>
      </c>
      <c r="N1706" s="8">
        <v>135524.48000000001</v>
      </c>
    </row>
    <row r="1707" spans="1:14" x14ac:dyDescent="0.3">
      <c r="A1707" t="s">
        <v>9</v>
      </c>
      <c r="B1707" t="s">
        <v>69</v>
      </c>
      <c r="C1707" t="s">
        <v>45</v>
      </c>
      <c r="D1707" t="s">
        <v>7</v>
      </c>
      <c r="E1707" t="s">
        <v>15</v>
      </c>
      <c r="F1707" s="5">
        <v>42631</v>
      </c>
      <c r="G1707">
        <v>708320605</v>
      </c>
      <c r="H1707" s="5">
        <v>42648</v>
      </c>
      <c r="I1707">
        <v>6662</v>
      </c>
      <c r="J1707" s="8">
        <v>9.33</v>
      </c>
      <c r="K1707" s="8">
        <v>6.92</v>
      </c>
      <c r="L1707" s="8">
        <v>62156.46</v>
      </c>
      <c r="M1707" s="8">
        <v>46101.04</v>
      </c>
      <c r="N1707" s="8">
        <v>16055.42</v>
      </c>
    </row>
    <row r="1708" spans="1:14" x14ac:dyDescent="0.3">
      <c r="A1708" t="s">
        <v>9</v>
      </c>
      <c r="B1708" t="s">
        <v>141</v>
      </c>
      <c r="C1708" t="s">
        <v>29</v>
      </c>
      <c r="D1708" t="s">
        <v>7</v>
      </c>
      <c r="E1708" t="s">
        <v>4</v>
      </c>
      <c r="F1708" s="5">
        <v>43529</v>
      </c>
      <c r="G1708">
        <v>433079183</v>
      </c>
      <c r="H1708" s="5">
        <v>43574</v>
      </c>
      <c r="I1708">
        <v>6609</v>
      </c>
      <c r="J1708" s="8">
        <v>651.21</v>
      </c>
      <c r="K1708" s="8">
        <v>524.96</v>
      </c>
      <c r="L1708" s="8">
        <v>4303846.8899999997</v>
      </c>
      <c r="M1708" s="8">
        <v>3469460.64</v>
      </c>
      <c r="N1708" s="8">
        <v>834386.25</v>
      </c>
    </row>
    <row r="1709" spans="1:14" x14ac:dyDescent="0.3">
      <c r="A1709" t="s">
        <v>12</v>
      </c>
      <c r="B1709" t="s">
        <v>13</v>
      </c>
      <c r="C1709" t="s">
        <v>22</v>
      </c>
      <c r="D1709" t="s">
        <v>7</v>
      </c>
      <c r="E1709" t="s">
        <v>8</v>
      </c>
      <c r="F1709" s="5">
        <v>43361</v>
      </c>
      <c r="G1709">
        <v>385433280</v>
      </c>
      <c r="H1709" s="5">
        <v>43405</v>
      </c>
      <c r="I1709">
        <v>7128</v>
      </c>
      <c r="J1709" s="8">
        <v>109.28</v>
      </c>
      <c r="K1709" s="8">
        <v>35.840000000000003</v>
      </c>
      <c r="L1709" s="8">
        <v>778947.84</v>
      </c>
      <c r="M1709" s="8">
        <v>255467.51999999999</v>
      </c>
      <c r="N1709" s="8">
        <v>523480.32000000001</v>
      </c>
    </row>
    <row r="1710" spans="1:14" x14ac:dyDescent="0.3">
      <c r="A1710" t="s">
        <v>9</v>
      </c>
      <c r="B1710" t="s">
        <v>204</v>
      </c>
      <c r="C1710" t="s">
        <v>19</v>
      </c>
      <c r="D1710" t="s">
        <v>7</v>
      </c>
      <c r="E1710" t="s">
        <v>15</v>
      </c>
      <c r="F1710" s="5">
        <v>43973</v>
      </c>
      <c r="G1710">
        <v>604494225</v>
      </c>
      <c r="H1710" s="5">
        <v>44007</v>
      </c>
      <c r="I1710">
        <v>2129</v>
      </c>
      <c r="J1710" s="8">
        <v>81.73</v>
      </c>
      <c r="K1710" s="8">
        <v>56.67</v>
      </c>
      <c r="L1710" s="8">
        <v>174003.17</v>
      </c>
      <c r="M1710" s="8">
        <v>120650.43</v>
      </c>
      <c r="N1710" s="8">
        <v>53352.74</v>
      </c>
    </row>
    <row r="1711" spans="1:14" x14ac:dyDescent="0.3">
      <c r="A1711" t="s">
        <v>0</v>
      </c>
      <c r="B1711" t="s">
        <v>143</v>
      </c>
      <c r="C1711" t="s">
        <v>45</v>
      </c>
      <c r="D1711" t="s">
        <v>3</v>
      </c>
      <c r="E1711" t="s">
        <v>4</v>
      </c>
      <c r="F1711" s="5">
        <v>42828</v>
      </c>
      <c r="G1711">
        <v>299685847</v>
      </c>
      <c r="H1711" s="5">
        <v>42849</v>
      </c>
      <c r="I1711">
        <v>2557</v>
      </c>
      <c r="J1711" s="8">
        <v>9.33</v>
      </c>
      <c r="K1711" s="8">
        <v>6.92</v>
      </c>
      <c r="L1711" s="8">
        <v>23856.81</v>
      </c>
      <c r="M1711" s="8">
        <v>17694.439999999999</v>
      </c>
      <c r="N1711" s="8">
        <v>6162.37</v>
      </c>
    </row>
    <row r="1712" spans="1:14" x14ac:dyDescent="0.3">
      <c r="A1712" t="s">
        <v>12</v>
      </c>
      <c r="B1712" t="s">
        <v>169</v>
      </c>
      <c r="C1712" t="s">
        <v>14</v>
      </c>
      <c r="D1712" t="s">
        <v>3</v>
      </c>
      <c r="E1712" t="s">
        <v>15</v>
      </c>
      <c r="F1712" s="5">
        <v>44245</v>
      </c>
      <c r="G1712">
        <v>100744473</v>
      </c>
      <c r="H1712" s="5">
        <v>44271</v>
      </c>
      <c r="I1712">
        <v>1383</v>
      </c>
      <c r="J1712" s="8">
        <v>205.7</v>
      </c>
      <c r="K1712" s="8">
        <v>117.11</v>
      </c>
      <c r="L1712" s="8">
        <v>284483.09999999998</v>
      </c>
      <c r="M1712" s="8">
        <v>161963.13</v>
      </c>
      <c r="N1712" s="8">
        <v>122519.97</v>
      </c>
    </row>
    <row r="1713" spans="1:14" x14ac:dyDescent="0.3">
      <c r="A1713" t="s">
        <v>9</v>
      </c>
      <c r="B1713" t="s">
        <v>164</v>
      </c>
      <c r="C1713" t="s">
        <v>45</v>
      </c>
      <c r="D1713" t="s">
        <v>3</v>
      </c>
      <c r="E1713" t="s">
        <v>4</v>
      </c>
      <c r="F1713" s="5">
        <v>44925</v>
      </c>
      <c r="G1713">
        <v>707718932</v>
      </c>
      <c r="H1713" s="5">
        <v>44567</v>
      </c>
      <c r="I1713">
        <v>8614</v>
      </c>
      <c r="J1713" s="8">
        <v>9.33</v>
      </c>
      <c r="K1713" s="8">
        <v>6.92</v>
      </c>
      <c r="L1713" s="8">
        <v>80368.62</v>
      </c>
      <c r="M1713" s="8">
        <v>59608.88</v>
      </c>
      <c r="N1713" s="8">
        <v>20759.740000000002</v>
      </c>
    </row>
    <row r="1714" spans="1:14" x14ac:dyDescent="0.3">
      <c r="A1714" t="s">
        <v>12</v>
      </c>
      <c r="B1714" t="s">
        <v>166</v>
      </c>
      <c r="C1714" t="s">
        <v>11</v>
      </c>
      <c r="D1714" t="s">
        <v>7</v>
      </c>
      <c r="E1714" t="s">
        <v>15</v>
      </c>
      <c r="F1714" s="5">
        <v>43887</v>
      </c>
      <c r="G1714">
        <v>640970551</v>
      </c>
      <c r="H1714" s="5">
        <v>43923</v>
      </c>
      <c r="I1714">
        <v>6285</v>
      </c>
      <c r="J1714" s="8">
        <v>47.45</v>
      </c>
      <c r="K1714" s="8">
        <v>31.79</v>
      </c>
      <c r="L1714" s="8">
        <v>298223.25</v>
      </c>
      <c r="M1714" s="8">
        <v>199800.15</v>
      </c>
      <c r="N1714" s="8">
        <v>98423.1</v>
      </c>
    </row>
    <row r="1715" spans="1:14" x14ac:dyDescent="0.3">
      <c r="A1715" t="s">
        <v>26</v>
      </c>
      <c r="B1715" t="s">
        <v>64</v>
      </c>
      <c r="C1715" t="s">
        <v>14</v>
      </c>
      <c r="D1715" t="s">
        <v>3</v>
      </c>
      <c r="E1715" t="s">
        <v>23</v>
      </c>
      <c r="F1715" s="5">
        <v>43385</v>
      </c>
      <c r="G1715">
        <v>291173160</v>
      </c>
      <c r="H1715" s="5">
        <v>43406</v>
      </c>
      <c r="I1715">
        <v>3463</v>
      </c>
      <c r="J1715" s="8">
        <v>205.7</v>
      </c>
      <c r="K1715" s="8">
        <v>117.11</v>
      </c>
      <c r="L1715" s="8">
        <v>712339.1</v>
      </c>
      <c r="M1715" s="8">
        <v>405551.93</v>
      </c>
      <c r="N1715" s="8">
        <v>306787.17</v>
      </c>
    </row>
    <row r="1716" spans="1:14" x14ac:dyDescent="0.3">
      <c r="A1716" t="s">
        <v>0</v>
      </c>
      <c r="B1716" t="s">
        <v>74</v>
      </c>
      <c r="C1716" t="s">
        <v>65</v>
      </c>
      <c r="D1716" t="s">
        <v>7</v>
      </c>
      <c r="E1716" t="s">
        <v>4</v>
      </c>
      <c r="F1716" s="5">
        <v>44023</v>
      </c>
      <c r="G1716">
        <v>569313085</v>
      </c>
      <c r="H1716" s="5">
        <v>44061</v>
      </c>
      <c r="I1716">
        <v>1248</v>
      </c>
      <c r="J1716" s="8">
        <v>668.27</v>
      </c>
      <c r="K1716" s="8">
        <v>502.54</v>
      </c>
      <c r="L1716" s="8">
        <v>834000.96</v>
      </c>
      <c r="M1716" s="8">
        <v>627169.92000000004</v>
      </c>
      <c r="N1716" s="8">
        <v>206831.04</v>
      </c>
    </row>
    <row r="1717" spans="1:14" x14ac:dyDescent="0.3">
      <c r="A1717" t="s">
        <v>9</v>
      </c>
      <c r="B1717" t="s">
        <v>161</v>
      </c>
      <c r="C1717" t="s">
        <v>65</v>
      </c>
      <c r="D1717" t="s">
        <v>7</v>
      </c>
      <c r="E1717" t="s">
        <v>8</v>
      </c>
      <c r="F1717" s="5">
        <v>44371</v>
      </c>
      <c r="G1717">
        <v>656689155</v>
      </c>
      <c r="H1717" s="5">
        <v>44417</v>
      </c>
      <c r="I1717">
        <v>7769</v>
      </c>
      <c r="J1717" s="8">
        <v>668.27</v>
      </c>
      <c r="K1717" s="8">
        <v>502.54</v>
      </c>
      <c r="L1717" s="8">
        <v>5191789.63</v>
      </c>
      <c r="M1717" s="8">
        <v>3904233.26</v>
      </c>
      <c r="N1717" s="8">
        <v>1287556.3700000001</v>
      </c>
    </row>
    <row r="1718" spans="1:14" x14ac:dyDescent="0.3">
      <c r="A1718" t="s">
        <v>0</v>
      </c>
      <c r="B1718" t="s">
        <v>5</v>
      </c>
      <c r="C1718" t="s">
        <v>6</v>
      </c>
      <c r="D1718" t="s">
        <v>3</v>
      </c>
      <c r="E1718" t="s">
        <v>8</v>
      </c>
      <c r="F1718" s="5">
        <v>44274</v>
      </c>
      <c r="G1718">
        <v>254912698</v>
      </c>
      <c r="H1718" s="5">
        <v>44294</v>
      </c>
      <c r="I1718">
        <v>3187</v>
      </c>
      <c r="J1718" s="8">
        <v>152.58000000000001</v>
      </c>
      <c r="K1718" s="8">
        <v>97.44</v>
      </c>
      <c r="L1718" s="8">
        <v>486272.46</v>
      </c>
      <c r="M1718" s="8">
        <v>310541.28000000003</v>
      </c>
      <c r="N1718" s="8">
        <v>175731.18</v>
      </c>
    </row>
    <row r="1719" spans="1:14" x14ac:dyDescent="0.3">
      <c r="A1719" t="s">
        <v>9</v>
      </c>
      <c r="B1719" t="s">
        <v>164</v>
      </c>
      <c r="C1719" t="s">
        <v>11</v>
      </c>
      <c r="D1719" t="s">
        <v>7</v>
      </c>
      <c r="E1719" t="s">
        <v>4</v>
      </c>
      <c r="F1719" s="5">
        <v>42425</v>
      </c>
      <c r="G1719">
        <v>935907542</v>
      </c>
      <c r="H1719" s="5">
        <v>42450</v>
      </c>
      <c r="I1719">
        <v>4695</v>
      </c>
      <c r="J1719" s="8">
        <v>47.45</v>
      </c>
      <c r="K1719" s="8">
        <v>31.79</v>
      </c>
      <c r="L1719" s="8">
        <v>222777.75</v>
      </c>
      <c r="M1719" s="8">
        <v>149254.04999999999</v>
      </c>
      <c r="N1719" s="8">
        <v>73523.7</v>
      </c>
    </row>
    <row r="1720" spans="1:14" x14ac:dyDescent="0.3">
      <c r="A1720" t="s">
        <v>17</v>
      </c>
      <c r="B1720" t="s">
        <v>35</v>
      </c>
      <c r="C1720" t="s">
        <v>36</v>
      </c>
      <c r="D1720" t="s">
        <v>7</v>
      </c>
      <c r="E1720" t="s">
        <v>8</v>
      </c>
      <c r="F1720" s="5">
        <v>42604</v>
      </c>
      <c r="G1720">
        <v>291910016</v>
      </c>
      <c r="H1720" s="5">
        <v>42640</v>
      </c>
      <c r="I1720">
        <v>1515</v>
      </c>
      <c r="J1720" s="8">
        <v>421.89</v>
      </c>
      <c r="K1720" s="8">
        <v>364.69</v>
      </c>
      <c r="L1720" s="8">
        <v>639163.35</v>
      </c>
      <c r="M1720" s="8">
        <v>552505.35</v>
      </c>
      <c r="N1720" s="8">
        <v>86658</v>
      </c>
    </row>
    <row r="1721" spans="1:14" x14ac:dyDescent="0.3">
      <c r="A1721" t="s">
        <v>26</v>
      </c>
      <c r="B1721" t="s">
        <v>156</v>
      </c>
      <c r="C1721" t="s">
        <v>45</v>
      </c>
      <c r="D1721" t="s">
        <v>3</v>
      </c>
      <c r="E1721" t="s">
        <v>8</v>
      </c>
      <c r="F1721" s="5">
        <v>42170</v>
      </c>
      <c r="G1721">
        <v>485468947</v>
      </c>
      <c r="H1721" s="5">
        <v>42186</v>
      </c>
      <c r="I1721">
        <v>9905</v>
      </c>
      <c r="J1721" s="8">
        <v>9.33</v>
      </c>
      <c r="K1721" s="8">
        <v>6.92</v>
      </c>
      <c r="L1721" s="8">
        <v>92413.65</v>
      </c>
      <c r="M1721" s="8">
        <v>68542.600000000006</v>
      </c>
      <c r="N1721" s="8">
        <v>23871.05</v>
      </c>
    </row>
    <row r="1722" spans="1:14" x14ac:dyDescent="0.3">
      <c r="A1722" t="s">
        <v>0</v>
      </c>
      <c r="B1722" t="s">
        <v>94</v>
      </c>
      <c r="C1722" t="s">
        <v>19</v>
      </c>
      <c r="D1722" t="s">
        <v>7</v>
      </c>
      <c r="E1722" t="s">
        <v>23</v>
      </c>
      <c r="F1722" s="5">
        <v>42524</v>
      </c>
      <c r="G1722">
        <v>599445664</v>
      </c>
      <c r="H1722" s="5">
        <v>42570</v>
      </c>
      <c r="I1722">
        <v>8148</v>
      </c>
      <c r="J1722" s="8">
        <v>81.73</v>
      </c>
      <c r="K1722" s="8">
        <v>56.67</v>
      </c>
      <c r="L1722" s="8">
        <v>665936.04</v>
      </c>
      <c r="M1722" s="8">
        <v>461747.16</v>
      </c>
      <c r="N1722" s="8">
        <v>204188.88</v>
      </c>
    </row>
    <row r="1723" spans="1:14" x14ac:dyDescent="0.3">
      <c r="A1723" t="s">
        <v>26</v>
      </c>
      <c r="B1723" t="s">
        <v>99</v>
      </c>
      <c r="C1723" t="s">
        <v>2</v>
      </c>
      <c r="D1723" t="s">
        <v>7</v>
      </c>
      <c r="E1723" t="s">
        <v>8</v>
      </c>
      <c r="F1723" s="5">
        <v>43497</v>
      </c>
      <c r="G1723">
        <v>687013995</v>
      </c>
      <c r="H1723" s="5">
        <v>43537</v>
      </c>
      <c r="I1723">
        <v>1563</v>
      </c>
      <c r="J1723" s="8">
        <v>255.28</v>
      </c>
      <c r="K1723" s="8">
        <v>159.41999999999999</v>
      </c>
      <c r="L1723" s="8">
        <v>399002.64</v>
      </c>
      <c r="M1723" s="8">
        <v>249173.46</v>
      </c>
      <c r="N1723" s="8">
        <v>149829.18</v>
      </c>
    </row>
    <row r="1724" spans="1:14" x14ac:dyDescent="0.3">
      <c r="A1724" t="s">
        <v>9</v>
      </c>
      <c r="B1724" t="s">
        <v>194</v>
      </c>
      <c r="C1724" t="s">
        <v>65</v>
      </c>
      <c r="D1724" t="s">
        <v>7</v>
      </c>
      <c r="E1724" t="s">
        <v>8</v>
      </c>
      <c r="F1724" s="5">
        <v>42077</v>
      </c>
      <c r="G1724">
        <v>421660268</v>
      </c>
      <c r="H1724" s="5">
        <v>42105</v>
      </c>
      <c r="I1724">
        <v>7498</v>
      </c>
      <c r="J1724" s="8">
        <v>668.27</v>
      </c>
      <c r="K1724" s="8">
        <v>502.54</v>
      </c>
      <c r="L1724" s="8">
        <v>5010688.46</v>
      </c>
      <c r="M1724" s="8">
        <v>3768044.92</v>
      </c>
      <c r="N1724" s="8">
        <v>1242643.54</v>
      </c>
    </row>
    <row r="1725" spans="1:14" x14ac:dyDescent="0.3">
      <c r="A1725" t="s">
        <v>9</v>
      </c>
      <c r="B1725" t="s">
        <v>69</v>
      </c>
      <c r="C1725" t="s">
        <v>31</v>
      </c>
      <c r="D1725" t="s">
        <v>7</v>
      </c>
      <c r="E1725" t="s">
        <v>8</v>
      </c>
      <c r="F1725" s="5">
        <v>43334</v>
      </c>
      <c r="G1725">
        <v>447183310</v>
      </c>
      <c r="H1725" s="5">
        <v>43362</v>
      </c>
      <c r="I1725">
        <v>334</v>
      </c>
      <c r="J1725" s="8">
        <v>437.2</v>
      </c>
      <c r="K1725" s="8">
        <v>263.33</v>
      </c>
      <c r="L1725" s="8">
        <v>146024.79999999999</v>
      </c>
      <c r="M1725" s="8">
        <v>87952.22</v>
      </c>
      <c r="N1725" s="8">
        <v>58072.58</v>
      </c>
    </row>
    <row r="1726" spans="1:14" x14ac:dyDescent="0.3">
      <c r="A1726" t="s">
        <v>9</v>
      </c>
      <c r="B1726" t="s">
        <v>44</v>
      </c>
      <c r="C1726" t="s">
        <v>57</v>
      </c>
      <c r="D1726" t="s">
        <v>7</v>
      </c>
      <c r="E1726" t="s">
        <v>15</v>
      </c>
      <c r="F1726" s="5">
        <v>44537</v>
      </c>
      <c r="G1726">
        <v>127694451</v>
      </c>
      <c r="H1726" s="5">
        <v>44557</v>
      </c>
      <c r="I1726">
        <v>6481</v>
      </c>
      <c r="J1726" s="8">
        <v>154.06</v>
      </c>
      <c r="K1726" s="8">
        <v>90.93</v>
      </c>
      <c r="L1726" s="8">
        <v>998462.86</v>
      </c>
      <c r="M1726" s="8">
        <v>589317.32999999996</v>
      </c>
      <c r="N1726" s="8">
        <v>409145.53</v>
      </c>
    </row>
    <row r="1727" spans="1:14" x14ac:dyDescent="0.3">
      <c r="A1727" t="s">
        <v>9</v>
      </c>
      <c r="B1727" t="s">
        <v>192</v>
      </c>
      <c r="C1727" t="s">
        <v>36</v>
      </c>
      <c r="D1727" t="s">
        <v>7</v>
      </c>
      <c r="E1727" t="s">
        <v>4</v>
      </c>
      <c r="F1727" s="5">
        <v>43995</v>
      </c>
      <c r="G1727">
        <v>697617518</v>
      </c>
      <c r="H1727" s="5">
        <v>44019</v>
      </c>
      <c r="I1727">
        <v>9381</v>
      </c>
      <c r="J1727" s="8">
        <v>421.89</v>
      </c>
      <c r="K1727" s="8">
        <v>364.69</v>
      </c>
      <c r="L1727" s="8">
        <v>3957750.09</v>
      </c>
      <c r="M1727" s="8">
        <v>3421156.89</v>
      </c>
      <c r="N1727" s="8">
        <v>536593.19999999995</v>
      </c>
    </row>
    <row r="1728" spans="1:14" x14ac:dyDescent="0.3">
      <c r="A1728" t="s">
        <v>9</v>
      </c>
      <c r="B1728" t="s">
        <v>104</v>
      </c>
      <c r="C1728" t="s">
        <v>19</v>
      </c>
      <c r="D1728" t="s">
        <v>7</v>
      </c>
      <c r="E1728" t="s">
        <v>15</v>
      </c>
      <c r="F1728" s="5">
        <v>42026</v>
      </c>
      <c r="G1728">
        <v>311688840</v>
      </c>
      <c r="H1728" s="5">
        <v>42049</v>
      </c>
      <c r="I1728">
        <v>4509</v>
      </c>
      <c r="J1728" s="8">
        <v>81.73</v>
      </c>
      <c r="K1728" s="8">
        <v>56.67</v>
      </c>
      <c r="L1728" s="8">
        <v>368520.57</v>
      </c>
      <c r="M1728" s="8">
        <v>255525.03</v>
      </c>
      <c r="N1728" s="8">
        <v>112995.54</v>
      </c>
    </row>
    <row r="1729" spans="1:14" x14ac:dyDescent="0.3">
      <c r="A1729" t="s">
        <v>17</v>
      </c>
      <c r="B1729" t="s">
        <v>82</v>
      </c>
      <c r="C1729" t="s">
        <v>65</v>
      </c>
      <c r="D1729" t="s">
        <v>7</v>
      </c>
      <c r="E1729" t="s">
        <v>4</v>
      </c>
      <c r="F1729" s="5">
        <v>42332</v>
      </c>
      <c r="G1729">
        <v>794957244</v>
      </c>
      <c r="H1729" s="5">
        <v>42369</v>
      </c>
      <c r="I1729">
        <v>4369</v>
      </c>
      <c r="J1729" s="8">
        <v>668.27</v>
      </c>
      <c r="K1729" s="8">
        <v>502.54</v>
      </c>
      <c r="L1729" s="8">
        <v>2919671.63</v>
      </c>
      <c r="M1729" s="8">
        <v>2195597.2599999998</v>
      </c>
      <c r="N1729" s="8">
        <v>724074.37</v>
      </c>
    </row>
    <row r="1730" spans="1:14" x14ac:dyDescent="0.3">
      <c r="A1730" t="s">
        <v>17</v>
      </c>
      <c r="B1730" t="s">
        <v>47</v>
      </c>
      <c r="C1730" t="s">
        <v>57</v>
      </c>
      <c r="D1730" t="s">
        <v>7</v>
      </c>
      <c r="E1730" t="s">
        <v>23</v>
      </c>
      <c r="F1730" s="5">
        <v>43896</v>
      </c>
      <c r="G1730">
        <v>892784059</v>
      </c>
      <c r="H1730" s="5">
        <v>43896</v>
      </c>
      <c r="I1730">
        <v>3497</v>
      </c>
      <c r="J1730" s="8">
        <v>154.06</v>
      </c>
      <c r="K1730" s="8">
        <v>90.93</v>
      </c>
      <c r="L1730" s="8">
        <v>538747.81999999995</v>
      </c>
      <c r="M1730" s="8">
        <v>317982.21000000002</v>
      </c>
      <c r="N1730" s="8">
        <v>220765.61</v>
      </c>
    </row>
    <row r="1731" spans="1:14" x14ac:dyDescent="0.3">
      <c r="A1731" t="s">
        <v>26</v>
      </c>
      <c r="B1731" t="s">
        <v>155</v>
      </c>
      <c r="C1731" t="s">
        <v>22</v>
      </c>
      <c r="D1731" t="s">
        <v>3</v>
      </c>
      <c r="E1731" t="s">
        <v>15</v>
      </c>
      <c r="F1731" s="5">
        <v>43659</v>
      </c>
      <c r="G1731">
        <v>320843112</v>
      </c>
      <c r="H1731" s="5">
        <v>43695</v>
      </c>
      <c r="I1731">
        <v>3462</v>
      </c>
      <c r="J1731" s="8">
        <v>109.28</v>
      </c>
      <c r="K1731" s="8">
        <v>35.840000000000003</v>
      </c>
      <c r="L1731" s="8">
        <v>378327.36</v>
      </c>
      <c r="M1731" s="8">
        <v>124078.08</v>
      </c>
      <c r="N1731" s="8">
        <v>254249.28</v>
      </c>
    </row>
    <row r="1732" spans="1:14" x14ac:dyDescent="0.3">
      <c r="A1732" t="s">
        <v>12</v>
      </c>
      <c r="B1732" t="s">
        <v>162</v>
      </c>
      <c r="C1732" t="s">
        <v>57</v>
      </c>
      <c r="D1732" t="s">
        <v>7</v>
      </c>
      <c r="E1732" t="s">
        <v>23</v>
      </c>
      <c r="F1732" s="5">
        <v>42191</v>
      </c>
      <c r="G1732">
        <v>215120732</v>
      </c>
      <c r="H1732" s="5">
        <v>42219</v>
      </c>
      <c r="I1732">
        <v>7860</v>
      </c>
      <c r="J1732" s="8">
        <v>154.06</v>
      </c>
      <c r="K1732" s="8">
        <v>90.93</v>
      </c>
      <c r="L1732" s="8">
        <v>1210911.6000000001</v>
      </c>
      <c r="M1732" s="8">
        <v>714709.8</v>
      </c>
      <c r="N1732" s="8">
        <v>496201.8</v>
      </c>
    </row>
    <row r="1733" spans="1:14" x14ac:dyDescent="0.3">
      <c r="A1733" t="s">
        <v>17</v>
      </c>
      <c r="B1733" t="s">
        <v>30</v>
      </c>
      <c r="C1733" t="s">
        <v>11</v>
      </c>
      <c r="D1733" t="s">
        <v>7</v>
      </c>
      <c r="E1733" t="s">
        <v>4</v>
      </c>
      <c r="F1733" s="5">
        <v>44907</v>
      </c>
      <c r="G1733">
        <v>881915748</v>
      </c>
      <c r="H1733" s="5">
        <v>44909</v>
      </c>
      <c r="I1733">
        <v>7323</v>
      </c>
      <c r="J1733" s="8">
        <v>47.45</v>
      </c>
      <c r="K1733" s="8">
        <v>31.79</v>
      </c>
      <c r="L1733" s="8">
        <v>347476.35</v>
      </c>
      <c r="M1733" s="8">
        <v>232798.17</v>
      </c>
      <c r="N1733" s="8">
        <v>114678.18</v>
      </c>
    </row>
    <row r="1734" spans="1:14" x14ac:dyDescent="0.3">
      <c r="A1734" t="s">
        <v>26</v>
      </c>
      <c r="B1734" t="s">
        <v>153</v>
      </c>
      <c r="C1734" t="s">
        <v>11</v>
      </c>
      <c r="D1734" t="s">
        <v>7</v>
      </c>
      <c r="E1734" t="s">
        <v>23</v>
      </c>
      <c r="F1734" s="5">
        <v>42534</v>
      </c>
      <c r="G1734">
        <v>447839486</v>
      </c>
      <c r="H1734" s="5">
        <v>42579</v>
      </c>
      <c r="I1734">
        <v>4511</v>
      </c>
      <c r="J1734" s="8">
        <v>47.45</v>
      </c>
      <c r="K1734" s="8">
        <v>31.79</v>
      </c>
      <c r="L1734" s="8">
        <v>214046.95</v>
      </c>
      <c r="M1734" s="8">
        <v>143404.69</v>
      </c>
      <c r="N1734" s="8">
        <v>70642.259999999995</v>
      </c>
    </row>
    <row r="1735" spans="1:14" x14ac:dyDescent="0.3">
      <c r="A1735" t="s">
        <v>17</v>
      </c>
      <c r="B1735" t="s">
        <v>30</v>
      </c>
      <c r="C1735" t="s">
        <v>11</v>
      </c>
      <c r="D1735" t="s">
        <v>7</v>
      </c>
      <c r="E1735" t="s">
        <v>8</v>
      </c>
      <c r="F1735" s="5">
        <v>42231</v>
      </c>
      <c r="G1735">
        <v>709815776</v>
      </c>
      <c r="H1735" s="5">
        <v>42263</v>
      </c>
      <c r="I1735">
        <v>9117</v>
      </c>
      <c r="J1735" s="8">
        <v>47.45</v>
      </c>
      <c r="K1735" s="8">
        <v>31.79</v>
      </c>
      <c r="L1735" s="8">
        <v>432601.65</v>
      </c>
      <c r="M1735" s="8">
        <v>289829.43</v>
      </c>
      <c r="N1735" s="8">
        <v>142772.22</v>
      </c>
    </row>
    <row r="1736" spans="1:14" x14ac:dyDescent="0.3">
      <c r="A1736" t="s">
        <v>9</v>
      </c>
      <c r="B1736" t="s">
        <v>110</v>
      </c>
      <c r="C1736" t="s">
        <v>31</v>
      </c>
      <c r="D1736" t="s">
        <v>7</v>
      </c>
      <c r="E1736" t="s">
        <v>4</v>
      </c>
      <c r="F1736" s="5">
        <v>42314</v>
      </c>
      <c r="G1736">
        <v>385080945</v>
      </c>
      <c r="H1736" s="5">
        <v>42315</v>
      </c>
      <c r="I1736">
        <v>2864</v>
      </c>
      <c r="J1736" s="8">
        <v>437.2</v>
      </c>
      <c r="K1736" s="8">
        <v>263.33</v>
      </c>
      <c r="L1736" s="8">
        <v>1252140.8</v>
      </c>
      <c r="M1736" s="8">
        <v>754177.12</v>
      </c>
      <c r="N1736" s="8">
        <v>497963.68</v>
      </c>
    </row>
    <row r="1737" spans="1:14" x14ac:dyDescent="0.3">
      <c r="A1737" t="s">
        <v>12</v>
      </c>
      <c r="B1737" t="s">
        <v>166</v>
      </c>
      <c r="C1737" t="s">
        <v>31</v>
      </c>
      <c r="D1737" t="s">
        <v>3</v>
      </c>
      <c r="E1737" t="s">
        <v>15</v>
      </c>
      <c r="F1737" s="5">
        <v>43180</v>
      </c>
      <c r="G1737">
        <v>961183822</v>
      </c>
      <c r="H1737" s="5">
        <v>43211</v>
      </c>
      <c r="I1737">
        <v>4507</v>
      </c>
      <c r="J1737" s="8">
        <v>437.2</v>
      </c>
      <c r="K1737" s="8">
        <v>263.33</v>
      </c>
      <c r="L1737" s="8">
        <v>1970460.4</v>
      </c>
      <c r="M1737" s="8">
        <v>1186828.31</v>
      </c>
      <c r="N1737" s="8">
        <v>783632.09</v>
      </c>
    </row>
    <row r="1738" spans="1:14" x14ac:dyDescent="0.3">
      <c r="A1738" t="s">
        <v>17</v>
      </c>
      <c r="B1738" t="s">
        <v>149</v>
      </c>
      <c r="C1738" t="s">
        <v>14</v>
      </c>
      <c r="D1738" t="s">
        <v>7</v>
      </c>
      <c r="E1738" t="s">
        <v>4</v>
      </c>
      <c r="F1738" s="5">
        <v>42538</v>
      </c>
      <c r="G1738">
        <v>845985734</v>
      </c>
      <c r="H1738" s="5">
        <v>42549</v>
      </c>
      <c r="I1738">
        <v>4833</v>
      </c>
      <c r="J1738" s="8">
        <v>205.7</v>
      </c>
      <c r="K1738" s="8">
        <v>117.11</v>
      </c>
      <c r="L1738" s="8">
        <v>994148.1</v>
      </c>
      <c r="M1738" s="8">
        <v>565992.63</v>
      </c>
      <c r="N1738" s="8">
        <v>428155.47</v>
      </c>
    </row>
    <row r="1739" spans="1:14" x14ac:dyDescent="0.3">
      <c r="A1739" t="s">
        <v>12</v>
      </c>
      <c r="B1739" t="s">
        <v>137</v>
      </c>
      <c r="C1739" t="s">
        <v>31</v>
      </c>
      <c r="D1739" t="s">
        <v>7</v>
      </c>
      <c r="E1739" t="s">
        <v>8</v>
      </c>
      <c r="F1739" s="5">
        <v>44720</v>
      </c>
      <c r="G1739">
        <v>317660510</v>
      </c>
      <c r="H1739" s="5">
        <v>44741</v>
      </c>
      <c r="I1739">
        <v>1659</v>
      </c>
      <c r="J1739" s="8">
        <v>437.2</v>
      </c>
      <c r="K1739" s="8">
        <v>263.33</v>
      </c>
      <c r="L1739" s="8">
        <v>725314.8</v>
      </c>
      <c r="M1739" s="8">
        <v>436864.47</v>
      </c>
      <c r="N1739" s="8">
        <v>288450.33</v>
      </c>
    </row>
    <row r="1740" spans="1:14" x14ac:dyDescent="0.3">
      <c r="A1740" t="s">
        <v>26</v>
      </c>
      <c r="B1740" t="s">
        <v>126</v>
      </c>
      <c r="C1740" t="s">
        <v>57</v>
      </c>
      <c r="D1740" t="s">
        <v>3</v>
      </c>
      <c r="E1740" t="s">
        <v>15</v>
      </c>
      <c r="F1740" s="5">
        <v>42135</v>
      </c>
      <c r="G1740">
        <v>174694478</v>
      </c>
      <c r="H1740" s="5">
        <v>42135</v>
      </c>
      <c r="I1740">
        <v>4833</v>
      </c>
      <c r="J1740" s="8">
        <v>154.06</v>
      </c>
      <c r="K1740" s="8">
        <v>90.93</v>
      </c>
      <c r="L1740" s="8">
        <v>744571.98</v>
      </c>
      <c r="M1740" s="8">
        <v>439464.69</v>
      </c>
      <c r="N1740" s="8">
        <v>305107.28999999998</v>
      </c>
    </row>
    <row r="1741" spans="1:14" x14ac:dyDescent="0.3">
      <c r="A1741" t="s">
        <v>20</v>
      </c>
      <c r="B1741" t="s">
        <v>71</v>
      </c>
      <c r="C1741" t="s">
        <v>22</v>
      </c>
      <c r="D1741" t="s">
        <v>7</v>
      </c>
      <c r="E1741" t="s">
        <v>4</v>
      </c>
      <c r="F1741" s="5">
        <v>42894</v>
      </c>
      <c r="G1741">
        <v>385886466</v>
      </c>
      <c r="H1741" s="5">
        <v>42926</v>
      </c>
      <c r="I1741">
        <v>1235</v>
      </c>
      <c r="J1741" s="8">
        <v>109.28</v>
      </c>
      <c r="K1741" s="8">
        <v>35.840000000000003</v>
      </c>
      <c r="L1741" s="8">
        <v>134960.79999999999</v>
      </c>
      <c r="M1741" s="8">
        <v>44262.400000000001</v>
      </c>
      <c r="N1741" s="8">
        <v>90698.4</v>
      </c>
    </row>
    <row r="1742" spans="1:14" x14ac:dyDescent="0.3">
      <c r="A1742" t="s">
        <v>12</v>
      </c>
      <c r="B1742" t="s">
        <v>180</v>
      </c>
      <c r="C1742" t="s">
        <v>31</v>
      </c>
      <c r="D1742" t="s">
        <v>7</v>
      </c>
      <c r="E1742" t="s">
        <v>8</v>
      </c>
      <c r="F1742" s="5">
        <v>44381</v>
      </c>
      <c r="G1742">
        <v>540347802</v>
      </c>
      <c r="H1742" s="5">
        <v>44388</v>
      </c>
      <c r="I1742">
        <v>9777</v>
      </c>
      <c r="J1742" s="8">
        <v>437.2</v>
      </c>
      <c r="K1742" s="8">
        <v>263.33</v>
      </c>
      <c r="L1742" s="8">
        <v>4274504.4000000004</v>
      </c>
      <c r="M1742" s="8">
        <v>2574577.41</v>
      </c>
      <c r="N1742" s="8">
        <v>1699926.99</v>
      </c>
    </row>
    <row r="1743" spans="1:14" x14ac:dyDescent="0.3">
      <c r="A1743" t="s">
        <v>26</v>
      </c>
      <c r="B1743" t="s">
        <v>113</v>
      </c>
      <c r="C1743" t="s">
        <v>22</v>
      </c>
      <c r="D1743" t="s">
        <v>3</v>
      </c>
      <c r="E1743" t="s">
        <v>23</v>
      </c>
      <c r="F1743" s="5">
        <v>43980</v>
      </c>
      <c r="G1743">
        <v>297502315</v>
      </c>
      <c r="H1743" s="5">
        <v>43990</v>
      </c>
      <c r="I1743">
        <v>6401</v>
      </c>
      <c r="J1743" s="8">
        <v>109.28</v>
      </c>
      <c r="K1743" s="8">
        <v>35.840000000000003</v>
      </c>
      <c r="L1743" s="8">
        <v>699501.28</v>
      </c>
      <c r="M1743" s="8">
        <v>229411.84</v>
      </c>
      <c r="N1743" s="8">
        <v>470089.44</v>
      </c>
    </row>
    <row r="1744" spans="1:14" x14ac:dyDescent="0.3">
      <c r="A1744" t="s">
        <v>26</v>
      </c>
      <c r="B1744" t="s">
        <v>125</v>
      </c>
      <c r="C1744" t="s">
        <v>11</v>
      </c>
      <c r="D1744" t="s">
        <v>7</v>
      </c>
      <c r="E1744" t="s">
        <v>4</v>
      </c>
      <c r="F1744" s="5">
        <v>43586</v>
      </c>
      <c r="G1744">
        <v>737086331</v>
      </c>
      <c r="H1744" s="5">
        <v>43620</v>
      </c>
      <c r="I1744">
        <v>9080</v>
      </c>
      <c r="J1744" s="8">
        <v>47.45</v>
      </c>
      <c r="K1744" s="8">
        <v>31.79</v>
      </c>
      <c r="L1744" s="8">
        <v>430846</v>
      </c>
      <c r="M1744" s="8">
        <v>288653.2</v>
      </c>
      <c r="N1744" s="8">
        <v>142192.79999999999</v>
      </c>
    </row>
    <row r="1745" spans="1:14" x14ac:dyDescent="0.3">
      <c r="A1745" t="s">
        <v>9</v>
      </c>
      <c r="B1745" t="s">
        <v>157</v>
      </c>
      <c r="C1745" t="s">
        <v>65</v>
      </c>
      <c r="D1745" t="s">
        <v>7</v>
      </c>
      <c r="E1745" t="s">
        <v>4</v>
      </c>
      <c r="F1745" s="5">
        <v>43944</v>
      </c>
      <c r="G1745">
        <v>309148681</v>
      </c>
      <c r="H1745" s="5">
        <v>43956</v>
      </c>
      <c r="I1745">
        <v>2819</v>
      </c>
      <c r="J1745" s="8">
        <v>668.27</v>
      </c>
      <c r="K1745" s="8">
        <v>502.54</v>
      </c>
      <c r="L1745" s="8">
        <v>1883853.13</v>
      </c>
      <c r="M1745" s="8">
        <v>1416660.26</v>
      </c>
      <c r="N1745" s="8">
        <v>467192.87</v>
      </c>
    </row>
    <row r="1746" spans="1:14" x14ac:dyDescent="0.3">
      <c r="A1746" t="s">
        <v>0</v>
      </c>
      <c r="B1746" t="s">
        <v>33</v>
      </c>
      <c r="C1746" t="s">
        <v>29</v>
      </c>
      <c r="D1746" t="s">
        <v>7</v>
      </c>
      <c r="E1746" t="s">
        <v>15</v>
      </c>
      <c r="F1746" s="5">
        <v>42376</v>
      </c>
      <c r="G1746">
        <v>684050691</v>
      </c>
      <c r="H1746" s="5">
        <v>42418</v>
      </c>
      <c r="I1746">
        <v>4655</v>
      </c>
      <c r="J1746" s="8">
        <v>651.21</v>
      </c>
      <c r="K1746" s="8">
        <v>524.96</v>
      </c>
      <c r="L1746" s="8">
        <v>3031382.55</v>
      </c>
      <c r="M1746" s="8">
        <v>2443688.7999999998</v>
      </c>
      <c r="N1746" s="8">
        <v>587693.75</v>
      </c>
    </row>
    <row r="1747" spans="1:14" x14ac:dyDescent="0.3">
      <c r="A1747" t="s">
        <v>26</v>
      </c>
      <c r="B1747" t="s">
        <v>207</v>
      </c>
      <c r="C1747" t="s">
        <v>6</v>
      </c>
      <c r="D1747" t="s">
        <v>3</v>
      </c>
      <c r="E1747" t="s">
        <v>8</v>
      </c>
      <c r="F1747" s="5">
        <v>43561</v>
      </c>
      <c r="G1747">
        <v>902466189</v>
      </c>
      <c r="H1747" s="5">
        <v>43568</v>
      </c>
      <c r="I1747">
        <v>8655</v>
      </c>
      <c r="J1747" s="8">
        <v>152.58000000000001</v>
      </c>
      <c r="K1747" s="8">
        <v>97.44</v>
      </c>
      <c r="L1747" s="8">
        <v>1320579.8999999999</v>
      </c>
      <c r="M1747" s="8">
        <v>843343.2</v>
      </c>
      <c r="N1747" s="8">
        <v>477236.7</v>
      </c>
    </row>
    <row r="1748" spans="1:14" x14ac:dyDescent="0.3">
      <c r="A1748" t="s">
        <v>20</v>
      </c>
      <c r="B1748" t="s">
        <v>54</v>
      </c>
      <c r="C1748" t="s">
        <v>57</v>
      </c>
      <c r="D1748" t="s">
        <v>7</v>
      </c>
      <c r="E1748" t="s">
        <v>23</v>
      </c>
      <c r="F1748" s="5">
        <v>42601</v>
      </c>
      <c r="G1748">
        <v>525381505</v>
      </c>
      <c r="H1748" s="5">
        <v>42609</v>
      </c>
      <c r="I1748">
        <v>917</v>
      </c>
      <c r="J1748" s="8">
        <v>154.06</v>
      </c>
      <c r="K1748" s="8">
        <v>90.93</v>
      </c>
      <c r="L1748" s="8">
        <v>141273.01999999999</v>
      </c>
      <c r="M1748" s="8">
        <v>83382.81</v>
      </c>
      <c r="N1748" s="8">
        <v>57890.21</v>
      </c>
    </row>
    <row r="1749" spans="1:14" x14ac:dyDescent="0.3">
      <c r="A1749" t="s">
        <v>20</v>
      </c>
      <c r="B1749" t="s">
        <v>52</v>
      </c>
      <c r="C1749" t="s">
        <v>57</v>
      </c>
      <c r="D1749" t="s">
        <v>3</v>
      </c>
      <c r="E1749" t="s">
        <v>23</v>
      </c>
      <c r="F1749" s="5">
        <v>43568</v>
      </c>
      <c r="G1749">
        <v>984095466</v>
      </c>
      <c r="H1749" s="5">
        <v>43597</v>
      </c>
      <c r="I1749">
        <v>4572</v>
      </c>
      <c r="J1749" s="8">
        <v>154.06</v>
      </c>
      <c r="K1749" s="8">
        <v>90.93</v>
      </c>
      <c r="L1749" s="8">
        <v>704362.32</v>
      </c>
      <c r="M1749" s="8">
        <v>415731.96</v>
      </c>
      <c r="N1749" s="8">
        <v>288630.36</v>
      </c>
    </row>
    <row r="1750" spans="1:14" x14ac:dyDescent="0.3">
      <c r="A1750" t="s">
        <v>9</v>
      </c>
      <c r="B1750" t="s">
        <v>92</v>
      </c>
      <c r="C1750" t="s">
        <v>2</v>
      </c>
      <c r="D1750" t="s">
        <v>7</v>
      </c>
      <c r="E1750" t="s">
        <v>15</v>
      </c>
      <c r="F1750" s="5">
        <v>43152</v>
      </c>
      <c r="G1750">
        <v>630219399</v>
      </c>
      <c r="H1750" s="5">
        <v>43173</v>
      </c>
      <c r="I1750">
        <v>4780</v>
      </c>
      <c r="J1750" s="8">
        <v>255.28</v>
      </c>
      <c r="K1750" s="8">
        <v>159.41999999999999</v>
      </c>
      <c r="L1750" s="8">
        <v>1220238.3999999999</v>
      </c>
      <c r="M1750" s="8">
        <v>762027.6</v>
      </c>
      <c r="N1750" s="8">
        <v>458210.8</v>
      </c>
    </row>
    <row r="1751" spans="1:14" x14ac:dyDescent="0.3">
      <c r="A1751" t="s">
        <v>9</v>
      </c>
      <c r="B1751" t="s">
        <v>124</v>
      </c>
      <c r="C1751" t="s">
        <v>6</v>
      </c>
      <c r="D1751" t="s">
        <v>3</v>
      </c>
      <c r="E1751" t="s">
        <v>23</v>
      </c>
      <c r="F1751" s="5">
        <v>43934</v>
      </c>
      <c r="G1751">
        <v>585677134</v>
      </c>
      <c r="H1751" s="5">
        <v>43955</v>
      </c>
      <c r="I1751">
        <v>3734</v>
      </c>
      <c r="J1751" s="8">
        <v>152.58000000000001</v>
      </c>
      <c r="K1751" s="8">
        <v>97.44</v>
      </c>
      <c r="L1751" s="8">
        <v>569733.72</v>
      </c>
      <c r="M1751" s="8">
        <v>363840.96</v>
      </c>
      <c r="N1751" s="8">
        <v>205892.76</v>
      </c>
    </row>
    <row r="1752" spans="1:14" x14ac:dyDescent="0.3">
      <c r="A1752" t="s">
        <v>9</v>
      </c>
      <c r="B1752" t="s">
        <v>167</v>
      </c>
      <c r="C1752" t="s">
        <v>65</v>
      </c>
      <c r="D1752" t="s">
        <v>3</v>
      </c>
      <c r="E1752" t="s">
        <v>8</v>
      </c>
      <c r="F1752" s="5">
        <v>42727</v>
      </c>
      <c r="G1752">
        <v>692704999</v>
      </c>
      <c r="H1752" s="5">
        <v>42759</v>
      </c>
      <c r="I1752">
        <v>5657</v>
      </c>
      <c r="J1752" s="8">
        <v>668.27</v>
      </c>
      <c r="K1752" s="8">
        <v>502.54</v>
      </c>
      <c r="L1752" s="8">
        <v>3780403.39</v>
      </c>
      <c r="M1752" s="8">
        <v>2842868.78</v>
      </c>
      <c r="N1752" s="8">
        <v>937534.61</v>
      </c>
    </row>
    <row r="1753" spans="1:14" x14ac:dyDescent="0.3">
      <c r="A1753" t="s">
        <v>26</v>
      </c>
      <c r="B1753" t="s">
        <v>78</v>
      </c>
      <c r="C1753" t="s">
        <v>6</v>
      </c>
      <c r="D1753" t="s">
        <v>7</v>
      </c>
      <c r="E1753" t="s">
        <v>23</v>
      </c>
      <c r="F1753" s="5">
        <v>43855</v>
      </c>
      <c r="G1753">
        <v>863851821</v>
      </c>
      <c r="H1753" s="5">
        <v>43897</v>
      </c>
      <c r="I1753">
        <v>1805</v>
      </c>
      <c r="J1753" s="8">
        <v>152.58000000000001</v>
      </c>
      <c r="K1753" s="8">
        <v>97.44</v>
      </c>
      <c r="L1753" s="8">
        <v>275406.90000000002</v>
      </c>
      <c r="M1753" s="8">
        <v>175879.2</v>
      </c>
      <c r="N1753" s="8">
        <v>99527.7</v>
      </c>
    </row>
    <row r="1754" spans="1:14" x14ac:dyDescent="0.3">
      <c r="A1754" t="s">
        <v>20</v>
      </c>
      <c r="B1754" t="s">
        <v>140</v>
      </c>
      <c r="C1754" t="s">
        <v>31</v>
      </c>
      <c r="D1754" t="s">
        <v>7</v>
      </c>
      <c r="E1754" t="s">
        <v>4</v>
      </c>
      <c r="F1754" s="5">
        <v>44102</v>
      </c>
      <c r="G1754">
        <v>631978929</v>
      </c>
      <c r="H1754" s="5">
        <v>44105</v>
      </c>
      <c r="I1754">
        <v>5464</v>
      </c>
      <c r="J1754" s="8">
        <v>437.2</v>
      </c>
      <c r="K1754" s="8">
        <v>263.33</v>
      </c>
      <c r="L1754" s="8">
        <v>2388860.7999999998</v>
      </c>
      <c r="M1754" s="8">
        <v>1438835.12</v>
      </c>
      <c r="N1754" s="8">
        <v>950025.68</v>
      </c>
    </row>
    <row r="1755" spans="1:14" x14ac:dyDescent="0.3">
      <c r="A1755" t="s">
        <v>12</v>
      </c>
      <c r="B1755" t="s">
        <v>13</v>
      </c>
      <c r="C1755" t="s">
        <v>22</v>
      </c>
      <c r="D1755" t="s">
        <v>3</v>
      </c>
      <c r="E1755" t="s">
        <v>8</v>
      </c>
      <c r="F1755" s="5">
        <v>42491</v>
      </c>
      <c r="G1755">
        <v>500260150</v>
      </c>
      <c r="H1755" s="5">
        <v>42500</v>
      </c>
      <c r="I1755">
        <v>6950</v>
      </c>
      <c r="J1755" s="8">
        <v>109.28</v>
      </c>
      <c r="K1755" s="8">
        <v>35.840000000000003</v>
      </c>
      <c r="L1755" s="8">
        <v>759496</v>
      </c>
      <c r="M1755" s="8">
        <v>249088</v>
      </c>
      <c r="N1755" s="8">
        <v>510408</v>
      </c>
    </row>
    <row r="1756" spans="1:14" x14ac:dyDescent="0.3">
      <c r="A1756" t="s">
        <v>0</v>
      </c>
      <c r="B1756" t="s">
        <v>41</v>
      </c>
      <c r="C1756" t="s">
        <v>31</v>
      </c>
      <c r="D1756" t="s">
        <v>3</v>
      </c>
      <c r="E1756" t="s">
        <v>4</v>
      </c>
      <c r="F1756" s="5">
        <v>43704</v>
      </c>
      <c r="G1756">
        <v>592181813</v>
      </c>
      <c r="H1756" s="5">
        <v>43717</v>
      </c>
      <c r="I1756">
        <v>8613</v>
      </c>
      <c r="J1756" s="8">
        <v>437.2</v>
      </c>
      <c r="K1756" s="8">
        <v>263.33</v>
      </c>
      <c r="L1756" s="8">
        <v>3765603.6</v>
      </c>
      <c r="M1756" s="8">
        <v>2268061.29</v>
      </c>
      <c r="N1756" s="8">
        <v>1497542.31</v>
      </c>
    </row>
    <row r="1757" spans="1:14" x14ac:dyDescent="0.3">
      <c r="A1757" t="s">
        <v>39</v>
      </c>
      <c r="B1757" t="s">
        <v>196</v>
      </c>
      <c r="C1757" t="s">
        <v>36</v>
      </c>
      <c r="D1757" t="s">
        <v>3</v>
      </c>
      <c r="E1757" t="s">
        <v>8</v>
      </c>
      <c r="F1757" s="5">
        <v>42197</v>
      </c>
      <c r="G1757">
        <v>201542747</v>
      </c>
      <c r="H1757" s="5">
        <v>42203</v>
      </c>
      <c r="I1757">
        <v>9832</v>
      </c>
      <c r="J1757" s="8">
        <v>421.89</v>
      </c>
      <c r="K1757" s="8">
        <v>364.69</v>
      </c>
      <c r="L1757" s="8">
        <v>4148022.48</v>
      </c>
      <c r="M1757" s="8">
        <v>3585632.08</v>
      </c>
      <c r="N1757" s="8">
        <v>562390.4</v>
      </c>
    </row>
    <row r="1758" spans="1:14" x14ac:dyDescent="0.3">
      <c r="A1758" t="s">
        <v>9</v>
      </c>
      <c r="B1758" t="s">
        <v>178</v>
      </c>
      <c r="C1758" t="s">
        <v>31</v>
      </c>
      <c r="D1758" t="s">
        <v>3</v>
      </c>
      <c r="E1758" t="s">
        <v>4</v>
      </c>
      <c r="F1758" s="5">
        <v>44236</v>
      </c>
      <c r="G1758">
        <v>942454278</v>
      </c>
      <c r="H1758" s="5">
        <v>44284</v>
      </c>
      <c r="I1758">
        <v>2019</v>
      </c>
      <c r="J1758" s="8">
        <v>437.2</v>
      </c>
      <c r="K1758" s="8">
        <v>263.33</v>
      </c>
      <c r="L1758" s="8">
        <v>882706.8</v>
      </c>
      <c r="M1758" s="8">
        <v>531663.27</v>
      </c>
      <c r="N1758" s="8">
        <v>351043.53</v>
      </c>
    </row>
    <row r="1759" spans="1:14" x14ac:dyDescent="0.3">
      <c r="A1759" t="s">
        <v>17</v>
      </c>
      <c r="B1759" t="s">
        <v>28</v>
      </c>
      <c r="C1759" t="s">
        <v>11</v>
      </c>
      <c r="D1759" t="s">
        <v>3</v>
      </c>
      <c r="E1759" t="s">
        <v>23</v>
      </c>
      <c r="F1759" s="5">
        <v>42783</v>
      </c>
      <c r="G1759">
        <v>899340236</v>
      </c>
      <c r="H1759" s="5">
        <v>42812</v>
      </c>
      <c r="I1759">
        <v>3616</v>
      </c>
      <c r="J1759" s="8">
        <v>47.45</v>
      </c>
      <c r="K1759" s="8">
        <v>31.79</v>
      </c>
      <c r="L1759" s="8">
        <v>171579.2</v>
      </c>
      <c r="M1759" s="8">
        <v>114952.64</v>
      </c>
      <c r="N1759" s="8">
        <v>56626.559999999998</v>
      </c>
    </row>
    <row r="1760" spans="1:14" x14ac:dyDescent="0.3">
      <c r="A1760" t="s">
        <v>12</v>
      </c>
      <c r="B1760" t="s">
        <v>172</v>
      </c>
      <c r="C1760" t="s">
        <v>14</v>
      </c>
      <c r="D1760" t="s">
        <v>3</v>
      </c>
      <c r="E1760" t="s">
        <v>8</v>
      </c>
      <c r="F1760" s="5">
        <v>43658</v>
      </c>
      <c r="G1760">
        <v>476936948</v>
      </c>
      <c r="H1760" s="5">
        <v>43666</v>
      </c>
      <c r="I1760">
        <v>5096</v>
      </c>
      <c r="J1760" s="8">
        <v>205.7</v>
      </c>
      <c r="K1760" s="8">
        <v>117.11</v>
      </c>
      <c r="L1760" s="8">
        <v>1048247.2</v>
      </c>
      <c r="M1760" s="8">
        <v>596792.56000000006</v>
      </c>
      <c r="N1760" s="8">
        <v>451454.64</v>
      </c>
    </row>
    <row r="1761" spans="1:14" x14ac:dyDescent="0.3">
      <c r="A1761" t="s">
        <v>9</v>
      </c>
      <c r="B1761" t="s">
        <v>133</v>
      </c>
      <c r="C1761" t="s">
        <v>29</v>
      </c>
      <c r="D1761" t="s">
        <v>7</v>
      </c>
      <c r="E1761" t="s">
        <v>23</v>
      </c>
      <c r="F1761" s="5">
        <v>42143</v>
      </c>
      <c r="G1761">
        <v>150293242</v>
      </c>
      <c r="H1761" s="5">
        <v>42176</v>
      </c>
      <c r="I1761">
        <v>3965</v>
      </c>
      <c r="J1761" s="8">
        <v>651.21</v>
      </c>
      <c r="K1761" s="8">
        <v>524.96</v>
      </c>
      <c r="L1761" s="8">
        <v>2582047.65</v>
      </c>
      <c r="M1761" s="8">
        <v>2081466.4</v>
      </c>
      <c r="N1761" s="8">
        <v>500581.25</v>
      </c>
    </row>
    <row r="1762" spans="1:14" x14ac:dyDescent="0.3">
      <c r="A1762" t="s">
        <v>17</v>
      </c>
      <c r="B1762" t="s">
        <v>176</v>
      </c>
      <c r="C1762" t="s">
        <v>14</v>
      </c>
      <c r="D1762" t="s">
        <v>3</v>
      </c>
      <c r="E1762" t="s">
        <v>15</v>
      </c>
      <c r="F1762" s="5">
        <v>42406</v>
      </c>
      <c r="G1762">
        <v>914770448</v>
      </c>
      <c r="H1762" s="5">
        <v>42416</v>
      </c>
      <c r="I1762">
        <v>9759</v>
      </c>
      <c r="J1762" s="8">
        <v>205.7</v>
      </c>
      <c r="K1762" s="8">
        <v>117.11</v>
      </c>
      <c r="L1762" s="8">
        <v>2007426.3</v>
      </c>
      <c r="M1762" s="8">
        <v>1142876.49</v>
      </c>
      <c r="N1762" s="8">
        <v>864549.81</v>
      </c>
    </row>
    <row r="1763" spans="1:14" x14ac:dyDescent="0.3">
      <c r="A1763" t="s">
        <v>9</v>
      </c>
      <c r="B1763" t="s">
        <v>173</v>
      </c>
      <c r="C1763" t="s">
        <v>29</v>
      </c>
      <c r="D1763" t="s">
        <v>7</v>
      </c>
      <c r="E1763" t="s">
        <v>23</v>
      </c>
      <c r="F1763" s="5">
        <v>43818</v>
      </c>
      <c r="G1763">
        <v>236042392</v>
      </c>
      <c r="H1763" s="5">
        <v>43491</v>
      </c>
      <c r="I1763">
        <v>9044</v>
      </c>
      <c r="J1763" s="8">
        <v>651.21</v>
      </c>
      <c r="K1763" s="8">
        <v>524.96</v>
      </c>
      <c r="L1763" s="8">
        <v>5889543.2400000002</v>
      </c>
      <c r="M1763" s="8">
        <v>4747738.24</v>
      </c>
      <c r="N1763" s="8">
        <v>1141805</v>
      </c>
    </row>
    <row r="1764" spans="1:14" x14ac:dyDescent="0.3">
      <c r="A1764" t="s">
        <v>17</v>
      </c>
      <c r="B1764" t="s">
        <v>176</v>
      </c>
      <c r="C1764" t="s">
        <v>65</v>
      </c>
      <c r="D1764" t="s">
        <v>7</v>
      </c>
      <c r="E1764" t="s">
        <v>23</v>
      </c>
      <c r="F1764" s="5">
        <v>42330</v>
      </c>
      <c r="G1764">
        <v>600095403</v>
      </c>
      <c r="H1764" s="5">
        <v>42357</v>
      </c>
      <c r="I1764">
        <v>420</v>
      </c>
      <c r="J1764" s="8">
        <v>668.27</v>
      </c>
      <c r="K1764" s="8">
        <v>502.54</v>
      </c>
      <c r="L1764" s="8">
        <v>280673.40000000002</v>
      </c>
      <c r="M1764" s="8">
        <v>211066.8</v>
      </c>
      <c r="N1764" s="8">
        <v>69606.600000000006</v>
      </c>
    </row>
    <row r="1765" spans="1:14" x14ac:dyDescent="0.3">
      <c r="A1765" t="s">
        <v>26</v>
      </c>
      <c r="B1765" t="s">
        <v>77</v>
      </c>
      <c r="C1765" t="s">
        <v>11</v>
      </c>
      <c r="D1765" t="s">
        <v>3</v>
      </c>
      <c r="E1765" t="s">
        <v>8</v>
      </c>
      <c r="F1765" s="5">
        <v>44895</v>
      </c>
      <c r="G1765">
        <v>963228309</v>
      </c>
      <c r="H1765" s="5">
        <v>44922</v>
      </c>
      <c r="I1765">
        <v>9516</v>
      </c>
      <c r="J1765" s="8">
        <v>47.45</v>
      </c>
      <c r="K1765" s="8">
        <v>31.79</v>
      </c>
      <c r="L1765" s="8">
        <v>451534.2</v>
      </c>
      <c r="M1765" s="8">
        <v>302513.64</v>
      </c>
      <c r="N1765" s="8">
        <v>149020.56</v>
      </c>
    </row>
    <row r="1766" spans="1:14" x14ac:dyDescent="0.3">
      <c r="A1766" t="s">
        <v>20</v>
      </c>
      <c r="B1766" t="s">
        <v>183</v>
      </c>
      <c r="C1766" t="s">
        <v>45</v>
      </c>
      <c r="D1766" t="s">
        <v>7</v>
      </c>
      <c r="E1766" t="s">
        <v>15</v>
      </c>
      <c r="F1766" s="5">
        <v>44513</v>
      </c>
      <c r="G1766">
        <v>802052438</v>
      </c>
      <c r="H1766" s="5">
        <v>44198</v>
      </c>
      <c r="I1766">
        <v>3995</v>
      </c>
      <c r="J1766" s="8">
        <v>9.33</v>
      </c>
      <c r="K1766" s="8">
        <v>6.92</v>
      </c>
      <c r="L1766" s="8">
        <v>37273.35</v>
      </c>
      <c r="M1766" s="8">
        <v>27645.4</v>
      </c>
      <c r="N1766" s="8">
        <v>9627.9500000000007</v>
      </c>
    </row>
    <row r="1767" spans="1:14" x14ac:dyDescent="0.3">
      <c r="A1767" t="s">
        <v>26</v>
      </c>
      <c r="B1767" t="s">
        <v>186</v>
      </c>
      <c r="C1767" t="s">
        <v>65</v>
      </c>
      <c r="D1767" t="s">
        <v>7</v>
      </c>
      <c r="E1767" t="s">
        <v>15</v>
      </c>
      <c r="F1767" s="5">
        <v>43722</v>
      </c>
      <c r="G1767">
        <v>563491618</v>
      </c>
      <c r="H1767" s="5">
        <v>43767</v>
      </c>
      <c r="I1767">
        <v>8547</v>
      </c>
      <c r="J1767" s="8">
        <v>668.27</v>
      </c>
      <c r="K1767" s="8">
        <v>502.54</v>
      </c>
      <c r="L1767" s="8">
        <v>5711703.6900000004</v>
      </c>
      <c r="M1767" s="8">
        <v>4295209.38</v>
      </c>
      <c r="N1767" s="8">
        <v>1416494.31</v>
      </c>
    </row>
    <row r="1768" spans="1:14" x14ac:dyDescent="0.3">
      <c r="A1768" t="s">
        <v>9</v>
      </c>
      <c r="B1768" t="s">
        <v>167</v>
      </c>
      <c r="C1768" t="s">
        <v>2</v>
      </c>
      <c r="D1768" t="s">
        <v>7</v>
      </c>
      <c r="E1768" t="s">
        <v>15</v>
      </c>
      <c r="F1768" s="5">
        <v>43997</v>
      </c>
      <c r="G1768">
        <v>314782178</v>
      </c>
      <c r="H1768" s="5">
        <v>44024</v>
      </c>
      <c r="I1768">
        <v>9896</v>
      </c>
      <c r="J1768" s="8">
        <v>255.28</v>
      </c>
      <c r="K1768" s="8">
        <v>159.41999999999999</v>
      </c>
      <c r="L1768" s="8">
        <v>2526250.88</v>
      </c>
      <c r="M1768" s="8">
        <v>1577620.32</v>
      </c>
      <c r="N1768" s="8">
        <v>948630.56</v>
      </c>
    </row>
    <row r="1769" spans="1:14" x14ac:dyDescent="0.3">
      <c r="A1769" t="s">
        <v>9</v>
      </c>
      <c r="B1769" t="s">
        <v>68</v>
      </c>
      <c r="C1769" t="s">
        <v>31</v>
      </c>
      <c r="D1769" t="s">
        <v>7</v>
      </c>
      <c r="E1769" t="s">
        <v>4</v>
      </c>
      <c r="F1769" s="5">
        <v>42578</v>
      </c>
      <c r="G1769">
        <v>193472945</v>
      </c>
      <c r="H1769" s="5">
        <v>42626</v>
      </c>
      <c r="I1769">
        <v>1799</v>
      </c>
      <c r="J1769" s="8">
        <v>437.2</v>
      </c>
      <c r="K1769" s="8">
        <v>263.33</v>
      </c>
      <c r="L1769" s="8">
        <v>786522.8</v>
      </c>
      <c r="M1769" s="8">
        <v>473730.67</v>
      </c>
      <c r="N1769" s="8">
        <v>312792.13</v>
      </c>
    </row>
    <row r="1770" spans="1:14" x14ac:dyDescent="0.3">
      <c r="A1770" t="s">
        <v>26</v>
      </c>
      <c r="B1770" t="s">
        <v>78</v>
      </c>
      <c r="C1770" t="s">
        <v>6</v>
      </c>
      <c r="D1770" t="s">
        <v>3</v>
      </c>
      <c r="E1770" t="s">
        <v>23</v>
      </c>
      <c r="F1770" s="5">
        <v>44137</v>
      </c>
      <c r="G1770">
        <v>857425248</v>
      </c>
      <c r="H1770" s="5">
        <v>44160</v>
      </c>
      <c r="I1770">
        <v>40</v>
      </c>
      <c r="J1770" s="8">
        <v>152.58000000000001</v>
      </c>
      <c r="K1770" s="8">
        <v>97.44</v>
      </c>
      <c r="L1770" s="8">
        <v>6103.2</v>
      </c>
      <c r="M1770" s="8">
        <v>3897.6</v>
      </c>
      <c r="N1770" s="8">
        <v>2205.6</v>
      </c>
    </row>
    <row r="1771" spans="1:14" x14ac:dyDescent="0.3">
      <c r="A1771" t="s">
        <v>26</v>
      </c>
      <c r="B1771" t="s">
        <v>78</v>
      </c>
      <c r="C1771" t="s">
        <v>22</v>
      </c>
      <c r="D1771" t="s">
        <v>3</v>
      </c>
      <c r="E1771" t="s">
        <v>8</v>
      </c>
      <c r="F1771" s="5">
        <v>42236</v>
      </c>
      <c r="G1771">
        <v>334812915</v>
      </c>
      <c r="H1771" s="5">
        <v>42242</v>
      </c>
      <c r="I1771">
        <v>7437</v>
      </c>
      <c r="J1771" s="8">
        <v>109.28</v>
      </c>
      <c r="K1771" s="8">
        <v>35.840000000000003</v>
      </c>
      <c r="L1771" s="8">
        <v>812715.36</v>
      </c>
      <c r="M1771" s="8">
        <v>266542.08000000002</v>
      </c>
      <c r="N1771" s="8">
        <v>546173.28</v>
      </c>
    </row>
    <row r="1772" spans="1:14" x14ac:dyDescent="0.3">
      <c r="A1772" t="s">
        <v>20</v>
      </c>
      <c r="B1772" t="s">
        <v>181</v>
      </c>
      <c r="C1772" t="s">
        <v>29</v>
      </c>
      <c r="D1772" t="s">
        <v>7</v>
      </c>
      <c r="E1772" t="s">
        <v>23</v>
      </c>
      <c r="F1772" s="5">
        <v>44593</v>
      </c>
      <c r="G1772">
        <v>774122273</v>
      </c>
      <c r="H1772" s="5">
        <v>44607</v>
      </c>
      <c r="I1772">
        <v>8838</v>
      </c>
      <c r="J1772" s="8">
        <v>651.21</v>
      </c>
      <c r="K1772" s="8">
        <v>524.96</v>
      </c>
      <c r="L1772" s="8">
        <v>5755393.9800000004</v>
      </c>
      <c r="M1772" s="8">
        <v>4639596.4800000004</v>
      </c>
      <c r="N1772" s="8">
        <v>1115797.5</v>
      </c>
    </row>
    <row r="1773" spans="1:14" x14ac:dyDescent="0.3">
      <c r="A1773" t="s">
        <v>17</v>
      </c>
      <c r="B1773" t="s">
        <v>188</v>
      </c>
      <c r="C1773" t="s">
        <v>29</v>
      </c>
      <c r="D1773" t="s">
        <v>7</v>
      </c>
      <c r="E1773" t="s">
        <v>15</v>
      </c>
      <c r="F1773" s="5">
        <v>42548</v>
      </c>
      <c r="G1773">
        <v>794152152</v>
      </c>
      <c r="H1773" s="5">
        <v>42550</v>
      </c>
      <c r="I1773">
        <v>6124</v>
      </c>
      <c r="J1773" s="8">
        <v>651.21</v>
      </c>
      <c r="K1773" s="8">
        <v>524.96</v>
      </c>
      <c r="L1773" s="8">
        <v>3988010.04</v>
      </c>
      <c r="M1773" s="8">
        <v>3214855.04</v>
      </c>
      <c r="N1773" s="8">
        <v>773155</v>
      </c>
    </row>
    <row r="1774" spans="1:14" x14ac:dyDescent="0.3">
      <c r="A1774" t="s">
        <v>9</v>
      </c>
      <c r="B1774" t="s">
        <v>111</v>
      </c>
      <c r="C1774" t="s">
        <v>31</v>
      </c>
      <c r="D1774" t="s">
        <v>7</v>
      </c>
      <c r="E1774" t="s">
        <v>23</v>
      </c>
      <c r="F1774" s="5">
        <v>44831</v>
      </c>
      <c r="G1774">
        <v>434013879</v>
      </c>
      <c r="H1774" s="5">
        <v>44870</v>
      </c>
      <c r="I1774">
        <v>3206</v>
      </c>
      <c r="J1774" s="8">
        <v>437.2</v>
      </c>
      <c r="K1774" s="8">
        <v>263.33</v>
      </c>
      <c r="L1774" s="8">
        <v>1401663.2</v>
      </c>
      <c r="M1774" s="8">
        <v>844235.98</v>
      </c>
      <c r="N1774" s="8">
        <v>557427.22</v>
      </c>
    </row>
    <row r="1775" spans="1:14" x14ac:dyDescent="0.3">
      <c r="A1775" t="s">
        <v>12</v>
      </c>
      <c r="B1775" t="s">
        <v>189</v>
      </c>
      <c r="C1775" t="s">
        <v>2</v>
      </c>
      <c r="D1775" t="s">
        <v>3</v>
      </c>
      <c r="E1775" t="s">
        <v>15</v>
      </c>
      <c r="F1775" s="5">
        <v>44368</v>
      </c>
      <c r="G1775">
        <v>703131282</v>
      </c>
      <c r="H1775" s="5">
        <v>44399</v>
      </c>
      <c r="I1775">
        <v>1026</v>
      </c>
      <c r="J1775" s="8">
        <v>255.28</v>
      </c>
      <c r="K1775" s="8">
        <v>159.41999999999999</v>
      </c>
      <c r="L1775" s="8">
        <v>261917.28</v>
      </c>
      <c r="M1775" s="8">
        <v>163564.92000000001</v>
      </c>
      <c r="N1775" s="8">
        <v>98352.36</v>
      </c>
    </row>
    <row r="1776" spans="1:14" x14ac:dyDescent="0.3">
      <c r="A1776" t="s">
        <v>9</v>
      </c>
      <c r="B1776" t="s">
        <v>165</v>
      </c>
      <c r="C1776" t="s">
        <v>14</v>
      </c>
      <c r="D1776" t="s">
        <v>3</v>
      </c>
      <c r="E1776" t="s">
        <v>15</v>
      </c>
      <c r="F1776" s="5">
        <v>42242</v>
      </c>
      <c r="G1776">
        <v>431240689</v>
      </c>
      <c r="H1776" s="5">
        <v>42290</v>
      </c>
      <c r="I1776">
        <v>2558</v>
      </c>
      <c r="J1776" s="8">
        <v>205.7</v>
      </c>
      <c r="K1776" s="8">
        <v>117.11</v>
      </c>
      <c r="L1776" s="8">
        <v>526180.6</v>
      </c>
      <c r="M1776" s="8">
        <v>299567.38</v>
      </c>
      <c r="N1776" s="8">
        <v>226613.22</v>
      </c>
    </row>
    <row r="1777" spans="1:14" x14ac:dyDescent="0.3">
      <c r="A1777" t="s">
        <v>26</v>
      </c>
      <c r="B1777" t="s">
        <v>155</v>
      </c>
      <c r="C1777" t="s">
        <v>11</v>
      </c>
      <c r="D1777" t="s">
        <v>3</v>
      </c>
      <c r="E1777" t="s">
        <v>4</v>
      </c>
      <c r="F1777" s="5">
        <v>42929</v>
      </c>
      <c r="G1777">
        <v>318390929</v>
      </c>
      <c r="H1777" s="5">
        <v>42978</v>
      </c>
      <c r="I1777">
        <v>7806</v>
      </c>
      <c r="J1777" s="8">
        <v>47.45</v>
      </c>
      <c r="K1777" s="8">
        <v>31.79</v>
      </c>
      <c r="L1777" s="8">
        <v>370394.7</v>
      </c>
      <c r="M1777" s="8">
        <v>248152.74</v>
      </c>
      <c r="N1777" s="8">
        <v>122241.96</v>
      </c>
    </row>
    <row r="1778" spans="1:14" x14ac:dyDescent="0.3">
      <c r="A1778" t="s">
        <v>12</v>
      </c>
      <c r="B1778" t="s">
        <v>146</v>
      </c>
      <c r="C1778" t="s">
        <v>57</v>
      </c>
      <c r="D1778" t="s">
        <v>3</v>
      </c>
      <c r="E1778" t="s">
        <v>8</v>
      </c>
      <c r="F1778" s="5">
        <v>43986</v>
      </c>
      <c r="G1778">
        <v>684943330</v>
      </c>
      <c r="H1778" s="5">
        <v>43990</v>
      </c>
      <c r="I1778">
        <v>8807</v>
      </c>
      <c r="J1778" s="8">
        <v>154.06</v>
      </c>
      <c r="K1778" s="8">
        <v>90.93</v>
      </c>
      <c r="L1778" s="8">
        <v>1356806.42</v>
      </c>
      <c r="M1778" s="8">
        <v>800820.51</v>
      </c>
      <c r="N1778" s="8">
        <v>555985.91</v>
      </c>
    </row>
    <row r="1779" spans="1:14" x14ac:dyDescent="0.3">
      <c r="A1779" t="s">
        <v>26</v>
      </c>
      <c r="B1779" t="s">
        <v>77</v>
      </c>
      <c r="C1779" t="s">
        <v>36</v>
      </c>
      <c r="D1779" t="s">
        <v>7</v>
      </c>
      <c r="E1779" t="s">
        <v>4</v>
      </c>
      <c r="F1779" s="5">
        <v>42242</v>
      </c>
      <c r="G1779">
        <v>121571719</v>
      </c>
      <c r="H1779" s="5">
        <v>42268</v>
      </c>
      <c r="I1779">
        <v>4628</v>
      </c>
      <c r="J1779" s="8">
        <v>421.89</v>
      </c>
      <c r="K1779" s="8">
        <v>364.69</v>
      </c>
      <c r="L1779" s="8">
        <v>1952506.92</v>
      </c>
      <c r="M1779" s="8">
        <v>1687785.32</v>
      </c>
      <c r="N1779" s="8">
        <v>264721.59999999998</v>
      </c>
    </row>
    <row r="1780" spans="1:14" x14ac:dyDescent="0.3">
      <c r="A1780" t="s">
        <v>12</v>
      </c>
      <c r="B1780" t="s">
        <v>166</v>
      </c>
      <c r="C1780" t="s">
        <v>57</v>
      </c>
      <c r="D1780" t="s">
        <v>7</v>
      </c>
      <c r="E1780" t="s">
        <v>4</v>
      </c>
      <c r="F1780" s="5">
        <v>43569</v>
      </c>
      <c r="G1780">
        <v>439262425</v>
      </c>
      <c r="H1780" s="5">
        <v>43605</v>
      </c>
      <c r="I1780">
        <v>6368</v>
      </c>
      <c r="J1780" s="8">
        <v>154.06</v>
      </c>
      <c r="K1780" s="8">
        <v>90.93</v>
      </c>
      <c r="L1780" s="8">
        <v>981054.08</v>
      </c>
      <c r="M1780" s="8">
        <v>579042.24</v>
      </c>
      <c r="N1780" s="8">
        <v>402011.84</v>
      </c>
    </row>
    <row r="1781" spans="1:14" x14ac:dyDescent="0.3">
      <c r="A1781" t="s">
        <v>26</v>
      </c>
      <c r="B1781" t="s">
        <v>112</v>
      </c>
      <c r="C1781" t="s">
        <v>22</v>
      </c>
      <c r="D1781" t="s">
        <v>3</v>
      </c>
      <c r="E1781" t="s">
        <v>23</v>
      </c>
      <c r="F1781" s="5">
        <v>44349</v>
      </c>
      <c r="G1781">
        <v>819314277</v>
      </c>
      <c r="H1781" s="5">
        <v>44394</v>
      </c>
      <c r="I1781">
        <v>2156</v>
      </c>
      <c r="J1781" s="8">
        <v>109.28</v>
      </c>
      <c r="K1781" s="8">
        <v>35.840000000000003</v>
      </c>
      <c r="L1781" s="8">
        <v>235607.67999999999</v>
      </c>
      <c r="M1781" s="8">
        <v>77271.039999999994</v>
      </c>
      <c r="N1781" s="8">
        <v>158336.64000000001</v>
      </c>
    </row>
    <row r="1782" spans="1:14" x14ac:dyDescent="0.3">
      <c r="A1782" t="s">
        <v>12</v>
      </c>
      <c r="B1782" t="s">
        <v>129</v>
      </c>
      <c r="C1782" t="s">
        <v>19</v>
      </c>
      <c r="D1782" t="s">
        <v>3</v>
      </c>
      <c r="E1782" t="s">
        <v>8</v>
      </c>
      <c r="F1782" s="5">
        <v>42805</v>
      </c>
      <c r="G1782">
        <v>963338601</v>
      </c>
      <c r="H1782" s="5">
        <v>42834</v>
      </c>
      <c r="I1782">
        <v>2154</v>
      </c>
      <c r="J1782" s="8">
        <v>81.73</v>
      </c>
      <c r="K1782" s="8">
        <v>56.67</v>
      </c>
      <c r="L1782" s="8">
        <v>176046.42</v>
      </c>
      <c r="M1782" s="8">
        <v>122067.18</v>
      </c>
      <c r="N1782" s="8">
        <v>53979.24</v>
      </c>
    </row>
    <row r="1783" spans="1:14" x14ac:dyDescent="0.3">
      <c r="A1783" t="s">
        <v>9</v>
      </c>
      <c r="B1783" t="s">
        <v>60</v>
      </c>
      <c r="C1783" t="s">
        <v>36</v>
      </c>
      <c r="D1783" t="s">
        <v>7</v>
      </c>
      <c r="E1783" t="s">
        <v>15</v>
      </c>
      <c r="F1783" s="5">
        <v>43947</v>
      </c>
      <c r="G1783">
        <v>643259227</v>
      </c>
      <c r="H1783" s="5">
        <v>43947</v>
      </c>
      <c r="I1783">
        <v>3555</v>
      </c>
      <c r="J1783" s="8">
        <v>421.89</v>
      </c>
      <c r="K1783" s="8">
        <v>364.69</v>
      </c>
      <c r="L1783" s="8">
        <v>1499818.95</v>
      </c>
      <c r="M1783" s="8">
        <v>1296472.95</v>
      </c>
      <c r="N1783" s="8">
        <v>203346</v>
      </c>
    </row>
    <row r="1784" spans="1:14" x14ac:dyDescent="0.3">
      <c r="A1784" t="s">
        <v>9</v>
      </c>
      <c r="B1784" t="s">
        <v>10</v>
      </c>
      <c r="C1784" t="s">
        <v>31</v>
      </c>
      <c r="D1784" t="s">
        <v>3</v>
      </c>
      <c r="E1784" t="s">
        <v>23</v>
      </c>
      <c r="F1784" s="5">
        <v>42892</v>
      </c>
      <c r="G1784">
        <v>151312482</v>
      </c>
      <c r="H1784" s="5">
        <v>42928</v>
      </c>
      <c r="I1784">
        <v>5581</v>
      </c>
      <c r="J1784" s="8">
        <v>437.2</v>
      </c>
      <c r="K1784" s="8">
        <v>263.33</v>
      </c>
      <c r="L1784" s="8">
        <v>2440013.2000000002</v>
      </c>
      <c r="M1784" s="8">
        <v>1469644.73</v>
      </c>
      <c r="N1784" s="8">
        <v>970368.47</v>
      </c>
    </row>
    <row r="1785" spans="1:14" x14ac:dyDescent="0.3">
      <c r="A1785" t="s">
        <v>9</v>
      </c>
      <c r="B1785" t="s">
        <v>37</v>
      </c>
      <c r="C1785" t="s">
        <v>45</v>
      </c>
      <c r="D1785" t="s">
        <v>3</v>
      </c>
      <c r="E1785" t="s">
        <v>4</v>
      </c>
      <c r="F1785" s="5">
        <v>44043</v>
      </c>
      <c r="G1785">
        <v>750047194</v>
      </c>
      <c r="H1785" s="5">
        <v>44092</v>
      </c>
      <c r="I1785">
        <v>4487</v>
      </c>
      <c r="J1785" s="8">
        <v>9.33</v>
      </c>
      <c r="K1785" s="8">
        <v>6.92</v>
      </c>
      <c r="L1785" s="8">
        <v>41863.71</v>
      </c>
      <c r="M1785" s="8">
        <v>31050.04</v>
      </c>
      <c r="N1785" s="8">
        <v>10813.67</v>
      </c>
    </row>
    <row r="1786" spans="1:14" x14ac:dyDescent="0.3">
      <c r="A1786" t="s">
        <v>12</v>
      </c>
      <c r="B1786" t="s">
        <v>107</v>
      </c>
      <c r="C1786" t="s">
        <v>14</v>
      </c>
      <c r="D1786" t="s">
        <v>3</v>
      </c>
      <c r="E1786" t="s">
        <v>8</v>
      </c>
      <c r="F1786" s="5">
        <v>42645</v>
      </c>
      <c r="G1786">
        <v>622324693</v>
      </c>
      <c r="H1786" s="5">
        <v>42664</v>
      </c>
      <c r="I1786">
        <v>8561</v>
      </c>
      <c r="J1786" s="8">
        <v>205.7</v>
      </c>
      <c r="K1786" s="8">
        <v>117.11</v>
      </c>
      <c r="L1786" s="8">
        <v>1760997.7</v>
      </c>
      <c r="M1786" s="8">
        <v>1002578.71</v>
      </c>
      <c r="N1786" s="8">
        <v>758418.99</v>
      </c>
    </row>
    <row r="1787" spans="1:14" x14ac:dyDescent="0.3">
      <c r="A1787" t="s">
        <v>9</v>
      </c>
      <c r="B1787" t="s">
        <v>60</v>
      </c>
      <c r="C1787" t="s">
        <v>45</v>
      </c>
      <c r="D1787" t="s">
        <v>7</v>
      </c>
      <c r="E1787" t="s">
        <v>15</v>
      </c>
      <c r="F1787" s="5">
        <v>42337</v>
      </c>
      <c r="G1787">
        <v>721318805</v>
      </c>
      <c r="H1787" s="5">
        <v>42347</v>
      </c>
      <c r="I1787">
        <v>3118</v>
      </c>
      <c r="J1787" s="8">
        <v>9.33</v>
      </c>
      <c r="K1787" s="8">
        <v>6.92</v>
      </c>
      <c r="L1787" s="8">
        <v>29090.94</v>
      </c>
      <c r="M1787" s="8">
        <v>21576.560000000001</v>
      </c>
      <c r="N1787" s="8">
        <v>7514.38</v>
      </c>
    </row>
    <row r="1788" spans="1:14" x14ac:dyDescent="0.3">
      <c r="A1788" t="s">
        <v>26</v>
      </c>
      <c r="B1788" t="s">
        <v>207</v>
      </c>
      <c r="C1788" t="s">
        <v>2</v>
      </c>
      <c r="D1788" t="s">
        <v>7</v>
      </c>
      <c r="E1788" t="s">
        <v>23</v>
      </c>
      <c r="F1788" s="5">
        <v>43915</v>
      </c>
      <c r="G1788">
        <v>720515859</v>
      </c>
      <c r="H1788" s="5">
        <v>43919</v>
      </c>
      <c r="I1788">
        <v>5509</v>
      </c>
      <c r="J1788" s="8">
        <v>255.28</v>
      </c>
      <c r="K1788" s="8">
        <v>159.41999999999999</v>
      </c>
      <c r="L1788" s="8">
        <v>1406337.52</v>
      </c>
      <c r="M1788" s="8">
        <v>878244.78</v>
      </c>
      <c r="N1788" s="8">
        <v>528092.74</v>
      </c>
    </row>
    <row r="1789" spans="1:14" x14ac:dyDescent="0.3">
      <c r="A1789" t="s">
        <v>26</v>
      </c>
      <c r="B1789" t="s">
        <v>99</v>
      </c>
      <c r="C1789" t="s">
        <v>19</v>
      </c>
      <c r="D1789" t="s">
        <v>3</v>
      </c>
      <c r="E1789" t="s">
        <v>4</v>
      </c>
      <c r="F1789" s="5">
        <v>44103</v>
      </c>
      <c r="G1789">
        <v>363714683</v>
      </c>
      <c r="H1789" s="5">
        <v>44121</v>
      </c>
      <c r="I1789">
        <v>112</v>
      </c>
      <c r="J1789" s="8">
        <v>81.73</v>
      </c>
      <c r="K1789" s="8">
        <v>56.67</v>
      </c>
      <c r="L1789" s="8">
        <v>9153.76</v>
      </c>
      <c r="M1789" s="8">
        <v>6347.04</v>
      </c>
      <c r="N1789" s="8">
        <v>2806.72</v>
      </c>
    </row>
    <row r="1790" spans="1:14" x14ac:dyDescent="0.3">
      <c r="A1790" t="s">
        <v>17</v>
      </c>
      <c r="B1790" t="s">
        <v>158</v>
      </c>
      <c r="C1790" t="s">
        <v>45</v>
      </c>
      <c r="D1790" t="s">
        <v>7</v>
      </c>
      <c r="E1790" t="s">
        <v>4</v>
      </c>
      <c r="F1790" s="5">
        <v>44707</v>
      </c>
      <c r="G1790">
        <v>815026605</v>
      </c>
      <c r="H1790" s="5">
        <v>44739</v>
      </c>
      <c r="I1790">
        <v>3339</v>
      </c>
      <c r="J1790" s="8">
        <v>9.33</v>
      </c>
      <c r="K1790" s="8">
        <v>6.92</v>
      </c>
      <c r="L1790" s="8">
        <v>31152.87</v>
      </c>
      <c r="M1790" s="8">
        <v>23105.88</v>
      </c>
      <c r="N1790" s="8">
        <v>8046.99</v>
      </c>
    </row>
    <row r="1791" spans="1:14" x14ac:dyDescent="0.3">
      <c r="A1791" t="s">
        <v>17</v>
      </c>
      <c r="B1791" t="s">
        <v>176</v>
      </c>
      <c r="C1791" t="s">
        <v>2</v>
      </c>
      <c r="D1791" t="s">
        <v>3</v>
      </c>
      <c r="E1791" t="s">
        <v>15</v>
      </c>
      <c r="F1791" s="5">
        <v>44769</v>
      </c>
      <c r="G1791">
        <v>608875453</v>
      </c>
      <c r="H1791" s="5">
        <v>44784</v>
      </c>
      <c r="I1791">
        <v>8632</v>
      </c>
      <c r="J1791" s="8">
        <v>255.28</v>
      </c>
      <c r="K1791" s="8">
        <v>159.41999999999999</v>
      </c>
      <c r="L1791" s="8">
        <v>2203576.96</v>
      </c>
      <c r="M1791" s="8">
        <v>1376113.44</v>
      </c>
      <c r="N1791" s="8">
        <v>827463.52</v>
      </c>
    </row>
    <row r="1792" spans="1:14" x14ac:dyDescent="0.3">
      <c r="A1792" t="s">
        <v>9</v>
      </c>
      <c r="B1792" t="s">
        <v>192</v>
      </c>
      <c r="C1792" t="s">
        <v>11</v>
      </c>
      <c r="D1792" t="s">
        <v>7</v>
      </c>
      <c r="E1792" t="s">
        <v>23</v>
      </c>
      <c r="F1792" s="5">
        <v>43874</v>
      </c>
      <c r="G1792">
        <v>599997556</v>
      </c>
      <c r="H1792" s="5">
        <v>43875</v>
      </c>
      <c r="I1792">
        <v>1465</v>
      </c>
      <c r="J1792" s="8">
        <v>47.45</v>
      </c>
      <c r="K1792" s="8">
        <v>31.79</v>
      </c>
      <c r="L1792" s="8">
        <v>69514.25</v>
      </c>
      <c r="M1792" s="8">
        <v>46572.35</v>
      </c>
      <c r="N1792" s="8">
        <v>22941.9</v>
      </c>
    </row>
    <row r="1793" spans="1:14" x14ac:dyDescent="0.3">
      <c r="A1793" t="s">
        <v>26</v>
      </c>
      <c r="B1793" t="s">
        <v>199</v>
      </c>
      <c r="C1793" t="s">
        <v>14</v>
      </c>
      <c r="D1793" t="s">
        <v>7</v>
      </c>
      <c r="E1793" t="s">
        <v>4</v>
      </c>
      <c r="F1793" s="5">
        <v>44267</v>
      </c>
      <c r="G1793">
        <v>813441741</v>
      </c>
      <c r="H1793" s="5">
        <v>44277</v>
      </c>
      <c r="I1793">
        <v>4342</v>
      </c>
      <c r="J1793" s="8">
        <v>205.7</v>
      </c>
      <c r="K1793" s="8">
        <v>117.11</v>
      </c>
      <c r="L1793" s="8">
        <v>893149.4</v>
      </c>
      <c r="M1793" s="8">
        <v>508491.62</v>
      </c>
      <c r="N1793" s="8">
        <v>384657.78</v>
      </c>
    </row>
    <row r="1794" spans="1:14" x14ac:dyDescent="0.3">
      <c r="A1794" t="s">
        <v>12</v>
      </c>
      <c r="B1794" t="s">
        <v>127</v>
      </c>
      <c r="C1794" t="s">
        <v>14</v>
      </c>
      <c r="D1794" t="s">
        <v>3</v>
      </c>
      <c r="E1794" t="s">
        <v>15</v>
      </c>
      <c r="F1794" s="5">
        <v>44038</v>
      </c>
      <c r="G1794">
        <v>894569337</v>
      </c>
      <c r="H1794" s="5">
        <v>44065</v>
      </c>
      <c r="I1794">
        <v>1801</v>
      </c>
      <c r="J1794" s="8">
        <v>205.7</v>
      </c>
      <c r="K1794" s="8">
        <v>117.11</v>
      </c>
      <c r="L1794" s="8">
        <v>370465.7</v>
      </c>
      <c r="M1794" s="8">
        <v>210915.11</v>
      </c>
      <c r="N1794" s="8">
        <v>159550.59</v>
      </c>
    </row>
    <row r="1795" spans="1:14" x14ac:dyDescent="0.3">
      <c r="A1795" t="s">
        <v>12</v>
      </c>
      <c r="B1795" t="s">
        <v>73</v>
      </c>
      <c r="C1795" t="s">
        <v>2</v>
      </c>
      <c r="D1795" t="s">
        <v>7</v>
      </c>
      <c r="E1795" t="s">
        <v>4</v>
      </c>
      <c r="F1795" s="5">
        <v>44829</v>
      </c>
      <c r="G1795">
        <v>559054172</v>
      </c>
      <c r="H1795" s="5">
        <v>44851</v>
      </c>
      <c r="I1795">
        <v>5408</v>
      </c>
      <c r="J1795" s="8">
        <v>255.28</v>
      </c>
      <c r="K1795" s="8">
        <v>159.41999999999999</v>
      </c>
      <c r="L1795" s="8">
        <v>1380554.24</v>
      </c>
      <c r="M1795" s="8">
        <v>862143.36</v>
      </c>
      <c r="N1795" s="8">
        <v>518410.88</v>
      </c>
    </row>
    <row r="1796" spans="1:14" x14ac:dyDescent="0.3">
      <c r="A1796" t="s">
        <v>17</v>
      </c>
      <c r="B1796" t="s">
        <v>75</v>
      </c>
      <c r="C1796" t="s">
        <v>45</v>
      </c>
      <c r="D1796" t="s">
        <v>3</v>
      </c>
      <c r="E1796" t="s">
        <v>15</v>
      </c>
      <c r="F1796" s="5">
        <v>42512</v>
      </c>
      <c r="G1796">
        <v>942882573</v>
      </c>
      <c r="H1796" s="5">
        <v>42546</v>
      </c>
      <c r="I1796">
        <v>8761</v>
      </c>
      <c r="J1796" s="8">
        <v>9.33</v>
      </c>
      <c r="K1796" s="8">
        <v>6.92</v>
      </c>
      <c r="L1796" s="8">
        <v>81740.13</v>
      </c>
      <c r="M1796" s="8">
        <v>60626.12</v>
      </c>
      <c r="N1796" s="8">
        <v>21114.01</v>
      </c>
    </row>
    <row r="1797" spans="1:14" x14ac:dyDescent="0.3">
      <c r="A1797" t="s">
        <v>26</v>
      </c>
      <c r="B1797" t="s">
        <v>156</v>
      </c>
      <c r="C1797" t="s">
        <v>22</v>
      </c>
      <c r="D1797" t="s">
        <v>3</v>
      </c>
      <c r="E1797" t="s">
        <v>4</v>
      </c>
      <c r="F1797" s="5">
        <v>43388</v>
      </c>
      <c r="G1797">
        <v>552353370</v>
      </c>
      <c r="H1797" s="5">
        <v>43422</v>
      </c>
      <c r="I1797">
        <v>2491</v>
      </c>
      <c r="J1797" s="8">
        <v>109.28</v>
      </c>
      <c r="K1797" s="8">
        <v>35.840000000000003</v>
      </c>
      <c r="L1797" s="8">
        <v>272216.48</v>
      </c>
      <c r="M1797" s="8">
        <v>89277.440000000002</v>
      </c>
      <c r="N1797" s="8">
        <v>182939.04</v>
      </c>
    </row>
    <row r="1798" spans="1:14" x14ac:dyDescent="0.3">
      <c r="A1798" t="s">
        <v>20</v>
      </c>
      <c r="B1798" t="s">
        <v>183</v>
      </c>
      <c r="C1798" t="s">
        <v>11</v>
      </c>
      <c r="D1798" t="s">
        <v>7</v>
      </c>
      <c r="E1798" t="s">
        <v>15</v>
      </c>
      <c r="F1798" s="5">
        <v>43456</v>
      </c>
      <c r="G1798">
        <v>214077889</v>
      </c>
      <c r="H1798" s="5">
        <v>42005</v>
      </c>
      <c r="I1798">
        <v>9260</v>
      </c>
      <c r="J1798" s="8">
        <v>47.45</v>
      </c>
      <c r="K1798" s="8">
        <v>31.79</v>
      </c>
      <c r="L1798" s="8">
        <v>439387</v>
      </c>
      <c r="M1798" s="8">
        <v>294375.40000000002</v>
      </c>
      <c r="N1798" s="8">
        <v>145011.6</v>
      </c>
    </row>
    <row r="1799" spans="1:14" x14ac:dyDescent="0.3">
      <c r="A1799" t="s">
        <v>0</v>
      </c>
      <c r="B1799" t="s">
        <v>159</v>
      </c>
      <c r="C1799" t="s">
        <v>45</v>
      </c>
      <c r="D1799" t="s">
        <v>7</v>
      </c>
      <c r="E1799" t="s">
        <v>23</v>
      </c>
      <c r="F1799" s="5">
        <v>42258</v>
      </c>
      <c r="G1799">
        <v>824979960</v>
      </c>
      <c r="H1799" s="5">
        <v>42297</v>
      </c>
      <c r="I1799">
        <v>8758</v>
      </c>
      <c r="J1799" s="8">
        <v>9.33</v>
      </c>
      <c r="K1799" s="8">
        <v>6.92</v>
      </c>
      <c r="L1799" s="8">
        <v>81712.14</v>
      </c>
      <c r="M1799" s="8">
        <v>60605.36</v>
      </c>
      <c r="N1799" s="8">
        <v>21106.78</v>
      </c>
    </row>
    <row r="1800" spans="1:14" x14ac:dyDescent="0.3">
      <c r="A1800" t="s">
        <v>17</v>
      </c>
      <c r="B1800" t="s">
        <v>18</v>
      </c>
      <c r="C1800" t="s">
        <v>31</v>
      </c>
      <c r="D1800" t="s">
        <v>3</v>
      </c>
      <c r="E1800" t="s">
        <v>23</v>
      </c>
      <c r="F1800" s="5">
        <v>42646</v>
      </c>
      <c r="G1800">
        <v>202295911</v>
      </c>
      <c r="H1800" s="5">
        <v>42654</v>
      </c>
      <c r="I1800">
        <v>2710</v>
      </c>
      <c r="J1800" s="8">
        <v>437.2</v>
      </c>
      <c r="K1800" s="8">
        <v>263.33</v>
      </c>
      <c r="L1800" s="8">
        <v>1184812</v>
      </c>
      <c r="M1800" s="8">
        <v>713624.3</v>
      </c>
      <c r="N1800" s="8">
        <v>471187.7</v>
      </c>
    </row>
    <row r="1801" spans="1:14" x14ac:dyDescent="0.3">
      <c r="A1801" t="s">
        <v>26</v>
      </c>
      <c r="B1801" t="s">
        <v>155</v>
      </c>
      <c r="C1801" t="s">
        <v>2</v>
      </c>
      <c r="D1801" t="s">
        <v>7</v>
      </c>
      <c r="E1801" t="s">
        <v>23</v>
      </c>
      <c r="F1801" s="5">
        <v>42096</v>
      </c>
      <c r="G1801">
        <v>733574569</v>
      </c>
      <c r="H1801" s="5">
        <v>42142</v>
      </c>
      <c r="I1801">
        <v>9871</v>
      </c>
      <c r="J1801" s="8">
        <v>255.28</v>
      </c>
      <c r="K1801" s="8">
        <v>159.41999999999999</v>
      </c>
      <c r="L1801" s="8">
        <v>2519868.88</v>
      </c>
      <c r="M1801" s="8">
        <v>1573634.82</v>
      </c>
      <c r="N1801" s="8">
        <v>946234.06</v>
      </c>
    </row>
    <row r="1802" spans="1:14" x14ac:dyDescent="0.3">
      <c r="A1802" t="s">
        <v>9</v>
      </c>
      <c r="B1802" t="s">
        <v>44</v>
      </c>
      <c r="C1802" t="s">
        <v>11</v>
      </c>
      <c r="D1802" t="s">
        <v>3</v>
      </c>
      <c r="E1802" t="s">
        <v>4</v>
      </c>
      <c r="F1802" s="5">
        <v>42702</v>
      </c>
      <c r="G1802">
        <v>826677262</v>
      </c>
      <c r="H1802" s="5">
        <v>42744</v>
      </c>
      <c r="I1802">
        <v>1027</v>
      </c>
      <c r="J1802" s="8">
        <v>47.45</v>
      </c>
      <c r="K1802" s="8">
        <v>31.79</v>
      </c>
      <c r="L1802" s="8">
        <v>48731.15</v>
      </c>
      <c r="M1802" s="8">
        <v>32648.33</v>
      </c>
      <c r="N1802" s="8">
        <v>16082.82</v>
      </c>
    </row>
    <row r="1803" spans="1:14" x14ac:dyDescent="0.3">
      <c r="A1803" t="s">
        <v>20</v>
      </c>
      <c r="B1803" t="s">
        <v>198</v>
      </c>
      <c r="C1803" t="s">
        <v>45</v>
      </c>
      <c r="D1803" t="s">
        <v>3</v>
      </c>
      <c r="E1803" t="s">
        <v>15</v>
      </c>
      <c r="F1803" s="5">
        <v>42794</v>
      </c>
      <c r="G1803">
        <v>759777820</v>
      </c>
      <c r="H1803" s="5">
        <v>42817</v>
      </c>
      <c r="I1803">
        <v>3996</v>
      </c>
      <c r="J1803" s="8">
        <v>9.33</v>
      </c>
      <c r="K1803" s="8">
        <v>6.92</v>
      </c>
      <c r="L1803" s="8">
        <v>37282.68</v>
      </c>
      <c r="M1803" s="8">
        <v>27652.32</v>
      </c>
      <c r="N1803" s="8">
        <v>9630.36</v>
      </c>
    </row>
    <row r="1804" spans="1:14" x14ac:dyDescent="0.3">
      <c r="A1804" t="s">
        <v>26</v>
      </c>
      <c r="B1804" t="s">
        <v>130</v>
      </c>
      <c r="C1804" t="s">
        <v>11</v>
      </c>
      <c r="D1804" t="s">
        <v>3</v>
      </c>
      <c r="E1804" t="s">
        <v>23</v>
      </c>
      <c r="F1804" s="5">
        <v>44017</v>
      </c>
      <c r="G1804">
        <v>431362569</v>
      </c>
      <c r="H1804" s="5">
        <v>44052</v>
      </c>
      <c r="I1804">
        <v>8625</v>
      </c>
      <c r="J1804" s="8">
        <v>47.45</v>
      </c>
      <c r="K1804" s="8">
        <v>31.79</v>
      </c>
      <c r="L1804" s="8">
        <v>409256.25</v>
      </c>
      <c r="M1804" s="8">
        <v>274188.75</v>
      </c>
      <c r="N1804" s="8">
        <v>135067.5</v>
      </c>
    </row>
    <row r="1805" spans="1:14" x14ac:dyDescent="0.3">
      <c r="A1805" t="s">
        <v>0</v>
      </c>
      <c r="B1805" t="s">
        <v>160</v>
      </c>
      <c r="C1805" t="s">
        <v>2</v>
      </c>
      <c r="D1805" t="s">
        <v>7</v>
      </c>
      <c r="E1805" t="s">
        <v>15</v>
      </c>
      <c r="F1805" s="5">
        <v>44515</v>
      </c>
      <c r="G1805">
        <v>710230338</v>
      </c>
      <c r="H1805" s="5">
        <v>44519</v>
      </c>
      <c r="I1805">
        <v>1795</v>
      </c>
      <c r="J1805" s="8">
        <v>255.28</v>
      </c>
      <c r="K1805" s="8">
        <v>159.41999999999999</v>
      </c>
      <c r="L1805" s="8">
        <v>458227.6</v>
      </c>
      <c r="M1805" s="8">
        <v>286158.90000000002</v>
      </c>
      <c r="N1805" s="8">
        <v>172068.7</v>
      </c>
    </row>
    <row r="1806" spans="1:14" x14ac:dyDescent="0.3">
      <c r="A1806" t="s">
        <v>0</v>
      </c>
      <c r="B1806" t="s">
        <v>144</v>
      </c>
      <c r="C1806" t="s">
        <v>29</v>
      </c>
      <c r="D1806" t="s">
        <v>7</v>
      </c>
      <c r="E1806" t="s">
        <v>8</v>
      </c>
      <c r="F1806" s="5">
        <v>44594</v>
      </c>
      <c r="G1806">
        <v>285492455</v>
      </c>
      <c r="H1806" s="5">
        <v>44621</v>
      </c>
      <c r="I1806">
        <v>2417</v>
      </c>
      <c r="J1806" s="8">
        <v>651.21</v>
      </c>
      <c r="K1806" s="8">
        <v>524.96</v>
      </c>
      <c r="L1806" s="8">
        <v>1573974.57</v>
      </c>
      <c r="M1806" s="8">
        <v>1268828.32</v>
      </c>
      <c r="N1806" s="8">
        <v>305146.25</v>
      </c>
    </row>
    <row r="1807" spans="1:14" x14ac:dyDescent="0.3">
      <c r="A1807" t="s">
        <v>26</v>
      </c>
      <c r="B1807" t="s">
        <v>151</v>
      </c>
      <c r="C1807" t="s">
        <v>2</v>
      </c>
      <c r="D1807" t="s">
        <v>3</v>
      </c>
      <c r="E1807" t="s">
        <v>23</v>
      </c>
      <c r="F1807" s="5">
        <v>43259</v>
      </c>
      <c r="G1807">
        <v>616572749</v>
      </c>
      <c r="H1807" s="5">
        <v>43293</v>
      </c>
      <c r="I1807">
        <v>6433</v>
      </c>
      <c r="J1807" s="8">
        <v>255.28</v>
      </c>
      <c r="K1807" s="8">
        <v>159.41999999999999</v>
      </c>
      <c r="L1807" s="8">
        <v>1642216.24</v>
      </c>
      <c r="M1807" s="8">
        <v>1025548.86</v>
      </c>
      <c r="N1807" s="8">
        <v>616667.38</v>
      </c>
    </row>
    <row r="1808" spans="1:14" x14ac:dyDescent="0.3">
      <c r="A1808" t="s">
        <v>0</v>
      </c>
      <c r="B1808" t="s">
        <v>5</v>
      </c>
      <c r="C1808" t="s">
        <v>19</v>
      </c>
      <c r="D1808" t="s">
        <v>7</v>
      </c>
      <c r="E1808" t="s">
        <v>4</v>
      </c>
      <c r="F1808" s="5">
        <v>44748</v>
      </c>
      <c r="G1808">
        <v>983207547</v>
      </c>
      <c r="H1808" s="5">
        <v>44767</v>
      </c>
      <c r="I1808">
        <v>1817</v>
      </c>
      <c r="J1808" s="8">
        <v>81.73</v>
      </c>
      <c r="K1808" s="8">
        <v>56.67</v>
      </c>
      <c r="L1808" s="8">
        <v>148503.41</v>
      </c>
      <c r="M1808" s="8">
        <v>102969.39</v>
      </c>
      <c r="N1808" s="8">
        <v>45534.02</v>
      </c>
    </row>
    <row r="1809" spans="1:14" x14ac:dyDescent="0.3">
      <c r="A1809" t="s">
        <v>9</v>
      </c>
      <c r="B1809" t="s">
        <v>98</v>
      </c>
      <c r="C1809" t="s">
        <v>11</v>
      </c>
      <c r="D1809" t="s">
        <v>7</v>
      </c>
      <c r="E1809" t="s">
        <v>23</v>
      </c>
      <c r="F1809" s="5">
        <v>44382</v>
      </c>
      <c r="G1809">
        <v>735445678</v>
      </c>
      <c r="H1809" s="5">
        <v>44399</v>
      </c>
      <c r="I1809">
        <v>3574</v>
      </c>
      <c r="J1809" s="8">
        <v>47.45</v>
      </c>
      <c r="K1809" s="8">
        <v>31.79</v>
      </c>
      <c r="L1809" s="8">
        <v>169586.3</v>
      </c>
      <c r="M1809" s="8">
        <v>113617.46</v>
      </c>
      <c r="N1809" s="8">
        <v>55968.84</v>
      </c>
    </row>
    <row r="1810" spans="1:14" x14ac:dyDescent="0.3">
      <c r="A1810" t="s">
        <v>17</v>
      </c>
      <c r="B1810" t="s">
        <v>35</v>
      </c>
      <c r="C1810" t="s">
        <v>29</v>
      </c>
      <c r="D1810" t="s">
        <v>7</v>
      </c>
      <c r="E1810" t="s">
        <v>4</v>
      </c>
      <c r="F1810" s="5">
        <v>42562</v>
      </c>
      <c r="G1810">
        <v>643648469</v>
      </c>
      <c r="H1810" s="5">
        <v>42587</v>
      </c>
      <c r="I1810">
        <v>8740</v>
      </c>
      <c r="J1810" s="8">
        <v>651.21</v>
      </c>
      <c r="K1810" s="8">
        <v>524.96</v>
      </c>
      <c r="L1810" s="8">
        <v>5691575.4000000004</v>
      </c>
      <c r="M1810" s="8">
        <v>4588150.4000000004</v>
      </c>
      <c r="N1810" s="8">
        <v>1103425</v>
      </c>
    </row>
    <row r="1811" spans="1:14" x14ac:dyDescent="0.3">
      <c r="A1811" t="s">
        <v>17</v>
      </c>
      <c r="B1811" t="s">
        <v>176</v>
      </c>
      <c r="C1811" t="s">
        <v>11</v>
      </c>
      <c r="D1811" t="s">
        <v>3</v>
      </c>
      <c r="E1811" t="s">
        <v>15</v>
      </c>
      <c r="F1811" s="5">
        <v>43235</v>
      </c>
      <c r="G1811">
        <v>648489749</v>
      </c>
      <c r="H1811" s="5">
        <v>43262</v>
      </c>
      <c r="I1811">
        <v>1382</v>
      </c>
      <c r="J1811" s="8">
        <v>47.45</v>
      </c>
      <c r="K1811" s="8">
        <v>31.79</v>
      </c>
      <c r="L1811" s="8">
        <v>65575.899999999994</v>
      </c>
      <c r="M1811" s="8">
        <v>43933.78</v>
      </c>
      <c r="N1811" s="8">
        <v>21642.12</v>
      </c>
    </row>
    <row r="1812" spans="1:14" x14ac:dyDescent="0.3">
      <c r="A1812" t="s">
        <v>26</v>
      </c>
      <c r="B1812" t="s">
        <v>79</v>
      </c>
      <c r="C1812" t="s">
        <v>19</v>
      </c>
      <c r="D1812" t="s">
        <v>3</v>
      </c>
      <c r="E1812" t="s">
        <v>8</v>
      </c>
      <c r="F1812" s="5">
        <v>44582</v>
      </c>
      <c r="G1812">
        <v>310955846</v>
      </c>
      <c r="H1812" s="5">
        <v>44602</v>
      </c>
      <c r="I1812">
        <v>7600</v>
      </c>
      <c r="J1812" s="8">
        <v>81.73</v>
      </c>
      <c r="K1812" s="8">
        <v>56.67</v>
      </c>
      <c r="L1812" s="8">
        <v>621148</v>
      </c>
      <c r="M1812" s="8">
        <v>430692</v>
      </c>
      <c r="N1812" s="8">
        <v>190456</v>
      </c>
    </row>
    <row r="1813" spans="1:14" x14ac:dyDescent="0.3">
      <c r="A1813" t="s">
        <v>26</v>
      </c>
      <c r="B1813" t="s">
        <v>191</v>
      </c>
      <c r="C1813" t="s">
        <v>2</v>
      </c>
      <c r="D1813" t="s">
        <v>3</v>
      </c>
      <c r="E1813" t="s">
        <v>8</v>
      </c>
      <c r="F1813" s="5">
        <v>43632</v>
      </c>
      <c r="G1813">
        <v>162345588</v>
      </c>
      <c r="H1813" s="5">
        <v>43675</v>
      </c>
      <c r="I1813">
        <v>522</v>
      </c>
      <c r="J1813" s="8">
        <v>255.28</v>
      </c>
      <c r="K1813" s="8">
        <v>159.41999999999999</v>
      </c>
      <c r="L1813" s="8">
        <v>133256.16</v>
      </c>
      <c r="M1813" s="8">
        <v>83217.240000000005</v>
      </c>
      <c r="N1813" s="8">
        <v>50038.92</v>
      </c>
    </row>
    <row r="1814" spans="1:14" x14ac:dyDescent="0.3">
      <c r="A1814" t="s">
        <v>9</v>
      </c>
      <c r="B1814" t="s">
        <v>69</v>
      </c>
      <c r="C1814" t="s">
        <v>57</v>
      </c>
      <c r="D1814" t="s">
        <v>7</v>
      </c>
      <c r="E1814" t="s">
        <v>15</v>
      </c>
      <c r="F1814" s="5">
        <v>44118</v>
      </c>
      <c r="G1814">
        <v>354270303</v>
      </c>
      <c r="H1814" s="5">
        <v>44162</v>
      </c>
      <c r="I1814">
        <v>5310</v>
      </c>
      <c r="J1814" s="8">
        <v>154.06</v>
      </c>
      <c r="K1814" s="8">
        <v>90.93</v>
      </c>
      <c r="L1814" s="8">
        <v>818058.6</v>
      </c>
      <c r="M1814" s="8">
        <v>482838.3</v>
      </c>
      <c r="N1814" s="8">
        <v>335220.3</v>
      </c>
    </row>
    <row r="1815" spans="1:14" x14ac:dyDescent="0.3">
      <c r="A1815" t="s">
        <v>20</v>
      </c>
      <c r="B1815" t="s">
        <v>181</v>
      </c>
      <c r="C1815" t="s">
        <v>2</v>
      </c>
      <c r="D1815" t="s">
        <v>7</v>
      </c>
      <c r="E1815" t="s">
        <v>8</v>
      </c>
      <c r="F1815" s="5">
        <v>42464</v>
      </c>
      <c r="G1815">
        <v>208653819</v>
      </c>
      <c r="H1815" s="5">
        <v>42475</v>
      </c>
      <c r="I1815">
        <v>4157</v>
      </c>
      <c r="J1815" s="8">
        <v>255.28</v>
      </c>
      <c r="K1815" s="8">
        <v>159.41999999999999</v>
      </c>
      <c r="L1815" s="8">
        <v>1061198.96</v>
      </c>
      <c r="M1815" s="8">
        <v>662708.93999999994</v>
      </c>
      <c r="N1815" s="8">
        <v>398490.02</v>
      </c>
    </row>
    <row r="1816" spans="1:14" x14ac:dyDescent="0.3">
      <c r="A1816" t="s">
        <v>12</v>
      </c>
      <c r="B1816" t="s">
        <v>146</v>
      </c>
      <c r="C1816" t="s">
        <v>2</v>
      </c>
      <c r="D1816" t="s">
        <v>3</v>
      </c>
      <c r="E1816" t="s">
        <v>8</v>
      </c>
      <c r="F1816" s="5">
        <v>44718</v>
      </c>
      <c r="G1816">
        <v>467732465</v>
      </c>
      <c r="H1816" s="5">
        <v>44764</v>
      </c>
      <c r="I1816">
        <v>1285</v>
      </c>
      <c r="J1816" s="8">
        <v>255.28</v>
      </c>
      <c r="K1816" s="8">
        <v>159.41999999999999</v>
      </c>
      <c r="L1816" s="8">
        <v>328034.8</v>
      </c>
      <c r="M1816" s="8">
        <v>204854.7</v>
      </c>
      <c r="N1816" s="8">
        <v>123180.1</v>
      </c>
    </row>
    <row r="1817" spans="1:14" x14ac:dyDescent="0.3">
      <c r="A1817" t="s">
        <v>20</v>
      </c>
      <c r="B1817" t="s">
        <v>198</v>
      </c>
      <c r="C1817" t="s">
        <v>36</v>
      </c>
      <c r="D1817" t="s">
        <v>7</v>
      </c>
      <c r="E1817" t="s">
        <v>4</v>
      </c>
      <c r="F1817" s="5">
        <v>42736</v>
      </c>
      <c r="G1817">
        <v>144055068</v>
      </c>
      <c r="H1817" s="5">
        <v>42774</v>
      </c>
      <c r="I1817">
        <v>7951</v>
      </c>
      <c r="J1817" s="8">
        <v>421.89</v>
      </c>
      <c r="K1817" s="8">
        <v>364.69</v>
      </c>
      <c r="L1817" s="8">
        <v>3354447.39</v>
      </c>
      <c r="M1817" s="8">
        <v>2899650.19</v>
      </c>
      <c r="N1817" s="8">
        <v>454797.2</v>
      </c>
    </row>
    <row r="1818" spans="1:14" x14ac:dyDescent="0.3">
      <c r="A1818" t="s">
        <v>26</v>
      </c>
      <c r="B1818" t="s">
        <v>125</v>
      </c>
      <c r="C1818" t="s">
        <v>57</v>
      </c>
      <c r="D1818" t="s">
        <v>3</v>
      </c>
      <c r="E1818" t="s">
        <v>15</v>
      </c>
      <c r="F1818" s="5">
        <v>43578</v>
      </c>
      <c r="G1818">
        <v>570482957</v>
      </c>
      <c r="H1818" s="5">
        <v>43619</v>
      </c>
      <c r="I1818">
        <v>7439</v>
      </c>
      <c r="J1818" s="8">
        <v>154.06</v>
      </c>
      <c r="K1818" s="8">
        <v>90.93</v>
      </c>
      <c r="L1818" s="8">
        <v>1146052.3400000001</v>
      </c>
      <c r="M1818" s="8">
        <v>676428.27</v>
      </c>
      <c r="N1818" s="8">
        <v>469624.07</v>
      </c>
    </row>
    <row r="1819" spans="1:14" x14ac:dyDescent="0.3">
      <c r="A1819" t="s">
        <v>17</v>
      </c>
      <c r="B1819" t="s">
        <v>59</v>
      </c>
      <c r="C1819" t="s">
        <v>65</v>
      </c>
      <c r="D1819" t="s">
        <v>3</v>
      </c>
      <c r="E1819" t="s">
        <v>4</v>
      </c>
      <c r="F1819" s="5">
        <v>44496</v>
      </c>
      <c r="G1819">
        <v>450189960</v>
      </c>
      <c r="H1819" s="5">
        <v>44541</v>
      </c>
      <c r="I1819">
        <v>68</v>
      </c>
      <c r="J1819" s="8">
        <v>668.27</v>
      </c>
      <c r="K1819" s="8">
        <v>502.54</v>
      </c>
      <c r="L1819" s="8">
        <v>45442.36</v>
      </c>
      <c r="M1819" s="8">
        <v>34172.720000000001</v>
      </c>
      <c r="N1819" s="8">
        <v>11269.64</v>
      </c>
    </row>
    <row r="1820" spans="1:14" x14ac:dyDescent="0.3">
      <c r="A1820" t="s">
        <v>9</v>
      </c>
      <c r="B1820" t="s">
        <v>157</v>
      </c>
      <c r="C1820" t="s">
        <v>14</v>
      </c>
      <c r="D1820" t="s">
        <v>7</v>
      </c>
      <c r="E1820" t="s">
        <v>23</v>
      </c>
      <c r="F1820" s="5">
        <v>44899</v>
      </c>
      <c r="G1820">
        <v>806662404</v>
      </c>
      <c r="H1820" s="5">
        <v>44902</v>
      </c>
      <c r="I1820">
        <v>8186</v>
      </c>
      <c r="J1820" s="8">
        <v>205.7</v>
      </c>
      <c r="K1820" s="8">
        <v>117.11</v>
      </c>
      <c r="L1820" s="8">
        <v>1683860.2</v>
      </c>
      <c r="M1820" s="8">
        <v>958662.46</v>
      </c>
      <c r="N1820" s="8">
        <v>725197.74</v>
      </c>
    </row>
    <row r="1821" spans="1:14" x14ac:dyDescent="0.3">
      <c r="A1821" t="s">
        <v>9</v>
      </c>
      <c r="B1821" t="s">
        <v>80</v>
      </c>
      <c r="C1821" t="s">
        <v>19</v>
      </c>
      <c r="D1821" t="s">
        <v>7</v>
      </c>
      <c r="E1821" t="s">
        <v>8</v>
      </c>
      <c r="F1821" s="5">
        <v>43782</v>
      </c>
      <c r="G1821">
        <v>933699119</v>
      </c>
      <c r="H1821" s="5">
        <v>43793</v>
      </c>
      <c r="I1821">
        <v>1173</v>
      </c>
      <c r="J1821" s="8">
        <v>81.73</v>
      </c>
      <c r="K1821" s="8">
        <v>56.67</v>
      </c>
      <c r="L1821" s="8">
        <v>95869.29</v>
      </c>
      <c r="M1821" s="8">
        <v>66473.91</v>
      </c>
      <c r="N1821" s="8">
        <v>29395.38</v>
      </c>
    </row>
    <row r="1822" spans="1:14" x14ac:dyDescent="0.3">
      <c r="A1822" t="s">
        <v>26</v>
      </c>
      <c r="B1822" t="s">
        <v>112</v>
      </c>
      <c r="C1822" t="s">
        <v>19</v>
      </c>
      <c r="D1822" t="s">
        <v>7</v>
      </c>
      <c r="E1822" t="s">
        <v>8</v>
      </c>
      <c r="F1822" s="5">
        <v>42875</v>
      </c>
      <c r="G1822">
        <v>645411431</v>
      </c>
      <c r="H1822" s="5">
        <v>42898</v>
      </c>
      <c r="I1822">
        <v>440</v>
      </c>
      <c r="J1822" s="8">
        <v>81.73</v>
      </c>
      <c r="K1822" s="8">
        <v>56.67</v>
      </c>
      <c r="L1822" s="8">
        <v>35961.199999999997</v>
      </c>
      <c r="M1822" s="8">
        <v>24934.799999999999</v>
      </c>
      <c r="N1822" s="8">
        <v>11026.4</v>
      </c>
    </row>
    <row r="1823" spans="1:14" x14ac:dyDescent="0.3">
      <c r="A1823" t="s">
        <v>9</v>
      </c>
      <c r="B1823" t="s">
        <v>60</v>
      </c>
      <c r="C1823" t="s">
        <v>2</v>
      </c>
      <c r="D1823" t="s">
        <v>7</v>
      </c>
      <c r="E1823" t="s">
        <v>8</v>
      </c>
      <c r="F1823" s="5">
        <v>42182</v>
      </c>
      <c r="G1823">
        <v>726223170</v>
      </c>
      <c r="H1823" s="5">
        <v>42216</v>
      </c>
      <c r="I1823">
        <v>4429</v>
      </c>
      <c r="J1823" s="8">
        <v>255.28</v>
      </c>
      <c r="K1823" s="8">
        <v>159.41999999999999</v>
      </c>
      <c r="L1823" s="8">
        <v>1130635.1200000001</v>
      </c>
      <c r="M1823" s="8">
        <v>706071.18</v>
      </c>
      <c r="N1823" s="8">
        <v>424563.94</v>
      </c>
    </row>
    <row r="1824" spans="1:14" x14ac:dyDescent="0.3">
      <c r="A1824" t="s">
        <v>26</v>
      </c>
      <c r="B1824" t="s">
        <v>208</v>
      </c>
      <c r="C1824" t="s">
        <v>14</v>
      </c>
      <c r="D1824" t="s">
        <v>3</v>
      </c>
      <c r="E1824" t="s">
        <v>23</v>
      </c>
      <c r="F1824" s="5">
        <v>44864</v>
      </c>
      <c r="G1824">
        <v>680870664</v>
      </c>
      <c r="H1824" s="5">
        <v>44865</v>
      </c>
      <c r="I1824">
        <v>3615</v>
      </c>
      <c r="J1824" s="8">
        <v>205.7</v>
      </c>
      <c r="K1824" s="8">
        <v>117.11</v>
      </c>
      <c r="L1824" s="8">
        <v>743605.5</v>
      </c>
      <c r="M1824" s="8">
        <v>423352.65</v>
      </c>
      <c r="N1824" s="8">
        <v>320252.84999999998</v>
      </c>
    </row>
    <row r="1825" spans="1:14" x14ac:dyDescent="0.3">
      <c r="A1825" t="s">
        <v>0</v>
      </c>
      <c r="B1825" t="s">
        <v>101</v>
      </c>
      <c r="C1825" t="s">
        <v>36</v>
      </c>
      <c r="D1825" t="s">
        <v>7</v>
      </c>
      <c r="E1825" t="s">
        <v>15</v>
      </c>
      <c r="F1825" s="5">
        <v>44893</v>
      </c>
      <c r="G1825">
        <v>984402740</v>
      </c>
      <c r="H1825" s="5">
        <v>44913</v>
      </c>
      <c r="I1825">
        <v>5501</v>
      </c>
      <c r="J1825" s="8">
        <v>421.89</v>
      </c>
      <c r="K1825" s="8">
        <v>364.69</v>
      </c>
      <c r="L1825" s="8">
        <v>2320816.89</v>
      </c>
      <c r="M1825" s="8">
        <v>2006159.69</v>
      </c>
      <c r="N1825" s="8">
        <v>314657.2</v>
      </c>
    </row>
    <row r="1826" spans="1:14" x14ac:dyDescent="0.3">
      <c r="A1826" t="s">
        <v>0</v>
      </c>
      <c r="B1826" t="s">
        <v>206</v>
      </c>
      <c r="C1826" t="s">
        <v>29</v>
      </c>
      <c r="D1826" t="s">
        <v>3</v>
      </c>
      <c r="E1826" t="s">
        <v>8</v>
      </c>
      <c r="F1826" s="5">
        <v>42635</v>
      </c>
      <c r="G1826">
        <v>832180726</v>
      </c>
      <c r="H1826" s="5">
        <v>42635</v>
      </c>
      <c r="I1826">
        <v>9625</v>
      </c>
      <c r="J1826" s="8">
        <v>651.21</v>
      </c>
      <c r="K1826" s="8">
        <v>524.96</v>
      </c>
      <c r="L1826" s="8">
        <v>6267896.25</v>
      </c>
      <c r="M1826" s="8">
        <v>5052740</v>
      </c>
      <c r="N1826" s="8">
        <v>1215156.25</v>
      </c>
    </row>
    <row r="1827" spans="1:14" x14ac:dyDescent="0.3">
      <c r="A1827" t="s">
        <v>17</v>
      </c>
      <c r="B1827" t="s">
        <v>86</v>
      </c>
      <c r="C1827" t="s">
        <v>45</v>
      </c>
      <c r="D1827" t="s">
        <v>3</v>
      </c>
      <c r="E1827" t="s">
        <v>15</v>
      </c>
      <c r="F1827" s="5">
        <v>44345</v>
      </c>
      <c r="G1827">
        <v>389878451</v>
      </c>
      <c r="H1827" s="5">
        <v>44384</v>
      </c>
      <c r="I1827">
        <v>2553</v>
      </c>
      <c r="J1827" s="8">
        <v>9.33</v>
      </c>
      <c r="K1827" s="8">
        <v>6.92</v>
      </c>
      <c r="L1827" s="8">
        <v>23819.49</v>
      </c>
      <c r="M1827" s="8">
        <v>17666.759999999998</v>
      </c>
      <c r="N1827" s="8">
        <v>6152.73</v>
      </c>
    </row>
    <row r="1828" spans="1:14" x14ac:dyDescent="0.3">
      <c r="A1828" t="s">
        <v>20</v>
      </c>
      <c r="B1828" t="s">
        <v>81</v>
      </c>
      <c r="C1828" t="s">
        <v>31</v>
      </c>
      <c r="D1828" t="s">
        <v>3</v>
      </c>
      <c r="E1828" t="s">
        <v>4</v>
      </c>
      <c r="F1828" s="5">
        <v>42737</v>
      </c>
      <c r="G1828">
        <v>343482244</v>
      </c>
      <c r="H1828" s="5">
        <v>42784</v>
      </c>
      <c r="I1828">
        <v>2884</v>
      </c>
      <c r="J1828" s="8">
        <v>437.2</v>
      </c>
      <c r="K1828" s="8">
        <v>263.33</v>
      </c>
      <c r="L1828" s="8">
        <v>1260884.8</v>
      </c>
      <c r="M1828" s="8">
        <v>759443.72</v>
      </c>
      <c r="N1828" s="8">
        <v>501441.08</v>
      </c>
    </row>
    <row r="1829" spans="1:14" x14ac:dyDescent="0.3">
      <c r="A1829" t="s">
        <v>26</v>
      </c>
      <c r="B1829" t="s">
        <v>79</v>
      </c>
      <c r="C1829" t="s">
        <v>29</v>
      </c>
      <c r="D1829" t="s">
        <v>7</v>
      </c>
      <c r="E1829" t="s">
        <v>4</v>
      </c>
      <c r="F1829" s="5">
        <v>43463</v>
      </c>
      <c r="G1829">
        <v>549290931</v>
      </c>
      <c r="H1829" s="5">
        <v>42024</v>
      </c>
      <c r="I1829">
        <v>6248</v>
      </c>
      <c r="J1829" s="8">
        <v>651.21</v>
      </c>
      <c r="K1829" s="8">
        <v>524.96</v>
      </c>
      <c r="L1829" s="8">
        <v>4068760.08</v>
      </c>
      <c r="M1829" s="8">
        <v>3279950.08</v>
      </c>
      <c r="N1829" s="8">
        <v>788810</v>
      </c>
    </row>
    <row r="1830" spans="1:14" x14ac:dyDescent="0.3">
      <c r="A1830" t="s">
        <v>26</v>
      </c>
      <c r="B1830" t="s">
        <v>139</v>
      </c>
      <c r="C1830" t="s">
        <v>11</v>
      </c>
      <c r="D1830" t="s">
        <v>7</v>
      </c>
      <c r="E1830" t="s">
        <v>8</v>
      </c>
      <c r="F1830" s="5">
        <v>44791</v>
      </c>
      <c r="G1830">
        <v>483915841</v>
      </c>
      <c r="H1830" s="5">
        <v>44820</v>
      </c>
      <c r="I1830">
        <v>306</v>
      </c>
      <c r="J1830" s="8">
        <v>47.45</v>
      </c>
      <c r="K1830" s="8">
        <v>31.79</v>
      </c>
      <c r="L1830" s="8">
        <v>14519.7</v>
      </c>
      <c r="M1830" s="8">
        <v>9727.74</v>
      </c>
      <c r="N1830" s="8">
        <v>4791.96</v>
      </c>
    </row>
    <row r="1831" spans="1:14" x14ac:dyDescent="0.3">
      <c r="A1831" t="s">
        <v>0</v>
      </c>
      <c r="B1831" t="s">
        <v>34</v>
      </c>
      <c r="C1831" t="s">
        <v>65</v>
      </c>
      <c r="D1831" t="s">
        <v>7</v>
      </c>
      <c r="E1831" t="s">
        <v>4</v>
      </c>
      <c r="F1831" s="5">
        <v>43105</v>
      </c>
      <c r="G1831">
        <v>594280803</v>
      </c>
      <c r="H1831" s="5">
        <v>43121</v>
      </c>
      <c r="I1831">
        <v>9751</v>
      </c>
      <c r="J1831" s="8">
        <v>668.27</v>
      </c>
      <c r="K1831" s="8">
        <v>502.54</v>
      </c>
      <c r="L1831" s="8">
        <v>6516300.7699999996</v>
      </c>
      <c r="M1831" s="8">
        <v>4900267.54</v>
      </c>
      <c r="N1831" s="8">
        <v>1616033.23</v>
      </c>
    </row>
    <row r="1832" spans="1:14" x14ac:dyDescent="0.3">
      <c r="A1832" t="s">
        <v>26</v>
      </c>
      <c r="B1832" t="s">
        <v>121</v>
      </c>
      <c r="C1832" t="s">
        <v>19</v>
      </c>
      <c r="D1832" t="s">
        <v>3</v>
      </c>
      <c r="E1832" t="s">
        <v>23</v>
      </c>
      <c r="F1832" s="5">
        <v>43684</v>
      </c>
      <c r="G1832">
        <v>947622144</v>
      </c>
      <c r="H1832" s="5">
        <v>43732</v>
      </c>
      <c r="I1832">
        <v>1305</v>
      </c>
      <c r="J1832" s="8">
        <v>81.73</v>
      </c>
      <c r="K1832" s="8">
        <v>56.67</v>
      </c>
      <c r="L1832" s="8">
        <v>106657.65</v>
      </c>
      <c r="M1832" s="8">
        <v>73954.350000000006</v>
      </c>
      <c r="N1832" s="8">
        <v>32703.3</v>
      </c>
    </row>
    <row r="1833" spans="1:14" x14ac:dyDescent="0.3">
      <c r="A1833" t="s">
        <v>0</v>
      </c>
      <c r="B1833" t="s">
        <v>41</v>
      </c>
      <c r="C1833" t="s">
        <v>65</v>
      </c>
      <c r="D1833" t="s">
        <v>3</v>
      </c>
      <c r="E1833" t="s">
        <v>4</v>
      </c>
      <c r="F1833" s="5">
        <v>44658</v>
      </c>
      <c r="G1833">
        <v>781488692</v>
      </c>
      <c r="H1833" s="5">
        <v>44684</v>
      </c>
      <c r="I1833">
        <v>8725</v>
      </c>
      <c r="J1833" s="8">
        <v>668.27</v>
      </c>
      <c r="K1833" s="8">
        <v>502.54</v>
      </c>
      <c r="L1833" s="8">
        <v>5830655.75</v>
      </c>
      <c r="M1833" s="8">
        <v>4384661.5</v>
      </c>
      <c r="N1833" s="8">
        <v>1445994.25</v>
      </c>
    </row>
    <row r="1834" spans="1:14" x14ac:dyDescent="0.3">
      <c r="A1834" t="s">
        <v>0</v>
      </c>
      <c r="B1834" t="s">
        <v>159</v>
      </c>
      <c r="C1834" t="s">
        <v>57</v>
      </c>
      <c r="D1834" t="s">
        <v>7</v>
      </c>
      <c r="E1834" t="s">
        <v>8</v>
      </c>
      <c r="F1834" s="5">
        <v>43657</v>
      </c>
      <c r="G1834">
        <v>753741776</v>
      </c>
      <c r="H1834" s="5">
        <v>43674</v>
      </c>
      <c r="I1834">
        <v>7796</v>
      </c>
      <c r="J1834" s="8">
        <v>154.06</v>
      </c>
      <c r="K1834" s="8">
        <v>90.93</v>
      </c>
      <c r="L1834" s="8">
        <v>1201051.76</v>
      </c>
      <c r="M1834" s="8">
        <v>708890.28</v>
      </c>
      <c r="N1834" s="8">
        <v>492161.48</v>
      </c>
    </row>
    <row r="1835" spans="1:14" x14ac:dyDescent="0.3">
      <c r="A1835" t="s">
        <v>9</v>
      </c>
      <c r="B1835" t="s">
        <v>10</v>
      </c>
      <c r="C1835" t="s">
        <v>36</v>
      </c>
      <c r="D1835" t="s">
        <v>3</v>
      </c>
      <c r="E1835" t="s">
        <v>4</v>
      </c>
      <c r="F1835" s="5">
        <v>42013</v>
      </c>
      <c r="G1835">
        <v>692555224</v>
      </c>
      <c r="H1835" s="5">
        <v>42036</v>
      </c>
      <c r="I1835">
        <v>1336</v>
      </c>
      <c r="J1835" s="8">
        <v>421.89</v>
      </c>
      <c r="K1835" s="8">
        <v>364.69</v>
      </c>
      <c r="L1835" s="8">
        <v>563645.04</v>
      </c>
      <c r="M1835" s="8">
        <v>487225.84</v>
      </c>
      <c r="N1835" s="8">
        <v>76419.199999999997</v>
      </c>
    </row>
    <row r="1836" spans="1:14" x14ac:dyDescent="0.3">
      <c r="A1836" t="s">
        <v>0</v>
      </c>
      <c r="B1836" t="s">
        <v>97</v>
      </c>
      <c r="C1836" t="s">
        <v>19</v>
      </c>
      <c r="D1836" t="s">
        <v>3</v>
      </c>
      <c r="E1836" t="s">
        <v>4</v>
      </c>
      <c r="F1836" s="5">
        <v>42022</v>
      </c>
      <c r="G1836">
        <v>946415364</v>
      </c>
      <c r="H1836" s="5">
        <v>42034</v>
      </c>
      <c r="I1836">
        <v>4193</v>
      </c>
      <c r="J1836" s="8">
        <v>81.73</v>
      </c>
      <c r="K1836" s="8">
        <v>56.67</v>
      </c>
      <c r="L1836" s="8">
        <v>342693.89</v>
      </c>
      <c r="M1836" s="8">
        <v>237617.31</v>
      </c>
      <c r="N1836" s="8">
        <v>105076.58</v>
      </c>
    </row>
    <row r="1837" spans="1:14" x14ac:dyDescent="0.3">
      <c r="A1837" t="s">
        <v>9</v>
      </c>
      <c r="B1837" t="s">
        <v>44</v>
      </c>
      <c r="C1837" t="s">
        <v>57</v>
      </c>
      <c r="D1837" t="s">
        <v>3</v>
      </c>
      <c r="E1837" t="s">
        <v>15</v>
      </c>
      <c r="F1837" s="5">
        <v>44255</v>
      </c>
      <c r="G1837">
        <v>134121024</v>
      </c>
      <c r="H1837" s="5">
        <v>44294</v>
      </c>
      <c r="I1837">
        <v>8246</v>
      </c>
      <c r="J1837" s="8">
        <v>154.06</v>
      </c>
      <c r="K1837" s="8">
        <v>90.93</v>
      </c>
      <c r="L1837" s="8">
        <v>1270378.76</v>
      </c>
      <c r="M1837" s="8">
        <v>749808.78</v>
      </c>
      <c r="N1837" s="8">
        <v>520569.98</v>
      </c>
    </row>
    <row r="1838" spans="1:14" x14ac:dyDescent="0.3">
      <c r="A1838" t="s">
        <v>0</v>
      </c>
      <c r="B1838" t="s">
        <v>48</v>
      </c>
      <c r="C1838" t="s">
        <v>11</v>
      </c>
      <c r="D1838" t="s">
        <v>3</v>
      </c>
      <c r="E1838" t="s">
        <v>8</v>
      </c>
      <c r="F1838" s="5">
        <v>42784</v>
      </c>
      <c r="G1838">
        <v>994783532</v>
      </c>
      <c r="H1838" s="5">
        <v>42806</v>
      </c>
      <c r="I1838">
        <v>7408</v>
      </c>
      <c r="J1838" s="8">
        <v>47.45</v>
      </c>
      <c r="K1838" s="8">
        <v>31.79</v>
      </c>
      <c r="L1838" s="8">
        <v>351509.6</v>
      </c>
      <c r="M1838" s="8">
        <v>235500.32</v>
      </c>
      <c r="N1838" s="8">
        <v>116009.28</v>
      </c>
    </row>
    <row r="1839" spans="1:14" x14ac:dyDescent="0.3">
      <c r="A1839" t="s">
        <v>0</v>
      </c>
      <c r="B1839" t="s">
        <v>160</v>
      </c>
      <c r="C1839" t="s">
        <v>11</v>
      </c>
      <c r="D1839" t="s">
        <v>3</v>
      </c>
      <c r="E1839" t="s">
        <v>4</v>
      </c>
      <c r="F1839" s="5">
        <v>43731</v>
      </c>
      <c r="G1839">
        <v>937826716</v>
      </c>
      <c r="H1839" s="5">
        <v>43749</v>
      </c>
      <c r="I1839">
        <v>2621</v>
      </c>
      <c r="J1839" s="8">
        <v>47.45</v>
      </c>
      <c r="K1839" s="8">
        <v>31.79</v>
      </c>
      <c r="L1839" s="8">
        <v>124366.45</v>
      </c>
      <c r="M1839" s="8">
        <v>83321.59</v>
      </c>
      <c r="N1839" s="8">
        <v>41044.86</v>
      </c>
    </row>
    <row r="1840" spans="1:14" x14ac:dyDescent="0.3">
      <c r="A1840" t="s">
        <v>26</v>
      </c>
      <c r="B1840" t="s">
        <v>58</v>
      </c>
      <c r="C1840" t="s">
        <v>29</v>
      </c>
      <c r="D1840" t="s">
        <v>3</v>
      </c>
      <c r="E1840" t="s">
        <v>4</v>
      </c>
      <c r="F1840" s="5">
        <v>43489</v>
      </c>
      <c r="G1840">
        <v>592986905</v>
      </c>
      <c r="H1840" s="5">
        <v>43537</v>
      </c>
      <c r="I1840">
        <v>6858</v>
      </c>
      <c r="J1840" s="8">
        <v>651.21</v>
      </c>
      <c r="K1840" s="8">
        <v>524.96</v>
      </c>
      <c r="L1840" s="8">
        <v>4465998.18</v>
      </c>
      <c r="M1840" s="8">
        <v>3600175.68</v>
      </c>
      <c r="N1840" s="8">
        <v>865822.5</v>
      </c>
    </row>
    <row r="1841" spans="1:14" x14ac:dyDescent="0.3">
      <c r="A1841" t="s">
        <v>9</v>
      </c>
      <c r="B1841" t="s">
        <v>44</v>
      </c>
      <c r="C1841" t="s">
        <v>22</v>
      </c>
      <c r="D1841" t="s">
        <v>7</v>
      </c>
      <c r="E1841" t="s">
        <v>8</v>
      </c>
      <c r="F1841" s="5">
        <v>42722</v>
      </c>
      <c r="G1841">
        <v>660312926</v>
      </c>
      <c r="H1841" s="5">
        <v>42740</v>
      </c>
      <c r="I1841">
        <v>123</v>
      </c>
      <c r="J1841" s="8">
        <v>109.28</v>
      </c>
      <c r="K1841" s="8">
        <v>35.840000000000003</v>
      </c>
      <c r="L1841" s="8">
        <v>13441.44</v>
      </c>
      <c r="M1841" s="8">
        <v>4408.32</v>
      </c>
      <c r="N1841" s="8">
        <v>9033.1200000000008</v>
      </c>
    </row>
    <row r="1842" spans="1:14" x14ac:dyDescent="0.3">
      <c r="A1842" t="s">
        <v>12</v>
      </c>
      <c r="B1842" t="s">
        <v>115</v>
      </c>
      <c r="C1842" t="s">
        <v>11</v>
      </c>
      <c r="D1842" t="s">
        <v>3</v>
      </c>
      <c r="E1842" t="s">
        <v>23</v>
      </c>
      <c r="F1842" s="5">
        <v>43527</v>
      </c>
      <c r="G1842">
        <v>560166108</v>
      </c>
      <c r="H1842" s="5">
        <v>43529</v>
      </c>
      <c r="I1842">
        <v>4454</v>
      </c>
      <c r="J1842" s="8">
        <v>47.45</v>
      </c>
      <c r="K1842" s="8">
        <v>31.79</v>
      </c>
      <c r="L1842" s="8">
        <v>211342.3</v>
      </c>
      <c r="M1842" s="8">
        <v>141592.66</v>
      </c>
      <c r="N1842" s="8">
        <v>69749.64</v>
      </c>
    </row>
    <row r="1843" spans="1:14" x14ac:dyDescent="0.3">
      <c r="A1843" t="s">
        <v>20</v>
      </c>
      <c r="B1843" t="s">
        <v>140</v>
      </c>
      <c r="C1843" t="s">
        <v>14</v>
      </c>
      <c r="D1843" t="s">
        <v>7</v>
      </c>
      <c r="E1843" t="s">
        <v>15</v>
      </c>
      <c r="F1843" s="5">
        <v>42732</v>
      </c>
      <c r="G1843">
        <v>683220279</v>
      </c>
      <c r="H1843" s="5">
        <v>42741</v>
      </c>
      <c r="I1843">
        <v>8918</v>
      </c>
      <c r="J1843" s="8">
        <v>205.7</v>
      </c>
      <c r="K1843" s="8">
        <v>117.11</v>
      </c>
      <c r="L1843" s="8">
        <v>1834432.6</v>
      </c>
      <c r="M1843" s="8">
        <v>1044386.98</v>
      </c>
      <c r="N1843" s="8">
        <v>790045.62</v>
      </c>
    </row>
    <row r="1844" spans="1:14" x14ac:dyDescent="0.3">
      <c r="A1844" t="s">
        <v>9</v>
      </c>
      <c r="B1844" t="s">
        <v>89</v>
      </c>
      <c r="C1844" t="s">
        <v>31</v>
      </c>
      <c r="D1844" t="s">
        <v>3</v>
      </c>
      <c r="E1844" t="s">
        <v>8</v>
      </c>
      <c r="F1844" s="5">
        <v>43289</v>
      </c>
      <c r="G1844">
        <v>140461766</v>
      </c>
      <c r="H1844" s="5">
        <v>43301</v>
      </c>
      <c r="I1844">
        <v>4613</v>
      </c>
      <c r="J1844" s="8">
        <v>437.2</v>
      </c>
      <c r="K1844" s="8">
        <v>263.33</v>
      </c>
      <c r="L1844" s="8">
        <v>2016803.6</v>
      </c>
      <c r="M1844" s="8">
        <v>1214741.29</v>
      </c>
      <c r="N1844" s="8">
        <v>802062.31</v>
      </c>
    </row>
    <row r="1845" spans="1:14" x14ac:dyDescent="0.3">
      <c r="A1845" t="s">
        <v>12</v>
      </c>
      <c r="B1845" t="s">
        <v>62</v>
      </c>
      <c r="C1845" t="s">
        <v>2</v>
      </c>
      <c r="D1845" t="s">
        <v>3</v>
      </c>
      <c r="E1845" t="s">
        <v>4</v>
      </c>
      <c r="F1845" s="5">
        <v>44499</v>
      </c>
      <c r="G1845">
        <v>813189399</v>
      </c>
      <c r="H1845" s="5">
        <v>44522</v>
      </c>
      <c r="I1845">
        <v>9669</v>
      </c>
      <c r="J1845" s="8">
        <v>255.28</v>
      </c>
      <c r="K1845" s="8">
        <v>159.41999999999999</v>
      </c>
      <c r="L1845" s="8">
        <v>2468302.3199999998</v>
      </c>
      <c r="M1845" s="8">
        <v>1541431.98</v>
      </c>
      <c r="N1845" s="8">
        <v>926870.34</v>
      </c>
    </row>
    <row r="1846" spans="1:14" x14ac:dyDescent="0.3">
      <c r="A1846" t="s">
        <v>0</v>
      </c>
      <c r="B1846" t="s">
        <v>144</v>
      </c>
      <c r="C1846" t="s">
        <v>36</v>
      </c>
      <c r="D1846" t="s">
        <v>3</v>
      </c>
      <c r="E1846" t="s">
        <v>4</v>
      </c>
      <c r="F1846" s="5">
        <v>42396</v>
      </c>
      <c r="G1846">
        <v>603014504</v>
      </c>
      <c r="H1846" s="5">
        <v>42411</v>
      </c>
      <c r="I1846">
        <v>4247</v>
      </c>
      <c r="J1846" s="8">
        <v>421.89</v>
      </c>
      <c r="K1846" s="8">
        <v>364.69</v>
      </c>
      <c r="L1846" s="8">
        <v>1791766.83</v>
      </c>
      <c r="M1846" s="8">
        <v>1548838.43</v>
      </c>
      <c r="N1846" s="8">
        <v>242928.4</v>
      </c>
    </row>
    <row r="1847" spans="1:14" x14ac:dyDescent="0.3">
      <c r="A1847" t="s">
        <v>26</v>
      </c>
      <c r="B1847" t="s">
        <v>63</v>
      </c>
      <c r="C1847" t="s">
        <v>57</v>
      </c>
      <c r="D1847" t="s">
        <v>3</v>
      </c>
      <c r="E1847" t="s">
        <v>23</v>
      </c>
      <c r="F1847" s="5">
        <v>42563</v>
      </c>
      <c r="G1847">
        <v>181860911</v>
      </c>
      <c r="H1847" s="5">
        <v>42566</v>
      </c>
      <c r="I1847">
        <v>5540</v>
      </c>
      <c r="J1847" s="8">
        <v>154.06</v>
      </c>
      <c r="K1847" s="8">
        <v>90.93</v>
      </c>
      <c r="L1847" s="8">
        <v>853492.4</v>
      </c>
      <c r="M1847" s="8">
        <v>503752.2</v>
      </c>
      <c r="N1847" s="8">
        <v>349740.2</v>
      </c>
    </row>
    <row r="1848" spans="1:14" x14ac:dyDescent="0.3">
      <c r="A1848" t="s">
        <v>9</v>
      </c>
      <c r="B1848" t="s">
        <v>89</v>
      </c>
      <c r="C1848" t="s">
        <v>14</v>
      </c>
      <c r="D1848" t="s">
        <v>7</v>
      </c>
      <c r="E1848" t="s">
        <v>8</v>
      </c>
      <c r="F1848" s="5">
        <v>44240</v>
      </c>
      <c r="G1848">
        <v>741964948</v>
      </c>
      <c r="H1848" s="5">
        <v>44253</v>
      </c>
      <c r="I1848">
        <v>2771</v>
      </c>
      <c r="J1848" s="8">
        <v>205.7</v>
      </c>
      <c r="K1848" s="8">
        <v>117.11</v>
      </c>
      <c r="L1848" s="8">
        <v>569994.69999999995</v>
      </c>
      <c r="M1848" s="8">
        <v>324511.81</v>
      </c>
      <c r="N1848" s="8">
        <v>245482.89</v>
      </c>
    </row>
    <row r="1849" spans="1:14" x14ac:dyDescent="0.3">
      <c r="A1849" t="s">
        <v>26</v>
      </c>
      <c r="B1849" t="s">
        <v>103</v>
      </c>
      <c r="C1849" t="s">
        <v>36</v>
      </c>
      <c r="D1849" t="s">
        <v>3</v>
      </c>
      <c r="E1849" t="s">
        <v>23</v>
      </c>
      <c r="F1849" s="5">
        <v>44628</v>
      </c>
      <c r="G1849">
        <v>845875442</v>
      </c>
      <c r="H1849" s="5">
        <v>44637</v>
      </c>
      <c r="I1849">
        <v>2195</v>
      </c>
      <c r="J1849" s="8">
        <v>421.89</v>
      </c>
      <c r="K1849" s="8">
        <v>364.69</v>
      </c>
      <c r="L1849" s="8">
        <v>926048.55</v>
      </c>
      <c r="M1849" s="8">
        <v>800494.55</v>
      </c>
      <c r="N1849" s="8">
        <v>125554</v>
      </c>
    </row>
    <row r="1850" spans="1:14" x14ac:dyDescent="0.3">
      <c r="A1850" t="s">
        <v>9</v>
      </c>
      <c r="B1850" t="s">
        <v>69</v>
      </c>
      <c r="C1850" t="s">
        <v>6</v>
      </c>
      <c r="D1850" t="s">
        <v>7</v>
      </c>
      <c r="E1850" t="s">
        <v>8</v>
      </c>
      <c r="F1850" s="5">
        <v>42938</v>
      </c>
      <c r="G1850">
        <v>476453721</v>
      </c>
      <c r="H1850" s="5">
        <v>42957</v>
      </c>
      <c r="I1850">
        <v>2099</v>
      </c>
      <c r="J1850" s="8">
        <v>152.58000000000001</v>
      </c>
      <c r="K1850" s="8">
        <v>97.44</v>
      </c>
      <c r="L1850" s="8">
        <v>320265.42</v>
      </c>
      <c r="M1850" s="8">
        <v>204526.56</v>
      </c>
      <c r="N1850" s="8">
        <v>115738.86</v>
      </c>
    </row>
    <row r="1851" spans="1:14" x14ac:dyDescent="0.3">
      <c r="A1851" t="s">
        <v>17</v>
      </c>
      <c r="B1851" t="s">
        <v>75</v>
      </c>
      <c r="C1851" t="s">
        <v>6</v>
      </c>
      <c r="D1851" t="s">
        <v>3</v>
      </c>
      <c r="E1851" t="s">
        <v>23</v>
      </c>
      <c r="F1851" s="5">
        <v>44428</v>
      </c>
      <c r="G1851">
        <v>586873614</v>
      </c>
      <c r="H1851" s="5">
        <v>44437</v>
      </c>
      <c r="I1851">
        <v>7799</v>
      </c>
      <c r="J1851" s="8">
        <v>152.58000000000001</v>
      </c>
      <c r="K1851" s="8">
        <v>97.44</v>
      </c>
      <c r="L1851" s="8">
        <v>1189971.42</v>
      </c>
      <c r="M1851" s="8">
        <v>759934.56</v>
      </c>
      <c r="N1851" s="8">
        <v>430036.86</v>
      </c>
    </row>
    <row r="1852" spans="1:14" x14ac:dyDescent="0.3">
      <c r="A1852" t="s">
        <v>12</v>
      </c>
      <c r="B1852" t="s">
        <v>32</v>
      </c>
      <c r="C1852" t="s">
        <v>36</v>
      </c>
      <c r="D1852" t="s">
        <v>3</v>
      </c>
      <c r="E1852" t="s">
        <v>15</v>
      </c>
      <c r="F1852" s="5">
        <v>42848</v>
      </c>
      <c r="G1852">
        <v>850621449</v>
      </c>
      <c r="H1852" s="5">
        <v>42857</v>
      </c>
      <c r="I1852">
        <v>6644</v>
      </c>
      <c r="J1852" s="8">
        <v>421.89</v>
      </c>
      <c r="K1852" s="8">
        <v>364.69</v>
      </c>
      <c r="L1852" s="8">
        <v>2803037.16</v>
      </c>
      <c r="M1852" s="8">
        <v>2423000.36</v>
      </c>
      <c r="N1852" s="8">
        <v>380036.8</v>
      </c>
    </row>
    <row r="1853" spans="1:14" x14ac:dyDescent="0.3">
      <c r="A1853" t="s">
        <v>9</v>
      </c>
      <c r="B1853" t="s">
        <v>68</v>
      </c>
      <c r="C1853" t="s">
        <v>45</v>
      </c>
      <c r="D1853" t="s">
        <v>3</v>
      </c>
      <c r="E1853" t="s">
        <v>4</v>
      </c>
      <c r="F1853" s="5">
        <v>44314</v>
      </c>
      <c r="G1853">
        <v>111496055</v>
      </c>
      <c r="H1853" s="5">
        <v>44351</v>
      </c>
      <c r="I1853">
        <v>3015</v>
      </c>
      <c r="J1853" s="8">
        <v>9.33</v>
      </c>
      <c r="K1853" s="8">
        <v>6.92</v>
      </c>
      <c r="L1853" s="8">
        <v>28129.95</v>
      </c>
      <c r="M1853" s="8">
        <v>20863.8</v>
      </c>
      <c r="N1853" s="8">
        <v>7266.15</v>
      </c>
    </row>
    <row r="1854" spans="1:14" x14ac:dyDescent="0.3">
      <c r="A1854" t="s">
        <v>12</v>
      </c>
      <c r="B1854" t="s">
        <v>189</v>
      </c>
      <c r="C1854" t="s">
        <v>57</v>
      </c>
      <c r="D1854" t="s">
        <v>7</v>
      </c>
      <c r="E1854" t="s">
        <v>15</v>
      </c>
      <c r="F1854" s="5">
        <v>42703</v>
      </c>
      <c r="G1854">
        <v>433608758</v>
      </c>
      <c r="H1854" s="5">
        <v>42725</v>
      </c>
      <c r="I1854">
        <v>3322</v>
      </c>
      <c r="J1854" s="8">
        <v>154.06</v>
      </c>
      <c r="K1854" s="8">
        <v>90.93</v>
      </c>
      <c r="L1854" s="8">
        <v>511787.32</v>
      </c>
      <c r="M1854" s="8">
        <v>302069.46000000002</v>
      </c>
      <c r="N1854" s="8">
        <v>209717.86</v>
      </c>
    </row>
    <row r="1855" spans="1:14" x14ac:dyDescent="0.3">
      <c r="A1855" t="s">
        <v>12</v>
      </c>
      <c r="B1855" t="s">
        <v>146</v>
      </c>
      <c r="C1855" t="s">
        <v>22</v>
      </c>
      <c r="D1855" t="s">
        <v>3</v>
      </c>
      <c r="E1855" t="s">
        <v>23</v>
      </c>
      <c r="F1855" s="5">
        <v>42638</v>
      </c>
      <c r="G1855">
        <v>351383388</v>
      </c>
      <c r="H1855" s="5">
        <v>42673</v>
      </c>
      <c r="I1855">
        <v>1008</v>
      </c>
      <c r="J1855" s="8">
        <v>109.28</v>
      </c>
      <c r="K1855" s="8">
        <v>35.840000000000003</v>
      </c>
      <c r="L1855" s="8">
        <v>110154.24000000001</v>
      </c>
      <c r="M1855" s="8">
        <v>36126.720000000001</v>
      </c>
      <c r="N1855" s="8">
        <v>74027.520000000004</v>
      </c>
    </row>
    <row r="1856" spans="1:14" x14ac:dyDescent="0.3">
      <c r="A1856" t="s">
        <v>0</v>
      </c>
      <c r="B1856" t="s">
        <v>197</v>
      </c>
      <c r="C1856" t="s">
        <v>36</v>
      </c>
      <c r="D1856" t="s">
        <v>7</v>
      </c>
      <c r="E1856" t="s">
        <v>23</v>
      </c>
      <c r="F1856" s="5">
        <v>42818</v>
      </c>
      <c r="G1856">
        <v>719556272</v>
      </c>
      <c r="H1856" s="5">
        <v>42826</v>
      </c>
      <c r="I1856">
        <v>1546</v>
      </c>
      <c r="J1856" s="8">
        <v>421.89</v>
      </c>
      <c r="K1856" s="8">
        <v>364.69</v>
      </c>
      <c r="L1856" s="8">
        <v>652241.93999999994</v>
      </c>
      <c r="M1856" s="8">
        <v>563810.74</v>
      </c>
      <c r="N1856" s="8">
        <v>88431.2</v>
      </c>
    </row>
    <row r="1857" spans="1:14" x14ac:dyDescent="0.3">
      <c r="A1857" t="s">
        <v>0</v>
      </c>
      <c r="B1857" t="s">
        <v>144</v>
      </c>
      <c r="C1857" t="s">
        <v>65</v>
      </c>
      <c r="D1857" t="s">
        <v>7</v>
      </c>
      <c r="E1857" t="s">
        <v>15</v>
      </c>
      <c r="F1857" s="5">
        <v>43295</v>
      </c>
      <c r="G1857">
        <v>663176238</v>
      </c>
      <c r="H1857" s="5">
        <v>43307</v>
      </c>
      <c r="I1857">
        <v>7441</v>
      </c>
      <c r="J1857" s="8">
        <v>668.27</v>
      </c>
      <c r="K1857" s="8">
        <v>502.54</v>
      </c>
      <c r="L1857" s="8">
        <v>4972597.07</v>
      </c>
      <c r="M1857" s="8">
        <v>3739400.14</v>
      </c>
      <c r="N1857" s="8">
        <v>1233196.93</v>
      </c>
    </row>
    <row r="1858" spans="1:14" x14ac:dyDescent="0.3">
      <c r="A1858" t="s">
        <v>26</v>
      </c>
      <c r="B1858" t="s">
        <v>130</v>
      </c>
      <c r="C1858" t="s">
        <v>2</v>
      </c>
      <c r="D1858" t="s">
        <v>7</v>
      </c>
      <c r="E1858" t="s">
        <v>4</v>
      </c>
      <c r="F1858" s="5">
        <v>43622</v>
      </c>
      <c r="G1858">
        <v>727604615</v>
      </c>
      <c r="H1858" s="5">
        <v>43653</v>
      </c>
      <c r="I1858">
        <v>3229</v>
      </c>
      <c r="J1858" s="8">
        <v>255.28</v>
      </c>
      <c r="K1858" s="8">
        <v>159.41999999999999</v>
      </c>
      <c r="L1858" s="8">
        <v>824299.12</v>
      </c>
      <c r="M1858" s="8">
        <v>514767.18</v>
      </c>
      <c r="N1858" s="8">
        <v>309531.94</v>
      </c>
    </row>
    <row r="1859" spans="1:14" x14ac:dyDescent="0.3">
      <c r="A1859" t="s">
        <v>9</v>
      </c>
      <c r="B1859" t="s">
        <v>184</v>
      </c>
      <c r="C1859" t="s">
        <v>57</v>
      </c>
      <c r="D1859" t="s">
        <v>3</v>
      </c>
      <c r="E1859" t="s">
        <v>15</v>
      </c>
      <c r="F1859" s="5">
        <v>42363</v>
      </c>
      <c r="G1859">
        <v>628515231</v>
      </c>
      <c r="H1859" s="5">
        <v>42401</v>
      </c>
      <c r="I1859">
        <v>479</v>
      </c>
      <c r="J1859" s="8">
        <v>154.06</v>
      </c>
      <c r="K1859" s="8">
        <v>90.93</v>
      </c>
      <c r="L1859" s="8">
        <v>73794.740000000005</v>
      </c>
      <c r="M1859" s="8">
        <v>43555.47</v>
      </c>
      <c r="N1859" s="8">
        <v>30239.27</v>
      </c>
    </row>
    <row r="1860" spans="1:14" x14ac:dyDescent="0.3">
      <c r="A1860" t="s">
        <v>9</v>
      </c>
      <c r="B1860" t="s">
        <v>184</v>
      </c>
      <c r="C1860" t="s">
        <v>29</v>
      </c>
      <c r="D1860" t="s">
        <v>7</v>
      </c>
      <c r="E1860" t="s">
        <v>4</v>
      </c>
      <c r="F1860" s="5">
        <v>44622</v>
      </c>
      <c r="G1860">
        <v>601894414</v>
      </c>
      <c r="H1860" s="5">
        <v>44639</v>
      </c>
      <c r="I1860">
        <v>2787</v>
      </c>
      <c r="J1860" s="8">
        <v>651.21</v>
      </c>
      <c r="K1860" s="8">
        <v>524.96</v>
      </c>
      <c r="L1860" s="8">
        <v>1814922.27</v>
      </c>
      <c r="M1860" s="8">
        <v>1463063.52</v>
      </c>
      <c r="N1860" s="8">
        <v>351858.75</v>
      </c>
    </row>
    <row r="1861" spans="1:14" x14ac:dyDescent="0.3">
      <c r="A1861" t="s">
        <v>9</v>
      </c>
      <c r="B1861" t="s">
        <v>24</v>
      </c>
      <c r="C1861" t="s">
        <v>6</v>
      </c>
      <c r="D1861" t="s">
        <v>7</v>
      </c>
      <c r="E1861" t="s">
        <v>15</v>
      </c>
      <c r="F1861" s="5">
        <v>44391</v>
      </c>
      <c r="G1861">
        <v>954040992</v>
      </c>
      <c r="H1861" s="5">
        <v>44435</v>
      </c>
      <c r="I1861">
        <v>785</v>
      </c>
      <c r="J1861" s="8">
        <v>152.58000000000001</v>
      </c>
      <c r="K1861" s="8">
        <v>97.44</v>
      </c>
      <c r="L1861" s="8">
        <v>119775.3</v>
      </c>
      <c r="M1861" s="8">
        <v>76490.399999999994</v>
      </c>
      <c r="N1861" s="8">
        <v>43284.9</v>
      </c>
    </row>
    <row r="1862" spans="1:14" x14ac:dyDescent="0.3">
      <c r="A1862" t="s">
        <v>17</v>
      </c>
      <c r="B1862" t="s">
        <v>47</v>
      </c>
      <c r="C1862" t="s">
        <v>31</v>
      </c>
      <c r="D1862" t="s">
        <v>7</v>
      </c>
      <c r="E1862" t="s">
        <v>4</v>
      </c>
      <c r="F1862" s="5">
        <v>43821</v>
      </c>
      <c r="G1862">
        <v>711566293</v>
      </c>
      <c r="H1862" s="5">
        <v>43825</v>
      </c>
      <c r="I1862">
        <v>7133</v>
      </c>
      <c r="J1862" s="8">
        <v>437.2</v>
      </c>
      <c r="K1862" s="8">
        <v>263.33</v>
      </c>
      <c r="L1862" s="8">
        <v>3118547.6</v>
      </c>
      <c r="M1862" s="8">
        <v>1878332.89</v>
      </c>
      <c r="N1862" s="8">
        <v>1240214.71</v>
      </c>
    </row>
    <row r="1863" spans="1:14" x14ac:dyDescent="0.3">
      <c r="A1863" t="s">
        <v>20</v>
      </c>
      <c r="B1863" t="s">
        <v>46</v>
      </c>
      <c r="C1863" t="s">
        <v>11</v>
      </c>
      <c r="D1863" t="s">
        <v>7</v>
      </c>
      <c r="E1863" t="s">
        <v>4</v>
      </c>
      <c r="F1863" s="5">
        <v>42457</v>
      </c>
      <c r="G1863">
        <v>771394145</v>
      </c>
      <c r="H1863" s="5">
        <v>42482</v>
      </c>
      <c r="I1863">
        <v>1524</v>
      </c>
      <c r="J1863" s="8">
        <v>47.45</v>
      </c>
      <c r="K1863" s="8">
        <v>31.79</v>
      </c>
      <c r="L1863" s="8">
        <v>72313.8</v>
      </c>
      <c r="M1863" s="8">
        <v>48447.96</v>
      </c>
      <c r="N1863" s="8">
        <v>23865.84</v>
      </c>
    </row>
    <row r="1864" spans="1:14" x14ac:dyDescent="0.3">
      <c r="A1864" t="s">
        <v>17</v>
      </c>
      <c r="B1864" t="s">
        <v>188</v>
      </c>
      <c r="C1864" t="s">
        <v>57</v>
      </c>
      <c r="D1864" t="s">
        <v>7</v>
      </c>
      <c r="E1864" t="s">
        <v>4</v>
      </c>
      <c r="F1864" s="5">
        <v>44767</v>
      </c>
      <c r="G1864">
        <v>750760877</v>
      </c>
      <c r="H1864" s="5">
        <v>44811</v>
      </c>
      <c r="I1864">
        <v>5682</v>
      </c>
      <c r="J1864" s="8">
        <v>154.06</v>
      </c>
      <c r="K1864" s="8">
        <v>90.93</v>
      </c>
      <c r="L1864" s="8">
        <v>875368.92</v>
      </c>
      <c r="M1864" s="8">
        <v>516664.26</v>
      </c>
      <c r="N1864" s="8">
        <v>358704.66</v>
      </c>
    </row>
    <row r="1865" spans="1:14" x14ac:dyDescent="0.3">
      <c r="A1865" t="s">
        <v>26</v>
      </c>
      <c r="B1865" t="s">
        <v>113</v>
      </c>
      <c r="C1865" t="s">
        <v>2</v>
      </c>
      <c r="D1865" t="s">
        <v>7</v>
      </c>
      <c r="E1865" t="s">
        <v>15</v>
      </c>
      <c r="F1865" s="5">
        <v>42646</v>
      </c>
      <c r="G1865">
        <v>337215316</v>
      </c>
      <c r="H1865" s="5">
        <v>42685</v>
      </c>
      <c r="I1865">
        <v>8360</v>
      </c>
      <c r="J1865" s="8">
        <v>255.28</v>
      </c>
      <c r="K1865" s="8">
        <v>159.41999999999999</v>
      </c>
      <c r="L1865" s="8">
        <v>2134140.7999999998</v>
      </c>
      <c r="M1865" s="8">
        <v>1332751.2</v>
      </c>
      <c r="N1865" s="8">
        <v>801389.6</v>
      </c>
    </row>
    <row r="1866" spans="1:14" x14ac:dyDescent="0.3">
      <c r="A1866" t="s">
        <v>0</v>
      </c>
      <c r="B1866" t="s">
        <v>159</v>
      </c>
      <c r="C1866" t="s">
        <v>2</v>
      </c>
      <c r="D1866" t="s">
        <v>7</v>
      </c>
      <c r="E1866" t="s">
        <v>15</v>
      </c>
      <c r="F1866" s="5">
        <v>44656</v>
      </c>
      <c r="G1866">
        <v>638618791</v>
      </c>
      <c r="H1866" s="5">
        <v>44706</v>
      </c>
      <c r="I1866">
        <v>347</v>
      </c>
      <c r="J1866" s="8">
        <v>255.28</v>
      </c>
      <c r="K1866" s="8">
        <v>159.41999999999999</v>
      </c>
      <c r="L1866" s="8">
        <v>88582.16</v>
      </c>
      <c r="M1866" s="8">
        <v>55318.74</v>
      </c>
      <c r="N1866" s="8">
        <v>33263.42</v>
      </c>
    </row>
    <row r="1867" spans="1:14" x14ac:dyDescent="0.3">
      <c r="A1867" t="s">
        <v>20</v>
      </c>
      <c r="B1867" t="s">
        <v>181</v>
      </c>
      <c r="C1867" t="s">
        <v>36</v>
      </c>
      <c r="D1867" t="s">
        <v>3</v>
      </c>
      <c r="E1867" t="s">
        <v>15</v>
      </c>
      <c r="F1867" s="5">
        <v>42658</v>
      </c>
      <c r="G1867">
        <v>133145129</v>
      </c>
      <c r="H1867" s="5">
        <v>42662</v>
      </c>
      <c r="I1867">
        <v>9457</v>
      </c>
      <c r="J1867" s="8">
        <v>421.89</v>
      </c>
      <c r="K1867" s="8">
        <v>364.69</v>
      </c>
      <c r="L1867" s="8">
        <v>3989813.73</v>
      </c>
      <c r="M1867" s="8">
        <v>3448873.33</v>
      </c>
      <c r="N1867" s="8">
        <v>540940.4</v>
      </c>
    </row>
    <row r="1868" spans="1:14" x14ac:dyDescent="0.3">
      <c r="A1868" t="s">
        <v>12</v>
      </c>
      <c r="B1868" t="s">
        <v>166</v>
      </c>
      <c r="C1868" t="s">
        <v>65</v>
      </c>
      <c r="D1868" t="s">
        <v>7</v>
      </c>
      <c r="E1868" t="s">
        <v>8</v>
      </c>
      <c r="F1868" s="5">
        <v>44610</v>
      </c>
      <c r="G1868">
        <v>519280660</v>
      </c>
      <c r="H1868" s="5">
        <v>44657</v>
      </c>
      <c r="I1868">
        <v>5542</v>
      </c>
      <c r="J1868" s="8">
        <v>668.27</v>
      </c>
      <c r="K1868" s="8">
        <v>502.54</v>
      </c>
      <c r="L1868" s="8">
        <v>3703552.34</v>
      </c>
      <c r="M1868" s="8">
        <v>2785076.68</v>
      </c>
      <c r="N1868" s="8">
        <v>918475.66</v>
      </c>
    </row>
    <row r="1869" spans="1:14" x14ac:dyDescent="0.3">
      <c r="A1869" t="s">
        <v>9</v>
      </c>
      <c r="B1869" t="s">
        <v>10</v>
      </c>
      <c r="C1869" t="s">
        <v>29</v>
      </c>
      <c r="D1869" t="s">
        <v>3</v>
      </c>
      <c r="E1869" t="s">
        <v>4</v>
      </c>
      <c r="F1869" s="5">
        <v>43229</v>
      </c>
      <c r="G1869">
        <v>865824210</v>
      </c>
      <c r="H1869" s="5">
        <v>43234</v>
      </c>
      <c r="I1869">
        <v>5479</v>
      </c>
      <c r="J1869" s="8">
        <v>651.21</v>
      </c>
      <c r="K1869" s="8">
        <v>524.96</v>
      </c>
      <c r="L1869" s="8">
        <v>3567979.59</v>
      </c>
      <c r="M1869" s="8">
        <v>2876255.84</v>
      </c>
      <c r="N1869" s="8">
        <v>691723.75</v>
      </c>
    </row>
    <row r="1870" spans="1:14" x14ac:dyDescent="0.3">
      <c r="A1870" t="s">
        <v>9</v>
      </c>
      <c r="B1870" t="s">
        <v>68</v>
      </c>
      <c r="C1870" t="s">
        <v>22</v>
      </c>
      <c r="D1870" t="s">
        <v>7</v>
      </c>
      <c r="E1870" t="s">
        <v>4</v>
      </c>
      <c r="F1870" s="5">
        <v>42633</v>
      </c>
      <c r="G1870">
        <v>761887109</v>
      </c>
      <c r="H1870" s="5">
        <v>42657</v>
      </c>
      <c r="I1870">
        <v>8181</v>
      </c>
      <c r="J1870" s="8">
        <v>109.28</v>
      </c>
      <c r="K1870" s="8">
        <v>35.840000000000003</v>
      </c>
      <c r="L1870" s="8">
        <v>894019.68</v>
      </c>
      <c r="M1870" s="8">
        <v>293207.03999999998</v>
      </c>
      <c r="N1870" s="8">
        <v>600812.64</v>
      </c>
    </row>
    <row r="1871" spans="1:14" x14ac:dyDescent="0.3">
      <c r="A1871" t="s">
        <v>26</v>
      </c>
      <c r="B1871" t="s">
        <v>191</v>
      </c>
      <c r="C1871" t="s">
        <v>36</v>
      </c>
      <c r="D1871" t="s">
        <v>7</v>
      </c>
      <c r="E1871" t="s">
        <v>4</v>
      </c>
      <c r="F1871" s="5">
        <v>42710</v>
      </c>
      <c r="G1871">
        <v>766893184</v>
      </c>
      <c r="H1871" s="5">
        <v>42745</v>
      </c>
      <c r="I1871">
        <v>9590</v>
      </c>
      <c r="J1871" s="8">
        <v>421.89</v>
      </c>
      <c r="K1871" s="8">
        <v>364.69</v>
      </c>
      <c r="L1871" s="8">
        <v>4045925.1</v>
      </c>
      <c r="M1871" s="8">
        <v>3497377.1</v>
      </c>
      <c r="N1871" s="8">
        <v>548548</v>
      </c>
    </row>
    <row r="1872" spans="1:14" x14ac:dyDescent="0.3">
      <c r="A1872" t="s">
        <v>9</v>
      </c>
      <c r="B1872" t="s">
        <v>203</v>
      </c>
      <c r="C1872" t="s">
        <v>29</v>
      </c>
      <c r="D1872" t="s">
        <v>3</v>
      </c>
      <c r="E1872" t="s">
        <v>15</v>
      </c>
      <c r="F1872" s="5">
        <v>42274</v>
      </c>
      <c r="G1872">
        <v>160578763</v>
      </c>
      <c r="H1872" s="5">
        <v>42307</v>
      </c>
      <c r="I1872">
        <v>7679</v>
      </c>
      <c r="J1872" s="8">
        <v>651.21</v>
      </c>
      <c r="K1872" s="8">
        <v>524.96</v>
      </c>
      <c r="L1872" s="8">
        <v>5000641.59</v>
      </c>
      <c r="M1872" s="8">
        <v>4031167.84</v>
      </c>
      <c r="N1872" s="8">
        <v>969473.75</v>
      </c>
    </row>
    <row r="1873" spans="1:14" x14ac:dyDescent="0.3">
      <c r="A1873" t="s">
        <v>9</v>
      </c>
      <c r="B1873" t="s">
        <v>92</v>
      </c>
      <c r="C1873" t="s">
        <v>57</v>
      </c>
      <c r="D1873" t="s">
        <v>7</v>
      </c>
      <c r="E1873" t="s">
        <v>4</v>
      </c>
      <c r="F1873" s="5">
        <v>44263</v>
      </c>
      <c r="G1873">
        <v>992992675</v>
      </c>
      <c r="H1873" s="5">
        <v>44264</v>
      </c>
      <c r="I1873">
        <v>7454</v>
      </c>
      <c r="J1873" s="8">
        <v>154.06</v>
      </c>
      <c r="K1873" s="8">
        <v>90.93</v>
      </c>
      <c r="L1873" s="8">
        <v>1148363.24</v>
      </c>
      <c r="M1873" s="8">
        <v>677792.22</v>
      </c>
      <c r="N1873" s="8">
        <v>470571.02</v>
      </c>
    </row>
    <row r="1874" spans="1:14" x14ac:dyDescent="0.3">
      <c r="A1874" t="s">
        <v>26</v>
      </c>
      <c r="B1874" t="s">
        <v>87</v>
      </c>
      <c r="C1874" t="s">
        <v>65</v>
      </c>
      <c r="D1874" t="s">
        <v>3</v>
      </c>
      <c r="E1874" t="s">
        <v>4</v>
      </c>
      <c r="F1874" s="5">
        <v>42920</v>
      </c>
      <c r="G1874">
        <v>434496247</v>
      </c>
      <c r="H1874" s="5">
        <v>42957</v>
      </c>
      <c r="I1874">
        <v>5950</v>
      </c>
      <c r="J1874" s="8">
        <v>668.27</v>
      </c>
      <c r="K1874" s="8">
        <v>502.54</v>
      </c>
      <c r="L1874" s="8">
        <v>3976206.5</v>
      </c>
      <c r="M1874" s="8">
        <v>2990113</v>
      </c>
      <c r="N1874" s="8">
        <v>986093.5</v>
      </c>
    </row>
    <row r="1875" spans="1:14" x14ac:dyDescent="0.3">
      <c r="A1875" t="s">
        <v>26</v>
      </c>
      <c r="B1875" t="s">
        <v>199</v>
      </c>
      <c r="C1875" t="s">
        <v>14</v>
      </c>
      <c r="D1875" t="s">
        <v>3</v>
      </c>
      <c r="E1875" t="s">
        <v>15</v>
      </c>
      <c r="F1875" s="5">
        <v>42351</v>
      </c>
      <c r="G1875">
        <v>225763309</v>
      </c>
      <c r="H1875" s="5">
        <v>42375</v>
      </c>
      <c r="I1875">
        <v>7235</v>
      </c>
      <c r="J1875" s="8">
        <v>205.7</v>
      </c>
      <c r="K1875" s="8">
        <v>117.11</v>
      </c>
      <c r="L1875" s="8">
        <v>1488239.5</v>
      </c>
      <c r="M1875" s="8">
        <v>847290.85</v>
      </c>
      <c r="N1875" s="8">
        <v>640948.65</v>
      </c>
    </row>
    <row r="1876" spans="1:14" x14ac:dyDescent="0.3">
      <c r="A1876" t="s">
        <v>26</v>
      </c>
      <c r="B1876" t="s">
        <v>103</v>
      </c>
      <c r="C1876" t="s">
        <v>2</v>
      </c>
      <c r="D1876" t="s">
        <v>7</v>
      </c>
      <c r="E1876" t="s">
        <v>8</v>
      </c>
      <c r="F1876" s="5">
        <v>44388</v>
      </c>
      <c r="G1876">
        <v>827780187</v>
      </c>
      <c r="H1876" s="5">
        <v>44399</v>
      </c>
      <c r="I1876">
        <v>7407</v>
      </c>
      <c r="J1876" s="8">
        <v>255.28</v>
      </c>
      <c r="K1876" s="8">
        <v>159.41999999999999</v>
      </c>
      <c r="L1876" s="8">
        <v>1890858.96</v>
      </c>
      <c r="M1876" s="8">
        <v>1180823.94</v>
      </c>
      <c r="N1876" s="8">
        <v>710035.02</v>
      </c>
    </row>
    <row r="1877" spans="1:14" x14ac:dyDescent="0.3">
      <c r="A1877" t="s">
        <v>0</v>
      </c>
      <c r="B1877" t="s">
        <v>101</v>
      </c>
      <c r="C1877" t="s">
        <v>6</v>
      </c>
      <c r="D1877" t="s">
        <v>3</v>
      </c>
      <c r="E1877" t="s">
        <v>8</v>
      </c>
      <c r="F1877" s="5">
        <v>43139</v>
      </c>
      <c r="G1877">
        <v>971845710</v>
      </c>
      <c r="H1877" s="5">
        <v>43174</v>
      </c>
      <c r="I1877">
        <v>9597</v>
      </c>
      <c r="J1877" s="8">
        <v>152.58000000000001</v>
      </c>
      <c r="K1877" s="8">
        <v>97.44</v>
      </c>
      <c r="L1877" s="8">
        <v>1464310.26</v>
      </c>
      <c r="M1877" s="8">
        <v>935131.68</v>
      </c>
      <c r="N1877" s="8">
        <v>529178.57999999996</v>
      </c>
    </row>
    <row r="1878" spans="1:14" x14ac:dyDescent="0.3">
      <c r="A1878" t="s">
        <v>39</v>
      </c>
      <c r="B1878" t="s">
        <v>196</v>
      </c>
      <c r="C1878" t="s">
        <v>11</v>
      </c>
      <c r="D1878" t="s">
        <v>3</v>
      </c>
      <c r="E1878" t="s">
        <v>15</v>
      </c>
      <c r="F1878" s="5">
        <v>44527</v>
      </c>
      <c r="G1878">
        <v>809571206</v>
      </c>
      <c r="H1878" s="5">
        <v>44207</v>
      </c>
      <c r="I1878">
        <v>8965</v>
      </c>
      <c r="J1878" s="8">
        <v>47.45</v>
      </c>
      <c r="K1878" s="8">
        <v>31.79</v>
      </c>
      <c r="L1878" s="8">
        <v>425389.25</v>
      </c>
      <c r="M1878" s="8">
        <v>284997.34999999998</v>
      </c>
      <c r="N1878" s="8">
        <v>140391.9</v>
      </c>
    </row>
    <row r="1879" spans="1:14" x14ac:dyDescent="0.3">
      <c r="A1879" t="s">
        <v>0</v>
      </c>
      <c r="B1879" t="s">
        <v>143</v>
      </c>
      <c r="C1879" t="s">
        <v>29</v>
      </c>
      <c r="D1879" t="s">
        <v>3</v>
      </c>
      <c r="E1879" t="s">
        <v>23</v>
      </c>
      <c r="F1879" s="5">
        <v>43514</v>
      </c>
      <c r="G1879">
        <v>562880504</v>
      </c>
      <c r="H1879" s="5">
        <v>43543</v>
      </c>
      <c r="I1879">
        <v>7704</v>
      </c>
      <c r="J1879" s="8">
        <v>651.21</v>
      </c>
      <c r="K1879" s="8">
        <v>524.96</v>
      </c>
      <c r="L1879" s="8">
        <v>5016921.84</v>
      </c>
      <c r="M1879" s="8">
        <v>4044291.84</v>
      </c>
      <c r="N1879" s="8">
        <v>972630</v>
      </c>
    </row>
    <row r="1880" spans="1:14" x14ac:dyDescent="0.3">
      <c r="A1880" t="s">
        <v>26</v>
      </c>
      <c r="B1880" t="s">
        <v>112</v>
      </c>
      <c r="C1880" t="s">
        <v>36</v>
      </c>
      <c r="D1880" t="s">
        <v>7</v>
      </c>
      <c r="E1880" t="s">
        <v>23</v>
      </c>
      <c r="F1880" s="5">
        <v>44536</v>
      </c>
      <c r="G1880">
        <v>974009931</v>
      </c>
      <c r="H1880" s="5">
        <v>44209</v>
      </c>
      <c r="I1880">
        <v>38</v>
      </c>
      <c r="J1880" s="8">
        <v>421.89</v>
      </c>
      <c r="K1880" s="8">
        <v>364.69</v>
      </c>
      <c r="L1880" s="8">
        <v>16031.82</v>
      </c>
      <c r="M1880" s="8">
        <v>13858.22</v>
      </c>
      <c r="N1880" s="8">
        <v>2173.6</v>
      </c>
    </row>
    <row r="1881" spans="1:14" x14ac:dyDescent="0.3">
      <c r="A1881" t="s">
        <v>12</v>
      </c>
      <c r="B1881" t="s">
        <v>169</v>
      </c>
      <c r="C1881" t="s">
        <v>45</v>
      </c>
      <c r="D1881" t="s">
        <v>7</v>
      </c>
      <c r="E1881" t="s">
        <v>8</v>
      </c>
      <c r="F1881" s="5">
        <v>43408</v>
      </c>
      <c r="G1881">
        <v>155508315</v>
      </c>
      <c r="H1881" s="5">
        <v>43421</v>
      </c>
      <c r="I1881">
        <v>7221</v>
      </c>
      <c r="J1881" s="8">
        <v>9.33</v>
      </c>
      <c r="K1881" s="8">
        <v>6.92</v>
      </c>
      <c r="L1881" s="8">
        <v>67371.929999999993</v>
      </c>
      <c r="M1881" s="8">
        <v>49969.32</v>
      </c>
      <c r="N1881" s="8">
        <v>17402.61</v>
      </c>
    </row>
    <row r="1882" spans="1:14" x14ac:dyDescent="0.3">
      <c r="A1882" t="s">
        <v>26</v>
      </c>
      <c r="B1882" t="s">
        <v>125</v>
      </c>
      <c r="C1882" t="s">
        <v>65</v>
      </c>
      <c r="D1882" t="s">
        <v>3</v>
      </c>
      <c r="E1882" t="s">
        <v>4</v>
      </c>
      <c r="F1882" s="5">
        <v>43228</v>
      </c>
      <c r="G1882">
        <v>340236985</v>
      </c>
      <c r="H1882" s="5">
        <v>43233</v>
      </c>
      <c r="I1882">
        <v>2540</v>
      </c>
      <c r="J1882" s="8">
        <v>668.27</v>
      </c>
      <c r="K1882" s="8">
        <v>502.54</v>
      </c>
      <c r="L1882" s="8">
        <v>1697405.8</v>
      </c>
      <c r="M1882" s="8">
        <v>1276451.6000000001</v>
      </c>
      <c r="N1882" s="8">
        <v>420954.2</v>
      </c>
    </row>
    <row r="1883" spans="1:14" x14ac:dyDescent="0.3">
      <c r="A1883" t="s">
        <v>9</v>
      </c>
      <c r="B1883" t="s">
        <v>184</v>
      </c>
      <c r="C1883" t="s">
        <v>22</v>
      </c>
      <c r="D1883" t="s">
        <v>3</v>
      </c>
      <c r="E1883" t="s">
        <v>4</v>
      </c>
      <c r="F1883" s="5">
        <v>42133</v>
      </c>
      <c r="G1883">
        <v>231369769</v>
      </c>
      <c r="H1883" s="5">
        <v>42140</v>
      </c>
      <c r="I1883">
        <v>6311</v>
      </c>
      <c r="J1883" s="8">
        <v>109.28</v>
      </c>
      <c r="K1883" s="8">
        <v>35.840000000000003</v>
      </c>
      <c r="L1883" s="8">
        <v>689666.08</v>
      </c>
      <c r="M1883" s="8">
        <v>226186.23999999999</v>
      </c>
      <c r="N1883" s="8">
        <v>463479.84</v>
      </c>
    </row>
    <row r="1884" spans="1:14" x14ac:dyDescent="0.3">
      <c r="A1884" t="s">
        <v>9</v>
      </c>
      <c r="B1884" t="s">
        <v>141</v>
      </c>
      <c r="C1884" t="s">
        <v>31</v>
      </c>
      <c r="D1884" t="s">
        <v>3</v>
      </c>
      <c r="E1884" t="s">
        <v>4</v>
      </c>
      <c r="F1884" s="5">
        <v>42457</v>
      </c>
      <c r="G1884">
        <v>852392995</v>
      </c>
      <c r="H1884" s="5">
        <v>42479</v>
      </c>
      <c r="I1884">
        <v>884</v>
      </c>
      <c r="J1884" s="8">
        <v>437.2</v>
      </c>
      <c r="K1884" s="8">
        <v>263.33</v>
      </c>
      <c r="L1884" s="8">
        <v>386484.8</v>
      </c>
      <c r="M1884" s="8">
        <v>232783.72</v>
      </c>
      <c r="N1884" s="8">
        <v>153701.07999999999</v>
      </c>
    </row>
    <row r="1885" spans="1:14" x14ac:dyDescent="0.3">
      <c r="A1885" t="s">
        <v>9</v>
      </c>
      <c r="B1885" t="s">
        <v>164</v>
      </c>
      <c r="C1885" t="s">
        <v>6</v>
      </c>
      <c r="D1885" t="s">
        <v>7</v>
      </c>
      <c r="E1885" t="s">
        <v>4</v>
      </c>
      <c r="F1885" s="5">
        <v>44080</v>
      </c>
      <c r="G1885">
        <v>597105491</v>
      </c>
      <c r="H1885" s="5">
        <v>44124</v>
      </c>
      <c r="I1885">
        <v>5639</v>
      </c>
      <c r="J1885" s="8">
        <v>152.58000000000001</v>
      </c>
      <c r="K1885" s="8">
        <v>97.44</v>
      </c>
      <c r="L1885" s="8">
        <v>860398.62</v>
      </c>
      <c r="M1885" s="8">
        <v>549464.16</v>
      </c>
      <c r="N1885" s="8">
        <v>310934.46000000002</v>
      </c>
    </row>
    <row r="1886" spans="1:14" x14ac:dyDescent="0.3">
      <c r="A1886" t="s">
        <v>17</v>
      </c>
      <c r="B1886" t="s">
        <v>131</v>
      </c>
      <c r="C1886" t="s">
        <v>45</v>
      </c>
      <c r="D1886" t="s">
        <v>7</v>
      </c>
      <c r="E1886" t="s">
        <v>15</v>
      </c>
      <c r="F1886" s="5">
        <v>42574</v>
      </c>
      <c r="G1886">
        <v>179618585</v>
      </c>
      <c r="H1886" s="5">
        <v>42602</v>
      </c>
      <c r="I1886">
        <v>1986</v>
      </c>
      <c r="J1886" s="8">
        <v>9.33</v>
      </c>
      <c r="K1886" s="8">
        <v>6.92</v>
      </c>
      <c r="L1886" s="8">
        <v>18529.38</v>
      </c>
      <c r="M1886" s="8">
        <v>13743.12</v>
      </c>
      <c r="N1886" s="8">
        <v>4786.26</v>
      </c>
    </row>
    <row r="1887" spans="1:14" x14ac:dyDescent="0.3">
      <c r="A1887" t="s">
        <v>26</v>
      </c>
      <c r="B1887" t="s">
        <v>95</v>
      </c>
      <c r="C1887" t="s">
        <v>45</v>
      </c>
      <c r="D1887" t="s">
        <v>7</v>
      </c>
      <c r="E1887" t="s">
        <v>23</v>
      </c>
      <c r="F1887" s="5">
        <v>43216</v>
      </c>
      <c r="G1887">
        <v>384356105</v>
      </c>
      <c r="H1887" s="5">
        <v>43234</v>
      </c>
      <c r="I1887">
        <v>8368</v>
      </c>
      <c r="J1887" s="8">
        <v>9.33</v>
      </c>
      <c r="K1887" s="8">
        <v>6.92</v>
      </c>
      <c r="L1887" s="8">
        <v>78073.440000000002</v>
      </c>
      <c r="M1887" s="8">
        <v>57906.559999999998</v>
      </c>
      <c r="N1887" s="8">
        <v>20166.88</v>
      </c>
    </row>
    <row r="1888" spans="1:14" x14ac:dyDescent="0.3">
      <c r="A1888" t="s">
        <v>9</v>
      </c>
      <c r="B1888" t="s">
        <v>177</v>
      </c>
      <c r="C1888" t="s">
        <v>45</v>
      </c>
      <c r="D1888" t="s">
        <v>7</v>
      </c>
      <c r="E1888" t="s">
        <v>15</v>
      </c>
      <c r="F1888" s="5">
        <v>42433</v>
      </c>
      <c r="G1888">
        <v>716054379</v>
      </c>
      <c r="H1888" s="5">
        <v>42455</v>
      </c>
      <c r="I1888">
        <v>5258</v>
      </c>
      <c r="J1888" s="8">
        <v>9.33</v>
      </c>
      <c r="K1888" s="8">
        <v>6.92</v>
      </c>
      <c r="L1888" s="8">
        <v>49057.14</v>
      </c>
      <c r="M1888" s="8">
        <v>36385.360000000001</v>
      </c>
      <c r="N1888" s="8">
        <v>12671.78</v>
      </c>
    </row>
    <row r="1889" spans="1:14" x14ac:dyDescent="0.3">
      <c r="A1889" t="s">
        <v>26</v>
      </c>
      <c r="B1889" t="s">
        <v>116</v>
      </c>
      <c r="C1889" t="s">
        <v>65</v>
      </c>
      <c r="D1889" t="s">
        <v>3</v>
      </c>
      <c r="E1889" t="s">
        <v>15</v>
      </c>
      <c r="F1889" s="5">
        <v>43278</v>
      </c>
      <c r="G1889">
        <v>749762237</v>
      </c>
      <c r="H1889" s="5">
        <v>43314</v>
      </c>
      <c r="I1889">
        <v>162</v>
      </c>
      <c r="J1889" s="8">
        <v>668.27</v>
      </c>
      <c r="K1889" s="8">
        <v>502.54</v>
      </c>
      <c r="L1889" s="8">
        <v>108259.74</v>
      </c>
      <c r="M1889" s="8">
        <v>81411.48</v>
      </c>
      <c r="N1889" s="8">
        <v>26848.26</v>
      </c>
    </row>
    <row r="1890" spans="1:14" x14ac:dyDescent="0.3">
      <c r="A1890" t="s">
        <v>20</v>
      </c>
      <c r="B1890" t="s">
        <v>181</v>
      </c>
      <c r="C1890" t="s">
        <v>11</v>
      </c>
      <c r="D1890" t="s">
        <v>7</v>
      </c>
      <c r="E1890" t="s">
        <v>23</v>
      </c>
      <c r="F1890" s="5">
        <v>44654</v>
      </c>
      <c r="G1890">
        <v>580841004</v>
      </c>
      <c r="H1890" s="5">
        <v>44673</v>
      </c>
      <c r="I1890">
        <v>2616</v>
      </c>
      <c r="J1890" s="8">
        <v>47.45</v>
      </c>
      <c r="K1890" s="8">
        <v>31.79</v>
      </c>
      <c r="L1890" s="8">
        <v>124129.2</v>
      </c>
      <c r="M1890" s="8">
        <v>83162.64</v>
      </c>
      <c r="N1890" s="8">
        <v>40966.559999999998</v>
      </c>
    </row>
    <row r="1891" spans="1:14" x14ac:dyDescent="0.3">
      <c r="A1891" t="s">
        <v>12</v>
      </c>
      <c r="B1891" t="s">
        <v>62</v>
      </c>
      <c r="C1891" t="s">
        <v>45</v>
      </c>
      <c r="D1891" t="s">
        <v>3</v>
      </c>
      <c r="E1891" t="s">
        <v>4</v>
      </c>
      <c r="F1891" s="5">
        <v>42695</v>
      </c>
      <c r="G1891">
        <v>374964511</v>
      </c>
      <c r="H1891" s="5">
        <v>42713</v>
      </c>
      <c r="I1891">
        <v>9186</v>
      </c>
      <c r="J1891" s="8">
        <v>9.33</v>
      </c>
      <c r="K1891" s="8">
        <v>6.92</v>
      </c>
      <c r="L1891" s="8">
        <v>85705.38</v>
      </c>
      <c r="M1891" s="8">
        <v>63567.12</v>
      </c>
      <c r="N1891" s="8">
        <v>22138.26</v>
      </c>
    </row>
    <row r="1892" spans="1:14" x14ac:dyDescent="0.3">
      <c r="A1892" t="s">
        <v>26</v>
      </c>
      <c r="B1892" t="s">
        <v>51</v>
      </c>
      <c r="C1892" t="s">
        <v>11</v>
      </c>
      <c r="D1892" t="s">
        <v>3</v>
      </c>
      <c r="E1892" t="s">
        <v>15</v>
      </c>
      <c r="F1892" s="5">
        <v>44204</v>
      </c>
      <c r="G1892">
        <v>818119084</v>
      </c>
      <c r="H1892" s="5">
        <v>44248</v>
      </c>
      <c r="I1892">
        <v>8472</v>
      </c>
      <c r="J1892" s="8">
        <v>47.45</v>
      </c>
      <c r="K1892" s="8">
        <v>31.79</v>
      </c>
      <c r="L1892" s="8">
        <v>401996.4</v>
      </c>
      <c r="M1892" s="8">
        <v>269324.88</v>
      </c>
      <c r="N1892" s="8">
        <v>132671.51999999999</v>
      </c>
    </row>
    <row r="1893" spans="1:14" x14ac:dyDescent="0.3">
      <c r="A1893" t="s">
        <v>20</v>
      </c>
      <c r="B1893" t="s">
        <v>120</v>
      </c>
      <c r="C1893" t="s">
        <v>14</v>
      </c>
      <c r="D1893" t="s">
        <v>7</v>
      </c>
      <c r="E1893" t="s">
        <v>4</v>
      </c>
      <c r="F1893" s="5">
        <v>44552</v>
      </c>
      <c r="G1893">
        <v>866603553</v>
      </c>
      <c r="H1893" s="5">
        <v>44234</v>
      </c>
      <c r="I1893">
        <v>6104</v>
      </c>
      <c r="J1893" s="8">
        <v>205.7</v>
      </c>
      <c r="K1893" s="8">
        <v>117.11</v>
      </c>
      <c r="L1893" s="8">
        <v>1255592.8</v>
      </c>
      <c r="M1893" s="8">
        <v>714839.44</v>
      </c>
      <c r="N1893" s="8">
        <v>540753.36</v>
      </c>
    </row>
    <row r="1894" spans="1:14" x14ac:dyDescent="0.3">
      <c r="A1894" t="s">
        <v>39</v>
      </c>
      <c r="B1894" t="s">
        <v>205</v>
      </c>
      <c r="C1894" t="s">
        <v>65</v>
      </c>
      <c r="D1894" t="s">
        <v>3</v>
      </c>
      <c r="E1894" t="s">
        <v>4</v>
      </c>
      <c r="F1894" s="5">
        <v>42895</v>
      </c>
      <c r="G1894">
        <v>897029244</v>
      </c>
      <c r="H1894" s="5">
        <v>42932</v>
      </c>
      <c r="I1894">
        <v>9742</v>
      </c>
      <c r="J1894" s="8">
        <v>668.27</v>
      </c>
      <c r="K1894" s="8">
        <v>502.54</v>
      </c>
      <c r="L1894" s="8">
        <v>6510286.3399999999</v>
      </c>
      <c r="M1894" s="8">
        <v>4895744.68</v>
      </c>
      <c r="N1894" s="8">
        <v>1614541.66</v>
      </c>
    </row>
    <row r="1895" spans="1:14" x14ac:dyDescent="0.3">
      <c r="A1895" t="s">
        <v>0</v>
      </c>
      <c r="B1895" t="s">
        <v>94</v>
      </c>
      <c r="C1895" t="s">
        <v>11</v>
      </c>
      <c r="D1895" t="s">
        <v>3</v>
      </c>
      <c r="E1895" t="s">
        <v>4</v>
      </c>
      <c r="F1895" s="5">
        <v>43390</v>
      </c>
      <c r="G1895">
        <v>456319987</v>
      </c>
      <c r="H1895" s="5">
        <v>43405</v>
      </c>
      <c r="I1895">
        <v>4080</v>
      </c>
      <c r="J1895" s="8">
        <v>47.45</v>
      </c>
      <c r="K1895" s="8">
        <v>31.79</v>
      </c>
      <c r="L1895" s="8">
        <v>193596</v>
      </c>
      <c r="M1895" s="8">
        <v>129703.2</v>
      </c>
      <c r="N1895" s="8">
        <v>63892.800000000003</v>
      </c>
    </row>
    <row r="1896" spans="1:14" x14ac:dyDescent="0.3">
      <c r="A1896" t="s">
        <v>9</v>
      </c>
      <c r="B1896" t="s">
        <v>37</v>
      </c>
      <c r="C1896" t="s">
        <v>29</v>
      </c>
      <c r="D1896" t="s">
        <v>7</v>
      </c>
      <c r="E1896" t="s">
        <v>8</v>
      </c>
      <c r="F1896" s="5">
        <v>42084</v>
      </c>
      <c r="G1896">
        <v>511712110</v>
      </c>
      <c r="H1896" s="5">
        <v>42131</v>
      </c>
      <c r="I1896">
        <v>5839</v>
      </c>
      <c r="J1896" s="8">
        <v>651.21</v>
      </c>
      <c r="K1896" s="8">
        <v>524.96</v>
      </c>
      <c r="L1896" s="8">
        <v>3802415.19</v>
      </c>
      <c r="M1896" s="8">
        <v>3065241.44</v>
      </c>
      <c r="N1896" s="8">
        <v>737173.75</v>
      </c>
    </row>
    <row r="1897" spans="1:14" x14ac:dyDescent="0.3">
      <c r="A1897" t="s">
        <v>12</v>
      </c>
      <c r="B1897" t="s">
        <v>190</v>
      </c>
      <c r="C1897" t="s">
        <v>45</v>
      </c>
      <c r="D1897" t="s">
        <v>3</v>
      </c>
      <c r="E1897" t="s">
        <v>8</v>
      </c>
      <c r="F1897" s="5">
        <v>43834</v>
      </c>
      <c r="G1897">
        <v>300754439</v>
      </c>
      <c r="H1897" s="5">
        <v>43867</v>
      </c>
      <c r="I1897">
        <v>8777</v>
      </c>
      <c r="J1897" s="8">
        <v>9.33</v>
      </c>
      <c r="K1897" s="8">
        <v>6.92</v>
      </c>
      <c r="L1897" s="8">
        <v>81889.41</v>
      </c>
      <c r="M1897" s="8">
        <v>60736.84</v>
      </c>
      <c r="N1897" s="8">
        <v>21152.57</v>
      </c>
    </row>
    <row r="1898" spans="1:14" x14ac:dyDescent="0.3">
      <c r="A1898" t="s">
        <v>9</v>
      </c>
      <c r="B1898" t="s">
        <v>66</v>
      </c>
      <c r="C1898" t="s">
        <v>2</v>
      </c>
      <c r="D1898" t="s">
        <v>7</v>
      </c>
      <c r="E1898" t="s">
        <v>8</v>
      </c>
      <c r="F1898" s="5">
        <v>43350</v>
      </c>
      <c r="G1898">
        <v>481308305</v>
      </c>
      <c r="H1898" s="5">
        <v>43389</v>
      </c>
      <c r="I1898">
        <v>8678</v>
      </c>
      <c r="J1898" s="8">
        <v>255.28</v>
      </c>
      <c r="K1898" s="8">
        <v>159.41999999999999</v>
      </c>
      <c r="L1898" s="8">
        <v>2215319.84</v>
      </c>
      <c r="M1898" s="8">
        <v>1383446.76</v>
      </c>
      <c r="N1898" s="8">
        <v>831873.08</v>
      </c>
    </row>
    <row r="1899" spans="1:14" x14ac:dyDescent="0.3">
      <c r="A1899" t="s">
        <v>26</v>
      </c>
      <c r="B1899" t="s">
        <v>155</v>
      </c>
      <c r="C1899" t="s">
        <v>29</v>
      </c>
      <c r="D1899" t="s">
        <v>3</v>
      </c>
      <c r="E1899" t="s">
        <v>23</v>
      </c>
      <c r="F1899" s="5">
        <v>43425</v>
      </c>
      <c r="G1899">
        <v>881547534</v>
      </c>
      <c r="H1899" s="5">
        <v>43443</v>
      </c>
      <c r="I1899">
        <v>8360</v>
      </c>
      <c r="J1899" s="8">
        <v>651.21</v>
      </c>
      <c r="K1899" s="8">
        <v>524.96</v>
      </c>
      <c r="L1899" s="8">
        <v>5444115.5999999996</v>
      </c>
      <c r="M1899" s="8">
        <v>4388665.5999999996</v>
      </c>
      <c r="N1899" s="8">
        <v>1055450</v>
      </c>
    </row>
    <row r="1900" spans="1:14" x14ac:dyDescent="0.3">
      <c r="A1900" t="s">
        <v>17</v>
      </c>
      <c r="B1900" t="s">
        <v>59</v>
      </c>
      <c r="C1900" t="s">
        <v>2</v>
      </c>
      <c r="D1900" t="s">
        <v>7</v>
      </c>
      <c r="E1900" t="s">
        <v>8</v>
      </c>
      <c r="F1900" s="5">
        <v>44162</v>
      </c>
      <c r="G1900">
        <v>949958455</v>
      </c>
      <c r="H1900" s="5">
        <v>43834</v>
      </c>
      <c r="I1900">
        <v>2672</v>
      </c>
      <c r="J1900" s="8">
        <v>255.28</v>
      </c>
      <c r="K1900" s="8">
        <v>159.41999999999999</v>
      </c>
      <c r="L1900" s="8">
        <v>682108.16</v>
      </c>
      <c r="M1900" s="8">
        <v>425970.24</v>
      </c>
      <c r="N1900" s="8">
        <v>256137.92</v>
      </c>
    </row>
    <row r="1901" spans="1:14" x14ac:dyDescent="0.3">
      <c r="A1901" t="s">
        <v>0</v>
      </c>
      <c r="B1901" t="s">
        <v>159</v>
      </c>
      <c r="C1901" t="s">
        <v>29</v>
      </c>
      <c r="D1901" t="s">
        <v>3</v>
      </c>
      <c r="E1901" t="s">
        <v>8</v>
      </c>
      <c r="F1901" s="5">
        <v>43786</v>
      </c>
      <c r="G1901">
        <v>205339896</v>
      </c>
      <c r="H1901" s="5">
        <v>43789</v>
      </c>
      <c r="I1901">
        <v>3493</v>
      </c>
      <c r="J1901" s="8">
        <v>651.21</v>
      </c>
      <c r="K1901" s="8">
        <v>524.96</v>
      </c>
      <c r="L1901" s="8">
        <v>2274676.5299999998</v>
      </c>
      <c r="M1901" s="8">
        <v>1833685.28</v>
      </c>
      <c r="N1901" s="8">
        <v>440991.25</v>
      </c>
    </row>
    <row r="1902" spans="1:14" x14ac:dyDescent="0.3">
      <c r="A1902" t="s">
        <v>26</v>
      </c>
      <c r="B1902" t="s">
        <v>200</v>
      </c>
      <c r="C1902" t="s">
        <v>11</v>
      </c>
      <c r="D1902" t="s">
        <v>3</v>
      </c>
      <c r="E1902" t="s">
        <v>23</v>
      </c>
      <c r="F1902" s="5">
        <v>42526</v>
      </c>
      <c r="G1902">
        <v>486803185</v>
      </c>
      <c r="H1902" s="5">
        <v>42559</v>
      </c>
      <c r="I1902">
        <v>4735</v>
      </c>
      <c r="J1902" s="8">
        <v>47.45</v>
      </c>
      <c r="K1902" s="8">
        <v>31.79</v>
      </c>
      <c r="L1902" s="8">
        <v>224675.75</v>
      </c>
      <c r="M1902" s="8">
        <v>150525.65</v>
      </c>
      <c r="N1902" s="8">
        <v>74150.100000000006</v>
      </c>
    </row>
    <row r="1903" spans="1:14" x14ac:dyDescent="0.3">
      <c r="A1903" t="s">
        <v>17</v>
      </c>
      <c r="B1903" t="s">
        <v>35</v>
      </c>
      <c r="C1903" t="s">
        <v>2</v>
      </c>
      <c r="D1903" t="s">
        <v>3</v>
      </c>
      <c r="E1903" t="s">
        <v>4</v>
      </c>
      <c r="F1903" s="5">
        <v>42539</v>
      </c>
      <c r="G1903">
        <v>103772151</v>
      </c>
      <c r="H1903" s="5">
        <v>42573</v>
      </c>
      <c r="I1903">
        <v>7340</v>
      </c>
      <c r="J1903" s="8">
        <v>255.28</v>
      </c>
      <c r="K1903" s="8">
        <v>159.41999999999999</v>
      </c>
      <c r="L1903" s="8">
        <v>1873755.2</v>
      </c>
      <c r="M1903" s="8">
        <v>1170142.8</v>
      </c>
      <c r="N1903" s="8">
        <v>703612.4</v>
      </c>
    </row>
    <row r="1904" spans="1:14" x14ac:dyDescent="0.3">
      <c r="A1904" t="s">
        <v>12</v>
      </c>
      <c r="B1904" t="s">
        <v>150</v>
      </c>
      <c r="C1904" t="s">
        <v>6</v>
      </c>
      <c r="D1904" t="s">
        <v>3</v>
      </c>
      <c r="E1904" t="s">
        <v>23</v>
      </c>
      <c r="F1904" s="5">
        <v>44910</v>
      </c>
      <c r="G1904">
        <v>585983121</v>
      </c>
      <c r="H1904" s="5">
        <v>44570</v>
      </c>
      <c r="I1904">
        <v>4282</v>
      </c>
      <c r="J1904" s="8">
        <v>152.58000000000001</v>
      </c>
      <c r="K1904" s="8">
        <v>97.44</v>
      </c>
      <c r="L1904" s="8">
        <v>653347.56000000006</v>
      </c>
      <c r="M1904" s="8">
        <v>417238.08</v>
      </c>
      <c r="N1904" s="8">
        <v>236109.48</v>
      </c>
    </row>
    <row r="1905" spans="1:14" x14ac:dyDescent="0.3">
      <c r="A1905" t="s">
        <v>26</v>
      </c>
      <c r="B1905" t="s">
        <v>123</v>
      </c>
      <c r="C1905" t="s">
        <v>22</v>
      </c>
      <c r="D1905" t="s">
        <v>7</v>
      </c>
      <c r="E1905" t="s">
        <v>15</v>
      </c>
      <c r="F1905" s="5">
        <v>42689</v>
      </c>
      <c r="G1905">
        <v>833484923</v>
      </c>
      <c r="H1905" s="5">
        <v>42705</v>
      </c>
      <c r="I1905">
        <v>5566</v>
      </c>
      <c r="J1905" s="8">
        <v>109.28</v>
      </c>
      <c r="K1905" s="8">
        <v>35.840000000000003</v>
      </c>
      <c r="L1905" s="8">
        <v>608252.48</v>
      </c>
      <c r="M1905" s="8">
        <v>199485.44</v>
      </c>
      <c r="N1905" s="8">
        <v>408767.04</v>
      </c>
    </row>
    <row r="1906" spans="1:14" x14ac:dyDescent="0.3">
      <c r="A1906" t="s">
        <v>9</v>
      </c>
      <c r="B1906" t="s">
        <v>177</v>
      </c>
      <c r="C1906" t="s">
        <v>65</v>
      </c>
      <c r="D1906" t="s">
        <v>3</v>
      </c>
      <c r="E1906" t="s">
        <v>8</v>
      </c>
      <c r="F1906" s="5">
        <v>43242</v>
      </c>
      <c r="G1906">
        <v>266638886</v>
      </c>
      <c r="H1906" s="5">
        <v>43270</v>
      </c>
      <c r="I1906">
        <v>3227</v>
      </c>
      <c r="J1906" s="8">
        <v>668.27</v>
      </c>
      <c r="K1906" s="8">
        <v>502.54</v>
      </c>
      <c r="L1906" s="8">
        <v>2156507.29</v>
      </c>
      <c r="M1906" s="8">
        <v>1621696.58</v>
      </c>
      <c r="N1906" s="8">
        <v>534810.71</v>
      </c>
    </row>
    <row r="1907" spans="1:14" x14ac:dyDescent="0.3">
      <c r="A1907" t="s">
        <v>12</v>
      </c>
      <c r="B1907" t="s">
        <v>190</v>
      </c>
      <c r="C1907" t="s">
        <v>11</v>
      </c>
      <c r="D1907" t="s">
        <v>7</v>
      </c>
      <c r="E1907" t="s">
        <v>4</v>
      </c>
      <c r="F1907" s="5">
        <v>44283</v>
      </c>
      <c r="G1907">
        <v>176118838</v>
      </c>
      <c r="H1907" s="5">
        <v>44303</v>
      </c>
      <c r="I1907">
        <v>6333</v>
      </c>
      <c r="J1907" s="8">
        <v>47.45</v>
      </c>
      <c r="K1907" s="8">
        <v>31.79</v>
      </c>
      <c r="L1907" s="8">
        <v>300500.84999999998</v>
      </c>
      <c r="M1907" s="8">
        <v>201326.07</v>
      </c>
      <c r="N1907" s="8">
        <v>99174.78</v>
      </c>
    </row>
    <row r="1908" spans="1:14" x14ac:dyDescent="0.3">
      <c r="A1908" t="s">
        <v>12</v>
      </c>
      <c r="B1908" t="s">
        <v>32</v>
      </c>
      <c r="C1908" t="s">
        <v>31</v>
      </c>
      <c r="D1908" t="s">
        <v>3</v>
      </c>
      <c r="E1908" t="s">
        <v>4</v>
      </c>
      <c r="F1908" s="5">
        <v>42451</v>
      </c>
      <c r="G1908">
        <v>572911107</v>
      </c>
      <c r="H1908" s="5">
        <v>42467</v>
      </c>
      <c r="I1908">
        <v>5983</v>
      </c>
      <c r="J1908" s="8">
        <v>437.2</v>
      </c>
      <c r="K1908" s="8">
        <v>263.33</v>
      </c>
      <c r="L1908" s="8">
        <v>2615767.6</v>
      </c>
      <c r="M1908" s="8">
        <v>1575503.39</v>
      </c>
      <c r="N1908" s="8">
        <v>1040264.21</v>
      </c>
    </row>
    <row r="1909" spans="1:14" x14ac:dyDescent="0.3">
      <c r="A1909" t="s">
        <v>9</v>
      </c>
      <c r="B1909" t="s">
        <v>148</v>
      </c>
      <c r="C1909" t="s">
        <v>36</v>
      </c>
      <c r="D1909" t="s">
        <v>3</v>
      </c>
      <c r="E1909" t="s">
        <v>23</v>
      </c>
      <c r="F1909" s="5">
        <v>44091</v>
      </c>
      <c r="G1909">
        <v>638314521</v>
      </c>
      <c r="H1909" s="5">
        <v>44119</v>
      </c>
      <c r="I1909">
        <v>306</v>
      </c>
      <c r="J1909" s="8">
        <v>421.89</v>
      </c>
      <c r="K1909" s="8">
        <v>364.69</v>
      </c>
      <c r="L1909" s="8">
        <v>129098.34</v>
      </c>
      <c r="M1909" s="8">
        <v>111595.14</v>
      </c>
      <c r="N1909" s="8">
        <v>17503.2</v>
      </c>
    </row>
    <row r="1910" spans="1:14" x14ac:dyDescent="0.3">
      <c r="A1910" t="s">
        <v>17</v>
      </c>
      <c r="B1910" t="s">
        <v>18</v>
      </c>
      <c r="C1910" t="s">
        <v>19</v>
      </c>
      <c r="D1910" t="s">
        <v>3</v>
      </c>
      <c r="E1910" t="s">
        <v>23</v>
      </c>
      <c r="F1910" s="5">
        <v>42160</v>
      </c>
      <c r="G1910">
        <v>973940408</v>
      </c>
      <c r="H1910" s="5">
        <v>42190</v>
      </c>
      <c r="I1910">
        <v>9465</v>
      </c>
      <c r="J1910" s="8">
        <v>81.73</v>
      </c>
      <c r="K1910" s="8">
        <v>56.67</v>
      </c>
      <c r="L1910" s="8">
        <v>773574.45</v>
      </c>
      <c r="M1910" s="8">
        <v>536381.55000000005</v>
      </c>
      <c r="N1910" s="8">
        <v>237192.9</v>
      </c>
    </row>
    <row r="1911" spans="1:14" x14ac:dyDescent="0.3">
      <c r="A1911" t="s">
        <v>26</v>
      </c>
      <c r="B1911" t="s">
        <v>130</v>
      </c>
      <c r="C1911" t="s">
        <v>57</v>
      </c>
      <c r="D1911" t="s">
        <v>3</v>
      </c>
      <c r="E1911" t="s">
        <v>23</v>
      </c>
      <c r="F1911" s="5">
        <v>43700</v>
      </c>
      <c r="G1911">
        <v>451712596</v>
      </c>
      <c r="H1911" s="5">
        <v>43736</v>
      </c>
      <c r="I1911">
        <v>650</v>
      </c>
      <c r="J1911" s="8">
        <v>154.06</v>
      </c>
      <c r="K1911" s="8">
        <v>90.93</v>
      </c>
      <c r="L1911" s="8">
        <v>100139</v>
      </c>
      <c r="M1911" s="8">
        <v>59104.5</v>
      </c>
      <c r="N1911" s="8">
        <v>41034.5</v>
      </c>
    </row>
    <row r="1912" spans="1:14" x14ac:dyDescent="0.3">
      <c r="A1912" t="s">
        <v>26</v>
      </c>
      <c r="B1912" t="s">
        <v>117</v>
      </c>
      <c r="C1912" t="s">
        <v>31</v>
      </c>
      <c r="D1912" t="s">
        <v>3</v>
      </c>
      <c r="E1912" t="s">
        <v>8</v>
      </c>
      <c r="F1912" s="5">
        <v>44143</v>
      </c>
      <c r="G1912">
        <v>263867413</v>
      </c>
      <c r="H1912" s="5">
        <v>44163</v>
      </c>
      <c r="I1912">
        <v>3086</v>
      </c>
      <c r="J1912" s="8">
        <v>437.2</v>
      </c>
      <c r="K1912" s="8">
        <v>263.33</v>
      </c>
      <c r="L1912" s="8">
        <v>1349199.2</v>
      </c>
      <c r="M1912" s="8">
        <v>812636.38</v>
      </c>
      <c r="N1912" s="8">
        <v>536562.81999999995</v>
      </c>
    </row>
    <row r="1913" spans="1:14" x14ac:dyDescent="0.3">
      <c r="A1913" t="s">
        <v>0</v>
      </c>
      <c r="B1913" t="s">
        <v>197</v>
      </c>
      <c r="C1913" t="s">
        <v>11</v>
      </c>
      <c r="D1913" t="s">
        <v>3</v>
      </c>
      <c r="E1913" t="s">
        <v>4</v>
      </c>
      <c r="F1913" s="5">
        <v>42308</v>
      </c>
      <c r="G1913">
        <v>772953689</v>
      </c>
      <c r="H1913" s="5">
        <v>42357</v>
      </c>
      <c r="I1913">
        <v>3028</v>
      </c>
      <c r="J1913" s="8">
        <v>47.45</v>
      </c>
      <c r="K1913" s="8">
        <v>31.79</v>
      </c>
      <c r="L1913" s="8">
        <v>143678.6</v>
      </c>
      <c r="M1913" s="8">
        <v>96260.12</v>
      </c>
      <c r="N1913" s="8">
        <v>47418.48</v>
      </c>
    </row>
    <row r="1914" spans="1:14" x14ac:dyDescent="0.3">
      <c r="A1914" t="s">
        <v>12</v>
      </c>
      <c r="B1914" t="s">
        <v>107</v>
      </c>
      <c r="C1914" t="s">
        <v>6</v>
      </c>
      <c r="D1914" t="s">
        <v>7</v>
      </c>
      <c r="E1914" t="s">
        <v>4</v>
      </c>
      <c r="F1914" s="5">
        <v>44292</v>
      </c>
      <c r="G1914">
        <v>161832749</v>
      </c>
      <c r="H1914" s="5">
        <v>44341</v>
      </c>
      <c r="I1914">
        <v>8762</v>
      </c>
      <c r="J1914" s="8">
        <v>152.58000000000001</v>
      </c>
      <c r="K1914" s="8">
        <v>97.44</v>
      </c>
      <c r="L1914" s="8">
        <v>1336905.96</v>
      </c>
      <c r="M1914" s="8">
        <v>853769.28</v>
      </c>
      <c r="N1914" s="8">
        <v>483136.68</v>
      </c>
    </row>
    <row r="1915" spans="1:14" x14ac:dyDescent="0.3">
      <c r="A1915" t="s">
        <v>12</v>
      </c>
      <c r="B1915" t="s">
        <v>180</v>
      </c>
      <c r="C1915" t="s">
        <v>36</v>
      </c>
      <c r="D1915" t="s">
        <v>3</v>
      </c>
      <c r="E1915" t="s">
        <v>15</v>
      </c>
      <c r="F1915" s="5">
        <v>42151</v>
      </c>
      <c r="G1915">
        <v>283678424</v>
      </c>
      <c r="H1915" s="5">
        <v>42188</v>
      </c>
      <c r="I1915">
        <v>5604</v>
      </c>
      <c r="J1915" s="8">
        <v>421.89</v>
      </c>
      <c r="K1915" s="8">
        <v>364.69</v>
      </c>
      <c r="L1915" s="8">
        <v>2364271.56</v>
      </c>
      <c r="M1915" s="8">
        <v>2043722.76</v>
      </c>
      <c r="N1915" s="8">
        <v>320548.8</v>
      </c>
    </row>
    <row r="1916" spans="1:14" x14ac:dyDescent="0.3">
      <c r="A1916" t="s">
        <v>9</v>
      </c>
      <c r="B1916" t="s">
        <v>60</v>
      </c>
      <c r="C1916" t="s">
        <v>31</v>
      </c>
      <c r="D1916" t="s">
        <v>3</v>
      </c>
      <c r="E1916" t="s">
        <v>4</v>
      </c>
      <c r="F1916" s="5">
        <v>42109</v>
      </c>
      <c r="G1916">
        <v>811977040</v>
      </c>
      <c r="H1916" s="5">
        <v>42152</v>
      </c>
      <c r="I1916">
        <v>905</v>
      </c>
      <c r="J1916" s="8">
        <v>437.2</v>
      </c>
      <c r="K1916" s="8">
        <v>263.33</v>
      </c>
      <c r="L1916" s="8">
        <v>395666</v>
      </c>
      <c r="M1916" s="8">
        <v>238313.65</v>
      </c>
      <c r="N1916" s="8">
        <v>157352.35</v>
      </c>
    </row>
    <row r="1917" spans="1:14" x14ac:dyDescent="0.3">
      <c r="A1917" t="s">
        <v>26</v>
      </c>
      <c r="B1917" t="s">
        <v>55</v>
      </c>
      <c r="C1917" t="s">
        <v>31</v>
      </c>
      <c r="D1917" t="s">
        <v>7</v>
      </c>
      <c r="E1917" t="s">
        <v>4</v>
      </c>
      <c r="F1917" s="5">
        <v>44697</v>
      </c>
      <c r="G1917">
        <v>590527427</v>
      </c>
      <c r="H1917" s="5">
        <v>44731</v>
      </c>
      <c r="I1917">
        <v>9043</v>
      </c>
      <c r="J1917" s="8">
        <v>437.2</v>
      </c>
      <c r="K1917" s="8">
        <v>263.33</v>
      </c>
      <c r="L1917" s="8">
        <v>3953599.6</v>
      </c>
      <c r="M1917" s="8">
        <v>2381293.19</v>
      </c>
      <c r="N1917" s="8">
        <v>1572306.41</v>
      </c>
    </row>
    <row r="1918" spans="1:14" x14ac:dyDescent="0.3">
      <c r="A1918" t="s">
        <v>12</v>
      </c>
      <c r="B1918" t="s">
        <v>61</v>
      </c>
      <c r="C1918" t="s">
        <v>19</v>
      </c>
      <c r="D1918" t="s">
        <v>7</v>
      </c>
      <c r="E1918" t="s">
        <v>8</v>
      </c>
      <c r="F1918" s="5">
        <v>42489</v>
      </c>
      <c r="G1918">
        <v>783440911</v>
      </c>
      <c r="H1918" s="5">
        <v>42530</v>
      </c>
      <c r="I1918">
        <v>6430</v>
      </c>
      <c r="J1918" s="8">
        <v>81.73</v>
      </c>
      <c r="K1918" s="8">
        <v>56.67</v>
      </c>
      <c r="L1918" s="8">
        <v>525523.9</v>
      </c>
      <c r="M1918" s="8">
        <v>364388.1</v>
      </c>
      <c r="N1918" s="8">
        <v>161135.79999999999</v>
      </c>
    </row>
    <row r="1919" spans="1:14" x14ac:dyDescent="0.3">
      <c r="A1919" t="s">
        <v>26</v>
      </c>
      <c r="B1919" t="s">
        <v>123</v>
      </c>
      <c r="C1919" t="s">
        <v>19</v>
      </c>
      <c r="D1919" t="s">
        <v>3</v>
      </c>
      <c r="E1919" t="s">
        <v>8</v>
      </c>
      <c r="F1919" s="5">
        <v>42297</v>
      </c>
      <c r="G1919">
        <v>825141322</v>
      </c>
      <c r="H1919" s="5">
        <v>42330</v>
      </c>
      <c r="I1919">
        <v>6509</v>
      </c>
      <c r="J1919" s="8">
        <v>81.73</v>
      </c>
      <c r="K1919" s="8">
        <v>56.67</v>
      </c>
      <c r="L1919" s="8">
        <v>531980.56999999995</v>
      </c>
      <c r="M1919" s="8">
        <v>368865.03</v>
      </c>
      <c r="N1919" s="8">
        <v>163115.54</v>
      </c>
    </row>
    <row r="1920" spans="1:14" x14ac:dyDescent="0.3">
      <c r="A1920" t="s">
        <v>26</v>
      </c>
      <c r="B1920" t="s">
        <v>156</v>
      </c>
      <c r="C1920" t="s">
        <v>45</v>
      </c>
      <c r="D1920" t="s">
        <v>7</v>
      </c>
      <c r="E1920" t="s">
        <v>4</v>
      </c>
      <c r="F1920" s="5">
        <v>42090</v>
      </c>
      <c r="G1920">
        <v>670364987</v>
      </c>
      <c r="H1920" s="5">
        <v>42133</v>
      </c>
      <c r="I1920">
        <v>4752</v>
      </c>
      <c r="J1920" s="8">
        <v>9.33</v>
      </c>
      <c r="K1920" s="8">
        <v>6.92</v>
      </c>
      <c r="L1920" s="8">
        <v>44336.160000000003</v>
      </c>
      <c r="M1920" s="8">
        <v>32883.839999999997</v>
      </c>
      <c r="N1920" s="8">
        <v>11452.32</v>
      </c>
    </row>
    <row r="1921" spans="1:14" x14ac:dyDescent="0.3">
      <c r="A1921" t="s">
        <v>9</v>
      </c>
      <c r="B1921" t="s">
        <v>80</v>
      </c>
      <c r="C1921" t="s">
        <v>36</v>
      </c>
      <c r="D1921" t="s">
        <v>3</v>
      </c>
      <c r="E1921" t="s">
        <v>4</v>
      </c>
      <c r="F1921" s="5">
        <v>44843</v>
      </c>
      <c r="G1921">
        <v>344160735</v>
      </c>
      <c r="H1921" s="5">
        <v>44885</v>
      </c>
      <c r="I1921">
        <v>3664</v>
      </c>
      <c r="J1921" s="8">
        <v>421.89</v>
      </c>
      <c r="K1921" s="8">
        <v>364.69</v>
      </c>
      <c r="L1921" s="8">
        <v>1545804.96</v>
      </c>
      <c r="M1921" s="8">
        <v>1336224.1599999999</v>
      </c>
      <c r="N1921" s="8">
        <v>209580.79999999999</v>
      </c>
    </row>
    <row r="1922" spans="1:14" x14ac:dyDescent="0.3">
      <c r="A1922" t="s">
        <v>26</v>
      </c>
      <c r="B1922" t="s">
        <v>142</v>
      </c>
      <c r="C1922" t="s">
        <v>14</v>
      </c>
      <c r="D1922" t="s">
        <v>3</v>
      </c>
      <c r="E1922" t="s">
        <v>4</v>
      </c>
      <c r="F1922" s="5">
        <v>43380</v>
      </c>
      <c r="G1922">
        <v>391889894</v>
      </c>
      <c r="H1922" s="5">
        <v>43393</v>
      </c>
      <c r="I1922">
        <v>7783</v>
      </c>
      <c r="J1922" s="8">
        <v>205.7</v>
      </c>
      <c r="K1922" s="8">
        <v>117.11</v>
      </c>
      <c r="L1922" s="8">
        <v>1600963.1</v>
      </c>
      <c r="M1922" s="8">
        <v>911467.13</v>
      </c>
      <c r="N1922" s="8">
        <v>689495.97</v>
      </c>
    </row>
    <row r="1923" spans="1:14" x14ac:dyDescent="0.3">
      <c r="A1923" t="s">
        <v>26</v>
      </c>
      <c r="B1923" t="s">
        <v>116</v>
      </c>
      <c r="C1923" t="s">
        <v>11</v>
      </c>
      <c r="D1923" t="s">
        <v>7</v>
      </c>
      <c r="E1923" t="s">
        <v>23</v>
      </c>
      <c r="F1923" s="5">
        <v>43148</v>
      </c>
      <c r="G1923">
        <v>529226291</v>
      </c>
      <c r="H1923" s="5">
        <v>43179</v>
      </c>
      <c r="I1923">
        <v>8675</v>
      </c>
      <c r="J1923" s="8">
        <v>47.45</v>
      </c>
      <c r="K1923" s="8">
        <v>31.79</v>
      </c>
      <c r="L1923" s="8">
        <v>411628.75</v>
      </c>
      <c r="M1923" s="8">
        <v>275778.25</v>
      </c>
      <c r="N1923" s="8">
        <v>135850.5</v>
      </c>
    </row>
    <row r="1924" spans="1:14" x14ac:dyDescent="0.3">
      <c r="A1924" t="s">
        <v>26</v>
      </c>
      <c r="B1924" t="s">
        <v>64</v>
      </c>
      <c r="C1924" t="s">
        <v>65</v>
      </c>
      <c r="D1924" t="s">
        <v>7</v>
      </c>
      <c r="E1924" t="s">
        <v>4</v>
      </c>
      <c r="F1924" s="5">
        <v>44558</v>
      </c>
      <c r="G1924">
        <v>992156255</v>
      </c>
      <c r="H1924" s="5">
        <v>44221</v>
      </c>
      <c r="I1924">
        <v>9939</v>
      </c>
      <c r="J1924" s="8">
        <v>668.27</v>
      </c>
      <c r="K1924" s="8">
        <v>502.54</v>
      </c>
      <c r="L1924" s="8">
        <v>6641935.5300000003</v>
      </c>
      <c r="M1924" s="8">
        <v>4994745.0599999996</v>
      </c>
      <c r="N1924" s="8">
        <v>1647190.47</v>
      </c>
    </row>
    <row r="1925" spans="1:14" x14ac:dyDescent="0.3">
      <c r="A1925" t="s">
        <v>20</v>
      </c>
      <c r="B1925" t="s">
        <v>70</v>
      </c>
      <c r="C1925" t="s">
        <v>14</v>
      </c>
      <c r="D1925" t="s">
        <v>3</v>
      </c>
      <c r="E1925" t="s">
        <v>23</v>
      </c>
      <c r="F1925" s="5">
        <v>42487</v>
      </c>
      <c r="G1925">
        <v>286978614</v>
      </c>
      <c r="H1925" s="5">
        <v>42518</v>
      </c>
      <c r="I1925">
        <v>2204</v>
      </c>
      <c r="J1925" s="8">
        <v>205.7</v>
      </c>
      <c r="K1925" s="8">
        <v>117.11</v>
      </c>
      <c r="L1925" s="8">
        <v>453362.8</v>
      </c>
      <c r="M1925" s="8">
        <v>258110.44</v>
      </c>
      <c r="N1925" s="8">
        <v>195252.36</v>
      </c>
    </row>
    <row r="1926" spans="1:14" x14ac:dyDescent="0.3">
      <c r="A1926" t="s">
        <v>0</v>
      </c>
      <c r="B1926" t="s">
        <v>171</v>
      </c>
      <c r="C1926" t="s">
        <v>19</v>
      </c>
      <c r="D1926" t="s">
        <v>7</v>
      </c>
      <c r="E1926" t="s">
        <v>15</v>
      </c>
      <c r="F1926" s="5">
        <v>43628</v>
      </c>
      <c r="G1926">
        <v>140304696</v>
      </c>
      <c r="H1926" s="5">
        <v>43654</v>
      </c>
      <c r="I1926">
        <v>8132</v>
      </c>
      <c r="J1926" s="8">
        <v>81.73</v>
      </c>
      <c r="K1926" s="8">
        <v>56.67</v>
      </c>
      <c r="L1926" s="8">
        <v>664628.36</v>
      </c>
      <c r="M1926" s="8">
        <v>460840.44</v>
      </c>
      <c r="N1926" s="8">
        <v>203787.92</v>
      </c>
    </row>
    <row r="1927" spans="1:14" x14ac:dyDescent="0.3">
      <c r="A1927" t="s">
        <v>9</v>
      </c>
      <c r="B1927" t="s">
        <v>84</v>
      </c>
      <c r="C1927" t="s">
        <v>65</v>
      </c>
      <c r="D1927" t="s">
        <v>3</v>
      </c>
      <c r="E1927" t="s">
        <v>23</v>
      </c>
      <c r="F1927" s="5">
        <v>42828</v>
      </c>
      <c r="G1927">
        <v>549058330</v>
      </c>
      <c r="H1927" s="5">
        <v>42866</v>
      </c>
      <c r="I1927">
        <v>7416</v>
      </c>
      <c r="J1927" s="8">
        <v>668.27</v>
      </c>
      <c r="K1927" s="8">
        <v>502.54</v>
      </c>
      <c r="L1927" s="8">
        <v>4955890.32</v>
      </c>
      <c r="M1927" s="8">
        <v>3726836.64</v>
      </c>
      <c r="N1927" s="8">
        <v>1229053.68</v>
      </c>
    </row>
    <row r="1928" spans="1:14" x14ac:dyDescent="0.3">
      <c r="A1928" t="s">
        <v>17</v>
      </c>
      <c r="B1928" t="s">
        <v>82</v>
      </c>
      <c r="C1928" t="s">
        <v>22</v>
      </c>
      <c r="D1928" t="s">
        <v>7</v>
      </c>
      <c r="E1928" t="s">
        <v>15</v>
      </c>
      <c r="F1928" s="5">
        <v>43983</v>
      </c>
      <c r="G1928">
        <v>230475842</v>
      </c>
      <c r="H1928" s="5">
        <v>43990</v>
      </c>
      <c r="I1928">
        <v>1778</v>
      </c>
      <c r="J1928" s="8">
        <v>109.28</v>
      </c>
      <c r="K1928" s="8">
        <v>35.840000000000003</v>
      </c>
      <c r="L1928" s="8">
        <v>194299.84</v>
      </c>
      <c r="M1928" s="8">
        <v>63723.519999999997</v>
      </c>
      <c r="N1928" s="8">
        <v>130576.32000000001</v>
      </c>
    </row>
    <row r="1929" spans="1:14" x14ac:dyDescent="0.3">
      <c r="A1929" t="s">
        <v>26</v>
      </c>
      <c r="B1929" t="s">
        <v>100</v>
      </c>
      <c r="C1929" t="s">
        <v>45</v>
      </c>
      <c r="D1929" t="s">
        <v>7</v>
      </c>
      <c r="E1929" t="s">
        <v>15</v>
      </c>
      <c r="F1929" s="5">
        <v>44256</v>
      </c>
      <c r="G1929">
        <v>672106063</v>
      </c>
      <c r="H1929" s="5">
        <v>44265</v>
      </c>
      <c r="I1929">
        <v>9975</v>
      </c>
      <c r="J1929" s="8">
        <v>9.33</v>
      </c>
      <c r="K1929" s="8">
        <v>6.92</v>
      </c>
      <c r="L1929" s="8">
        <v>93066.75</v>
      </c>
      <c r="M1929" s="8">
        <v>69027</v>
      </c>
      <c r="N1929" s="8">
        <v>24039.75</v>
      </c>
    </row>
    <row r="1930" spans="1:14" x14ac:dyDescent="0.3">
      <c r="A1930" t="s">
        <v>26</v>
      </c>
      <c r="B1930" t="s">
        <v>78</v>
      </c>
      <c r="C1930" t="s">
        <v>45</v>
      </c>
      <c r="D1930" t="s">
        <v>3</v>
      </c>
      <c r="E1930" t="s">
        <v>4</v>
      </c>
      <c r="F1930" s="5">
        <v>44435</v>
      </c>
      <c r="G1930">
        <v>281810319</v>
      </c>
      <c r="H1930" s="5">
        <v>44470</v>
      </c>
      <c r="I1930">
        <v>2791</v>
      </c>
      <c r="J1930" s="8">
        <v>9.33</v>
      </c>
      <c r="K1930" s="8">
        <v>6.92</v>
      </c>
      <c r="L1930" s="8">
        <v>26040.03</v>
      </c>
      <c r="M1930" s="8">
        <v>19313.72</v>
      </c>
      <c r="N1930" s="8">
        <v>6726.31</v>
      </c>
    </row>
    <row r="1931" spans="1:14" x14ac:dyDescent="0.3">
      <c r="A1931" t="s">
        <v>12</v>
      </c>
      <c r="B1931" t="s">
        <v>195</v>
      </c>
      <c r="C1931" t="s">
        <v>2</v>
      </c>
      <c r="D1931" t="s">
        <v>7</v>
      </c>
      <c r="E1931" t="s">
        <v>23</v>
      </c>
      <c r="F1931" s="5">
        <v>42695</v>
      </c>
      <c r="G1931">
        <v>237762439</v>
      </c>
      <c r="H1931" s="5">
        <v>42708</v>
      </c>
      <c r="I1931">
        <v>8044</v>
      </c>
      <c r="J1931" s="8">
        <v>255.28</v>
      </c>
      <c r="K1931" s="8">
        <v>159.41999999999999</v>
      </c>
      <c r="L1931" s="8">
        <v>2053472.32</v>
      </c>
      <c r="M1931" s="8">
        <v>1282374.48</v>
      </c>
      <c r="N1931" s="8">
        <v>771097.84</v>
      </c>
    </row>
    <row r="1932" spans="1:14" x14ac:dyDescent="0.3">
      <c r="A1932" t="s">
        <v>17</v>
      </c>
      <c r="B1932" t="s">
        <v>135</v>
      </c>
      <c r="C1932" t="s">
        <v>19</v>
      </c>
      <c r="D1932" t="s">
        <v>7</v>
      </c>
      <c r="E1932" t="s">
        <v>23</v>
      </c>
      <c r="F1932" s="5">
        <v>42297</v>
      </c>
      <c r="G1932">
        <v>438448750</v>
      </c>
      <c r="H1932" s="5">
        <v>42334</v>
      </c>
      <c r="I1932">
        <v>5583</v>
      </c>
      <c r="J1932" s="8">
        <v>81.73</v>
      </c>
      <c r="K1932" s="8">
        <v>56.67</v>
      </c>
      <c r="L1932" s="8">
        <v>456298.59</v>
      </c>
      <c r="M1932" s="8">
        <v>316388.61</v>
      </c>
      <c r="N1932" s="8">
        <v>139909.98000000001</v>
      </c>
    </row>
    <row r="1933" spans="1:14" x14ac:dyDescent="0.3">
      <c r="A1933" t="s">
        <v>12</v>
      </c>
      <c r="B1933" t="s">
        <v>189</v>
      </c>
      <c r="C1933" t="s">
        <v>14</v>
      </c>
      <c r="D1933" t="s">
        <v>3</v>
      </c>
      <c r="E1933" t="s">
        <v>4</v>
      </c>
      <c r="F1933" s="5">
        <v>42848</v>
      </c>
      <c r="G1933">
        <v>852668082</v>
      </c>
      <c r="H1933" s="5">
        <v>42882</v>
      </c>
      <c r="I1933">
        <v>2289</v>
      </c>
      <c r="J1933" s="8">
        <v>205.7</v>
      </c>
      <c r="K1933" s="8">
        <v>117.11</v>
      </c>
      <c r="L1933" s="8">
        <v>470847.3</v>
      </c>
      <c r="M1933" s="8">
        <v>268064.78999999998</v>
      </c>
      <c r="N1933" s="8">
        <v>202782.51</v>
      </c>
    </row>
    <row r="1934" spans="1:14" x14ac:dyDescent="0.3">
      <c r="A1934" t="s">
        <v>12</v>
      </c>
      <c r="B1934" t="s">
        <v>146</v>
      </c>
      <c r="C1934" t="s">
        <v>57</v>
      </c>
      <c r="D1934" t="s">
        <v>3</v>
      </c>
      <c r="E1934" t="s">
        <v>23</v>
      </c>
      <c r="F1934" s="5">
        <v>42462</v>
      </c>
      <c r="G1934">
        <v>169531762</v>
      </c>
      <c r="H1934" s="5">
        <v>42512</v>
      </c>
      <c r="I1934">
        <v>7071</v>
      </c>
      <c r="J1934" s="8">
        <v>154.06</v>
      </c>
      <c r="K1934" s="8">
        <v>90.93</v>
      </c>
      <c r="L1934" s="8">
        <v>1089358.26</v>
      </c>
      <c r="M1934" s="8">
        <v>642966.03</v>
      </c>
      <c r="N1934" s="8">
        <v>446392.23</v>
      </c>
    </row>
    <row r="1935" spans="1:14" x14ac:dyDescent="0.3">
      <c r="A1935" t="s">
        <v>26</v>
      </c>
      <c r="B1935" t="s">
        <v>123</v>
      </c>
      <c r="C1935" t="s">
        <v>45</v>
      </c>
      <c r="D1935" t="s">
        <v>7</v>
      </c>
      <c r="E1935" t="s">
        <v>23</v>
      </c>
      <c r="F1935" s="5">
        <v>43951</v>
      </c>
      <c r="G1935">
        <v>748463618</v>
      </c>
      <c r="H1935" s="5">
        <v>43965</v>
      </c>
      <c r="I1935">
        <v>5872</v>
      </c>
      <c r="J1935" s="8">
        <v>9.33</v>
      </c>
      <c r="K1935" s="8">
        <v>6.92</v>
      </c>
      <c r="L1935" s="8">
        <v>54785.760000000002</v>
      </c>
      <c r="M1935" s="8">
        <v>40634.239999999998</v>
      </c>
      <c r="N1935" s="8">
        <v>14151.52</v>
      </c>
    </row>
    <row r="1936" spans="1:14" x14ac:dyDescent="0.3">
      <c r="A1936" t="s">
        <v>9</v>
      </c>
      <c r="B1936" t="s">
        <v>165</v>
      </c>
      <c r="C1936" t="s">
        <v>36</v>
      </c>
      <c r="D1936" t="s">
        <v>3</v>
      </c>
      <c r="E1936" t="s">
        <v>23</v>
      </c>
      <c r="F1936" s="5">
        <v>43781</v>
      </c>
      <c r="G1936">
        <v>969199979</v>
      </c>
      <c r="H1936" s="5">
        <v>43806</v>
      </c>
      <c r="I1936">
        <v>6666</v>
      </c>
      <c r="J1936" s="8">
        <v>421.89</v>
      </c>
      <c r="K1936" s="8">
        <v>364.69</v>
      </c>
      <c r="L1936" s="8">
        <v>2812318.74</v>
      </c>
      <c r="M1936" s="8">
        <v>2431023.54</v>
      </c>
      <c r="N1936" s="8">
        <v>381295.2</v>
      </c>
    </row>
    <row r="1937" spans="1:14" x14ac:dyDescent="0.3">
      <c r="A1937" t="s">
        <v>0</v>
      </c>
      <c r="B1937" t="s">
        <v>97</v>
      </c>
      <c r="C1937" t="s">
        <v>11</v>
      </c>
      <c r="D1937" t="s">
        <v>7</v>
      </c>
      <c r="E1937" t="s">
        <v>8</v>
      </c>
      <c r="F1937" s="5">
        <v>44316</v>
      </c>
      <c r="G1937">
        <v>181789672</v>
      </c>
      <c r="H1937" s="5">
        <v>44329</v>
      </c>
      <c r="I1937">
        <v>4459</v>
      </c>
      <c r="J1937" s="8">
        <v>47.45</v>
      </c>
      <c r="K1937" s="8">
        <v>31.79</v>
      </c>
      <c r="L1937" s="8">
        <v>211579.55</v>
      </c>
      <c r="M1937" s="8">
        <v>141751.60999999999</v>
      </c>
      <c r="N1937" s="8">
        <v>69827.94</v>
      </c>
    </row>
    <row r="1938" spans="1:14" x14ac:dyDescent="0.3">
      <c r="A1938" t="s">
        <v>9</v>
      </c>
      <c r="B1938" t="s">
        <v>157</v>
      </c>
      <c r="C1938" t="s">
        <v>2</v>
      </c>
      <c r="D1938" t="s">
        <v>7</v>
      </c>
      <c r="E1938" t="s">
        <v>15</v>
      </c>
      <c r="F1938" s="5">
        <v>44338</v>
      </c>
      <c r="G1938">
        <v>956594026</v>
      </c>
      <c r="H1938" s="5">
        <v>44364</v>
      </c>
      <c r="I1938">
        <v>6285</v>
      </c>
      <c r="J1938" s="8">
        <v>255.28</v>
      </c>
      <c r="K1938" s="8">
        <v>159.41999999999999</v>
      </c>
      <c r="L1938" s="8">
        <v>1604434.8</v>
      </c>
      <c r="M1938" s="8">
        <v>1001954.7</v>
      </c>
      <c r="N1938" s="8">
        <v>602480.1</v>
      </c>
    </row>
    <row r="1939" spans="1:14" x14ac:dyDescent="0.3">
      <c r="A1939" t="s">
        <v>39</v>
      </c>
      <c r="B1939" t="s">
        <v>128</v>
      </c>
      <c r="C1939" t="s">
        <v>36</v>
      </c>
      <c r="D1939" t="s">
        <v>3</v>
      </c>
      <c r="E1939" t="s">
        <v>8</v>
      </c>
      <c r="F1939" s="5">
        <v>44718</v>
      </c>
      <c r="G1939">
        <v>534286868</v>
      </c>
      <c r="H1939" s="5">
        <v>44767</v>
      </c>
      <c r="I1939">
        <v>6212</v>
      </c>
      <c r="J1939" s="8">
        <v>421.89</v>
      </c>
      <c r="K1939" s="8">
        <v>364.69</v>
      </c>
      <c r="L1939" s="8">
        <v>2620780.6800000002</v>
      </c>
      <c r="M1939" s="8">
        <v>2265454.2799999998</v>
      </c>
      <c r="N1939" s="8">
        <v>355326.4</v>
      </c>
    </row>
    <row r="1940" spans="1:14" x14ac:dyDescent="0.3">
      <c r="A1940" t="s">
        <v>20</v>
      </c>
      <c r="B1940" t="s">
        <v>52</v>
      </c>
      <c r="C1940" t="s">
        <v>19</v>
      </c>
      <c r="D1940" t="s">
        <v>3</v>
      </c>
      <c r="E1940" t="s">
        <v>4</v>
      </c>
      <c r="F1940" s="5">
        <v>43636</v>
      </c>
      <c r="G1940">
        <v>275854527</v>
      </c>
      <c r="H1940" s="5">
        <v>43665</v>
      </c>
      <c r="I1940">
        <v>340</v>
      </c>
      <c r="J1940" s="8">
        <v>81.73</v>
      </c>
      <c r="K1940" s="8">
        <v>56.67</v>
      </c>
      <c r="L1940" s="8">
        <v>27788.2</v>
      </c>
      <c r="M1940" s="8">
        <v>19267.8</v>
      </c>
      <c r="N1940" s="8">
        <v>8520.4</v>
      </c>
    </row>
    <row r="1941" spans="1:14" x14ac:dyDescent="0.3">
      <c r="A1941" t="s">
        <v>9</v>
      </c>
      <c r="B1941" t="s">
        <v>89</v>
      </c>
      <c r="C1941" t="s">
        <v>11</v>
      </c>
      <c r="D1941" t="s">
        <v>3</v>
      </c>
      <c r="E1941" t="s">
        <v>23</v>
      </c>
      <c r="F1941" s="5">
        <v>42087</v>
      </c>
      <c r="G1941">
        <v>712595832</v>
      </c>
      <c r="H1941" s="5">
        <v>42091</v>
      </c>
      <c r="I1941">
        <v>1797</v>
      </c>
      <c r="J1941" s="8">
        <v>47.45</v>
      </c>
      <c r="K1941" s="8">
        <v>31.79</v>
      </c>
      <c r="L1941" s="8">
        <v>85267.65</v>
      </c>
      <c r="M1941" s="8">
        <v>57126.63</v>
      </c>
      <c r="N1941" s="8">
        <v>28141.02</v>
      </c>
    </row>
    <row r="1942" spans="1:14" x14ac:dyDescent="0.3">
      <c r="A1942" t="s">
        <v>0</v>
      </c>
      <c r="B1942" t="s">
        <v>41</v>
      </c>
      <c r="C1942" t="s">
        <v>19</v>
      </c>
      <c r="D1942" t="s">
        <v>3</v>
      </c>
      <c r="E1942" t="s">
        <v>23</v>
      </c>
      <c r="F1942" s="5">
        <v>44377</v>
      </c>
      <c r="G1942">
        <v>196122109</v>
      </c>
      <c r="H1942" s="5">
        <v>44400</v>
      </c>
      <c r="I1942">
        <v>5745</v>
      </c>
      <c r="J1942" s="8">
        <v>81.73</v>
      </c>
      <c r="K1942" s="8">
        <v>56.67</v>
      </c>
      <c r="L1942" s="8">
        <v>469538.85</v>
      </c>
      <c r="M1942" s="8">
        <v>325569.15000000002</v>
      </c>
      <c r="N1942" s="8">
        <v>143969.70000000001</v>
      </c>
    </row>
    <row r="1943" spans="1:14" x14ac:dyDescent="0.3">
      <c r="A1943" t="s">
        <v>9</v>
      </c>
      <c r="B1943" t="s">
        <v>167</v>
      </c>
      <c r="C1943" t="s">
        <v>2</v>
      </c>
      <c r="D1943" t="s">
        <v>7</v>
      </c>
      <c r="E1943" t="s">
        <v>8</v>
      </c>
      <c r="F1943" s="5">
        <v>44738</v>
      </c>
      <c r="G1943">
        <v>748357188</v>
      </c>
      <c r="H1943" s="5">
        <v>44762</v>
      </c>
      <c r="I1943">
        <v>4377</v>
      </c>
      <c r="J1943" s="8">
        <v>255.28</v>
      </c>
      <c r="K1943" s="8">
        <v>159.41999999999999</v>
      </c>
      <c r="L1943" s="8">
        <v>1117360.56</v>
      </c>
      <c r="M1943" s="8">
        <v>697781.34</v>
      </c>
      <c r="N1943" s="8">
        <v>419579.22</v>
      </c>
    </row>
    <row r="1944" spans="1:14" x14ac:dyDescent="0.3">
      <c r="A1944" t="s">
        <v>39</v>
      </c>
      <c r="B1944" t="s">
        <v>205</v>
      </c>
      <c r="C1944" t="s">
        <v>31</v>
      </c>
      <c r="D1944" t="s">
        <v>3</v>
      </c>
      <c r="E1944" t="s">
        <v>8</v>
      </c>
      <c r="F1944" s="5">
        <v>43794</v>
      </c>
      <c r="G1944">
        <v>411537396</v>
      </c>
      <c r="H1944" s="5">
        <v>43802</v>
      </c>
      <c r="I1944">
        <v>1916</v>
      </c>
      <c r="J1944" s="8">
        <v>437.2</v>
      </c>
      <c r="K1944" s="8">
        <v>263.33</v>
      </c>
      <c r="L1944" s="8">
        <v>837675.2</v>
      </c>
      <c r="M1944" s="8">
        <v>504540.28</v>
      </c>
      <c r="N1944" s="8">
        <v>333134.92</v>
      </c>
    </row>
    <row r="1945" spans="1:14" x14ac:dyDescent="0.3">
      <c r="A1945" t="s">
        <v>9</v>
      </c>
      <c r="B1945" t="s">
        <v>44</v>
      </c>
      <c r="C1945" t="s">
        <v>45</v>
      </c>
      <c r="D1945" t="s">
        <v>7</v>
      </c>
      <c r="E1945" t="s">
        <v>15</v>
      </c>
      <c r="F1945" s="5">
        <v>43521</v>
      </c>
      <c r="G1945">
        <v>898211562</v>
      </c>
      <c r="H1945" s="5">
        <v>43536</v>
      </c>
      <c r="I1945">
        <v>9616</v>
      </c>
      <c r="J1945" s="8">
        <v>9.33</v>
      </c>
      <c r="K1945" s="8">
        <v>6.92</v>
      </c>
      <c r="L1945" s="8">
        <v>89717.28</v>
      </c>
      <c r="M1945" s="8">
        <v>66542.720000000001</v>
      </c>
      <c r="N1945" s="8">
        <v>23174.560000000001</v>
      </c>
    </row>
    <row r="1946" spans="1:14" x14ac:dyDescent="0.3">
      <c r="A1946" t="s">
        <v>20</v>
      </c>
      <c r="B1946" t="s">
        <v>140</v>
      </c>
      <c r="C1946" t="s">
        <v>45</v>
      </c>
      <c r="D1946" t="s">
        <v>7</v>
      </c>
      <c r="E1946" t="s">
        <v>4</v>
      </c>
      <c r="F1946" s="5">
        <v>42320</v>
      </c>
      <c r="G1946">
        <v>841241014</v>
      </c>
      <c r="H1946" s="5">
        <v>42369</v>
      </c>
      <c r="I1946">
        <v>765</v>
      </c>
      <c r="J1946" s="8">
        <v>9.33</v>
      </c>
      <c r="K1946" s="8">
        <v>6.92</v>
      </c>
      <c r="L1946" s="8">
        <v>7137.45</v>
      </c>
      <c r="M1946" s="8">
        <v>5293.8</v>
      </c>
      <c r="N1946" s="8">
        <v>1843.65</v>
      </c>
    </row>
    <row r="1947" spans="1:14" x14ac:dyDescent="0.3">
      <c r="A1947" t="s">
        <v>26</v>
      </c>
      <c r="B1947" t="s">
        <v>55</v>
      </c>
      <c r="C1947" t="s">
        <v>2</v>
      </c>
      <c r="D1947" t="s">
        <v>3</v>
      </c>
      <c r="E1947" t="s">
        <v>15</v>
      </c>
      <c r="F1947" s="5">
        <v>44483</v>
      </c>
      <c r="G1947">
        <v>743799579</v>
      </c>
      <c r="H1947" s="5">
        <v>44532</v>
      </c>
      <c r="I1947">
        <v>5679</v>
      </c>
      <c r="J1947" s="8">
        <v>255.28</v>
      </c>
      <c r="K1947" s="8">
        <v>159.41999999999999</v>
      </c>
      <c r="L1947" s="8">
        <v>1449735.12</v>
      </c>
      <c r="M1947" s="8">
        <v>905346.18</v>
      </c>
      <c r="N1947" s="8">
        <v>544388.93999999994</v>
      </c>
    </row>
    <row r="1948" spans="1:14" x14ac:dyDescent="0.3">
      <c r="A1948" t="s">
        <v>9</v>
      </c>
      <c r="B1948" t="s">
        <v>194</v>
      </c>
      <c r="C1948" t="s">
        <v>29</v>
      </c>
      <c r="D1948" t="s">
        <v>7</v>
      </c>
      <c r="E1948" t="s">
        <v>8</v>
      </c>
      <c r="F1948" s="5">
        <v>43266</v>
      </c>
      <c r="G1948">
        <v>729373586</v>
      </c>
      <c r="H1948" s="5">
        <v>43286</v>
      </c>
      <c r="I1948">
        <v>6707</v>
      </c>
      <c r="J1948" s="8">
        <v>651.21</v>
      </c>
      <c r="K1948" s="8">
        <v>524.96</v>
      </c>
      <c r="L1948" s="8">
        <v>4367665.47</v>
      </c>
      <c r="M1948" s="8">
        <v>3520906.72</v>
      </c>
      <c r="N1948" s="8">
        <v>846758.75</v>
      </c>
    </row>
    <row r="1949" spans="1:14" x14ac:dyDescent="0.3">
      <c r="A1949" t="s">
        <v>9</v>
      </c>
      <c r="B1949" t="s">
        <v>114</v>
      </c>
      <c r="C1949" t="s">
        <v>45</v>
      </c>
      <c r="D1949" t="s">
        <v>7</v>
      </c>
      <c r="E1949" t="s">
        <v>4</v>
      </c>
      <c r="F1949" s="5">
        <v>44550</v>
      </c>
      <c r="G1949">
        <v>991761863</v>
      </c>
      <c r="H1949" s="5">
        <v>44554</v>
      </c>
      <c r="I1949">
        <v>3229</v>
      </c>
      <c r="J1949" s="8">
        <v>9.33</v>
      </c>
      <c r="K1949" s="8">
        <v>6.92</v>
      </c>
      <c r="L1949" s="8">
        <v>30126.57</v>
      </c>
      <c r="M1949" s="8">
        <v>22344.68</v>
      </c>
      <c r="N1949" s="8">
        <v>7781.89</v>
      </c>
    </row>
    <row r="1950" spans="1:14" x14ac:dyDescent="0.3">
      <c r="A1950" t="s">
        <v>26</v>
      </c>
      <c r="B1950" t="s">
        <v>72</v>
      </c>
      <c r="C1950" t="s">
        <v>31</v>
      </c>
      <c r="D1950" t="s">
        <v>3</v>
      </c>
      <c r="E1950" t="s">
        <v>15</v>
      </c>
      <c r="F1950" s="5">
        <v>42446</v>
      </c>
      <c r="G1950">
        <v>445075738</v>
      </c>
      <c r="H1950" s="5">
        <v>42456</v>
      </c>
      <c r="I1950">
        <v>6656</v>
      </c>
      <c r="J1950" s="8">
        <v>437.2</v>
      </c>
      <c r="K1950" s="8">
        <v>263.33</v>
      </c>
      <c r="L1950" s="8">
        <v>2910003.2000000002</v>
      </c>
      <c r="M1950" s="8">
        <v>1752724.48</v>
      </c>
      <c r="N1950" s="8">
        <v>1157278.72</v>
      </c>
    </row>
    <row r="1951" spans="1:14" x14ac:dyDescent="0.3">
      <c r="A1951" t="s">
        <v>17</v>
      </c>
      <c r="B1951" t="s">
        <v>42</v>
      </c>
      <c r="C1951" t="s">
        <v>22</v>
      </c>
      <c r="D1951" t="s">
        <v>3</v>
      </c>
      <c r="E1951" t="s">
        <v>15</v>
      </c>
      <c r="F1951" s="5">
        <v>43691</v>
      </c>
      <c r="G1951">
        <v>773739039</v>
      </c>
      <c r="H1951" s="5">
        <v>43721</v>
      </c>
      <c r="I1951">
        <v>5431</v>
      </c>
      <c r="J1951" s="8">
        <v>109.28</v>
      </c>
      <c r="K1951" s="8">
        <v>35.840000000000003</v>
      </c>
      <c r="L1951" s="8">
        <v>593499.68000000005</v>
      </c>
      <c r="M1951" s="8">
        <v>194647.04000000001</v>
      </c>
      <c r="N1951" s="8">
        <v>398852.64</v>
      </c>
    </row>
    <row r="1952" spans="1:14" x14ac:dyDescent="0.3">
      <c r="A1952" t="s">
        <v>20</v>
      </c>
      <c r="B1952" t="s">
        <v>183</v>
      </c>
      <c r="C1952" t="s">
        <v>19</v>
      </c>
      <c r="D1952" t="s">
        <v>7</v>
      </c>
      <c r="E1952" t="s">
        <v>4</v>
      </c>
      <c r="F1952" s="5">
        <v>43253</v>
      </c>
      <c r="G1952">
        <v>582488095</v>
      </c>
      <c r="H1952" s="5">
        <v>43274</v>
      </c>
      <c r="I1952">
        <v>26</v>
      </c>
      <c r="J1952" s="8">
        <v>81.73</v>
      </c>
      <c r="K1952" s="8">
        <v>56.67</v>
      </c>
      <c r="L1952" s="8">
        <v>2124.98</v>
      </c>
      <c r="M1952" s="8">
        <v>1473.42</v>
      </c>
      <c r="N1952" s="8">
        <v>651.55999999999995</v>
      </c>
    </row>
    <row r="1953" spans="1:14" x14ac:dyDescent="0.3">
      <c r="A1953" t="s">
        <v>17</v>
      </c>
      <c r="B1953" t="s">
        <v>28</v>
      </c>
      <c r="C1953" t="s">
        <v>14</v>
      </c>
      <c r="D1953" t="s">
        <v>3</v>
      </c>
      <c r="E1953" t="s">
        <v>8</v>
      </c>
      <c r="F1953" s="5">
        <v>44913</v>
      </c>
      <c r="G1953">
        <v>346371734</v>
      </c>
      <c r="H1953" s="5">
        <v>44578</v>
      </c>
      <c r="I1953">
        <v>7948</v>
      </c>
      <c r="J1953" s="8">
        <v>205.7</v>
      </c>
      <c r="K1953" s="8">
        <v>117.11</v>
      </c>
      <c r="L1953" s="8">
        <v>1634903.6</v>
      </c>
      <c r="M1953" s="8">
        <v>930790.28</v>
      </c>
      <c r="N1953" s="8">
        <v>704113.32</v>
      </c>
    </row>
    <row r="1954" spans="1:14" x14ac:dyDescent="0.3">
      <c r="A1954" t="s">
        <v>9</v>
      </c>
      <c r="B1954" t="s">
        <v>91</v>
      </c>
      <c r="C1954" t="s">
        <v>19</v>
      </c>
      <c r="D1954" t="s">
        <v>7</v>
      </c>
      <c r="E1954" t="s">
        <v>8</v>
      </c>
      <c r="F1954" s="5">
        <v>44498</v>
      </c>
      <c r="G1954">
        <v>160751283</v>
      </c>
      <c r="H1954" s="5">
        <v>44513</v>
      </c>
      <c r="I1954">
        <v>8732</v>
      </c>
      <c r="J1954" s="8">
        <v>81.73</v>
      </c>
      <c r="K1954" s="8">
        <v>56.67</v>
      </c>
      <c r="L1954" s="8">
        <v>713666.36</v>
      </c>
      <c r="M1954" s="8">
        <v>494842.44</v>
      </c>
      <c r="N1954" s="8">
        <v>218823.92</v>
      </c>
    </row>
    <row r="1955" spans="1:14" x14ac:dyDescent="0.3">
      <c r="A1955" t="s">
        <v>12</v>
      </c>
      <c r="B1955" t="s">
        <v>180</v>
      </c>
      <c r="C1955" t="s">
        <v>29</v>
      </c>
      <c r="D1955" t="s">
        <v>7</v>
      </c>
      <c r="E1955" t="s">
        <v>15</v>
      </c>
      <c r="F1955" s="5">
        <v>42105</v>
      </c>
      <c r="G1955">
        <v>191300570</v>
      </c>
      <c r="H1955" s="5">
        <v>42130</v>
      </c>
      <c r="I1955">
        <v>8945</v>
      </c>
      <c r="J1955" s="8">
        <v>651.21</v>
      </c>
      <c r="K1955" s="8">
        <v>524.96</v>
      </c>
      <c r="L1955" s="8">
        <v>5825073.4500000002</v>
      </c>
      <c r="M1955" s="8">
        <v>4695767.2</v>
      </c>
      <c r="N1955" s="8">
        <v>1129306.25</v>
      </c>
    </row>
    <row r="1956" spans="1:14" x14ac:dyDescent="0.3">
      <c r="A1956" t="s">
        <v>0</v>
      </c>
      <c r="B1956" t="s">
        <v>144</v>
      </c>
      <c r="C1956" t="s">
        <v>6</v>
      </c>
      <c r="D1956" t="s">
        <v>3</v>
      </c>
      <c r="E1956" t="s">
        <v>4</v>
      </c>
      <c r="F1956" s="5">
        <v>43494</v>
      </c>
      <c r="G1956">
        <v>224005925</v>
      </c>
      <c r="H1956" s="5">
        <v>43514</v>
      </c>
      <c r="I1956">
        <v>7186</v>
      </c>
      <c r="J1956" s="8">
        <v>152.58000000000001</v>
      </c>
      <c r="K1956" s="8">
        <v>97.44</v>
      </c>
      <c r="L1956" s="8">
        <v>1096439.8799999999</v>
      </c>
      <c r="M1956" s="8">
        <v>700203.84</v>
      </c>
      <c r="N1956" s="8">
        <v>396236.04</v>
      </c>
    </row>
    <row r="1957" spans="1:14" x14ac:dyDescent="0.3">
      <c r="A1957" t="s">
        <v>17</v>
      </c>
      <c r="B1957" t="s">
        <v>43</v>
      </c>
      <c r="C1957" t="s">
        <v>11</v>
      </c>
      <c r="D1957" t="s">
        <v>3</v>
      </c>
      <c r="E1957" t="s">
        <v>15</v>
      </c>
      <c r="F1957" s="5">
        <v>42735</v>
      </c>
      <c r="G1957">
        <v>115166175</v>
      </c>
      <c r="H1957" s="5">
        <v>42783</v>
      </c>
      <c r="I1957">
        <v>9085</v>
      </c>
      <c r="J1957" s="8">
        <v>47.45</v>
      </c>
      <c r="K1957" s="8">
        <v>31.79</v>
      </c>
      <c r="L1957" s="8">
        <v>431083.25</v>
      </c>
      <c r="M1957" s="8">
        <v>288812.15000000002</v>
      </c>
      <c r="N1957" s="8">
        <v>142271.1</v>
      </c>
    </row>
    <row r="1958" spans="1:14" x14ac:dyDescent="0.3">
      <c r="A1958" t="s">
        <v>9</v>
      </c>
      <c r="B1958" t="s">
        <v>164</v>
      </c>
      <c r="C1958" t="s">
        <v>65</v>
      </c>
      <c r="D1958" t="s">
        <v>3</v>
      </c>
      <c r="E1958" t="s">
        <v>23</v>
      </c>
      <c r="F1958" s="5">
        <v>42788</v>
      </c>
      <c r="G1958">
        <v>241392648</v>
      </c>
      <c r="H1958" s="5">
        <v>42810</v>
      </c>
      <c r="I1958">
        <v>2304</v>
      </c>
      <c r="J1958" s="8">
        <v>668.27</v>
      </c>
      <c r="K1958" s="8">
        <v>502.54</v>
      </c>
      <c r="L1958" s="8">
        <v>1539694.08</v>
      </c>
      <c r="M1958" s="8">
        <v>1157852.1599999999</v>
      </c>
      <c r="N1958" s="8">
        <v>381841.91999999998</v>
      </c>
    </row>
    <row r="1959" spans="1:14" x14ac:dyDescent="0.3">
      <c r="A1959" t="s">
        <v>0</v>
      </c>
      <c r="B1959" t="s">
        <v>101</v>
      </c>
      <c r="C1959" t="s">
        <v>45</v>
      </c>
      <c r="D1959" t="s">
        <v>3</v>
      </c>
      <c r="E1959" t="s">
        <v>8</v>
      </c>
      <c r="F1959" s="5">
        <v>42388</v>
      </c>
      <c r="G1959">
        <v>149609172</v>
      </c>
      <c r="H1959" s="5">
        <v>42431</v>
      </c>
      <c r="I1959">
        <v>1533</v>
      </c>
      <c r="J1959" s="8">
        <v>9.33</v>
      </c>
      <c r="K1959" s="8">
        <v>6.92</v>
      </c>
      <c r="L1959" s="8">
        <v>14302.89</v>
      </c>
      <c r="M1959" s="8">
        <v>10608.36</v>
      </c>
      <c r="N1959" s="8">
        <v>3694.53</v>
      </c>
    </row>
    <row r="1960" spans="1:14" x14ac:dyDescent="0.3">
      <c r="A1960" t="s">
        <v>26</v>
      </c>
      <c r="B1960" t="s">
        <v>187</v>
      </c>
      <c r="C1960" t="s">
        <v>29</v>
      </c>
      <c r="D1960" t="s">
        <v>7</v>
      </c>
      <c r="E1960" t="s">
        <v>8</v>
      </c>
      <c r="F1960" s="5">
        <v>42847</v>
      </c>
      <c r="G1960">
        <v>807052075</v>
      </c>
      <c r="H1960" s="5">
        <v>42871</v>
      </c>
      <c r="I1960">
        <v>3498</v>
      </c>
      <c r="J1960" s="8">
        <v>651.21</v>
      </c>
      <c r="K1960" s="8">
        <v>524.96</v>
      </c>
      <c r="L1960" s="8">
        <v>2277932.58</v>
      </c>
      <c r="M1960" s="8">
        <v>1836310.08</v>
      </c>
      <c r="N1960" s="8">
        <v>441622.5</v>
      </c>
    </row>
    <row r="1961" spans="1:14" x14ac:dyDescent="0.3">
      <c r="A1961" t="s">
        <v>0</v>
      </c>
      <c r="B1961" t="s">
        <v>147</v>
      </c>
      <c r="C1961" t="s">
        <v>2</v>
      </c>
      <c r="D1961" t="s">
        <v>3</v>
      </c>
      <c r="E1961" t="s">
        <v>4</v>
      </c>
      <c r="F1961" s="5">
        <v>43182</v>
      </c>
      <c r="G1961">
        <v>551270186</v>
      </c>
      <c r="H1961" s="5">
        <v>43199</v>
      </c>
      <c r="I1961">
        <v>1953</v>
      </c>
      <c r="J1961" s="8">
        <v>255.28</v>
      </c>
      <c r="K1961" s="8">
        <v>159.41999999999999</v>
      </c>
      <c r="L1961" s="8">
        <v>498561.84</v>
      </c>
      <c r="M1961" s="8">
        <v>311347.26</v>
      </c>
      <c r="N1961" s="8">
        <v>187214.58</v>
      </c>
    </row>
    <row r="1962" spans="1:14" x14ac:dyDescent="0.3">
      <c r="A1962" t="s">
        <v>17</v>
      </c>
      <c r="B1962" t="s">
        <v>149</v>
      </c>
      <c r="C1962" t="s">
        <v>22</v>
      </c>
      <c r="D1962" t="s">
        <v>3</v>
      </c>
      <c r="E1962" t="s">
        <v>4</v>
      </c>
      <c r="F1962" s="5">
        <v>42485</v>
      </c>
      <c r="G1962">
        <v>940124833</v>
      </c>
      <c r="H1962" s="5">
        <v>42524</v>
      </c>
      <c r="I1962">
        <v>2685</v>
      </c>
      <c r="J1962" s="8">
        <v>109.28</v>
      </c>
      <c r="K1962" s="8">
        <v>35.840000000000003</v>
      </c>
      <c r="L1962" s="8">
        <v>293416.8</v>
      </c>
      <c r="M1962" s="8">
        <v>96230.399999999994</v>
      </c>
      <c r="N1962" s="8">
        <v>197186.4</v>
      </c>
    </row>
    <row r="1963" spans="1:14" x14ac:dyDescent="0.3">
      <c r="A1963" t="s">
        <v>9</v>
      </c>
      <c r="B1963" t="s">
        <v>106</v>
      </c>
      <c r="C1963" t="s">
        <v>36</v>
      </c>
      <c r="D1963" t="s">
        <v>3</v>
      </c>
      <c r="E1963" t="s">
        <v>23</v>
      </c>
      <c r="F1963" s="5">
        <v>42087</v>
      </c>
      <c r="G1963">
        <v>901789844</v>
      </c>
      <c r="H1963" s="5">
        <v>42129</v>
      </c>
      <c r="I1963">
        <v>8509</v>
      </c>
      <c r="J1963" s="8">
        <v>421.89</v>
      </c>
      <c r="K1963" s="8">
        <v>364.69</v>
      </c>
      <c r="L1963" s="8">
        <v>3589862.01</v>
      </c>
      <c r="M1963" s="8">
        <v>3103147.21</v>
      </c>
      <c r="N1963" s="8">
        <v>486714.8</v>
      </c>
    </row>
    <row r="1964" spans="1:14" x14ac:dyDescent="0.3">
      <c r="A1964" t="s">
        <v>20</v>
      </c>
      <c r="B1964" t="s">
        <v>71</v>
      </c>
      <c r="C1964" t="s">
        <v>36</v>
      </c>
      <c r="D1964" t="s">
        <v>3</v>
      </c>
      <c r="E1964" t="s">
        <v>15</v>
      </c>
      <c r="F1964" s="5">
        <v>44285</v>
      </c>
      <c r="G1964">
        <v>784751546</v>
      </c>
      <c r="H1964" s="5">
        <v>44327</v>
      </c>
      <c r="I1964">
        <v>4276</v>
      </c>
      <c r="J1964" s="8">
        <v>421.89</v>
      </c>
      <c r="K1964" s="8">
        <v>364.69</v>
      </c>
      <c r="L1964" s="8">
        <v>1804001.64</v>
      </c>
      <c r="M1964" s="8">
        <v>1559414.44</v>
      </c>
      <c r="N1964" s="8">
        <v>244587.2</v>
      </c>
    </row>
    <row r="1965" spans="1:14" x14ac:dyDescent="0.3">
      <c r="A1965" t="s">
        <v>26</v>
      </c>
      <c r="B1965" t="s">
        <v>130</v>
      </c>
      <c r="C1965" t="s">
        <v>19</v>
      </c>
      <c r="D1965" t="s">
        <v>3</v>
      </c>
      <c r="E1965" t="s">
        <v>4</v>
      </c>
      <c r="F1965" s="5">
        <v>42761</v>
      </c>
      <c r="G1965">
        <v>107808768</v>
      </c>
      <c r="H1965" s="5">
        <v>42808</v>
      </c>
      <c r="I1965">
        <v>1865</v>
      </c>
      <c r="J1965" s="8">
        <v>81.73</v>
      </c>
      <c r="K1965" s="8">
        <v>56.67</v>
      </c>
      <c r="L1965" s="8">
        <v>152426.45000000001</v>
      </c>
      <c r="M1965" s="8">
        <v>105689.55</v>
      </c>
      <c r="N1965" s="8">
        <v>46736.9</v>
      </c>
    </row>
    <row r="1966" spans="1:14" x14ac:dyDescent="0.3">
      <c r="A1966" t="s">
        <v>12</v>
      </c>
      <c r="B1966" t="s">
        <v>76</v>
      </c>
      <c r="C1966" t="s">
        <v>2</v>
      </c>
      <c r="D1966" t="s">
        <v>7</v>
      </c>
      <c r="E1966" t="s">
        <v>15</v>
      </c>
      <c r="F1966" s="5">
        <v>42441</v>
      </c>
      <c r="G1966">
        <v>710072839</v>
      </c>
      <c r="H1966" s="5">
        <v>42463</v>
      </c>
      <c r="I1966">
        <v>5187</v>
      </c>
      <c r="J1966" s="8">
        <v>255.28</v>
      </c>
      <c r="K1966" s="8">
        <v>159.41999999999999</v>
      </c>
      <c r="L1966" s="8">
        <v>1324137.3600000001</v>
      </c>
      <c r="M1966" s="8">
        <v>826911.54</v>
      </c>
      <c r="N1966" s="8">
        <v>497225.82</v>
      </c>
    </row>
    <row r="1967" spans="1:14" x14ac:dyDescent="0.3">
      <c r="A1967" t="s">
        <v>26</v>
      </c>
      <c r="B1967" t="s">
        <v>155</v>
      </c>
      <c r="C1967" t="s">
        <v>45</v>
      </c>
      <c r="D1967" t="s">
        <v>3</v>
      </c>
      <c r="E1967" t="s">
        <v>15</v>
      </c>
      <c r="F1967" s="5">
        <v>43866</v>
      </c>
      <c r="G1967">
        <v>900967586</v>
      </c>
      <c r="H1967" s="5">
        <v>43893</v>
      </c>
      <c r="I1967">
        <v>5185</v>
      </c>
      <c r="J1967" s="8">
        <v>9.33</v>
      </c>
      <c r="K1967" s="8">
        <v>6.92</v>
      </c>
      <c r="L1967" s="8">
        <v>48376.05</v>
      </c>
      <c r="M1967" s="8">
        <v>35880.199999999997</v>
      </c>
      <c r="N1967" s="8">
        <v>12495.85</v>
      </c>
    </row>
    <row r="1968" spans="1:14" x14ac:dyDescent="0.3">
      <c r="A1968" t="s">
        <v>9</v>
      </c>
      <c r="B1968" t="s">
        <v>96</v>
      </c>
      <c r="C1968" t="s">
        <v>29</v>
      </c>
      <c r="D1968" t="s">
        <v>3</v>
      </c>
      <c r="E1968" t="s">
        <v>4</v>
      </c>
      <c r="F1968" s="5">
        <v>42695</v>
      </c>
      <c r="G1968">
        <v>410229337</v>
      </c>
      <c r="H1968" s="5">
        <v>42726</v>
      </c>
      <c r="I1968">
        <v>4832</v>
      </c>
      <c r="J1968" s="8">
        <v>651.21</v>
      </c>
      <c r="K1968" s="8">
        <v>524.96</v>
      </c>
      <c r="L1968" s="8">
        <v>3146646.72</v>
      </c>
      <c r="M1968" s="8">
        <v>2536606.7200000002</v>
      </c>
      <c r="N1968" s="8">
        <v>610040</v>
      </c>
    </row>
    <row r="1969" spans="1:14" x14ac:dyDescent="0.3">
      <c r="A1969" t="s">
        <v>9</v>
      </c>
      <c r="B1969" t="s">
        <v>60</v>
      </c>
      <c r="C1969" t="s">
        <v>11</v>
      </c>
      <c r="D1969" t="s">
        <v>3</v>
      </c>
      <c r="E1969" t="s">
        <v>15</v>
      </c>
      <c r="F1969" s="5">
        <v>42829</v>
      </c>
      <c r="G1969">
        <v>837906920</v>
      </c>
      <c r="H1969" s="5">
        <v>42871</v>
      </c>
      <c r="I1969">
        <v>4133</v>
      </c>
      <c r="J1969" s="8">
        <v>47.45</v>
      </c>
      <c r="K1969" s="8">
        <v>31.79</v>
      </c>
      <c r="L1969" s="8">
        <v>196110.85</v>
      </c>
      <c r="M1969" s="8">
        <v>131388.07</v>
      </c>
      <c r="N1969" s="8">
        <v>64722.78</v>
      </c>
    </row>
    <row r="1970" spans="1:14" x14ac:dyDescent="0.3">
      <c r="A1970" t="s">
        <v>9</v>
      </c>
      <c r="B1970" t="s">
        <v>184</v>
      </c>
      <c r="C1970" t="s">
        <v>65</v>
      </c>
      <c r="D1970" t="s">
        <v>3</v>
      </c>
      <c r="E1970" t="s">
        <v>8</v>
      </c>
      <c r="F1970" s="5">
        <v>42399</v>
      </c>
      <c r="G1970">
        <v>704361665</v>
      </c>
      <c r="H1970" s="5">
        <v>42430</v>
      </c>
      <c r="I1970">
        <v>5124</v>
      </c>
      <c r="J1970" s="8">
        <v>668.27</v>
      </c>
      <c r="K1970" s="8">
        <v>502.54</v>
      </c>
      <c r="L1970" s="8">
        <v>3424215.48</v>
      </c>
      <c r="M1970" s="8">
        <v>2575014.96</v>
      </c>
      <c r="N1970" s="8">
        <v>849200.52</v>
      </c>
    </row>
    <row r="1971" spans="1:14" x14ac:dyDescent="0.3">
      <c r="A1971" t="s">
        <v>9</v>
      </c>
      <c r="B1971" t="s">
        <v>37</v>
      </c>
      <c r="C1971" t="s">
        <v>6</v>
      </c>
      <c r="D1971" t="s">
        <v>7</v>
      </c>
      <c r="E1971" t="s">
        <v>4</v>
      </c>
      <c r="F1971" s="5">
        <v>43657</v>
      </c>
      <c r="G1971">
        <v>400267398</v>
      </c>
      <c r="H1971" s="5">
        <v>43666</v>
      </c>
      <c r="I1971">
        <v>6873</v>
      </c>
      <c r="J1971" s="8">
        <v>152.58000000000001</v>
      </c>
      <c r="K1971" s="8">
        <v>97.44</v>
      </c>
      <c r="L1971" s="8">
        <v>1048682.3400000001</v>
      </c>
      <c r="M1971" s="8">
        <v>669705.12</v>
      </c>
      <c r="N1971" s="8">
        <v>378977.22</v>
      </c>
    </row>
    <row r="1972" spans="1:14" x14ac:dyDescent="0.3">
      <c r="A1972" t="s">
        <v>26</v>
      </c>
      <c r="B1972" t="s">
        <v>109</v>
      </c>
      <c r="C1972" t="s">
        <v>57</v>
      </c>
      <c r="D1972" t="s">
        <v>7</v>
      </c>
      <c r="E1972" t="s">
        <v>4</v>
      </c>
      <c r="F1972" s="5">
        <v>44864</v>
      </c>
      <c r="G1972">
        <v>836610448</v>
      </c>
      <c r="H1972" s="5">
        <v>44914</v>
      </c>
      <c r="I1972">
        <v>478</v>
      </c>
      <c r="J1972" s="8">
        <v>154.06</v>
      </c>
      <c r="K1972" s="8">
        <v>90.93</v>
      </c>
      <c r="L1972" s="8">
        <v>73640.679999999993</v>
      </c>
      <c r="M1972" s="8">
        <v>43464.54</v>
      </c>
      <c r="N1972" s="8">
        <v>30176.14</v>
      </c>
    </row>
    <row r="1973" spans="1:14" x14ac:dyDescent="0.3">
      <c r="A1973" t="s">
        <v>26</v>
      </c>
      <c r="B1973" t="s">
        <v>125</v>
      </c>
      <c r="C1973" t="s">
        <v>14</v>
      </c>
      <c r="D1973" t="s">
        <v>3</v>
      </c>
      <c r="E1973" t="s">
        <v>23</v>
      </c>
      <c r="F1973" s="5">
        <v>43126</v>
      </c>
      <c r="G1973">
        <v>294689643</v>
      </c>
      <c r="H1973" s="5">
        <v>43138</v>
      </c>
      <c r="I1973">
        <v>4069</v>
      </c>
      <c r="J1973" s="8">
        <v>205.7</v>
      </c>
      <c r="K1973" s="8">
        <v>117.11</v>
      </c>
      <c r="L1973" s="8">
        <v>836993.3</v>
      </c>
      <c r="M1973" s="8">
        <v>476520.59</v>
      </c>
      <c r="N1973" s="8">
        <v>360472.71</v>
      </c>
    </row>
    <row r="1974" spans="1:14" x14ac:dyDescent="0.3">
      <c r="A1974" t="s">
        <v>26</v>
      </c>
      <c r="B1974" t="s">
        <v>199</v>
      </c>
      <c r="C1974" t="s">
        <v>11</v>
      </c>
      <c r="D1974" t="s">
        <v>3</v>
      </c>
      <c r="E1974" t="s">
        <v>4</v>
      </c>
      <c r="F1974" s="5">
        <v>42097</v>
      </c>
      <c r="G1974">
        <v>276116311</v>
      </c>
      <c r="H1974" s="5">
        <v>42120</v>
      </c>
      <c r="I1974">
        <v>7807</v>
      </c>
      <c r="J1974" s="8">
        <v>47.45</v>
      </c>
      <c r="K1974" s="8">
        <v>31.79</v>
      </c>
      <c r="L1974" s="8">
        <v>370442.15</v>
      </c>
      <c r="M1974" s="8">
        <v>248184.53</v>
      </c>
      <c r="N1974" s="8">
        <v>122257.62</v>
      </c>
    </row>
    <row r="1975" spans="1:14" x14ac:dyDescent="0.3">
      <c r="A1975" t="s">
        <v>17</v>
      </c>
      <c r="B1975" t="s">
        <v>85</v>
      </c>
      <c r="C1975" t="s">
        <v>36</v>
      </c>
      <c r="D1975" t="s">
        <v>7</v>
      </c>
      <c r="E1975" t="s">
        <v>4</v>
      </c>
      <c r="F1975" s="5">
        <v>44281</v>
      </c>
      <c r="G1975">
        <v>552814280</v>
      </c>
      <c r="H1975" s="5">
        <v>44326</v>
      </c>
      <c r="I1975">
        <v>8885</v>
      </c>
      <c r="J1975" s="8">
        <v>421.89</v>
      </c>
      <c r="K1975" s="8">
        <v>364.69</v>
      </c>
      <c r="L1975" s="8">
        <v>3748492.65</v>
      </c>
      <c r="M1975" s="8">
        <v>3240270.65</v>
      </c>
      <c r="N1975" s="8">
        <v>508222</v>
      </c>
    </row>
    <row r="1976" spans="1:14" x14ac:dyDescent="0.3">
      <c r="A1976" t="s">
        <v>12</v>
      </c>
      <c r="B1976" t="s">
        <v>32</v>
      </c>
      <c r="C1976" t="s">
        <v>29</v>
      </c>
      <c r="D1976" t="s">
        <v>7</v>
      </c>
      <c r="E1976" t="s">
        <v>23</v>
      </c>
      <c r="F1976" s="5">
        <v>42028</v>
      </c>
      <c r="G1976">
        <v>517019879</v>
      </c>
      <c r="H1976" s="5">
        <v>42032</v>
      </c>
      <c r="I1976">
        <v>6526</v>
      </c>
      <c r="J1976" s="8">
        <v>651.21</v>
      </c>
      <c r="K1976" s="8">
        <v>524.96</v>
      </c>
      <c r="L1976" s="8">
        <v>4249796.46</v>
      </c>
      <c r="M1976" s="8">
        <v>3425888.96</v>
      </c>
      <c r="N1976" s="8">
        <v>823907.5</v>
      </c>
    </row>
    <row r="1977" spans="1:14" x14ac:dyDescent="0.3">
      <c r="A1977" t="s">
        <v>9</v>
      </c>
      <c r="B1977" t="s">
        <v>154</v>
      </c>
      <c r="C1977" t="s">
        <v>36</v>
      </c>
      <c r="D1977" t="s">
        <v>3</v>
      </c>
      <c r="E1977" t="s">
        <v>8</v>
      </c>
      <c r="F1977" s="5">
        <v>43239</v>
      </c>
      <c r="G1977">
        <v>531281936</v>
      </c>
      <c r="H1977" s="5">
        <v>43254</v>
      </c>
      <c r="I1977">
        <v>6986</v>
      </c>
      <c r="J1977" s="8">
        <v>421.89</v>
      </c>
      <c r="K1977" s="8">
        <v>364.69</v>
      </c>
      <c r="L1977" s="8">
        <v>2947323.54</v>
      </c>
      <c r="M1977" s="8">
        <v>2547724.34</v>
      </c>
      <c r="N1977" s="8">
        <v>399599.2</v>
      </c>
    </row>
    <row r="1978" spans="1:14" x14ac:dyDescent="0.3">
      <c r="A1978" t="s">
        <v>0</v>
      </c>
      <c r="B1978" t="s">
        <v>94</v>
      </c>
      <c r="C1978" t="s">
        <v>11</v>
      </c>
      <c r="D1978" t="s">
        <v>3</v>
      </c>
      <c r="E1978" t="s">
        <v>8</v>
      </c>
      <c r="F1978" s="5">
        <v>43469</v>
      </c>
      <c r="G1978">
        <v>578461778</v>
      </c>
      <c r="H1978" s="5">
        <v>43474</v>
      </c>
      <c r="I1978">
        <v>8550</v>
      </c>
      <c r="J1978" s="8">
        <v>47.45</v>
      </c>
      <c r="K1978" s="8">
        <v>31.79</v>
      </c>
      <c r="L1978" s="8">
        <v>405697.5</v>
      </c>
      <c r="M1978" s="8">
        <v>271804.5</v>
      </c>
      <c r="N1978" s="8">
        <v>133893</v>
      </c>
    </row>
    <row r="1979" spans="1:14" x14ac:dyDescent="0.3">
      <c r="A1979" t="s">
        <v>26</v>
      </c>
      <c r="B1979" t="s">
        <v>99</v>
      </c>
      <c r="C1979" t="s">
        <v>57</v>
      </c>
      <c r="D1979" t="s">
        <v>7</v>
      </c>
      <c r="E1979" t="s">
        <v>15</v>
      </c>
      <c r="F1979" s="5">
        <v>43857</v>
      </c>
      <c r="G1979">
        <v>711733233</v>
      </c>
      <c r="H1979" s="5">
        <v>43899</v>
      </c>
      <c r="I1979">
        <v>6535</v>
      </c>
      <c r="J1979" s="8">
        <v>154.06</v>
      </c>
      <c r="K1979" s="8">
        <v>90.93</v>
      </c>
      <c r="L1979" s="8">
        <v>1006782.1</v>
      </c>
      <c r="M1979" s="8">
        <v>594227.55000000005</v>
      </c>
      <c r="N1979" s="8">
        <v>412554.55</v>
      </c>
    </row>
    <row r="1980" spans="1:14" x14ac:dyDescent="0.3">
      <c r="A1980" t="s">
        <v>12</v>
      </c>
      <c r="B1980" t="s">
        <v>180</v>
      </c>
      <c r="C1980" t="s">
        <v>2</v>
      </c>
      <c r="D1980" t="s">
        <v>7</v>
      </c>
      <c r="E1980" t="s">
        <v>15</v>
      </c>
      <c r="F1980" s="5">
        <v>43735</v>
      </c>
      <c r="G1980">
        <v>604582631</v>
      </c>
      <c r="H1980" s="5">
        <v>43738</v>
      </c>
      <c r="I1980">
        <v>8291</v>
      </c>
      <c r="J1980" s="8">
        <v>255.28</v>
      </c>
      <c r="K1980" s="8">
        <v>159.41999999999999</v>
      </c>
      <c r="L1980" s="8">
        <v>2116526.48</v>
      </c>
      <c r="M1980" s="8">
        <v>1321751.22</v>
      </c>
      <c r="N1980" s="8">
        <v>794775.26</v>
      </c>
    </row>
    <row r="1981" spans="1:14" x14ac:dyDescent="0.3">
      <c r="A1981" t="s">
        <v>9</v>
      </c>
      <c r="B1981" t="s">
        <v>165</v>
      </c>
      <c r="C1981" t="s">
        <v>31</v>
      </c>
      <c r="D1981" t="s">
        <v>3</v>
      </c>
      <c r="E1981" t="s">
        <v>8</v>
      </c>
      <c r="F1981" s="5">
        <v>42906</v>
      </c>
      <c r="G1981">
        <v>900808799</v>
      </c>
      <c r="H1981" s="5">
        <v>42914</v>
      </c>
      <c r="I1981">
        <v>8196</v>
      </c>
      <c r="J1981" s="8">
        <v>437.2</v>
      </c>
      <c r="K1981" s="8">
        <v>263.33</v>
      </c>
      <c r="L1981" s="8">
        <v>3583291.2</v>
      </c>
      <c r="M1981" s="8">
        <v>2158252.6800000002</v>
      </c>
      <c r="N1981" s="8">
        <v>1425038.52</v>
      </c>
    </row>
    <row r="1982" spans="1:14" x14ac:dyDescent="0.3">
      <c r="A1982" t="s">
        <v>12</v>
      </c>
      <c r="B1982" t="s">
        <v>108</v>
      </c>
      <c r="C1982" t="s">
        <v>2</v>
      </c>
      <c r="D1982" t="s">
        <v>3</v>
      </c>
      <c r="E1982" t="s">
        <v>15</v>
      </c>
      <c r="F1982" s="5">
        <v>42447</v>
      </c>
      <c r="G1982">
        <v>964523065</v>
      </c>
      <c r="H1982" s="5">
        <v>42484</v>
      </c>
      <c r="I1982">
        <v>2664</v>
      </c>
      <c r="J1982" s="8">
        <v>255.28</v>
      </c>
      <c r="K1982" s="8">
        <v>159.41999999999999</v>
      </c>
      <c r="L1982" s="8">
        <v>680065.92</v>
      </c>
      <c r="M1982" s="8">
        <v>424694.88</v>
      </c>
      <c r="N1982" s="8">
        <v>255371.04</v>
      </c>
    </row>
    <row r="1983" spans="1:14" x14ac:dyDescent="0.3">
      <c r="A1983" t="s">
        <v>26</v>
      </c>
      <c r="B1983" t="s">
        <v>126</v>
      </c>
      <c r="C1983" t="s">
        <v>65</v>
      </c>
      <c r="D1983" t="s">
        <v>3</v>
      </c>
      <c r="E1983" t="s">
        <v>23</v>
      </c>
      <c r="F1983" s="5">
        <v>42129</v>
      </c>
      <c r="G1983">
        <v>230149257</v>
      </c>
      <c r="H1983" s="5">
        <v>42137</v>
      </c>
      <c r="I1983">
        <v>5134</v>
      </c>
      <c r="J1983" s="8">
        <v>668.27</v>
      </c>
      <c r="K1983" s="8">
        <v>502.54</v>
      </c>
      <c r="L1983" s="8">
        <v>3430898.18</v>
      </c>
      <c r="M1983" s="8">
        <v>2580040.36</v>
      </c>
      <c r="N1983" s="8">
        <v>850857.82</v>
      </c>
    </row>
    <row r="1984" spans="1:14" x14ac:dyDescent="0.3">
      <c r="A1984" t="s">
        <v>20</v>
      </c>
      <c r="B1984" t="s">
        <v>54</v>
      </c>
      <c r="C1984" t="s">
        <v>31</v>
      </c>
      <c r="D1984" t="s">
        <v>7</v>
      </c>
      <c r="E1984" t="s">
        <v>8</v>
      </c>
      <c r="F1984" s="5">
        <v>43727</v>
      </c>
      <c r="G1984">
        <v>452423703</v>
      </c>
      <c r="H1984" s="5">
        <v>43732</v>
      </c>
      <c r="I1984">
        <v>1082</v>
      </c>
      <c r="J1984" s="8">
        <v>437.2</v>
      </c>
      <c r="K1984" s="8">
        <v>263.33</v>
      </c>
      <c r="L1984" s="8">
        <v>473050.4</v>
      </c>
      <c r="M1984" s="8">
        <v>284923.06</v>
      </c>
      <c r="N1984" s="8">
        <v>188127.34</v>
      </c>
    </row>
    <row r="1985" spans="1:14" x14ac:dyDescent="0.3">
      <c r="A1985" t="s">
        <v>9</v>
      </c>
      <c r="B1985" t="s">
        <v>10</v>
      </c>
      <c r="C1985" t="s">
        <v>36</v>
      </c>
      <c r="D1985" t="s">
        <v>3</v>
      </c>
      <c r="E1985" t="s">
        <v>23</v>
      </c>
      <c r="F1985" s="5">
        <v>42026</v>
      </c>
      <c r="G1985">
        <v>756395232</v>
      </c>
      <c r="H1985" s="5">
        <v>42076</v>
      </c>
      <c r="I1985">
        <v>3013</v>
      </c>
      <c r="J1985" s="8">
        <v>421.89</v>
      </c>
      <c r="K1985" s="8">
        <v>364.69</v>
      </c>
      <c r="L1985" s="8">
        <v>1271154.57</v>
      </c>
      <c r="M1985" s="8">
        <v>1098810.97</v>
      </c>
      <c r="N1985" s="8">
        <v>172343.6</v>
      </c>
    </row>
    <row r="1986" spans="1:14" x14ac:dyDescent="0.3">
      <c r="A1986" t="s">
        <v>26</v>
      </c>
      <c r="B1986" t="s">
        <v>51</v>
      </c>
      <c r="C1986" t="s">
        <v>57</v>
      </c>
      <c r="D1986" t="s">
        <v>3</v>
      </c>
      <c r="E1986" t="s">
        <v>15</v>
      </c>
      <c r="F1986" s="5">
        <v>42580</v>
      </c>
      <c r="G1986">
        <v>787425172</v>
      </c>
      <c r="H1986" s="5">
        <v>42604</v>
      </c>
      <c r="I1986">
        <v>5462</v>
      </c>
      <c r="J1986" s="8">
        <v>154.06</v>
      </c>
      <c r="K1986" s="8">
        <v>90.93</v>
      </c>
      <c r="L1986" s="8">
        <v>841475.72</v>
      </c>
      <c r="M1986" s="8">
        <v>496659.66</v>
      </c>
      <c r="N1986" s="8">
        <v>344816.06</v>
      </c>
    </row>
    <row r="1987" spans="1:14" x14ac:dyDescent="0.3">
      <c r="A1987" t="s">
        <v>9</v>
      </c>
      <c r="B1987" t="s">
        <v>194</v>
      </c>
      <c r="C1987" t="s">
        <v>22</v>
      </c>
      <c r="D1987" t="s">
        <v>3</v>
      </c>
      <c r="E1987" t="s">
        <v>8</v>
      </c>
      <c r="F1987" s="5">
        <v>44106</v>
      </c>
      <c r="G1987">
        <v>261187350</v>
      </c>
      <c r="H1987" s="5">
        <v>44107</v>
      </c>
      <c r="I1987">
        <v>9996</v>
      </c>
      <c r="J1987" s="8">
        <v>109.28</v>
      </c>
      <c r="K1987" s="8">
        <v>35.840000000000003</v>
      </c>
      <c r="L1987" s="8">
        <v>1092362.8799999999</v>
      </c>
      <c r="M1987" s="8">
        <v>358256.64000000001</v>
      </c>
      <c r="N1987" s="8">
        <v>734106.24</v>
      </c>
    </row>
    <row r="1988" spans="1:14" x14ac:dyDescent="0.3">
      <c r="A1988" t="s">
        <v>17</v>
      </c>
      <c r="B1988" t="s">
        <v>131</v>
      </c>
      <c r="C1988" t="s">
        <v>31</v>
      </c>
      <c r="D1988" t="s">
        <v>3</v>
      </c>
      <c r="E1988" t="s">
        <v>15</v>
      </c>
      <c r="F1988" s="5">
        <v>43206</v>
      </c>
      <c r="G1988">
        <v>313668096</v>
      </c>
      <c r="H1988" s="5">
        <v>43224</v>
      </c>
      <c r="I1988">
        <v>215</v>
      </c>
      <c r="J1988" s="8">
        <v>437.2</v>
      </c>
      <c r="K1988" s="8">
        <v>263.33</v>
      </c>
      <c r="L1988" s="8">
        <v>93998</v>
      </c>
      <c r="M1988" s="8">
        <v>56615.95</v>
      </c>
      <c r="N1988" s="8">
        <v>37382.050000000003</v>
      </c>
    </row>
    <row r="1989" spans="1:14" x14ac:dyDescent="0.3">
      <c r="A1989" t="s">
        <v>0</v>
      </c>
      <c r="B1989" t="s">
        <v>5</v>
      </c>
      <c r="C1989" t="s">
        <v>36</v>
      </c>
      <c r="D1989" t="s">
        <v>7</v>
      </c>
      <c r="E1989" t="s">
        <v>8</v>
      </c>
      <c r="F1989" s="5">
        <v>43105</v>
      </c>
      <c r="G1989">
        <v>351166236</v>
      </c>
      <c r="H1989" s="5">
        <v>43152</v>
      </c>
      <c r="I1989">
        <v>6748</v>
      </c>
      <c r="J1989" s="8">
        <v>421.89</v>
      </c>
      <c r="K1989" s="8">
        <v>364.69</v>
      </c>
      <c r="L1989" s="8">
        <v>2846913.72</v>
      </c>
      <c r="M1989" s="8">
        <v>2460928.12</v>
      </c>
      <c r="N1989" s="8">
        <v>385985.6</v>
      </c>
    </row>
    <row r="1990" spans="1:14" x14ac:dyDescent="0.3">
      <c r="A1990" t="s">
        <v>12</v>
      </c>
      <c r="B1990" t="s">
        <v>107</v>
      </c>
      <c r="C1990" t="s">
        <v>31</v>
      </c>
      <c r="D1990" t="s">
        <v>7</v>
      </c>
      <c r="E1990" t="s">
        <v>8</v>
      </c>
      <c r="F1990" s="5">
        <v>43608</v>
      </c>
      <c r="G1990">
        <v>300293099</v>
      </c>
      <c r="H1990" s="5">
        <v>43634</v>
      </c>
      <c r="I1990">
        <v>2256</v>
      </c>
      <c r="J1990" s="8">
        <v>437.2</v>
      </c>
      <c r="K1990" s="8">
        <v>263.33</v>
      </c>
      <c r="L1990" s="8">
        <v>986323.2</v>
      </c>
      <c r="M1990" s="8">
        <v>594072.48</v>
      </c>
      <c r="N1990" s="8">
        <v>392250.72</v>
      </c>
    </row>
    <row r="1991" spans="1:14" x14ac:dyDescent="0.3">
      <c r="A1991" t="s">
        <v>12</v>
      </c>
      <c r="B1991" t="s">
        <v>166</v>
      </c>
      <c r="C1991" t="s">
        <v>65</v>
      </c>
      <c r="D1991" t="s">
        <v>3</v>
      </c>
      <c r="E1991" t="s">
        <v>23</v>
      </c>
      <c r="F1991" s="5">
        <v>44260</v>
      </c>
      <c r="G1991">
        <v>157972514</v>
      </c>
      <c r="H1991" s="5">
        <v>44290</v>
      </c>
      <c r="I1991">
        <v>6432</v>
      </c>
      <c r="J1991" s="8">
        <v>668.27</v>
      </c>
      <c r="K1991" s="8">
        <v>502.54</v>
      </c>
      <c r="L1991" s="8">
        <v>4298312.6399999997</v>
      </c>
      <c r="M1991" s="8">
        <v>3232337.28</v>
      </c>
      <c r="N1991" s="8">
        <v>1065975.3600000001</v>
      </c>
    </row>
    <row r="1992" spans="1:14" x14ac:dyDescent="0.3">
      <c r="A1992" t="s">
        <v>17</v>
      </c>
      <c r="B1992" t="s">
        <v>176</v>
      </c>
      <c r="C1992" t="s">
        <v>57</v>
      </c>
      <c r="D1992" t="s">
        <v>7</v>
      </c>
      <c r="E1992" t="s">
        <v>4</v>
      </c>
      <c r="F1992" s="5">
        <v>43372</v>
      </c>
      <c r="G1992">
        <v>441440808</v>
      </c>
      <c r="H1992" s="5">
        <v>43421</v>
      </c>
      <c r="I1992">
        <v>1000</v>
      </c>
      <c r="J1992" s="8">
        <v>154.06</v>
      </c>
      <c r="K1992" s="8">
        <v>90.93</v>
      </c>
      <c r="L1992" s="8">
        <v>154060</v>
      </c>
      <c r="M1992" s="8">
        <v>90930</v>
      </c>
      <c r="N1992" s="8">
        <v>63130</v>
      </c>
    </row>
    <row r="1993" spans="1:14" x14ac:dyDescent="0.3">
      <c r="A1993" t="s">
        <v>26</v>
      </c>
      <c r="B1993" t="s">
        <v>72</v>
      </c>
      <c r="C1993" t="s">
        <v>19</v>
      </c>
      <c r="D1993" t="s">
        <v>7</v>
      </c>
      <c r="E1993" t="s">
        <v>23</v>
      </c>
      <c r="F1993" s="5">
        <v>43690</v>
      </c>
      <c r="G1993">
        <v>838246810</v>
      </c>
      <c r="H1993" s="5">
        <v>43698</v>
      </c>
      <c r="I1993">
        <v>4714</v>
      </c>
      <c r="J1993" s="8">
        <v>81.73</v>
      </c>
      <c r="K1993" s="8">
        <v>56.67</v>
      </c>
      <c r="L1993" s="8">
        <v>385275.22</v>
      </c>
      <c r="M1993" s="8">
        <v>267142.38</v>
      </c>
      <c r="N1993" s="8">
        <v>118132.84</v>
      </c>
    </row>
    <row r="1994" spans="1:14" x14ac:dyDescent="0.3">
      <c r="A1994" t="s">
        <v>17</v>
      </c>
      <c r="B1994" t="s">
        <v>75</v>
      </c>
      <c r="C1994" t="s">
        <v>65</v>
      </c>
      <c r="D1994" t="s">
        <v>7</v>
      </c>
      <c r="E1994" t="s">
        <v>4</v>
      </c>
      <c r="F1994" s="5">
        <v>43656</v>
      </c>
      <c r="G1994">
        <v>656251847</v>
      </c>
      <c r="H1994" s="5">
        <v>43706</v>
      </c>
      <c r="I1994">
        <v>8360</v>
      </c>
      <c r="J1994" s="8">
        <v>668.27</v>
      </c>
      <c r="K1994" s="8">
        <v>502.54</v>
      </c>
      <c r="L1994" s="8">
        <v>5586737.2000000002</v>
      </c>
      <c r="M1994" s="8">
        <v>4201234.4000000004</v>
      </c>
      <c r="N1994" s="8">
        <v>1385502.8</v>
      </c>
    </row>
    <row r="1995" spans="1:14" x14ac:dyDescent="0.3">
      <c r="A1995" t="s">
        <v>12</v>
      </c>
      <c r="B1995" t="s">
        <v>16</v>
      </c>
      <c r="C1995" t="s">
        <v>65</v>
      </c>
      <c r="D1995" t="s">
        <v>7</v>
      </c>
      <c r="E1995" t="s">
        <v>8</v>
      </c>
      <c r="F1995" s="5">
        <v>42905</v>
      </c>
      <c r="G1995">
        <v>173629748</v>
      </c>
      <c r="H1995" s="5">
        <v>42905</v>
      </c>
      <c r="I1995">
        <v>9756</v>
      </c>
      <c r="J1995" s="8">
        <v>668.27</v>
      </c>
      <c r="K1995" s="8">
        <v>502.54</v>
      </c>
      <c r="L1995" s="8">
        <v>6519642.1200000001</v>
      </c>
      <c r="M1995" s="8">
        <v>4902780.24</v>
      </c>
      <c r="N1995" s="8">
        <v>1616861.88</v>
      </c>
    </row>
    <row r="1996" spans="1:14" x14ac:dyDescent="0.3">
      <c r="A1996" t="s">
        <v>9</v>
      </c>
      <c r="B1996" t="s">
        <v>105</v>
      </c>
      <c r="C1996" t="s">
        <v>22</v>
      </c>
      <c r="D1996" t="s">
        <v>7</v>
      </c>
      <c r="E1996" t="s">
        <v>15</v>
      </c>
      <c r="F1996" s="5">
        <v>43236</v>
      </c>
      <c r="G1996">
        <v>188866841</v>
      </c>
      <c r="H1996" s="5">
        <v>43240</v>
      </c>
      <c r="I1996">
        <v>8750</v>
      </c>
      <c r="J1996" s="8">
        <v>109.28</v>
      </c>
      <c r="K1996" s="8">
        <v>35.840000000000003</v>
      </c>
      <c r="L1996" s="8">
        <v>956200</v>
      </c>
      <c r="M1996" s="8">
        <v>313600</v>
      </c>
      <c r="N1996" s="8">
        <v>642600</v>
      </c>
    </row>
    <row r="1997" spans="1:14" x14ac:dyDescent="0.3">
      <c r="A1997" t="s">
        <v>20</v>
      </c>
      <c r="B1997" t="s">
        <v>140</v>
      </c>
      <c r="C1997" t="s">
        <v>11</v>
      </c>
      <c r="D1997" t="s">
        <v>7</v>
      </c>
      <c r="E1997" t="s">
        <v>15</v>
      </c>
      <c r="F1997" s="5">
        <v>43525</v>
      </c>
      <c r="G1997">
        <v>670761954</v>
      </c>
      <c r="H1997" s="5">
        <v>43566</v>
      </c>
      <c r="I1997">
        <v>2223</v>
      </c>
      <c r="J1997" s="8">
        <v>47.45</v>
      </c>
      <c r="K1997" s="8">
        <v>31.79</v>
      </c>
      <c r="L1997" s="8">
        <v>105481.35</v>
      </c>
      <c r="M1997" s="8">
        <v>70669.17</v>
      </c>
      <c r="N1997" s="8">
        <v>34812.18</v>
      </c>
    </row>
    <row r="1998" spans="1:14" x14ac:dyDescent="0.3">
      <c r="A1998" t="s">
        <v>26</v>
      </c>
      <c r="B1998" t="s">
        <v>77</v>
      </c>
      <c r="C1998" t="s">
        <v>14</v>
      </c>
      <c r="D1998" t="s">
        <v>7</v>
      </c>
      <c r="E1998" t="s">
        <v>4</v>
      </c>
      <c r="F1998" s="5">
        <v>42464</v>
      </c>
      <c r="G1998">
        <v>308426415</v>
      </c>
      <c r="H1998" s="5">
        <v>42466</v>
      </c>
      <c r="I1998">
        <v>9085</v>
      </c>
      <c r="J1998" s="8">
        <v>205.7</v>
      </c>
      <c r="K1998" s="8">
        <v>117.11</v>
      </c>
      <c r="L1998" s="8">
        <v>1868784.5</v>
      </c>
      <c r="M1998" s="8">
        <v>1063944.3500000001</v>
      </c>
      <c r="N1998" s="8">
        <v>804840.15</v>
      </c>
    </row>
    <row r="1999" spans="1:14" x14ac:dyDescent="0.3">
      <c r="A1999" t="s">
        <v>12</v>
      </c>
      <c r="B1999" t="s">
        <v>61</v>
      </c>
      <c r="C1999" t="s">
        <v>14</v>
      </c>
      <c r="D1999" t="s">
        <v>3</v>
      </c>
      <c r="E1999" t="s">
        <v>8</v>
      </c>
      <c r="F1999" s="5">
        <v>42286</v>
      </c>
      <c r="G1999">
        <v>561284053</v>
      </c>
      <c r="H1999" s="5">
        <v>42308</v>
      </c>
      <c r="I1999">
        <v>5279</v>
      </c>
      <c r="J1999" s="8">
        <v>205.7</v>
      </c>
      <c r="K1999" s="8">
        <v>117.11</v>
      </c>
      <c r="L1999" s="8">
        <v>1085890.3</v>
      </c>
      <c r="M1999" s="8">
        <v>618223.68999999994</v>
      </c>
      <c r="N1999" s="8">
        <v>467666.61</v>
      </c>
    </row>
    <row r="2000" spans="1:14" x14ac:dyDescent="0.3">
      <c r="A2000" t="s">
        <v>9</v>
      </c>
      <c r="B2000" t="s">
        <v>110</v>
      </c>
      <c r="C2000" t="s">
        <v>65</v>
      </c>
      <c r="D2000" t="s">
        <v>3</v>
      </c>
      <c r="E2000" t="s">
        <v>8</v>
      </c>
      <c r="F2000" s="5">
        <v>44000</v>
      </c>
      <c r="G2000">
        <v>709071195</v>
      </c>
      <c r="H2000" s="5">
        <v>44045</v>
      </c>
      <c r="I2000">
        <v>8778</v>
      </c>
      <c r="J2000" s="8">
        <v>668.27</v>
      </c>
      <c r="K2000" s="8">
        <v>502.54</v>
      </c>
      <c r="L2000" s="8">
        <v>5866074.0599999996</v>
      </c>
      <c r="M2000" s="8">
        <v>4411296.12</v>
      </c>
      <c r="N2000" s="8">
        <v>1454777.94</v>
      </c>
    </row>
    <row r="2001" spans="1:14" x14ac:dyDescent="0.3">
      <c r="A2001" t="s">
        <v>26</v>
      </c>
      <c r="B2001" t="s">
        <v>152</v>
      </c>
      <c r="C2001" t="s">
        <v>65</v>
      </c>
      <c r="D2001" t="s">
        <v>3</v>
      </c>
      <c r="E2001" t="s">
        <v>4</v>
      </c>
      <c r="F2001" s="5">
        <v>44542</v>
      </c>
      <c r="G2001">
        <v>101836669</v>
      </c>
      <c r="H2001" s="5">
        <v>44544</v>
      </c>
      <c r="I2001">
        <v>4588</v>
      </c>
      <c r="J2001" s="8">
        <v>668.27</v>
      </c>
      <c r="K2001" s="8">
        <v>502.54</v>
      </c>
      <c r="L2001" s="8">
        <v>3066022.76</v>
      </c>
      <c r="M2001" s="8">
        <v>2305653.52</v>
      </c>
      <c r="N2001" s="8">
        <v>760369.24</v>
      </c>
    </row>
    <row r="2002" spans="1:14" x14ac:dyDescent="0.3">
      <c r="A2002" t="s">
        <v>17</v>
      </c>
      <c r="B2002" t="s">
        <v>59</v>
      </c>
      <c r="C2002" t="s">
        <v>19</v>
      </c>
      <c r="D2002" t="s">
        <v>3</v>
      </c>
      <c r="E2002" t="s">
        <v>4</v>
      </c>
      <c r="F2002" s="5">
        <v>43580</v>
      </c>
      <c r="G2002">
        <v>409941804</v>
      </c>
      <c r="H2002" s="5">
        <v>43624</v>
      </c>
      <c r="I2002">
        <v>9744</v>
      </c>
      <c r="J2002" s="8">
        <v>81.73</v>
      </c>
      <c r="K2002" s="8">
        <v>56.67</v>
      </c>
      <c r="L2002" s="8">
        <v>796377.12</v>
      </c>
      <c r="M2002" s="8">
        <v>552192.48</v>
      </c>
      <c r="N2002" s="8">
        <v>244184.64</v>
      </c>
    </row>
    <row r="2003" spans="1:14" x14ac:dyDescent="0.3">
      <c r="A2003" t="s">
        <v>9</v>
      </c>
      <c r="B2003" t="s">
        <v>193</v>
      </c>
      <c r="C2003" t="s">
        <v>14</v>
      </c>
      <c r="D2003" t="s">
        <v>3</v>
      </c>
      <c r="E2003" t="s">
        <v>15</v>
      </c>
      <c r="F2003" s="5">
        <v>44180</v>
      </c>
      <c r="G2003">
        <v>674060428</v>
      </c>
      <c r="H2003" s="5">
        <v>44182</v>
      </c>
      <c r="I2003">
        <v>8315</v>
      </c>
      <c r="J2003" s="8">
        <v>205.7</v>
      </c>
      <c r="K2003" s="8">
        <v>117.11</v>
      </c>
      <c r="L2003" s="8">
        <v>1710395.5</v>
      </c>
      <c r="M2003" s="8">
        <v>973769.65</v>
      </c>
      <c r="N2003" s="8">
        <v>736625.85</v>
      </c>
    </row>
    <row r="2004" spans="1:14" x14ac:dyDescent="0.3">
      <c r="A2004" t="s">
        <v>17</v>
      </c>
      <c r="B2004" t="s">
        <v>25</v>
      </c>
      <c r="C2004" t="s">
        <v>29</v>
      </c>
      <c r="D2004" t="s">
        <v>7</v>
      </c>
      <c r="E2004" t="s">
        <v>8</v>
      </c>
      <c r="F2004" s="5">
        <v>42327</v>
      </c>
      <c r="G2004">
        <v>455178868</v>
      </c>
      <c r="H2004" s="5">
        <v>42353</v>
      </c>
      <c r="I2004">
        <v>6397</v>
      </c>
      <c r="J2004" s="8">
        <v>651.21</v>
      </c>
      <c r="K2004" s="8">
        <v>524.96</v>
      </c>
      <c r="L2004" s="8">
        <v>4165790.37</v>
      </c>
      <c r="M2004" s="8">
        <v>3358169.12</v>
      </c>
      <c r="N2004" s="8">
        <v>807621.25</v>
      </c>
    </row>
    <row r="2005" spans="1:14" x14ac:dyDescent="0.3">
      <c r="A2005" t="s">
        <v>9</v>
      </c>
      <c r="B2005" t="s">
        <v>69</v>
      </c>
      <c r="C2005" t="s">
        <v>31</v>
      </c>
      <c r="D2005" t="s">
        <v>7</v>
      </c>
      <c r="E2005" t="s">
        <v>8</v>
      </c>
      <c r="F2005" s="5">
        <v>42670</v>
      </c>
      <c r="G2005">
        <v>284595954</v>
      </c>
      <c r="H2005" s="5">
        <v>42672</v>
      </c>
      <c r="I2005">
        <v>7122</v>
      </c>
      <c r="J2005" s="8">
        <v>437.2</v>
      </c>
      <c r="K2005" s="8">
        <v>263.33</v>
      </c>
      <c r="L2005" s="8">
        <v>3113738.4</v>
      </c>
      <c r="M2005" s="8">
        <v>1875436.26</v>
      </c>
      <c r="N2005" s="8">
        <v>1238302.1399999999</v>
      </c>
    </row>
    <row r="2006" spans="1:14" x14ac:dyDescent="0.3">
      <c r="A2006" t="s">
        <v>26</v>
      </c>
      <c r="B2006" t="s">
        <v>77</v>
      </c>
      <c r="C2006" t="s">
        <v>36</v>
      </c>
      <c r="D2006" t="s">
        <v>3</v>
      </c>
      <c r="E2006" t="s">
        <v>8</v>
      </c>
      <c r="F2006" s="5">
        <v>44401</v>
      </c>
      <c r="G2006">
        <v>313923013</v>
      </c>
      <c r="H2006" s="5">
        <v>44431</v>
      </c>
      <c r="I2006">
        <v>5650</v>
      </c>
      <c r="J2006" s="8">
        <v>421.89</v>
      </c>
      <c r="K2006" s="8">
        <v>364.69</v>
      </c>
      <c r="L2006" s="8">
        <v>2383678.5</v>
      </c>
      <c r="M2006" s="8">
        <v>2060498.5</v>
      </c>
      <c r="N2006" s="8">
        <v>323180</v>
      </c>
    </row>
    <row r="2007" spans="1:14" x14ac:dyDescent="0.3">
      <c r="A2007" t="s">
        <v>17</v>
      </c>
      <c r="B2007" t="s">
        <v>131</v>
      </c>
      <c r="C2007" t="s">
        <v>22</v>
      </c>
      <c r="D2007" t="s">
        <v>3</v>
      </c>
      <c r="E2007" t="s">
        <v>15</v>
      </c>
      <c r="F2007" s="5">
        <v>42326</v>
      </c>
      <c r="G2007">
        <v>765083873</v>
      </c>
      <c r="H2007" s="5">
        <v>42374</v>
      </c>
      <c r="I2007">
        <v>4175</v>
      </c>
      <c r="J2007" s="8">
        <v>109.28</v>
      </c>
      <c r="K2007" s="8">
        <v>35.840000000000003</v>
      </c>
      <c r="L2007" s="8">
        <v>456244</v>
      </c>
      <c r="M2007" s="8">
        <v>149632</v>
      </c>
      <c r="N2007" s="8">
        <v>306612</v>
      </c>
    </row>
    <row r="2008" spans="1:14" x14ac:dyDescent="0.3">
      <c r="A2008" t="s">
        <v>9</v>
      </c>
      <c r="B2008" t="s">
        <v>178</v>
      </c>
      <c r="C2008" t="s">
        <v>2</v>
      </c>
      <c r="D2008" t="s">
        <v>7</v>
      </c>
      <c r="E2008" t="s">
        <v>8</v>
      </c>
      <c r="F2008" s="5">
        <v>42496</v>
      </c>
      <c r="G2008">
        <v>580314862</v>
      </c>
      <c r="H2008" s="5">
        <v>42502</v>
      </c>
      <c r="I2008">
        <v>6918</v>
      </c>
      <c r="J2008" s="8">
        <v>255.28</v>
      </c>
      <c r="K2008" s="8">
        <v>159.41999999999999</v>
      </c>
      <c r="L2008" s="8">
        <v>1766027.04</v>
      </c>
      <c r="M2008" s="8">
        <v>1102867.56</v>
      </c>
      <c r="N2008" s="8">
        <v>663159.48</v>
      </c>
    </row>
    <row r="2009" spans="1:14" x14ac:dyDescent="0.3">
      <c r="A2009" t="s">
        <v>0</v>
      </c>
      <c r="B2009" t="s">
        <v>160</v>
      </c>
      <c r="C2009" t="s">
        <v>36</v>
      </c>
      <c r="D2009" t="s">
        <v>7</v>
      </c>
      <c r="E2009" t="s">
        <v>8</v>
      </c>
      <c r="F2009" s="5">
        <v>44539</v>
      </c>
      <c r="G2009">
        <v>572164809</v>
      </c>
      <c r="H2009" s="5">
        <v>44221</v>
      </c>
      <c r="I2009">
        <v>5137</v>
      </c>
      <c r="J2009" s="8">
        <v>421.89</v>
      </c>
      <c r="K2009" s="8">
        <v>364.69</v>
      </c>
      <c r="L2009" s="8">
        <v>2167248.9300000002</v>
      </c>
      <c r="M2009" s="8">
        <v>1873412.53</v>
      </c>
      <c r="N2009" s="8">
        <v>293836.40000000002</v>
      </c>
    </row>
    <row r="2010" spans="1:14" x14ac:dyDescent="0.3">
      <c r="A2010" t="s">
        <v>12</v>
      </c>
      <c r="B2010" t="s">
        <v>13</v>
      </c>
      <c r="C2010" t="s">
        <v>11</v>
      </c>
      <c r="D2010" t="s">
        <v>3</v>
      </c>
      <c r="E2010" t="s">
        <v>8</v>
      </c>
      <c r="F2010" s="5">
        <v>44662</v>
      </c>
      <c r="G2010">
        <v>273495042</v>
      </c>
      <c r="H2010" s="5">
        <v>44682</v>
      </c>
      <c r="I2010">
        <v>2115</v>
      </c>
      <c r="J2010" s="8">
        <v>47.45</v>
      </c>
      <c r="K2010" s="8">
        <v>31.79</v>
      </c>
      <c r="L2010" s="8">
        <v>100356.75</v>
      </c>
      <c r="M2010" s="8">
        <v>67235.850000000006</v>
      </c>
      <c r="N2010" s="8">
        <v>33120.9</v>
      </c>
    </row>
    <row r="2011" spans="1:14" x14ac:dyDescent="0.3">
      <c r="A2011" t="s">
        <v>17</v>
      </c>
      <c r="B2011" t="s">
        <v>86</v>
      </c>
      <c r="C2011" t="s">
        <v>36</v>
      </c>
      <c r="D2011" t="s">
        <v>7</v>
      </c>
      <c r="E2011" t="s">
        <v>23</v>
      </c>
      <c r="F2011" s="5">
        <v>42466</v>
      </c>
      <c r="G2011">
        <v>187479388</v>
      </c>
      <c r="H2011" s="5">
        <v>42484</v>
      </c>
      <c r="I2011">
        <v>8172</v>
      </c>
      <c r="J2011" s="8">
        <v>421.89</v>
      </c>
      <c r="K2011" s="8">
        <v>364.69</v>
      </c>
      <c r="L2011" s="8">
        <v>3447685.08</v>
      </c>
      <c r="M2011" s="8">
        <v>2980246.68</v>
      </c>
      <c r="N2011" s="8">
        <v>467438.4</v>
      </c>
    </row>
    <row r="2012" spans="1:14" x14ac:dyDescent="0.3">
      <c r="A2012" t="s">
        <v>9</v>
      </c>
      <c r="B2012" t="s">
        <v>56</v>
      </c>
      <c r="C2012" t="s">
        <v>6</v>
      </c>
      <c r="D2012" t="s">
        <v>3</v>
      </c>
      <c r="E2012" t="s">
        <v>15</v>
      </c>
      <c r="F2012" s="5">
        <v>43517</v>
      </c>
      <c r="G2012">
        <v>437604176</v>
      </c>
      <c r="H2012" s="5">
        <v>43562</v>
      </c>
      <c r="I2012">
        <v>5655</v>
      </c>
      <c r="J2012" s="8">
        <v>152.58000000000001</v>
      </c>
      <c r="K2012" s="8">
        <v>97.44</v>
      </c>
      <c r="L2012" s="8">
        <v>862839.9</v>
      </c>
      <c r="M2012" s="8">
        <v>551023.19999999995</v>
      </c>
      <c r="N2012" s="8">
        <v>311816.7</v>
      </c>
    </row>
    <row r="2013" spans="1:14" x14ac:dyDescent="0.3">
      <c r="A2013" t="s">
        <v>39</v>
      </c>
      <c r="B2013" t="s">
        <v>128</v>
      </c>
      <c r="C2013" t="s">
        <v>11</v>
      </c>
      <c r="D2013" t="s">
        <v>7</v>
      </c>
      <c r="E2013" t="s">
        <v>4</v>
      </c>
      <c r="F2013" s="5">
        <v>44463</v>
      </c>
      <c r="G2013">
        <v>317668235</v>
      </c>
      <c r="H2013" s="5">
        <v>44507</v>
      </c>
      <c r="I2013">
        <v>3945</v>
      </c>
      <c r="J2013" s="8">
        <v>47.45</v>
      </c>
      <c r="K2013" s="8">
        <v>31.79</v>
      </c>
      <c r="L2013" s="8">
        <v>187190.25</v>
      </c>
      <c r="M2013" s="8">
        <v>125411.55</v>
      </c>
      <c r="N2013" s="8">
        <v>61778.7</v>
      </c>
    </row>
    <row r="2014" spans="1:14" x14ac:dyDescent="0.3">
      <c r="A2014" t="s">
        <v>17</v>
      </c>
      <c r="B2014" t="s">
        <v>163</v>
      </c>
      <c r="C2014" t="s">
        <v>31</v>
      </c>
      <c r="D2014" t="s">
        <v>7</v>
      </c>
      <c r="E2014" t="s">
        <v>23</v>
      </c>
      <c r="F2014" s="5">
        <v>42491</v>
      </c>
      <c r="G2014">
        <v>541782891</v>
      </c>
      <c r="H2014" s="5">
        <v>42511</v>
      </c>
      <c r="I2014">
        <v>4452</v>
      </c>
      <c r="J2014" s="8">
        <v>437.2</v>
      </c>
      <c r="K2014" s="8">
        <v>263.33</v>
      </c>
      <c r="L2014" s="8">
        <v>1946414.4</v>
      </c>
      <c r="M2014" s="8">
        <v>1172345.1599999999</v>
      </c>
      <c r="N2014" s="8">
        <v>774069.24</v>
      </c>
    </row>
    <row r="2015" spans="1:14" x14ac:dyDescent="0.3">
      <c r="A2015" t="s">
        <v>0</v>
      </c>
      <c r="B2015" t="s">
        <v>34</v>
      </c>
      <c r="C2015" t="s">
        <v>29</v>
      </c>
      <c r="D2015" t="s">
        <v>3</v>
      </c>
      <c r="E2015" t="s">
        <v>4</v>
      </c>
      <c r="F2015" s="5">
        <v>43609</v>
      </c>
      <c r="G2015">
        <v>994371974</v>
      </c>
      <c r="H2015" s="5">
        <v>43628</v>
      </c>
      <c r="I2015">
        <v>5619</v>
      </c>
      <c r="J2015" s="8">
        <v>651.21</v>
      </c>
      <c r="K2015" s="8">
        <v>524.96</v>
      </c>
      <c r="L2015" s="8">
        <v>3659148.99</v>
      </c>
      <c r="M2015" s="8">
        <v>2949750.24</v>
      </c>
      <c r="N2015" s="8">
        <v>709398.75</v>
      </c>
    </row>
    <row r="2016" spans="1:14" x14ac:dyDescent="0.3">
      <c r="A2016" t="s">
        <v>26</v>
      </c>
      <c r="B2016" t="s">
        <v>58</v>
      </c>
      <c r="C2016" t="s">
        <v>14</v>
      </c>
      <c r="D2016" t="s">
        <v>3</v>
      </c>
      <c r="E2016" t="s">
        <v>15</v>
      </c>
      <c r="F2016" s="5">
        <v>43514</v>
      </c>
      <c r="G2016">
        <v>280171811</v>
      </c>
      <c r="H2016" s="5">
        <v>43562</v>
      </c>
      <c r="I2016">
        <v>7920</v>
      </c>
      <c r="J2016" s="8">
        <v>205.7</v>
      </c>
      <c r="K2016" s="8">
        <v>117.11</v>
      </c>
      <c r="L2016" s="8">
        <v>1629144</v>
      </c>
      <c r="M2016" s="8">
        <v>927511.2</v>
      </c>
      <c r="N2016" s="8">
        <v>701632.8</v>
      </c>
    </row>
    <row r="2017" spans="1:14" x14ac:dyDescent="0.3">
      <c r="A2017" t="s">
        <v>26</v>
      </c>
      <c r="B2017" t="s">
        <v>58</v>
      </c>
      <c r="C2017" t="s">
        <v>65</v>
      </c>
      <c r="D2017" t="s">
        <v>3</v>
      </c>
      <c r="E2017" t="s">
        <v>4</v>
      </c>
      <c r="F2017" s="5">
        <v>42182</v>
      </c>
      <c r="G2017">
        <v>674231231</v>
      </c>
      <c r="H2017" s="5">
        <v>42183</v>
      </c>
      <c r="I2017">
        <v>8859</v>
      </c>
      <c r="J2017" s="8">
        <v>668.27</v>
      </c>
      <c r="K2017" s="8">
        <v>502.54</v>
      </c>
      <c r="L2017" s="8">
        <v>5920203.9299999997</v>
      </c>
      <c r="M2017" s="8">
        <v>4452001.8600000003</v>
      </c>
      <c r="N2017" s="8">
        <v>1468202.07</v>
      </c>
    </row>
    <row r="2018" spans="1:14" x14ac:dyDescent="0.3">
      <c r="A2018" t="s">
        <v>26</v>
      </c>
      <c r="B2018" t="s">
        <v>116</v>
      </c>
      <c r="C2018" t="s">
        <v>29</v>
      </c>
      <c r="D2018" t="s">
        <v>3</v>
      </c>
      <c r="E2018" t="s">
        <v>8</v>
      </c>
      <c r="F2018" s="5">
        <v>43783</v>
      </c>
      <c r="G2018">
        <v>471911561</v>
      </c>
      <c r="H2018" s="5">
        <v>43823</v>
      </c>
      <c r="I2018">
        <v>7973</v>
      </c>
      <c r="J2018" s="8">
        <v>651.21</v>
      </c>
      <c r="K2018" s="8">
        <v>524.96</v>
      </c>
      <c r="L2018" s="8">
        <v>5192097.33</v>
      </c>
      <c r="M2018" s="8">
        <v>4185506.08</v>
      </c>
      <c r="N2018" s="8">
        <v>1006591.25</v>
      </c>
    </row>
    <row r="2019" spans="1:14" x14ac:dyDescent="0.3">
      <c r="A2019" t="s">
        <v>12</v>
      </c>
      <c r="B2019" t="s">
        <v>166</v>
      </c>
      <c r="C2019" t="s">
        <v>6</v>
      </c>
      <c r="D2019" t="s">
        <v>3</v>
      </c>
      <c r="E2019" t="s">
        <v>23</v>
      </c>
      <c r="F2019" s="5">
        <v>43149</v>
      </c>
      <c r="G2019">
        <v>738886630</v>
      </c>
      <c r="H2019" s="5">
        <v>43159</v>
      </c>
      <c r="I2019">
        <v>1828</v>
      </c>
      <c r="J2019" s="8">
        <v>152.58000000000001</v>
      </c>
      <c r="K2019" s="8">
        <v>97.44</v>
      </c>
      <c r="L2019" s="8">
        <v>278916.24</v>
      </c>
      <c r="M2019" s="8">
        <v>178120.32000000001</v>
      </c>
      <c r="N2019" s="8">
        <v>100795.92</v>
      </c>
    </row>
    <row r="2020" spans="1:14" x14ac:dyDescent="0.3">
      <c r="A2020" t="s">
        <v>39</v>
      </c>
      <c r="B2020" t="s">
        <v>196</v>
      </c>
      <c r="C2020" t="s">
        <v>11</v>
      </c>
      <c r="D2020" t="s">
        <v>3</v>
      </c>
      <c r="E2020" t="s">
        <v>4</v>
      </c>
      <c r="F2020" s="5">
        <v>42229</v>
      </c>
      <c r="G2020">
        <v>361142766</v>
      </c>
      <c r="H2020" s="5">
        <v>42252</v>
      </c>
      <c r="I2020">
        <v>9025</v>
      </c>
      <c r="J2020" s="8">
        <v>47.45</v>
      </c>
      <c r="K2020" s="8">
        <v>31.79</v>
      </c>
      <c r="L2020" s="8">
        <v>428236.25</v>
      </c>
      <c r="M2020" s="8">
        <v>286904.75</v>
      </c>
      <c r="N2020" s="8">
        <v>141331.5</v>
      </c>
    </row>
    <row r="2021" spans="1:14" x14ac:dyDescent="0.3">
      <c r="A2021" t="s">
        <v>9</v>
      </c>
      <c r="B2021" t="s">
        <v>167</v>
      </c>
      <c r="C2021" t="s">
        <v>11</v>
      </c>
      <c r="D2021" t="s">
        <v>7</v>
      </c>
      <c r="E2021" t="s">
        <v>23</v>
      </c>
      <c r="F2021" s="5">
        <v>43439</v>
      </c>
      <c r="G2021">
        <v>994978797</v>
      </c>
      <c r="H2021" s="5">
        <v>42006</v>
      </c>
      <c r="I2021">
        <v>5192</v>
      </c>
      <c r="J2021" s="8">
        <v>47.45</v>
      </c>
      <c r="K2021" s="8">
        <v>31.79</v>
      </c>
      <c r="L2021" s="8">
        <v>246360.4</v>
      </c>
      <c r="M2021" s="8">
        <v>165053.68</v>
      </c>
      <c r="N2021" s="8">
        <v>81306.720000000001</v>
      </c>
    </row>
    <row r="2022" spans="1:14" x14ac:dyDescent="0.3">
      <c r="A2022" t="s">
        <v>9</v>
      </c>
      <c r="B2022" t="s">
        <v>165</v>
      </c>
      <c r="C2022" t="s">
        <v>11</v>
      </c>
      <c r="D2022" t="s">
        <v>7</v>
      </c>
      <c r="E2022" t="s">
        <v>23</v>
      </c>
      <c r="F2022" s="5">
        <v>42855</v>
      </c>
      <c r="G2022">
        <v>317006051</v>
      </c>
      <c r="H2022" s="5">
        <v>42891</v>
      </c>
      <c r="I2022">
        <v>7990</v>
      </c>
      <c r="J2022" s="8">
        <v>47.45</v>
      </c>
      <c r="K2022" s="8">
        <v>31.79</v>
      </c>
      <c r="L2022" s="8">
        <v>379125.5</v>
      </c>
      <c r="M2022" s="8">
        <v>254002.1</v>
      </c>
      <c r="N2022" s="8">
        <v>125123.4</v>
      </c>
    </row>
    <row r="2023" spans="1:14" x14ac:dyDescent="0.3">
      <c r="A2023" t="s">
        <v>26</v>
      </c>
      <c r="B2023" t="s">
        <v>109</v>
      </c>
      <c r="C2023" t="s">
        <v>6</v>
      </c>
      <c r="D2023" t="s">
        <v>3</v>
      </c>
      <c r="E2023" t="s">
        <v>4</v>
      </c>
      <c r="F2023" s="5">
        <v>44636</v>
      </c>
      <c r="G2023">
        <v>574148356</v>
      </c>
      <c r="H2023" s="5">
        <v>44685</v>
      </c>
      <c r="I2023">
        <v>2112</v>
      </c>
      <c r="J2023" s="8">
        <v>152.58000000000001</v>
      </c>
      <c r="K2023" s="8">
        <v>97.44</v>
      </c>
      <c r="L2023" s="8">
        <v>322248.96000000002</v>
      </c>
      <c r="M2023" s="8">
        <v>205793.28</v>
      </c>
      <c r="N2023" s="8">
        <v>116455.67999999999</v>
      </c>
    </row>
    <row r="2024" spans="1:14" x14ac:dyDescent="0.3">
      <c r="A2024" t="s">
        <v>9</v>
      </c>
      <c r="B2024" t="s">
        <v>49</v>
      </c>
      <c r="C2024" t="s">
        <v>19</v>
      </c>
      <c r="D2024" t="s">
        <v>3</v>
      </c>
      <c r="E2024" t="s">
        <v>23</v>
      </c>
      <c r="F2024" s="5">
        <v>43940</v>
      </c>
      <c r="G2024">
        <v>933642041</v>
      </c>
      <c r="H2024" s="5">
        <v>43970</v>
      </c>
      <c r="I2024">
        <v>4282</v>
      </c>
      <c r="J2024" s="8">
        <v>81.73</v>
      </c>
      <c r="K2024" s="8">
        <v>56.67</v>
      </c>
      <c r="L2024" s="8">
        <v>349967.86</v>
      </c>
      <c r="M2024" s="8">
        <v>242660.94</v>
      </c>
      <c r="N2024" s="8">
        <v>107306.92</v>
      </c>
    </row>
    <row r="2025" spans="1:14" x14ac:dyDescent="0.3">
      <c r="A2025" t="s">
        <v>12</v>
      </c>
      <c r="B2025" t="s">
        <v>108</v>
      </c>
      <c r="C2025" t="s">
        <v>2</v>
      </c>
      <c r="D2025" t="s">
        <v>3</v>
      </c>
      <c r="E2025" t="s">
        <v>4</v>
      </c>
      <c r="F2025" s="5">
        <v>42704</v>
      </c>
      <c r="G2025">
        <v>633035933</v>
      </c>
      <c r="H2025" s="5">
        <v>42735</v>
      </c>
      <c r="I2025">
        <v>8255</v>
      </c>
      <c r="J2025" s="8">
        <v>255.28</v>
      </c>
      <c r="K2025" s="8">
        <v>159.41999999999999</v>
      </c>
      <c r="L2025" s="8">
        <v>2107336.4</v>
      </c>
      <c r="M2025" s="8">
        <v>1316012.1000000001</v>
      </c>
      <c r="N2025" s="8">
        <v>791324.3</v>
      </c>
    </row>
    <row r="2026" spans="1:14" x14ac:dyDescent="0.3">
      <c r="A2026" t="s">
        <v>12</v>
      </c>
      <c r="B2026" t="s">
        <v>62</v>
      </c>
      <c r="C2026" t="s">
        <v>6</v>
      </c>
      <c r="D2026" t="s">
        <v>3</v>
      </c>
      <c r="E2026" t="s">
        <v>8</v>
      </c>
      <c r="F2026" s="5">
        <v>44871</v>
      </c>
      <c r="G2026">
        <v>330191361</v>
      </c>
      <c r="H2026" s="5">
        <v>44888</v>
      </c>
      <c r="I2026">
        <v>9816</v>
      </c>
      <c r="J2026" s="8">
        <v>152.58000000000001</v>
      </c>
      <c r="K2026" s="8">
        <v>97.44</v>
      </c>
      <c r="L2026" s="8">
        <v>1497725.28</v>
      </c>
      <c r="M2026" s="8">
        <v>956471.04</v>
      </c>
      <c r="N2026" s="8">
        <v>541254.24</v>
      </c>
    </row>
    <row r="2027" spans="1:14" x14ac:dyDescent="0.3">
      <c r="A2027" t="s">
        <v>12</v>
      </c>
      <c r="B2027" t="s">
        <v>62</v>
      </c>
      <c r="C2027" t="s">
        <v>22</v>
      </c>
      <c r="D2027" t="s">
        <v>3</v>
      </c>
      <c r="E2027" t="s">
        <v>4</v>
      </c>
      <c r="F2027" s="5">
        <v>42383</v>
      </c>
      <c r="G2027">
        <v>753282153</v>
      </c>
      <c r="H2027" s="5">
        <v>42426</v>
      </c>
      <c r="I2027">
        <v>1784</v>
      </c>
      <c r="J2027" s="8">
        <v>109.28</v>
      </c>
      <c r="K2027" s="8">
        <v>35.840000000000003</v>
      </c>
      <c r="L2027" s="8">
        <v>194955.51999999999</v>
      </c>
      <c r="M2027" s="8">
        <v>63938.559999999998</v>
      </c>
      <c r="N2027" s="8">
        <v>131016.96000000001</v>
      </c>
    </row>
    <row r="2028" spans="1:14" x14ac:dyDescent="0.3">
      <c r="A2028" t="s">
        <v>26</v>
      </c>
      <c r="B2028" t="s">
        <v>191</v>
      </c>
      <c r="C2028" t="s">
        <v>45</v>
      </c>
      <c r="D2028" t="s">
        <v>7</v>
      </c>
      <c r="E2028" t="s">
        <v>8</v>
      </c>
      <c r="F2028" s="5">
        <v>44579</v>
      </c>
      <c r="G2028">
        <v>450794637</v>
      </c>
      <c r="H2028" s="5">
        <v>44603</v>
      </c>
      <c r="I2028">
        <v>9006</v>
      </c>
      <c r="J2028" s="8">
        <v>9.33</v>
      </c>
      <c r="K2028" s="8">
        <v>6.92</v>
      </c>
      <c r="L2028" s="8">
        <v>84025.98</v>
      </c>
      <c r="M2028" s="8">
        <v>62321.52</v>
      </c>
      <c r="N2028" s="8">
        <v>21704.46</v>
      </c>
    </row>
    <row r="2029" spans="1:14" x14ac:dyDescent="0.3">
      <c r="A2029" t="s">
        <v>17</v>
      </c>
      <c r="B2029" t="s">
        <v>59</v>
      </c>
      <c r="C2029" t="s">
        <v>14</v>
      </c>
      <c r="D2029" t="s">
        <v>7</v>
      </c>
      <c r="E2029" t="s">
        <v>4</v>
      </c>
      <c r="F2029" s="5">
        <v>43525</v>
      </c>
      <c r="G2029">
        <v>741527640</v>
      </c>
      <c r="H2029" s="5">
        <v>43542</v>
      </c>
      <c r="I2029">
        <v>3362</v>
      </c>
      <c r="J2029" s="8">
        <v>205.7</v>
      </c>
      <c r="K2029" s="8">
        <v>117.11</v>
      </c>
      <c r="L2029" s="8">
        <v>691563.4</v>
      </c>
      <c r="M2029" s="8">
        <v>393723.82</v>
      </c>
      <c r="N2029" s="8">
        <v>297839.58</v>
      </c>
    </row>
    <row r="2030" spans="1:14" x14ac:dyDescent="0.3">
      <c r="A2030" t="s">
        <v>9</v>
      </c>
      <c r="B2030" t="s">
        <v>167</v>
      </c>
      <c r="C2030" t="s">
        <v>29</v>
      </c>
      <c r="D2030" t="s">
        <v>7</v>
      </c>
      <c r="E2030" t="s">
        <v>4</v>
      </c>
      <c r="F2030" s="5">
        <v>42530</v>
      </c>
      <c r="G2030">
        <v>764592492</v>
      </c>
      <c r="H2030" s="5">
        <v>42570</v>
      </c>
      <c r="I2030">
        <v>8764</v>
      </c>
      <c r="J2030" s="8">
        <v>651.21</v>
      </c>
      <c r="K2030" s="8">
        <v>524.96</v>
      </c>
      <c r="L2030" s="8">
        <v>5707204.4400000004</v>
      </c>
      <c r="M2030" s="8">
        <v>4600749.4400000004</v>
      </c>
      <c r="N2030" s="8">
        <v>1106455</v>
      </c>
    </row>
    <row r="2031" spans="1:14" x14ac:dyDescent="0.3">
      <c r="A2031" t="s">
        <v>0</v>
      </c>
      <c r="B2031" t="s">
        <v>1</v>
      </c>
      <c r="C2031" t="s">
        <v>22</v>
      </c>
      <c r="D2031" t="s">
        <v>7</v>
      </c>
      <c r="E2031" t="s">
        <v>23</v>
      </c>
      <c r="F2031" s="5">
        <v>42289</v>
      </c>
      <c r="G2031">
        <v>629413020</v>
      </c>
      <c r="H2031" s="5">
        <v>42339</v>
      </c>
      <c r="I2031">
        <v>6154</v>
      </c>
      <c r="J2031" s="8">
        <v>109.28</v>
      </c>
      <c r="K2031" s="8">
        <v>35.840000000000003</v>
      </c>
      <c r="L2031" s="8">
        <v>672509.12</v>
      </c>
      <c r="M2031" s="8">
        <v>220559.35999999999</v>
      </c>
      <c r="N2031" s="8">
        <v>451949.76</v>
      </c>
    </row>
    <row r="2032" spans="1:14" x14ac:dyDescent="0.3">
      <c r="A2032" t="s">
        <v>20</v>
      </c>
      <c r="B2032" t="s">
        <v>21</v>
      </c>
      <c r="C2032" t="s">
        <v>45</v>
      </c>
      <c r="D2032" t="s">
        <v>7</v>
      </c>
      <c r="E2032" t="s">
        <v>8</v>
      </c>
      <c r="F2032" s="5">
        <v>42270</v>
      </c>
      <c r="G2032">
        <v>965725553</v>
      </c>
      <c r="H2032" s="5">
        <v>42285</v>
      </c>
      <c r="I2032">
        <v>8506</v>
      </c>
      <c r="J2032" s="8">
        <v>9.33</v>
      </c>
      <c r="K2032" s="8">
        <v>6.92</v>
      </c>
      <c r="L2032" s="8">
        <v>79360.98</v>
      </c>
      <c r="M2032" s="8">
        <v>58861.52</v>
      </c>
      <c r="N2032" s="8">
        <v>20499.46</v>
      </c>
    </row>
    <row r="2033" spans="1:14" x14ac:dyDescent="0.3">
      <c r="A2033" t="s">
        <v>17</v>
      </c>
      <c r="B2033" t="s">
        <v>158</v>
      </c>
      <c r="C2033" t="s">
        <v>57</v>
      </c>
      <c r="D2033" t="s">
        <v>3</v>
      </c>
      <c r="E2033" t="s">
        <v>23</v>
      </c>
      <c r="F2033" s="5">
        <v>44758</v>
      </c>
      <c r="G2033">
        <v>673578917</v>
      </c>
      <c r="H2033" s="5">
        <v>44804</v>
      </c>
      <c r="I2033">
        <v>5825</v>
      </c>
      <c r="J2033" s="8">
        <v>154.06</v>
      </c>
      <c r="K2033" s="8">
        <v>90.93</v>
      </c>
      <c r="L2033" s="8">
        <v>897399.5</v>
      </c>
      <c r="M2033" s="8">
        <v>529667.25</v>
      </c>
      <c r="N2033" s="8">
        <v>367732.25</v>
      </c>
    </row>
    <row r="2034" spans="1:14" x14ac:dyDescent="0.3">
      <c r="A2034" t="s">
        <v>26</v>
      </c>
      <c r="B2034" t="s">
        <v>117</v>
      </c>
      <c r="C2034" t="s">
        <v>6</v>
      </c>
      <c r="D2034" t="s">
        <v>7</v>
      </c>
      <c r="E2034" t="s">
        <v>23</v>
      </c>
      <c r="F2034" s="5">
        <v>44806</v>
      </c>
      <c r="G2034">
        <v>973334443</v>
      </c>
      <c r="H2034" s="5">
        <v>44819</v>
      </c>
      <c r="I2034">
        <v>146</v>
      </c>
      <c r="J2034" s="8">
        <v>152.58000000000001</v>
      </c>
      <c r="K2034" s="8">
        <v>97.44</v>
      </c>
      <c r="L2034" s="8">
        <v>22276.68</v>
      </c>
      <c r="M2034" s="8">
        <v>14226.24</v>
      </c>
      <c r="N2034" s="8">
        <v>8050.44</v>
      </c>
    </row>
    <row r="2035" spans="1:14" x14ac:dyDescent="0.3">
      <c r="A2035" t="s">
        <v>0</v>
      </c>
      <c r="B2035" t="s">
        <v>97</v>
      </c>
      <c r="C2035" t="s">
        <v>2</v>
      </c>
      <c r="D2035" t="s">
        <v>3</v>
      </c>
      <c r="E2035" t="s">
        <v>15</v>
      </c>
      <c r="F2035" s="5">
        <v>42476</v>
      </c>
      <c r="G2035">
        <v>455665957</v>
      </c>
      <c r="H2035" s="5">
        <v>42503</v>
      </c>
      <c r="I2035">
        <v>538</v>
      </c>
      <c r="J2035" s="8">
        <v>255.28</v>
      </c>
      <c r="K2035" s="8">
        <v>159.41999999999999</v>
      </c>
      <c r="L2035" s="8">
        <v>137340.64000000001</v>
      </c>
      <c r="M2035" s="8">
        <v>85767.96</v>
      </c>
      <c r="N2035" s="8">
        <v>51572.68</v>
      </c>
    </row>
    <row r="2036" spans="1:14" x14ac:dyDescent="0.3">
      <c r="A2036" t="s">
        <v>9</v>
      </c>
      <c r="B2036" t="s">
        <v>134</v>
      </c>
      <c r="C2036" t="s">
        <v>22</v>
      </c>
      <c r="D2036" t="s">
        <v>7</v>
      </c>
      <c r="E2036" t="s">
        <v>8</v>
      </c>
      <c r="F2036" s="5">
        <v>43641</v>
      </c>
      <c r="G2036">
        <v>931559789</v>
      </c>
      <c r="H2036" s="5">
        <v>43651</v>
      </c>
      <c r="I2036">
        <v>8098</v>
      </c>
      <c r="J2036" s="8">
        <v>109.28</v>
      </c>
      <c r="K2036" s="8">
        <v>35.840000000000003</v>
      </c>
      <c r="L2036" s="8">
        <v>884949.44</v>
      </c>
      <c r="M2036" s="8">
        <v>290232.32000000001</v>
      </c>
      <c r="N2036" s="8">
        <v>594717.12</v>
      </c>
    </row>
    <row r="2037" spans="1:14" x14ac:dyDescent="0.3">
      <c r="A2037" t="s">
        <v>9</v>
      </c>
      <c r="B2037" t="s">
        <v>173</v>
      </c>
      <c r="C2037" t="s">
        <v>11</v>
      </c>
      <c r="D2037" t="s">
        <v>7</v>
      </c>
      <c r="E2037" t="s">
        <v>15</v>
      </c>
      <c r="F2037" s="5">
        <v>42334</v>
      </c>
      <c r="G2037">
        <v>682314765</v>
      </c>
      <c r="H2037" s="5">
        <v>42358</v>
      </c>
      <c r="I2037">
        <v>956</v>
      </c>
      <c r="J2037" s="8">
        <v>47.45</v>
      </c>
      <c r="K2037" s="8">
        <v>31.79</v>
      </c>
      <c r="L2037" s="8">
        <v>45362.2</v>
      </c>
      <c r="M2037" s="8">
        <v>30391.24</v>
      </c>
      <c r="N2037" s="8">
        <v>14970.96</v>
      </c>
    </row>
    <row r="2038" spans="1:14" x14ac:dyDescent="0.3">
      <c r="A2038" t="s">
        <v>0</v>
      </c>
      <c r="B2038" t="s">
        <v>48</v>
      </c>
      <c r="C2038" t="s">
        <v>29</v>
      </c>
      <c r="D2038" t="s">
        <v>7</v>
      </c>
      <c r="E2038" t="s">
        <v>8</v>
      </c>
      <c r="F2038" s="5">
        <v>42207</v>
      </c>
      <c r="G2038">
        <v>309542214</v>
      </c>
      <c r="H2038" s="5">
        <v>42252</v>
      </c>
      <c r="I2038">
        <v>9275</v>
      </c>
      <c r="J2038" s="8">
        <v>651.21</v>
      </c>
      <c r="K2038" s="8">
        <v>524.96</v>
      </c>
      <c r="L2038" s="8">
        <v>6039972.75</v>
      </c>
      <c r="M2038" s="8">
        <v>4869004</v>
      </c>
      <c r="N2038" s="8">
        <v>1170968.75</v>
      </c>
    </row>
    <row r="2039" spans="1:14" x14ac:dyDescent="0.3">
      <c r="A2039" t="s">
        <v>9</v>
      </c>
      <c r="B2039" t="s">
        <v>157</v>
      </c>
      <c r="C2039" t="s">
        <v>6</v>
      </c>
      <c r="D2039" t="s">
        <v>3</v>
      </c>
      <c r="E2039" t="s">
        <v>8</v>
      </c>
      <c r="F2039" s="5">
        <v>42685</v>
      </c>
      <c r="G2039">
        <v>485165965</v>
      </c>
      <c r="H2039" s="5">
        <v>42718</v>
      </c>
      <c r="I2039">
        <v>245</v>
      </c>
      <c r="J2039" s="8">
        <v>152.58000000000001</v>
      </c>
      <c r="K2039" s="8">
        <v>97.44</v>
      </c>
      <c r="L2039" s="8">
        <v>37382.1</v>
      </c>
      <c r="M2039" s="8">
        <v>23872.799999999999</v>
      </c>
      <c r="N2039" s="8">
        <v>13509.3</v>
      </c>
    </row>
    <row r="2040" spans="1:14" x14ac:dyDescent="0.3">
      <c r="A2040" t="s">
        <v>9</v>
      </c>
      <c r="B2040" t="s">
        <v>80</v>
      </c>
      <c r="C2040" t="s">
        <v>11</v>
      </c>
      <c r="D2040" t="s">
        <v>3</v>
      </c>
      <c r="E2040" t="s">
        <v>8</v>
      </c>
      <c r="F2040" s="5">
        <v>44624</v>
      </c>
      <c r="G2040">
        <v>601422345</v>
      </c>
      <c r="H2040" s="5">
        <v>44640</v>
      </c>
      <c r="I2040">
        <v>3092</v>
      </c>
      <c r="J2040" s="8">
        <v>47.45</v>
      </c>
      <c r="K2040" s="8">
        <v>31.79</v>
      </c>
      <c r="L2040" s="8">
        <v>146715.4</v>
      </c>
      <c r="M2040" s="8">
        <v>98294.68</v>
      </c>
      <c r="N2040" s="8">
        <v>48420.72</v>
      </c>
    </row>
    <row r="2041" spans="1:14" x14ac:dyDescent="0.3">
      <c r="A2041" t="s">
        <v>17</v>
      </c>
      <c r="B2041" t="s">
        <v>85</v>
      </c>
      <c r="C2041" t="s">
        <v>45</v>
      </c>
      <c r="D2041" t="s">
        <v>3</v>
      </c>
      <c r="E2041" t="s">
        <v>15</v>
      </c>
      <c r="F2041" s="5">
        <v>43611</v>
      </c>
      <c r="G2041">
        <v>120860183</v>
      </c>
      <c r="H2041" s="5">
        <v>43621</v>
      </c>
      <c r="I2041">
        <v>4069</v>
      </c>
      <c r="J2041" s="8">
        <v>9.33</v>
      </c>
      <c r="K2041" s="8">
        <v>6.92</v>
      </c>
      <c r="L2041" s="8">
        <v>37963.769999999997</v>
      </c>
      <c r="M2041" s="8">
        <v>28157.48</v>
      </c>
      <c r="N2041" s="8">
        <v>9806.2900000000009</v>
      </c>
    </row>
    <row r="2042" spans="1:14" x14ac:dyDescent="0.3">
      <c r="A2042" t="s">
        <v>17</v>
      </c>
      <c r="B2042" t="s">
        <v>53</v>
      </c>
      <c r="C2042" t="s">
        <v>45</v>
      </c>
      <c r="D2042" t="s">
        <v>7</v>
      </c>
      <c r="E2042" t="s">
        <v>8</v>
      </c>
      <c r="F2042" s="5">
        <v>42090</v>
      </c>
      <c r="G2042">
        <v>826340806</v>
      </c>
      <c r="H2042" s="5">
        <v>42131</v>
      </c>
      <c r="I2042">
        <v>1462</v>
      </c>
      <c r="J2042" s="8">
        <v>9.33</v>
      </c>
      <c r="K2042" s="8">
        <v>6.92</v>
      </c>
      <c r="L2042" s="8">
        <v>13640.46</v>
      </c>
      <c r="M2042" s="8">
        <v>10117.040000000001</v>
      </c>
      <c r="N2042" s="8">
        <v>3523.42</v>
      </c>
    </row>
    <row r="2043" spans="1:14" x14ac:dyDescent="0.3">
      <c r="A2043" t="s">
        <v>26</v>
      </c>
      <c r="B2043" t="s">
        <v>186</v>
      </c>
      <c r="C2043" t="s">
        <v>29</v>
      </c>
      <c r="D2043" t="s">
        <v>3</v>
      </c>
      <c r="E2043" t="s">
        <v>15</v>
      </c>
      <c r="F2043" s="5">
        <v>42657</v>
      </c>
      <c r="G2043">
        <v>971038043</v>
      </c>
      <c r="H2043" s="5">
        <v>42682</v>
      </c>
      <c r="I2043">
        <v>590</v>
      </c>
      <c r="J2043" s="8">
        <v>651.21</v>
      </c>
      <c r="K2043" s="8">
        <v>524.96</v>
      </c>
      <c r="L2043" s="8">
        <v>384213.9</v>
      </c>
      <c r="M2043" s="8">
        <v>309726.40000000002</v>
      </c>
      <c r="N2043" s="8">
        <v>74487.5</v>
      </c>
    </row>
    <row r="2044" spans="1:14" x14ac:dyDescent="0.3">
      <c r="A2044" t="s">
        <v>0</v>
      </c>
      <c r="B2044" t="s">
        <v>48</v>
      </c>
      <c r="C2044" t="s">
        <v>2</v>
      </c>
      <c r="D2044" t="s">
        <v>7</v>
      </c>
      <c r="E2044" t="s">
        <v>23</v>
      </c>
      <c r="F2044" s="5">
        <v>44073</v>
      </c>
      <c r="G2044">
        <v>228438222</v>
      </c>
      <c r="H2044" s="5">
        <v>44116</v>
      </c>
      <c r="I2044">
        <v>8801</v>
      </c>
      <c r="J2044" s="8">
        <v>255.28</v>
      </c>
      <c r="K2044" s="8">
        <v>159.41999999999999</v>
      </c>
      <c r="L2044" s="8">
        <v>2246719.2799999998</v>
      </c>
      <c r="M2044" s="8">
        <v>1403055.42</v>
      </c>
      <c r="N2044" s="8">
        <v>843663.86</v>
      </c>
    </row>
    <row r="2045" spans="1:14" x14ac:dyDescent="0.3">
      <c r="A2045" t="s">
        <v>20</v>
      </c>
      <c r="B2045" t="s">
        <v>52</v>
      </c>
      <c r="C2045" t="s">
        <v>29</v>
      </c>
      <c r="D2045" t="s">
        <v>7</v>
      </c>
      <c r="E2045" t="s">
        <v>15</v>
      </c>
      <c r="F2045" s="5">
        <v>42906</v>
      </c>
      <c r="G2045">
        <v>142340171</v>
      </c>
      <c r="H2045" s="5">
        <v>42917</v>
      </c>
      <c r="I2045">
        <v>475</v>
      </c>
      <c r="J2045" s="8">
        <v>651.21</v>
      </c>
      <c r="K2045" s="8">
        <v>524.96</v>
      </c>
      <c r="L2045" s="8">
        <v>309324.75</v>
      </c>
      <c r="M2045" s="8">
        <v>249356</v>
      </c>
      <c r="N2045" s="8">
        <v>59968.75</v>
      </c>
    </row>
    <row r="2046" spans="1:14" x14ac:dyDescent="0.3">
      <c r="A2046" t="s">
        <v>17</v>
      </c>
      <c r="B2046" t="s">
        <v>35</v>
      </c>
      <c r="C2046" t="s">
        <v>65</v>
      </c>
      <c r="D2046" t="s">
        <v>7</v>
      </c>
      <c r="E2046" t="s">
        <v>8</v>
      </c>
      <c r="F2046" s="5">
        <v>42579</v>
      </c>
      <c r="G2046">
        <v>976855218</v>
      </c>
      <c r="H2046" s="5">
        <v>42590</v>
      </c>
      <c r="I2046">
        <v>2022</v>
      </c>
      <c r="J2046" s="8">
        <v>668.27</v>
      </c>
      <c r="K2046" s="8">
        <v>502.54</v>
      </c>
      <c r="L2046" s="8">
        <v>1351241.94</v>
      </c>
      <c r="M2046" s="8">
        <v>1016135.88</v>
      </c>
      <c r="N2046" s="8">
        <v>335106.06</v>
      </c>
    </row>
    <row r="2047" spans="1:14" x14ac:dyDescent="0.3">
      <c r="A2047" t="s">
        <v>26</v>
      </c>
      <c r="B2047" t="s">
        <v>51</v>
      </c>
      <c r="C2047" t="s">
        <v>2</v>
      </c>
      <c r="D2047" t="s">
        <v>3</v>
      </c>
      <c r="E2047" t="s">
        <v>4</v>
      </c>
      <c r="F2047" s="5">
        <v>42133</v>
      </c>
      <c r="G2047">
        <v>366407191</v>
      </c>
      <c r="H2047" s="5">
        <v>42145</v>
      </c>
      <c r="I2047">
        <v>6885</v>
      </c>
      <c r="J2047" s="8">
        <v>255.28</v>
      </c>
      <c r="K2047" s="8">
        <v>159.41999999999999</v>
      </c>
      <c r="L2047" s="8">
        <v>1757602.8</v>
      </c>
      <c r="M2047" s="8">
        <v>1097606.7</v>
      </c>
      <c r="N2047" s="8">
        <v>659996.1</v>
      </c>
    </row>
    <row r="2048" spans="1:14" x14ac:dyDescent="0.3">
      <c r="A2048" t="s">
        <v>17</v>
      </c>
      <c r="B2048" t="s">
        <v>82</v>
      </c>
      <c r="C2048" t="s">
        <v>45</v>
      </c>
      <c r="D2048" t="s">
        <v>7</v>
      </c>
      <c r="E2048" t="s">
        <v>15</v>
      </c>
      <c r="F2048" s="5">
        <v>44076</v>
      </c>
      <c r="G2048">
        <v>965732419</v>
      </c>
      <c r="H2048" s="5">
        <v>44123</v>
      </c>
      <c r="I2048">
        <v>538</v>
      </c>
      <c r="J2048" s="8">
        <v>9.33</v>
      </c>
      <c r="K2048" s="8">
        <v>6.92</v>
      </c>
      <c r="L2048" s="8">
        <v>5019.54</v>
      </c>
      <c r="M2048" s="8">
        <v>3722.96</v>
      </c>
      <c r="N2048" s="8">
        <v>1296.58</v>
      </c>
    </row>
    <row r="2049" spans="1:14" x14ac:dyDescent="0.3">
      <c r="A2049" t="s">
        <v>9</v>
      </c>
      <c r="B2049" t="s">
        <v>145</v>
      </c>
      <c r="C2049" t="s">
        <v>65</v>
      </c>
      <c r="D2049" t="s">
        <v>7</v>
      </c>
      <c r="E2049" t="s">
        <v>4</v>
      </c>
      <c r="F2049" s="5">
        <v>43921</v>
      </c>
      <c r="G2049">
        <v>999879729</v>
      </c>
      <c r="H2049" s="5">
        <v>43957</v>
      </c>
      <c r="I2049">
        <v>5486</v>
      </c>
      <c r="J2049" s="8">
        <v>668.27</v>
      </c>
      <c r="K2049" s="8">
        <v>502.54</v>
      </c>
      <c r="L2049" s="8">
        <v>3666129.22</v>
      </c>
      <c r="M2049" s="8">
        <v>2756934.44</v>
      </c>
      <c r="N2049" s="8">
        <v>909194.78</v>
      </c>
    </row>
    <row r="2050" spans="1:14" x14ac:dyDescent="0.3">
      <c r="A2050" t="s">
        <v>26</v>
      </c>
      <c r="B2050" t="s">
        <v>121</v>
      </c>
      <c r="C2050" t="s">
        <v>6</v>
      </c>
      <c r="D2050" t="s">
        <v>3</v>
      </c>
      <c r="E2050" t="s">
        <v>4</v>
      </c>
      <c r="F2050" s="5">
        <v>44301</v>
      </c>
      <c r="G2050">
        <v>114210450</v>
      </c>
      <c r="H2050" s="5">
        <v>44314</v>
      </c>
      <c r="I2050">
        <v>6265</v>
      </c>
      <c r="J2050" s="8">
        <v>152.58000000000001</v>
      </c>
      <c r="K2050" s="8">
        <v>97.44</v>
      </c>
      <c r="L2050" s="8">
        <v>955913.7</v>
      </c>
      <c r="M2050" s="8">
        <v>610461.6</v>
      </c>
      <c r="N2050" s="8">
        <v>345452.1</v>
      </c>
    </row>
    <row r="2051" spans="1:14" x14ac:dyDescent="0.3">
      <c r="A2051" t="s">
        <v>20</v>
      </c>
      <c r="B2051" t="s">
        <v>54</v>
      </c>
      <c r="C2051" t="s">
        <v>65</v>
      </c>
      <c r="D2051" t="s">
        <v>3</v>
      </c>
      <c r="E2051" t="s">
        <v>23</v>
      </c>
      <c r="F2051" s="5">
        <v>44506</v>
      </c>
      <c r="G2051">
        <v>724398410</v>
      </c>
      <c r="H2051" s="5">
        <v>44507</v>
      </c>
      <c r="I2051">
        <v>4442</v>
      </c>
      <c r="J2051" s="8">
        <v>668.27</v>
      </c>
      <c r="K2051" s="8">
        <v>502.54</v>
      </c>
      <c r="L2051" s="8">
        <v>2968455.34</v>
      </c>
      <c r="M2051" s="8">
        <v>2232282.6800000002</v>
      </c>
      <c r="N2051" s="8">
        <v>736172.66</v>
      </c>
    </row>
    <row r="2052" spans="1:14" x14ac:dyDescent="0.3">
      <c r="A2052" t="s">
        <v>0</v>
      </c>
      <c r="B2052" t="s">
        <v>33</v>
      </c>
      <c r="C2052" t="s">
        <v>11</v>
      </c>
      <c r="D2052" t="s">
        <v>3</v>
      </c>
      <c r="E2052" t="s">
        <v>4</v>
      </c>
      <c r="F2052" s="5">
        <v>42757</v>
      </c>
      <c r="G2052">
        <v>366429936</v>
      </c>
      <c r="H2052" s="5">
        <v>42793</v>
      </c>
      <c r="I2052">
        <v>3616</v>
      </c>
      <c r="J2052" s="8">
        <v>47.45</v>
      </c>
      <c r="K2052" s="8">
        <v>31.79</v>
      </c>
      <c r="L2052" s="8">
        <v>171579.2</v>
      </c>
      <c r="M2052" s="8">
        <v>114952.64</v>
      </c>
      <c r="N2052" s="8">
        <v>56626.559999999998</v>
      </c>
    </row>
    <row r="2053" spans="1:14" x14ac:dyDescent="0.3">
      <c r="A2053" t="s">
        <v>9</v>
      </c>
      <c r="B2053" t="s">
        <v>91</v>
      </c>
      <c r="C2053" t="s">
        <v>31</v>
      </c>
      <c r="D2053" t="s">
        <v>7</v>
      </c>
      <c r="E2053" t="s">
        <v>23</v>
      </c>
      <c r="F2053" s="5">
        <v>43895</v>
      </c>
      <c r="G2053">
        <v>246603858</v>
      </c>
      <c r="H2053" s="5">
        <v>43936</v>
      </c>
      <c r="I2053">
        <v>4417</v>
      </c>
      <c r="J2053" s="8">
        <v>437.2</v>
      </c>
      <c r="K2053" s="8">
        <v>263.33</v>
      </c>
      <c r="L2053" s="8">
        <v>1931112.4</v>
      </c>
      <c r="M2053" s="8">
        <v>1163128.6100000001</v>
      </c>
      <c r="N2053" s="8">
        <v>767983.79</v>
      </c>
    </row>
    <row r="2054" spans="1:14" x14ac:dyDescent="0.3">
      <c r="A2054" t="s">
        <v>9</v>
      </c>
      <c r="B2054" t="s">
        <v>184</v>
      </c>
      <c r="C2054" t="s">
        <v>11</v>
      </c>
      <c r="D2054" t="s">
        <v>3</v>
      </c>
      <c r="E2054" t="s">
        <v>15</v>
      </c>
      <c r="F2054" s="5">
        <v>43761</v>
      </c>
      <c r="G2054">
        <v>291531503</v>
      </c>
      <c r="H2054" s="5">
        <v>43764</v>
      </c>
      <c r="I2054">
        <v>9505</v>
      </c>
      <c r="J2054" s="8">
        <v>47.45</v>
      </c>
      <c r="K2054" s="8">
        <v>31.79</v>
      </c>
      <c r="L2054" s="8">
        <v>451012.25</v>
      </c>
      <c r="M2054" s="8">
        <v>302163.95</v>
      </c>
      <c r="N2054" s="8">
        <v>148848.29999999999</v>
      </c>
    </row>
    <row r="2055" spans="1:14" x14ac:dyDescent="0.3">
      <c r="A2055" t="s">
        <v>0</v>
      </c>
      <c r="B2055" t="s">
        <v>144</v>
      </c>
      <c r="C2055" t="s">
        <v>6</v>
      </c>
      <c r="D2055" t="s">
        <v>7</v>
      </c>
      <c r="E2055" t="s">
        <v>15</v>
      </c>
      <c r="F2055" s="5">
        <v>43516</v>
      </c>
      <c r="G2055">
        <v>498136699</v>
      </c>
      <c r="H2055" s="5">
        <v>43566</v>
      </c>
      <c r="I2055">
        <v>8574</v>
      </c>
      <c r="J2055" s="8">
        <v>152.58000000000001</v>
      </c>
      <c r="K2055" s="8">
        <v>97.44</v>
      </c>
      <c r="L2055" s="8">
        <v>1308220.92</v>
      </c>
      <c r="M2055" s="8">
        <v>835450.56</v>
      </c>
      <c r="N2055" s="8">
        <v>472770.36</v>
      </c>
    </row>
    <row r="2056" spans="1:14" x14ac:dyDescent="0.3">
      <c r="A2056" t="s">
        <v>9</v>
      </c>
      <c r="B2056" t="s">
        <v>133</v>
      </c>
      <c r="C2056" t="s">
        <v>14</v>
      </c>
      <c r="D2056" t="s">
        <v>7</v>
      </c>
      <c r="E2056" t="s">
        <v>23</v>
      </c>
      <c r="F2056" s="5">
        <v>42934</v>
      </c>
      <c r="G2056">
        <v>483655774</v>
      </c>
      <c r="H2056" s="5">
        <v>42952</v>
      </c>
      <c r="I2056">
        <v>3346</v>
      </c>
      <c r="J2056" s="8">
        <v>205.7</v>
      </c>
      <c r="K2056" s="8">
        <v>117.11</v>
      </c>
      <c r="L2056" s="8">
        <v>688272.2</v>
      </c>
      <c r="M2056" s="8">
        <v>391850.06</v>
      </c>
      <c r="N2056" s="8">
        <v>296422.14</v>
      </c>
    </row>
    <row r="2057" spans="1:14" x14ac:dyDescent="0.3">
      <c r="A2057" t="s">
        <v>26</v>
      </c>
      <c r="B2057" t="s">
        <v>191</v>
      </c>
      <c r="C2057" t="s">
        <v>31</v>
      </c>
      <c r="D2057" t="s">
        <v>7</v>
      </c>
      <c r="E2057" t="s">
        <v>15</v>
      </c>
      <c r="F2057" s="5">
        <v>42568</v>
      </c>
      <c r="G2057">
        <v>835637557</v>
      </c>
      <c r="H2057" s="5">
        <v>42603</v>
      </c>
      <c r="I2057">
        <v>2578</v>
      </c>
      <c r="J2057" s="8">
        <v>437.2</v>
      </c>
      <c r="K2057" s="8">
        <v>263.33</v>
      </c>
      <c r="L2057" s="8">
        <v>1127101.6000000001</v>
      </c>
      <c r="M2057" s="8">
        <v>678864.74</v>
      </c>
      <c r="N2057" s="8">
        <v>448236.86</v>
      </c>
    </row>
    <row r="2058" spans="1:14" x14ac:dyDescent="0.3">
      <c r="A2058" t="s">
        <v>0</v>
      </c>
      <c r="B2058" t="s">
        <v>34</v>
      </c>
      <c r="C2058" t="s">
        <v>45</v>
      </c>
      <c r="D2058" t="s">
        <v>7</v>
      </c>
      <c r="E2058" t="s">
        <v>8</v>
      </c>
      <c r="F2058" s="5">
        <v>42320</v>
      </c>
      <c r="G2058">
        <v>861943376</v>
      </c>
      <c r="H2058" s="5">
        <v>42362</v>
      </c>
      <c r="I2058">
        <v>7054</v>
      </c>
      <c r="J2058" s="8">
        <v>9.33</v>
      </c>
      <c r="K2058" s="8">
        <v>6.92</v>
      </c>
      <c r="L2058" s="8">
        <v>65813.820000000007</v>
      </c>
      <c r="M2058" s="8">
        <v>48813.68</v>
      </c>
      <c r="N2058" s="8">
        <v>17000.14</v>
      </c>
    </row>
    <row r="2059" spans="1:14" x14ac:dyDescent="0.3">
      <c r="A2059" t="s">
        <v>9</v>
      </c>
      <c r="B2059" t="s">
        <v>118</v>
      </c>
      <c r="C2059" t="s">
        <v>19</v>
      </c>
      <c r="D2059" t="s">
        <v>3</v>
      </c>
      <c r="E2059" t="s">
        <v>8</v>
      </c>
      <c r="F2059" s="5">
        <v>44905</v>
      </c>
      <c r="G2059">
        <v>840747058</v>
      </c>
      <c r="H2059" s="5">
        <v>44921</v>
      </c>
      <c r="I2059">
        <v>4593</v>
      </c>
      <c r="J2059" s="8">
        <v>81.73</v>
      </c>
      <c r="K2059" s="8">
        <v>56.67</v>
      </c>
      <c r="L2059" s="8">
        <v>375385.89</v>
      </c>
      <c r="M2059" s="8">
        <v>260285.31</v>
      </c>
      <c r="N2059" s="8">
        <v>115100.58</v>
      </c>
    </row>
    <row r="2060" spans="1:14" x14ac:dyDescent="0.3">
      <c r="A2060" t="s">
        <v>26</v>
      </c>
      <c r="B2060" t="s">
        <v>136</v>
      </c>
      <c r="C2060" t="s">
        <v>14</v>
      </c>
      <c r="D2060" t="s">
        <v>3</v>
      </c>
      <c r="E2060" t="s">
        <v>4</v>
      </c>
      <c r="F2060" s="5">
        <v>43617</v>
      </c>
      <c r="G2060">
        <v>670534932</v>
      </c>
      <c r="H2060" s="5">
        <v>43617</v>
      </c>
      <c r="I2060">
        <v>5042</v>
      </c>
      <c r="J2060" s="8">
        <v>205.7</v>
      </c>
      <c r="K2060" s="8">
        <v>117.11</v>
      </c>
      <c r="L2060" s="8">
        <v>1037139.4</v>
      </c>
      <c r="M2060" s="8">
        <v>590468.62</v>
      </c>
      <c r="N2060" s="8">
        <v>446670.78</v>
      </c>
    </row>
    <row r="2061" spans="1:14" x14ac:dyDescent="0.3">
      <c r="A2061" t="s">
        <v>26</v>
      </c>
      <c r="B2061" t="s">
        <v>87</v>
      </c>
      <c r="C2061" t="s">
        <v>2</v>
      </c>
      <c r="D2061" t="s">
        <v>7</v>
      </c>
      <c r="E2061" t="s">
        <v>23</v>
      </c>
      <c r="F2061" s="5">
        <v>42759</v>
      </c>
      <c r="G2061">
        <v>320105826</v>
      </c>
      <c r="H2061" s="5">
        <v>42785</v>
      </c>
      <c r="I2061">
        <v>5282</v>
      </c>
      <c r="J2061" s="8">
        <v>255.28</v>
      </c>
      <c r="K2061" s="8">
        <v>159.41999999999999</v>
      </c>
      <c r="L2061" s="8">
        <v>1348388.96</v>
      </c>
      <c r="M2061" s="8">
        <v>842056.44</v>
      </c>
      <c r="N2061" s="8">
        <v>506332.52</v>
      </c>
    </row>
    <row r="2062" spans="1:14" x14ac:dyDescent="0.3">
      <c r="A2062" t="s">
        <v>26</v>
      </c>
      <c r="B2062" t="s">
        <v>139</v>
      </c>
      <c r="C2062" t="s">
        <v>2</v>
      </c>
      <c r="D2062" t="s">
        <v>3</v>
      </c>
      <c r="E2062" t="s">
        <v>15</v>
      </c>
      <c r="F2062" s="5">
        <v>42639</v>
      </c>
      <c r="G2062">
        <v>278571069</v>
      </c>
      <c r="H2062" s="5">
        <v>42673</v>
      </c>
      <c r="I2062">
        <v>4225</v>
      </c>
      <c r="J2062" s="8">
        <v>255.28</v>
      </c>
      <c r="K2062" s="8">
        <v>159.41999999999999</v>
      </c>
      <c r="L2062" s="8">
        <v>1078558</v>
      </c>
      <c r="M2062" s="8">
        <v>673549.5</v>
      </c>
      <c r="N2062" s="8">
        <v>405008.5</v>
      </c>
    </row>
    <row r="2063" spans="1:14" x14ac:dyDescent="0.3">
      <c r="A2063" t="s">
        <v>9</v>
      </c>
      <c r="B2063" t="s">
        <v>24</v>
      </c>
      <c r="C2063" t="s">
        <v>31</v>
      </c>
      <c r="D2063" t="s">
        <v>7</v>
      </c>
      <c r="E2063" t="s">
        <v>23</v>
      </c>
      <c r="F2063" s="5">
        <v>43873</v>
      </c>
      <c r="G2063">
        <v>205354487</v>
      </c>
      <c r="H2063" s="5">
        <v>43881</v>
      </c>
      <c r="I2063">
        <v>7811</v>
      </c>
      <c r="J2063" s="8">
        <v>437.2</v>
      </c>
      <c r="K2063" s="8">
        <v>263.33</v>
      </c>
      <c r="L2063" s="8">
        <v>3414969.2</v>
      </c>
      <c r="M2063" s="8">
        <v>2056870.63</v>
      </c>
      <c r="N2063" s="8">
        <v>1358098.57</v>
      </c>
    </row>
    <row r="2064" spans="1:14" x14ac:dyDescent="0.3">
      <c r="A2064" t="s">
        <v>9</v>
      </c>
      <c r="B2064" t="s">
        <v>66</v>
      </c>
      <c r="C2064" t="s">
        <v>14</v>
      </c>
      <c r="D2064" t="s">
        <v>3</v>
      </c>
      <c r="E2064" t="s">
        <v>23</v>
      </c>
      <c r="F2064" s="5">
        <v>44393</v>
      </c>
      <c r="G2064">
        <v>280192410</v>
      </c>
      <c r="H2064" s="5">
        <v>44436</v>
      </c>
      <c r="I2064">
        <v>4016</v>
      </c>
      <c r="J2064" s="8">
        <v>205.7</v>
      </c>
      <c r="K2064" s="8">
        <v>117.11</v>
      </c>
      <c r="L2064" s="8">
        <v>826091.2</v>
      </c>
      <c r="M2064" s="8">
        <v>470313.76</v>
      </c>
      <c r="N2064" s="8">
        <v>355777.44</v>
      </c>
    </row>
    <row r="2065" spans="1:14" x14ac:dyDescent="0.3">
      <c r="A2065" t="s">
        <v>20</v>
      </c>
      <c r="B2065" t="s">
        <v>140</v>
      </c>
      <c r="C2065" t="s">
        <v>65</v>
      </c>
      <c r="D2065" t="s">
        <v>3</v>
      </c>
      <c r="E2065" t="s">
        <v>15</v>
      </c>
      <c r="F2065" s="5">
        <v>43479</v>
      </c>
      <c r="G2065">
        <v>753133666</v>
      </c>
      <c r="H2065" s="5">
        <v>43500</v>
      </c>
      <c r="I2065">
        <v>7843</v>
      </c>
      <c r="J2065" s="8">
        <v>668.27</v>
      </c>
      <c r="K2065" s="8">
        <v>502.54</v>
      </c>
      <c r="L2065" s="8">
        <v>5241241.6100000003</v>
      </c>
      <c r="M2065" s="8">
        <v>3941421.22</v>
      </c>
      <c r="N2065" s="8">
        <v>1299820.3899999999</v>
      </c>
    </row>
    <row r="2066" spans="1:14" x14ac:dyDescent="0.3">
      <c r="A2066" t="s">
        <v>12</v>
      </c>
      <c r="B2066" t="s">
        <v>137</v>
      </c>
      <c r="C2066" t="s">
        <v>57</v>
      </c>
      <c r="D2066" t="s">
        <v>7</v>
      </c>
      <c r="E2066" t="s">
        <v>4</v>
      </c>
      <c r="F2066" s="5">
        <v>42266</v>
      </c>
      <c r="G2066">
        <v>594539582</v>
      </c>
      <c r="H2066" s="5">
        <v>42306</v>
      </c>
      <c r="I2066">
        <v>6329</v>
      </c>
      <c r="J2066" s="8">
        <v>154.06</v>
      </c>
      <c r="K2066" s="8">
        <v>90.93</v>
      </c>
      <c r="L2066" s="8">
        <v>975045.74</v>
      </c>
      <c r="M2066" s="8">
        <v>575495.97</v>
      </c>
      <c r="N2066" s="8">
        <v>399549.77</v>
      </c>
    </row>
    <row r="2067" spans="1:14" x14ac:dyDescent="0.3">
      <c r="A2067" t="s">
        <v>12</v>
      </c>
      <c r="B2067" t="s">
        <v>129</v>
      </c>
      <c r="C2067" t="s">
        <v>6</v>
      </c>
      <c r="D2067" t="s">
        <v>3</v>
      </c>
      <c r="E2067" t="s">
        <v>15</v>
      </c>
      <c r="F2067" s="5">
        <v>42354</v>
      </c>
      <c r="G2067">
        <v>645083987</v>
      </c>
      <c r="H2067" s="5">
        <v>42388</v>
      </c>
      <c r="I2067">
        <v>3542</v>
      </c>
      <c r="J2067" s="8">
        <v>152.58000000000001</v>
      </c>
      <c r="K2067" s="8">
        <v>97.44</v>
      </c>
      <c r="L2067" s="8">
        <v>540438.36</v>
      </c>
      <c r="M2067" s="8">
        <v>345132.48</v>
      </c>
      <c r="N2067" s="8">
        <v>195305.88</v>
      </c>
    </row>
    <row r="2068" spans="1:14" x14ac:dyDescent="0.3">
      <c r="A2068" t="s">
        <v>9</v>
      </c>
      <c r="B2068" t="s">
        <v>173</v>
      </c>
      <c r="C2068" t="s">
        <v>57</v>
      </c>
      <c r="D2068" t="s">
        <v>7</v>
      </c>
      <c r="E2068" t="s">
        <v>8</v>
      </c>
      <c r="F2068" s="5">
        <v>44269</v>
      </c>
      <c r="G2068">
        <v>465753209</v>
      </c>
      <c r="H2068" s="5">
        <v>44269</v>
      </c>
      <c r="I2068">
        <v>5579</v>
      </c>
      <c r="J2068" s="8">
        <v>154.06</v>
      </c>
      <c r="K2068" s="8">
        <v>90.93</v>
      </c>
      <c r="L2068" s="8">
        <v>859500.74</v>
      </c>
      <c r="M2068" s="8">
        <v>507298.47</v>
      </c>
      <c r="N2068" s="8">
        <v>352202.27</v>
      </c>
    </row>
    <row r="2069" spans="1:14" x14ac:dyDescent="0.3">
      <c r="A2069" t="s">
        <v>9</v>
      </c>
      <c r="B2069" t="s">
        <v>161</v>
      </c>
      <c r="C2069" t="s">
        <v>19</v>
      </c>
      <c r="D2069" t="s">
        <v>3</v>
      </c>
      <c r="E2069" t="s">
        <v>8</v>
      </c>
      <c r="F2069" s="5">
        <v>44312</v>
      </c>
      <c r="G2069">
        <v>587846076</v>
      </c>
      <c r="H2069" s="5">
        <v>44340</v>
      </c>
      <c r="I2069">
        <v>5572</v>
      </c>
      <c r="J2069" s="8">
        <v>81.73</v>
      </c>
      <c r="K2069" s="8">
        <v>56.67</v>
      </c>
      <c r="L2069" s="8">
        <v>455399.56</v>
      </c>
      <c r="M2069" s="8">
        <v>315765.24</v>
      </c>
      <c r="N2069" s="8">
        <v>139634.32</v>
      </c>
    </row>
    <row r="2070" spans="1:14" x14ac:dyDescent="0.3">
      <c r="A2070" t="s">
        <v>12</v>
      </c>
      <c r="B2070" t="s">
        <v>90</v>
      </c>
      <c r="C2070" t="s">
        <v>19</v>
      </c>
      <c r="D2070" t="s">
        <v>3</v>
      </c>
      <c r="E2070" t="s">
        <v>8</v>
      </c>
      <c r="F2070" s="5">
        <v>43866</v>
      </c>
      <c r="G2070">
        <v>262973916</v>
      </c>
      <c r="H2070" s="5">
        <v>43881</v>
      </c>
      <c r="I2070">
        <v>8680</v>
      </c>
      <c r="J2070" s="8">
        <v>81.73</v>
      </c>
      <c r="K2070" s="8">
        <v>56.67</v>
      </c>
      <c r="L2070" s="8">
        <v>709416.4</v>
      </c>
      <c r="M2070" s="8">
        <v>491895.6</v>
      </c>
      <c r="N2070" s="8">
        <v>217520.8</v>
      </c>
    </row>
    <row r="2071" spans="1:14" x14ac:dyDescent="0.3">
      <c r="A2071" t="s">
        <v>12</v>
      </c>
      <c r="B2071" t="s">
        <v>61</v>
      </c>
      <c r="C2071" t="s">
        <v>22</v>
      </c>
      <c r="D2071" t="s">
        <v>3</v>
      </c>
      <c r="E2071" t="s">
        <v>8</v>
      </c>
      <c r="F2071" s="5">
        <v>43165</v>
      </c>
      <c r="G2071">
        <v>613060557</v>
      </c>
      <c r="H2071" s="5">
        <v>43215</v>
      </c>
      <c r="I2071">
        <v>7097</v>
      </c>
      <c r="J2071" s="8">
        <v>109.28</v>
      </c>
      <c r="K2071" s="8">
        <v>35.840000000000003</v>
      </c>
      <c r="L2071" s="8">
        <v>775560.16</v>
      </c>
      <c r="M2071" s="8">
        <v>254356.48000000001</v>
      </c>
      <c r="N2071" s="8">
        <v>521203.68</v>
      </c>
    </row>
    <row r="2072" spans="1:14" x14ac:dyDescent="0.3">
      <c r="A2072" t="s">
        <v>9</v>
      </c>
      <c r="B2072" t="s">
        <v>118</v>
      </c>
      <c r="C2072" t="s">
        <v>14</v>
      </c>
      <c r="D2072" t="s">
        <v>7</v>
      </c>
      <c r="E2072" t="s">
        <v>23</v>
      </c>
      <c r="F2072" s="5">
        <v>44449</v>
      </c>
      <c r="G2072">
        <v>580342328</v>
      </c>
      <c r="H2072" s="5">
        <v>44483</v>
      </c>
      <c r="I2072">
        <v>5046</v>
      </c>
      <c r="J2072" s="8">
        <v>205.7</v>
      </c>
      <c r="K2072" s="8">
        <v>117.11</v>
      </c>
      <c r="L2072" s="8">
        <v>1037962.2</v>
      </c>
      <c r="M2072" s="8">
        <v>590937.06000000006</v>
      </c>
      <c r="N2072" s="8">
        <v>447025.14</v>
      </c>
    </row>
    <row r="2073" spans="1:14" x14ac:dyDescent="0.3">
      <c r="A2073" t="s">
        <v>20</v>
      </c>
      <c r="B2073" t="s">
        <v>198</v>
      </c>
      <c r="C2073" t="s">
        <v>6</v>
      </c>
      <c r="D2073" t="s">
        <v>7</v>
      </c>
      <c r="E2073" t="s">
        <v>4</v>
      </c>
      <c r="F2073" s="5">
        <v>44268</v>
      </c>
      <c r="G2073">
        <v>977368056</v>
      </c>
      <c r="H2073" s="5">
        <v>44273</v>
      </c>
      <c r="I2073">
        <v>3782</v>
      </c>
      <c r="J2073" s="8">
        <v>152.58000000000001</v>
      </c>
      <c r="K2073" s="8">
        <v>97.44</v>
      </c>
      <c r="L2073" s="8">
        <v>577057.56000000006</v>
      </c>
      <c r="M2073" s="8">
        <v>368518.08</v>
      </c>
      <c r="N2073" s="8">
        <v>208539.48</v>
      </c>
    </row>
    <row r="2074" spans="1:14" x14ac:dyDescent="0.3">
      <c r="A2074" t="s">
        <v>17</v>
      </c>
      <c r="B2074" t="s">
        <v>47</v>
      </c>
      <c r="C2074" t="s">
        <v>6</v>
      </c>
      <c r="D2074" t="s">
        <v>7</v>
      </c>
      <c r="E2074" t="s">
        <v>4</v>
      </c>
      <c r="F2074" s="5">
        <v>44100</v>
      </c>
      <c r="G2074">
        <v>436999070</v>
      </c>
      <c r="H2074" s="5">
        <v>44119</v>
      </c>
      <c r="I2074">
        <v>6591</v>
      </c>
      <c r="J2074" s="8">
        <v>152.58000000000001</v>
      </c>
      <c r="K2074" s="8">
        <v>97.44</v>
      </c>
      <c r="L2074" s="8">
        <v>1005654.78</v>
      </c>
      <c r="M2074" s="8">
        <v>642227.04</v>
      </c>
      <c r="N2074" s="8">
        <v>363427.74</v>
      </c>
    </row>
    <row r="2075" spans="1:14" x14ac:dyDescent="0.3">
      <c r="A2075" t="s">
        <v>0</v>
      </c>
      <c r="B2075" t="s">
        <v>160</v>
      </c>
      <c r="C2075" t="s">
        <v>31</v>
      </c>
      <c r="D2075" t="s">
        <v>7</v>
      </c>
      <c r="E2075" t="s">
        <v>23</v>
      </c>
      <c r="F2075" s="5">
        <v>43700</v>
      </c>
      <c r="G2075">
        <v>362409198</v>
      </c>
      <c r="H2075" s="5">
        <v>43715</v>
      </c>
      <c r="I2075">
        <v>3790</v>
      </c>
      <c r="J2075" s="8">
        <v>437.2</v>
      </c>
      <c r="K2075" s="8">
        <v>263.33</v>
      </c>
      <c r="L2075" s="8">
        <v>1656988</v>
      </c>
      <c r="M2075" s="8">
        <v>998020.7</v>
      </c>
      <c r="N2075" s="8">
        <v>658967.30000000005</v>
      </c>
    </row>
    <row r="2076" spans="1:14" x14ac:dyDescent="0.3">
      <c r="A2076" t="s">
        <v>9</v>
      </c>
      <c r="B2076" t="s">
        <v>60</v>
      </c>
      <c r="C2076" t="s">
        <v>36</v>
      </c>
      <c r="D2076" t="s">
        <v>3</v>
      </c>
      <c r="E2076" t="s">
        <v>8</v>
      </c>
      <c r="F2076" s="5">
        <v>43942</v>
      </c>
      <c r="G2076">
        <v>877084767</v>
      </c>
      <c r="H2076" s="5">
        <v>43991</v>
      </c>
      <c r="I2076">
        <v>7728</v>
      </c>
      <c r="J2076" s="8">
        <v>421.89</v>
      </c>
      <c r="K2076" s="8">
        <v>364.69</v>
      </c>
      <c r="L2076" s="8">
        <v>3260365.92</v>
      </c>
      <c r="M2076" s="8">
        <v>2818324.32</v>
      </c>
      <c r="N2076" s="8">
        <v>442041.59999999998</v>
      </c>
    </row>
    <row r="2077" spans="1:14" x14ac:dyDescent="0.3">
      <c r="A2077" t="s">
        <v>26</v>
      </c>
      <c r="B2077" t="s">
        <v>139</v>
      </c>
      <c r="C2077" t="s">
        <v>22</v>
      </c>
      <c r="D2077" t="s">
        <v>3</v>
      </c>
      <c r="E2077" t="s">
        <v>8</v>
      </c>
      <c r="F2077" s="5">
        <v>44548</v>
      </c>
      <c r="G2077">
        <v>374824607</v>
      </c>
      <c r="H2077" s="5">
        <v>44558</v>
      </c>
      <c r="I2077">
        <v>7785</v>
      </c>
      <c r="J2077" s="8">
        <v>109.28</v>
      </c>
      <c r="K2077" s="8">
        <v>35.840000000000003</v>
      </c>
      <c r="L2077" s="8">
        <v>850744.8</v>
      </c>
      <c r="M2077" s="8">
        <v>279014.40000000002</v>
      </c>
      <c r="N2077" s="8">
        <v>571730.4</v>
      </c>
    </row>
    <row r="2078" spans="1:14" x14ac:dyDescent="0.3">
      <c r="A2078" t="s">
        <v>26</v>
      </c>
      <c r="B2078" t="s">
        <v>174</v>
      </c>
      <c r="C2078" t="s">
        <v>29</v>
      </c>
      <c r="D2078" t="s">
        <v>3</v>
      </c>
      <c r="E2078" t="s">
        <v>8</v>
      </c>
      <c r="F2078" s="5">
        <v>42709</v>
      </c>
      <c r="G2078">
        <v>469740045</v>
      </c>
      <c r="H2078" s="5">
        <v>42718</v>
      </c>
      <c r="I2078">
        <v>5373</v>
      </c>
      <c r="J2078" s="8">
        <v>651.21</v>
      </c>
      <c r="K2078" s="8">
        <v>524.96</v>
      </c>
      <c r="L2078" s="8">
        <v>3498951.33</v>
      </c>
      <c r="M2078" s="8">
        <v>2820610.08</v>
      </c>
      <c r="N2078" s="8">
        <v>678341.25</v>
      </c>
    </row>
    <row r="2079" spans="1:14" x14ac:dyDescent="0.3">
      <c r="A2079" t="s">
        <v>17</v>
      </c>
      <c r="B2079" t="s">
        <v>85</v>
      </c>
      <c r="C2079" t="s">
        <v>57</v>
      </c>
      <c r="D2079" t="s">
        <v>7</v>
      </c>
      <c r="E2079" t="s">
        <v>4</v>
      </c>
      <c r="F2079" s="5">
        <v>43700</v>
      </c>
      <c r="G2079">
        <v>146254909</v>
      </c>
      <c r="H2079" s="5">
        <v>43737</v>
      </c>
      <c r="I2079">
        <v>8932</v>
      </c>
      <c r="J2079" s="8">
        <v>154.06</v>
      </c>
      <c r="K2079" s="8">
        <v>90.93</v>
      </c>
      <c r="L2079" s="8">
        <v>1376063.92</v>
      </c>
      <c r="M2079" s="8">
        <v>812186.76</v>
      </c>
      <c r="N2079" s="8">
        <v>563877.16</v>
      </c>
    </row>
    <row r="2080" spans="1:14" x14ac:dyDescent="0.3">
      <c r="A2080" t="s">
        <v>9</v>
      </c>
      <c r="B2080" t="s">
        <v>114</v>
      </c>
      <c r="C2080" t="s">
        <v>22</v>
      </c>
      <c r="D2080" t="s">
        <v>3</v>
      </c>
      <c r="E2080" t="s">
        <v>8</v>
      </c>
      <c r="F2080" s="5">
        <v>43950</v>
      </c>
      <c r="G2080">
        <v>709105527</v>
      </c>
      <c r="H2080" s="5">
        <v>43952</v>
      </c>
      <c r="I2080">
        <v>8938</v>
      </c>
      <c r="J2080" s="8">
        <v>109.28</v>
      </c>
      <c r="K2080" s="8">
        <v>35.840000000000003</v>
      </c>
      <c r="L2080" s="8">
        <v>976744.64</v>
      </c>
      <c r="M2080" s="8">
        <v>320337.91999999998</v>
      </c>
      <c r="N2080" s="8">
        <v>656406.72</v>
      </c>
    </row>
    <row r="2081" spans="1:14" x14ac:dyDescent="0.3">
      <c r="A2081" t="s">
        <v>12</v>
      </c>
      <c r="B2081" t="s">
        <v>172</v>
      </c>
      <c r="C2081" t="s">
        <v>29</v>
      </c>
      <c r="D2081" t="s">
        <v>7</v>
      </c>
      <c r="E2081" t="s">
        <v>4</v>
      </c>
      <c r="F2081" s="5">
        <v>44163</v>
      </c>
      <c r="G2081">
        <v>833340728</v>
      </c>
      <c r="H2081" s="5">
        <v>44164</v>
      </c>
      <c r="I2081">
        <v>2895</v>
      </c>
      <c r="J2081" s="8">
        <v>651.21</v>
      </c>
      <c r="K2081" s="8">
        <v>524.96</v>
      </c>
      <c r="L2081" s="8">
        <v>1885252.95</v>
      </c>
      <c r="M2081" s="8">
        <v>1519759.2</v>
      </c>
      <c r="N2081" s="8">
        <v>365493.75</v>
      </c>
    </row>
    <row r="2082" spans="1:14" x14ac:dyDescent="0.3">
      <c r="A2082" t="s">
        <v>9</v>
      </c>
      <c r="B2082" t="s">
        <v>69</v>
      </c>
      <c r="C2082" t="s">
        <v>36</v>
      </c>
      <c r="D2082" t="s">
        <v>3</v>
      </c>
      <c r="E2082" t="s">
        <v>23</v>
      </c>
      <c r="F2082" s="5">
        <v>42513</v>
      </c>
      <c r="G2082">
        <v>614321839</v>
      </c>
      <c r="H2082" s="5">
        <v>42556</v>
      </c>
      <c r="I2082">
        <v>339</v>
      </c>
      <c r="J2082" s="8">
        <v>421.89</v>
      </c>
      <c r="K2082" s="8">
        <v>364.69</v>
      </c>
      <c r="L2082" s="8">
        <v>143020.71</v>
      </c>
      <c r="M2082" s="8">
        <v>123629.91</v>
      </c>
      <c r="N2082" s="8">
        <v>19390.8</v>
      </c>
    </row>
    <row r="2083" spans="1:14" x14ac:dyDescent="0.3">
      <c r="A2083" t="s">
        <v>12</v>
      </c>
      <c r="B2083" t="s">
        <v>90</v>
      </c>
      <c r="C2083" t="s">
        <v>57</v>
      </c>
      <c r="D2083" t="s">
        <v>7</v>
      </c>
      <c r="E2083" t="s">
        <v>8</v>
      </c>
      <c r="F2083" s="5">
        <v>43635</v>
      </c>
      <c r="G2083">
        <v>217722690</v>
      </c>
      <c r="H2083" s="5">
        <v>43659</v>
      </c>
      <c r="I2083">
        <v>7837</v>
      </c>
      <c r="J2083" s="8">
        <v>154.06</v>
      </c>
      <c r="K2083" s="8">
        <v>90.93</v>
      </c>
      <c r="L2083" s="8">
        <v>1207368.22</v>
      </c>
      <c r="M2083" s="8">
        <v>712618.41</v>
      </c>
      <c r="N2083" s="8">
        <v>494749.81</v>
      </c>
    </row>
    <row r="2084" spans="1:14" x14ac:dyDescent="0.3">
      <c r="A2084" t="s">
        <v>9</v>
      </c>
      <c r="B2084" t="s">
        <v>89</v>
      </c>
      <c r="C2084" t="s">
        <v>31</v>
      </c>
      <c r="D2084" t="s">
        <v>3</v>
      </c>
      <c r="E2084" t="s">
        <v>15</v>
      </c>
      <c r="F2084" s="5">
        <v>44214</v>
      </c>
      <c r="G2084">
        <v>329529607</v>
      </c>
      <c r="H2084" s="5">
        <v>44219</v>
      </c>
      <c r="I2084">
        <v>3988</v>
      </c>
      <c r="J2084" s="8">
        <v>437.2</v>
      </c>
      <c r="K2084" s="8">
        <v>263.33</v>
      </c>
      <c r="L2084" s="8">
        <v>1743553.6</v>
      </c>
      <c r="M2084" s="8">
        <v>1050160.04</v>
      </c>
      <c r="N2084" s="8">
        <v>693393.56</v>
      </c>
    </row>
    <row r="2085" spans="1:14" x14ac:dyDescent="0.3">
      <c r="A2085" t="s">
        <v>26</v>
      </c>
      <c r="B2085" t="s">
        <v>208</v>
      </c>
      <c r="C2085" t="s">
        <v>31</v>
      </c>
      <c r="D2085" t="s">
        <v>3</v>
      </c>
      <c r="E2085" t="s">
        <v>8</v>
      </c>
      <c r="F2085" s="5">
        <v>43585</v>
      </c>
      <c r="G2085">
        <v>806041419</v>
      </c>
      <c r="H2085" s="5">
        <v>43621</v>
      </c>
      <c r="I2085">
        <v>4423</v>
      </c>
      <c r="J2085" s="8">
        <v>437.2</v>
      </c>
      <c r="K2085" s="8">
        <v>263.33</v>
      </c>
      <c r="L2085" s="8">
        <v>1933735.6</v>
      </c>
      <c r="M2085" s="8">
        <v>1164708.5900000001</v>
      </c>
      <c r="N2085" s="8">
        <v>769027.01</v>
      </c>
    </row>
    <row r="2086" spans="1:14" x14ac:dyDescent="0.3">
      <c r="A2086" t="s">
        <v>9</v>
      </c>
      <c r="B2086" t="s">
        <v>194</v>
      </c>
      <c r="C2086" t="s">
        <v>45</v>
      </c>
      <c r="D2086" t="s">
        <v>3</v>
      </c>
      <c r="E2086" t="s">
        <v>15</v>
      </c>
      <c r="F2086" s="5">
        <v>44711</v>
      </c>
      <c r="G2086">
        <v>223869454</v>
      </c>
      <c r="H2086" s="5">
        <v>44739</v>
      </c>
      <c r="I2086">
        <v>6801</v>
      </c>
      <c r="J2086" s="8">
        <v>9.33</v>
      </c>
      <c r="K2086" s="8">
        <v>6.92</v>
      </c>
      <c r="L2086" s="8">
        <v>63453.33</v>
      </c>
      <c r="M2086" s="8">
        <v>47062.92</v>
      </c>
      <c r="N2086" s="8">
        <v>16390.41</v>
      </c>
    </row>
    <row r="2087" spans="1:14" x14ac:dyDescent="0.3">
      <c r="A2087" t="s">
        <v>26</v>
      </c>
      <c r="B2087" t="s">
        <v>136</v>
      </c>
      <c r="C2087" t="s">
        <v>19</v>
      </c>
      <c r="D2087" t="s">
        <v>7</v>
      </c>
      <c r="E2087" t="s">
        <v>4</v>
      </c>
      <c r="F2087" s="5">
        <v>43979</v>
      </c>
      <c r="G2087">
        <v>829937541</v>
      </c>
      <c r="H2087" s="5">
        <v>44012</v>
      </c>
      <c r="I2087">
        <v>5816</v>
      </c>
      <c r="J2087" s="8">
        <v>81.73</v>
      </c>
      <c r="K2087" s="8">
        <v>56.67</v>
      </c>
      <c r="L2087" s="8">
        <v>475341.68</v>
      </c>
      <c r="M2087" s="8">
        <v>329592.71999999997</v>
      </c>
      <c r="N2087" s="8">
        <v>145748.96</v>
      </c>
    </row>
    <row r="2088" spans="1:14" x14ac:dyDescent="0.3">
      <c r="A2088" t="s">
        <v>12</v>
      </c>
      <c r="B2088" t="s">
        <v>16</v>
      </c>
      <c r="C2088" t="s">
        <v>11</v>
      </c>
      <c r="D2088" t="s">
        <v>3</v>
      </c>
      <c r="E2088" t="s">
        <v>15</v>
      </c>
      <c r="F2088" s="5">
        <v>42127</v>
      </c>
      <c r="G2088">
        <v>891482007</v>
      </c>
      <c r="H2088" s="5">
        <v>42140</v>
      </c>
      <c r="I2088">
        <v>8191</v>
      </c>
      <c r="J2088" s="8">
        <v>47.45</v>
      </c>
      <c r="K2088" s="8">
        <v>31.79</v>
      </c>
      <c r="L2088" s="8">
        <v>388662.95</v>
      </c>
      <c r="M2088" s="8">
        <v>260391.89</v>
      </c>
      <c r="N2088" s="8">
        <v>128271.06</v>
      </c>
    </row>
    <row r="2089" spans="1:14" x14ac:dyDescent="0.3">
      <c r="A2089" t="s">
        <v>26</v>
      </c>
      <c r="B2089" t="s">
        <v>152</v>
      </c>
      <c r="C2089" t="s">
        <v>31</v>
      </c>
      <c r="D2089" t="s">
        <v>3</v>
      </c>
      <c r="E2089" t="s">
        <v>15</v>
      </c>
      <c r="F2089" s="5">
        <v>44015</v>
      </c>
      <c r="G2089">
        <v>546051681</v>
      </c>
      <c r="H2089" s="5">
        <v>44037</v>
      </c>
      <c r="I2089">
        <v>7682</v>
      </c>
      <c r="J2089" s="8">
        <v>437.2</v>
      </c>
      <c r="K2089" s="8">
        <v>263.33</v>
      </c>
      <c r="L2089" s="8">
        <v>3358570.4</v>
      </c>
      <c r="M2089" s="8">
        <v>2022901.06</v>
      </c>
      <c r="N2089" s="8">
        <v>1335669.3400000001</v>
      </c>
    </row>
    <row r="2090" spans="1:14" x14ac:dyDescent="0.3">
      <c r="A2090" t="s">
        <v>12</v>
      </c>
      <c r="B2090" t="s">
        <v>180</v>
      </c>
      <c r="C2090" t="s">
        <v>2</v>
      </c>
      <c r="D2090" t="s">
        <v>7</v>
      </c>
      <c r="E2090" t="s">
        <v>8</v>
      </c>
      <c r="F2090" s="5">
        <v>43621</v>
      </c>
      <c r="G2090">
        <v>451507890</v>
      </c>
      <c r="H2090" s="5">
        <v>43644</v>
      </c>
      <c r="I2090">
        <v>73</v>
      </c>
      <c r="J2090" s="8">
        <v>255.28</v>
      </c>
      <c r="K2090" s="8">
        <v>159.41999999999999</v>
      </c>
      <c r="L2090" s="8">
        <v>18635.439999999999</v>
      </c>
      <c r="M2090" s="8">
        <v>11637.66</v>
      </c>
      <c r="N2090" s="8">
        <v>6997.78</v>
      </c>
    </row>
    <row r="2091" spans="1:14" x14ac:dyDescent="0.3">
      <c r="A2091" t="s">
        <v>26</v>
      </c>
      <c r="B2091" t="s">
        <v>51</v>
      </c>
      <c r="C2091" t="s">
        <v>31</v>
      </c>
      <c r="D2091" t="s">
        <v>7</v>
      </c>
      <c r="E2091" t="s">
        <v>23</v>
      </c>
      <c r="F2091" s="5">
        <v>42852</v>
      </c>
      <c r="G2091">
        <v>436024463</v>
      </c>
      <c r="H2091" s="5">
        <v>42874</v>
      </c>
      <c r="I2091">
        <v>8183</v>
      </c>
      <c r="J2091" s="8">
        <v>437.2</v>
      </c>
      <c r="K2091" s="8">
        <v>263.33</v>
      </c>
      <c r="L2091" s="8">
        <v>3577607.6</v>
      </c>
      <c r="M2091" s="8">
        <v>2154829.39</v>
      </c>
      <c r="N2091" s="8">
        <v>1422778.21</v>
      </c>
    </row>
    <row r="2092" spans="1:14" x14ac:dyDescent="0.3">
      <c r="A2092" t="s">
        <v>0</v>
      </c>
      <c r="B2092" t="s">
        <v>5</v>
      </c>
      <c r="C2092" t="s">
        <v>31</v>
      </c>
      <c r="D2092" t="s">
        <v>3</v>
      </c>
      <c r="E2092" t="s">
        <v>4</v>
      </c>
      <c r="F2092" s="5">
        <v>42699</v>
      </c>
      <c r="G2092">
        <v>848087728</v>
      </c>
      <c r="H2092" s="5">
        <v>42734</v>
      </c>
      <c r="I2092">
        <v>6860</v>
      </c>
      <c r="J2092" s="8">
        <v>437.2</v>
      </c>
      <c r="K2092" s="8">
        <v>263.33</v>
      </c>
      <c r="L2092" s="8">
        <v>2999192</v>
      </c>
      <c r="M2092" s="8">
        <v>1806443.8</v>
      </c>
      <c r="N2092" s="8">
        <v>1192748.2</v>
      </c>
    </row>
    <row r="2093" spans="1:14" x14ac:dyDescent="0.3">
      <c r="A2093" t="s">
        <v>26</v>
      </c>
      <c r="B2093" t="s">
        <v>63</v>
      </c>
      <c r="C2093" t="s">
        <v>65</v>
      </c>
      <c r="D2093" t="s">
        <v>3</v>
      </c>
      <c r="E2093" t="s">
        <v>15</v>
      </c>
      <c r="F2093" s="5">
        <v>42845</v>
      </c>
      <c r="G2093">
        <v>306496512</v>
      </c>
      <c r="H2093" s="5">
        <v>42861</v>
      </c>
      <c r="I2093">
        <v>7984</v>
      </c>
      <c r="J2093" s="8">
        <v>668.27</v>
      </c>
      <c r="K2093" s="8">
        <v>502.54</v>
      </c>
      <c r="L2093" s="8">
        <v>5335467.68</v>
      </c>
      <c r="M2093" s="8">
        <v>4012279.36</v>
      </c>
      <c r="N2093" s="8">
        <v>1323188.32</v>
      </c>
    </row>
    <row r="2094" spans="1:14" x14ac:dyDescent="0.3">
      <c r="A2094" t="s">
        <v>26</v>
      </c>
      <c r="B2094" t="s">
        <v>175</v>
      </c>
      <c r="C2094" t="s">
        <v>11</v>
      </c>
      <c r="D2094" t="s">
        <v>3</v>
      </c>
      <c r="E2094" t="s">
        <v>4</v>
      </c>
      <c r="F2094" s="5">
        <v>42791</v>
      </c>
      <c r="G2094">
        <v>650362145</v>
      </c>
      <c r="H2094" s="5">
        <v>42827</v>
      </c>
      <c r="I2094">
        <v>5466</v>
      </c>
      <c r="J2094" s="8">
        <v>47.45</v>
      </c>
      <c r="K2094" s="8">
        <v>31.79</v>
      </c>
      <c r="L2094" s="8">
        <v>259361.7</v>
      </c>
      <c r="M2094" s="8">
        <v>173764.14</v>
      </c>
      <c r="N2094" s="8">
        <v>85597.56</v>
      </c>
    </row>
    <row r="2095" spans="1:14" x14ac:dyDescent="0.3">
      <c r="A2095" t="s">
        <v>9</v>
      </c>
      <c r="B2095" t="s">
        <v>10</v>
      </c>
      <c r="C2095" t="s">
        <v>29</v>
      </c>
      <c r="D2095" t="s">
        <v>7</v>
      </c>
      <c r="E2095" t="s">
        <v>23</v>
      </c>
      <c r="F2095" s="5">
        <v>43962</v>
      </c>
      <c r="G2095">
        <v>189108455</v>
      </c>
      <c r="H2095" s="5">
        <v>44012</v>
      </c>
      <c r="I2095">
        <v>249</v>
      </c>
      <c r="J2095" s="8">
        <v>651.21</v>
      </c>
      <c r="K2095" s="8">
        <v>524.96</v>
      </c>
      <c r="L2095" s="8">
        <v>162151.29</v>
      </c>
      <c r="M2095" s="8">
        <v>130715.04</v>
      </c>
      <c r="N2095" s="8">
        <v>31436.25</v>
      </c>
    </row>
    <row r="2096" spans="1:14" x14ac:dyDescent="0.3">
      <c r="A2096" t="s">
        <v>9</v>
      </c>
      <c r="B2096" t="s">
        <v>161</v>
      </c>
      <c r="C2096" t="s">
        <v>45</v>
      </c>
      <c r="D2096" t="s">
        <v>7</v>
      </c>
      <c r="E2096" t="s">
        <v>15</v>
      </c>
      <c r="F2096" s="5">
        <v>42018</v>
      </c>
      <c r="G2096">
        <v>452471768</v>
      </c>
      <c r="H2096" s="5">
        <v>42045</v>
      </c>
      <c r="I2096">
        <v>5306</v>
      </c>
      <c r="J2096" s="8">
        <v>9.33</v>
      </c>
      <c r="K2096" s="8">
        <v>6.92</v>
      </c>
      <c r="L2096" s="8">
        <v>49504.98</v>
      </c>
      <c r="M2096" s="8">
        <v>36717.519999999997</v>
      </c>
      <c r="N2096" s="8">
        <v>12787.46</v>
      </c>
    </row>
    <row r="2097" spans="1:14" x14ac:dyDescent="0.3">
      <c r="A2097" t="s">
        <v>20</v>
      </c>
      <c r="B2097" t="s">
        <v>140</v>
      </c>
      <c r="C2097" t="s">
        <v>6</v>
      </c>
      <c r="D2097" t="s">
        <v>3</v>
      </c>
      <c r="E2097" t="s">
        <v>8</v>
      </c>
      <c r="F2097" s="5">
        <v>44513</v>
      </c>
      <c r="G2097">
        <v>340500915</v>
      </c>
      <c r="H2097" s="5">
        <v>44541</v>
      </c>
      <c r="I2097">
        <v>642</v>
      </c>
      <c r="J2097" s="8">
        <v>152.58000000000001</v>
      </c>
      <c r="K2097" s="8">
        <v>97.44</v>
      </c>
      <c r="L2097" s="8">
        <v>97956.36</v>
      </c>
      <c r="M2097" s="8">
        <v>62556.480000000003</v>
      </c>
      <c r="N2097" s="8">
        <v>35399.879999999997</v>
      </c>
    </row>
    <row r="2098" spans="1:14" x14ac:dyDescent="0.3">
      <c r="A2098" t="s">
        <v>12</v>
      </c>
      <c r="B2098" t="s">
        <v>129</v>
      </c>
      <c r="C2098" t="s">
        <v>31</v>
      </c>
      <c r="D2098" t="s">
        <v>3</v>
      </c>
      <c r="E2098" t="s">
        <v>8</v>
      </c>
      <c r="F2098" s="5">
        <v>43578</v>
      </c>
      <c r="G2098">
        <v>173557221</v>
      </c>
      <c r="H2098" s="5">
        <v>43601</v>
      </c>
      <c r="I2098">
        <v>8293</v>
      </c>
      <c r="J2098" s="8">
        <v>437.2</v>
      </c>
      <c r="K2098" s="8">
        <v>263.33</v>
      </c>
      <c r="L2098" s="8">
        <v>3625699.6</v>
      </c>
      <c r="M2098" s="8">
        <v>2183795.69</v>
      </c>
      <c r="N2098" s="8">
        <v>1441903.91</v>
      </c>
    </row>
    <row r="2099" spans="1:14" x14ac:dyDescent="0.3">
      <c r="A2099" t="s">
        <v>26</v>
      </c>
      <c r="B2099" t="s">
        <v>174</v>
      </c>
      <c r="C2099" t="s">
        <v>29</v>
      </c>
      <c r="D2099" t="s">
        <v>7</v>
      </c>
      <c r="E2099" t="s">
        <v>23</v>
      </c>
      <c r="F2099" s="5">
        <v>44545</v>
      </c>
      <c r="G2099">
        <v>342314517</v>
      </c>
      <c r="H2099" s="5">
        <v>44202</v>
      </c>
      <c r="I2099">
        <v>7327</v>
      </c>
      <c r="J2099" s="8">
        <v>651.21</v>
      </c>
      <c r="K2099" s="8">
        <v>524.96</v>
      </c>
      <c r="L2099" s="8">
        <v>4771415.67</v>
      </c>
      <c r="M2099" s="8">
        <v>3846381.92</v>
      </c>
      <c r="N2099" s="8">
        <v>925033.75</v>
      </c>
    </row>
    <row r="2100" spans="1:14" x14ac:dyDescent="0.3">
      <c r="A2100" t="s">
        <v>12</v>
      </c>
      <c r="B2100" t="s">
        <v>67</v>
      </c>
      <c r="C2100" t="s">
        <v>57</v>
      </c>
      <c r="D2100" t="s">
        <v>7</v>
      </c>
      <c r="E2100" t="s">
        <v>4</v>
      </c>
      <c r="F2100" s="5">
        <v>42592</v>
      </c>
      <c r="G2100">
        <v>857759130</v>
      </c>
      <c r="H2100" s="5">
        <v>42641</v>
      </c>
      <c r="I2100">
        <v>8843</v>
      </c>
      <c r="J2100" s="8">
        <v>154.06</v>
      </c>
      <c r="K2100" s="8">
        <v>90.93</v>
      </c>
      <c r="L2100" s="8">
        <v>1362352.58</v>
      </c>
      <c r="M2100" s="8">
        <v>804093.99</v>
      </c>
      <c r="N2100" s="8">
        <v>558258.59</v>
      </c>
    </row>
    <row r="2101" spans="1:14" x14ac:dyDescent="0.3">
      <c r="A2101" t="s">
        <v>26</v>
      </c>
      <c r="B2101" t="s">
        <v>202</v>
      </c>
      <c r="C2101" t="s">
        <v>2</v>
      </c>
      <c r="D2101" t="s">
        <v>7</v>
      </c>
      <c r="E2101" t="s">
        <v>23</v>
      </c>
      <c r="F2101" s="5">
        <v>44793</v>
      </c>
      <c r="G2101">
        <v>901189887</v>
      </c>
      <c r="H2101" s="5">
        <v>44807</v>
      </c>
      <c r="I2101">
        <v>969</v>
      </c>
      <c r="J2101" s="8">
        <v>255.28</v>
      </c>
      <c r="K2101" s="8">
        <v>159.41999999999999</v>
      </c>
      <c r="L2101" s="8">
        <v>247366.32</v>
      </c>
      <c r="M2101" s="8">
        <v>154477.98000000001</v>
      </c>
      <c r="N2101" s="8">
        <v>92888.34</v>
      </c>
    </row>
    <row r="2102" spans="1:14" x14ac:dyDescent="0.3">
      <c r="A2102" t="s">
        <v>9</v>
      </c>
      <c r="B2102" t="s">
        <v>173</v>
      </c>
      <c r="C2102" t="s">
        <v>14</v>
      </c>
      <c r="D2102" t="s">
        <v>7</v>
      </c>
      <c r="E2102" t="s">
        <v>4</v>
      </c>
      <c r="F2102" s="5">
        <v>42490</v>
      </c>
      <c r="G2102">
        <v>174218118</v>
      </c>
      <c r="H2102" s="5">
        <v>42534</v>
      </c>
      <c r="I2102">
        <v>3867</v>
      </c>
      <c r="J2102" s="8">
        <v>205.7</v>
      </c>
      <c r="K2102" s="8">
        <v>117.11</v>
      </c>
      <c r="L2102" s="8">
        <v>795441.9</v>
      </c>
      <c r="M2102" s="8">
        <v>452864.37</v>
      </c>
      <c r="N2102" s="8">
        <v>342577.53</v>
      </c>
    </row>
    <row r="2103" spans="1:14" x14ac:dyDescent="0.3">
      <c r="A2103" t="s">
        <v>26</v>
      </c>
      <c r="B2103" t="s">
        <v>174</v>
      </c>
      <c r="C2103" t="s">
        <v>29</v>
      </c>
      <c r="D2103" t="s">
        <v>7</v>
      </c>
      <c r="E2103" t="s">
        <v>15</v>
      </c>
      <c r="F2103" s="5">
        <v>42149</v>
      </c>
      <c r="G2103">
        <v>248767650</v>
      </c>
      <c r="H2103" s="5">
        <v>42198</v>
      </c>
      <c r="I2103">
        <v>4731</v>
      </c>
      <c r="J2103" s="8">
        <v>651.21</v>
      </c>
      <c r="K2103" s="8">
        <v>524.96</v>
      </c>
      <c r="L2103" s="8">
        <v>3080874.51</v>
      </c>
      <c r="M2103" s="8">
        <v>2483585.7599999998</v>
      </c>
      <c r="N2103" s="8">
        <v>597288.75</v>
      </c>
    </row>
    <row r="2104" spans="1:14" x14ac:dyDescent="0.3">
      <c r="A2104" t="s">
        <v>26</v>
      </c>
      <c r="B2104" t="s">
        <v>79</v>
      </c>
      <c r="C2104" t="s">
        <v>19</v>
      </c>
      <c r="D2104" t="s">
        <v>3</v>
      </c>
      <c r="E2104" t="s">
        <v>8</v>
      </c>
      <c r="F2104" s="5">
        <v>43585</v>
      </c>
      <c r="G2104">
        <v>517074811</v>
      </c>
      <c r="H2104" s="5">
        <v>43592</v>
      </c>
      <c r="I2104">
        <v>2782</v>
      </c>
      <c r="J2104" s="8">
        <v>81.73</v>
      </c>
      <c r="K2104" s="8">
        <v>56.67</v>
      </c>
      <c r="L2104" s="8">
        <v>227372.86</v>
      </c>
      <c r="M2104" s="8">
        <v>157655.94</v>
      </c>
      <c r="N2104" s="8">
        <v>69716.92</v>
      </c>
    </row>
    <row r="2105" spans="1:14" x14ac:dyDescent="0.3">
      <c r="A2105" t="s">
        <v>12</v>
      </c>
      <c r="B2105" t="s">
        <v>162</v>
      </c>
      <c r="C2105" t="s">
        <v>45</v>
      </c>
      <c r="D2105" t="s">
        <v>3</v>
      </c>
      <c r="E2105" t="s">
        <v>8</v>
      </c>
      <c r="F2105" s="5">
        <v>44158</v>
      </c>
      <c r="G2105">
        <v>441688430</v>
      </c>
      <c r="H2105" s="5">
        <v>44191</v>
      </c>
      <c r="I2105">
        <v>4277</v>
      </c>
      <c r="J2105" s="8">
        <v>9.33</v>
      </c>
      <c r="K2105" s="8">
        <v>6.92</v>
      </c>
      <c r="L2105" s="8">
        <v>39904.410000000003</v>
      </c>
      <c r="M2105" s="8">
        <v>29596.84</v>
      </c>
      <c r="N2105" s="8">
        <v>10307.57</v>
      </c>
    </row>
    <row r="2106" spans="1:14" x14ac:dyDescent="0.3">
      <c r="A2106" t="s">
        <v>20</v>
      </c>
      <c r="B2106" t="s">
        <v>81</v>
      </c>
      <c r="C2106" t="s">
        <v>22</v>
      </c>
      <c r="D2106" t="s">
        <v>7</v>
      </c>
      <c r="E2106" t="s">
        <v>4</v>
      </c>
      <c r="F2106" s="5">
        <v>44692</v>
      </c>
      <c r="G2106">
        <v>905469834</v>
      </c>
      <c r="H2106" s="5">
        <v>44696</v>
      </c>
      <c r="I2106">
        <v>7500</v>
      </c>
      <c r="J2106" s="8">
        <v>109.28</v>
      </c>
      <c r="K2106" s="8">
        <v>35.840000000000003</v>
      </c>
      <c r="L2106" s="8">
        <v>819600</v>
      </c>
      <c r="M2106" s="8">
        <v>268800</v>
      </c>
      <c r="N2106" s="8">
        <v>550800</v>
      </c>
    </row>
    <row r="2107" spans="1:14" x14ac:dyDescent="0.3">
      <c r="A2107" t="s">
        <v>26</v>
      </c>
      <c r="B2107" t="s">
        <v>83</v>
      </c>
      <c r="C2107" t="s">
        <v>65</v>
      </c>
      <c r="D2107" t="s">
        <v>7</v>
      </c>
      <c r="E2107" t="s">
        <v>4</v>
      </c>
      <c r="F2107" s="5">
        <v>43247</v>
      </c>
      <c r="G2107">
        <v>161592853</v>
      </c>
      <c r="H2107" s="5">
        <v>43284</v>
      </c>
      <c r="I2107">
        <v>7771</v>
      </c>
      <c r="J2107" s="8">
        <v>668.27</v>
      </c>
      <c r="K2107" s="8">
        <v>502.54</v>
      </c>
      <c r="L2107" s="8">
        <v>5193126.17</v>
      </c>
      <c r="M2107" s="8">
        <v>3905238.34</v>
      </c>
      <c r="N2107" s="8">
        <v>1287887.83</v>
      </c>
    </row>
    <row r="2108" spans="1:14" x14ac:dyDescent="0.3">
      <c r="A2108" t="s">
        <v>17</v>
      </c>
      <c r="B2108" t="s">
        <v>42</v>
      </c>
      <c r="C2108" t="s">
        <v>45</v>
      </c>
      <c r="D2108" t="s">
        <v>3</v>
      </c>
      <c r="E2108" t="s">
        <v>8</v>
      </c>
      <c r="F2108" s="5">
        <v>43853</v>
      </c>
      <c r="G2108">
        <v>583543813</v>
      </c>
      <c r="H2108" s="5">
        <v>43863</v>
      </c>
      <c r="I2108">
        <v>2437</v>
      </c>
      <c r="J2108" s="8">
        <v>9.33</v>
      </c>
      <c r="K2108" s="8">
        <v>6.92</v>
      </c>
      <c r="L2108" s="8">
        <v>22737.21</v>
      </c>
      <c r="M2108" s="8">
        <v>16864.04</v>
      </c>
      <c r="N2108" s="8">
        <v>5873.17</v>
      </c>
    </row>
    <row r="2109" spans="1:14" x14ac:dyDescent="0.3">
      <c r="A2109" t="s">
        <v>26</v>
      </c>
      <c r="B2109" t="s">
        <v>100</v>
      </c>
      <c r="C2109" t="s">
        <v>6</v>
      </c>
      <c r="D2109" t="s">
        <v>3</v>
      </c>
      <c r="E2109" t="s">
        <v>15</v>
      </c>
      <c r="F2109" s="5">
        <v>44694</v>
      </c>
      <c r="G2109">
        <v>115121543</v>
      </c>
      <c r="H2109" s="5">
        <v>44737</v>
      </c>
      <c r="I2109">
        <v>5878</v>
      </c>
      <c r="J2109" s="8">
        <v>152.58000000000001</v>
      </c>
      <c r="K2109" s="8">
        <v>97.44</v>
      </c>
      <c r="L2109" s="8">
        <v>896865.24</v>
      </c>
      <c r="M2109" s="8">
        <v>572752.31999999995</v>
      </c>
      <c r="N2109" s="8">
        <v>324112.92</v>
      </c>
    </row>
    <row r="2110" spans="1:14" x14ac:dyDescent="0.3">
      <c r="A2110" t="s">
        <v>9</v>
      </c>
      <c r="B2110" t="s">
        <v>173</v>
      </c>
      <c r="C2110" t="s">
        <v>36</v>
      </c>
      <c r="D2110" t="s">
        <v>3</v>
      </c>
      <c r="E2110" t="s">
        <v>23</v>
      </c>
      <c r="F2110" s="5">
        <v>42883</v>
      </c>
      <c r="G2110">
        <v>820437371</v>
      </c>
      <c r="H2110" s="5">
        <v>42897</v>
      </c>
      <c r="I2110">
        <v>4505</v>
      </c>
      <c r="J2110" s="8">
        <v>421.89</v>
      </c>
      <c r="K2110" s="8">
        <v>364.69</v>
      </c>
      <c r="L2110" s="8">
        <v>1900614.45</v>
      </c>
      <c r="M2110" s="8">
        <v>1642928.45</v>
      </c>
      <c r="N2110" s="8">
        <v>257686</v>
      </c>
    </row>
    <row r="2111" spans="1:14" x14ac:dyDescent="0.3">
      <c r="A2111" t="s">
        <v>26</v>
      </c>
      <c r="B2111" t="s">
        <v>121</v>
      </c>
      <c r="C2111" t="s">
        <v>29</v>
      </c>
      <c r="D2111" t="s">
        <v>7</v>
      </c>
      <c r="E2111" t="s">
        <v>23</v>
      </c>
      <c r="F2111" s="5">
        <v>42310</v>
      </c>
      <c r="G2111">
        <v>333915126</v>
      </c>
      <c r="H2111" s="5">
        <v>42355</v>
      </c>
      <c r="I2111">
        <v>1761</v>
      </c>
      <c r="J2111" s="8">
        <v>651.21</v>
      </c>
      <c r="K2111" s="8">
        <v>524.96</v>
      </c>
      <c r="L2111" s="8">
        <v>1146780.81</v>
      </c>
      <c r="M2111" s="8">
        <v>924454.56</v>
      </c>
      <c r="N2111" s="8">
        <v>222326.25</v>
      </c>
    </row>
    <row r="2112" spans="1:14" x14ac:dyDescent="0.3">
      <c r="A2112" t="s">
        <v>9</v>
      </c>
      <c r="B2112" t="s">
        <v>105</v>
      </c>
      <c r="C2112" t="s">
        <v>19</v>
      </c>
      <c r="D2112" t="s">
        <v>7</v>
      </c>
      <c r="E2112" t="s">
        <v>15</v>
      </c>
      <c r="F2112" s="5">
        <v>43867</v>
      </c>
      <c r="G2112">
        <v>410291135</v>
      </c>
      <c r="H2112" s="5">
        <v>43883</v>
      </c>
      <c r="I2112">
        <v>3119</v>
      </c>
      <c r="J2112" s="8">
        <v>81.73</v>
      </c>
      <c r="K2112" s="8">
        <v>56.67</v>
      </c>
      <c r="L2112" s="8">
        <v>254915.87</v>
      </c>
      <c r="M2112" s="8">
        <v>176753.73</v>
      </c>
      <c r="N2112" s="8">
        <v>78162.14</v>
      </c>
    </row>
    <row r="2113" spans="1:14" x14ac:dyDescent="0.3">
      <c r="A2113" t="s">
        <v>9</v>
      </c>
      <c r="B2113" t="s">
        <v>177</v>
      </c>
      <c r="C2113" t="s">
        <v>2</v>
      </c>
      <c r="D2113" t="s">
        <v>7</v>
      </c>
      <c r="E2113" t="s">
        <v>8</v>
      </c>
      <c r="F2113" s="5">
        <v>42910</v>
      </c>
      <c r="G2113">
        <v>174614226</v>
      </c>
      <c r="H2113" s="5">
        <v>42960</v>
      </c>
      <c r="I2113">
        <v>1085</v>
      </c>
      <c r="J2113" s="8">
        <v>255.28</v>
      </c>
      <c r="K2113" s="8">
        <v>159.41999999999999</v>
      </c>
      <c r="L2113" s="8">
        <v>276978.8</v>
      </c>
      <c r="M2113" s="8">
        <v>172970.7</v>
      </c>
      <c r="N2113" s="8">
        <v>104008.1</v>
      </c>
    </row>
    <row r="2114" spans="1:14" x14ac:dyDescent="0.3">
      <c r="A2114" t="s">
        <v>26</v>
      </c>
      <c r="B2114" t="s">
        <v>103</v>
      </c>
      <c r="C2114" t="s">
        <v>29</v>
      </c>
      <c r="D2114" t="s">
        <v>3</v>
      </c>
      <c r="E2114" t="s">
        <v>4</v>
      </c>
      <c r="F2114" s="5">
        <v>43115</v>
      </c>
      <c r="G2114">
        <v>172245728</v>
      </c>
      <c r="H2114" s="5">
        <v>43145</v>
      </c>
      <c r="I2114">
        <v>194</v>
      </c>
      <c r="J2114" s="8">
        <v>651.21</v>
      </c>
      <c r="K2114" s="8">
        <v>524.96</v>
      </c>
      <c r="L2114" s="8">
        <v>126334.74</v>
      </c>
      <c r="M2114" s="8">
        <v>101842.24000000001</v>
      </c>
      <c r="N2114" s="8">
        <v>24492.5</v>
      </c>
    </row>
    <row r="2115" spans="1:14" x14ac:dyDescent="0.3">
      <c r="A2115" t="s">
        <v>9</v>
      </c>
      <c r="B2115" t="s">
        <v>192</v>
      </c>
      <c r="C2115" t="s">
        <v>6</v>
      </c>
      <c r="D2115" t="s">
        <v>7</v>
      </c>
      <c r="E2115" t="s">
        <v>15</v>
      </c>
      <c r="F2115" s="5">
        <v>44349</v>
      </c>
      <c r="G2115">
        <v>118859469</v>
      </c>
      <c r="H2115" s="5">
        <v>44378</v>
      </c>
      <c r="I2115">
        <v>2013</v>
      </c>
      <c r="J2115" s="8">
        <v>152.58000000000001</v>
      </c>
      <c r="K2115" s="8">
        <v>97.44</v>
      </c>
      <c r="L2115" s="8">
        <v>307143.53999999998</v>
      </c>
      <c r="M2115" s="8">
        <v>196146.72</v>
      </c>
      <c r="N2115" s="8">
        <v>110996.82</v>
      </c>
    </row>
    <row r="2116" spans="1:14" x14ac:dyDescent="0.3">
      <c r="A2116" t="s">
        <v>17</v>
      </c>
      <c r="B2116" t="s">
        <v>43</v>
      </c>
      <c r="C2116" t="s">
        <v>22</v>
      </c>
      <c r="D2116" t="s">
        <v>3</v>
      </c>
      <c r="E2116" t="s">
        <v>23</v>
      </c>
      <c r="F2116" s="5">
        <v>44097</v>
      </c>
      <c r="G2116">
        <v>250441777</v>
      </c>
      <c r="H2116" s="5">
        <v>44129</v>
      </c>
      <c r="I2116">
        <v>142</v>
      </c>
      <c r="J2116" s="8">
        <v>109.28</v>
      </c>
      <c r="K2116" s="8">
        <v>35.840000000000003</v>
      </c>
      <c r="L2116" s="8">
        <v>15517.76</v>
      </c>
      <c r="M2116" s="8">
        <v>5089.28</v>
      </c>
      <c r="N2116" s="8">
        <v>10428.48</v>
      </c>
    </row>
    <row r="2117" spans="1:14" x14ac:dyDescent="0.3">
      <c r="A2117" t="s">
        <v>17</v>
      </c>
      <c r="B2117" t="s">
        <v>135</v>
      </c>
      <c r="C2117" t="s">
        <v>2</v>
      </c>
      <c r="D2117" t="s">
        <v>3</v>
      </c>
      <c r="E2117" t="s">
        <v>15</v>
      </c>
      <c r="F2117" s="5">
        <v>44858</v>
      </c>
      <c r="G2117">
        <v>873291480</v>
      </c>
      <c r="H2117" s="5">
        <v>44871</v>
      </c>
      <c r="I2117">
        <v>5210</v>
      </c>
      <c r="J2117" s="8">
        <v>255.28</v>
      </c>
      <c r="K2117" s="8">
        <v>159.41999999999999</v>
      </c>
      <c r="L2117" s="8">
        <v>1330008.8</v>
      </c>
      <c r="M2117" s="8">
        <v>830578.2</v>
      </c>
      <c r="N2117" s="8">
        <v>499430.6</v>
      </c>
    </row>
    <row r="2118" spans="1:14" x14ac:dyDescent="0.3">
      <c r="A2118" t="s">
        <v>12</v>
      </c>
      <c r="B2118" t="s">
        <v>162</v>
      </c>
      <c r="C2118" t="s">
        <v>11</v>
      </c>
      <c r="D2118" t="s">
        <v>3</v>
      </c>
      <c r="E2118" t="s">
        <v>15</v>
      </c>
      <c r="F2118" s="5">
        <v>43357</v>
      </c>
      <c r="G2118">
        <v>114019906</v>
      </c>
      <c r="H2118" s="5">
        <v>43367</v>
      </c>
      <c r="I2118">
        <v>9879</v>
      </c>
      <c r="J2118" s="8">
        <v>47.45</v>
      </c>
      <c r="K2118" s="8">
        <v>31.79</v>
      </c>
      <c r="L2118" s="8">
        <v>468758.55</v>
      </c>
      <c r="M2118" s="8">
        <v>314053.40999999997</v>
      </c>
      <c r="N2118" s="8">
        <v>154705.14000000001</v>
      </c>
    </row>
    <row r="2119" spans="1:14" x14ac:dyDescent="0.3">
      <c r="A2119" t="s">
        <v>9</v>
      </c>
      <c r="B2119" t="s">
        <v>193</v>
      </c>
      <c r="C2119" t="s">
        <v>31</v>
      </c>
      <c r="D2119" t="s">
        <v>7</v>
      </c>
      <c r="E2119" t="s">
        <v>23</v>
      </c>
      <c r="F2119" s="5">
        <v>42215</v>
      </c>
      <c r="G2119">
        <v>669550883</v>
      </c>
      <c r="H2119" s="5">
        <v>42263</v>
      </c>
      <c r="I2119">
        <v>3840</v>
      </c>
      <c r="J2119" s="8">
        <v>437.2</v>
      </c>
      <c r="K2119" s="8">
        <v>263.33</v>
      </c>
      <c r="L2119" s="8">
        <v>1678848</v>
      </c>
      <c r="M2119" s="8">
        <v>1011187.2</v>
      </c>
      <c r="N2119" s="8">
        <v>667660.80000000005</v>
      </c>
    </row>
    <row r="2120" spans="1:14" x14ac:dyDescent="0.3">
      <c r="A2120" t="s">
        <v>0</v>
      </c>
      <c r="B2120" t="s">
        <v>171</v>
      </c>
      <c r="C2120" t="s">
        <v>2</v>
      </c>
      <c r="D2120" t="s">
        <v>7</v>
      </c>
      <c r="E2120" t="s">
        <v>15</v>
      </c>
      <c r="F2120" s="5">
        <v>43554</v>
      </c>
      <c r="G2120">
        <v>357120740</v>
      </c>
      <c r="H2120" s="5">
        <v>43569</v>
      </c>
      <c r="I2120">
        <v>8818</v>
      </c>
      <c r="J2120" s="8">
        <v>255.28</v>
      </c>
      <c r="K2120" s="8">
        <v>159.41999999999999</v>
      </c>
      <c r="L2120" s="8">
        <v>2251059.04</v>
      </c>
      <c r="M2120" s="8">
        <v>1405765.56</v>
      </c>
      <c r="N2120" s="8">
        <v>845293.48</v>
      </c>
    </row>
    <row r="2121" spans="1:14" x14ac:dyDescent="0.3">
      <c r="A2121" t="s">
        <v>26</v>
      </c>
      <c r="B2121" t="s">
        <v>202</v>
      </c>
      <c r="C2121" t="s">
        <v>11</v>
      </c>
      <c r="D2121" t="s">
        <v>7</v>
      </c>
      <c r="E2121" t="s">
        <v>15</v>
      </c>
      <c r="F2121" s="5">
        <v>43966</v>
      </c>
      <c r="G2121">
        <v>664278304</v>
      </c>
      <c r="H2121" s="5">
        <v>44006</v>
      </c>
      <c r="I2121">
        <v>3567</v>
      </c>
      <c r="J2121" s="8">
        <v>47.45</v>
      </c>
      <c r="K2121" s="8">
        <v>31.79</v>
      </c>
      <c r="L2121" s="8">
        <v>169254.15</v>
      </c>
      <c r="M2121" s="8">
        <v>113394.93</v>
      </c>
      <c r="N2121" s="8">
        <v>55859.22</v>
      </c>
    </row>
    <row r="2122" spans="1:14" x14ac:dyDescent="0.3">
      <c r="A2122" t="s">
        <v>12</v>
      </c>
      <c r="B2122" t="s">
        <v>73</v>
      </c>
      <c r="C2122" t="s">
        <v>14</v>
      </c>
      <c r="D2122" t="s">
        <v>7</v>
      </c>
      <c r="E2122" t="s">
        <v>4</v>
      </c>
      <c r="F2122" s="5">
        <v>44235</v>
      </c>
      <c r="G2122">
        <v>898884904</v>
      </c>
      <c r="H2122" s="5">
        <v>44247</v>
      </c>
      <c r="I2122">
        <v>8873</v>
      </c>
      <c r="J2122" s="8">
        <v>205.7</v>
      </c>
      <c r="K2122" s="8">
        <v>117.11</v>
      </c>
      <c r="L2122" s="8">
        <v>1825176.1</v>
      </c>
      <c r="M2122" s="8">
        <v>1039117.03</v>
      </c>
      <c r="N2122" s="8">
        <v>786059.07</v>
      </c>
    </row>
    <row r="2123" spans="1:14" x14ac:dyDescent="0.3">
      <c r="A2123" t="s">
        <v>9</v>
      </c>
      <c r="B2123" t="s">
        <v>104</v>
      </c>
      <c r="C2123" t="s">
        <v>19</v>
      </c>
      <c r="D2123" t="s">
        <v>3</v>
      </c>
      <c r="E2123" t="s">
        <v>4</v>
      </c>
      <c r="F2123" s="5">
        <v>43999</v>
      </c>
      <c r="G2123">
        <v>439114367</v>
      </c>
      <c r="H2123" s="5">
        <v>44008</v>
      </c>
      <c r="I2123">
        <v>2554</v>
      </c>
      <c r="J2123" s="8">
        <v>81.73</v>
      </c>
      <c r="K2123" s="8">
        <v>56.67</v>
      </c>
      <c r="L2123" s="8">
        <v>208738.42</v>
      </c>
      <c r="M2123" s="8">
        <v>144735.18</v>
      </c>
      <c r="N2123" s="8">
        <v>64003.24</v>
      </c>
    </row>
    <row r="2124" spans="1:14" x14ac:dyDescent="0.3">
      <c r="A2124" t="s">
        <v>17</v>
      </c>
      <c r="B2124" t="s">
        <v>30</v>
      </c>
      <c r="C2124" t="s">
        <v>19</v>
      </c>
      <c r="D2124" t="s">
        <v>7</v>
      </c>
      <c r="E2124" t="s">
        <v>15</v>
      </c>
      <c r="F2124" s="5">
        <v>44171</v>
      </c>
      <c r="G2124">
        <v>983453023</v>
      </c>
      <c r="H2124" s="5">
        <v>44196</v>
      </c>
      <c r="I2124">
        <v>4459</v>
      </c>
      <c r="J2124" s="8">
        <v>81.73</v>
      </c>
      <c r="K2124" s="8">
        <v>56.67</v>
      </c>
      <c r="L2124" s="8">
        <v>364434.07</v>
      </c>
      <c r="M2124" s="8">
        <v>252691.53</v>
      </c>
      <c r="N2124" s="8">
        <v>111742.54</v>
      </c>
    </row>
    <row r="2125" spans="1:14" x14ac:dyDescent="0.3">
      <c r="A2125" t="s">
        <v>26</v>
      </c>
      <c r="B2125" t="s">
        <v>191</v>
      </c>
      <c r="C2125" t="s">
        <v>31</v>
      </c>
      <c r="D2125" t="s">
        <v>3</v>
      </c>
      <c r="E2125" t="s">
        <v>23</v>
      </c>
      <c r="F2125" s="5">
        <v>43783</v>
      </c>
      <c r="G2125">
        <v>700699698</v>
      </c>
      <c r="H2125" s="5">
        <v>43822</v>
      </c>
      <c r="I2125">
        <v>1467</v>
      </c>
      <c r="J2125" s="8">
        <v>437.2</v>
      </c>
      <c r="K2125" s="8">
        <v>263.33</v>
      </c>
      <c r="L2125" s="8">
        <v>641372.4</v>
      </c>
      <c r="M2125" s="8">
        <v>386305.11</v>
      </c>
      <c r="N2125" s="8">
        <v>255067.29</v>
      </c>
    </row>
    <row r="2126" spans="1:14" x14ac:dyDescent="0.3">
      <c r="A2126" t="s">
        <v>0</v>
      </c>
      <c r="B2126" t="s">
        <v>138</v>
      </c>
      <c r="C2126" t="s">
        <v>14</v>
      </c>
      <c r="D2126" t="s">
        <v>7</v>
      </c>
      <c r="E2126" t="s">
        <v>4</v>
      </c>
      <c r="F2126" s="5">
        <v>44603</v>
      </c>
      <c r="G2126">
        <v>979965722</v>
      </c>
      <c r="H2126" s="5">
        <v>44647</v>
      </c>
      <c r="I2126">
        <v>2489</v>
      </c>
      <c r="J2126" s="8">
        <v>205.7</v>
      </c>
      <c r="K2126" s="8">
        <v>117.11</v>
      </c>
      <c r="L2126" s="8">
        <v>511987.3</v>
      </c>
      <c r="M2126" s="8">
        <v>291486.78999999998</v>
      </c>
      <c r="N2126" s="8">
        <v>220500.51</v>
      </c>
    </row>
    <row r="2127" spans="1:14" x14ac:dyDescent="0.3">
      <c r="A2127" t="s">
        <v>0</v>
      </c>
      <c r="B2127" t="s">
        <v>50</v>
      </c>
      <c r="C2127" t="s">
        <v>29</v>
      </c>
      <c r="D2127" t="s">
        <v>3</v>
      </c>
      <c r="E2127" t="s">
        <v>8</v>
      </c>
      <c r="F2127" s="5">
        <v>42555</v>
      </c>
      <c r="G2127">
        <v>580674922</v>
      </c>
      <c r="H2127" s="5">
        <v>42577</v>
      </c>
      <c r="I2127">
        <v>3468</v>
      </c>
      <c r="J2127" s="8">
        <v>651.21</v>
      </c>
      <c r="K2127" s="8">
        <v>524.96</v>
      </c>
      <c r="L2127" s="8">
        <v>2258396.2799999998</v>
      </c>
      <c r="M2127" s="8">
        <v>1820561.28</v>
      </c>
      <c r="N2127" s="8">
        <v>437835</v>
      </c>
    </row>
    <row r="2128" spans="1:14" x14ac:dyDescent="0.3">
      <c r="A2128" t="s">
        <v>9</v>
      </c>
      <c r="B2128" t="s">
        <v>148</v>
      </c>
      <c r="C2128" t="s">
        <v>65</v>
      </c>
      <c r="D2128" t="s">
        <v>3</v>
      </c>
      <c r="E2128" t="s">
        <v>4</v>
      </c>
      <c r="F2128" s="5">
        <v>44227</v>
      </c>
      <c r="G2128">
        <v>582563626</v>
      </c>
      <c r="H2128" s="5">
        <v>44246</v>
      </c>
      <c r="I2128">
        <v>2378</v>
      </c>
      <c r="J2128" s="8">
        <v>668.27</v>
      </c>
      <c r="K2128" s="8">
        <v>502.54</v>
      </c>
      <c r="L2128" s="8">
        <v>1589146.06</v>
      </c>
      <c r="M2128" s="8">
        <v>1195040.1200000001</v>
      </c>
      <c r="N2128" s="8">
        <v>394105.94</v>
      </c>
    </row>
    <row r="2129" spans="1:14" x14ac:dyDescent="0.3">
      <c r="A2129" t="s">
        <v>17</v>
      </c>
      <c r="B2129" t="s">
        <v>131</v>
      </c>
      <c r="C2129" t="s">
        <v>6</v>
      </c>
      <c r="D2129" t="s">
        <v>7</v>
      </c>
      <c r="E2129" t="s">
        <v>8</v>
      </c>
      <c r="F2129" s="5">
        <v>43320</v>
      </c>
      <c r="G2129">
        <v>335680663</v>
      </c>
      <c r="H2129" s="5">
        <v>43337</v>
      </c>
      <c r="I2129">
        <v>4223</v>
      </c>
      <c r="J2129" s="8">
        <v>152.58000000000001</v>
      </c>
      <c r="K2129" s="8">
        <v>97.44</v>
      </c>
      <c r="L2129" s="8">
        <v>644345.34</v>
      </c>
      <c r="M2129" s="8">
        <v>411489.12</v>
      </c>
      <c r="N2129" s="8">
        <v>232856.22</v>
      </c>
    </row>
    <row r="2130" spans="1:14" x14ac:dyDescent="0.3">
      <c r="A2130" t="s">
        <v>26</v>
      </c>
      <c r="B2130" t="s">
        <v>202</v>
      </c>
      <c r="C2130" t="s">
        <v>57</v>
      </c>
      <c r="D2130" t="s">
        <v>3</v>
      </c>
      <c r="E2130" t="s">
        <v>15</v>
      </c>
      <c r="F2130" s="5">
        <v>44203</v>
      </c>
      <c r="G2130">
        <v>610387361</v>
      </c>
      <c r="H2130" s="5">
        <v>44216</v>
      </c>
      <c r="I2130">
        <v>6039</v>
      </c>
      <c r="J2130" s="8">
        <v>154.06</v>
      </c>
      <c r="K2130" s="8">
        <v>90.93</v>
      </c>
      <c r="L2130" s="8">
        <v>930368.34</v>
      </c>
      <c r="M2130" s="8">
        <v>549126.27</v>
      </c>
      <c r="N2130" s="8">
        <v>381242.07</v>
      </c>
    </row>
    <row r="2131" spans="1:14" x14ac:dyDescent="0.3">
      <c r="A2131" t="s">
        <v>20</v>
      </c>
      <c r="B2131" t="s">
        <v>198</v>
      </c>
      <c r="C2131" t="s">
        <v>22</v>
      </c>
      <c r="D2131" t="s">
        <v>3</v>
      </c>
      <c r="E2131" t="s">
        <v>8</v>
      </c>
      <c r="F2131" s="5">
        <v>44509</v>
      </c>
      <c r="G2131">
        <v>447357547</v>
      </c>
      <c r="H2131" s="5">
        <v>44552</v>
      </c>
      <c r="I2131">
        <v>1894</v>
      </c>
      <c r="J2131" s="8">
        <v>109.28</v>
      </c>
      <c r="K2131" s="8">
        <v>35.840000000000003</v>
      </c>
      <c r="L2131" s="8">
        <v>206976.32</v>
      </c>
      <c r="M2131" s="8">
        <v>67880.960000000006</v>
      </c>
      <c r="N2131" s="8">
        <v>139095.35999999999</v>
      </c>
    </row>
    <row r="2132" spans="1:14" x14ac:dyDescent="0.3">
      <c r="A2132" t="s">
        <v>0</v>
      </c>
      <c r="B2132" t="s">
        <v>5</v>
      </c>
      <c r="C2132" t="s">
        <v>19</v>
      </c>
      <c r="D2132" t="s">
        <v>3</v>
      </c>
      <c r="E2132" t="s">
        <v>23</v>
      </c>
      <c r="F2132" s="5">
        <v>43305</v>
      </c>
      <c r="G2132">
        <v>307577550</v>
      </c>
      <c r="H2132" s="5">
        <v>43308</v>
      </c>
      <c r="I2132">
        <v>7887</v>
      </c>
      <c r="J2132" s="8">
        <v>81.73</v>
      </c>
      <c r="K2132" s="8">
        <v>56.67</v>
      </c>
      <c r="L2132" s="8">
        <v>644604.51</v>
      </c>
      <c r="M2132" s="8">
        <v>446956.29</v>
      </c>
      <c r="N2132" s="8">
        <v>197648.22</v>
      </c>
    </row>
    <row r="2133" spans="1:14" x14ac:dyDescent="0.3">
      <c r="A2133" t="s">
        <v>0</v>
      </c>
      <c r="B2133" t="s">
        <v>171</v>
      </c>
      <c r="C2133" t="s">
        <v>31</v>
      </c>
      <c r="D2133" t="s">
        <v>3</v>
      </c>
      <c r="E2133" t="s">
        <v>23</v>
      </c>
      <c r="F2133" s="5">
        <v>43778</v>
      </c>
      <c r="G2133">
        <v>722346198</v>
      </c>
      <c r="H2133" s="5">
        <v>43810</v>
      </c>
      <c r="I2133">
        <v>7147</v>
      </c>
      <c r="J2133" s="8">
        <v>437.2</v>
      </c>
      <c r="K2133" s="8">
        <v>263.33</v>
      </c>
      <c r="L2133" s="8">
        <v>3124668.4</v>
      </c>
      <c r="M2133" s="8">
        <v>1882019.51</v>
      </c>
      <c r="N2133" s="8">
        <v>1242648.8899999999</v>
      </c>
    </row>
    <row r="2134" spans="1:14" x14ac:dyDescent="0.3">
      <c r="A2134" t="s">
        <v>9</v>
      </c>
      <c r="B2134" t="s">
        <v>91</v>
      </c>
      <c r="C2134" t="s">
        <v>6</v>
      </c>
      <c r="D2134" t="s">
        <v>3</v>
      </c>
      <c r="E2134" t="s">
        <v>4</v>
      </c>
      <c r="F2134" s="5">
        <v>43504</v>
      </c>
      <c r="G2134">
        <v>943274819</v>
      </c>
      <c r="H2134" s="5">
        <v>43532</v>
      </c>
      <c r="I2134">
        <v>4836</v>
      </c>
      <c r="J2134" s="8">
        <v>152.58000000000001</v>
      </c>
      <c r="K2134" s="8">
        <v>97.44</v>
      </c>
      <c r="L2134" s="8">
        <v>737876.88</v>
      </c>
      <c r="M2134" s="8">
        <v>471219.84</v>
      </c>
      <c r="N2134" s="8">
        <v>266657.03999999998</v>
      </c>
    </row>
    <row r="2135" spans="1:14" x14ac:dyDescent="0.3">
      <c r="A2135" t="s">
        <v>12</v>
      </c>
      <c r="B2135" t="s">
        <v>195</v>
      </c>
      <c r="C2135" t="s">
        <v>11</v>
      </c>
      <c r="D2135" t="s">
        <v>7</v>
      </c>
      <c r="E2135" t="s">
        <v>4</v>
      </c>
      <c r="F2135" s="5">
        <v>44177</v>
      </c>
      <c r="G2135">
        <v>292287242</v>
      </c>
      <c r="H2135" s="5">
        <v>43841</v>
      </c>
      <c r="I2135">
        <v>3145</v>
      </c>
      <c r="J2135" s="8">
        <v>47.45</v>
      </c>
      <c r="K2135" s="8">
        <v>31.79</v>
      </c>
      <c r="L2135" s="8">
        <v>149230.25</v>
      </c>
      <c r="M2135" s="8">
        <v>99979.55</v>
      </c>
      <c r="N2135" s="8">
        <v>49250.7</v>
      </c>
    </row>
    <row r="2136" spans="1:14" x14ac:dyDescent="0.3">
      <c r="A2136" t="s">
        <v>17</v>
      </c>
      <c r="B2136" t="s">
        <v>209</v>
      </c>
      <c r="C2136" t="s">
        <v>57</v>
      </c>
      <c r="D2136" t="s">
        <v>7</v>
      </c>
      <c r="E2136" t="s">
        <v>8</v>
      </c>
      <c r="F2136" s="5">
        <v>42035</v>
      </c>
      <c r="G2136">
        <v>411619794</v>
      </c>
      <c r="H2136" s="5">
        <v>42073</v>
      </c>
      <c r="I2136">
        <v>6299</v>
      </c>
      <c r="J2136" s="8">
        <v>154.06</v>
      </c>
      <c r="K2136" s="8">
        <v>90.93</v>
      </c>
      <c r="L2136" s="8">
        <v>970423.94</v>
      </c>
      <c r="M2136" s="8">
        <v>572768.06999999995</v>
      </c>
      <c r="N2136" s="8">
        <v>397655.87</v>
      </c>
    </row>
    <row r="2137" spans="1:14" x14ac:dyDescent="0.3">
      <c r="A2137" t="s">
        <v>9</v>
      </c>
      <c r="B2137" t="s">
        <v>134</v>
      </c>
      <c r="C2137" t="s">
        <v>29</v>
      </c>
      <c r="D2137" t="s">
        <v>3</v>
      </c>
      <c r="E2137" t="s">
        <v>23</v>
      </c>
      <c r="F2137" s="5">
        <v>44900</v>
      </c>
      <c r="G2137">
        <v>313821303</v>
      </c>
      <c r="H2137" s="5">
        <v>44578</v>
      </c>
      <c r="I2137">
        <v>5552</v>
      </c>
      <c r="J2137" s="8">
        <v>651.21</v>
      </c>
      <c r="K2137" s="8">
        <v>524.96</v>
      </c>
      <c r="L2137" s="8">
        <v>3615517.92</v>
      </c>
      <c r="M2137" s="8">
        <v>2914577.92</v>
      </c>
      <c r="N2137" s="8">
        <v>700940</v>
      </c>
    </row>
    <row r="2138" spans="1:14" x14ac:dyDescent="0.3">
      <c r="A2138" t="s">
        <v>9</v>
      </c>
      <c r="B2138" t="s">
        <v>184</v>
      </c>
      <c r="C2138" t="s">
        <v>11</v>
      </c>
      <c r="D2138" t="s">
        <v>3</v>
      </c>
      <c r="E2138" t="s">
        <v>4</v>
      </c>
      <c r="F2138" s="5">
        <v>42249</v>
      </c>
      <c r="G2138">
        <v>431753098</v>
      </c>
      <c r="H2138" s="5">
        <v>42296</v>
      </c>
      <c r="I2138">
        <v>4191</v>
      </c>
      <c r="J2138" s="8">
        <v>47.45</v>
      </c>
      <c r="K2138" s="8">
        <v>31.79</v>
      </c>
      <c r="L2138" s="8">
        <v>198862.95</v>
      </c>
      <c r="M2138" s="8">
        <v>133231.89000000001</v>
      </c>
      <c r="N2138" s="8">
        <v>65631.06</v>
      </c>
    </row>
    <row r="2139" spans="1:14" x14ac:dyDescent="0.3">
      <c r="A2139" t="s">
        <v>12</v>
      </c>
      <c r="B2139" t="s">
        <v>169</v>
      </c>
      <c r="C2139" t="s">
        <v>2</v>
      </c>
      <c r="D2139" t="s">
        <v>3</v>
      </c>
      <c r="E2139" t="s">
        <v>4</v>
      </c>
      <c r="F2139" s="5">
        <v>44377</v>
      </c>
      <c r="G2139">
        <v>368589007</v>
      </c>
      <c r="H2139" s="5">
        <v>44418</v>
      </c>
      <c r="I2139">
        <v>2533</v>
      </c>
      <c r="J2139" s="8">
        <v>255.28</v>
      </c>
      <c r="K2139" s="8">
        <v>159.41999999999999</v>
      </c>
      <c r="L2139" s="8">
        <v>646624.24</v>
      </c>
      <c r="M2139" s="8">
        <v>403810.86</v>
      </c>
      <c r="N2139" s="8">
        <v>242813.38</v>
      </c>
    </row>
    <row r="2140" spans="1:14" x14ac:dyDescent="0.3">
      <c r="A2140" t="s">
        <v>26</v>
      </c>
      <c r="B2140" t="s">
        <v>58</v>
      </c>
      <c r="C2140" t="s">
        <v>57</v>
      </c>
      <c r="D2140" t="s">
        <v>7</v>
      </c>
      <c r="E2140" t="s">
        <v>4</v>
      </c>
      <c r="F2140" s="5">
        <v>44539</v>
      </c>
      <c r="G2140">
        <v>247815358</v>
      </c>
      <c r="H2140" s="5">
        <v>44204</v>
      </c>
      <c r="I2140">
        <v>2926</v>
      </c>
      <c r="J2140" s="8">
        <v>154.06</v>
      </c>
      <c r="K2140" s="8">
        <v>90.93</v>
      </c>
      <c r="L2140" s="8">
        <v>450779.56</v>
      </c>
      <c r="M2140" s="8">
        <v>266061.18</v>
      </c>
      <c r="N2140" s="8">
        <v>184718.38</v>
      </c>
    </row>
    <row r="2141" spans="1:14" x14ac:dyDescent="0.3">
      <c r="A2141" t="s">
        <v>20</v>
      </c>
      <c r="B2141" t="s">
        <v>140</v>
      </c>
      <c r="C2141" t="s">
        <v>22</v>
      </c>
      <c r="D2141" t="s">
        <v>3</v>
      </c>
      <c r="E2141" t="s">
        <v>15</v>
      </c>
      <c r="F2141" s="5">
        <v>44076</v>
      </c>
      <c r="G2141">
        <v>263230979</v>
      </c>
      <c r="H2141" s="5">
        <v>44082</v>
      </c>
      <c r="I2141">
        <v>4751</v>
      </c>
      <c r="J2141" s="8">
        <v>109.28</v>
      </c>
      <c r="K2141" s="8">
        <v>35.840000000000003</v>
      </c>
      <c r="L2141" s="8">
        <v>519189.28</v>
      </c>
      <c r="M2141" s="8">
        <v>170275.84</v>
      </c>
      <c r="N2141" s="8">
        <v>348913.44</v>
      </c>
    </row>
    <row r="2142" spans="1:14" x14ac:dyDescent="0.3">
      <c r="A2142" t="s">
        <v>0</v>
      </c>
      <c r="B2142" t="s">
        <v>171</v>
      </c>
      <c r="C2142" t="s">
        <v>6</v>
      </c>
      <c r="D2142" t="s">
        <v>7</v>
      </c>
      <c r="E2142" t="s">
        <v>8</v>
      </c>
      <c r="F2142" s="5">
        <v>44717</v>
      </c>
      <c r="G2142">
        <v>228947198</v>
      </c>
      <c r="H2142" s="5">
        <v>44743</v>
      </c>
      <c r="I2142">
        <v>9418</v>
      </c>
      <c r="J2142" s="8">
        <v>152.58000000000001</v>
      </c>
      <c r="K2142" s="8">
        <v>97.44</v>
      </c>
      <c r="L2142" s="8">
        <v>1436998.44</v>
      </c>
      <c r="M2142" s="8">
        <v>917689.92</v>
      </c>
      <c r="N2142" s="8">
        <v>519308.52</v>
      </c>
    </row>
    <row r="2143" spans="1:14" x14ac:dyDescent="0.3">
      <c r="A2143" t="s">
        <v>26</v>
      </c>
      <c r="B2143" t="s">
        <v>156</v>
      </c>
      <c r="C2143" t="s">
        <v>57</v>
      </c>
      <c r="D2143" t="s">
        <v>7</v>
      </c>
      <c r="E2143" t="s">
        <v>8</v>
      </c>
      <c r="F2143" s="5">
        <v>43233</v>
      </c>
      <c r="G2143">
        <v>929387843</v>
      </c>
      <c r="H2143" s="5">
        <v>43266</v>
      </c>
      <c r="I2143">
        <v>5371</v>
      </c>
      <c r="J2143" s="8">
        <v>154.06</v>
      </c>
      <c r="K2143" s="8">
        <v>90.93</v>
      </c>
      <c r="L2143" s="8">
        <v>827456.26</v>
      </c>
      <c r="M2143" s="8">
        <v>488385.03</v>
      </c>
      <c r="N2143" s="8">
        <v>339071.23</v>
      </c>
    </row>
    <row r="2144" spans="1:14" x14ac:dyDescent="0.3">
      <c r="A2144" t="s">
        <v>9</v>
      </c>
      <c r="B2144" t="s">
        <v>24</v>
      </c>
      <c r="C2144" t="s">
        <v>65</v>
      </c>
      <c r="D2144" t="s">
        <v>3</v>
      </c>
      <c r="E2144" t="s">
        <v>8</v>
      </c>
      <c r="F2144" s="5">
        <v>44558</v>
      </c>
      <c r="G2144">
        <v>969289243</v>
      </c>
      <c r="H2144" s="5">
        <v>44229</v>
      </c>
      <c r="I2144">
        <v>3082</v>
      </c>
      <c r="J2144" s="8">
        <v>668.27</v>
      </c>
      <c r="K2144" s="8">
        <v>502.54</v>
      </c>
      <c r="L2144" s="8">
        <v>2059608.14</v>
      </c>
      <c r="M2144" s="8">
        <v>1548828.28</v>
      </c>
      <c r="N2144" s="8">
        <v>510779.86</v>
      </c>
    </row>
    <row r="2145" spans="1:14" x14ac:dyDescent="0.3">
      <c r="A2145" t="s">
        <v>26</v>
      </c>
      <c r="B2145" t="s">
        <v>100</v>
      </c>
      <c r="C2145" t="s">
        <v>29</v>
      </c>
      <c r="D2145" t="s">
        <v>7</v>
      </c>
      <c r="E2145" t="s">
        <v>4</v>
      </c>
      <c r="F2145" s="5">
        <v>44856</v>
      </c>
      <c r="G2145">
        <v>823700225</v>
      </c>
      <c r="H2145" s="5">
        <v>44886</v>
      </c>
      <c r="I2145">
        <v>56</v>
      </c>
      <c r="J2145" s="8">
        <v>651.21</v>
      </c>
      <c r="K2145" s="8">
        <v>524.96</v>
      </c>
      <c r="L2145" s="8">
        <v>36467.760000000002</v>
      </c>
      <c r="M2145" s="8">
        <v>29397.759999999998</v>
      </c>
      <c r="N2145" s="8">
        <v>7070</v>
      </c>
    </row>
    <row r="2146" spans="1:14" x14ac:dyDescent="0.3">
      <c r="A2146" t="s">
        <v>12</v>
      </c>
      <c r="B2146" t="s">
        <v>16</v>
      </c>
      <c r="C2146" t="s">
        <v>22</v>
      </c>
      <c r="D2146" t="s">
        <v>3</v>
      </c>
      <c r="E2146" t="s">
        <v>8</v>
      </c>
      <c r="F2146" s="5">
        <v>44493</v>
      </c>
      <c r="G2146">
        <v>587982118</v>
      </c>
      <c r="H2146" s="5">
        <v>44517</v>
      </c>
      <c r="I2146">
        <v>5830</v>
      </c>
      <c r="J2146" s="8">
        <v>109.28</v>
      </c>
      <c r="K2146" s="8">
        <v>35.840000000000003</v>
      </c>
      <c r="L2146" s="8">
        <v>637102.4</v>
      </c>
      <c r="M2146" s="8">
        <v>208947.20000000001</v>
      </c>
      <c r="N2146" s="8">
        <v>428155.2</v>
      </c>
    </row>
    <row r="2147" spans="1:14" x14ac:dyDescent="0.3">
      <c r="A2147" t="s">
        <v>17</v>
      </c>
      <c r="B2147" t="s">
        <v>135</v>
      </c>
      <c r="C2147" t="s">
        <v>14</v>
      </c>
      <c r="D2147" t="s">
        <v>3</v>
      </c>
      <c r="E2147" t="s">
        <v>8</v>
      </c>
      <c r="F2147" s="5">
        <v>43564</v>
      </c>
      <c r="G2147">
        <v>427808749</v>
      </c>
      <c r="H2147" s="5">
        <v>43579</v>
      </c>
      <c r="I2147">
        <v>6971</v>
      </c>
      <c r="J2147" s="8">
        <v>205.7</v>
      </c>
      <c r="K2147" s="8">
        <v>117.11</v>
      </c>
      <c r="L2147" s="8">
        <v>1433934.7</v>
      </c>
      <c r="M2147" s="8">
        <v>816373.81</v>
      </c>
      <c r="N2147" s="8">
        <v>617560.89</v>
      </c>
    </row>
    <row r="2148" spans="1:14" x14ac:dyDescent="0.3">
      <c r="A2148" t="s">
        <v>0</v>
      </c>
      <c r="B2148" t="s">
        <v>147</v>
      </c>
      <c r="C2148" t="s">
        <v>65</v>
      </c>
      <c r="D2148" t="s">
        <v>7</v>
      </c>
      <c r="E2148" t="s">
        <v>23</v>
      </c>
      <c r="F2148" s="5">
        <v>43294</v>
      </c>
      <c r="G2148">
        <v>129166448</v>
      </c>
      <c r="H2148" s="5">
        <v>43309</v>
      </c>
      <c r="I2148">
        <v>2077</v>
      </c>
      <c r="J2148" s="8">
        <v>668.27</v>
      </c>
      <c r="K2148" s="8">
        <v>502.54</v>
      </c>
      <c r="L2148" s="8">
        <v>1387996.79</v>
      </c>
      <c r="M2148" s="8">
        <v>1043775.58</v>
      </c>
      <c r="N2148" s="8">
        <v>344221.21</v>
      </c>
    </row>
    <row r="2149" spans="1:14" x14ac:dyDescent="0.3">
      <c r="A2149" t="s">
        <v>12</v>
      </c>
      <c r="B2149" t="s">
        <v>150</v>
      </c>
      <c r="C2149" t="s">
        <v>19</v>
      </c>
      <c r="D2149" t="s">
        <v>7</v>
      </c>
      <c r="E2149" t="s">
        <v>23</v>
      </c>
      <c r="F2149" s="5">
        <v>43904</v>
      </c>
      <c r="G2149">
        <v>448354041</v>
      </c>
      <c r="H2149" s="5">
        <v>43926</v>
      </c>
      <c r="I2149">
        <v>6779</v>
      </c>
      <c r="J2149" s="8">
        <v>81.73</v>
      </c>
      <c r="K2149" s="8">
        <v>56.67</v>
      </c>
      <c r="L2149" s="8">
        <v>554047.67000000004</v>
      </c>
      <c r="M2149" s="8">
        <v>384165.93</v>
      </c>
      <c r="N2149" s="8">
        <v>169881.74</v>
      </c>
    </row>
    <row r="2150" spans="1:14" x14ac:dyDescent="0.3">
      <c r="A2150" t="s">
        <v>9</v>
      </c>
      <c r="B2150" t="s">
        <v>114</v>
      </c>
      <c r="C2150" t="s">
        <v>6</v>
      </c>
      <c r="D2150" t="s">
        <v>7</v>
      </c>
      <c r="E2150" t="s">
        <v>4</v>
      </c>
      <c r="F2150" s="5">
        <v>44394</v>
      </c>
      <c r="G2150">
        <v>861982858</v>
      </c>
      <c r="H2150" s="5">
        <v>44443</v>
      </c>
      <c r="I2150">
        <v>8738</v>
      </c>
      <c r="J2150" s="8">
        <v>152.58000000000001</v>
      </c>
      <c r="K2150" s="8">
        <v>97.44</v>
      </c>
      <c r="L2150" s="8">
        <v>1333244.04</v>
      </c>
      <c r="M2150" s="8">
        <v>851430.72</v>
      </c>
      <c r="N2150" s="8">
        <v>481813.32</v>
      </c>
    </row>
    <row r="2151" spans="1:14" x14ac:dyDescent="0.3">
      <c r="A2151" t="s">
        <v>12</v>
      </c>
      <c r="B2151" t="s">
        <v>127</v>
      </c>
      <c r="C2151" t="s">
        <v>36</v>
      </c>
      <c r="D2151" t="s">
        <v>3</v>
      </c>
      <c r="E2151" t="s">
        <v>8</v>
      </c>
      <c r="F2151" s="5">
        <v>42034</v>
      </c>
      <c r="G2151">
        <v>916976726</v>
      </c>
      <c r="H2151" s="5">
        <v>42079</v>
      </c>
      <c r="I2151">
        <v>2645</v>
      </c>
      <c r="J2151" s="8">
        <v>421.89</v>
      </c>
      <c r="K2151" s="8">
        <v>364.69</v>
      </c>
      <c r="L2151" s="8">
        <v>1115899.05</v>
      </c>
      <c r="M2151" s="8">
        <v>964605.05</v>
      </c>
      <c r="N2151" s="8">
        <v>151294</v>
      </c>
    </row>
    <row r="2152" spans="1:14" x14ac:dyDescent="0.3">
      <c r="A2152" t="s">
        <v>26</v>
      </c>
      <c r="B2152" t="s">
        <v>155</v>
      </c>
      <c r="C2152" t="s">
        <v>29</v>
      </c>
      <c r="D2152" t="s">
        <v>3</v>
      </c>
      <c r="E2152" t="s">
        <v>15</v>
      </c>
      <c r="F2152" s="5">
        <v>44296</v>
      </c>
      <c r="G2152">
        <v>680571973</v>
      </c>
      <c r="H2152" s="5">
        <v>44321</v>
      </c>
      <c r="I2152">
        <v>5225</v>
      </c>
      <c r="J2152" s="8">
        <v>651.21</v>
      </c>
      <c r="K2152" s="8">
        <v>524.96</v>
      </c>
      <c r="L2152" s="8">
        <v>3402572.25</v>
      </c>
      <c r="M2152" s="8">
        <v>2742916</v>
      </c>
      <c r="N2152" s="8">
        <v>659656.25</v>
      </c>
    </row>
    <row r="2153" spans="1:14" x14ac:dyDescent="0.3">
      <c r="A2153" t="s">
        <v>9</v>
      </c>
      <c r="B2153" t="s">
        <v>167</v>
      </c>
      <c r="C2153" t="s">
        <v>36</v>
      </c>
      <c r="D2153" t="s">
        <v>3</v>
      </c>
      <c r="E2153" t="s">
        <v>4</v>
      </c>
      <c r="F2153" s="5">
        <v>42421</v>
      </c>
      <c r="G2153">
        <v>290317428</v>
      </c>
      <c r="H2153" s="5">
        <v>42462</v>
      </c>
      <c r="I2153">
        <v>233</v>
      </c>
      <c r="J2153" s="8">
        <v>421.89</v>
      </c>
      <c r="K2153" s="8">
        <v>364.69</v>
      </c>
      <c r="L2153" s="8">
        <v>98300.37</v>
      </c>
      <c r="M2153" s="8">
        <v>84972.77</v>
      </c>
      <c r="N2153" s="8">
        <v>13327.6</v>
      </c>
    </row>
    <row r="2154" spans="1:14" x14ac:dyDescent="0.3">
      <c r="A2154" t="s">
        <v>12</v>
      </c>
      <c r="B2154" t="s">
        <v>150</v>
      </c>
      <c r="C2154" t="s">
        <v>29</v>
      </c>
      <c r="D2154" t="s">
        <v>3</v>
      </c>
      <c r="E2154" t="s">
        <v>23</v>
      </c>
      <c r="F2154" s="5">
        <v>42544</v>
      </c>
      <c r="G2154">
        <v>404074418</v>
      </c>
      <c r="H2154" s="5">
        <v>42551</v>
      </c>
      <c r="I2154">
        <v>3455</v>
      </c>
      <c r="J2154" s="8">
        <v>651.21</v>
      </c>
      <c r="K2154" s="8">
        <v>524.96</v>
      </c>
      <c r="L2154" s="8">
        <v>2249930.5499999998</v>
      </c>
      <c r="M2154" s="8">
        <v>1813736.8</v>
      </c>
      <c r="N2154" s="8">
        <v>436193.75</v>
      </c>
    </row>
    <row r="2155" spans="1:14" x14ac:dyDescent="0.3">
      <c r="A2155" t="s">
        <v>39</v>
      </c>
      <c r="B2155" t="s">
        <v>196</v>
      </c>
      <c r="C2155" t="s">
        <v>6</v>
      </c>
      <c r="D2155" t="s">
        <v>7</v>
      </c>
      <c r="E2155" t="s">
        <v>23</v>
      </c>
      <c r="F2155" s="5">
        <v>44381</v>
      </c>
      <c r="G2155">
        <v>850016772</v>
      </c>
      <c r="H2155" s="5">
        <v>44411</v>
      </c>
      <c r="I2155">
        <v>7707</v>
      </c>
      <c r="J2155" s="8">
        <v>152.58000000000001</v>
      </c>
      <c r="K2155" s="8">
        <v>97.44</v>
      </c>
      <c r="L2155" s="8">
        <v>1175934.06</v>
      </c>
      <c r="M2155" s="8">
        <v>750970.08</v>
      </c>
      <c r="N2155" s="8">
        <v>424963.98</v>
      </c>
    </row>
    <row r="2156" spans="1:14" x14ac:dyDescent="0.3">
      <c r="A2156" t="s">
        <v>0</v>
      </c>
      <c r="B2156" t="s">
        <v>147</v>
      </c>
      <c r="C2156" t="s">
        <v>57</v>
      </c>
      <c r="D2156" t="s">
        <v>7</v>
      </c>
      <c r="E2156" t="s">
        <v>23</v>
      </c>
      <c r="F2156" s="5">
        <v>42609</v>
      </c>
      <c r="G2156">
        <v>176630818</v>
      </c>
      <c r="H2156" s="5">
        <v>42632</v>
      </c>
      <c r="I2156">
        <v>7839</v>
      </c>
      <c r="J2156" s="8">
        <v>154.06</v>
      </c>
      <c r="K2156" s="8">
        <v>90.93</v>
      </c>
      <c r="L2156" s="8">
        <v>1207676.3400000001</v>
      </c>
      <c r="M2156" s="8">
        <v>712800.27</v>
      </c>
      <c r="N2156" s="8">
        <v>494876.07</v>
      </c>
    </row>
    <row r="2157" spans="1:14" x14ac:dyDescent="0.3">
      <c r="A2157" t="s">
        <v>17</v>
      </c>
      <c r="B2157" t="s">
        <v>25</v>
      </c>
      <c r="C2157" t="s">
        <v>36</v>
      </c>
      <c r="D2157" t="s">
        <v>7</v>
      </c>
      <c r="E2157" t="s">
        <v>23</v>
      </c>
      <c r="F2157" s="5">
        <v>43225</v>
      </c>
      <c r="G2157">
        <v>602715384</v>
      </c>
      <c r="H2157" s="5">
        <v>43269</v>
      </c>
      <c r="I2157">
        <v>5731</v>
      </c>
      <c r="J2157" s="8">
        <v>421.89</v>
      </c>
      <c r="K2157" s="8">
        <v>364.69</v>
      </c>
      <c r="L2157" s="8">
        <v>2417851.59</v>
      </c>
      <c r="M2157" s="8">
        <v>2090038.39</v>
      </c>
      <c r="N2157" s="8">
        <v>327813.2</v>
      </c>
    </row>
    <row r="2158" spans="1:14" x14ac:dyDescent="0.3">
      <c r="A2158" t="s">
        <v>17</v>
      </c>
      <c r="B2158" t="s">
        <v>59</v>
      </c>
      <c r="C2158" t="s">
        <v>19</v>
      </c>
      <c r="D2158" t="s">
        <v>3</v>
      </c>
      <c r="E2158" t="s">
        <v>15</v>
      </c>
      <c r="F2158" s="5">
        <v>44842</v>
      </c>
      <c r="G2158">
        <v>367381799</v>
      </c>
      <c r="H2158" s="5">
        <v>44851</v>
      </c>
      <c r="I2158">
        <v>5293</v>
      </c>
      <c r="J2158" s="8">
        <v>81.73</v>
      </c>
      <c r="K2158" s="8">
        <v>56.67</v>
      </c>
      <c r="L2158" s="8">
        <v>432596.89</v>
      </c>
      <c r="M2158" s="8">
        <v>299954.31</v>
      </c>
      <c r="N2158" s="8">
        <v>132642.57999999999</v>
      </c>
    </row>
    <row r="2159" spans="1:14" x14ac:dyDescent="0.3">
      <c r="A2159" t="s">
        <v>17</v>
      </c>
      <c r="B2159" t="s">
        <v>85</v>
      </c>
      <c r="C2159" t="s">
        <v>45</v>
      </c>
      <c r="D2159" t="s">
        <v>3</v>
      </c>
      <c r="E2159" t="s">
        <v>4</v>
      </c>
      <c r="F2159" s="5">
        <v>42730</v>
      </c>
      <c r="G2159">
        <v>480053889</v>
      </c>
      <c r="H2159" s="5">
        <v>42757</v>
      </c>
      <c r="I2159">
        <v>7469</v>
      </c>
      <c r="J2159" s="8">
        <v>9.33</v>
      </c>
      <c r="K2159" s="8">
        <v>6.92</v>
      </c>
      <c r="L2159" s="8">
        <v>69685.77</v>
      </c>
      <c r="M2159" s="8">
        <v>51685.48</v>
      </c>
      <c r="N2159" s="8">
        <v>18000.29</v>
      </c>
    </row>
    <row r="2160" spans="1:14" x14ac:dyDescent="0.3">
      <c r="A2160" t="s">
        <v>12</v>
      </c>
      <c r="B2160" t="s">
        <v>169</v>
      </c>
      <c r="C2160" t="s">
        <v>29</v>
      </c>
      <c r="D2160" t="s">
        <v>7</v>
      </c>
      <c r="E2160" t="s">
        <v>15</v>
      </c>
      <c r="F2160" s="5">
        <v>43400</v>
      </c>
      <c r="G2160">
        <v>670467984</v>
      </c>
      <c r="H2160" s="5">
        <v>43417</v>
      </c>
      <c r="I2160">
        <v>5231</v>
      </c>
      <c r="J2160" s="8">
        <v>651.21</v>
      </c>
      <c r="K2160" s="8">
        <v>524.96</v>
      </c>
      <c r="L2160" s="8">
        <v>3406479.51</v>
      </c>
      <c r="M2160" s="8">
        <v>2746065.76</v>
      </c>
      <c r="N2160" s="8">
        <v>660413.75</v>
      </c>
    </row>
    <row r="2161" spans="1:14" x14ac:dyDescent="0.3">
      <c r="A2161" t="s">
        <v>26</v>
      </c>
      <c r="B2161" t="s">
        <v>113</v>
      </c>
      <c r="C2161" t="s">
        <v>19</v>
      </c>
      <c r="D2161" t="s">
        <v>3</v>
      </c>
      <c r="E2161" t="s">
        <v>8</v>
      </c>
      <c r="F2161" s="5">
        <v>43710</v>
      </c>
      <c r="G2161">
        <v>738672912</v>
      </c>
      <c r="H2161" s="5">
        <v>43748</v>
      </c>
      <c r="I2161">
        <v>8584</v>
      </c>
      <c r="J2161" s="8">
        <v>81.73</v>
      </c>
      <c r="K2161" s="8">
        <v>56.67</v>
      </c>
      <c r="L2161" s="8">
        <v>701570.32</v>
      </c>
      <c r="M2161" s="8">
        <v>486455.28</v>
      </c>
      <c r="N2161" s="8">
        <v>215115.04</v>
      </c>
    </row>
    <row r="2162" spans="1:14" x14ac:dyDescent="0.3">
      <c r="A2162" t="s">
        <v>9</v>
      </c>
      <c r="B2162" t="s">
        <v>105</v>
      </c>
      <c r="C2162" t="s">
        <v>22</v>
      </c>
      <c r="D2162" t="s">
        <v>7</v>
      </c>
      <c r="E2162" t="s">
        <v>8</v>
      </c>
      <c r="F2162" s="5">
        <v>42523</v>
      </c>
      <c r="G2162">
        <v>105030000</v>
      </c>
      <c r="H2162" s="5">
        <v>42534</v>
      </c>
      <c r="I2162">
        <v>9566</v>
      </c>
      <c r="J2162" s="8">
        <v>109.28</v>
      </c>
      <c r="K2162" s="8">
        <v>35.840000000000003</v>
      </c>
      <c r="L2162" s="8">
        <v>1045372.48</v>
      </c>
      <c r="M2162" s="8">
        <v>342845.44</v>
      </c>
      <c r="N2162" s="8">
        <v>702527.04</v>
      </c>
    </row>
    <row r="2163" spans="1:14" x14ac:dyDescent="0.3">
      <c r="A2163" t="s">
        <v>9</v>
      </c>
      <c r="B2163" t="s">
        <v>68</v>
      </c>
      <c r="C2163" t="s">
        <v>11</v>
      </c>
      <c r="D2163" t="s">
        <v>3</v>
      </c>
      <c r="E2163" t="s">
        <v>23</v>
      </c>
      <c r="F2163" s="5">
        <v>42247</v>
      </c>
      <c r="G2163">
        <v>960213077</v>
      </c>
      <c r="H2163" s="5">
        <v>42293</v>
      </c>
      <c r="I2163">
        <v>7242</v>
      </c>
      <c r="J2163" s="8">
        <v>47.45</v>
      </c>
      <c r="K2163" s="8">
        <v>31.79</v>
      </c>
      <c r="L2163" s="8">
        <v>343632.9</v>
      </c>
      <c r="M2163" s="8">
        <v>230223.18</v>
      </c>
      <c r="N2163" s="8">
        <v>113409.72</v>
      </c>
    </row>
    <row r="2164" spans="1:14" x14ac:dyDescent="0.3">
      <c r="A2164" t="s">
        <v>20</v>
      </c>
      <c r="B2164" t="s">
        <v>54</v>
      </c>
      <c r="C2164" t="s">
        <v>14</v>
      </c>
      <c r="D2164" t="s">
        <v>3</v>
      </c>
      <c r="E2164" t="s">
        <v>4</v>
      </c>
      <c r="F2164" s="5">
        <v>44062</v>
      </c>
      <c r="G2164">
        <v>615208470</v>
      </c>
      <c r="H2164" s="5">
        <v>44078</v>
      </c>
      <c r="I2164">
        <v>2713</v>
      </c>
      <c r="J2164" s="8">
        <v>205.7</v>
      </c>
      <c r="K2164" s="8">
        <v>117.11</v>
      </c>
      <c r="L2164" s="8">
        <v>558064.1</v>
      </c>
      <c r="M2164" s="8">
        <v>317719.43</v>
      </c>
      <c r="N2164" s="8">
        <v>240344.67</v>
      </c>
    </row>
    <row r="2165" spans="1:14" x14ac:dyDescent="0.3">
      <c r="A2165" t="s">
        <v>39</v>
      </c>
      <c r="B2165" t="s">
        <v>196</v>
      </c>
      <c r="C2165" t="s">
        <v>31</v>
      </c>
      <c r="D2165" t="s">
        <v>7</v>
      </c>
      <c r="E2165" t="s">
        <v>23</v>
      </c>
      <c r="F2165" s="5">
        <v>43616</v>
      </c>
      <c r="G2165">
        <v>951315009</v>
      </c>
      <c r="H2165" s="5">
        <v>43649</v>
      </c>
      <c r="I2165">
        <v>4106</v>
      </c>
      <c r="J2165" s="8">
        <v>437.2</v>
      </c>
      <c r="K2165" s="8">
        <v>263.33</v>
      </c>
      <c r="L2165" s="8">
        <v>1795143.2</v>
      </c>
      <c r="M2165" s="8">
        <v>1081232.98</v>
      </c>
      <c r="N2165" s="8">
        <v>713910.22</v>
      </c>
    </row>
    <row r="2166" spans="1:14" x14ac:dyDescent="0.3">
      <c r="A2166" t="s">
        <v>17</v>
      </c>
      <c r="B2166" t="s">
        <v>35</v>
      </c>
      <c r="C2166" t="s">
        <v>11</v>
      </c>
      <c r="D2166" t="s">
        <v>7</v>
      </c>
      <c r="E2166" t="s">
        <v>15</v>
      </c>
      <c r="F2166" s="5">
        <v>44562</v>
      </c>
      <c r="G2166">
        <v>770144021</v>
      </c>
      <c r="H2166" s="5">
        <v>44582</v>
      </c>
      <c r="I2166">
        <v>1585</v>
      </c>
      <c r="J2166" s="8">
        <v>47.45</v>
      </c>
      <c r="K2166" s="8">
        <v>31.79</v>
      </c>
      <c r="L2166" s="8">
        <v>75208.25</v>
      </c>
      <c r="M2166" s="8">
        <v>50387.15</v>
      </c>
      <c r="N2166" s="8">
        <v>24821.1</v>
      </c>
    </row>
    <row r="2167" spans="1:14" x14ac:dyDescent="0.3">
      <c r="A2167" t="s">
        <v>9</v>
      </c>
      <c r="B2167" t="s">
        <v>134</v>
      </c>
      <c r="C2167" t="s">
        <v>31</v>
      </c>
      <c r="D2167" t="s">
        <v>7</v>
      </c>
      <c r="E2167" t="s">
        <v>15</v>
      </c>
      <c r="F2167" s="5">
        <v>43247</v>
      </c>
      <c r="G2167">
        <v>743619334</v>
      </c>
      <c r="H2167" s="5">
        <v>43290</v>
      </c>
      <c r="I2167">
        <v>2341</v>
      </c>
      <c r="J2167" s="8">
        <v>437.2</v>
      </c>
      <c r="K2167" s="8">
        <v>263.33</v>
      </c>
      <c r="L2167" s="8">
        <v>1023485.2</v>
      </c>
      <c r="M2167" s="8">
        <v>616455.53</v>
      </c>
      <c r="N2167" s="8">
        <v>407029.67</v>
      </c>
    </row>
    <row r="2168" spans="1:14" x14ac:dyDescent="0.3">
      <c r="A2168" t="s">
        <v>9</v>
      </c>
      <c r="B2168" t="s">
        <v>194</v>
      </c>
      <c r="C2168" t="s">
        <v>29</v>
      </c>
      <c r="D2168" t="s">
        <v>7</v>
      </c>
      <c r="E2168" t="s">
        <v>23</v>
      </c>
      <c r="F2168" s="5">
        <v>42719</v>
      </c>
      <c r="G2168">
        <v>263977277</v>
      </c>
      <c r="H2168" s="5">
        <v>42745</v>
      </c>
      <c r="I2168">
        <v>5597</v>
      </c>
      <c r="J2168" s="8">
        <v>651.21</v>
      </c>
      <c r="K2168" s="8">
        <v>524.96</v>
      </c>
      <c r="L2168" s="8">
        <v>3644822.37</v>
      </c>
      <c r="M2168" s="8">
        <v>2938201.12</v>
      </c>
      <c r="N2168" s="8">
        <v>706621.25</v>
      </c>
    </row>
    <row r="2169" spans="1:14" x14ac:dyDescent="0.3">
      <c r="A2169" t="s">
        <v>20</v>
      </c>
      <c r="B2169" t="s">
        <v>185</v>
      </c>
      <c r="C2169" t="s">
        <v>57</v>
      </c>
      <c r="D2169" t="s">
        <v>7</v>
      </c>
      <c r="E2169" t="s">
        <v>23</v>
      </c>
      <c r="F2169" s="5">
        <v>44146</v>
      </c>
      <c r="G2169">
        <v>593766677</v>
      </c>
      <c r="H2169" s="5">
        <v>44181</v>
      </c>
      <c r="I2169">
        <v>7609</v>
      </c>
      <c r="J2169" s="8">
        <v>154.06</v>
      </c>
      <c r="K2169" s="8">
        <v>90.93</v>
      </c>
      <c r="L2169" s="8">
        <v>1172242.54</v>
      </c>
      <c r="M2169" s="8">
        <v>691886.37</v>
      </c>
      <c r="N2169" s="8">
        <v>480356.17</v>
      </c>
    </row>
    <row r="2170" spans="1:14" x14ac:dyDescent="0.3">
      <c r="A2170" t="s">
        <v>26</v>
      </c>
      <c r="B2170" t="s">
        <v>117</v>
      </c>
      <c r="C2170" t="s">
        <v>29</v>
      </c>
      <c r="D2170" t="s">
        <v>7</v>
      </c>
      <c r="E2170" t="s">
        <v>8</v>
      </c>
      <c r="F2170" s="5">
        <v>43658</v>
      </c>
      <c r="G2170">
        <v>815848863</v>
      </c>
      <c r="H2170" s="5">
        <v>43704</v>
      </c>
      <c r="I2170">
        <v>6663</v>
      </c>
      <c r="J2170" s="8">
        <v>651.21</v>
      </c>
      <c r="K2170" s="8">
        <v>524.96</v>
      </c>
      <c r="L2170" s="8">
        <v>4339012.2300000004</v>
      </c>
      <c r="M2170" s="8">
        <v>3497808.48</v>
      </c>
      <c r="N2170" s="8">
        <v>841203.75</v>
      </c>
    </row>
    <row r="2171" spans="1:14" x14ac:dyDescent="0.3">
      <c r="A2171" t="s">
        <v>26</v>
      </c>
      <c r="B2171" t="s">
        <v>51</v>
      </c>
      <c r="C2171" t="s">
        <v>14</v>
      </c>
      <c r="D2171" t="s">
        <v>3</v>
      </c>
      <c r="E2171" t="s">
        <v>23</v>
      </c>
      <c r="F2171" s="5">
        <v>44011</v>
      </c>
      <c r="G2171">
        <v>983397662</v>
      </c>
      <c r="H2171" s="5">
        <v>44037</v>
      </c>
      <c r="I2171">
        <v>8076</v>
      </c>
      <c r="J2171" s="8">
        <v>205.7</v>
      </c>
      <c r="K2171" s="8">
        <v>117.11</v>
      </c>
      <c r="L2171" s="8">
        <v>1661233.2</v>
      </c>
      <c r="M2171" s="8">
        <v>945780.36</v>
      </c>
      <c r="N2171" s="8">
        <v>715452.84</v>
      </c>
    </row>
    <row r="2172" spans="1:14" x14ac:dyDescent="0.3">
      <c r="A2172" t="s">
        <v>26</v>
      </c>
      <c r="B2172" t="s">
        <v>122</v>
      </c>
      <c r="C2172" t="s">
        <v>65</v>
      </c>
      <c r="D2172" t="s">
        <v>7</v>
      </c>
      <c r="E2172" t="s">
        <v>23</v>
      </c>
      <c r="F2172" s="5">
        <v>44538</v>
      </c>
      <c r="G2172">
        <v>769899404</v>
      </c>
      <c r="H2172" s="5">
        <v>44543</v>
      </c>
      <c r="I2172">
        <v>9197</v>
      </c>
      <c r="J2172" s="8">
        <v>668.27</v>
      </c>
      <c r="K2172" s="8">
        <v>502.54</v>
      </c>
      <c r="L2172" s="8">
        <v>6146079.1900000004</v>
      </c>
      <c r="M2172" s="8">
        <v>4621860.38</v>
      </c>
      <c r="N2172" s="8">
        <v>1524218.81</v>
      </c>
    </row>
    <row r="2173" spans="1:14" x14ac:dyDescent="0.3">
      <c r="A2173" t="s">
        <v>9</v>
      </c>
      <c r="B2173" t="s">
        <v>49</v>
      </c>
      <c r="C2173" t="s">
        <v>29</v>
      </c>
      <c r="D2173" t="s">
        <v>7</v>
      </c>
      <c r="E2173" t="s">
        <v>23</v>
      </c>
      <c r="F2173" s="5">
        <v>44309</v>
      </c>
      <c r="G2173">
        <v>819152915</v>
      </c>
      <c r="H2173" s="5">
        <v>44310</v>
      </c>
      <c r="I2173">
        <v>4406</v>
      </c>
      <c r="J2173" s="8">
        <v>651.21</v>
      </c>
      <c r="K2173" s="8">
        <v>524.96</v>
      </c>
      <c r="L2173" s="8">
        <v>2869231.26</v>
      </c>
      <c r="M2173" s="8">
        <v>2312973.7599999998</v>
      </c>
      <c r="N2173" s="8">
        <v>556257.5</v>
      </c>
    </row>
    <row r="2174" spans="1:14" x14ac:dyDescent="0.3">
      <c r="A2174" t="s">
        <v>0</v>
      </c>
      <c r="B2174" t="s">
        <v>48</v>
      </c>
      <c r="C2174" t="s">
        <v>36</v>
      </c>
      <c r="D2174" t="s">
        <v>7</v>
      </c>
      <c r="E2174" t="s">
        <v>8</v>
      </c>
      <c r="F2174" s="5">
        <v>44247</v>
      </c>
      <c r="G2174">
        <v>495269525</v>
      </c>
      <c r="H2174" s="5">
        <v>44292</v>
      </c>
      <c r="I2174">
        <v>113</v>
      </c>
      <c r="J2174" s="8">
        <v>421.89</v>
      </c>
      <c r="K2174" s="8">
        <v>364.69</v>
      </c>
      <c r="L2174" s="8">
        <v>47673.57</v>
      </c>
      <c r="M2174" s="8">
        <v>41209.97</v>
      </c>
      <c r="N2174" s="8">
        <v>6463.6</v>
      </c>
    </row>
    <row r="2175" spans="1:14" x14ac:dyDescent="0.3">
      <c r="A2175" t="s">
        <v>26</v>
      </c>
      <c r="B2175" t="s">
        <v>116</v>
      </c>
      <c r="C2175" t="s">
        <v>14</v>
      </c>
      <c r="D2175" t="s">
        <v>7</v>
      </c>
      <c r="E2175" t="s">
        <v>4</v>
      </c>
      <c r="F2175" s="5">
        <v>42661</v>
      </c>
      <c r="G2175">
        <v>132673060</v>
      </c>
      <c r="H2175" s="5">
        <v>42665</v>
      </c>
      <c r="I2175">
        <v>9762</v>
      </c>
      <c r="J2175" s="8">
        <v>205.7</v>
      </c>
      <c r="K2175" s="8">
        <v>117.11</v>
      </c>
      <c r="L2175" s="8">
        <v>2008043.4</v>
      </c>
      <c r="M2175" s="8">
        <v>1143227.82</v>
      </c>
      <c r="N2175" s="8">
        <v>864815.58</v>
      </c>
    </row>
    <row r="2176" spans="1:14" x14ac:dyDescent="0.3">
      <c r="A2176" t="s">
        <v>26</v>
      </c>
      <c r="B2176" t="s">
        <v>130</v>
      </c>
      <c r="C2176" t="s">
        <v>14</v>
      </c>
      <c r="D2176" t="s">
        <v>3</v>
      </c>
      <c r="E2176" t="s">
        <v>23</v>
      </c>
      <c r="F2176" s="5">
        <v>43831</v>
      </c>
      <c r="G2176">
        <v>586099851</v>
      </c>
      <c r="H2176" s="5">
        <v>43844</v>
      </c>
      <c r="I2176">
        <v>8825</v>
      </c>
      <c r="J2176" s="8">
        <v>205.7</v>
      </c>
      <c r="K2176" s="8">
        <v>117.11</v>
      </c>
      <c r="L2176" s="8">
        <v>1815302.5</v>
      </c>
      <c r="M2176" s="8">
        <v>1033495.75</v>
      </c>
      <c r="N2176" s="8">
        <v>781806.75</v>
      </c>
    </row>
    <row r="2177" spans="1:14" x14ac:dyDescent="0.3">
      <c r="A2177" t="s">
        <v>9</v>
      </c>
      <c r="B2177" t="s">
        <v>154</v>
      </c>
      <c r="C2177" t="s">
        <v>19</v>
      </c>
      <c r="D2177" t="s">
        <v>7</v>
      </c>
      <c r="E2177" t="s">
        <v>8</v>
      </c>
      <c r="F2177" s="5">
        <v>42229</v>
      </c>
      <c r="G2177">
        <v>980598723</v>
      </c>
      <c r="H2177" s="5">
        <v>42271</v>
      </c>
      <c r="I2177">
        <v>9808</v>
      </c>
      <c r="J2177" s="8">
        <v>81.73</v>
      </c>
      <c r="K2177" s="8">
        <v>56.67</v>
      </c>
      <c r="L2177" s="8">
        <v>801607.84</v>
      </c>
      <c r="M2177" s="8">
        <v>555819.36</v>
      </c>
      <c r="N2177" s="8">
        <v>245788.48</v>
      </c>
    </row>
    <row r="2178" spans="1:14" x14ac:dyDescent="0.3">
      <c r="A2178" t="s">
        <v>12</v>
      </c>
      <c r="B2178" t="s">
        <v>32</v>
      </c>
      <c r="C2178" t="s">
        <v>45</v>
      </c>
      <c r="D2178" t="s">
        <v>7</v>
      </c>
      <c r="E2178" t="s">
        <v>15</v>
      </c>
      <c r="F2178" s="5">
        <v>42834</v>
      </c>
      <c r="G2178">
        <v>961531007</v>
      </c>
      <c r="H2178" s="5">
        <v>42859</v>
      </c>
      <c r="I2178">
        <v>7247</v>
      </c>
      <c r="J2178" s="8">
        <v>9.33</v>
      </c>
      <c r="K2178" s="8">
        <v>6.92</v>
      </c>
      <c r="L2178" s="8">
        <v>67614.509999999995</v>
      </c>
      <c r="M2178" s="8">
        <v>50149.24</v>
      </c>
      <c r="N2178" s="8">
        <v>17465.27</v>
      </c>
    </row>
    <row r="2179" spans="1:14" x14ac:dyDescent="0.3">
      <c r="A2179" t="s">
        <v>17</v>
      </c>
      <c r="B2179" t="s">
        <v>119</v>
      </c>
      <c r="C2179" t="s">
        <v>31</v>
      </c>
      <c r="D2179" t="s">
        <v>7</v>
      </c>
      <c r="E2179" t="s">
        <v>4</v>
      </c>
      <c r="F2179" s="5">
        <v>44364</v>
      </c>
      <c r="G2179">
        <v>244570529</v>
      </c>
      <c r="H2179" s="5">
        <v>44398</v>
      </c>
      <c r="I2179">
        <v>2709</v>
      </c>
      <c r="J2179" s="8">
        <v>437.2</v>
      </c>
      <c r="K2179" s="8">
        <v>263.33</v>
      </c>
      <c r="L2179" s="8">
        <v>1184374.8</v>
      </c>
      <c r="M2179" s="8">
        <v>713360.97</v>
      </c>
      <c r="N2179" s="8">
        <v>471013.83</v>
      </c>
    </row>
    <row r="2180" spans="1:14" x14ac:dyDescent="0.3">
      <c r="A2180" t="s">
        <v>26</v>
      </c>
      <c r="B2180" t="s">
        <v>156</v>
      </c>
      <c r="C2180" t="s">
        <v>6</v>
      </c>
      <c r="D2180" t="s">
        <v>3</v>
      </c>
      <c r="E2180" t="s">
        <v>4</v>
      </c>
      <c r="F2180" s="5">
        <v>42533</v>
      </c>
      <c r="G2180">
        <v>865703618</v>
      </c>
      <c r="H2180" s="5">
        <v>42538</v>
      </c>
      <c r="I2180">
        <v>9793</v>
      </c>
      <c r="J2180" s="8">
        <v>152.58000000000001</v>
      </c>
      <c r="K2180" s="8">
        <v>97.44</v>
      </c>
      <c r="L2180" s="8">
        <v>1494215.94</v>
      </c>
      <c r="M2180" s="8">
        <v>954229.92</v>
      </c>
      <c r="N2180" s="8">
        <v>539986.02</v>
      </c>
    </row>
    <row r="2181" spans="1:14" x14ac:dyDescent="0.3">
      <c r="A2181" t="s">
        <v>12</v>
      </c>
      <c r="B2181" t="s">
        <v>108</v>
      </c>
      <c r="C2181" t="s">
        <v>2</v>
      </c>
      <c r="D2181" t="s">
        <v>3</v>
      </c>
      <c r="E2181" t="s">
        <v>4</v>
      </c>
      <c r="F2181" s="5">
        <v>42916</v>
      </c>
      <c r="G2181">
        <v>431229102</v>
      </c>
      <c r="H2181" s="5">
        <v>42929</v>
      </c>
      <c r="I2181">
        <v>9129</v>
      </c>
      <c r="J2181" s="8">
        <v>255.28</v>
      </c>
      <c r="K2181" s="8">
        <v>159.41999999999999</v>
      </c>
      <c r="L2181" s="8">
        <v>2330451.12</v>
      </c>
      <c r="M2181" s="8">
        <v>1455345.18</v>
      </c>
      <c r="N2181" s="8">
        <v>875105.94</v>
      </c>
    </row>
    <row r="2182" spans="1:14" x14ac:dyDescent="0.3">
      <c r="A2182" t="s">
        <v>0</v>
      </c>
      <c r="B2182" t="s">
        <v>143</v>
      </c>
      <c r="C2182" t="s">
        <v>14</v>
      </c>
      <c r="D2182" t="s">
        <v>7</v>
      </c>
      <c r="E2182" t="s">
        <v>23</v>
      </c>
      <c r="F2182" s="5">
        <v>42395</v>
      </c>
      <c r="G2182">
        <v>667758309</v>
      </c>
      <c r="H2182" s="5">
        <v>42440</v>
      </c>
      <c r="I2182">
        <v>3378</v>
      </c>
      <c r="J2182" s="8">
        <v>205.7</v>
      </c>
      <c r="K2182" s="8">
        <v>117.11</v>
      </c>
      <c r="L2182" s="8">
        <v>694854.6</v>
      </c>
      <c r="M2182" s="8">
        <v>395597.58</v>
      </c>
      <c r="N2182" s="8">
        <v>299257.02</v>
      </c>
    </row>
    <row r="2183" spans="1:14" x14ac:dyDescent="0.3">
      <c r="A2183" t="s">
        <v>12</v>
      </c>
      <c r="B2183" t="s">
        <v>127</v>
      </c>
      <c r="C2183" t="s">
        <v>65</v>
      </c>
      <c r="D2183" t="s">
        <v>3</v>
      </c>
      <c r="E2183" t="s">
        <v>23</v>
      </c>
      <c r="F2183" s="5">
        <v>44895</v>
      </c>
      <c r="G2183">
        <v>672215068</v>
      </c>
      <c r="H2183" s="5">
        <v>44919</v>
      </c>
      <c r="I2183">
        <v>2232</v>
      </c>
      <c r="J2183" s="8">
        <v>668.27</v>
      </c>
      <c r="K2183" s="8">
        <v>502.54</v>
      </c>
      <c r="L2183" s="8">
        <v>1491578.64</v>
      </c>
      <c r="M2183" s="8">
        <v>1121669.28</v>
      </c>
      <c r="N2183" s="8">
        <v>369909.36</v>
      </c>
    </row>
    <row r="2184" spans="1:14" x14ac:dyDescent="0.3">
      <c r="A2184" t="s">
        <v>26</v>
      </c>
      <c r="B2184" t="s">
        <v>99</v>
      </c>
      <c r="C2184" t="s">
        <v>31</v>
      </c>
      <c r="D2184" t="s">
        <v>3</v>
      </c>
      <c r="E2184" t="s">
        <v>23</v>
      </c>
      <c r="F2184" s="5">
        <v>42732</v>
      </c>
      <c r="G2184">
        <v>961835706</v>
      </c>
      <c r="H2184" s="5">
        <v>42774</v>
      </c>
      <c r="I2184">
        <v>7414</v>
      </c>
      <c r="J2184" s="8">
        <v>437.2</v>
      </c>
      <c r="K2184" s="8">
        <v>263.33</v>
      </c>
      <c r="L2184" s="8">
        <v>3241400.8</v>
      </c>
      <c r="M2184" s="8">
        <v>1952328.62</v>
      </c>
      <c r="N2184" s="8">
        <v>1289072.18</v>
      </c>
    </row>
    <row r="2185" spans="1:14" x14ac:dyDescent="0.3">
      <c r="A2185" t="s">
        <v>12</v>
      </c>
      <c r="B2185" t="s">
        <v>169</v>
      </c>
      <c r="C2185" t="s">
        <v>11</v>
      </c>
      <c r="D2185" t="s">
        <v>7</v>
      </c>
      <c r="E2185" t="s">
        <v>8</v>
      </c>
      <c r="F2185" s="5">
        <v>42458</v>
      </c>
      <c r="G2185">
        <v>324169051</v>
      </c>
      <c r="H2185" s="5">
        <v>42481</v>
      </c>
      <c r="I2185">
        <v>7681</v>
      </c>
      <c r="J2185" s="8">
        <v>47.45</v>
      </c>
      <c r="K2185" s="8">
        <v>31.79</v>
      </c>
      <c r="L2185" s="8">
        <v>364463.45</v>
      </c>
      <c r="M2185" s="8">
        <v>244178.99</v>
      </c>
      <c r="N2185" s="8">
        <v>120284.46</v>
      </c>
    </row>
    <row r="2186" spans="1:14" x14ac:dyDescent="0.3">
      <c r="A2186" t="s">
        <v>26</v>
      </c>
      <c r="B2186" t="s">
        <v>100</v>
      </c>
      <c r="C2186" t="s">
        <v>2</v>
      </c>
      <c r="D2186" t="s">
        <v>7</v>
      </c>
      <c r="E2186" t="s">
        <v>4</v>
      </c>
      <c r="F2186" s="5">
        <v>43244</v>
      </c>
      <c r="G2186">
        <v>767076432</v>
      </c>
      <c r="H2186" s="5">
        <v>43254</v>
      </c>
      <c r="I2186">
        <v>3817</v>
      </c>
      <c r="J2186" s="8">
        <v>255.28</v>
      </c>
      <c r="K2186" s="8">
        <v>159.41999999999999</v>
      </c>
      <c r="L2186" s="8">
        <v>974403.76</v>
      </c>
      <c r="M2186" s="8">
        <v>608506.14</v>
      </c>
      <c r="N2186" s="8">
        <v>365897.62</v>
      </c>
    </row>
    <row r="2187" spans="1:14" x14ac:dyDescent="0.3">
      <c r="A2187" t="s">
        <v>26</v>
      </c>
      <c r="B2187" t="s">
        <v>87</v>
      </c>
      <c r="C2187" t="s">
        <v>6</v>
      </c>
      <c r="D2187" t="s">
        <v>3</v>
      </c>
      <c r="E2187" t="s">
        <v>8</v>
      </c>
      <c r="F2187" s="5">
        <v>43267</v>
      </c>
      <c r="G2187">
        <v>768731677</v>
      </c>
      <c r="H2187" s="5">
        <v>43299</v>
      </c>
      <c r="I2187">
        <v>3641</v>
      </c>
      <c r="J2187" s="8">
        <v>152.58000000000001</v>
      </c>
      <c r="K2187" s="8">
        <v>97.44</v>
      </c>
      <c r="L2187" s="8">
        <v>555543.78</v>
      </c>
      <c r="M2187" s="8">
        <v>354779.04</v>
      </c>
      <c r="N2187" s="8">
        <v>200764.74</v>
      </c>
    </row>
    <row r="2188" spans="1:14" x14ac:dyDescent="0.3">
      <c r="A2188" t="s">
        <v>26</v>
      </c>
      <c r="B2188" t="s">
        <v>170</v>
      </c>
      <c r="C2188" t="s">
        <v>57</v>
      </c>
      <c r="D2188" t="s">
        <v>7</v>
      </c>
      <c r="E2188" t="s">
        <v>8</v>
      </c>
      <c r="F2188" s="5">
        <v>44168</v>
      </c>
      <c r="G2188">
        <v>227621114</v>
      </c>
      <c r="H2188" s="5">
        <v>44196</v>
      </c>
      <c r="I2188">
        <v>7001</v>
      </c>
      <c r="J2188" s="8">
        <v>154.06</v>
      </c>
      <c r="K2188" s="8">
        <v>90.93</v>
      </c>
      <c r="L2188" s="8">
        <v>1078574.06</v>
      </c>
      <c r="M2188" s="8">
        <v>636600.93000000005</v>
      </c>
      <c r="N2188" s="8">
        <v>441973.13</v>
      </c>
    </row>
    <row r="2189" spans="1:14" x14ac:dyDescent="0.3">
      <c r="A2189" t="s">
        <v>26</v>
      </c>
      <c r="B2189" t="s">
        <v>142</v>
      </c>
      <c r="C2189" t="s">
        <v>19</v>
      </c>
      <c r="D2189" t="s">
        <v>7</v>
      </c>
      <c r="E2189" t="s">
        <v>23</v>
      </c>
      <c r="F2189" s="5">
        <v>44250</v>
      </c>
      <c r="G2189">
        <v>912543570</v>
      </c>
      <c r="H2189" s="5">
        <v>44280</v>
      </c>
      <c r="I2189">
        <v>776</v>
      </c>
      <c r="J2189" s="8">
        <v>81.73</v>
      </c>
      <c r="K2189" s="8">
        <v>56.67</v>
      </c>
      <c r="L2189" s="8">
        <v>63422.48</v>
      </c>
      <c r="M2189" s="8">
        <v>43975.92</v>
      </c>
      <c r="N2189" s="8">
        <v>19446.560000000001</v>
      </c>
    </row>
    <row r="2190" spans="1:14" x14ac:dyDescent="0.3">
      <c r="A2190" t="s">
        <v>0</v>
      </c>
      <c r="B2190" t="s">
        <v>160</v>
      </c>
      <c r="C2190" t="s">
        <v>29</v>
      </c>
      <c r="D2190" t="s">
        <v>7</v>
      </c>
      <c r="E2190" t="s">
        <v>4</v>
      </c>
      <c r="F2190" s="5">
        <v>44394</v>
      </c>
      <c r="G2190">
        <v>612610375</v>
      </c>
      <c r="H2190" s="5">
        <v>44426</v>
      </c>
      <c r="I2190">
        <v>3878</v>
      </c>
      <c r="J2190" s="8">
        <v>651.21</v>
      </c>
      <c r="K2190" s="8">
        <v>524.96</v>
      </c>
      <c r="L2190" s="8">
        <v>2525392.38</v>
      </c>
      <c r="M2190" s="8">
        <v>2035794.88</v>
      </c>
      <c r="N2190" s="8">
        <v>489597.5</v>
      </c>
    </row>
    <row r="2191" spans="1:14" x14ac:dyDescent="0.3">
      <c r="A2191" t="s">
        <v>20</v>
      </c>
      <c r="B2191" t="s">
        <v>185</v>
      </c>
      <c r="C2191" t="s">
        <v>6</v>
      </c>
      <c r="D2191" t="s">
        <v>7</v>
      </c>
      <c r="E2191" t="s">
        <v>15</v>
      </c>
      <c r="F2191" s="5">
        <v>43756</v>
      </c>
      <c r="G2191">
        <v>787245357</v>
      </c>
      <c r="H2191" s="5">
        <v>43770</v>
      </c>
      <c r="I2191">
        <v>2250</v>
      </c>
      <c r="J2191" s="8">
        <v>152.58000000000001</v>
      </c>
      <c r="K2191" s="8">
        <v>97.44</v>
      </c>
      <c r="L2191" s="8">
        <v>343305</v>
      </c>
      <c r="M2191" s="8">
        <v>219240</v>
      </c>
      <c r="N2191" s="8">
        <v>124065</v>
      </c>
    </row>
    <row r="2192" spans="1:14" x14ac:dyDescent="0.3">
      <c r="A2192" t="s">
        <v>0</v>
      </c>
      <c r="B2192" t="s">
        <v>159</v>
      </c>
      <c r="C2192" t="s">
        <v>36</v>
      </c>
      <c r="D2192" t="s">
        <v>7</v>
      </c>
      <c r="E2192" t="s">
        <v>23</v>
      </c>
      <c r="F2192" s="5">
        <v>44234</v>
      </c>
      <c r="G2192">
        <v>716184842</v>
      </c>
      <c r="H2192" s="5">
        <v>44257</v>
      </c>
      <c r="I2192">
        <v>3865</v>
      </c>
      <c r="J2192" s="8">
        <v>421.89</v>
      </c>
      <c r="K2192" s="8">
        <v>364.69</v>
      </c>
      <c r="L2192" s="8">
        <v>1630604.85</v>
      </c>
      <c r="M2192" s="8">
        <v>1409526.85</v>
      </c>
      <c r="N2192" s="8">
        <v>221078</v>
      </c>
    </row>
    <row r="2193" spans="1:14" x14ac:dyDescent="0.3">
      <c r="A2193" t="s">
        <v>39</v>
      </c>
      <c r="B2193" t="s">
        <v>205</v>
      </c>
      <c r="C2193" t="s">
        <v>31</v>
      </c>
      <c r="D2193" t="s">
        <v>7</v>
      </c>
      <c r="E2193" t="s">
        <v>15</v>
      </c>
      <c r="F2193" s="5">
        <v>42604</v>
      </c>
      <c r="G2193">
        <v>649477660</v>
      </c>
      <c r="H2193" s="5">
        <v>42646</v>
      </c>
      <c r="I2193">
        <v>3727</v>
      </c>
      <c r="J2193" s="8">
        <v>437.2</v>
      </c>
      <c r="K2193" s="8">
        <v>263.33</v>
      </c>
      <c r="L2193" s="8">
        <v>1629444.4</v>
      </c>
      <c r="M2193" s="8">
        <v>981430.91</v>
      </c>
      <c r="N2193" s="8">
        <v>648013.49</v>
      </c>
    </row>
    <row r="2194" spans="1:14" x14ac:dyDescent="0.3">
      <c r="A2194" t="s">
        <v>26</v>
      </c>
      <c r="B2194" t="s">
        <v>155</v>
      </c>
      <c r="C2194" t="s">
        <v>29</v>
      </c>
      <c r="D2194" t="s">
        <v>7</v>
      </c>
      <c r="E2194" t="s">
        <v>4</v>
      </c>
      <c r="F2194" s="5">
        <v>43234</v>
      </c>
      <c r="G2194">
        <v>457485139</v>
      </c>
      <c r="H2194" s="5">
        <v>43249</v>
      </c>
      <c r="I2194">
        <v>8874</v>
      </c>
      <c r="J2194" s="8">
        <v>651.21</v>
      </c>
      <c r="K2194" s="8">
        <v>524.96</v>
      </c>
      <c r="L2194" s="8">
        <v>5778837.54</v>
      </c>
      <c r="M2194" s="8">
        <v>4658495.04</v>
      </c>
      <c r="N2194" s="8">
        <v>1120342.5</v>
      </c>
    </row>
    <row r="2195" spans="1:14" x14ac:dyDescent="0.3">
      <c r="A2195" t="s">
        <v>26</v>
      </c>
      <c r="B2195" t="s">
        <v>174</v>
      </c>
      <c r="C2195" t="s">
        <v>11</v>
      </c>
      <c r="D2195" t="s">
        <v>7</v>
      </c>
      <c r="E2195" t="s">
        <v>4</v>
      </c>
      <c r="F2195" s="5">
        <v>42298</v>
      </c>
      <c r="G2195">
        <v>980881106</v>
      </c>
      <c r="H2195" s="5">
        <v>42329</v>
      </c>
      <c r="I2195">
        <v>3372</v>
      </c>
      <c r="J2195" s="8">
        <v>47.45</v>
      </c>
      <c r="K2195" s="8">
        <v>31.79</v>
      </c>
      <c r="L2195" s="8">
        <v>160001.4</v>
      </c>
      <c r="M2195" s="8">
        <v>107195.88</v>
      </c>
      <c r="N2195" s="8">
        <v>52805.52</v>
      </c>
    </row>
    <row r="2196" spans="1:14" x14ac:dyDescent="0.3">
      <c r="A2196" t="s">
        <v>20</v>
      </c>
      <c r="B2196" t="s">
        <v>71</v>
      </c>
      <c r="C2196" t="s">
        <v>11</v>
      </c>
      <c r="D2196" t="s">
        <v>7</v>
      </c>
      <c r="E2196" t="s">
        <v>8</v>
      </c>
      <c r="F2196" s="5">
        <v>44862</v>
      </c>
      <c r="G2196">
        <v>880651891</v>
      </c>
      <c r="H2196" s="5">
        <v>44897</v>
      </c>
      <c r="I2196">
        <v>3319</v>
      </c>
      <c r="J2196" s="8">
        <v>47.45</v>
      </c>
      <c r="K2196" s="8">
        <v>31.79</v>
      </c>
      <c r="L2196" s="8">
        <v>157486.54999999999</v>
      </c>
      <c r="M2196" s="8">
        <v>105511.01</v>
      </c>
      <c r="N2196" s="8">
        <v>51975.54</v>
      </c>
    </row>
    <row r="2197" spans="1:14" x14ac:dyDescent="0.3">
      <c r="A2197" t="s">
        <v>26</v>
      </c>
      <c r="B2197" t="s">
        <v>88</v>
      </c>
      <c r="C2197" t="s">
        <v>2</v>
      </c>
      <c r="D2197" t="s">
        <v>7</v>
      </c>
      <c r="E2197" t="s">
        <v>8</v>
      </c>
      <c r="F2197" s="5">
        <v>42689</v>
      </c>
      <c r="G2197">
        <v>688096320</v>
      </c>
      <c r="H2197" s="5">
        <v>42703</v>
      </c>
      <c r="I2197">
        <v>1847</v>
      </c>
      <c r="J2197" s="8">
        <v>255.28</v>
      </c>
      <c r="K2197" s="8">
        <v>159.41999999999999</v>
      </c>
      <c r="L2197" s="8">
        <v>471502.16</v>
      </c>
      <c r="M2197" s="8">
        <v>294448.74</v>
      </c>
      <c r="N2197" s="8">
        <v>177053.42</v>
      </c>
    </row>
    <row r="2198" spans="1:14" x14ac:dyDescent="0.3">
      <c r="A2198" t="s">
        <v>26</v>
      </c>
      <c r="B2198" t="s">
        <v>51</v>
      </c>
      <c r="C2198" t="s">
        <v>57</v>
      </c>
      <c r="D2198" t="s">
        <v>7</v>
      </c>
      <c r="E2198" t="s">
        <v>23</v>
      </c>
      <c r="F2198" s="5">
        <v>43316</v>
      </c>
      <c r="G2198">
        <v>554825723</v>
      </c>
      <c r="H2198" s="5">
        <v>43336</v>
      </c>
      <c r="I2198">
        <v>4116</v>
      </c>
      <c r="J2198" s="8">
        <v>154.06</v>
      </c>
      <c r="K2198" s="8">
        <v>90.93</v>
      </c>
      <c r="L2198" s="8">
        <v>634110.96</v>
      </c>
      <c r="M2198" s="8">
        <v>374267.88</v>
      </c>
      <c r="N2198" s="8">
        <v>259843.08</v>
      </c>
    </row>
    <row r="2199" spans="1:14" x14ac:dyDescent="0.3">
      <c r="A2199" t="s">
        <v>20</v>
      </c>
      <c r="B2199" t="s">
        <v>52</v>
      </c>
      <c r="C2199" t="s">
        <v>45</v>
      </c>
      <c r="D2199" t="s">
        <v>7</v>
      </c>
      <c r="E2199" t="s">
        <v>23</v>
      </c>
      <c r="F2199" s="5">
        <v>43900</v>
      </c>
      <c r="G2199">
        <v>702763926</v>
      </c>
      <c r="H2199" s="5">
        <v>43938</v>
      </c>
      <c r="I2199">
        <v>2318</v>
      </c>
      <c r="J2199" s="8">
        <v>9.33</v>
      </c>
      <c r="K2199" s="8">
        <v>6.92</v>
      </c>
      <c r="L2199" s="8">
        <v>21626.94</v>
      </c>
      <c r="M2199" s="8">
        <v>16040.56</v>
      </c>
      <c r="N2199" s="8">
        <v>5586.38</v>
      </c>
    </row>
    <row r="2200" spans="1:14" x14ac:dyDescent="0.3">
      <c r="A2200" t="s">
        <v>9</v>
      </c>
      <c r="B2200" t="s">
        <v>177</v>
      </c>
      <c r="C2200" t="s">
        <v>22</v>
      </c>
      <c r="D2200" t="s">
        <v>7</v>
      </c>
      <c r="E2200" t="s">
        <v>15</v>
      </c>
      <c r="F2200" s="5">
        <v>44334</v>
      </c>
      <c r="G2200">
        <v>974147260</v>
      </c>
      <c r="H2200" s="5">
        <v>44355</v>
      </c>
      <c r="I2200">
        <v>677</v>
      </c>
      <c r="J2200" s="8">
        <v>109.28</v>
      </c>
      <c r="K2200" s="8">
        <v>35.840000000000003</v>
      </c>
      <c r="L2200" s="8">
        <v>73982.559999999998</v>
      </c>
      <c r="M2200" s="8">
        <v>24263.68</v>
      </c>
      <c r="N2200" s="8">
        <v>49718.879999999997</v>
      </c>
    </row>
    <row r="2201" spans="1:14" x14ac:dyDescent="0.3">
      <c r="A2201" t="s">
        <v>26</v>
      </c>
      <c r="B2201" t="s">
        <v>187</v>
      </c>
      <c r="C2201" t="s">
        <v>31</v>
      </c>
      <c r="D2201" t="s">
        <v>7</v>
      </c>
      <c r="E2201" t="s">
        <v>23</v>
      </c>
      <c r="F2201" s="5">
        <v>44244</v>
      </c>
      <c r="G2201">
        <v>381524550</v>
      </c>
      <c r="H2201" s="5">
        <v>44252</v>
      </c>
      <c r="I2201">
        <v>448</v>
      </c>
      <c r="J2201" s="8">
        <v>437.2</v>
      </c>
      <c r="K2201" s="8">
        <v>263.33</v>
      </c>
      <c r="L2201" s="8">
        <v>195865.60000000001</v>
      </c>
      <c r="M2201" s="8">
        <v>117971.84</v>
      </c>
      <c r="N2201" s="8">
        <v>77893.759999999995</v>
      </c>
    </row>
    <row r="2202" spans="1:14" x14ac:dyDescent="0.3">
      <c r="A2202" t="s">
        <v>26</v>
      </c>
      <c r="B2202" t="s">
        <v>55</v>
      </c>
      <c r="C2202" t="s">
        <v>45</v>
      </c>
      <c r="D2202" t="s">
        <v>3</v>
      </c>
      <c r="E2202" t="s">
        <v>15</v>
      </c>
      <c r="F2202" s="5">
        <v>44381</v>
      </c>
      <c r="G2202">
        <v>257757127</v>
      </c>
      <c r="H2202" s="5">
        <v>44383</v>
      </c>
      <c r="I2202">
        <v>4917</v>
      </c>
      <c r="J2202" s="8">
        <v>9.33</v>
      </c>
      <c r="K2202" s="8">
        <v>6.92</v>
      </c>
      <c r="L2202" s="8">
        <v>45875.61</v>
      </c>
      <c r="M2202" s="8">
        <v>34025.64</v>
      </c>
      <c r="N2202" s="8">
        <v>11849.97</v>
      </c>
    </row>
    <row r="2203" spans="1:14" x14ac:dyDescent="0.3">
      <c r="A2203" t="s">
        <v>26</v>
      </c>
      <c r="B2203" t="s">
        <v>100</v>
      </c>
      <c r="C2203" t="s">
        <v>2</v>
      </c>
      <c r="D2203" t="s">
        <v>3</v>
      </c>
      <c r="E2203" t="s">
        <v>8</v>
      </c>
      <c r="F2203" s="5">
        <v>42879</v>
      </c>
      <c r="G2203">
        <v>206018817</v>
      </c>
      <c r="H2203" s="5">
        <v>42924</v>
      </c>
      <c r="I2203">
        <v>4401</v>
      </c>
      <c r="J2203" s="8">
        <v>255.28</v>
      </c>
      <c r="K2203" s="8">
        <v>159.41999999999999</v>
      </c>
      <c r="L2203" s="8">
        <v>1123487.28</v>
      </c>
      <c r="M2203" s="8">
        <v>701607.42</v>
      </c>
      <c r="N2203" s="8">
        <v>421879.86</v>
      </c>
    </row>
    <row r="2204" spans="1:14" x14ac:dyDescent="0.3">
      <c r="A2204" t="s">
        <v>26</v>
      </c>
      <c r="B2204" t="s">
        <v>123</v>
      </c>
      <c r="C2204" t="s">
        <v>57</v>
      </c>
      <c r="D2204" t="s">
        <v>7</v>
      </c>
      <c r="E2204" t="s">
        <v>23</v>
      </c>
      <c r="F2204" s="5">
        <v>43848</v>
      </c>
      <c r="G2204">
        <v>349795949</v>
      </c>
      <c r="H2204" s="5">
        <v>43887</v>
      </c>
      <c r="I2204">
        <v>1249</v>
      </c>
      <c r="J2204" s="8">
        <v>154.06</v>
      </c>
      <c r="K2204" s="8">
        <v>90.93</v>
      </c>
      <c r="L2204" s="8">
        <v>192420.94</v>
      </c>
      <c r="M2204" s="8">
        <v>113571.57</v>
      </c>
      <c r="N2204" s="8">
        <v>78849.37</v>
      </c>
    </row>
    <row r="2205" spans="1:14" x14ac:dyDescent="0.3">
      <c r="A2205" t="s">
        <v>17</v>
      </c>
      <c r="B2205" t="s">
        <v>18</v>
      </c>
      <c r="C2205" t="s">
        <v>11</v>
      </c>
      <c r="D2205" t="s">
        <v>7</v>
      </c>
      <c r="E2205" t="s">
        <v>15</v>
      </c>
      <c r="F2205" s="5">
        <v>43776</v>
      </c>
      <c r="G2205">
        <v>882887351</v>
      </c>
      <c r="H2205" s="5">
        <v>43805</v>
      </c>
      <c r="I2205">
        <v>4842</v>
      </c>
      <c r="J2205" s="8">
        <v>47.45</v>
      </c>
      <c r="K2205" s="8">
        <v>31.79</v>
      </c>
      <c r="L2205" s="8">
        <v>229752.9</v>
      </c>
      <c r="M2205" s="8">
        <v>153927.18</v>
      </c>
      <c r="N2205" s="8">
        <v>75825.72</v>
      </c>
    </row>
    <row r="2206" spans="1:14" x14ac:dyDescent="0.3">
      <c r="A2206" t="s">
        <v>9</v>
      </c>
      <c r="B2206" t="s">
        <v>66</v>
      </c>
      <c r="C2206" t="s">
        <v>29</v>
      </c>
      <c r="D2206" t="s">
        <v>3</v>
      </c>
      <c r="E2206" t="s">
        <v>23</v>
      </c>
      <c r="F2206" s="5">
        <v>44551</v>
      </c>
      <c r="G2206">
        <v>719404351</v>
      </c>
      <c r="H2206" s="5">
        <v>44206</v>
      </c>
      <c r="I2206">
        <v>6589</v>
      </c>
      <c r="J2206" s="8">
        <v>651.21</v>
      </c>
      <c r="K2206" s="8">
        <v>524.96</v>
      </c>
      <c r="L2206" s="8">
        <v>4290822.6900000004</v>
      </c>
      <c r="M2206" s="8">
        <v>3458961.44</v>
      </c>
      <c r="N2206" s="8">
        <v>831861.25</v>
      </c>
    </row>
    <row r="2207" spans="1:14" x14ac:dyDescent="0.3">
      <c r="A2207" t="s">
        <v>9</v>
      </c>
      <c r="B2207" t="s">
        <v>204</v>
      </c>
      <c r="C2207" t="s">
        <v>19</v>
      </c>
      <c r="D2207" t="s">
        <v>7</v>
      </c>
      <c r="E2207" t="s">
        <v>15</v>
      </c>
      <c r="F2207" s="5">
        <v>42209</v>
      </c>
      <c r="G2207">
        <v>643770778</v>
      </c>
      <c r="H2207" s="5">
        <v>42216</v>
      </c>
      <c r="I2207">
        <v>4934</v>
      </c>
      <c r="J2207" s="8">
        <v>81.73</v>
      </c>
      <c r="K2207" s="8">
        <v>56.67</v>
      </c>
      <c r="L2207" s="8">
        <v>403255.82</v>
      </c>
      <c r="M2207" s="8">
        <v>279609.78000000003</v>
      </c>
      <c r="N2207" s="8">
        <v>123646.04</v>
      </c>
    </row>
    <row r="2208" spans="1:14" x14ac:dyDescent="0.3">
      <c r="A2208" t="s">
        <v>17</v>
      </c>
      <c r="B2208" t="s">
        <v>18</v>
      </c>
      <c r="C2208" t="s">
        <v>22</v>
      </c>
      <c r="D2208" t="s">
        <v>3</v>
      </c>
      <c r="E2208" t="s">
        <v>8</v>
      </c>
      <c r="F2208" s="5">
        <v>43878</v>
      </c>
      <c r="G2208">
        <v>160722959</v>
      </c>
      <c r="H2208" s="5">
        <v>43926</v>
      </c>
      <c r="I2208">
        <v>350</v>
      </c>
      <c r="J2208" s="8">
        <v>109.28</v>
      </c>
      <c r="K2208" s="8">
        <v>35.840000000000003</v>
      </c>
      <c r="L2208" s="8">
        <v>38248</v>
      </c>
      <c r="M2208" s="8">
        <v>12544</v>
      </c>
      <c r="N2208" s="8">
        <v>25704</v>
      </c>
    </row>
    <row r="2209" spans="1:14" x14ac:dyDescent="0.3">
      <c r="A2209" t="s">
        <v>9</v>
      </c>
      <c r="B2209" t="s">
        <v>118</v>
      </c>
      <c r="C2209" t="s">
        <v>36</v>
      </c>
      <c r="D2209" t="s">
        <v>7</v>
      </c>
      <c r="E2209" t="s">
        <v>8</v>
      </c>
      <c r="F2209" s="5">
        <v>42644</v>
      </c>
      <c r="G2209">
        <v>645309722</v>
      </c>
      <c r="H2209" s="5">
        <v>42680</v>
      </c>
      <c r="I2209">
        <v>342</v>
      </c>
      <c r="J2209" s="8">
        <v>421.89</v>
      </c>
      <c r="K2209" s="8">
        <v>364.69</v>
      </c>
      <c r="L2209" s="8">
        <v>144286.38</v>
      </c>
      <c r="M2209" s="8">
        <v>124723.98</v>
      </c>
      <c r="N2209" s="8">
        <v>19562.400000000001</v>
      </c>
    </row>
    <row r="2210" spans="1:14" x14ac:dyDescent="0.3">
      <c r="A2210" t="s">
        <v>26</v>
      </c>
      <c r="B2210" t="s">
        <v>55</v>
      </c>
      <c r="C2210" t="s">
        <v>31</v>
      </c>
      <c r="D2210" t="s">
        <v>7</v>
      </c>
      <c r="E2210" t="s">
        <v>8</v>
      </c>
      <c r="F2210" s="5">
        <v>42105</v>
      </c>
      <c r="G2210">
        <v>392892396</v>
      </c>
      <c r="H2210" s="5">
        <v>42138</v>
      </c>
      <c r="I2210">
        <v>4446</v>
      </c>
      <c r="J2210" s="8">
        <v>437.2</v>
      </c>
      <c r="K2210" s="8">
        <v>263.33</v>
      </c>
      <c r="L2210" s="8">
        <v>1943791.2</v>
      </c>
      <c r="M2210" s="8">
        <v>1170765.18</v>
      </c>
      <c r="N2210" s="8">
        <v>773026.02</v>
      </c>
    </row>
    <row r="2211" spans="1:14" x14ac:dyDescent="0.3">
      <c r="A2211" t="s">
        <v>9</v>
      </c>
      <c r="B2211" t="s">
        <v>106</v>
      </c>
      <c r="C2211" t="s">
        <v>14</v>
      </c>
      <c r="D2211" t="s">
        <v>7</v>
      </c>
      <c r="E2211" t="s">
        <v>4</v>
      </c>
      <c r="F2211" s="5">
        <v>43666</v>
      </c>
      <c r="G2211">
        <v>469144809</v>
      </c>
      <c r="H2211" s="5">
        <v>43701</v>
      </c>
      <c r="I2211">
        <v>9229</v>
      </c>
      <c r="J2211" s="8">
        <v>205.7</v>
      </c>
      <c r="K2211" s="8">
        <v>117.11</v>
      </c>
      <c r="L2211" s="8">
        <v>1898405.3</v>
      </c>
      <c r="M2211" s="8">
        <v>1080808.19</v>
      </c>
      <c r="N2211" s="8">
        <v>817597.11</v>
      </c>
    </row>
    <row r="2212" spans="1:14" x14ac:dyDescent="0.3">
      <c r="A2212" t="s">
        <v>26</v>
      </c>
      <c r="B2212" t="s">
        <v>63</v>
      </c>
      <c r="C2212" t="s">
        <v>57</v>
      </c>
      <c r="D2212" t="s">
        <v>7</v>
      </c>
      <c r="E2212" t="s">
        <v>23</v>
      </c>
      <c r="F2212" s="5">
        <v>44894</v>
      </c>
      <c r="G2212">
        <v>660053288</v>
      </c>
      <c r="H2212" s="5">
        <v>44897</v>
      </c>
      <c r="I2212">
        <v>3291</v>
      </c>
      <c r="J2212" s="8">
        <v>154.06</v>
      </c>
      <c r="K2212" s="8">
        <v>90.93</v>
      </c>
      <c r="L2212" s="8">
        <v>507011.46</v>
      </c>
      <c r="M2212" s="8">
        <v>299250.63</v>
      </c>
      <c r="N2212" s="8">
        <v>207760.83</v>
      </c>
    </row>
    <row r="2213" spans="1:14" x14ac:dyDescent="0.3">
      <c r="A2213" t="s">
        <v>9</v>
      </c>
      <c r="B2213" t="s">
        <v>114</v>
      </c>
      <c r="C2213" t="s">
        <v>31</v>
      </c>
      <c r="D2213" t="s">
        <v>3</v>
      </c>
      <c r="E2213" t="s">
        <v>15</v>
      </c>
      <c r="F2213" s="5">
        <v>44397</v>
      </c>
      <c r="G2213">
        <v>821916663</v>
      </c>
      <c r="H2213" s="5">
        <v>44434</v>
      </c>
      <c r="I2213">
        <v>2260</v>
      </c>
      <c r="J2213" s="8">
        <v>437.2</v>
      </c>
      <c r="K2213" s="8">
        <v>263.33</v>
      </c>
      <c r="L2213" s="8">
        <v>988072</v>
      </c>
      <c r="M2213" s="8">
        <v>595125.80000000005</v>
      </c>
      <c r="N2213" s="8">
        <v>392946.2</v>
      </c>
    </row>
    <row r="2214" spans="1:14" x14ac:dyDescent="0.3">
      <c r="A2214" t="s">
        <v>0</v>
      </c>
      <c r="B2214" t="s">
        <v>171</v>
      </c>
      <c r="C2214" t="s">
        <v>19</v>
      </c>
      <c r="D2214" t="s">
        <v>3</v>
      </c>
      <c r="E2214" t="s">
        <v>4</v>
      </c>
      <c r="F2214" s="5">
        <v>43517</v>
      </c>
      <c r="G2214">
        <v>431346261</v>
      </c>
      <c r="H2214" s="5">
        <v>43564</v>
      </c>
      <c r="I2214">
        <v>3799</v>
      </c>
      <c r="J2214" s="8">
        <v>81.73</v>
      </c>
      <c r="K2214" s="8">
        <v>56.67</v>
      </c>
      <c r="L2214" s="8">
        <v>310492.27</v>
      </c>
      <c r="M2214" s="8">
        <v>215289.33</v>
      </c>
      <c r="N2214" s="8">
        <v>95202.94</v>
      </c>
    </row>
    <row r="2215" spans="1:14" x14ac:dyDescent="0.3">
      <c r="A2215" t="s">
        <v>9</v>
      </c>
      <c r="B2215" t="s">
        <v>37</v>
      </c>
      <c r="C2215" t="s">
        <v>65</v>
      </c>
      <c r="D2215" t="s">
        <v>7</v>
      </c>
      <c r="E2215" t="s">
        <v>4</v>
      </c>
      <c r="F2215" s="5">
        <v>44800</v>
      </c>
      <c r="G2215">
        <v>835265910</v>
      </c>
      <c r="H2215" s="5">
        <v>44835</v>
      </c>
      <c r="I2215">
        <v>2599</v>
      </c>
      <c r="J2215" s="8">
        <v>668.27</v>
      </c>
      <c r="K2215" s="8">
        <v>502.54</v>
      </c>
      <c r="L2215" s="8">
        <v>1736833.73</v>
      </c>
      <c r="M2215" s="8">
        <v>1306101.46</v>
      </c>
      <c r="N2215" s="8">
        <v>430732.27</v>
      </c>
    </row>
    <row r="2216" spans="1:14" x14ac:dyDescent="0.3">
      <c r="A2216" t="s">
        <v>0</v>
      </c>
      <c r="B2216" t="s">
        <v>143</v>
      </c>
      <c r="C2216" t="s">
        <v>31</v>
      </c>
      <c r="D2216" t="s">
        <v>3</v>
      </c>
      <c r="E2216" t="s">
        <v>8</v>
      </c>
      <c r="F2216" s="5">
        <v>42098</v>
      </c>
      <c r="G2216">
        <v>300911939</v>
      </c>
      <c r="H2216" s="5">
        <v>42113</v>
      </c>
      <c r="I2216">
        <v>5384</v>
      </c>
      <c r="J2216" s="8">
        <v>437.2</v>
      </c>
      <c r="K2216" s="8">
        <v>263.33</v>
      </c>
      <c r="L2216" s="8">
        <v>2353884.7999999998</v>
      </c>
      <c r="M2216" s="8">
        <v>1417768.72</v>
      </c>
      <c r="N2216" s="8">
        <v>936116.08</v>
      </c>
    </row>
    <row r="2217" spans="1:14" x14ac:dyDescent="0.3">
      <c r="A2217" t="s">
        <v>12</v>
      </c>
      <c r="B2217" t="s">
        <v>169</v>
      </c>
      <c r="C2217" t="s">
        <v>14</v>
      </c>
      <c r="D2217" t="s">
        <v>7</v>
      </c>
      <c r="E2217" t="s">
        <v>23</v>
      </c>
      <c r="F2217" s="5">
        <v>44078</v>
      </c>
      <c r="G2217">
        <v>765833175</v>
      </c>
      <c r="H2217" s="5">
        <v>44116</v>
      </c>
      <c r="I2217">
        <v>5910</v>
      </c>
      <c r="J2217" s="8">
        <v>205.7</v>
      </c>
      <c r="K2217" s="8">
        <v>117.11</v>
      </c>
      <c r="L2217" s="8">
        <v>1215687</v>
      </c>
      <c r="M2217" s="8">
        <v>692120.1</v>
      </c>
      <c r="N2217" s="8">
        <v>523566.9</v>
      </c>
    </row>
    <row r="2218" spans="1:14" x14ac:dyDescent="0.3">
      <c r="A2218" t="s">
        <v>12</v>
      </c>
      <c r="B2218" t="s">
        <v>108</v>
      </c>
      <c r="C2218" t="s">
        <v>2</v>
      </c>
      <c r="D2218" t="s">
        <v>7</v>
      </c>
      <c r="E2218" t="s">
        <v>8</v>
      </c>
      <c r="F2218" s="5">
        <v>43988</v>
      </c>
      <c r="G2218">
        <v>187890946</v>
      </c>
      <c r="H2218" s="5">
        <v>44008</v>
      </c>
      <c r="I2218">
        <v>9961</v>
      </c>
      <c r="J2218" s="8">
        <v>255.28</v>
      </c>
      <c r="K2218" s="8">
        <v>159.41999999999999</v>
      </c>
      <c r="L2218" s="8">
        <v>2542844.08</v>
      </c>
      <c r="M2218" s="8">
        <v>1587982.62</v>
      </c>
      <c r="N2218" s="8">
        <v>954861.46</v>
      </c>
    </row>
    <row r="2219" spans="1:14" x14ac:dyDescent="0.3">
      <c r="A2219" t="s">
        <v>9</v>
      </c>
      <c r="B2219" t="s">
        <v>165</v>
      </c>
      <c r="C2219" t="s">
        <v>65</v>
      </c>
      <c r="D2219" t="s">
        <v>3</v>
      </c>
      <c r="E2219" t="s">
        <v>15</v>
      </c>
      <c r="F2219" s="5">
        <v>43734</v>
      </c>
      <c r="G2219">
        <v>195259082</v>
      </c>
      <c r="H2219" s="5">
        <v>43749</v>
      </c>
      <c r="I2219">
        <v>356</v>
      </c>
      <c r="J2219" s="8">
        <v>668.27</v>
      </c>
      <c r="K2219" s="8">
        <v>502.54</v>
      </c>
      <c r="L2219" s="8">
        <v>237904.12</v>
      </c>
      <c r="M2219" s="8">
        <v>178904.24</v>
      </c>
      <c r="N2219" s="8">
        <v>58999.88</v>
      </c>
    </row>
    <row r="2220" spans="1:14" x14ac:dyDescent="0.3">
      <c r="A2220" t="s">
        <v>39</v>
      </c>
      <c r="B2220" t="s">
        <v>128</v>
      </c>
      <c r="C2220" t="s">
        <v>19</v>
      </c>
      <c r="D2220" t="s">
        <v>7</v>
      </c>
      <c r="E2220" t="s">
        <v>23</v>
      </c>
      <c r="F2220" s="5">
        <v>42692</v>
      </c>
      <c r="G2220">
        <v>236423909</v>
      </c>
      <c r="H2220" s="5">
        <v>42732</v>
      </c>
      <c r="I2220">
        <v>1943</v>
      </c>
      <c r="J2220" s="8">
        <v>81.73</v>
      </c>
      <c r="K2220" s="8">
        <v>56.67</v>
      </c>
      <c r="L2220" s="8">
        <v>158801.39000000001</v>
      </c>
      <c r="M2220" s="8">
        <v>110109.81</v>
      </c>
      <c r="N2220" s="8">
        <v>48691.58</v>
      </c>
    </row>
    <row r="2221" spans="1:14" x14ac:dyDescent="0.3">
      <c r="A2221" t="s">
        <v>26</v>
      </c>
      <c r="B2221" t="s">
        <v>72</v>
      </c>
      <c r="C2221" t="s">
        <v>36</v>
      </c>
      <c r="D2221" t="s">
        <v>7</v>
      </c>
      <c r="E2221" t="s">
        <v>23</v>
      </c>
      <c r="F2221" s="5">
        <v>44509</v>
      </c>
      <c r="G2221">
        <v>730184257</v>
      </c>
      <c r="H2221" s="5">
        <v>44558</v>
      </c>
      <c r="I2221">
        <v>6603</v>
      </c>
      <c r="J2221" s="8">
        <v>421.89</v>
      </c>
      <c r="K2221" s="8">
        <v>364.69</v>
      </c>
      <c r="L2221" s="8">
        <v>2785739.67</v>
      </c>
      <c r="M2221" s="8">
        <v>2408048.0699999998</v>
      </c>
      <c r="N2221" s="8">
        <v>377691.6</v>
      </c>
    </row>
    <row r="2222" spans="1:14" x14ac:dyDescent="0.3">
      <c r="A2222" t="s">
        <v>26</v>
      </c>
      <c r="B2222" t="s">
        <v>117</v>
      </c>
      <c r="C2222" t="s">
        <v>36</v>
      </c>
      <c r="D2222" t="s">
        <v>3</v>
      </c>
      <c r="E2222" t="s">
        <v>4</v>
      </c>
      <c r="F2222" s="5">
        <v>43988</v>
      </c>
      <c r="G2222">
        <v>815651452</v>
      </c>
      <c r="H2222" s="5">
        <v>43999</v>
      </c>
      <c r="I2222">
        <v>8245</v>
      </c>
      <c r="J2222" s="8">
        <v>421.89</v>
      </c>
      <c r="K2222" s="8">
        <v>364.69</v>
      </c>
      <c r="L2222" s="8">
        <v>3478483.05</v>
      </c>
      <c r="M2222" s="8">
        <v>3006869.05</v>
      </c>
      <c r="N2222" s="8">
        <v>471614</v>
      </c>
    </row>
    <row r="2223" spans="1:14" x14ac:dyDescent="0.3">
      <c r="A2223" t="s">
        <v>12</v>
      </c>
      <c r="B2223" t="s">
        <v>13</v>
      </c>
      <c r="C2223" t="s">
        <v>45</v>
      </c>
      <c r="D2223" t="s">
        <v>3</v>
      </c>
      <c r="E2223" t="s">
        <v>8</v>
      </c>
      <c r="F2223" s="5">
        <v>43288</v>
      </c>
      <c r="G2223">
        <v>602249324</v>
      </c>
      <c r="H2223" s="5">
        <v>43322</v>
      </c>
      <c r="I2223">
        <v>7813</v>
      </c>
      <c r="J2223" s="8">
        <v>9.33</v>
      </c>
      <c r="K2223" s="8">
        <v>6.92</v>
      </c>
      <c r="L2223" s="8">
        <v>72895.289999999994</v>
      </c>
      <c r="M2223" s="8">
        <v>54065.96</v>
      </c>
      <c r="N2223" s="8">
        <v>18829.330000000002</v>
      </c>
    </row>
    <row r="2224" spans="1:14" x14ac:dyDescent="0.3">
      <c r="A2224" t="s">
        <v>26</v>
      </c>
      <c r="B2224" t="s">
        <v>126</v>
      </c>
      <c r="C2224" t="s">
        <v>6</v>
      </c>
      <c r="D2224" t="s">
        <v>7</v>
      </c>
      <c r="E2224" t="s">
        <v>23</v>
      </c>
      <c r="F2224" s="5">
        <v>42033</v>
      </c>
      <c r="G2224">
        <v>719714200</v>
      </c>
      <c r="H2224" s="5">
        <v>42069</v>
      </c>
      <c r="I2224">
        <v>8280</v>
      </c>
      <c r="J2224" s="8">
        <v>152.58000000000001</v>
      </c>
      <c r="K2224" s="8">
        <v>97.44</v>
      </c>
      <c r="L2224" s="8">
        <v>1263362.3999999999</v>
      </c>
      <c r="M2224" s="8">
        <v>806803.2</v>
      </c>
      <c r="N2224" s="8">
        <v>456559.2</v>
      </c>
    </row>
    <row r="2225" spans="1:14" x14ac:dyDescent="0.3">
      <c r="A2225" t="s">
        <v>0</v>
      </c>
      <c r="B2225" t="s">
        <v>197</v>
      </c>
      <c r="C2225" t="s">
        <v>19</v>
      </c>
      <c r="D2225" t="s">
        <v>3</v>
      </c>
      <c r="E2225" t="s">
        <v>23</v>
      </c>
      <c r="F2225" s="5">
        <v>42350</v>
      </c>
      <c r="G2225">
        <v>968094909</v>
      </c>
      <c r="H2225" s="5">
        <v>42376</v>
      </c>
      <c r="I2225">
        <v>9652</v>
      </c>
      <c r="J2225" s="8">
        <v>81.73</v>
      </c>
      <c r="K2225" s="8">
        <v>56.67</v>
      </c>
      <c r="L2225" s="8">
        <v>788857.96</v>
      </c>
      <c r="M2225" s="8">
        <v>546978.84</v>
      </c>
      <c r="N2225" s="8">
        <v>241879.12</v>
      </c>
    </row>
    <row r="2226" spans="1:14" x14ac:dyDescent="0.3">
      <c r="A2226" t="s">
        <v>20</v>
      </c>
      <c r="B2226" t="s">
        <v>168</v>
      </c>
      <c r="C2226" t="s">
        <v>29</v>
      </c>
      <c r="D2226" t="s">
        <v>7</v>
      </c>
      <c r="E2226" t="s">
        <v>23</v>
      </c>
      <c r="F2226" s="5">
        <v>43988</v>
      </c>
      <c r="G2226">
        <v>767752778</v>
      </c>
      <c r="H2226" s="5">
        <v>44015</v>
      </c>
      <c r="I2226">
        <v>3963</v>
      </c>
      <c r="J2226" s="8">
        <v>651.21</v>
      </c>
      <c r="K2226" s="8">
        <v>524.96</v>
      </c>
      <c r="L2226" s="8">
        <v>2580745.23</v>
      </c>
      <c r="M2226" s="8">
        <v>2080416.48</v>
      </c>
      <c r="N2226" s="8">
        <v>500328.75</v>
      </c>
    </row>
    <row r="2227" spans="1:14" x14ac:dyDescent="0.3">
      <c r="A2227" t="s">
        <v>26</v>
      </c>
      <c r="B2227" t="s">
        <v>117</v>
      </c>
      <c r="C2227" t="s">
        <v>65</v>
      </c>
      <c r="D2227" t="s">
        <v>3</v>
      </c>
      <c r="E2227" t="s">
        <v>4</v>
      </c>
      <c r="F2227" s="5">
        <v>43931</v>
      </c>
      <c r="G2227">
        <v>509361636</v>
      </c>
      <c r="H2227" s="5">
        <v>43979</v>
      </c>
      <c r="I2227">
        <v>282</v>
      </c>
      <c r="J2227" s="8">
        <v>668.27</v>
      </c>
      <c r="K2227" s="8">
        <v>502.54</v>
      </c>
      <c r="L2227" s="8">
        <v>188452.14</v>
      </c>
      <c r="M2227" s="8">
        <v>141716.28</v>
      </c>
      <c r="N2227" s="8">
        <v>46735.86</v>
      </c>
    </row>
    <row r="2228" spans="1:14" x14ac:dyDescent="0.3">
      <c r="A2228" t="s">
        <v>26</v>
      </c>
      <c r="B2228" t="s">
        <v>142</v>
      </c>
      <c r="C2228" t="s">
        <v>2</v>
      </c>
      <c r="D2228" t="s">
        <v>7</v>
      </c>
      <c r="E2228" t="s">
        <v>15</v>
      </c>
      <c r="F2228" s="5">
        <v>42628</v>
      </c>
      <c r="G2228">
        <v>203907811</v>
      </c>
      <c r="H2228" s="5">
        <v>42639</v>
      </c>
      <c r="I2228">
        <v>9707</v>
      </c>
      <c r="J2228" s="8">
        <v>255.28</v>
      </c>
      <c r="K2228" s="8">
        <v>159.41999999999999</v>
      </c>
      <c r="L2228" s="8">
        <v>2478002.96</v>
      </c>
      <c r="M2228" s="8">
        <v>1547489.94</v>
      </c>
      <c r="N2228" s="8">
        <v>930513.02</v>
      </c>
    </row>
    <row r="2229" spans="1:14" x14ac:dyDescent="0.3">
      <c r="A2229" t="s">
        <v>17</v>
      </c>
      <c r="B2229" t="s">
        <v>30</v>
      </c>
      <c r="C2229" t="s">
        <v>19</v>
      </c>
      <c r="D2229" t="s">
        <v>7</v>
      </c>
      <c r="E2229" t="s">
        <v>4</v>
      </c>
      <c r="F2229" s="5">
        <v>42613</v>
      </c>
      <c r="G2229">
        <v>832690131</v>
      </c>
      <c r="H2229" s="5">
        <v>42642</v>
      </c>
      <c r="I2229">
        <v>369</v>
      </c>
      <c r="J2229" s="8">
        <v>81.73</v>
      </c>
      <c r="K2229" s="8">
        <v>56.67</v>
      </c>
      <c r="L2229" s="8">
        <v>30158.37</v>
      </c>
      <c r="M2229" s="8">
        <v>20911.23</v>
      </c>
      <c r="N2229" s="8">
        <v>9247.14</v>
      </c>
    </row>
    <row r="2230" spans="1:14" x14ac:dyDescent="0.3">
      <c r="A2230" t="s">
        <v>12</v>
      </c>
      <c r="B2230" t="s">
        <v>108</v>
      </c>
      <c r="C2230" t="s">
        <v>2</v>
      </c>
      <c r="D2230" t="s">
        <v>7</v>
      </c>
      <c r="E2230" t="s">
        <v>8</v>
      </c>
      <c r="F2230" s="5">
        <v>44461</v>
      </c>
      <c r="G2230">
        <v>297319924</v>
      </c>
      <c r="H2230" s="5">
        <v>44487</v>
      </c>
      <c r="I2230">
        <v>2428</v>
      </c>
      <c r="J2230" s="8">
        <v>255.28</v>
      </c>
      <c r="K2230" s="8">
        <v>159.41999999999999</v>
      </c>
      <c r="L2230" s="8">
        <v>619819.84</v>
      </c>
      <c r="M2230" s="8">
        <v>387071.76</v>
      </c>
      <c r="N2230" s="8">
        <v>232748.08</v>
      </c>
    </row>
    <row r="2231" spans="1:14" x14ac:dyDescent="0.3">
      <c r="A2231" t="s">
        <v>26</v>
      </c>
      <c r="B2231" t="s">
        <v>122</v>
      </c>
      <c r="C2231" t="s">
        <v>14</v>
      </c>
      <c r="D2231" t="s">
        <v>7</v>
      </c>
      <c r="E2231" t="s">
        <v>23</v>
      </c>
      <c r="F2231" s="5">
        <v>43787</v>
      </c>
      <c r="G2231">
        <v>169721019</v>
      </c>
      <c r="H2231" s="5">
        <v>43802</v>
      </c>
      <c r="I2231">
        <v>3076</v>
      </c>
      <c r="J2231" s="8">
        <v>205.7</v>
      </c>
      <c r="K2231" s="8">
        <v>117.11</v>
      </c>
      <c r="L2231" s="8">
        <v>632733.19999999995</v>
      </c>
      <c r="M2231" s="8">
        <v>360230.36</v>
      </c>
      <c r="N2231" s="8">
        <v>272502.84000000003</v>
      </c>
    </row>
    <row r="2232" spans="1:14" x14ac:dyDescent="0.3">
      <c r="A2232" t="s">
        <v>20</v>
      </c>
      <c r="B2232" t="s">
        <v>183</v>
      </c>
      <c r="C2232" t="s">
        <v>29</v>
      </c>
      <c r="D2232" t="s">
        <v>7</v>
      </c>
      <c r="E2232" t="s">
        <v>15</v>
      </c>
      <c r="F2232" s="5">
        <v>43642</v>
      </c>
      <c r="G2232">
        <v>742129743</v>
      </c>
      <c r="H2232" s="5">
        <v>43665</v>
      </c>
      <c r="I2232">
        <v>1537</v>
      </c>
      <c r="J2232" s="8">
        <v>651.21</v>
      </c>
      <c r="K2232" s="8">
        <v>524.96</v>
      </c>
      <c r="L2232" s="8">
        <v>1000909.77</v>
      </c>
      <c r="M2232" s="8">
        <v>806863.52</v>
      </c>
      <c r="N2232" s="8">
        <v>194046.25</v>
      </c>
    </row>
    <row r="2233" spans="1:14" x14ac:dyDescent="0.3">
      <c r="A2233" t="s">
        <v>20</v>
      </c>
      <c r="B2233" t="s">
        <v>185</v>
      </c>
      <c r="C2233" t="s">
        <v>22</v>
      </c>
      <c r="D2233" t="s">
        <v>7</v>
      </c>
      <c r="E2233" t="s">
        <v>8</v>
      </c>
      <c r="F2233" s="5">
        <v>43576</v>
      </c>
      <c r="G2233">
        <v>577094924</v>
      </c>
      <c r="H2233" s="5">
        <v>43589</v>
      </c>
      <c r="I2233">
        <v>4067</v>
      </c>
      <c r="J2233" s="8">
        <v>109.28</v>
      </c>
      <c r="K2233" s="8">
        <v>35.840000000000003</v>
      </c>
      <c r="L2233" s="8">
        <v>444441.76</v>
      </c>
      <c r="M2233" s="8">
        <v>145761.28</v>
      </c>
      <c r="N2233" s="8">
        <v>298680.48</v>
      </c>
    </row>
    <row r="2234" spans="1:14" x14ac:dyDescent="0.3">
      <c r="A2234" t="s">
        <v>0</v>
      </c>
      <c r="B2234" t="s">
        <v>94</v>
      </c>
      <c r="C2234" t="s">
        <v>57</v>
      </c>
      <c r="D2234" t="s">
        <v>3</v>
      </c>
      <c r="E2234" t="s">
        <v>8</v>
      </c>
      <c r="F2234" s="5">
        <v>42798</v>
      </c>
      <c r="G2234">
        <v>557477891</v>
      </c>
      <c r="H2234" s="5">
        <v>42813</v>
      </c>
      <c r="I2234">
        <v>8951</v>
      </c>
      <c r="J2234" s="8">
        <v>154.06</v>
      </c>
      <c r="K2234" s="8">
        <v>90.93</v>
      </c>
      <c r="L2234" s="8">
        <v>1378991.06</v>
      </c>
      <c r="M2234" s="8">
        <v>813914.43</v>
      </c>
      <c r="N2234" s="8">
        <v>565076.63</v>
      </c>
    </row>
    <row r="2235" spans="1:14" x14ac:dyDescent="0.3">
      <c r="A2235" t="s">
        <v>26</v>
      </c>
      <c r="B2235" t="s">
        <v>125</v>
      </c>
      <c r="C2235" t="s">
        <v>22</v>
      </c>
      <c r="D2235" t="s">
        <v>3</v>
      </c>
      <c r="E2235" t="s">
        <v>4</v>
      </c>
      <c r="F2235" s="5">
        <v>44217</v>
      </c>
      <c r="G2235">
        <v>736452472</v>
      </c>
      <c r="H2235" s="5">
        <v>44262</v>
      </c>
      <c r="I2235">
        <v>1507</v>
      </c>
      <c r="J2235" s="8">
        <v>109.28</v>
      </c>
      <c r="K2235" s="8">
        <v>35.840000000000003</v>
      </c>
      <c r="L2235" s="8">
        <v>164684.96</v>
      </c>
      <c r="M2235" s="8">
        <v>54010.879999999997</v>
      </c>
      <c r="N2235" s="8">
        <v>110674.08</v>
      </c>
    </row>
    <row r="2236" spans="1:14" x14ac:dyDescent="0.3">
      <c r="A2236" t="s">
        <v>0</v>
      </c>
      <c r="B2236" t="s">
        <v>33</v>
      </c>
      <c r="C2236" t="s">
        <v>45</v>
      </c>
      <c r="D2236" t="s">
        <v>7</v>
      </c>
      <c r="E2236" t="s">
        <v>4</v>
      </c>
      <c r="F2236" s="5">
        <v>43933</v>
      </c>
      <c r="G2236">
        <v>787504994</v>
      </c>
      <c r="H2236" s="5">
        <v>43963</v>
      </c>
      <c r="I2236">
        <v>9083</v>
      </c>
      <c r="J2236" s="8">
        <v>9.33</v>
      </c>
      <c r="K2236" s="8">
        <v>6.92</v>
      </c>
      <c r="L2236" s="8">
        <v>84744.39</v>
      </c>
      <c r="M2236" s="8">
        <v>62854.36</v>
      </c>
      <c r="N2236" s="8">
        <v>21890.03</v>
      </c>
    </row>
    <row r="2237" spans="1:14" x14ac:dyDescent="0.3">
      <c r="A2237" t="s">
        <v>17</v>
      </c>
      <c r="B2237" t="s">
        <v>28</v>
      </c>
      <c r="C2237" t="s">
        <v>45</v>
      </c>
      <c r="D2237" t="s">
        <v>3</v>
      </c>
      <c r="E2237" t="s">
        <v>8</v>
      </c>
      <c r="F2237" s="5">
        <v>44096</v>
      </c>
      <c r="G2237">
        <v>454434287</v>
      </c>
      <c r="H2237" s="5">
        <v>44135</v>
      </c>
      <c r="I2237">
        <v>6059</v>
      </c>
      <c r="J2237" s="8">
        <v>9.33</v>
      </c>
      <c r="K2237" s="8">
        <v>6.92</v>
      </c>
      <c r="L2237" s="8">
        <v>56530.47</v>
      </c>
      <c r="M2237" s="8">
        <v>41928.28</v>
      </c>
      <c r="N2237" s="8">
        <v>14602.19</v>
      </c>
    </row>
    <row r="2238" spans="1:14" x14ac:dyDescent="0.3">
      <c r="A2238" t="s">
        <v>26</v>
      </c>
      <c r="B2238" t="s">
        <v>199</v>
      </c>
      <c r="C2238" t="s">
        <v>65</v>
      </c>
      <c r="D2238" t="s">
        <v>3</v>
      </c>
      <c r="E2238" t="s">
        <v>8</v>
      </c>
      <c r="F2238" s="5">
        <v>44166</v>
      </c>
      <c r="G2238">
        <v>901351678</v>
      </c>
      <c r="H2238" s="5">
        <v>44169</v>
      </c>
      <c r="I2238">
        <v>8846</v>
      </c>
      <c r="J2238" s="8">
        <v>668.27</v>
      </c>
      <c r="K2238" s="8">
        <v>502.54</v>
      </c>
      <c r="L2238" s="8">
        <v>5911516.4199999999</v>
      </c>
      <c r="M2238" s="8">
        <v>4445468.84</v>
      </c>
      <c r="N2238" s="8">
        <v>1466047.58</v>
      </c>
    </row>
    <row r="2239" spans="1:14" x14ac:dyDescent="0.3">
      <c r="A2239" t="s">
        <v>12</v>
      </c>
      <c r="B2239" t="s">
        <v>61</v>
      </c>
      <c r="C2239" t="s">
        <v>11</v>
      </c>
      <c r="D2239" t="s">
        <v>3</v>
      </c>
      <c r="E2239" t="s">
        <v>15</v>
      </c>
      <c r="F2239" s="5">
        <v>44801</v>
      </c>
      <c r="G2239">
        <v>662680995</v>
      </c>
      <c r="H2239" s="5">
        <v>44844</v>
      </c>
      <c r="I2239">
        <v>888</v>
      </c>
      <c r="J2239" s="8">
        <v>47.45</v>
      </c>
      <c r="K2239" s="8">
        <v>31.79</v>
      </c>
      <c r="L2239" s="8">
        <v>42135.6</v>
      </c>
      <c r="M2239" s="8">
        <v>28229.52</v>
      </c>
      <c r="N2239" s="8">
        <v>13906.08</v>
      </c>
    </row>
    <row r="2240" spans="1:14" x14ac:dyDescent="0.3">
      <c r="A2240" t="s">
        <v>9</v>
      </c>
      <c r="B2240" t="s">
        <v>110</v>
      </c>
      <c r="C2240" t="s">
        <v>22</v>
      </c>
      <c r="D2240" t="s">
        <v>3</v>
      </c>
      <c r="E2240" t="s">
        <v>8</v>
      </c>
      <c r="F2240" s="5">
        <v>43968</v>
      </c>
      <c r="G2240">
        <v>593158566</v>
      </c>
      <c r="H2240" s="5">
        <v>44007</v>
      </c>
      <c r="I2240">
        <v>7656</v>
      </c>
      <c r="J2240" s="8">
        <v>109.28</v>
      </c>
      <c r="K2240" s="8">
        <v>35.840000000000003</v>
      </c>
      <c r="L2240" s="8">
        <v>836647.68</v>
      </c>
      <c r="M2240" s="8">
        <v>274391.03999999998</v>
      </c>
      <c r="N2240" s="8">
        <v>562256.64000000001</v>
      </c>
    </row>
    <row r="2241" spans="1:14" x14ac:dyDescent="0.3">
      <c r="A2241" t="s">
        <v>9</v>
      </c>
      <c r="B2241" t="s">
        <v>92</v>
      </c>
      <c r="C2241" t="s">
        <v>57</v>
      </c>
      <c r="D2241" t="s">
        <v>7</v>
      </c>
      <c r="E2241" t="s">
        <v>8</v>
      </c>
      <c r="F2241" s="5">
        <v>43181</v>
      </c>
      <c r="G2241">
        <v>717833220</v>
      </c>
      <c r="H2241" s="5">
        <v>43193</v>
      </c>
      <c r="I2241">
        <v>1657</v>
      </c>
      <c r="J2241" s="8">
        <v>154.06</v>
      </c>
      <c r="K2241" s="8">
        <v>90.93</v>
      </c>
      <c r="L2241" s="8">
        <v>255277.42</v>
      </c>
      <c r="M2241" s="8">
        <v>150671.01</v>
      </c>
      <c r="N2241" s="8">
        <v>104606.41</v>
      </c>
    </row>
    <row r="2242" spans="1:14" x14ac:dyDescent="0.3">
      <c r="A2242" t="s">
        <v>9</v>
      </c>
      <c r="B2242" t="s">
        <v>68</v>
      </c>
      <c r="C2242" t="s">
        <v>57</v>
      </c>
      <c r="D2242" t="s">
        <v>3</v>
      </c>
      <c r="E2242" t="s">
        <v>23</v>
      </c>
      <c r="F2242" s="5">
        <v>43611</v>
      </c>
      <c r="G2242">
        <v>682066285</v>
      </c>
      <c r="H2242" s="5">
        <v>43659</v>
      </c>
      <c r="I2242">
        <v>7426</v>
      </c>
      <c r="J2242" s="8">
        <v>154.06</v>
      </c>
      <c r="K2242" s="8">
        <v>90.93</v>
      </c>
      <c r="L2242" s="8">
        <v>1144049.56</v>
      </c>
      <c r="M2242" s="8">
        <v>675246.18</v>
      </c>
      <c r="N2242" s="8">
        <v>468803.38</v>
      </c>
    </row>
    <row r="2243" spans="1:14" x14ac:dyDescent="0.3">
      <c r="A2243" t="s">
        <v>26</v>
      </c>
      <c r="B2243" t="s">
        <v>202</v>
      </c>
      <c r="C2243" t="s">
        <v>22</v>
      </c>
      <c r="D2243" t="s">
        <v>3</v>
      </c>
      <c r="E2243" t="s">
        <v>4</v>
      </c>
      <c r="F2243" s="5">
        <v>44552</v>
      </c>
      <c r="G2243">
        <v>201531589</v>
      </c>
      <c r="H2243" s="5">
        <v>44205</v>
      </c>
      <c r="I2243">
        <v>6530</v>
      </c>
      <c r="J2243" s="8">
        <v>109.28</v>
      </c>
      <c r="K2243" s="8">
        <v>35.840000000000003</v>
      </c>
      <c r="L2243" s="8">
        <v>713598.4</v>
      </c>
      <c r="M2243" s="8">
        <v>234035.20000000001</v>
      </c>
      <c r="N2243" s="8">
        <v>479563.2</v>
      </c>
    </row>
    <row r="2244" spans="1:14" x14ac:dyDescent="0.3">
      <c r="A2244" t="s">
        <v>9</v>
      </c>
      <c r="B2244" t="s">
        <v>165</v>
      </c>
      <c r="C2244" t="s">
        <v>14</v>
      </c>
      <c r="D2244" t="s">
        <v>3</v>
      </c>
      <c r="E2244" t="s">
        <v>23</v>
      </c>
      <c r="F2244" s="5">
        <v>43489</v>
      </c>
      <c r="G2244">
        <v>412215459</v>
      </c>
      <c r="H2244" s="5">
        <v>43496</v>
      </c>
      <c r="I2244">
        <v>2569</v>
      </c>
      <c r="J2244" s="8">
        <v>205.7</v>
      </c>
      <c r="K2244" s="8">
        <v>117.11</v>
      </c>
      <c r="L2244" s="8">
        <v>528443.30000000005</v>
      </c>
      <c r="M2244" s="8">
        <v>300855.59000000003</v>
      </c>
      <c r="N2244" s="8">
        <v>227587.71</v>
      </c>
    </row>
    <row r="2245" spans="1:14" x14ac:dyDescent="0.3">
      <c r="A2245" t="s">
        <v>12</v>
      </c>
      <c r="B2245" t="s">
        <v>76</v>
      </c>
      <c r="C2245" t="s">
        <v>31</v>
      </c>
      <c r="D2245" t="s">
        <v>7</v>
      </c>
      <c r="E2245" t="s">
        <v>15</v>
      </c>
      <c r="F2245" s="5">
        <v>42764</v>
      </c>
      <c r="G2245">
        <v>720416724</v>
      </c>
      <c r="H2245" s="5">
        <v>42806</v>
      </c>
      <c r="I2245">
        <v>6173</v>
      </c>
      <c r="J2245" s="8">
        <v>437.2</v>
      </c>
      <c r="K2245" s="8">
        <v>263.33</v>
      </c>
      <c r="L2245" s="8">
        <v>2698835.6</v>
      </c>
      <c r="M2245" s="8">
        <v>1625536.09</v>
      </c>
      <c r="N2245" s="8">
        <v>1073299.51</v>
      </c>
    </row>
    <row r="2246" spans="1:14" x14ac:dyDescent="0.3">
      <c r="A2246" t="s">
        <v>9</v>
      </c>
      <c r="B2246" t="s">
        <v>24</v>
      </c>
      <c r="C2246" t="s">
        <v>29</v>
      </c>
      <c r="D2246" t="s">
        <v>7</v>
      </c>
      <c r="E2246" t="s">
        <v>8</v>
      </c>
      <c r="F2246" s="5">
        <v>44683</v>
      </c>
      <c r="G2246">
        <v>152746713</v>
      </c>
      <c r="H2246" s="5">
        <v>44689</v>
      </c>
      <c r="I2246">
        <v>2</v>
      </c>
      <c r="J2246" s="8">
        <v>651.21</v>
      </c>
      <c r="K2246" s="8">
        <v>524.96</v>
      </c>
      <c r="L2246" s="8">
        <v>1302.42</v>
      </c>
      <c r="M2246" s="8">
        <v>1049.92</v>
      </c>
      <c r="N2246" s="8">
        <v>252.5</v>
      </c>
    </row>
    <row r="2247" spans="1:14" x14ac:dyDescent="0.3">
      <c r="A2247" t="s">
        <v>26</v>
      </c>
      <c r="B2247" t="s">
        <v>87</v>
      </c>
      <c r="C2247" t="s">
        <v>29</v>
      </c>
      <c r="D2247" t="s">
        <v>7</v>
      </c>
      <c r="E2247" t="s">
        <v>4</v>
      </c>
      <c r="F2247" s="5">
        <v>43210</v>
      </c>
      <c r="G2247">
        <v>506129252</v>
      </c>
      <c r="H2247" s="5">
        <v>43238</v>
      </c>
      <c r="I2247">
        <v>3748</v>
      </c>
      <c r="J2247" s="8">
        <v>651.21</v>
      </c>
      <c r="K2247" s="8">
        <v>524.96</v>
      </c>
      <c r="L2247" s="8">
        <v>2440735.08</v>
      </c>
      <c r="M2247" s="8">
        <v>1967550.08</v>
      </c>
      <c r="N2247" s="8">
        <v>473185</v>
      </c>
    </row>
    <row r="2248" spans="1:14" x14ac:dyDescent="0.3">
      <c r="A2248" t="s">
        <v>17</v>
      </c>
      <c r="B2248" t="s">
        <v>158</v>
      </c>
      <c r="C2248" t="s">
        <v>36</v>
      </c>
      <c r="D2248" t="s">
        <v>3</v>
      </c>
      <c r="E2248" t="s">
        <v>23</v>
      </c>
      <c r="F2248" s="5">
        <v>43698</v>
      </c>
      <c r="G2248">
        <v>497800672</v>
      </c>
      <c r="H2248" s="5">
        <v>43744</v>
      </c>
      <c r="I2248">
        <v>9136</v>
      </c>
      <c r="J2248" s="8">
        <v>421.89</v>
      </c>
      <c r="K2248" s="8">
        <v>364.69</v>
      </c>
      <c r="L2248" s="8">
        <v>3854387.04</v>
      </c>
      <c r="M2248" s="8">
        <v>3331807.84</v>
      </c>
      <c r="N2248" s="8">
        <v>522579.20000000001</v>
      </c>
    </row>
    <row r="2249" spans="1:14" x14ac:dyDescent="0.3">
      <c r="A2249" t="s">
        <v>9</v>
      </c>
      <c r="B2249" t="s">
        <v>167</v>
      </c>
      <c r="C2249" t="s">
        <v>14</v>
      </c>
      <c r="D2249" t="s">
        <v>3</v>
      </c>
      <c r="E2249" t="s">
        <v>4</v>
      </c>
      <c r="F2249" s="5">
        <v>43471</v>
      </c>
      <c r="G2249">
        <v>715309798</v>
      </c>
      <c r="H2249" s="5">
        <v>43506</v>
      </c>
      <c r="I2249">
        <v>4920</v>
      </c>
      <c r="J2249" s="8">
        <v>205.7</v>
      </c>
      <c r="K2249" s="8">
        <v>117.11</v>
      </c>
      <c r="L2249" s="8">
        <v>1012044</v>
      </c>
      <c r="M2249" s="8">
        <v>576181.19999999995</v>
      </c>
      <c r="N2249" s="8">
        <v>435862.8</v>
      </c>
    </row>
    <row r="2250" spans="1:14" x14ac:dyDescent="0.3">
      <c r="A2250" t="s">
        <v>9</v>
      </c>
      <c r="B2250" t="s">
        <v>193</v>
      </c>
      <c r="C2250" t="s">
        <v>45</v>
      </c>
      <c r="D2250" t="s">
        <v>3</v>
      </c>
      <c r="E2250" t="s">
        <v>15</v>
      </c>
      <c r="F2250" s="5">
        <v>44774</v>
      </c>
      <c r="G2250">
        <v>466517961</v>
      </c>
      <c r="H2250" s="5">
        <v>44811</v>
      </c>
      <c r="I2250">
        <v>1886</v>
      </c>
      <c r="J2250" s="8">
        <v>9.33</v>
      </c>
      <c r="K2250" s="8">
        <v>6.92</v>
      </c>
      <c r="L2250" s="8">
        <v>17596.38</v>
      </c>
      <c r="M2250" s="8">
        <v>13051.12</v>
      </c>
      <c r="N2250" s="8">
        <v>4545.26</v>
      </c>
    </row>
    <row r="2251" spans="1:14" x14ac:dyDescent="0.3">
      <c r="A2251" t="s">
        <v>17</v>
      </c>
      <c r="B2251" t="s">
        <v>82</v>
      </c>
      <c r="C2251" t="s">
        <v>45</v>
      </c>
      <c r="D2251" t="s">
        <v>3</v>
      </c>
      <c r="E2251" t="s">
        <v>8</v>
      </c>
      <c r="F2251" s="5">
        <v>42707</v>
      </c>
      <c r="G2251">
        <v>929598987</v>
      </c>
      <c r="H2251" s="5">
        <v>42738</v>
      </c>
      <c r="I2251">
        <v>7853</v>
      </c>
      <c r="J2251" s="8">
        <v>9.33</v>
      </c>
      <c r="K2251" s="8">
        <v>6.92</v>
      </c>
      <c r="L2251" s="8">
        <v>73268.490000000005</v>
      </c>
      <c r="M2251" s="8">
        <v>54342.76</v>
      </c>
      <c r="N2251" s="8">
        <v>18925.73</v>
      </c>
    </row>
    <row r="2252" spans="1:14" x14ac:dyDescent="0.3">
      <c r="A2252" t="s">
        <v>17</v>
      </c>
      <c r="B2252" t="s">
        <v>119</v>
      </c>
      <c r="C2252" t="s">
        <v>45</v>
      </c>
      <c r="D2252" t="s">
        <v>3</v>
      </c>
      <c r="E2252" t="s">
        <v>15</v>
      </c>
      <c r="F2252" s="5">
        <v>43606</v>
      </c>
      <c r="G2252">
        <v>203039205</v>
      </c>
      <c r="H2252" s="5">
        <v>43614</v>
      </c>
      <c r="I2252">
        <v>2667</v>
      </c>
      <c r="J2252" s="8">
        <v>9.33</v>
      </c>
      <c r="K2252" s="8">
        <v>6.92</v>
      </c>
      <c r="L2252" s="8">
        <v>24883.11</v>
      </c>
      <c r="M2252" s="8">
        <v>18455.64</v>
      </c>
      <c r="N2252" s="8">
        <v>6427.47</v>
      </c>
    </row>
    <row r="2253" spans="1:14" x14ac:dyDescent="0.3">
      <c r="A2253" t="s">
        <v>26</v>
      </c>
      <c r="B2253" t="s">
        <v>78</v>
      </c>
      <c r="C2253" t="s">
        <v>31</v>
      </c>
      <c r="D2253" t="s">
        <v>3</v>
      </c>
      <c r="E2253" t="s">
        <v>8</v>
      </c>
      <c r="F2253" s="5">
        <v>42541</v>
      </c>
      <c r="G2253">
        <v>955637443</v>
      </c>
      <c r="H2253" s="5">
        <v>42591</v>
      </c>
      <c r="I2253">
        <v>3210</v>
      </c>
      <c r="J2253" s="8">
        <v>437.2</v>
      </c>
      <c r="K2253" s="8">
        <v>263.33</v>
      </c>
      <c r="L2253" s="8">
        <v>1403412</v>
      </c>
      <c r="M2253" s="8">
        <v>845289.3</v>
      </c>
      <c r="N2253" s="8">
        <v>558122.69999999995</v>
      </c>
    </row>
    <row r="2254" spans="1:14" x14ac:dyDescent="0.3">
      <c r="A2254" t="s">
        <v>26</v>
      </c>
      <c r="B2254" t="s">
        <v>58</v>
      </c>
      <c r="C2254" t="s">
        <v>11</v>
      </c>
      <c r="D2254" t="s">
        <v>3</v>
      </c>
      <c r="E2254" t="s">
        <v>15</v>
      </c>
      <c r="F2254" s="5">
        <v>43625</v>
      </c>
      <c r="G2254">
        <v>976505029</v>
      </c>
      <c r="H2254" s="5">
        <v>43673</v>
      </c>
      <c r="I2254">
        <v>8393</v>
      </c>
      <c r="J2254" s="8">
        <v>47.45</v>
      </c>
      <c r="K2254" s="8">
        <v>31.79</v>
      </c>
      <c r="L2254" s="8">
        <v>398247.85</v>
      </c>
      <c r="M2254" s="8">
        <v>266813.46999999997</v>
      </c>
      <c r="N2254" s="8">
        <v>131434.38</v>
      </c>
    </row>
    <row r="2255" spans="1:14" x14ac:dyDescent="0.3">
      <c r="A2255" t="s">
        <v>9</v>
      </c>
      <c r="B2255" t="s">
        <v>91</v>
      </c>
      <c r="C2255" t="s">
        <v>36</v>
      </c>
      <c r="D2255" t="s">
        <v>7</v>
      </c>
      <c r="E2255" t="s">
        <v>8</v>
      </c>
      <c r="F2255" s="5">
        <v>44401</v>
      </c>
      <c r="G2255">
        <v>825065791</v>
      </c>
      <c r="H2255" s="5">
        <v>44436</v>
      </c>
      <c r="I2255">
        <v>4157</v>
      </c>
      <c r="J2255" s="8">
        <v>421.89</v>
      </c>
      <c r="K2255" s="8">
        <v>364.69</v>
      </c>
      <c r="L2255" s="8">
        <v>1753796.73</v>
      </c>
      <c r="M2255" s="8">
        <v>1516016.33</v>
      </c>
      <c r="N2255" s="8">
        <v>237780.4</v>
      </c>
    </row>
    <row r="2256" spans="1:14" x14ac:dyDescent="0.3">
      <c r="A2256" t="s">
        <v>26</v>
      </c>
      <c r="B2256" t="s">
        <v>200</v>
      </c>
      <c r="C2256" t="s">
        <v>36</v>
      </c>
      <c r="D2256" t="s">
        <v>7</v>
      </c>
      <c r="E2256" t="s">
        <v>4</v>
      </c>
      <c r="F2256" s="5">
        <v>44414</v>
      </c>
      <c r="G2256">
        <v>681056058</v>
      </c>
      <c r="H2256" s="5">
        <v>44419</v>
      </c>
      <c r="I2256">
        <v>8477</v>
      </c>
      <c r="J2256" s="8">
        <v>421.89</v>
      </c>
      <c r="K2256" s="8">
        <v>364.69</v>
      </c>
      <c r="L2256" s="8">
        <v>3576361.53</v>
      </c>
      <c r="M2256" s="8">
        <v>3091477.13</v>
      </c>
      <c r="N2256" s="8">
        <v>484884.4</v>
      </c>
    </row>
    <row r="2257" spans="1:14" x14ac:dyDescent="0.3">
      <c r="A2257" t="s">
        <v>20</v>
      </c>
      <c r="B2257" t="s">
        <v>201</v>
      </c>
      <c r="C2257" t="s">
        <v>22</v>
      </c>
      <c r="D2257" t="s">
        <v>3</v>
      </c>
      <c r="E2257" t="s">
        <v>15</v>
      </c>
      <c r="F2257" s="5">
        <v>44408</v>
      </c>
      <c r="G2257">
        <v>794524657</v>
      </c>
      <c r="H2257" s="5">
        <v>44452</v>
      </c>
      <c r="I2257">
        <v>6357</v>
      </c>
      <c r="J2257" s="8">
        <v>109.28</v>
      </c>
      <c r="K2257" s="8">
        <v>35.840000000000003</v>
      </c>
      <c r="L2257" s="8">
        <v>694692.96</v>
      </c>
      <c r="M2257" s="8">
        <v>227834.88</v>
      </c>
      <c r="N2257" s="8">
        <v>466858.08</v>
      </c>
    </row>
    <row r="2258" spans="1:14" x14ac:dyDescent="0.3">
      <c r="A2258" t="s">
        <v>26</v>
      </c>
      <c r="B2258" t="s">
        <v>187</v>
      </c>
      <c r="C2258" t="s">
        <v>22</v>
      </c>
      <c r="D2258" t="s">
        <v>7</v>
      </c>
      <c r="E2258" t="s">
        <v>23</v>
      </c>
      <c r="F2258" s="5">
        <v>44785</v>
      </c>
      <c r="G2258">
        <v>135832917</v>
      </c>
      <c r="H2258" s="5">
        <v>44831</v>
      </c>
      <c r="I2258">
        <v>4834</v>
      </c>
      <c r="J2258" s="8">
        <v>109.28</v>
      </c>
      <c r="K2258" s="8">
        <v>35.840000000000003</v>
      </c>
      <c r="L2258" s="8">
        <v>528259.52</v>
      </c>
      <c r="M2258" s="8">
        <v>173250.56</v>
      </c>
      <c r="N2258" s="8">
        <v>355008.96</v>
      </c>
    </row>
    <row r="2259" spans="1:14" x14ac:dyDescent="0.3">
      <c r="A2259" t="s">
        <v>26</v>
      </c>
      <c r="B2259" t="s">
        <v>123</v>
      </c>
      <c r="C2259" t="s">
        <v>45</v>
      </c>
      <c r="D2259" t="s">
        <v>7</v>
      </c>
      <c r="E2259" t="s">
        <v>4</v>
      </c>
      <c r="F2259" s="5">
        <v>44068</v>
      </c>
      <c r="G2259">
        <v>445654666</v>
      </c>
      <c r="H2259" s="5">
        <v>44115</v>
      </c>
      <c r="I2259">
        <v>7974</v>
      </c>
      <c r="J2259" s="8">
        <v>9.33</v>
      </c>
      <c r="K2259" s="8">
        <v>6.92</v>
      </c>
      <c r="L2259" s="8">
        <v>74397.42</v>
      </c>
      <c r="M2259" s="8">
        <v>55180.08</v>
      </c>
      <c r="N2259" s="8">
        <v>19217.34</v>
      </c>
    </row>
    <row r="2260" spans="1:14" x14ac:dyDescent="0.3">
      <c r="A2260" t="s">
        <v>9</v>
      </c>
      <c r="B2260" t="s">
        <v>178</v>
      </c>
      <c r="C2260" t="s">
        <v>29</v>
      </c>
      <c r="D2260" t="s">
        <v>3</v>
      </c>
      <c r="E2260" t="s">
        <v>15</v>
      </c>
      <c r="F2260" s="5">
        <v>42053</v>
      </c>
      <c r="G2260">
        <v>384976232</v>
      </c>
      <c r="H2260" s="5">
        <v>42097</v>
      </c>
      <c r="I2260">
        <v>1877</v>
      </c>
      <c r="J2260" s="8">
        <v>651.21</v>
      </c>
      <c r="K2260" s="8">
        <v>524.96</v>
      </c>
      <c r="L2260" s="8">
        <v>1222321.17</v>
      </c>
      <c r="M2260" s="8">
        <v>985349.92</v>
      </c>
      <c r="N2260" s="8">
        <v>236971.25</v>
      </c>
    </row>
    <row r="2261" spans="1:14" x14ac:dyDescent="0.3">
      <c r="A2261" t="s">
        <v>20</v>
      </c>
      <c r="B2261" t="s">
        <v>168</v>
      </c>
      <c r="C2261" t="s">
        <v>2</v>
      </c>
      <c r="D2261" t="s">
        <v>7</v>
      </c>
      <c r="E2261" t="s">
        <v>8</v>
      </c>
      <c r="F2261" s="5">
        <v>44119</v>
      </c>
      <c r="G2261">
        <v>485096442</v>
      </c>
      <c r="H2261" s="5">
        <v>44144</v>
      </c>
      <c r="I2261">
        <v>9672</v>
      </c>
      <c r="J2261" s="8">
        <v>255.28</v>
      </c>
      <c r="K2261" s="8">
        <v>159.41999999999999</v>
      </c>
      <c r="L2261" s="8">
        <v>2469068.16</v>
      </c>
      <c r="M2261" s="8">
        <v>1541910.24</v>
      </c>
      <c r="N2261" s="8">
        <v>927157.92</v>
      </c>
    </row>
    <row r="2262" spans="1:14" x14ac:dyDescent="0.3">
      <c r="A2262" t="s">
        <v>17</v>
      </c>
      <c r="B2262" t="s">
        <v>35</v>
      </c>
      <c r="C2262" t="s">
        <v>11</v>
      </c>
      <c r="D2262" t="s">
        <v>7</v>
      </c>
      <c r="E2262" t="s">
        <v>23</v>
      </c>
      <c r="F2262" s="5">
        <v>42570</v>
      </c>
      <c r="G2262">
        <v>897626626</v>
      </c>
      <c r="H2262" s="5">
        <v>42609</v>
      </c>
      <c r="I2262">
        <v>6521</v>
      </c>
      <c r="J2262" s="8">
        <v>47.45</v>
      </c>
      <c r="K2262" s="8">
        <v>31.79</v>
      </c>
      <c r="L2262" s="8">
        <v>309421.45</v>
      </c>
      <c r="M2262" s="8">
        <v>207302.59</v>
      </c>
      <c r="N2262" s="8">
        <v>102118.86</v>
      </c>
    </row>
    <row r="2263" spans="1:14" x14ac:dyDescent="0.3">
      <c r="A2263" t="s">
        <v>12</v>
      </c>
      <c r="B2263" t="s">
        <v>76</v>
      </c>
      <c r="C2263" t="s">
        <v>22</v>
      </c>
      <c r="D2263" t="s">
        <v>3</v>
      </c>
      <c r="E2263" t="s">
        <v>23</v>
      </c>
      <c r="F2263" s="5">
        <v>44528</v>
      </c>
      <c r="G2263">
        <v>944490611</v>
      </c>
      <c r="H2263" s="5">
        <v>44552</v>
      </c>
      <c r="I2263">
        <v>4615</v>
      </c>
      <c r="J2263" s="8">
        <v>109.28</v>
      </c>
      <c r="K2263" s="8">
        <v>35.840000000000003</v>
      </c>
      <c r="L2263" s="8">
        <v>504327.2</v>
      </c>
      <c r="M2263" s="8">
        <v>165401.60000000001</v>
      </c>
      <c r="N2263" s="8">
        <v>338925.6</v>
      </c>
    </row>
    <row r="2264" spans="1:14" x14ac:dyDescent="0.3">
      <c r="A2264" t="s">
        <v>9</v>
      </c>
      <c r="B2264" t="s">
        <v>134</v>
      </c>
      <c r="C2264" t="s">
        <v>29</v>
      </c>
      <c r="D2264" t="s">
        <v>7</v>
      </c>
      <c r="E2264" t="s">
        <v>8</v>
      </c>
      <c r="F2264" s="5">
        <v>42265</v>
      </c>
      <c r="G2264">
        <v>467924726</v>
      </c>
      <c r="H2264" s="5">
        <v>42297</v>
      </c>
      <c r="I2264">
        <v>8179</v>
      </c>
      <c r="J2264" s="8">
        <v>651.21</v>
      </c>
      <c r="K2264" s="8">
        <v>524.96</v>
      </c>
      <c r="L2264" s="8">
        <v>5326246.59</v>
      </c>
      <c r="M2264" s="8">
        <v>4293647.84</v>
      </c>
      <c r="N2264" s="8">
        <v>1032598.75</v>
      </c>
    </row>
    <row r="2265" spans="1:14" x14ac:dyDescent="0.3">
      <c r="A2265" t="s">
        <v>9</v>
      </c>
      <c r="B2265" t="s">
        <v>165</v>
      </c>
      <c r="C2265" t="s">
        <v>14</v>
      </c>
      <c r="D2265" t="s">
        <v>7</v>
      </c>
      <c r="E2265" t="s">
        <v>15</v>
      </c>
      <c r="F2265" s="5">
        <v>44492</v>
      </c>
      <c r="G2265">
        <v>280477797</v>
      </c>
      <c r="H2265" s="5">
        <v>44493</v>
      </c>
      <c r="I2265">
        <v>8468</v>
      </c>
      <c r="J2265" s="8">
        <v>205.7</v>
      </c>
      <c r="K2265" s="8">
        <v>117.11</v>
      </c>
      <c r="L2265" s="8">
        <v>1741867.6</v>
      </c>
      <c r="M2265" s="8">
        <v>991687.48</v>
      </c>
      <c r="N2265" s="8">
        <v>750180.12</v>
      </c>
    </row>
    <row r="2266" spans="1:14" x14ac:dyDescent="0.3">
      <c r="A2266" t="s">
        <v>17</v>
      </c>
      <c r="B2266" t="s">
        <v>82</v>
      </c>
      <c r="C2266" t="s">
        <v>65</v>
      </c>
      <c r="D2266" t="s">
        <v>3</v>
      </c>
      <c r="E2266" t="s">
        <v>4</v>
      </c>
      <c r="F2266" s="5">
        <v>42145</v>
      </c>
      <c r="G2266">
        <v>815011155</v>
      </c>
      <c r="H2266" s="5">
        <v>42181</v>
      </c>
      <c r="I2266">
        <v>8767</v>
      </c>
      <c r="J2266" s="8">
        <v>668.27</v>
      </c>
      <c r="K2266" s="8">
        <v>502.54</v>
      </c>
      <c r="L2266" s="8">
        <v>5858723.0899999999</v>
      </c>
      <c r="M2266" s="8">
        <v>4405768.18</v>
      </c>
      <c r="N2266" s="8">
        <v>1452954.91</v>
      </c>
    </row>
    <row r="2267" spans="1:14" x14ac:dyDescent="0.3">
      <c r="A2267" t="s">
        <v>9</v>
      </c>
      <c r="B2267" t="s">
        <v>38</v>
      </c>
      <c r="C2267" t="s">
        <v>45</v>
      </c>
      <c r="D2267" t="s">
        <v>3</v>
      </c>
      <c r="E2267" t="s">
        <v>15</v>
      </c>
      <c r="F2267" s="5">
        <v>42441</v>
      </c>
      <c r="G2267">
        <v>774698626</v>
      </c>
      <c r="H2267" s="5">
        <v>42467</v>
      </c>
      <c r="I2267">
        <v>9394</v>
      </c>
      <c r="J2267" s="8">
        <v>9.33</v>
      </c>
      <c r="K2267" s="8">
        <v>6.92</v>
      </c>
      <c r="L2267" s="8">
        <v>87646.02</v>
      </c>
      <c r="M2267" s="8">
        <v>65006.48</v>
      </c>
      <c r="N2267" s="8">
        <v>22639.54</v>
      </c>
    </row>
    <row r="2268" spans="1:14" x14ac:dyDescent="0.3">
      <c r="A2268" t="s">
        <v>17</v>
      </c>
      <c r="B2268" t="s">
        <v>149</v>
      </c>
      <c r="C2268" t="s">
        <v>36</v>
      </c>
      <c r="D2268" t="s">
        <v>3</v>
      </c>
      <c r="E2268" t="s">
        <v>23</v>
      </c>
      <c r="F2268" s="5">
        <v>44060</v>
      </c>
      <c r="G2268">
        <v>283026540</v>
      </c>
      <c r="H2268" s="5">
        <v>44087</v>
      </c>
      <c r="I2268">
        <v>2697</v>
      </c>
      <c r="J2268" s="8">
        <v>421.89</v>
      </c>
      <c r="K2268" s="8">
        <v>364.69</v>
      </c>
      <c r="L2268" s="8">
        <v>1137837.33</v>
      </c>
      <c r="M2268" s="8">
        <v>983568.93</v>
      </c>
      <c r="N2268" s="8">
        <v>154268.4</v>
      </c>
    </row>
    <row r="2269" spans="1:14" x14ac:dyDescent="0.3">
      <c r="A2269" t="s">
        <v>0</v>
      </c>
      <c r="B2269" t="s">
        <v>147</v>
      </c>
      <c r="C2269" t="s">
        <v>57</v>
      </c>
      <c r="D2269" t="s">
        <v>3</v>
      </c>
      <c r="E2269" t="s">
        <v>8</v>
      </c>
      <c r="F2269" s="5">
        <v>42189</v>
      </c>
      <c r="G2269">
        <v>433793723</v>
      </c>
      <c r="H2269" s="5">
        <v>42220</v>
      </c>
      <c r="I2269">
        <v>8057</v>
      </c>
      <c r="J2269" s="8">
        <v>154.06</v>
      </c>
      <c r="K2269" s="8">
        <v>90.93</v>
      </c>
      <c r="L2269" s="8">
        <v>1241261.42</v>
      </c>
      <c r="M2269" s="8">
        <v>732623.01</v>
      </c>
      <c r="N2269" s="8">
        <v>508638.41</v>
      </c>
    </row>
    <row r="2270" spans="1:14" x14ac:dyDescent="0.3">
      <c r="A2270" t="s">
        <v>17</v>
      </c>
      <c r="B2270" t="s">
        <v>85</v>
      </c>
      <c r="C2270" t="s">
        <v>45</v>
      </c>
      <c r="D2270" t="s">
        <v>7</v>
      </c>
      <c r="E2270" t="s">
        <v>8</v>
      </c>
      <c r="F2270" s="5">
        <v>43825</v>
      </c>
      <c r="G2270">
        <v>141111505</v>
      </c>
      <c r="H2270" s="5">
        <v>43504</v>
      </c>
      <c r="I2270">
        <v>6885</v>
      </c>
      <c r="J2270" s="8">
        <v>9.33</v>
      </c>
      <c r="K2270" s="8">
        <v>6.92</v>
      </c>
      <c r="L2270" s="8">
        <v>64237.05</v>
      </c>
      <c r="M2270" s="8">
        <v>47644.2</v>
      </c>
      <c r="N2270" s="8">
        <v>16592.849999999999</v>
      </c>
    </row>
    <row r="2271" spans="1:14" x14ac:dyDescent="0.3">
      <c r="A2271" t="s">
        <v>12</v>
      </c>
      <c r="B2271" t="s">
        <v>137</v>
      </c>
      <c r="C2271" t="s">
        <v>2</v>
      </c>
      <c r="D2271" t="s">
        <v>7</v>
      </c>
      <c r="E2271" t="s">
        <v>15</v>
      </c>
      <c r="F2271" s="5">
        <v>42819</v>
      </c>
      <c r="G2271">
        <v>189403712</v>
      </c>
      <c r="H2271" s="5">
        <v>42828</v>
      </c>
      <c r="I2271">
        <v>7622</v>
      </c>
      <c r="J2271" s="8">
        <v>255.28</v>
      </c>
      <c r="K2271" s="8">
        <v>159.41999999999999</v>
      </c>
      <c r="L2271" s="8">
        <v>1945744.16</v>
      </c>
      <c r="M2271" s="8">
        <v>1215099.24</v>
      </c>
      <c r="N2271" s="8">
        <v>730644.92</v>
      </c>
    </row>
    <row r="2272" spans="1:14" x14ac:dyDescent="0.3">
      <c r="A2272" t="s">
        <v>17</v>
      </c>
      <c r="B2272" t="s">
        <v>119</v>
      </c>
      <c r="C2272" t="s">
        <v>2</v>
      </c>
      <c r="D2272" t="s">
        <v>3</v>
      </c>
      <c r="E2272" t="s">
        <v>4</v>
      </c>
      <c r="F2272" s="5">
        <v>44101</v>
      </c>
      <c r="G2272">
        <v>983406674</v>
      </c>
      <c r="H2272" s="5">
        <v>44138</v>
      </c>
      <c r="I2272">
        <v>743</v>
      </c>
      <c r="J2272" s="8">
        <v>255.28</v>
      </c>
      <c r="K2272" s="8">
        <v>159.41999999999999</v>
      </c>
      <c r="L2272" s="8">
        <v>189673.04</v>
      </c>
      <c r="M2272" s="8">
        <v>118449.06</v>
      </c>
      <c r="N2272" s="8">
        <v>71223.98</v>
      </c>
    </row>
    <row r="2273" spans="1:14" x14ac:dyDescent="0.3">
      <c r="A2273" t="s">
        <v>20</v>
      </c>
      <c r="B2273" t="s">
        <v>183</v>
      </c>
      <c r="C2273" t="s">
        <v>6</v>
      </c>
      <c r="D2273" t="s">
        <v>3</v>
      </c>
      <c r="E2273" t="s">
        <v>8</v>
      </c>
      <c r="F2273" s="5">
        <v>42222</v>
      </c>
      <c r="G2273">
        <v>298169219</v>
      </c>
      <c r="H2273" s="5">
        <v>42242</v>
      </c>
      <c r="I2273">
        <v>3753</v>
      </c>
      <c r="J2273" s="8">
        <v>152.58000000000001</v>
      </c>
      <c r="K2273" s="8">
        <v>97.44</v>
      </c>
      <c r="L2273" s="8">
        <v>572632.74</v>
      </c>
      <c r="M2273" s="8">
        <v>365692.32</v>
      </c>
      <c r="N2273" s="8">
        <v>206940.42</v>
      </c>
    </row>
    <row r="2274" spans="1:14" x14ac:dyDescent="0.3">
      <c r="A2274" t="s">
        <v>0</v>
      </c>
      <c r="B2274" t="s">
        <v>97</v>
      </c>
      <c r="C2274" t="s">
        <v>22</v>
      </c>
      <c r="D2274" t="s">
        <v>3</v>
      </c>
      <c r="E2274" t="s">
        <v>23</v>
      </c>
      <c r="F2274" s="5">
        <v>44431</v>
      </c>
      <c r="G2274">
        <v>929052674</v>
      </c>
      <c r="H2274" s="5">
        <v>44451</v>
      </c>
      <c r="I2274">
        <v>6187</v>
      </c>
      <c r="J2274" s="8">
        <v>109.28</v>
      </c>
      <c r="K2274" s="8">
        <v>35.840000000000003</v>
      </c>
      <c r="L2274" s="8">
        <v>676115.36</v>
      </c>
      <c r="M2274" s="8">
        <v>221742.07999999999</v>
      </c>
      <c r="N2274" s="8">
        <v>454373.28</v>
      </c>
    </row>
    <row r="2275" spans="1:14" x14ac:dyDescent="0.3">
      <c r="A2275" t="s">
        <v>26</v>
      </c>
      <c r="B2275" t="s">
        <v>208</v>
      </c>
      <c r="C2275" t="s">
        <v>31</v>
      </c>
      <c r="D2275" t="s">
        <v>3</v>
      </c>
      <c r="E2275" t="s">
        <v>23</v>
      </c>
      <c r="F2275" s="5">
        <v>43211</v>
      </c>
      <c r="G2275">
        <v>341730868</v>
      </c>
      <c r="H2275" s="5">
        <v>43244</v>
      </c>
      <c r="I2275">
        <v>4613</v>
      </c>
      <c r="J2275" s="8">
        <v>437.2</v>
      </c>
      <c r="K2275" s="8">
        <v>263.33</v>
      </c>
      <c r="L2275" s="8">
        <v>2016803.6</v>
      </c>
      <c r="M2275" s="8">
        <v>1214741.29</v>
      </c>
      <c r="N2275" s="8">
        <v>802062.31</v>
      </c>
    </row>
    <row r="2276" spans="1:14" x14ac:dyDescent="0.3">
      <c r="A2276" t="s">
        <v>26</v>
      </c>
      <c r="B2276" t="s">
        <v>95</v>
      </c>
      <c r="C2276" t="s">
        <v>31</v>
      </c>
      <c r="D2276" t="s">
        <v>3</v>
      </c>
      <c r="E2276" t="s">
        <v>4</v>
      </c>
      <c r="F2276" s="5">
        <v>42128</v>
      </c>
      <c r="G2276">
        <v>122190129</v>
      </c>
      <c r="H2276" s="5">
        <v>42147</v>
      </c>
      <c r="I2276">
        <v>7629</v>
      </c>
      <c r="J2276" s="8">
        <v>437.2</v>
      </c>
      <c r="K2276" s="8">
        <v>263.33</v>
      </c>
      <c r="L2276" s="8">
        <v>3335398.8</v>
      </c>
      <c r="M2276" s="8">
        <v>2008944.57</v>
      </c>
      <c r="N2276" s="8">
        <v>1326454.23</v>
      </c>
    </row>
    <row r="2277" spans="1:14" x14ac:dyDescent="0.3">
      <c r="A2277" t="s">
        <v>20</v>
      </c>
      <c r="B2277" t="s">
        <v>140</v>
      </c>
      <c r="C2277" t="s">
        <v>11</v>
      </c>
      <c r="D2277" t="s">
        <v>7</v>
      </c>
      <c r="E2277" t="s">
        <v>4</v>
      </c>
      <c r="F2277" s="5">
        <v>44331</v>
      </c>
      <c r="G2277">
        <v>126729285</v>
      </c>
      <c r="H2277" s="5">
        <v>44360</v>
      </c>
      <c r="I2277">
        <v>867</v>
      </c>
      <c r="J2277" s="8">
        <v>47.45</v>
      </c>
      <c r="K2277" s="8">
        <v>31.79</v>
      </c>
      <c r="L2277" s="8">
        <v>41139.15</v>
      </c>
      <c r="M2277" s="8">
        <v>27561.93</v>
      </c>
      <c r="N2277" s="8">
        <v>13577.22</v>
      </c>
    </row>
    <row r="2278" spans="1:14" x14ac:dyDescent="0.3">
      <c r="A2278" t="s">
        <v>26</v>
      </c>
      <c r="B2278" t="s">
        <v>142</v>
      </c>
      <c r="C2278" t="s">
        <v>36</v>
      </c>
      <c r="D2278" t="s">
        <v>7</v>
      </c>
      <c r="E2278" t="s">
        <v>15</v>
      </c>
      <c r="F2278" s="5">
        <v>42084</v>
      </c>
      <c r="G2278">
        <v>731959664</v>
      </c>
      <c r="H2278" s="5">
        <v>42107</v>
      </c>
      <c r="I2278">
        <v>1985</v>
      </c>
      <c r="J2278" s="8">
        <v>421.89</v>
      </c>
      <c r="K2278" s="8">
        <v>364.69</v>
      </c>
      <c r="L2278" s="8">
        <v>837451.65</v>
      </c>
      <c r="M2278" s="8">
        <v>723909.65</v>
      </c>
      <c r="N2278" s="8">
        <v>113542</v>
      </c>
    </row>
    <row r="2279" spans="1:14" x14ac:dyDescent="0.3">
      <c r="A2279" t="s">
        <v>0</v>
      </c>
      <c r="B2279" t="s">
        <v>101</v>
      </c>
      <c r="C2279" t="s">
        <v>2</v>
      </c>
      <c r="D2279" t="s">
        <v>7</v>
      </c>
      <c r="E2279" t="s">
        <v>4</v>
      </c>
      <c r="F2279" s="5">
        <v>43201</v>
      </c>
      <c r="G2279">
        <v>584805095</v>
      </c>
      <c r="H2279" s="5">
        <v>43204</v>
      </c>
      <c r="I2279">
        <v>5678</v>
      </c>
      <c r="J2279" s="8">
        <v>255.28</v>
      </c>
      <c r="K2279" s="8">
        <v>159.41999999999999</v>
      </c>
      <c r="L2279" s="8">
        <v>1449479.84</v>
      </c>
      <c r="M2279" s="8">
        <v>905186.76</v>
      </c>
      <c r="N2279" s="8">
        <v>544293.07999999996</v>
      </c>
    </row>
    <row r="2280" spans="1:14" x14ac:dyDescent="0.3">
      <c r="A2280" t="s">
        <v>9</v>
      </c>
      <c r="B2280" t="s">
        <v>105</v>
      </c>
      <c r="C2280" t="s">
        <v>14</v>
      </c>
      <c r="D2280" t="s">
        <v>3</v>
      </c>
      <c r="E2280" t="s">
        <v>4</v>
      </c>
      <c r="F2280" s="5">
        <v>43882</v>
      </c>
      <c r="G2280">
        <v>652501904</v>
      </c>
      <c r="H2280" s="5">
        <v>43915</v>
      </c>
      <c r="I2280">
        <v>8668</v>
      </c>
      <c r="J2280" s="8">
        <v>205.7</v>
      </c>
      <c r="K2280" s="8">
        <v>117.11</v>
      </c>
      <c r="L2280" s="8">
        <v>1783007.6</v>
      </c>
      <c r="M2280" s="8">
        <v>1015109.48</v>
      </c>
      <c r="N2280" s="8">
        <v>767898.12</v>
      </c>
    </row>
    <row r="2281" spans="1:14" x14ac:dyDescent="0.3">
      <c r="A2281" t="s">
        <v>26</v>
      </c>
      <c r="B2281" t="s">
        <v>202</v>
      </c>
      <c r="C2281" t="s">
        <v>6</v>
      </c>
      <c r="D2281" t="s">
        <v>3</v>
      </c>
      <c r="E2281" t="s">
        <v>4</v>
      </c>
      <c r="F2281" s="5">
        <v>42830</v>
      </c>
      <c r="G2281">
        <v>172598922</v>
      </c>
      <c r="H2281" s="5">
        <v>42843</v>
      </c>
      <c r="I2281">
        <v>4711</v>
      </c>
      <c r="J2281" s="8">
        <v>152.58000000000001</v>
      </c>
      <c r="K2281" s="8">
        <v>97.44</v>
      </c>
      <c r="L2281" s="8">
        <v>718804.38</v>
      </c>
      <c r="M2281" s="8">
        <v>459039.84</v>
      </c>
      <c r="N2281" s="8">
        <v>259764.54</v>
      </c>
    </row>
    <row r="2282" spans="1:14" x14ac:dyDescent="0.3">
      <c r="A2282" t="s">
        <v>17</v>
      </c>
      <c r="B2282" t="s">
        <v>209</v>
      </c>
      <c r="C2282" t="s">
        <v>22</v>
      </c>
      <c r="D2282" t="s">
        <v>3</v>
      </c>
      <c r="E2282" t="s">
        <v>15</v>
      </c>
      <c r="F2282" s="5">
        <v>42526</v>
      </c>
      <c r="G2282">
        <v>702957475</v>
      </c>
      <c r="H2282" s="5">
        <v>42537</v>
      </c>
      <c r="I2282">
        <v>9593</v>
      </c>
      <c r="J2282" s="8">
        <v>109.28</v>
      </c>
      <c r="K2282" s="8">
        <v>35.840000000000003</v>
      </c>
      <c r="L2282" s="8">
        <v>1048323.04</v>
      </c>
      <c r="M2282" s="8">
        <v>343813.12</v>
      </c>
      <c r="N2282" s="8">
        <v>704509.92</v>
      </c>
    </row>
    <row r="2283" spans="1:14" x14ac:dyDescent="0.3">
      <c r="A2283" t="s">
        <v>17</v>
      </c>
      <c r="B2283" t="s">
        <v>28</v>
      </c>
      <c r="C2283" t="s">
        <v>65</v>
      </c>
      <c r="D2283" t="s">
        <v>3</v>
      </c>
      <c r="E2283" t="s">
        <v>23</v>
      </c>
      <c r="F2283" s="5">
        <v>42531</v>
      </c>
      <c r="G2283">
        <v>271751391</v>
      </c>
      <c r="H2283" s="5">
        <v>42560</v>
      </c>
      <c r="I2283">
        <v>6130</v>
      </c>
      <c r="J2283" s="8">
        <v>668.27</v>
      </c>
      <c r="K2283" s="8">
        <v>502.54</v>
      </c>
      <c r="L2283" s="8">
        <v>4096495.1</v>
      </c>
      <c r="M2283" s="8">
        <v>3080570.2</v>
      </c>
      <c r="N2283" s="8">
        <v>1015924.9</v>
      </c>
    </row>
    <row r="2284" spans="1:14" x14ac:dyDescent="0.3">
      <c r="A2284" t="s">
        <v>0</v>
      </c>
      <c r="B2284" t="s">
        <v>197</v>
      </c>
      <c r="C2284" t="s">
        <v>14</v>
      </c>
      <c r="D2284" t="s">
        <v>3</v>
      </c>
      <c r="E2284" t="s">
        <v>15</v>
      </c>
      <c r="F2284" s="5">
        <v>44564</v>
      </c>
      <c r="G2284">
        <v>127467000</v>
      </c>
      <c r="H2284" s="5">
        <v>44599</v>
      </c>
      <c r="I2284">
        <v>9173</v>
      </c>
      <c r="J2284" s="8">
        <v>205.7</v>
      </c>
      <c r="K2284" s="8">
        <v>117.11</v>
      </c>
      <c r="L2284" s="8">
        <v>1886886.1</v>
      </c>
      <c r="M2284" s="8">
        <v>1074250.03</v>
      </c>
      <c r="N2284" s="8">
        <v>812636.07</v>
      </c>
    </row>
    <row r="2285" spans="1:14" x14ac:dyDescent="0.3">
      <c r="A2285" t="s">
        <v>9</v>
      </c>
      <c r="B2285" t="s">
        <v>38</v>
      </c>
      <c r="C2285" t="s">
        <v>65</v>
      </c>
      <c r="D2285" t="s">
        <v>3</v>
      </c>
      <c r="E2285" t="s">
        <v>4</v>
      </c>
      <c r="F2285" s="5">
        <v>42886</v>
      </c>
      <c r="G2285">
        <v>688903129</v>
      </c>
      <c r="H2285" s="5">
        <v>42918</v>
      </c>
      <c r="I2285">
        <v>600</v>
      </c>
      <c r="J2285" s="8">
        <v>668.27</v>
      </c>
      <c r="K2285" s="8">
        <v>502.54</v>
      </c>
      <c r="L2285" s="8">
        <v>400962</v>
      </c>
      <c r="M2285" s="8">
        <v>301524</v>
      </c>
      <c r="N2285" s="8">
        <v>99438</v>
      </c>
    </row>
    <row r="2286" spans="1:14" x14ac:dyDescent="0.3">
      <c r="A2286" t="s">
        <v>9</v>
      </c>
      <c r="B2286" t="s">
        <v>66</v>
      </c>
      <c r="C2286" t="s">
        <v>19</v>
      </c>
      <c r="D2286" t="s">
        <v>3</v>
      </c>
      <c r="E2286" t="s">
        <v>4</v>
      </c>
      <c r="F2286" s="5">
        <v>43306</v>
      </c>
      <c r="G2286">
        <v>195171105</v>
      </c>
      <c r="H2286" s="5">
        <v>43347</v>
      </c>
      <c r="I2286">
        <v>4322</v>
      </c>
      <c r="J2286" s="8">
        <v>81.73</v>
      </c>
      <c r="K2286" s="8">
        <v>56.67</v>
      </c>
      <c r="L2286" s="8">
        <v>353237.06</v>
      </c>
      <c r="M2286" s="8">
        <v>244927.74</v>
      </c>
      <c r="N2286" s="8">
        <v>108309.32</v>
      </c>
    </row>
    <row r="2287" spans="1:14" x14ac:dyDescent="0.3">
      <c r="A2287" t="s">
        <v>12</v>
      </c>
      <c r="B2287" t="s">
        <v>180</v>
      </c>
      <c r="C2287" t="s">
        <v>36</v>
      </c>
      <c r="D2287" t="s">
        <v>3</v>
      </c>
      <c r="E2287" t="s">
        <v>15</v>
      </c>
      <c r="F2287" s="5">
        <v>44018</v>
      </c>
      <c r="G2287">
        <v>555694758</v>
      </c>
      <c r="H2287" s="5">
        <v>44036</v>
      </c>
      <c r="I2287">
        <v>1283</v>
      </c>
      <c r="J2287" s="8">
        <v>421.89</v>
      </c>
      <c r="K2287" s="8">
        <v>364.69</v>
      </c>
      <c r="L2287" s="8">
        <v>541284.87</v>
      </c>
      <c r="M2287" s="8">
        <v>467897.27</v>
      </c>
      <c r="N2287" s="8">
        <v>73387.600000000006</v>
      </c>
    </row>
    <row r="2288" spans="1:14" x14ac:dyDescent="0.3">
      <c r="A2288" t="s">
        <v>39</v>
      </c>
      <c r="B2288" t="s">
        <v>196</v>
      </c>
      <c r="C2288" t="s">
        <v>29</v>
      </c>
      <c r="D2288" t="s">
        <v>3</v>
      </c>
      <c r="E2288" t="s">
        <v>8</v>
      </c>
      <c r="F2288" s="5">
        <v>42299</v>
      </c>
      <c r="G2288">
        <v>600210416</v>
      </c>
      <c r="H2288" s="5">
        <v>42331</v>
      </c>
      <c r="I2288">
        <v>4455</v>
      </c>
      <c r="J2288" s="8">
        <v>651.21</v>
      </c>
      <c r="K2288" s="8">
        <v>524.96</v>
      </c>
      <c r="L2288" s="8">
        <v>2901140.55</v>
      </c>
      <c r="M2288" s="8">
        <v>2338696.7999999998</v>
      </c>
      <c r="N2288" s="8">
        <v>562443.75</v>
      </c>
    </row>
    <row r="2289" spans="1:14" x14ac:dyDescent="0.3">
      <c r="A2289" t="s">
        <v>9</v>
      </c>
      <c r="B2289" t="s">
        <v>192</v>
      </c>
      <c r="C2289" t="s">
        <v>65</v>
      </c>
      <c r="D2289" t="s">
        <v>7</v>
      </c>
      <c r="E2289" t="s">
        <v>8</v>
      </c>
      <c r="F2289" s="5">
        <v>44240</v>
      </c>
      <c r="G2289">
        <v>128766906</v>
      </c>
      <c r="H2289" s="5">
        <v>44283</v>
      </c>
      <c r="I2289">
        <v>3844</v>
      </c>
      <c r="J2289" s="8">
        <v>668.27</v>
      </c>
      <c r="K2289" s="8">
        <v>502.54</v>
      </c>
      <c r="L2289" s="8">
        <v>2568829.88</v>
      </c>
      <c r="M2289" s="8">
        <v>1931763.76</v>
      </c>
      <c r="N2289" s="8">
        <v>637066.12</v>
      </c>
    </row>
    <row r="2290" spans="1:14" x14ac:dyDescent="0.3">
      <c r="A2290" t="s">
        <v>9</v>
      </c>
      <c r="B2290" t="s">
        <v>69</v>
      </c>
      <c r="C2290" t="s">
        <v>57</v>
      </c>
      <c r="D2290" t="s">
        <v>7</v>
      </c>
      <c r="E2290" t="s">
        <v>15</v>
      </c>
      <c r="F2290" s="5">
        <v>42548</v>
      </c>
      <c r="G2290">
        <v>361725556</v>
      </c>
      <c r="H2290" s="5">
        <v>42569</v>
      </c>
      <c r="I2290">
        <v>1485</v>
      </c>
      <c r="J2290" s="8">
        <v>154.06</v>
      </c>
      <c r="K2290" s="8">
        <v>90.93</v>
      </c>
      <c r="L2290" s="8">
        <v>228779.1</v>
      </c>
      <c r="M2290" s="8">
        <v>135031.04999999999</v>
      </c>
      <c r="N2290" s="8">
        <v>93748.05</v>
      </c>
    </row>
    <row r="2291" spans="1:14" x14ac:dyDescent="0.3">
      <c r="A2291" t="s">
        <v>9</v>
      </c>
      <c r="B2291" t="s">
        <v>118</v>
      </c>
      <c r="C2291" t="s">
        <v>19</v>
      </c>
      <c r="D2291" t="s">
        <v>3</v>
      </c>
      <c r="E2291" t="s">
        <v>8</v>
      </c>
      <c r="F2291" s="5">
        <v>42710</v>
      </c>
      <c r="G2291">
        <v>789760196</v>
      </c>
      <c r="H2291" s="5">
        <v>42737</v>
      </c>
      <c r="I2291">
        <v>6447</v>
      </c>
      <c r="J2291" s="8">
        <v>81.73</v>
      </c>
      <c r="K2291" s="8">
        <v>56.67</v>
      </c>
      <c r="L2291" s="8">
        <v>526913.31000000006</v>
      </c>
      <c r="M2291" s="8">
        <v>365351.49</v>
      </c>
      <c r="N2291" s="8">
        <v>161561.82</v>
      </c>
    </row>
    <row r="2292" spans="1:14" x14ac:dyDescent="0.3">
      <c r="A2292" t="s">
        <v>26</v>
      </c>
      <c r="B2292" t="s">
        <v>151</v>
      </c>
      <c r="C2292" t="s">
        <v>31</v>
      </c>
      <c r="D2292" t="s">
        <v>3</v>
      </c>
      <c r="E2292" t="s">
        <v>23</v>
      </c>
      <c r="F2292" s="5">
        <v>43713</v>
      </c>
      <c r="G2292">
        <v>523857152</v>
      </c>
      <c r="H2292" s="5">
        <v>43747</v>
      </c>
      <c r="I2292">
        <v>9827</v>
      </c>
      <c r="J2292" s="8">
        <v>437.2</v>
      </c>
      <c r="K2292" s="8">
        <v>263.33</v>
      </c>
      <c r="L2292" s="8">
        <v>4296364.4000000004</v>
      </c>
      <c r="M2292" s="8">
        <v>2587743.91</v>
      </c>
      <c r="N2292" s="8">
        <v>1708620.49</v>
      </c>
    </row>
    <row r="2293" spans="1:14" x14ac:dyDescent="0.3">
      <c r="A2293" t="s">
        <v>20</v>
      </c>
      <c r="B2293" t="s">
        <v>198</v>
      </c>
      <c r="C2293" t="s">
        <v>31</v>
      </c>
      <c r="D2293" t="s">
        <v>7</v>
      </c>
      <c r="E2293" t="s">
        <v>23</v>
      </c>
      <c r="F2293" s="5">
        <v>44129</v>
      </c>
      <c r="G2293">
        <v>545315253</v>
      </c>
      <c r="H2293" s="5">
        <v>44132</v>
      </c>
      <c r="I2293">
        <v>9756</v>
      </c>
      <c r="J2293" s="8">
        <v>437.2</v>
      </c>
      <c r="K2293" s="8">
        <v>263.33</v>
      </c>
      <c r="L2293" s="8">
        <v>4265323.2</v>
      </c>
      <c r="M2293" s="8">
        <v>2569047.48</v>
      </c>
      <c r="N2293" s="8">
        <v>1696275.72</v>
      </c>
    </row>
    <row r="2294" spans="1:14" x14ac:dyDescent="0.3">
      <c r="A2294" t="s">
        <v>12</v>
      </c>
      <c r="B2294" t="s">
        <v>61</v>
      </c>
      <c r="C2294" t="s">
        <v>31</v>
      </c>
      <c r="D2294" t="s">
        <v>7</v>
      </c>
      <c r="E2294" t="s">
        <v>15</v>
      </c>
      <c r="F2294" s="5">
        <v>43800</v>
      </c>
      <c r="G2294">
        <v>555745828</v>
      </c>
      <c r="H2294" s="5">
        <v>43809</v>
      </c>
      <c r="I2294">
        <v>6395</v>
      </c>
      <c r="J2294" s="8">
        <v>437.2</v>
      </c>
      <c r="K2294" s="8">
        <v>263.33</v>
      </c>
      <c r="L2294" s="8">
        <v>2795894</v>
      </c>
      <c r="M2294" s="8">
        <v>1683995.35</v>
      </c>
      <c r="N2294" s="8">
        <v>1111898.6499999999</v>
      </c>
    </row>
    <row r="2295" spans="1:14" x14ac:dyDescent="0.3">
      <c r="A2295" t="s">
        <v>9</v>
      </c>
      <c r="B2295" t="s">
        <v>184</v>
      </c>
      <c r="C2295" t="s">
        <v>31</v>
      </c>
      <c r="D2295" t="s">
        <v>3</v>
      </c>
      <c r="E2295" t="s">
        <v>8</v>
      </c>
      <c r="F2295" s="5">
        <v>43770</v>
      </c>
      <c r="G2295">
        <v>327072703</v>
      </c>
      <c r="H2295" s="5">
        <v>43785</v>
      </c>
      <c r="I2295">
        <v>6936</v>
      </c>
      <c r="J2295" s="8">
        <v>437.2</v>
      </c>
      <c r="K2295" s="8">
        <v>263.33</v>
      </c>
      <c r="L2295" s="8">
        <v>3032419.2</v>
      </c>
      <c r="M2295" s="8">
        <v>1826456.88</v>
      </c>
      <c r="N2295" s="8">
        <v>1205962.32</v>
      </c>
    </row>
    <row r="2296" spans="1:14" x14ac:dyDescent="0.3">
      <c r="A2296" t="s">
        <v>0</v>
      </c>
      <c r="B2296" t="s">
        <v>97</v>
      </c>
      <c r="C2296" t="s">
        <v>65</v>
      </c>
      <c r="D2296" t="s">
        <v>7</v>
      </c>
      <c r="E2296" t="s">
        <v>15</v>
      </c>
      <c r="F2296" s="5">
        <v>44740</v>
      </c>
      <c r="G2296">
        <v>151532208</v>
      </c>
      <c r="H2296" s="5">
        <v>44788</v>
      </c>
      <c r="I2296">
        <v>603</v>
      </c>
      <c r="J2296" s="8">
        <v>668.27</v>
      </c>
      <c r="K2296" s="8">
        <v>502.54</v>
      </c>
      <c r="L2296" s="8">
        <v>402966.81</v>
      </c>
      <c r="M2296" s="8">
        <v>303031.62</v>
      </c>
      <c r="N2296" s="8">
        <v>99935.19</v>
      </c>
    </row>
    <row r="2297" spans="1:14" x14ac:dyDescent="0.3">
      <c r="A2297" t="s">
        <v>12</v>
      </c>
      <c r="B2297" t="s">
        <v>150</v>
      </c>
      <c r="C2297" t="s">
        <v>45</v>
      </c>
      <c r="D2297" t="s">
        <v>7</v>
      </c>
      <c r="E2297" t="s">
        <v>23</v>
      </c>
      <c r="F2297" s="5">
        <v>43180</v>
      </c>
      <c r="G2297">
        <v>391673171</v>
      </c>
      <c r="H2297" s="5">
        <v>43201</v>
      </c>
      <c r="I2297">
        <v>3650</v>
      </c>
      <c r="J2297" s="8">
        <v>9.33</v>
      </c>
      <c r="K2297" s="8">
        <v>6.92</v>
      </c>
      <c r="L2297" s="8">
        <v>34054.5</v>
      </c>
      <c r="M2297" s="8">
        <v>25258</v>
      </c>
      <c r="N2297" s="8">
        <v>8796.5</v>
      </c>
    </row>
    <row r="2298" spans="1:14" x14ac:dyDescent="0.3">
      <c r="A2298" t="s">
        <v>9</v>
      </c>
      <c r="B2298" t="s">
        <v>60</v>
      </c>
      <c r="C2298" t="s">
        <v>57</v>
      </c>
      <c r="D2298" t="s">
        <v>3</v>
      </c>
      <c r="E2298" t="s">
        <v>23</v>
      </c>
      <c r="F2298" s="5">
        <v>43726</v>
      </c>
      <c r="G2298">
        <v>130356919</v>
      </c>
      <c r="H2298" s="5">
        <v>43739</v>
      </c>
      <c r="I2298">
        <v>4364</v>
      </c>
      <c r="J2298" s="8">
        <v>154.06</v>
      </c>
      <c r="K2298" s="8">
        <v>90.93</v>
      </c>
      <c r="L2298" s="8">
        <v>672317.84</v>
      </c>
      <c r="M2298" s="8">
        <v>396818.52</v>
      </c>
      <c r="N2298" s="8">
        <v>275499.32</v>
      </c>
    </row>
    <row r="2299" spans="1:14" x14ac:dyDescent="0.3">
      <c r="A2299" t="s">
        <v>12</v>
      </c>
      <c r="B2299" t="s">
        <v>166</v>
      </c>
      <c r="C2299" t="s">
        <v>19</v>
      </c>
      <c r="D2299" t="s">
        <v>7</v>
      </c>
      <c r="E2299" t="s">
        <v>15</v>
      </c>
      <c r="F2299" s="5">
        <v>44595</v>
      </c>
      <c r="G2299">
        <v>320757281</v>
      </c>
      <c r="H2299" s="5">
        <v>44635</v>
      </c>
      <c r="I2299">
        <v>8062</v>
      </c>
      <c r="J2299" s="8">
        <v>81.73</v>
      </c>
      <c r="K2299" s="8">
        <v>56.67</v>
      </c>
      <c r="L2299" s="8">
        <v>658907.26</v>
      </c>
      <c r="M2299" s="8">
        <v>456873.54</v>
      </c>
      <c r="N2299" s="8">
        <v>202033.72</v>
      </c>
    </row>
    <row r="2300" spans="1:14" x14ac:dyDescent="0.3">
      <c r="A2300" t="s">
        <v>9</v>
      </c>
      <c r="B2300" t="s">
        <v>96</v>
      </c>
      <c r="C2300" t="s">
        <v>14</v>
      </c>
      <c r="D2300" t="s">
        <v>7</v>
      </c>
      <c r="E2300" t="s">
        <v>23</v>
      </c>
      <c r="F2300" s="5">
        <v>43501</v>
      </c>
      <c r="G2300">
        <v>636360585</v>
      </c>
      <c r="H2300" s="5">
        <v>43532</v>
      </c>
      <c r="I2300">
        <v>2093</v>
      </c>
      <c r="J2300" s="8">
        <v>205.7</v>
      </c>
      <c r="K2300" s="8">
        <v>117.11</v>
      </c>
      <c r="L2300" s="8">
        <v>430530.1</v>
      </c>
      <c r="M2300" s="8">
        <v>245111.23</v>
      </c>
      <c r="N2300" s="8">
        <v>185418.87</v>
      </c>
    </row>
    <row r="2301" spans="1:14" x14ac:dyDescent="0.3">
      <c r="A2301" t="s">
        <v>12</v>
      </c>
      <c r="B2301" t="s">
        <v>132</v>
      </c>
      <c r="C2301" t="s">
        <v>31</v>
      </c>
      <c r="D2301" t="s">
        <v>3</v>
      </c>
      <c r="E2301" t="s">
        <v>8</v>
      </c>
      <c r="F2301" s="5">
        <v>43326</v>
      </c>
      <c r="G2301">
        <v>820965659</v>
      </c>
      <c r="H2301" s="5">
        <v>43330</v>
      </c>
      <c r="I2301">
        <v>837</v>
      </c>
      <c r="J2301" s="8">
        <v>437.2</v>
      </c>
      <c r="K2301" s="8">
        <v>263.33</v>
      </c>
      <c r="L2301" s="8">
        <v>365936.4</v>
      </c>
      <c r="M2301" s="8">
        <v>220407.21</v>
      </c>
      <c r="N2301" s="8">
        <v>145529.19</v>
      </c>
    </row>
    <row r="2302" spans="1:14" x14ac:dyDescent="0.3">
      <c r="A2302" t="s">
        <v>17</v>
      </c>
      <c r="B2302" t="s">
        <v>30</v>
      </c>
      <c r="C2302" t="s">
        <v>14</v>
      </c>
      <c r="D2302" t="s">
        <v>3</v>
      </c>
      <c r="E2302" t="s">
        <v>23</v>
      </c>
      <c r="F2302" s="5">
        <v>42067</v>
      </c>
      <c r="G2302">
        <v>238683831</v>
      </c>
      <c r="H2302" s="5">
        <v>42108</v>
      </c>
      <c r="I2302">
        <v>705</v>
      </c>
      <c r="J2302" s="8">
        <v>205.7</v>
      </c>
      <c r="K2302" s="8">
        <v>117.11</v>
      </c>
      <c r="L2302" s="8">
        <v>145018.5</v>
      </c>
      <c r="M2302" s="8">
        <v>82562.55</v>
      </c>
      <c r="N2302" s="8">
        <v>62455.95</v>
      </c>
    </row>
    <row r="2303" spans="1:14" x14ac:dyDescent="0.3">
      <c r="A2303" t="s">
        <v>9</v>
      </c>
      <c r="B2303" t="s">
        <v>193</v>
      </c>
      <c r="C2303" t="s">
        <v>11</v>
      </c>
      <c r="D2303" t="s">
        <v>3</v>
      </c>
      <c r="E2303" t="s">
        <v>4</v>
      </c>
      <c r="F2303" s="5">
        <v>44036</v>
      </c>
      <c r="G2303">
        <v>123938930</v>
      </c>
      <c r="H2303" s="5">
        <v>44045</v>
      </c>
      <c r="I2303">
        <v>5138</v>
      </c>
      <c r="J2303" s="8">
        <v>47.45</v>
      </c>
      <c r="K2303" s="8">
        <v>31.79</v>
      </c>
      <c r="L2303" s="8">
        <v>243798.1</v>
      </c>
      <c r="M2303" s="8">
        <v>163337.01999999999</v>
      </c>
      <c r="N2303" s="8">
        <v>80461.08</v>
      </c>
    </row>
    <row r="2304" spans="1:14" x14ac:dyDescent="0.3">
      <c r="A2304" t="s">
        <v>26</v>
      </c>
      <c r="B2304" t="s">
        <v>136</v>
      </c>
      <c r="C2304" t="s">
        <v>19</v>
      </c>
      <c r="D2304" t="s">
        <v>3</v>
      </c>
      <c r="E2304" t="s">
        <v>8</v>
      </c>
      <c r="F2304" s="5">
        <v>43547</v>
      </c>
      <c r="G2304">
        <v>431467282</v>
      </c>
      <c r="H2304" s="5">
        <v>43589</v>
      </c>
      <c r="I2304">
        <v>9612</v>
      </c>
      <c r="J2304" s="8">
        <v>81.73</v>
      </c>
      <c r="K2304" s="8">
        <v>56.67</v>
      </c>
      <c r="L2304" s="8">
        <v>785588.76</v>
      </c>
      <c r="M2304" s="8">
        <v>544712.04</v>
      </c>
      <c r="N2304" s="8">
        <v>240876.72</v>
      </c>
    </row>
    <row r="2305" spans="1:14" x14ac:dyDescent="0.3">
      <c r="A2305" t="s">
        <v>26</v>
      </c>
      <c r="B2305" t="s">
        <v>170</v>
      </c>
      <c r="C2305" t="s">
        <v>45</v>
      </c>
      <c r="D2305" t="s">
        <v>7</v>
      </c>
      <c r="E2305" t="s">
        <v>4</v>
      </c>
      <c r="F2305" s="5">
        <v>43575</v>
      </c>
      <c r="G2305">
        <v>286317718</v>
      </c>
      <c r="H2305" s="5">
        <v>43585</v>
      </c>
      <c r="I2305">
        <v>6630</v>
      </c>
      <c r="J2305" s="8">
        <v>9.33</v>
      </c>
      <c r="K2305" s="8">
        <v>6.92</v>
      </c>
      <c r="L2305" s="8">
        <v>61857.9</v>
      </c>
      <c r="M2305" s="8">
        <v>45879.6</v>
      </c>
      <c r="N2305" s="8">
        <v>15978.3</v>
      </c>
    </row>
    <row r="2306" spans="1:14" x14ac:dyDescent="0.3">
      <c r="A2306" t="s">
        <v>0</v>
      </c>
      <c r="B2306" t="s">
        <v>171</v>
      </c>
      <c r="C2306" t="s">
        <v>36</v>
      </c>
      <c r="D2306" t="s">
        <v>7</v>
      </c>
      <c r="E2306" t="s">
        <v>23</v>
      </c>
      <c r="F2306" s="5">
        <v>44563</v>
      </c>
      <c r="G2306">
        <v>233851563</v>
      </c>
      <c r="H2306" s="5">
        <v>44613</v>
      </c>
      <c r="I2306">
        <v>729</v>
      </c>
      <c r="J2306" s="8">
        <v>421.89</v>
      </c>
      <c r="K2306" s="8">
        <v>364.69</v>
      </c>
      <c r="L2306" s="8">
        <v>307557.81</v>
      </c>
      <c r="M2306" s="8">
        <v>265859.01</v>
      </c>
      <c r="N2306" s="8">
        <v>41698.800000000003</v>
      </c>
    </row>
    <row r="2307" spans="1:14" x14ac:dyDescent="0.3">
      <c r="A2307" t="s">
        <v>26</v>
      </c>
      <c r="B2307" t="s">
        <v>153</v>
      </c>
      <c r="C2307" t="s">
        <v>29</v>
      </c>
      <c r="D2307" t="s">
        <v>7</v>
      </c>
      <c r="E2307" t="s">
        <v>15</v>
      </c>
      <c r="F2307" s="5">
        <v>44182</v>
      </c>
      <c r="G2307">
        <v>889742648</v>
      </c>
      <c r="H2307" s="5">
        <v>43846</v>
      </c>
      <c r="I2307">
        <v>3476</v>
      </c>
      <c r="J2307" s="8">
        <v>651.21</v>
      </c>
      <c r="K2307" s="8">
        <v>524.96</v>
      </c>
      <c r="L2307" s="8">
        <v>2263605.96</v>
      </c>
      <c r="M2307" s="8">
        <v>1824760.96</v>
      </c>
      <c r="N2307" s="8">
        <v>438845</v>
      </c>
    </row>
    <row r="2308" spans="1:14" x14ac:dyDescent="0.3">
      <c r="A2308" t="s">
        <v>12</v>
      </c>
      <c r="B2308" t="s">
        <v>62</v>
      </c>
      <c r="C2308" t="s">
        <v>36</v>
      </c>
      <c r="D2308" t="s">
        <v>3</v>
      </c>
      <c r="E2308" t="s">
        <v>8</v>
      </c>
      <c r="F2308" s="5">
        <v>44618</v>
      </c>
      <c r="G2308">
        <v>689977300</v>
      </c>
      <c r="H2308" s="5">
        <v>44656</v>
      </c>
      <c r="I2308">
        <v>8471</v>
      </c>
      <c r="J2308" s="8">
        <v>421.89</v>
      </c>
      <c r="K2308" s="8">
        <v>364.69</v>
      </c>
      <c r="L2308" s="8">
        <v>3573830.19</v>
      </c>
      <c r="M2308" s="8">
        <v>3089288.99</v>
      </c>
      <c r="N2308" s="8">
        <v>484541.2</v>
      </c>
    </row>
    <row r="2309" spans="1:14" x14ac:dyDescent="0.3">
      <c r="A2309" t="s">
        <v>12</v>
      </c>
      <c r="B2309" t="s">
        <v>61</v>
      </c>
      <c r="C2309" t="s">
        <v>36</v>
      </c>
      <c r="D2309" t="s">
        <v>3</v>
      </c>
      <c r="E2309" t="s">
        <v>8</v>
      </c>
      <c r="F2309" s="5">
        <v>42784</v>
      </c>
      <c r="G2309">
        <v>840854346</v>
      </c>
      <c r="H2309" s="5">
        <v>42833</v>
      </c>
      <c r="I2309">
        <v>6342</v>
      </c>
      <c r="J2309" s="8">
        <v>421.89</v>
      </c>
      <c r="K2309" s="8">
        <v>364.69</v>
      </c>
      <c r="L2309" s="8">
        <v>2675626.38</v>
      </c>
      <c r="M2309" s="8">
        <v>2312863.98</v>
      </c>
      <c r="N2309" s="8">
        <v>362762.4</v>
      </c>
    </row>
    <row r="2310" spans="1:14" x14ac:dyDescent="0.3">
      <c r="A2310" t="s">
        <v>12</v>
      </c>
      <c r="B2310" t="s">
        <v>146</v>
      </c>
      <c r="C2310" t="s">
        <v>11</v>
      </c>
      <c r="D2310" t="s">
        <v>3</v>
      </c>
      <c r="E2310" t="s">
        <v>8</v>
      </c>
      <c r="F2310" s="5">
        <v>44067</v>
      </c>
      <c r="G2310">
        <v>368985116</v>
      </c>
      <c r="H2310" s="5">
        <v>44115</v>
      </c>
      <c r="I2310">
        <v>9750</v>
      </c>
      <c r="J2310" s="8">
        <v>47.45</v>
      </c>
      <c r="K2310" s="8">
        <v>31.79</v>
      </c>
      <c r="L2310" s="8">
        <v>462637.5</v>
      </c>
      <c r="M2310" s="8">
        <v>309952.5</v>
      </c>
      <c r="N2310" s="8">
        <v>152685</v>
      </c>
    </row>
    <row r="2311" spans="1:14" x14ac:dyDescent="0.3">
      <c r="A2311" t="s">
        <v>26</v>
      </c>
      <c r="B2311" t="s">
        <v>208</v>
      </c>
      <c r="C2311" t="s">
        <v>57</v>
      </c>
      <c r="D2311" t="s">
        <v>3</v>
      </c>
      <c r="E2311" t="s">
        <v>23</v>
      </c>
      <c r="F2311" s="5">
        <v>44775</v>
      </c>
      <c r="G2311">
        <v>171293437</v>
      </c>
      <c r="H2311" s="5">
        <v>44785</v>
      </c>
      <c r="I2311">
        <v>8389</v>
      </c>
      <c r="J2311" s="8">
        <v>154.06</v>
      </c>
      <c r="K2311" s="8">
        <v>90.93</v>
      </c>
      <c r="L2311" s="8">
        <v>1292409.3400000001</v>
      </c>
      <c r="M2311" s="8">
        <v>762811.77</v>
      </c>
      <c r="N2311" s="8">
        <v>529597.56999999995</v>
      </c>
    </row>
    <row r="2312" spans="1:14" x14ac:dyDescent="0.3">
      <c r="A2312" t="s">
        <v>0</v>
      </c>
      <c r="B2312" t="s">
        <v>159</v>
      </c>
      <c r="C2312" t="s">
        <v>2</v>
      </c>
      <c r="D2312" t="s">
        <v>7</v>
      </c>
      <c r="E2312" t="s">
        <v>23</v>
      </c>
      <c r="F2312" s="5">
        <v>44839</v>
      </c>
      <c r="G2312">
        <v>765015637</v>
      </c>
      <c r="H2312" s="5">
        <v>44866</v>
      </c>
      <c r="I2312">
        <v>3982</v>
      </c>
      <c r="J2312" s="8">
        <v>255.28</v>
      </c>
      <c r="K2312" s="8">
        <v>159.41999999999999</v>
      </c>
      <c r="L2312" s="8">
        <v>1016524.96</v>
      </c>
      <c r="M2312" s="8">
        <v>634810.43999999994</v>
      </c>
      <c r="N2312" s="8">
        <v>381714.52</v>
      </c>
    </row>
    <row r="2313" spans="1:14" x14ac:dyDescent="0.3">
      <c r="A2313" t="s">
        <v>26</v>
      </c>
      <c r="B2313" t="s">
        <v>153</v>
      </c>
      <c r="C2313" t="s">
        <v>57</v>
      </c>
      <c r="D2313" t="s">
        <v>3</v>
      </c>
      <c r="E2313" t="s">
        <v>4</v>
      </c>
      <c r="F2313" s="5">
        <v>44657</v>
      </c>
      <c r="G2313">
        <v>937700545</v>
      </c>
      <c r="H2313" s="5">
        <v>44681</v>
      </c>
      <c r="I2313">
        <v>5284</v>
      </c>
      <c r="J2313" s="8">
        <v>154.06</v>
      </c>
      <c r="K2313" s="8">
        <v>90.93</v>
      </c>
      <c r="L2313" s="8">
        <v>814053.04</v>
      </c>
      <c r="M2313" s="8">
        <v>480474.12</v>
      </c>
      <c r="N2313" s="8">
        <v>333578.92</v>
      </c>
    </row>
    <row r="2314" spans="1:14" x14ac:dyDescent="0.3">
      <c r="A2314" t="s">
        <v>20</v>
      </c>
      <c r="B2314" t="s">
        <v>198</v>
      </c>
      <c r="C2314" t="s">
        <v>19</v>
      </c>
      <c r="D2314" t="s">
        <v>7</v>
      </c>
      <c r="E2314" t="s">
        <v>23</v>
      </c>
      <c r="F2314" s="5">
        <v>43399</v>
      </c>
      <c r="G2314">
        <v>897209489</v>
      </c>
      <c r="H2314" s="5">
        <v>43441</v>
      </c>
      <c r="I2314">
        <v>3081</v>
      </c>
      <c r="J2314" s="8">
        <v>81.73</v>
      </c>
      <c r="K2314" s="8">
        <v>56.67</v>
      </c>
      <c r="L2314" s="8">
        <v>251810.13</v>
      </c>
      <c r="M2314" s="8">
        <v>174600.27</v>
      </c>
      <c r="N2314" s="8">
        <v>77209.86</v>
      </c>
    </row>
    <row r="2315" spans="1:14" x14ac:dyDescent="0.3">
      <c r="A2315" t="s">
        <v>0</v>
      </c>
      <c r="B2315" t="s">
        <v>94</v>
      </c>
      <c r="C2315" t="s">
        <v>11</v>
      </c>
      <c r="D2315" t="s">
        <v>3</v>
      </c>
      <c r="E2315" t="s">
        <v>23</v>
      </c>
      <c r="F2315" s="5">
        <v>43937</v>
      </c>
      <c r="G2315">
        <v>921716296</v>
      </c>
      <c r="H2315" s="5">
        <v>43946</v>
      </c>
      <c r="I2315">
        <v>5189</v>
      </c>
      <c r="J2315" s="8">
        <v>47.45</v>
      </c>
      <c r="K2315" s="8">
        <v>31.79</v>
      </c>
      <c r="L2315" s="8">
        <v>246218.05</v>
      </c>
      <c r="M2315" s="8">
        <v>164958.31</v>
      </c>
      <c r="N2315" s="8">
        <v>81259.740000000005</v>
      </c>
    </row>
    <row r="2316" spans="1:14" x14ac:dyDescent="0.3">
      <c r="A2316" t="s">
        <v>26</v>
      </c>
      <c r="B2316" t="s">
        <v>51</v>
      </c>
      <c r="C2316" t="s">
        <v>57</v>
      </c>
      <c r="D2316" t="s">
        <v>7</v>
      </c>
      <c r="E2316" t="s">
        <v>8</v>
      </c>
      <c r="F2316" s="5">
        <v>43218</v>
      </c>
      <c r="G2316">
        <v>909707295</v>
      </c>
      <c r="H2316" s="5">
        <v>43235</v>
      </c>
      <c r="I2316">
        <v>1459</v>
      </c>
      <c r="J2316" s="8">
        <v>154.06</v>
      </c>
      <c r="K2316" s="8">
        <v>90.93</v>
      </c>
      <c r="L2316" s="8">
        <v>224773.54</v>
      </c>
      <c r="M2316" s="8">
        <v>132666.87</v>
      </c>
      <c r="N2316" s="8">
        <v>92106.67</v>
      </c>
    </row>
    <row r="2317" spans="1:14" x14ac:dyDescent="0.3">
      <c r="A2317" t="s">
        <v>12</v>
      </c>
      <c r="B2317" t="s">
        <v>166</v>
      </c>
      <c r="C2317" t="s">
        <v>11</v>
      </c>
      <c r="D2317" t="s">
        <v>7</v>
      </c>
      <c r="E2317" t="s">
        <v>15</v>
      </c>
      <c r="F2317" s="5">
        <v>43352</v>
      </c>
      <c r="G2317">
        <v>829981315</v>
      </c>
      <c r="H2317" s="5">
        <v>43399</v>
      </c>
      <c r="I2317">
        <v>8770</v>
      </c>
      <c r="J2317" s="8">
        <v>47.45</v>
      </c>
      <c r="K2317" s="8">
        <v>31.79</v>
      </c>
      <c r="L2317" s="8">
        <v>416136.5</v>
      </c>
      <c r="M2317" s="8">
        <v>278798.3</v>
      </c>
      <c r="N2317" s="8">
        <v>137338.20000000001</v>
      </c>
    </row>
    <row r="2318" spans="1:14" x14ac:dyDescent="0.3">
      <c r="A2318" t="s">
        <v>26</v>
      </c>
      <c r="B2318" t="s">
        <v>175</v>
      </c>
      <c r="C2318" t="s">
        <v>19</v>
      </c>
      <c r="D2318" t="s">
        <v>3</v>
      </c>
      <c r="E2318" t="s">
        <v>4</v>
      </c>
      <c r="F2318" s="5">
        <v>42300</v>
      </c>
      <c r="G2318">
        <v>271649682</v>
      </c>
      <c r="H2318" s="5">
        <v>42342</v>
      </c>
      <c r="I2318">
        <v>6032</v>
      </c>
      <c r="J2318" s="8">
        <v>81.73</v>
      </c>
      <c r="K2318" s="8">
        <v>56.67</v>
      </c>
      <c r="L2318" s="8">
        <v>492995.36</v>
      </c>
      <c r="M2318" s="8">
        <v>341833.44</v>
      </c>
      <c r="N2318" s="8">
        <v>151161.92000000001</v>
      </c>
    </row>
    <row r="2319" spans="1:14" x14ac:dyDescent="0.3">
      <c r="A2319" t="s">
        <v>26</v>
      </c>
      <c r="B2319" t="s">
        <v>123</v>
      </c>
      <c r="C2319" t="s">
        <v>45</v>
      </c>
      <c r="D2319" t="s">
        <v>3</v>
      </c>
      <c r="E2319" t="s">
        <v>4</v>
      </c>
      <c r="F2319" s="5">
        <v>42871</v>
      </c>
      <c r="G2319">
        <v>694136226</v>
      </c>
      <c r="H2319" s="5">
        <v>42904</v>
      </c>
      <c r="I2319">
        <v>9189</v>
      </c>
      <c r="J2319" s="8">
        <v>9.33</v>
      </c>
      <c r="K2319" s="8">
        <v>6.92</v>
      </c>
      <c r="L2319" s="8">
        <v>85733.37</v>
      </c>
      <c r="M2319" s="8">
        <v>63587.88</v>
      </c>
      <c r="N2319" s="8">
        <v>22145.49</v>
      </c>
    </row>
    <row r="2320" spans="1:14" x14ac:dyDescent="0.3">
      <c r="A2320" t="s">
        <v>12</v>
      </c>
      <c r="B2320" t="s">
        <v>76</v>
      </c>
      <c r="C2320" t="s">
        <v>19</v>
      </c>
      <c r="D2320" t="s">
        <v>3</v>
      </c>
      <c r="E2320" t="s">
        <v>15</v>
      </c>
      <c r="F2320" s="5">
        <v>44036</v>
      </c>
      <c r="G2320">
        <v>477177274</v>
      </c>
      <c r="H2320" s="5">
        <v>44052</v>
      </c>
      <c r="I2320">
        <v>6214</v>
      </c>
      <c r="J2320" s="8">
        <v>81.73</v>
      </c>
      <c r="K2320" s="8">
        <v>56.67</v>
      </c>
      <c r="L2320" s="8">
        <v>507870.22</v>
      </c>
      <c r="M2320" s="8">
        <v>352147.38</v>
      </c>
      <c r="N2320" s="8">
        <v>155722.84</v>
      </c>
    </row>
    <row r="2321" spans="1:14" x14ac:dyDescent="0.3">
      <c r="A2321" t="s">
        <v>9</v>
      </c>
      <c r="B2321" t="s">
        <v>133</v>
      </c>
      <c r="C2321" t="s">
        <v>29</v>
      </c>
      <c r="D2321" t="s">
        <v>7</v>
      </c>
      <c r="E2321" t="s">
        <v>8</v>
      </c>
      <c r="F2321" s="5">
        <v>43307</v>
      </c>
      <c r="G2321">
        <v>770821654</v>
      </c>
      <c r="H2321" s="5">
        <v>43331</v>
      </c>
      <c r="I2321">
        <v>2112</v>
      </c>
      <c r="J2321" s="8">
        <v>651.21</v>
      </c>
      <c r="K2321" s="8">
        <v>524.96</v>
      </c>
      <c r="L2321" s="8">
        <v>1375355.52</v>
      </c>
      <c r="M2321" s="8">
        <v>1108715.52</v>
      </c>
      <c r="N2321" s="8">
        <v>266640</v>
      </c>
    </row>
    <row r="2322" spans="1:14" x14ac:dyDescent="0.3">
      <c r="A2322" t="s">
        <v>26</v>
      </c>
      <c r="B2322" t="s">
        <v>123</v>
      </c>
      <c r="C2322" t="s">
        <v>45</v>
      </c>
      <c r="D2322" t="s">
        <v>3</v>
      </c>
      <c r="E2322" t="s">
        <v>4</v>
      </c>
      <c r="F2322" s="5">
        <v>43432</v>
      </c>
      <c r="G2322">
        <v>545430696</v>
      </c>
      <c r="H2322" s="5">
        <v>43436</v>
      </c>
      <c r="I2322">
        <v>3918</v>
      </c>
      <c r="J2322" s="8">
        <v>9.33</v>
      </c>
      <c r="K2322" s="8">
        <v>6.92</v>
      </c>
      <c r="L2322" s="8">
        <v>36554.94</v>
      </c>
      <c r="M2322" s="8">
        <v>27112.560000000001</v>
      </c>
      <c r="N2322" s="8">
        <v>9442.3799999999992</v>
      </c>
    </row>
    <row r="2323" spans="1:14" x14ac:dyDescent="0.3">
      <c r="A2323" t="s">
        <v>20</v>
      </c>
      <c r="B2323" t="s">
        <v>21</v>
      </c>
      <c r="C2323" t="s">
        <v>22</v>
      </c>
      <c r="D2323" t="s">
        <v>3</v>
      </c>
      <c r="E2323" t="s">
        <v>4</v>
      </c>
      <c r="F2323" s="5">
        <v>42933</v>
      </c>
      <c r="G2323">
        <v>641678225</v>
      </c>
      <c r="H2323" s="5">
        <v>42974</v>
      </c>
      <c r="I2323">
        <v>5701</v>
      </c>
      <c r="J2323" s="8">
        <v>109.28</v>
      </c>
      <c r="K2323" s="8">
        <v>35.840000000000003</v>
      </c>
      <c r="L2323" s="8">
        <v>623005.28</v>
      </c>
      <c r="M2323" s="8">
        <v>204323.84</v>
      </c>
      <c r="N2323" s="8">
        <v>418681.44</v>
      </c>
    </row>
    <row r="2324" spans="1:14" x14ac:dyDescent="0.3">
      <c r="A2324" t="s">
        <v>26</v>
      </c>
      <c r="B2324" t="s">
        <v>77</v>
      </c>
      <c r="C2324" t="s">
        <v>31</v>
      </c>
      <c r="D2324" t="s">
        <v>3</v>
      </c>
      <c r="E2324" t="s">
        <v>8</v>
      </c>
      <c r="F2324" s="5">
        <v>43956</v>
      </c>
      <c r="G2324">
        <v>620550572</v>
      </c>
      <c r="H2324" s="5">
        <v>43987</v>
      </c>
      <c r="I2324">
        <v>3559</v>
      </c>
      <c r="J2324" s="8">
        <v>437.2</v>
      </c>
      <c r="K2324" s="8">
        <v>263.33</v>
      </c>
      <c r="L2324" s="8">
        <v>1555994.8</v>
      </c>
      <c r="M2324" s="8">
        <v>937191.47</v>
      </c>
      <c r="N2324" s="8">
        <v>618803.32999999996</v>
      </c>
    </row>
    <row r="2325" spans="1:14" x14ac:dyDescent="0.3">
      <c r="A2325" t="s">
        <v>17</v>
      </c>
      <c r="B2325" t="s">
        <v>47</v>
      </c>
      <c r="C2325" t="s">
        <v>31</v>
      </c>
      <c r="D2325" t="s">
        <v>3</v>
      </c>
      <c r="E2325" t="s">
        <v>23</v>
      </c>
      <c r="F2325" s="5">
        <v>42644</v>
      </c>
      <c r="G2325">
        <v>113346564</v>
      </c>
      <c r="H2325" s="5">
        <v>42657</v>
      </c>
      <c r="I2325">
        <v>622</v>
      </c>
      <c r="J2325" s="8">
        <v>437.2</v>
      </c>
      <c r="K2325" s="8">
        <v>263.33</v>
      </c>
      <c r="L2325" s="8">
        <v>271938.40000000002</v>
      </c>
      <c r="M2325" s="8">
        <v>163791.26</v>
      </c>
      <c r="N2325" s="8">
        <v>108147.14</v>
      </c>
    </row>
    <row r="2326" spans="1:14" x14ac:dyDescent="0.3">
      <c r="A2326" t="s">
        <v>26</v>
      </c>
      <c r="B2326" t="s">
        <v>72</v>
      </c>
      <c r="C2326" t="s">
        <v>22</v>
      </c>
      <c r="D2326" t="s">
        <v>3</v>
      </c>
      <c r="E2326" t="s">
        <v>4</v>
      </c>
      <c r="F2326" s="5">
        <v>44345</v>
      </c>
      <c r="G2326">
        <v>171677529</v>
      </c>
      <c r="H2326" s="5">
        <v>44382</v>
      </c>
      <c r="I2326">
        <v>2051</v>
      </c>
      <c r="J2326" s="8">
        <v>109.28</v>
      </c>
      <c r="K2326" s="8">
        <v>35.840000000000003</v>
      </c>
      <c r="L2326" s="8">
        <v>224133.28</v>
      </c>
      <c r="M2326" s="8">
        <v>73507.839999999997</v>
      </c>
      <c r="N2326" s="8">
        <v>150625.44</v>
      </c>
    </row>
    <row r="2327" spans="1:14" x14ac:dyDescent="0.3">
      <c r="A2327" t="s">
        <v>17</v>
      </c>
      <c r="B2327" t="s">
        <v>86</v>
      </c>
      <c r="C2327" t="s">
        <v>29</v>
      </c>
      <c r="D2327" t="s">
        <v>3</v>
      </c>
      <c r="E2327" t="s">
        <v>15</v>
      </c>
      <c r="F2327" s="5">
        <v>43866</v>
      </c>
      <c r="G2327">
        <v>117467296</v>
      </c>
      <c r="H2327" s="5">
        <v>43905</v>
      </c>
      <c r="I2327">
        <v>38</v>
      </c>
      <c r="J2327" s="8">
        <v>651.21</v>
      </c>
      <c r="K2327" s="8">
        <v>524.96</v>
      </c>
      <c r="L2327" s="8">
        <v>24745.98</v>
      </c>
      <c r="M2327" s="8">
        <v>19948.48</v>
      </c>
      <c r="N2327" s="8">
        <v>4797.5</v>
      </c>
    </row>
    <row r="2328" spans="1:14" x14ac:dyDescent="0.3">
      <c r="A2328" t="s">
        <v>9</v>
      </c>
      <c r="B2328" t="s">
        <v>104</v>
      </c>
      <c r="C2328" t="s">
        <v>31</v>
      </c>
      <c r="D2328" t="s">
        <v>3</v>
      </c>
      <c r="E2328" t="s">
        <v>4</v>
      </c>
      <c r="F2328" s="5">
        <v>44179</v>
      </c>
      <c r="G2328">
        <v>692952191</v>
      </c>
      <c r="H2328" s="5">
        <v>43834</v>
      </c>
      <c r="I2328">
        <v>8807</v>
      </c>
      <c r="J2328" s="8">
        <v>437.2</v>
      </c>
      <c r="K2328" s="8">
        <v>263.33</v>
      </c>
      <c r="L2328" s="8">
        <v>3850420.4</v>
      </c>
      <c r="M2328" s="8">
        <v>2319147.31</v>
      </c>
      <c r="N2328" s="8">
        <v>1531273.09</v>
      </c>
    </row>
    <row r="2329" spans="1:14" x14ac:dyDescent="0.3">
      <c r="A2329" t="s">
        <v>20</v>
      </c>
      <c r="B2329" t="s">
        <v>168</v>
      </c>
      <c r="C2329" t="s">
        <v>31</v>
      </c>
      <c r="D2329" t="s">
        <v>7</v>
      </c>
      <c r="E2329" t="s">
        <v>4</v>
      </c>
      <c r="F2329" s="5">
        <v>44181</v>
      </c>
      <c r="G2329">
        <v>910681045</v>
      </c>
      <c r="H2329" s="5">
        <v>43838</v>
      </c>
      <c r="I2329">
        <v>9613</v>
      </c>
      <c r="J2329" s="8">
        <v>437.2</v>
      </c>
      <c r="K2329" s="8">
        <v>263.33</v>
      </c>
      <c r="L2329" s="8">
        <v>4202803.5999999996</v>
      </c>
      <c r="M2329" s="8">
        <v>2531391.29</v>
      </c>
      <c r="N2329" s="8">
        <v>1671412.31</v>
      </c>
    </row>
    <row r="2330" spans="1:14" x14ac:dyDescent="0.3">
      <c r="A2330" t="s">
        <v>0</v>
      </c>
      <c r="B2330" t="s">
        <v>101</v>
      </c>
      <c r="C2330" t="s">
        <v>57</v>
      </c>
      <c r="D2330" t="s">
        <v>3</v>
      </c>
      <c r="E2330" t="s">
        <v>23</v>
      </c>
      <c r="F2330" s="5">
        <v>43891</v>
      </c>
      <c r="G2330">
        <v>303515183</v>
      </c>
      <c r="H2330" s="5">
        <v>43939</v>
      </c>
      <c r="I2330">
        <v>5742</v>
      </c>
      <c r="J2330" s="8">
        <v>154.06</v>
      </c>
      <c r="K2330" s="8">
        <v>90.93</v>
      </c>
      <c r="L2330" s="8">
        <v>884612.52</v>
      </c>
      <c r="M2330" s="8">
        <v>522120.06</v>
      </c>
      <c r="N2330" s="8">
        <v>362492.46</v>
      </c>
    </row>
    <row r="2331" spans="1:14" x14ac:dyDescent="0.3">
      <c r="A2331" t="s">
        <v>20</v>
      </c>
      <c r="B2331" t="s">
        <v>52</v>
      </c>
      <c r="C2331" t="s">
        <v>65</v>
      </c>
      <c r="D2331" t="s">
        <v>3</v>
      </c>
      <c r="E2331" t="s">
        <v>15</v>
      </c>
      <c r="F2331" s="5">
        <v>42175</v>
      </c>
      <c r="G2331">
        <v>274628436</v>
      </c>
      <c r="H2331" s="5">
        <v>42211</v>
      </c>
      <c r="I2331">
        <v>7512</v>
      </c>
      <c r="J2331" s="8">
        <v>668.27</v>
      </c>
      <c r="K2331" s="8">
        <v>502.54</v>
      </c>
      <c r="L2331" s="8">
        <v>5020044.24</v>
      </c>
      <c r="M2331" s="8">
        <v>3775080.48</v>
      </c>
      <c r="N2331" s="8">
        <v>1244963.76</v>
      </c>
    </row>
    <row r="2332" spans="1:14" x14ac:dyDescent="0.3">
      <c r="A2332" t="s">
        <v>9</v>
      </c>
      <c r="B2332" t="s">
        <v>89</v>
      </c>
      <c r="C2332" t="s">
        <v>11</v>
      </c>
      <c r="D2332" t="s">
        <v>7</v>
      </c>
      <c r="E2332" t="s">
        <v>15</v>
      </c>
      <c r="F2332" s="5">
        <v>43715</v>
      </c>
      <c r="G2332">
        <v>947507131</v>
      </c>
      <c r="H2332" s="5">
        <v>43758</v>
      </c>
      <c r="I2332">
        <v>7271</v>
      </c>
      <c r="J2332" s="8">
        <v>47.45</v>
      </c>
      <c r="K2332" s="8">
        <v>31.79</v>
      </c>
      <c r="L2332" s="8">
        <v>345008.95</v>
      </c>
      <c r="M2332" s="8">
        <v>231145.09</v>
      </c>
      <c r="N2332" s="8">
        <v>113863.86</v>
      </c>
    </row>
    <row r="2333" spans="1:14" x14ac:dyDescent="0.3">
      <c r="A2333" t="s">
        <v>20</v>
      </c>
      <c r="B2333" t="s">
        <v>185</v>
      </c>
      <c r="C2333" t="s">
        <v>11</v>
      </c>
      <c r="D2333" t="s">
        <v>7</v>
      </c>
      <c r="E2333" t="s">
        <v>15</v>
      </c>
      <c r="F2333" s="5">
        <v>44583</v>
      </c>
      <c r="G2333">
        <v>715950095</v>
      </c>
      <c r="H2333" s="5">
        <v>44593</v>
      </c>
      <c r="I2333">
        <v>4398</v>
      </c>
      <c r="J2333" s="8">
        <v>47.45</v>
      </c>
      <c r="K2333" s="8">
        <v>31.79</v>
      </c>
      <c r="L2333" s="8">
        <v>208685.1</v>
      </c>
      <c r="M2333" s="8">
        <v>139812.42000000001</v>
      </c>
      <c r="N2333" s="8">
        <v>68872.679999999993</v>
      </c>
    </row>
    <row r="2334" spans="1:14" x14ac:dyDescent="0.3">
      <c r="A2334" t="s">
        <v>12</v>
      </c>
      <c r="B2334" t="s">
        <v>146</v>
      </c>
      <c r="C2334" t="s">
        <v>45</v>
      </c>
      <c r="D2334" t="s">
        <v>7</v>
      </c>
      <c r="E2334" t="s">
        <v>8</v>
      </c>
      <c r="F2334" s="5">
        <v>42543</v>
      </c>
      <c r="G2334">
        <v>294068658</v>
      </c>
      <c r="H2334" s="5">
        <v>42588</v>
      </c>
      <c r="I2334">
        <v>306</v>
      </c>
      <c r="J2334" s="8">
        <v>9.33</v>
      </c>
      <c r="K2334" s="8">
        <v>6.92</v>
      </c>
      <c r="L2334" s="8">
        <v>2854.98</v>
      </c>
      <c r="M2334" s="8">
        <v>2117.52</v>
      </c>
      <c r="N2334" s="8">
        <v>737.46</v>
      </c>
    </row>
    <row r="2335" spans="1:14" x14ac:dyDescent="0.3">
      <c r="A2335" t="s">
        <v>26</v>
      </c>
      <c r="B2335" t="s">
        <v>55</v>
      </c>
      <c r="C2335" t="s">
        <v>19</v>
      </c>
      <c r="D2335" t="s">
        <v>7</v>
      </c>
      <c r="E2335" t="s">
        <v>8</v>
      </c>
      <c r="F2335" s="5">
        <v>44488</v>
      </c>
      <c r="G2335">
        <v>466286647</v>
      </c>
      <c r="H2335" s="5">
        <v>44528</v>
      </c>
      <c r="I2335">
        <v>3436</v>
      </c>
      <c r="J2335" s="8">
        <v>81.73</v>
      </c>
      <c r="K2335" s="8">
        <v>56.67</v>
      </c>
      <c r="L2335" s="8">
        <v>280824.28000000003</v>
      </c>
      <c r="M2335" s="8">
        <v>194718.12</v>
      </c>
      <c r="N2335" s="8">
        <v>86106.16</v>
      </c>
    </row>
    <row r="2336" spans="1:14" x14ac:dyDescent="0.3">
      <c r="A2336" t="s">
        <v>17</v>
      </c>
      <c r="B2336" t="s">
        <v>75</v>
      </c>
      <c r="C2336" t="s">
        <v>36</v>
      </c>
      <c r="D2336" t="s">
        <v>7</v>
      </c>
      <c r="E2336" t="s">
        <v>8</v>
      </c>
      <c r="F2336" s="5">
        <v>43766</v>
      </c>
      <c r="G2336">
        <v>737340390</v>
      </c>
      <c r="H2336" s="5">
        <v>43770</v>
      </c>
      <c r="I2336">
        <v>4262</v>
      </c>
      <c r="J2336" s="8">
        <v>421.89</v>
      </c>
      <c r="K2336" s="8">
        <v>364.69</v>
      </c>
      <c r="L2336" s="8">
        <v>1798095.18</v>
      </c>
      <c r="M2336" s="8">
        <v>1554308.78</v>
      </c>
      <c r="N2336" s="8">
        <v>243786.4</v>
      </c>
    </row>
    <row r="2337" spans="1:14" x14ac:dyDescent="0.3">
      <c r="A2337" t="s">
        <v>26</v>
      </c>
      <c r="B2337" t="s">
        <v>170</v>
      </c>
      <c r="C2337" t="s">
        <v>29</v>
      </c>
      <c r="D2337" t="s">
        <v>7</v>
      </c>
      <c r="E2337" t="s">
        <v>8</v>
      </c>
      <c r="F2337" s="5">
        <v>43433</v>
      </c>
      <c r="G2337">
        <v>682278716</v>
      </c>
      <c r="H2337" s="5">
        <v>42005</v>
      </c>
      <c r="I2337">
        <v>289</v>
      </c>
      <c r="J2337" s="8">
        <v>651.21</v>
      </c>
      <c r="K2337" s="8">
        <v>524.96</v>
      </c>
      <c r="L2337" s="8">
        <v>188199.69</v>
      </c>
      <c r="M2337" s="8">
        <v>151713.44</v>
      </c>
      <c r="N2337" s="8">
        <v>36486.25</v>
      </c>
    </row>
    <row r="2338" spans="1:14" x14ac:dyDescent="0.3">
      <c r="A2338" t="s">
        <v>9</v>
      </c>
      <c r="B2338" t="s">
        <v>194</v>
      </c>
      <c r="C2338" t="s">
        <v>19</v>
      </c>
      <c r="D2338" t="s">
        <v>7</v>
      </c>
      <c r="E2338" t="s">
        <v>15</v>
      </c>
      <c r="F2338" s="5">
        <v>42390</v>
      </c>
      <c r="G2338">
        <v>396462953</v>
      </c>
      <c r="H2338" s="5">
        <v>42426</v>
      </c>
      <c r="I2338">
        <v>1053</v>
      </c>
      <c r="J2338" s="8">
        <v>81.73</v>
      </c>
      <c r="K2338" s="8">
        <v>56.67</v>
      </c>
      <c r="L2338" s="8">
        <v>86061.69</v>
      </c>
      <c r="M2338" s="8">
        <v>59673.51</v>
      </c>
      <c r="N2338" s="8">
        <v>26388.18</v>
      </c>
    </row>
    <row r="2339" spans="1:14" x14ac:dyDescent="0.3">
      <c r="A2339" t="s">
        <v>12</v>
      </c>
      <c r="B2339" t="s">
        <v>195</v>
      </c>
      <c r="C2339" t="s">
        <v>36</v>
      </c>
      <c r="D2339" t="s">
        <v>3</v>
      </c>
      <c r="E2339" t="s">
        <v>23</v>
      </c>
      <c r="F2339" s="5">
        <v>42197</v>
      </c>
      <c r="G2339">
        <v>945566928</v>
      </c>
      <c r="H2339" s="5">
        <v>42205</v>
      </c>
      <c r="I2339">
        <v>3121</v>
      </c>
      <c r="J2339" s="8">
        <v>421.89</v>
      </c>
      <c r="K2339" s="8">
        <v>364.69</v>
      </c>
      <c r="L2339" s="8">
        <v>1316718.69</v>
      </c>
      <c r="M2339" s="8">
        <v>1138197.49</v>
      </c>
      <c r="N2339" s="8">
        <v>178521.2</v>
      </c>
    </row>
    <row r="2340" spans="1:14" x14ac:dyDescent="0.3">
      <c r="A2340" t="s">
        <v>12</v>
      </c>
      <c r="B2340" t="s">
        <v>76</v>
      </c>
      <c r="C2340" t="s">
        <v>31</v>
      </c>
      <c r="D2340" t="s">
        <v>3</v>
      </c>
      <c r="E2340" t="s">
        <v>8</v>
      </c>
      <c r="F2340" s="5">
        <v>44074</v>
      </c>
      <c r="G2340">
        <v>315576970</v>
      </c>
      <c r="H2340" s="5">
        <v>44088</v>
      </c>
      <c r="I2340">
        <v>5093</v>
      </c>
      <c r="J2340" s="8">
        <v>437.2</v>
      </c>
      <c r="K2340" s="8">
        <v>263.33</v>
      </c>
      <c r="L2340" s="8">
        <v>2226659.6</v>
      </c>
      <c r="M2340" s="8">
        <v>1341139.69</v>
      </c>
      <c r="N2340" s="8">
        <v>885519.91</v>
      </c>
    </row>
    <row r="2341" spans="1:14" x14ac:dyDescent="0.3">
      <c r="A2341" t="s">
        <v>9</v>
      </c>
      <c r="B2341" t="s">
        <v>84</v>
      </c>
      <c r="C2341" t="s">
        <v>11</v>
      </c>
      <c r="D2341" t="s">
        <v>7</v>
      </c>
      <c r="E2341" t="s">
        <v>4</v>
      </c>
      <c r="F2341" s="5">
        <v>44438</v>
      </c>
      <c r="G2341">
        <v>162791907</v>
      </c>
      <c r="H2341" s="5">
        <v>44488</v>
      </c>
      <c r="I2341">
        <v>2598</v>
      </c>
      <c r="J2341" s="8">
        <v>47.45</v>
      </c>
      <c r="K2341" s="8">
        <v>31.79</v>
      </c>
      <c r="L2341" s="8">
        <v>123275.1</v>
      </c>
      <c r="M2341" s="8">
        <v>82590.42</v>
      </c>
      <c r="N2341" s="8">
        <v>40684.68</v>
      </c>
    </row>
    <row r="2342" spans="1:14" x14ac:dyDescent="0.3">
      <c r="A2342" t="s">
        <v>12</v>
      </c>
      <c r="B2342" t="s">
        <v>13</v>
      </c>
      <c r="C2342" t="s">
        <v>65</v>
      </c>
      <c r="D2342" t="s">
        <v>3</v>
      </c>
      <c r="E2342" t="s">
        <v>4</v>
      </c>
      <c r="F2342" s="5">
        <v>44632</v>
      </c>
      <c r="G2342">
        <v>863823068</v>
      </c>
      <c r="H2342" s="5">
        <v>44660</v>
      </c>
      <c r="I2342">
        <v>3297</v>
      </c>
      <c r="J2342" s="8">
        <v>668.27</v>
      </c>
      <c r="K2342" s="8">
        <v>502.54</v>
      </c>
      <c r="L2342" s="8">
        <v>2203286.19</v>
      </c>
      <c r="M2342" s="8">
        <v>1656874.38</v>
      </c>
      <c r="N2342" s="8">
        <v>546411.81000000006</v>
      </c>
    </row>
    <row r="2343" spans="1:14" x14ac:dyDescent="0.3">
      <c r="A2343" t="s">
        <v>12</v>
      </c>
      <c r="B2343" t="s">
        <v>195</v>
      </c>
      <c r="C2343" t="s">
        <v>36</v>
      </c>
      <c r="D2343" t="s">
        <v>3</v>
      </c>
      <c r="E2343" t="s">
        <v>15</v>
      </c>
      <c r="F2343" s="5">
        <v>44853</v>
      </c>
      <c r="G2343">
        <v>165594279</v>
      </c>
      <c r="H2343" s="5">
        <v>44903</v>
      </c>
      <c r="I2343">
        <v>1882</v>
      </c>
      <c r="J2343" s="8">
        <v>421.89</v>
      </c>
      <c r="K2343" s="8">
        <v>364.69</v>
      </c>
      <c r="L2343" s="8">
        <v>793996.98</v>
      </c>
      <c r="M2343" s="8">
        <v>686346.58</v>
      </c>
      <c r="N2343" s="8">
        <v>107650.4</v>
      </c>
    </row>
    <row r="2344" spans="1:14" x14ac:dyDescent="0.3">
      <c r="A2344" t="s">
        <v>9</v>
      </c>
      <c r="B2344" t="s">
        <v>56</v>
      </c>
      <c r="C2344" t="s">
        <v>31</v>
      </c>
      <c r="D2344" t="s">
        <v>3</v>
      </c>
      <c r="E2344" t="s">
        <v>4</v>
      </c>
      <c r="F2344" s="5">
        <v>42761</v>
      </c>
      <c r="G2344">
        <v>835341870</v>
      </c>
      <c r="H2344" s="5">
        <v>42790</v>
      </c>
      <c r="I2344">
        <v>5077</v>
      </c>
      <c r="J2344" s="8">
        <v>437.2</v>
      </c>
      <c r="K2344" s="8">
        <v>263.33</v>
      </c>
      <c r="L2344" s="8">
        <v>2219664.4</v>
      </c>
      <c r="M2344" s="8">
        <v>1336926.4099999999</v>
      </c>
      <c r="N2344" s="8">
        <v>882737.99</v>
      </c>
    </row>
    <row r="2345" spans="1:14" x14ac:dyDescent="0.3">
      <c r="A2345" t="s">
        <v>26</v>
      </c>
      <c r="B2345" t="s">
        <v>191</v>
      </c>
      <c r="C2345" t="s">
        <v>22</v>
      </c>
      <c r="D2345" t="s">
        <v>7</v>
      </c>
      <c r="E2345" t="s">
        <v>8</v>
      </c>
      <c r="F2345" s="5">
        <v>43371</v>
      </c>
      <c r="G2345">
        <v>310614669</v>
      </c>
      <c r="H2345" s="5">
        <v>43388</v>
      </c>
      <c r="I2345">
        <v>6638</v>
      </c>
      <c r="J2345" s="8">
        <v>109.28</v>
      </c>
      <c r="K2345" s="8">
        <v>35.840000000000003</v>
      </c>
      <c r="L2345" s="8">
        <v>725400.64</v>
      </c>
      <c r="M2345" s="8">
        <v>237905.92000000001</v>
      </c>
      <c r="N2345" s="8">
        <v>487494.72</v>
      </c>
    </row>
    <row r="2346" spans="1:14" x14ac:dyDescent="0.3">
      <c r="A2346" t="s">
        <v>9</v>
      </c>
      <c r="B2346" t="s">
        <v>114</v>
      </c>
      <c r="C2346" t="s">
        <v>65</v>
      </c>
      <c r="D2346" t="s">
        <v>7</v>
      </c>
      <c r="E2346" t="s">
        <v>8</v>
      </c>
      <c r="F2346" s="5">
        <v>43584</v>
      </c>
      <c r="G2346">
        <v>149274003</v>
      </c>
      <c r="H2346" s="5">
        <v>43614</v>
      </c>
      <c r="I2346">
        <v>2350</v>
      </c>
      <c r="J2346" s="8">
        <v>668.27</v>
      </c>
      <c r="K2346" s="8">
        <v>502.54</v>
      </c>
      <c r="L2346" s="8">
        <v>1570434.5</v>
      </c>
      <c r="M2346" s="8">
        <v>1180969</v>
      </c>
      <c r="N2346" s="8">
        <v>389465.5</v>
      </c>
    </row>
    <row r="2347" spans="1:14" x14ac:dyDescent="0.3">
      <c r="A2347" t="s">
        <v>17</v>
      </c>
      <c r="B2347" t="s">
        <v>42</v>
      </c>
      <c r="C2347" t="s">
        <v>11</v>
      </c>
      <c r="D2347" t="s">
        <v>7</v>
      </c>
      <c r="E2347" t="s">
        <v>23</v>
      </c>
      <c r="F2347" s="5">
        <v>43847</v>
      </c>
      <c r="G2347">
        <v>179493701</v>
      </c>
      <c r="H2347" s="5">
        <v>43868</v>
      </c>
      <c r="I2347">
        <v>5030</v>
      </c>
      <c r="J2347" s="8">
        <v>47.45</v>
      </c>
      <c r="K2347" s="8">
        <v>31.79</v>
      </c>
      <c r="L2347" s="8">
        <v>238673.5</v>
      </c>
      <c r="M2347" s="8">
        <v>159903.70000000001</v>
      </c>
      <c r="N2347" s="8">
        <v>78769.8</v>
      </c>
    </row>
    <row r="2348" spans="1:14" x14ac:dyDescent="0.3">
      <c r="A2348" t="s">
        <v>26</v>
      </c>
      <c r="B2348" t="s">
        <v>139</v>
      </c>
      <c r="C2348" t="s">
        <v>22</v>
      </c>
      <c r="D2348" t="s">
        <v>3</v>
      </c>
      <c r="E2348" t="s">
        <v>4</v>
      </c>
      <c r="F2348" s="5">
        <v>44263</v>
      </c>
      <c r="G2348">
        <v>749760091</v>
      </c>
      <c r="H2348" s="5">
        <v>44270</v>
      </c>
      <c r="I2348">
        <v>9527</v>
      </c>
      <c r="J2348" s="8">
        <v>109.28</v>
      </c>
      <c r="K2348" s="8">
        <v>35.840000000000003</v>
      </c>
      <c r="L2348" s="8">
        <v>1041110.56</v>
      </c>
      <c r="M2348" s="8">
        <v>341447.67999999999</v>
      </c>
      <c r="N2348" s="8">
        <v>699662.88</v>
      </c>
    </row>
    <row r="2349" spans="1:14" x14ac:dyDescent="0.3">
      <c r="A2349" t="s">
        <v>20</v>
      </c>
      <c r="B2349" t="s">
        <v>120</v>
      </c>
      <c r="C2349" t="s">
        <v>2</v>
      </c>
      <c r="D2349" t="s">
        <v>7</v>
      </c>
      <c r="E2349" t="s">
        <v>8</v>
      </c>
      <c r="F2349" s="5">
        <v>42323</v>
      </c>
      <c r="G2349">
        <v>478872001</v>
      </c>
      <c r="H2349" s="5">
        <v>42367</v>
      </c>
      <c r="I2349">
        <v>7721</v>
      </c>
      <c r="J2349" s="8">
        <v>255.28</v>
      </c>
      <c r="K2349" s="8">
        <v>159.41999999999999</v>
      </c>
      <c r="L2349" s="8">
        <v>1971016.88</v>
      </c>
      <c r="M2349" s="8">
        <v>1230881.82</v>
      </c>
      <c r="N2349" s="8">
        <v>740135.06</v>
      </c>
    </row>
    <row r="2350" spans="1:14" x14ac:dyDescent="0.3">
      <c r="A2350" t="s">
        <v>20</v>
      </c>
      <c r="B2350" t="s">
        <v>120</v>
      </c>
      <c r="C2350" t="s">
        <v>11</v>
      </c>
      <c r="D2350" t="s">
        <v>3</v>
      </c>
      <c r="E2350" t="s">
        <v>15</v>
      </c>
      <c r="F2350" s="5">
        <v>42798</v>
      </c>
      <c r="G2350">
        <v>305940759</v>
      </c>
      <c r="H2350" s="5">
        <v>42848</v>
      </c>
      <c r="I2350">
        <v>3524</v>
      </c>
      <c r="J2350" s="8">
        <v>47.45</v>
      </c>
      <c r="K2350" s="8">
        <v>31.79</v>
      </c>
      <c r="L2350" s="8">
        <v>167213.79999999999</v>
      </c>
      <c r="M2350" s="8">
        <v>112027.96</v>
      </c>
      <c r="N2350" s="8">
        <v>55185.84</v>
      </c>
    </row>
    <row r="2351" spans="1:14" x14ac:dyDescent="0.3">
      <c r="A2351" t="s">
        <v>12</v>
      </c>
      <c r="B2351" t="s">
        <v>150</v>
      </c>
      <c r="C2351" t="s">
        <v>11</v>
      </c>
      <c r="D2351" t="s">
        <v>3</v>
      </c>
      <c r="E2351" t="s">
        <v>8</v>
      </c>
      <c r="F2351" s="5">
        <v>44922</v>
      </c>
      <c r="G2351">
        <v>340390193</v>
      </c>
      <c r="H2351" s="5">
        <v>44587</v>
      </c>
      <c r="I2351">
        <v>7877</v>
      </c>
      <c r="J2351" s="8">
        <v>47.45</v>
      </c>
      <c r="K2351" s="8">
        <v>31.79</v>
      </c>
      <c r="L2351" s="8">
        <v>373763.65</v>
      </c>
      <c r="M2351" s="8">
        <v>250409.83</v>
      </c>
      <c r="N2351" s="8">
        <v>123353.82</v>
      </c>
    </row>
    <row r="2352" spans="1:14" x14ac:dyDescent="0.3">
      <c r="A2352" t="s">
        <v>9</v>
      </c>
      <c r="B2352" t="s">
        <v>44</v>
      </c>
      <c r="C2352" t="s">
        <v>31</v>
      </c>
      <c r="D2352" t="s">
        <v>7</v>
      </c>
      <c r="E2352" t="s">
        <v>8</v>
      </c>
      <c r="F2352" s="5">
        <v>42739</v>
      </c>
      <c r="G2352">
        <v>311956632</v>
      </c>
      <c r="H2352" s="5">
        <v>42745</v>
      </c>
      <c r="I2352">
        <v>3755</v>
      </c>
      <c r="J2352" s="8">
        <v>437.2</v>
      </c>
      <c r="K2352" s="8">
        <v>263.33</v>
      </c>
      <c r="L2352" s="8">
        <v>1641686</v>
      </c>
      <c r="M2352" s="8">
        <v>988804.15</v>
      </c>
      <c r="N2352" s="8">
        <v>652881.85</v>
      </c>
    </row>
    <row r="2353" spans="1:14" x14ac:dyDescent="0.3">
      <c r="A2353" t="s">
        <v>9</v>
      </c>
      <c r="B2353" t="s">
        <v>89</v>
      </c>
      <c r="C2353" t="s">
        <v>2</v>
      </c>
      <c r="D2353" t="s">
        <v>7</v>
      </c>
      <c r="E2353" t="s">
        <v>15</v>
      </c>
      <c r="F2353" s="5">
        <v>43225</v>
      </c>
      <c r="G2353">
        <v>920688903</v>
      </c>
      <c r="H2353" s="5">
        <v>43263</v>
      </c>
      <c r="I2353">
        <v>1161</v>
      </c>
      <c r="J2353" s="8">
        <v>255.28</v>
      </c>
      <c r="K2353" s="8">
        <v>159.41999999999999</v>
      </c>
      <c r="L2353" s="8">
        <v>296380.08</v>
      </c>
      <c r="M2353" s="8">
        <v>185086.62</v>
      </c>
      <c r="N2353" s="8">
        <v>111293.46</v>
      </c>
    </row>
    <row r="2354" spans="1:14" x14ac:dyDescent="0.3">
      <c r="A2354" t="s">
        <v>12</v>
      </c>
      <c r="B2354" t="s">
        <v>61</v>
      </c>
      <c r="C2354" t="s">
        <v>36</v>
      </c>
      <c r="D2354" t="s">
        <v>3</v>
      </c>
      <c r="E2354" t="s">
        <v>15</v>
      </c>
      <c r="F2354" s="5">
        <v>43628</v>
      </c>
      <c r="G2354">
        <v>686948335</v>
      </c>
      <c r="H2354" s="5">
        <v>43672</v>
      </c>
      <c r="I2354">
        <v>2133</v>
      </c>
      <c r="J2354" s="8">
        <v>421.89</v>
      </c>
      <c r="K2354" s="8">
        <v>364.69</v>
      </c>
      <c r="L2354" s="8">
        <v>899891.37</v>
      </c>
      <c r="M2354" s="8">
        <v>777883.77</v>
      </c>
      <c r="N2354" s="8">
        <v>122007.6</v>
      </c>
    </row>
    <row r="2355" spans="1:14" x14ac:dyDescent="0.3">
      <c r="A2355" t="s">
        <v>26</v>
      </c>
      <c r="B2355" t="s">
        <v>78</v>
      </c>
      <c r="C2355" t="s">
        <v>65</v>
      </c>
      <c r="D2355" t="s">
        <v>7</v>
      </c>
      <c r="E2355" t="s">
        <v>8</v>
      </c>
      <c r="F2355" s="5">
        <v>43278</v>
      </c>
      <c r="G2355">
        <v>901408755</v>
      </c>
      <c r="H2355" s="5">
        <v>43313</v>
      </c>
      <c r="I2355">
        <v>5737</v>
      </c>
      <c r="J2355" s="8">
        <v>668.27</v>
      </c>
      <c r="K2355" s="8">
        <v>502.54</v>
      </c>
      <c r="L2355" s="8">
        <v>3833864.99</v>
      </c>
      <c r="M2355" s="8">
        <v>2883071.98</v>
      </c>
      <c r="N2355" s="8">
        <v>950793.01</v>
      </c>
    </row>
    <row r="2356" spans="1:14" x14ac:dyDescent="0.3">
      <c r="A2356" t="s">
        <v>26</v>
      </c>
      <c r="B2356" t="s">
        <v>152</v>
      </c>
      <c r="C2356" t="s">
        <v>36</v>
      </c>
      <c r="D2356" t="s">
        <v>3</v>
      </c>
      <c r="E2356" t="s">
        <v>8</v>
      </c>
      <c r="F2356" s="5">
        <v>44242</v>
      </c>
      <c r="G2356">
        <v>675056493</v>
      </c>
      <c r="H2356" s="5">
        <v>44278</v>
      </c>
      <c r="I2356">
        <v>3072</v>
      </c>
      <c r="J2356" s="8">
        <v>421.89</v>
      </c>
      <c r="K2356" s="8">
        <v>364.69</v>
      </c>
      <c r="L2356" s="8">
        <v>1296046.0800000001</v>
      </c>
      <c r="M2356" s="8">
        <v>1120327.6799999999</v>
      </c>
      <c r="N2356" s="8">
        <v>175718.39999999999</v>
      </c>
    </row>
    <row r="2357" spans="1:14" x14ac:dyDescent="0.3">
      <c r="A2357" t="s">
        <v>26</v>
      </c>
      <c r="B2357" t="s">
        <v>51</v>
      </c>
      <c r="C2357" t="s">
        <v>11</v>
      </c>
      <c r="D2357" t="s">
        <v>7</v>
      </c>
      <c r="E2357" t="s">
        <v>8</v>
      </c>
      <c r="F2357" s="5">
        <v>42740</v>
      </c>
      <c r="G2357">
        <v>989190375</v>
      </c>
      <c r="H2357" s="5">
        <v>42745</v>
      </c>
      <c r="I2357">
        <v>2269</v>
      </c>
      <c r="J2357" s="8">
        <v>47.45</v>
      </c>
      <c r="K2357" s="8">
        <v>31.79</v>
      </c>
      <c r="L2357" s="8">
        <v>107664.05</v>
      </c>
      <c r="M2357" s="8">
        <v>72131.509999999995</v>
      </c>
      <c r="N2357" s="8">
        <v>35532.54</v>
      </c>
    </row>
    <row r="2358" spans="1:14" x14ac:dyDescent="0.3">
      <c r="A2358" t="s">
        <v>12</v>
      </c>
      <c r="B2358" t="s">
        <v>189</v>
      </c>
      <c r="C2358" t="s">
        <v>65</v>
      </c>
      <c r="D2358" t="s">
        <v>7</v>
      </c>
      <c r="E2358" t="s">
        <v>15</v>
      </c>
      <c r="F2358" s="5">
        <v>42583</v>
      </c>
      <c r="G2358">
        <v>645421731</v>
      </c>
      <c r="H2358" s="5">
        <v>42604</v>
      </c>
      <c r="I2358">
        <v>3488</v>
      </c>
      <c r="J2358" s="8">
        <v>668.27</v>
      </c>
      <c r="K2358" s="8">
        <v>502.54</v>
      </c>
      <c r="L2358" s="8">
        <v>2330925.7599999998</v>
      </c>
      <c r="M2358" s="8">
        <v>1752859.52</v>
      </c>
      <c r="N2358" s="8">
        <v>578066.24</v>
      </c>
    </row>
    <row r="2359" spans="1:14" x14ac:dyDescent="0.3">
      <c r="A2359" t="s">
        <v>12</v>
      </c>
      <c r="B2359" t="s">
        <v>172</v>
      </c>
      <c r="C2359" t="s">
        <v>36</v>
      </c>
      <c r="D2359" t="s">
        <v>3</v>
      </c>
      <c r="E2359" t="s">
        <v>23</v>
      </c>
      <c r="F2359" s="5">
        <v>43196</v>
      </c>
      <c r="G2359">
        <v>315674388</v>
      </c>
      <c r="H2359" s="5">
        <v>43240</v>
      </c>
      <c r="I2359">
        <v>3921</v>
      </c>
      <c r="J2359" s="8">
        <v>421.89</v>
      </c>
      <c r="K2359" s="8">
        <v>364.69</v>
      </c>
      <c r="L2359" s="8">
        <v>1654230.69</v>
      </c>
      <c r="M2359" s="8">
        <v>1429949.49</v>
      </c>
      <c r="N2359" s="8">
        <v>224281.2</v>
      </c>
    </row>
    <row r="2360" spans="1:14" x14ac:dyDescent="0.3">
      <c r="A2360" t="s">
        <v>17</v>
      </c>
      <c r="B2360" t="s">
        <v>176</v>
      </c>
      <c r="C2360" t="s">
        <v>14</v>
      </c>
      <c r="D2360" t="s">
        <v>7</v>
      </c>
      <c r="E2360" t="s">
        <v>8</v>
      </c>
      <c r="F2360" s="5">
        <v>42201</v>
      </c>
      <c r="G2360">
        <v>292184674</v>
      </c>
      <c r="H2360" s="5">
        <v>42201</v>
      </c>
      <c r="I2360">
        <v>2793</v>
      </c>
      <c r="J2360" s="8">
        <v>205.7</v>
      </c>
      <c r="K2360" s="8">
        <v>117.11</v>
      </c>
      <c r="L2360" s="8">
        <v>574520.1</v>
      </c>
      <c r="M2360" s="8">
        <v>327088.23</v>
      </c>
      <c r="N2360" s="8">
        <v>247431.87</v>
      </c>
    </row>
    <row r="2361" spans="1:14" x14ac:dyDescent="0.3">
      <c r="A2361" t="s">
        <v>17</v>
      </c>
      <c r="B2361" t="s">
        <v>43</v>
      </c>
      <c r="C2361" t="s">
        <v>2</v>
      </c>
      <c r="D2361" t="s">
        <v>7</v>
      </c>
      <c r="E2361" t="s">
        <v>4</v>
      </c>
      <c r="F2361" s="5">
        <v>42226</v>
      </c>
      <c r="G2361">
        <v>937501418</v>
      </c>
      <c r="H2361" s="5">
        <v>42232</v>
      </c>
      <c r="I2361">
        <v>6358</v>
      </c>
      <c r="J2361" s="8">
        <v>255.28</v>
      </c>
      <c r="K2361" s="8">
        <v>159.41999999999999</v>
      </c>
      <c r="L2361" s="8">
        <v>1623070.24</v>
      </c>
      <c r="M2361" s="8">
        <v>1013592.36</v>
      </c>
      <c r="N2361" s="8">
        <v>609477.88</v>
      </c>
    </row>
    <row r="2362" spans="1:14" x14ac:dyDescent="0.3">
      <c r="A2362" t="s">
        <v>9</v>
      </c>
      <c r="B2362" t="s">
        <v>69</v>
      </c>
      <c r="C2362" t="s">
        <v>19</v>
      </c>
      <c r="D2362" t="s">
        <v>3</v>
      </c>
      <c r="E2362" t="s">
        <v>15</v>
      </c>
      <c r="F2362" s="5">
        <v>44829</v>
      </c>
      <c r="G2362">
        <v>434485948</v>
      </c>
      <c r="H2362" s="5">
        <v>44868</v>
      </c>
      <c r="I2362">
        <v>2902</v>
      </c>
      <c r="J2362" s="8">
        <v>81.73</v>
      </c>
      <c r="K2362" s="8">
        <v>56.67</v>
      </c>
      <c r="L2362" s="8">
        <v>237180.46</v>
      </c>
      <c r="M2362" s="8">
        <v>164456.34</v>
      </c>
      <c r="N2362" s="8">
        <v>72724.12</v>
      </c>
    </row>
    <row r="2363" spans="1:14" x14ac:dyDescent="0.3">
      <c r="A2363" t="s">
        <v>17</v>
      </c>
      <c r="B2363" t="s">
        <v>59</v>
      </c>
      <c r="C2363" t="s">
        <v>19</v>
      </c>
      <c r="D2363" t="s">
        <v>7</v>
      </c>
      <c r="E2363" t="s">
        <v>15</v>
      </c>
      <c r="F2363" s="5">
        <v>42798</v>
      </c>
      <c r="G2363">
        <v>636312091</v>
      </c>
      <c r="H2363" s="5">
        <v>42812</v>
      </c>
      <c r="I2363">
        <v>7743</v>
      </c>
      <c r="J2363" s="8">
        <v>81.73</v>
      </c>
      <c r="K2363" s="8">
        <v>56.67</v>
      </c>
      <c r="L2363" s="8">
        <v>632835.39</v>
      </c>
      <c r="M2363" s="8">
        <v>438795.81</v>
      </c>
      <c r="N2363" s="8">
        <v>194039.58</v>
      </c>
    </row>
    <row r="2364" spans="1:14" x14ac:dyDescent="0.3">
      <c r="A2364" t="s">
        <v>9</v>
      </c>
      <c r="B2364" t="s">
        <v>44</v>
      </c>
      <c r="C2364" t="s">
        <v>2</v>
      </c>
      <c r="D2364" t="s">
        <v>7</v>
      </c>
      <c r="E2364" t="s">
        <v>23</v>
      </c>
      <c r="F2364" s="5">
        <v>43242</v>
      </c>
      <c r="G2364">
        <v>316466176</v>
      </c>
      <c r="H2364" s="5">
        <v>43253</v>
      </c>
      <c r="I2364">
        <v>8229</v>
      </c>
      <c r="J2364" s="8">
        <v>255.28</v>
      </c>
      <c r="K2364" s="8">
        <v>159.41999999999999</v>
      </c>
      <c r="L2364" s="8">
        <v>2100699.12</v>
      </c>
      <c r="M2364" s="8">
        <v>1311867.18</v>
      </c>
      <c r="N2364" s="8">
        <v>788831.94</v>
      </c>
    </row>
    <row r="2365" spans="1:14" x14ac:dyDescent="0.3">
      <c r="A2365" t="s">
        <v>12</v>
      </c>
      <c r="B2365" t="s">
        <v>32</v>
      </c>
      <c r="C2365" t="s">
        <v>57</v>
      </c>
      <c r="D2365" t="s">
        <v>7</v>
      </c>
      <c r="E2365" t="s">
        <v>23</v>
      </c>
      <c r="F2365" s="5">
        <v>42728</v>
      </c>
      <c r="G2365">
        <v>118747031</v>
      </c>
      <c r="H2365" s="5">
        <v>42776</v>
      </c>
      <c r="I2365">
        <v>8740</v>
      </c>
      <c r="J2365" s="8">
        <v>154.06</v>
      </c>
      <c r="K2365" s="8">
        <v>90.93</v>
      </c>
      <c r="L2365" s="8">
        <v>1346484.4</v>
      </c>
      <c r="M2365" s="8">
        <v>794728.2</v>
      </c>
      <c r="N2365" s="8">
        <v>551756.19999999995</v>
      </c>
    </row>
    <row r="2366" spans="1:14" x14ac:dyDescent="0.3">
      <c r="A2366" t="s">
        <v>0</v>
      </c>
      <c r="B2366" t="s">
        <v>138</v>
      </c>
      <c r="C2366" t="s">
        <v>65</v>
      </c>
      <c r="D2366" t="s">
        <v>3</v>
      </c>
      <c r="E2366" t="s">
        <v>8</v>
      </c>
      <c r="F2366" s="5">
        <v>44680</v>
      </c>
      <c r="G2366">
        <v>307265985</v>
      </c>
      <c r="H2366" s="5">
        <v>44685</v>
      </c>
      <c r="I2366">
        <v>5688</v>
      </c>
      <c r="J2366" s="8">
        <v>668.27</v>
      </c>
      <c r="K2366" s="8">
        <v>502.54</v>
      </c>
      <c r="L2366" s="8">
        <v>3801119.76</v>
      </c>
      <c r="M2366" s="8">
        <v>2858447.52</v>
      </c>
      <c r="N2366" s="8">
        <v>942672.24</v>
      </c>
    </row>
    <row r="2367" spans="1:14" x14ac:dyDescent="0.3">
      <c r="A2367" t="s">
        <v>0</v>
      </c>
      <c r="B2367" t="s">
        <v>48</v>
      </c>
      <c r="C2367" t="s">
        <v>14</v>
      </c>
      <c r="D2367" t="s">
        <v>7</v>
      </c>
      <c r="E2367" t="s">
        <v>4</v>
      </c>
      <c r="F2367" s="5">
        <v>43444</v>
      </c>
      <c r="G2367">
        <v>316446864</v>
      </c>
      <c r="H2367" s="5">
        <v>43447</v>
      </c>
      <c r="I2367">
        <v>2514</v>
      </c>
      <c r="J2367" s="8">
        <v>205.7</v>
      </c>
      <c r="K2367" s="8">
        <v>117.11</v>
      </c>
      <c r="L2367" s="8">
        <v>517129.8</v>
      </c>
      <c r="M2367" s="8">
        <v>294414.53999999998</v>
      </c>
      <c r="N2367" s="8">
        <v>222715.26</v>
      </c>
    </row>
    <row r="2368" spans="1:14" x14ac:dyDescent="0.3">
      <c r="A2368" t="s">
        <v>9</v>
      </c>
      <c r="B2368" t="s">
        <v>133</v>
      </c>
      <c r="C2368" t="s">
        <v>65</v>
      </c>
      <c r="D2368" t="s">
        <v>3</v>
      </c>
      <c r="E2368" t="s">
        <v>4</v>
      </c>
      <c r="F2368" s="5">
        <v>43299</v>
      </c>
      <c r="G2368">
        <v>101025998</v>
      </c>
      <c r="H2368" s="5">
        <v>43323</v>
      </c>
      <c r="I2368">
        <v>4693</v>
      </c>
      <c r="J2368" s="8">
        <v>668.27</v>
      </c>
      <c r="K2368" s="8">
        <v>502.54</v>
      </c>
      <c r="L2368" s="8">
        <v>3136191.11</v>
      </c>
      <c r="M2368" s="8">
        <v>2358420.2200000002</v>
      </c>
      <c r="N2368" s="8">
        <v>777770.89</v>
      </c>
    </row>
    <row r="2369" spans="1:14" x14ac:dyDescent="0.3">
      <c r="A2369" t="s">
        <v>20</v>
      </c>
      <c r="B2369" t="s">
        <v>201</v>
      </c>
      <c r="C2369" t="s">
        <v>57</v>
      </c>
      <c r="D2369" t="s">
        <v>7</v>
      </c>
      <c r="E2369" t="s">
        <v>23</v>
      </c>
      <c r="F2369" s="5">
        <v>44143</v>
      </c>
      <c r="G2369">
        <v>586052215</v>
      </c>
      <c r="H2369" s="5">
        <v>44181</v>
      </c>
      <c r="I2369">
        <v>4729</v>
      </c>
      <c r="J2369" s="8">
        <v>154.06</v>
      </c>
      <c r="K2369" s="8">
        <v>90.93</v>
      </c>
      <c r="L2369" s="8">
        <v>728549.74</v>
      </c>
      <c r="M2369" s="8">
        <v>430007.97</v>
      </c>
      <c r="N2369" s="8">
        <v>298541.77</v>
      </c>
    </row>
    <row r="2370" spans="1:14" x14ac:dyDescent="0.3">
      <c r="A2370" t="s">
        <v>20</v>
      </c>
      <c r="B2370" t="s">
        <v>183</v>
      </c>
      <c r="C2370" t="s">
        <v>11</v>
      </c>
      <c r="D2370" t="s">
        <v>7</v>
      </c>
      <c r="E2370" t="s">
        <v>4</v>
      </c>
      <c r="F2370" s="5">
        <v>43339</v>
      </c>
      <c r="G2370">
        <v>516886842</v>
      </c>
      <c r="H2370" s="5">
        <v>43368</v>
      </c>
      <c r="I2370">
        <v>7158</v>
      </c>
      <c r="J2370" s="8">
        <v>47.45</v>
      </c>
      <c r="K2370" s="8">
        <v>31.79</v>
      </c>
      <c r="L2370" s="8">
        <v>339647.1</v>
      </c>
      <c r="M2370" s="8">
        <v>227552.82</v>
      </c>
      <c r="N2370" s="8">
        <v>112094.28</v>
      </c>
    </row>
    <row r="2371" spans="1:14" x14ac:dyDescent="0.3">
      <c r="A2371" t="s">
        <v>0</v>
      </c>
      <c r="B2371" t="s">
        <v>147</v>
      </c>
      <c r="C2371" t="s">
        <v>57</v>
      </c>
      <c r="D2371" t="s">
        <v>3</v>
      </c>
      <c r="E2371" t="s">
        <v>4</v>
      </c>
      <c r="F2371" s="5">
        <v>43255</v>
      </c>
      <c r="G2371">
        <v>509203708</v>
      </c>
      <c r="H2371" s="5">
        <v>43275</v>
      </c>
      <c r="I2371">
        <v>3548</v>
      </c>
      <c r="J2371" s="8">
        <v>154.06</v>
      </c>
      <c r="K2371" s="8">
        <v>90.93</v>
      </c>
      <c r="L2371" s="8">
        <v>546604.88</v>
      </c>
      <c r="M2371" s="8">
        <v>322619.64</v>
      </c>
      <c r="N2371" s="8">
        <v>223985.24</v>
      </c>
    </row>
    <row r="2372" spans="1:14" x14ac:dyDescent="0.3">
      <c r="A2372" t="s">
        <v>26</v>
      </c>
      <c r="B2372" t="s">
        <v>87</v>
      </c>
      <c r="C2372" t="s">
        <v>31</v>
      </c>
      <c r="D2372" t="s">
        <v>3</v>
      </c>
      <c r="E2372" t="s">
        <v>23</v>
      </c>
      <c r="F2372" s="5">
        <v>42112</v>
      </c>
      <c r="G2372">
        <v>798989140</v>
      </c>
      <c r="H2372" s="5">
        <v>42159</v>
      </c>
      <c r="I2372">
        <v>7497</v>
      </c>
      <c r="J2372" s="8">
        <v>437.2</v>
      </c>
      <c r="K2372" s="8">
        <v>263.33</v>
      </c>
      <c r="L2372" s="8">
        <v>3277688.4</v>
      </c>
      <c r="M2372" s="8">
        <v>1974185.01</v>
      </c>
      <c r="N2372" s="8">
        <v>1303503.3899999999</v>
      </c>
    </row>
    <row r="2373" spans="1:14" x14ac:dyDescent="0.3">
      <c r="A2373" t="s">
        <v>12</v>
      </c>
      <c r="B2373" t="s">
        <v>73</v>
      </c>
      <c r="C2373" t="s">
        <v>14</v>
      </c>
      <c r="D2373" t="s">
        <v>7</v>
      </c>
      <c r="E2373" t="s">
        <v>15</v>
      </c>
      <c r="F2373" s="5">
        <v>44595</v>
      </c>
      <c r="G2373">
        <v>792541968</v>
      </c>
      <c r="H2373" s="5">
        <v>44628</v>
      </c>
      <c r="I2373">
        <v>9635</v>
      </c>
      <c r="J2373" s="8">
        <v>205.7</v>
      </c>
      <c r="K2373" s="8">
        <v>117.11</v>
      </c>
      <c r="L2373" s="8">
        <v>1981919.5</v>
      </c>
      <c r="M2373" s="8">
        <v>1128354.8500000001</v>
      </c>
      <c r="N2373" s="8">
        <v>853564.65</v>
      </c>
    </row>
    <row r="2374" spans="1:14" x14ac:dyDescent="0.3">
      <c r="A2374" t="s">
        <v>26</v>
      </c>
      <c r="B2374" t="s">
        <v>95</v>
      </c>
      <c r="C2374" t="s">
        <v>65</v>
      </c>
      <c r="D2374" t="s">
        <v>3</v>
      </c>
      <c r="E2374" t="s">
        <v>23</v>
      </c>
      <c r="F2374" s="5">
        <v>42162</v>
      </c>
      <c r="G2374">
        <v>416473519</v>
      </c>
      <c r="H2374" s="5">
        <v>42178</v>
      </c>
      <c r="I2374">
        <v>2624</v>
      </c>
      <c r="J2374" s="8">
        <v>668.27</v>
      </c>
      <c r="K2374" s="8">
        <v>502.54</v>
      </c>
      <c r="L2374" s="8">
        <v>1753540.48</v>
      </c>
      <c r="M2374" s="8">
        <v>1318664.96</v>
      </c>
      <c r="N2374" s="8">
        <v>434875.52</v>
      </c>
    </row>
    <row r="2375" spans="1:14" x14ac:dyDescent="0.3">
      <c r="A2375" t="s">
        <v>0</v>
      </c>
      <c r="B2375" t="s">
        <v>197</v>
      </c>
      <c r="C2375" t="s">
        <v>29</v>
      </c>
      <c r="D2375" t="s">
        <v>7</v>
      </c>
      <c r="E2375" t="s">
        <v>8</v>
      </c>
      <c r="F2375" s="5">
        <v>43435</v>
      </c>
      <c r="G2375">
        <v>567707622</v>
      </c>
      <c r="H2375" s="5">
        <v>43456</v>
      </c>
      <c r="I2375">
        <v>6156</v>
      </c>
      <c r="J2375" s="8">
        <v>651.21</v>
      </c>
      <c r="K2375" s="8">
        <v>524.96</v>
      </c>
      <c r="L2375" s="8">
        <v>4008848.76</v>
      </c>
      <c r="M2375" s="8">
        <v>3231653.76</v>
      </c>
      <c r="N2375" s="8">
        <v>777195</v>
      </c>
    </row>
    <row r="2376" spans="1:14" x14ac:dyDescent="0.3">
      <c r="A2376" t="s">
        <v>12</v>
      </c>
      <c r="B2376" t="s">
        <v>127</v>
      </c>
      <c r="C2376" t="s">
        <v>65</v>
      </c>
      <c r="D2376" t="s">
        <v>7</v>
      </c>
      <c r="E2376" t="s">
        <v>8</v>
      </c>
      <c r="F2376" s="5">
        <v>42343</v>
      </c>
      <c r="G2376">
        <v>863480603</v>
      </c>
      <c r="H2376" s="5">
        <v>42381</v>
      </c>
      <c r="I2376">
        <v>1954</v>
      </c>
      <c r="J2376" s="8">
        <v>668.27</v>
      </c>
      <c r="K2376" s="8">
        <v>502.54</v>
      </c>
      <c r="L2376" s="8">
        <v>1305799.58</v>
      </c>
      <c r="M2376" s="8">
        <v>981963.16</v>
      </c>
      <c r="N2376" s="8">
        <v>323836.42</v>
      </c>
    </row>
    <row r="2377" spans="1:14" x14ac:dyDescent="0.3">
      <c r="A2377" t="s">
        <v>12</v>
      </c>
      <c r="B2377" t="s">
        <v>129</v>
      </c>
      <c r="C2377" t="s">
        <v>11</v>
      </c>
      <c r="D2377" t="s">
        <v>7</v>
      </c>
      <c r="E2377" t="s">
        <v>15</v>
      </c>
      <c r="F2377" s="5">
        <v>42207</v>
      </c>
      <c r="G2377">
        <v>991341292</v>
      </c>
      <c r="H2377" s="5">
        <v>42249</v>
      </c>
      <c r="I2377">
        <v>8773</v>
      </c>
      <c r="J2377" s="8">
        <v>47.45</v>
      </c>
      <c r="K2377" s="8">
        <v>31.79</v>
      </c>
      <c r="L2377" s="8">
        <v>416278.85</v>
      </c>
      <c r="M2377" s="8">
        <v>278893.67</v>
      </c>
      <c r="N2377" s="8">
        <v>137385.18</v>
      </c>
    </row>
    <row r="2378" spans="1:14" x14ac:dyDescent="0.3">
      <c r="A2378" t="s">
        <v>26</v>
      </c>
      <c r="B2378" t="s">
        <v>72</v>
      </c>
      <c r="C2378" t="s">
        <v>14</v>
      </c>
      <c r="D2378" t="s">
        <v>3</v>
      </c>
      <c r="E2378" t="s">
        <v>23</v>
      </c>
      <c r="F2378" s="5">
        <v>44545</v>
      </c>
      <c r="G2378">
        <v>259151017</v>
      </c>
      <c r="H2378" s="5">
        <v>44205</v>
      </c>
      <c r="I2378">
        <v>7400</v>
      </c>
      <c r="J2378" s="8">
        <v>205.7</v>
      </c>
      <c r="K2378" s="8">
        <v>117.11</v>
      </c>
      <c r="L2378" s="8">
        <v>1522180</v>
      </c>
      <c r="M2378" s="8">
        <v>866614</v>
      </c>
      <c r="N2378" s="8">
        <v>655566</v>
      </c>
    </row>
    <row r="2379" spans="1:14" x14ac:dyDescent="0.3">
      <c r="A2379" t="s">
        <v>12</v>
      </c>
      <c r="B2379" t="s">
        <v>93</v>
      </c>
      <c r="C2379" t="s">
        <v>65</v>
      </c>
      <c r="D2379" t="s">
        <v>7</v>
      </c>
      <c r="E2379" t="s">
        <v>8</v>
      </c>
      <c r="F2379" s="5">
        <v>42262</v>
      </c>
      <c r="G2379">
        <v>745083606</v>
      </c>
      <c r="H2379" s="5">
        <v>42277</v>
      </c>
      <c r="I2379">
        <v>5651</v>
      </c>
      <c r="J2379" s="8">
        <v>668.27</v>
      </c>
      <c r="K2379" s="8">
        <v>502.54</v>
      </c>
      <c r="L2379" s="8">
        <v>3776393.77</v>
      </c>
      <c r="M2379" s="8">
        <v>2839853.54</v>
      </c>
      <c r="N2379" s="8">
        <v>936540.23</v>
      </c>
    </row>
    <row r="2380" spans="1:14" x14ac:dyDescent="0.3">
      <c r="A2380" t="s">
        <v>9</v>
      </c>
      <c r="B2380" t="s">
        <v>56</v>
      </c>
      <c r="C2380" t="s">
        <v>19</v>
      </c>
      <c r="D2380" t="s">
        <v>7</v>
      </c>
      <c r="E2380" t="s">
        <v>23</v>
      </c>
      <c r="F2380" s="5">
        <v>42272</v>
      </c>
      <c r="G2380">
        <v>547625386</v>
      </c>
      <c r="H2380" s="5">
        <v>42276</v>
      </c>
      <c r="I2380">
        <v>3376</v>
      </c>
      <c r="J2380" s="8">
        <v>81.73</v>
      </c>
      <c r="K2380" s="8">
        <v>56.67</v>
      </c>
      <c r="L2380" s="8">
        <v>275920.48</v>
      </c>
      <c r="M2380" s="8">
        <v>191317.92</v>
      </c>
      <c r="N2380" s="8">
        <v>84602.559999999998</v>
      </c>
    </row>
    <row r="2381" spans="1:14" x14ac:dyDescent="0.3">
      <c r="A2381" t="s">
        <v>17</v>
      </c>
      <c r="B2381" t="s">
        <v>135</v>
      </c>
      <c r="C2381" t="s">
        <v>11</v>
      </c>
      <c r="D2381" t="s">
        <v>7</v>
      </c>
      <c r="E2381" t="s">
        <v>8</v>
      </c>
      <c r="F2381" s="5">
        <v>43606</v>
      </c>
      <c r="G2381">
        <v>535575187</v>
      </c>
      <c r="H2381" s="5">
        <v>43629</v>
      </c>
      <c r="I2381">
        <v>7454</v>
      </c>
      <c r="J2381" s="8">
        <v>47.45</v>
      </c>
      <c r="K2381" s="8">
        <v>31.79</v>
      </c>
      <c r="L2381" s="8">
        <v>353692.3</v>
      </c>
      <c r="M2381" s="8">
        <v>236962.66</v>
      </c>
      <c r="N2381" s="8">
        <v>116729.64</v>
      </c>
    </row>
    <row r="2382" spans="1:14" x14ac:dyDescent="0.3">
      <c r="A2382" t="s">
        <v>20</v>
      </c>
      <c r="B2382" t="s">
        <v>168</v>
      </c>
      <c r="C2382" t="s">
        <v>36</v>
      </c>
      <c r="D2382" t="s">
        <v>3</v>
      </c>
      <c r="E2382" t="s">
        <v>4</v>
      </c>
      <c r="F2382" s="5">
        <v>44226</v>
      </c>
      <c r="G2382">
        <v>298044335</v>
      </c>
      <c r="H2382" s="5">
        <v>44240</v>
      </c>
      <c r="I2382">
        <v>6797</v>
      </c>
      <c r="J2382" s="8">
        <v>421.89</v>
      </c>
      <c r="K2382" s="8">
        <v>364.69</v>
      </c>
      <c r="L2382" s="8">
        <v>2867586.33</v>
      </c>
      <c r="M2382" s="8">
        <v>2478797.9300000002</v>
      </c>
      <c r="N2382" s="8">
        <v>388788.4</v>
      </c>
    </row>
    <row r="2383" spans="1:14" x14ac:dyDescent="0.3">
      <c r="A2383" t="s">
        <v>9</v>
      </c>
      <c r="B2383" t="s">
        <v>49</v>
      </c>
      <c r="C2383" t="s">
        <v>45</v>
      </c>
      <c r="D2383" t="s">
        <v>3</v>
      </c>
      <c r="E2383" t="s">
        <v>23</v>
      </c>
      <c r="F2383" s="5">
        <v>42400</v>
      </c>
      <c r="G2383">
        <v>394456660</v>
      </c>
      <c r="H2383" s="5">
        <v>42409</v>
      </c>
      <c r="I2383">
        <v>7346</v>
      </c>
      <c r="J2383" s="8">
        <v>9.33</v>
      </c>
      <c r="K2383" s="8">
        <v>6.92</v>
      </c>
      <c r="L2383" s="8">
        <v>68538.179999999993</v>
      </c>
      <c r="M2383" s="8">
        <v>50834.32</v>
      </c>
      <c r="N2383" s="8">
        <v>17703.86</v>
      </c>
    </row>
    <row r="2384" spans="1:14" x14ac:dyDescent="0.3">
      <c r="A2384" t="s">
        <v>9</v>
      </c>
      <c r="B2384" t="s">
        <v>133</v>
      </c>
      <c r="C2384" t="s">
        <v>2</v>
      </c>
      <c r="D2384" t="s">
        <v>3</v>
      </c>
      <c r="E2384" t="s">
        <v>4</v>
      </c>
      <c r="F2384" s="5">
        <v>43101</v>
      </c>
      <c r="G2384">
        <v>104548490</v>
      </c>
      <c r="H2384" s="5">
        <v>43105</v>
      </c>
      <c r="I2384">
        <v>7076</v>
      </c>
      <c r="J2384" s="8">
        <v>255.28</v>
      </c>
      <c r="K2384" s="8">
        <v>159.41999999999999</v>
      </c>
      <c r="L2384" s="8">
        <v>1806361.28</v>
      </c>
      <c r="M2384" s="8">
        <v>1128055.92</v>
      </c>
      <c r="N2384" s="8">
        <v>678305.36</v>
      </c>
    </row>
    <row r="2385" spans="1:14" x14ac:dyDescent="0.3">
      <c r="A2385" t="s">
        <v>26</v>
      </c>
      <c r="B2385" t="s">
        <v>103</v>
      </c>
      <c r="C2385" t="s">
        <v>57</v>
      </c>
      <c r="D2385" t="s">
        <v>3</v>
      </c>
      <c r="E2385" t="s">
        <v>4</v>
      </c>
      <c r="F2385" s="5">
        <v>44726</v>
      </c>
      <c r="G2385">
        <v>578368651</v>
      </c>
      <c r="H2385" s="5">
        <v>44759</v>
      </c>
      <c r="I2385">
        <v>991</v>
      </c>
      <c r="J2385" s="8">
        <v>154.06</v>
      </c>
      <c r="K2385" s="8">
        <v>90.93</v>
      </c>
      <c r="L2385" s="8">
        <v>152673.46</v>
      </c>
      <c r="M2385" s="8">
        <v>90111.63</v>
      </c>
      <c r="N2385" s="8">
        <v>62561.83</v>
      </c>
    </row>
    <row r="2386" spans="1:14" x14ac:dyDescent="0.3">
      <c r="A2386" t="s">
        <v>12</v>
      </c>
      <c r="B2386" t="s">
        <v>107</v>
      </c>
      <c r="C2386" t="s">
        <v>11</v>
      </c>
      <c r="D2386" t="s">
        <v>7</v>
      </c>
      <c r="E2386" t="s">
        <v>23</v>
      </c>
      <c r="F2386" s="5">
        <v>43868</v>
      </c>
      <c r="G2386">
        <v>786278474</v>
      </c>
      <c r="H2386" s="5">
        <v>43909</v>
      </c>
      <c r="I2386">
        <v>6128</v>
      </c>
      <c r="J2386" s="8">
        <v>47.45</v>
      </c>
      <c r="K2386" s="8">
        <v>31.79</v>
      </c>
      <c r="L2386" s="8">
        <v>290773.59999999998</v>
      </c>
      <c r="M2386" s="8">
        <v>194809.12</v>
      </c>
      <c r="N2386" s="8">
        <v>95964.479999999996</v>
      </c>
    </row>
    <row r="2387" spans="1:14" x14ac:dyDescent="0.3">
      <c r="A2387" t="s">
        <v>12</v>
      </c>
      <c r="B2387" t="s">
        <v>61</v>
      </c>
      <c r="C2387" t="s">
        <v>29</v>
      </c>
      <c r="D2387" t="s">
        <v>3</v>
      </c>
      <c r="E2387" t="s">
        <v>23</v>
      </c>
      <c r="F2387" s="5">
        <v>42127</v>
      </c>
      <c r="G2387">
        <v>668951785</v>
      </c>
      <c r="H2387" s="5">
        <v>42139</v>
      </c>
      <c r="I2387">
        <v>6554</v>
      </c>
      <c r="J2387" s="8">
        <v>651.21</v>
      </c>
      <c r="K2387" s="8">
        <v>524.96</v>
      </c>
      <c r="L2387" s="8">
        <v>4268030.34</v>
      </c>
      <c r="M2387" s="8">
        <v>3440587.84</v>
      </c>
      <c r="N2387" s="8">
        <v>827442.5</v>
      </c>
    </row>
    <row r="2388" spans="1:14" x14ac:dyDescent="0.3">
      <c r="A2388" t="s">
        <v>9</v>
      </c>
      <c r="B2388" t="s">
        <v>165</v>
      </c>
      <c r="C2388" t="s">
        <v>14</v>
      </c>
      <c r="D2388" t="s">
        <v>3</v>
      </c>
      <c r="E2388" t="s">
        <v>4</v>
      </c>
      <c r="F2388" s="5">
        <v>44571</v>
      </c>
      <c r="G2388">
        <v>687374913</v>
      </c>
      <c r="H2388" s="5">
        <v>44618</v>
      </c>
      <c r="I2388">
        <v>8367</v>
      </c>
      <c r="J2388" s="8">
        <v>205.7</v>
      </c>
      <c r="K2388" s="8">
        <v>117.11</v>
      </c>
      <c r="L2388" s="8">
        <v>1721091.9</v>
      </c>
      <c r="M2388" s="8">
        <v>979859.37</v>
      </c>
      <c r="N2388" s="8">
        <v>741232.53</v>
      </c>
    </row>
    <row r="2389" spans="1:14" x14ac:dyDescent="0.3">
      <c r="A2389" t="s">
        <v>0</v>
      </c>
      <c r="B2389" t="s">
        <v>159</v>
      </c>
      <c r="C2389" t="s">
        <v>36</v>
      </c>
      <c r="D2389" t="s">
        <v>3</v>
      </c>
      <c r="E2389" t="s">
        <v>15</v>
      </c>
      <c r="F2389" s="5">
        <v>43688</v>
      </c>
      <c r="G2389">
        <v>472846686</v>
      </c>
      <c r="H2389" s="5">
        <v>43718</v>
      </c>
      <c r="I2389">
        <v>4697</v>
      </c>
      <c r="J2389" s="8">
        <v>421.89</v>
      </c>
      <c r="K2389" s="8">
        <v>364.69</v>
      </c>
      <c r="L2389" s="8">
        <v>1981617.33</v>
      </c>
      <c r="M2389" s="8">
        <v>1712948.93</v>
      </c>
      <c r="N2389" s="8">
        <v>268668.40000000002</v>
      </c>
    </row>
    <row r="2390" spans="1:14" x14ac:dyDescent="0.3">
      <c r="A2390" t="s">
        <v>17</v>
      </c>
      <c r="B2390" t="s">
        <v>28</v>
      </c>
      <c r="C2390" t="s">
        <v>22</v>
      </c>
      <c r="D2390" t="s">
        <v>3</v>
      </c>
      <c r="E2390" t="s">
        <v>8</v>
      </c>
      <c r="F2390" s="5">
        <v>43213</v>
      </c>
      <c r="G2390">
        <v>176978433</v>
      </c>
      <c r="H2390" s="5">
        <v>43225</v>
      </c>
      <c r="I2390">
        <v>706</v>
      </c>
      <c r="J2390" s="8">
        <v>109.28</v>
      </c>
      <c r="K2390" s="8">
        <v>35.840000000000003</v>
      </c>
      <c r="L2390" s="8">
        <v>77151.679999999993</v>
      </c>
      <c r="M2390" s="8">
        <v>25303.040000000001</v>
      </c>
      <c r="N2390" s="8">
        <v>51848.639999999999</v>
      </c>
    </row>
    <row r="2391" spans="1:14" x14ac:dyDescent="0.3">
      <c r="A2391" t="s">
        <v>9</v>
      </c>
      <c r="B2391" t="s">
        <v>165</v>
      </c>
      <c r="C2391" t="s">
        <v>57</v>
      </c>
      <c r="D2391" t="s">
        <v>3</v>
      </c>
      <c r="E2391" t="s">
        <v>4</v>
      </c>
      <c r="F2391" s="5">
        <v>44108</v>
      </c>
      <c r="G2391">
        <v>921693980</v>
      </c>
      <c r="H2391" s="5">
        <v>44139</v>
      </c>
      <c r="I2391">
        <v>8586</v>
      </c>
      <c r="J2391" s="8">
        <v>154.06</v>
      </c>
      <c r="K2391" s="8">
        <v>90.93</v>
      </c>
      <c r="L2391" s="8">
        <v>1322759.1599999999</v>
      </c>
      <c r="M2391" s="8">
        <v>780724.98</v>
      </c>
      <c r="N2391" s="8">
        <v>542034.18000000005</v>
      </c>
    </row>
    <row r="2392" spans="1:14" x14ac:dyDescent="0.3">
      <c r="A2392" t="s">
        <v>26</v>
      </c>
      <c r="B2392" t="s">
        <v>88</v>
      </c>
      <c r="C2392" t="s">
        <v>31</v>
      </c>
      <c r="D2392" t="s">
        <v>3</v>
      </c>
      <c r="E2392" t="s">
        <v>4</v>
      </c>
      <c r="F2392" s="5">
        <v>44804</v>
      </c>
      <c r="G2392">
        <v>749229657</v>
      </c>
      <c r="H2392" s="5">
        <v>44842</v>
      </c>
      <c r="I2392">
        <v>2560</v>
      </c>
      <c r="J2392" s="8">
        <v>437.2</v>
      </c>
      <c r="K2392" s="8">
        <v>263.33</v>
      </c>
      <c r="L2392" s="8">
        <v>1119232</v>
      </c>
      <c r="M2392" s="8">
        <v>674124.80000000005</v>
      </c>
      <c r="N2392" s="8">
        <v>445107.20000000001</v>
      </c>
    </row>
    <row r="2393" spans="1:14" x14ac:dyDescent="0.3">
      <c r="A2393" t="s">
        <v>0</v>
      </c>
      <c r="B2393" t="s">
        <v>101</v>
      </c>
      <c r="C2393" t="s">
        <v>36</v>
      </c>
      <c r="D2393" t="s">
        <v>7</v>
      </c>
      <c r="E2393" t="s">
        <v>4</v>
      </c>
      <c r="F2393" s="5">
        <v>43314</v>
      </c>
      <c r="G2393">
        <v>472134292</v>
      </c>
      <c r="H2393" s="5">
        <v>43337</v>
      </c>
      <c r="I2393">
        <v>3884</v>
      </c>
      <c r="J2393" s="8">
        <v>421.89</v>
      </c>
      <c r="K2393" s="8">
        <v>364.69</v>
      </c>
      <c r="L2393" s="8">
        <v>1638620.76</v>
      </c>
      <c r="M2393" s="8">
        <v>1416455.96</v>
      </c>
      <c r="N2393" s="8">
        <v>222164.8</v>
      </c>
    </row>
    <row r="2394" spans="1:14" x14ac:dyDescent="0.3">
      <c r="A2394" t="s">
        <v>12</v>
      </c>
      <c r="B2394" t="s">
        <v>16</v>
      </c>
      <c r="C2394" t="s">
        <v>31</v>
      </c>
      <c r="D2394" t="s">
        <v>3</v>
      </c>
      <c r="E2394" t="s">
        <v>4</v>
      </c>
      <c r="F2394" s="5">
        <v>42732</v>
      </c>
      <c r="G2394">
        <v>523269212</v>
      </c>
      <c r="H2394" s="5">
        <v>42770</v>
      </c>
      <c r="I2394">
        <v>5843</v>
      </c>
      <c r="J2394" s="8">
        <v>437.2</v>
      </c>
      <c r="K2394" s="8">
        <v>263.33</v>
      </c>
      <c r="L2394" s="8">
        <v>2554559.6</v>
      </c>
      <c r="M2394" s="8">
        <v>1538637.19</v>
      </c>
      <c r="N2394" s="8">
        <v>1015922.41</v>
      </c>
    </row>
    <row r="2395" spans="1:14" x14ac:dyDescent="0.3">
      <c r="A2395" t="s">
        <v>26</v>
      </c>
      <c r="B2395" t="s">
        <v>27</v>
      </c>
      <c r="C2395" t="s">
        <v>45</v>
      </c>
      <c r="D2395" t="s">
        <v>3</v>
      </c>
      <c r="E2395" t="s">
        <v>23</v>
      </c>
      <c r="F2395" s="5">
        <v>42082</v>
      </c>
      <c r="G2395">
        <v>505808246</v>
      </c>
      <c r="H2395" s="5">
        <v>42106</v>
      </c>
      <c r="I2395">
        <v>8755</v>
      </c>
      <c r="J2395" s="8">
        <v>9.33</v>
      </c>
      <c r="K2395" s="8">
        <v>6.92</v>
      </c>
      <c r="L2395" s="8">
        <v>81684.149999999994</v>
      </c>
      <c r="M2395" s="8">
        <v>60584.6</v>
      </c>
      <c r="N2395" s="8">
        <v>21099.55</v>
      </c>
    </row>
    <row r="2396" spans="1:14" x14ac:dyDescent="0.3">
      <c r="A2396" t="s">
        <v>20</v>
      </c>
      <c r="B2396" t="s">
        <v>140</v>
      </c>
      <c r="C2396" t="s">
        <v>29</v>
      </c>
      <c r="D2396" t="s">
        <v>3</v>
      </c>
      <c r="E2396" t="s">
        <v>23</v>
      </c>
      <c r="F2396" s="5">
        <v>42082</v>
      </c>
      <c r="G2396">
        <v>543237721</v>
      </c>
      <c r="H2396" s="5">
        <v>42119</v>
      </c>
      <c r="I2396">
        <v>4969</v>
      </c>
      <c r="J2396" s="8">
        <v>651.21</v>
      </c>
      <c r="K2396" s="8">
        <v>524.96</v>
      </c>
      <c r="L2396" s="8">
        <v>3235862.49</v>
      </c>
      <c r="M2396" s="8">
        <v>2608526.2400000002</v>
      </c>
      <c r="N2396" s="8">
        <v>627336.25</v>
      </c>
    </row>
    <row r="2397" spans="1:14" x14ac:dyDescent="0.3">
      <c r="A2397" t="s">
        <v>9</v>
      </c>
      <c r="B2397" t="s">
        <v>49</v>
      </c>
      <c r="C2397" t="s">
        <v>65</v>
      </c>
      <c r="D2397" t="s">
        <v>3</v>
      </c>
      <c r="E2397" t="s">
        <v>15</v>
      </c>
      <c r="F2397" s="5">
        <v>44072</v>
      </c>
      <c r="G2397">
        <v>829356467</v>
      </c>
      <c r="H2397" s="5">
        <v>44090</v>
      </c>
      <c r="I2397">
        <v>3864</v>
      </c>
      <c r="J2397" s="8">
        <v>668.27</v>
      </c>
      <c r="K2397" s="8">
        <v>502.54</v>
      </c>
      <c r="L2397" s="8">
        <v>2582195.2799999998</v>
      </c>
      <c r="M2397" s="8">
        <v>1941814.56</v>
      </c>
      <c r="N2397" s="8">
        <v>640380.72</v>
      </c>
    </row>
    <row r="2398" spans="1:14" x14ac:dyDescent="0.3">
      <c r="A2398" t="s">
        <v>20</v>
      </c>
      <c r="B2398" t="s">
        <v>81</v>
      </c>
      <c r="C2398" t="s">
        <v>29</v>
      </c>
      <c r="D2398" t="s">
        <v>3</v>
      </c>
      <c r="E2398" t="s">
        <v>23</v>
      </c>
      <c r="F2398" s="5">
        <v>44513</v>
      </c>
      <c r="G2398">
        <v>278275811</v>
      </c>
      <c r="H2398" s="5">
        <v>44537</v>
      </c>
      <c r="I2398">
        <v>6851</v>
      </c>
      <c r="J2398" s="8">
        <v>651.21</v>
      </c>
      <c r="K2398" s="8">
        <v>524.96</v>
      </c>
      <c r="L2398" s="8">
        <v>4461439.71</v>
      </c>
      <c r="M2398" s="8">
        <v>3596500.96</v>
      </c>
      <c r="N2398" s="8">
        <v>864938.75</v>
      </c>
    </row>
    <row r="2399" spans="1:14" x14ac:dyDescent="0.3">
      <c r="A2399" t="s">
        <v>0</v>
      </c>
      <c r="B2399" t="s">
        <v>160</v>
      </c>
      <c r="C2399" t="s">
        <v>29</v>
      </c>
      <c r="D2399" t="s">
        <v>3</v>
      </c>
      <c r="E2399" t="s">
        <v>15</v>
      </c>
      <c r="F2399" s="5">
        <v>43251</v>
      </c>
      <c r="G2399">
        <v>574419581</v>
      </c>
      <c r="H2399" s="5">
        <v>43300</v>
      </c>
      <c r="I2399">
        <v>2374</v>
      </c>
      <c r="J2399" s="8">
        <v>651.21</v>
      </c>
      <c r="K2399" s="8">
        <v>524.96</v>
      </c>
      <c r="L2399" s="8">
        <v>1545972.54</v>
      </c>
      <c r="M2399" s="8">
        <v>1246255.04</v>
      </c>
      <c r="N2399" s="8">
        <v>299717.5</v>
      </c>
    </row>
    <row r="2400" spans="1:14" x14ac:dyDescent="0.3">
      <c r="A2400" t="s">
        <v>9</v>
      </c>
      <c r="B2400" t="s">
        <v>10</v>
      </c>
      <c r="C2400" t="s">
        <v>14</v>
      </c>
      <c r="D2400" t="s">
        <v>7</v>
      </c>
      <c r="E2400" t="s">
        <v>8</v>
      </c>
      <c r="F2400" s="5">
        <v>42144</v>
      </c>
      <c r="G2400">
        <v>322524106</v>
      </c>
      <c r="H2400" s="5">
        <v>42144</v>
      </c>
      <c r="I2400">
        <v>905</v>
      </c>
      <c r="J2400" s="8">
        <v>205.7</v>
      </c>
      <c r="K2400" s="8">
        <v>117.11</v>
      </c>
      <c r="L2400" s="8">
        <v>186158.5</v>
      </c>
      <c r="M2400" s="8">
        <v>105984.55</v>
      </c>
      <c r="N2400" s="8">
        <v>80173.95</v>
      </c>
    </row>
    <row r="2401" spans="1:14" x14ac:dyDescent="0.3">
      <c r="A2401" t="s">
        <v>9</v>
      </c>
      <c r="B2401" t="s">
        <v>96</v>
      </c>
      <c r="C2401" t="s">
        <v>14</v>
      </c>
      <c r="D2401" t="s">
        <v>7</v>
      </c>
      <c r="E2401" t="s">
        <v>4</v>
      </c>
      <c r="F2401" s="5">
        <v>43357</v>
      </c>
      <c r="G2401">
        <v>897638213</v>
      </c>
      <c r="H2401" s="5">
        <v>43381</v>
      </c>
      <c r="I2401">
        <v>9950</v>
      </c>
      <c r="J2401" s="8">
        <v>205.7</v>
      </c>
      <c r="K2401" s="8">
        <v>117.11</v>
      </c>
      <c r="L2401" s="8">
        <v>2046715</v>
      </c>
      <c r="M2401" s="8">
        <v>1165244.5</v>
      </c>
      <c r="N2401" s="8">
        <v>881470.5</v>
      </c>
    </row>
    <row r="2402" spans="1:14" x14ac:dyDescent="0.3">
      <c r="A2402" t="s">
        <v>17</v>
      </c>
      <c r="B2402" t="s">
        <v>163</v>
      </c>
      <c r="C2402" t="s">
        <v>19</v>
      </c>
      <c r="D2402" t="s">
        <v>7</v>
      </c>
      <c r="E2402" t="s">
        <v>4</v>
      </c>
      <c r="F2402" s="5">
        <v>43600</v>
      </c>
      <c r="G2402">
        <v>595123231</v>
      </c>
      <c r="H2402" s="5">
        <v>43629</v>
      </c>
      <c r="I2402">
        <v>9044</v>
      </c>
      <c r="J2402" s="8">
        <v>81.73</v>
      </c>
      <c r="K2402" s="8">
        <v>56.67</v>
      </c>
      <c r="L2402" s="8">
        <v>739166.12</v>
      </c>
      <c r="M2402" s="8">
        <v>512523.48</v>
      </c>
      <c r="N2402" s="8">
        <v>226642.64</v>
      </c>
    </row>
    <row r="2403" spans="1:14" x14ac:dyDescent="0.3">
      <c r="A2403" t="s">
        <v>9</v>
      </c>
      <c r="B2403" t="s">
        <v>167</v>
      </c>
      <c r="C2403" t="s">
        <v>2</v>
      </c>
      <c r="D2403" t="s">
        <v>7</v>
      </c>
      <c r="E2403" t="s">
        <v>15</v>
      </c>
      <c r="F2403" s="5">
        <v>42817</v>
      </c>
      <c r="G2403">
        <v>480652987</v>
      </c>
      <c r="H2403" s="5">
        <v>42830</v>
      </c>
      <c r="I2403">
        <v>4755</v>
      </c>
      <c r="J2403" s="8">
        <v>255.28</v>
      </c>
      <c r="K2403" s="8">
        <v>159.41999999999999</v>
      </c>
      <c r="L2403" s="8">
        <v>1213856.3999999999</v>
      </c>
      <c r="M2403" s="8">
        <v>758042.1</v>
      </c>
      <c r="N2403" s="8">
        <v>455814.3</v>
      </c>
    </row>
    <row r="2404" spans="1:14" x14ac:dyDescent="0.3">
      <c r="A2404" t="s">
        <v>9</v>
      </c>
      <c r="B2404" t="s">
        <v>154</v>
      </c>
      <c r="C2404" t="s">
        <v>29</v>
      </c>
      <c r="D2404" t="s">
        <v>3</v>
      </c>
      <c r="E2404" t="s">
        <v>8</v>
      </c>
      <c r="F2404" s="5">
        <v>44732</v>
      </c>
      <c r="G2404">
        <v>340213811</v>
      </c>
      <c r="H2404" s="5">
        <v>44768</v>
      </c>
      <c r="I2404">
        <v>5682</v>
      </c>
      <c r="J2404" s="8">
        <v>651.21</v>
      </c>
      <c r="K2404" s="8">
        <v>524.96</v>
      </c>
      <c r="L2404" s="8">
        <v>3700175.22</v>
      </c>
      <c r="M2404" s="8">
        <v>2982822.72</v>
      </c>
      <c r="N2404" s="8">
        <v>717352.5</v>
      </c>
    </row>
    <row r="2405" spans="1:14" x14ac:dyDescent="0.3">
      <c r="A2405" t="s">
        <v>12</v>
      </c>
      <c r="B2405" t="s">
        <v>32</v>
      </c>
      <c r="C2405" t="s">
        <v>14</v>
      </c>
      <c r="D2405" t="s">
        <v>3</v>
      </c>
      <c r="E2405" t="s">
        <v>8</v>
      </c>
      <c r="F2405" s="5">
        <v>43987</v>
      </c>
      <c r="G2405">
        <v>930104529</v>
      </c>
      <c r="H2405" s="5">
        <v>44036</v>
      </c>
      <c r="I2405">
        <v>7454</v>
      </c>
      <c r="J2405" s="8">
        <v>205.7</v>
      </c>
      <c r="K2405" s="8">
        <v>117.11</v>
      </c>
      <c r="L2405" s="8">
        <v>1533287.8</v>
      </c>
      <c r="M2405" s="8">
        <v>872937.94</v>
      </c>
      <c r="N2405" s="8">
        <v>660349.86</v>
      </c>
    </row>
    <row r="2406" spans="1:14" x14ac:dyDescent="0.3">
      <c r="A2406" t="s">
        <v>9</v>
      </c>
      <c r="B2406" t="s">
        <v>178</v>
      </c>
      <c r="C2406" t="s">
        <v>2</v>
      </c>
      <c r="D2406" t="s">
        <v>3</v>
      </c>
      <c r="E2406" t="s">
        <v>23</v>
      </c>
      <c r="F2406" s="5">
        <v>43544</v>
      </c>
      <c r="G2406">
        <v>826936471</v>
      </c>
      <c r="H2406" s="5">
        <v>43554</v>
      </c>
      <c r="I2406">
        <v>7733</v>
      </c>
      <c r="J2406" s="8">
        <v>255.28</v>
      </c>
      <c r="K2406" s="8">
        <v>159.41999999999999</v>
      </c>
      <c r="L2406" s="8">
        <v>1974080.24</v>
      </c>
      <c r="M2406" s="8">
        <v>1232794.8600000001</v>
      </c>
      <c r="N2406" s="8">
        <v>741285.38</v>
      </c>
    </row>
    <row r="2407" spans="1:14" x14ac:dyDescent="0.3">
      <c r="A2407" t="s">
        <v>9</v>
      </c>
      <c r="B2407" t="s">
        <v>114</v>
      </c>
      <c r="C2407" t="s">
        <v>31</v>
      </c>
      <c r="D2407" t="s">
        <v>3</v>
      </c>
      <c r="E2407" t="s">
        <v>23</v>
      </c>
      <c r="F2407" s="5">
        <v>42138</v>
      </c>
      <c r="G2407">
        <v>477633464</v>
      </c>
      <c r="H2407" s="5">
        <v>42162</v>
      </c>
      <c r="I2407">
        <v>1211</v>
      </c>
      <c r="J2407" s="8">
        <v>437.2</v>
      </c>
      <c r="K2407" s="8">
        <v>263.33</v>
      </c>
      <c r="L2407" s="8">
        <v>529449.19999999995</v>
      </c>
      <c r="M2407" s="8">
        <v>318892.63</v>
      </c>
      <c r="N2407" s="8">
        <v>210556.57</v>
      </c>
    </row>
    <row r="2408" spans="1:14" x14ac:dyDescent="0.3">
      <c r="A2408" t="s">
        <v>9</v>
      </c>
      <c r="B2408" t="s">
        <v>91</v>
      </c>
      <c r="C2408" t="s">
        <v>36</v>
      </c>
      <c r="D2408" t="s">
        <v>3</v>
      </c>
      <c r="E2408" t="s">
        <v>15</v>
      </c>
      <c r="F2408" s="5">
        <v>43429</v>
      </c>
      <c r="G2408">
        <v>849431836</v>
      </c>
      <c r="H2408" s="5">
        <v>43432</v>
      </c>
      <c r="I2408">
        <v>4611</v>
      </c>
      <c r="J2408" s="8">
        <v>421.89</v>
      </c>
      <c r="K2408" s="8">
        <v>364.69</v>
      </c>
      <c r="L2408" s="8">
        <v>1945334.79</v>
      </c>
      <c r="M2408" s="8">
        <v>1681585.59</v>
      </c>
      <c r="N2408" s="8">
        <v>263749.2</v>
      </c>
    </row>
    <row r="2409" spans="1:14" x14ac:dyDescent="0.3">
      <c r="A2409" t="s">
        <v>26</v>
      </c>
      <c r="B2409" t="s">
        <v>207</v>
      </c>
      <c r="C2409" t="s">
        <v>6</v>
      </c>
      <c r="D2409" t="s">
        <v>3</v>
      </c>
      <c r="E2409" t="s">
        <v>8</v>
      </c>
      <c r="F2409" s="5">
        <v>44086</v>
      </c>
      <c r="G2409">
        <v>279880416</v>
      </c>
      <c r="H2409" s="5">
        <v>44135</v>
      </c>
      <c r="I2409">
        <v>1689</v>
      </c>
      <c r="J2409" s="8">
        <v>152.58000000000001</v>
      </c>
      <c r="K2409" s="8">
        <v>97.44</v>
      </c>
      <c r="L2409" s="8">
        <v>257707.62</v>
      </c>
      <c r="M2409" s="8">
        <v>164576.16</v>
      </c>
      <c r="N2409" s="8">
        <v>93131.46</v>
      </c>
    </row>
    <row r="2410" spans="1:14" x14ac:dyDescent="0.3">
      <c r="A2410" t="s">
        <v>26</v>
      </c>
      <c r="B2410" t="s">
        <v>152</v>
      </c>
      <c r="C2410" t="s">
        <v>6</v>
      </c>
      <c r="D2410" t="s">
        <v>3</v>
      </c>
      <c r="E2410" t="s">
        <v>15</v>
      </c>
      <c r="F2410" s="5">
        <v>44817</v>
      </c>
      <c r="G2410">
        <v>326840531</v>
      </c>
      <c r="H2410" s="5">
        <v>44844</v>
      </c>
      <c r="I2410">
        <v>8231</v>
      </c>
      <c r="J2410" s="8">
        <v>152.58000000000001</v>
      </c>
      <c r="K2410" s="8">
        <v>97.44</v>
      </c>
      <c r="L2410" s="8">
        <v>1255885.98</v>
      </c>
      <c r="M2410" s="8">
        <v>802028.64</v>
      </c>
      <c r="N2410" s="8">
        <v>453857.34</v>
      </c>
    </row>
    <row r="2411" spans="1:14" x14ac:dyDescent="0.3">
      <c r="A2411" t="s">
        <v>17</v>
      </c>
      <c r="B2411" t="s">
        <v>75</v>
      </c>
      <c r="C2411" t="s">
        <v>45</v>
      </c>
      <c r="D2411" t="s">
        <v>3</v>
      </c>
      <c r="E2411" t="s">
        <v>4</v>
      </c>
      <c r="F2411" s="5">
        <v>42259</v>
      </c>
      <c r="G2411">
        <v>818486011</v>
      </c>
      <c r="H2411" s="5">
        <v>42300</v>
      </c>
      <c r="I2411">
        <v>7054</v>
      </c>
      <c r="J2411" s="8">
        <v>9.33</v>
      </c>
      <c r="K2411" s="8">
        <v>6.92</v>
      </c>
      <c r="L2411" s="8">
        <v>65813.820000000007</v>
      </c>
      <c r="M2411" s="8">
        <v>48813.68</v>
      </c>
      <c r="N2411" s="8">
        <v>17000.14</v>
      </c>
    </row>
    <row r="2412" spans="1:14" x14ac:dyDescent="0.3">
      <c r="A2412" t="s">
        <v>26</v>
      </c>
      <c r="B2412" t="s">
        <v>79</v>
      </c>
      <c r="C2412" t="s">
        <v>65</v>
      </c>
      <c r="D2412" t="s">
        <v>7</v>
      </c>
      <c r="E2412" t="s">
        <v>4</v>
      </c>
      <c r="F2412" s="5">
        <v>44133</v>
      </c>
      <c r="G2412">
        <v>303303182</v>
      </c>
      <c r="H2412" s="5">
        <v>44141</v>
      </c>
      <c r="I2412">
        <v>3006</v>
      </c>
      <c r="J2412" s="8">
        <v>668.27</v>
      </c>
      <c r="K2412" s="8">
        <v>502.54</v>
      </c>
      <c r="L2412" s="8">
        <v>2008819.62</v>
      </c>
      <c r="M2412" s="8">
        <v>1510635.24</v>
      </c>
      <c r="N2412" s="8">
        <v>498184.38</v>
      </c>
    </row>
    <row r="2413" spans="1:14" x14ac:dyDescent="0.3">
      <c r="A2413" t="s">
        <v>26</v>
      </c>
      <c r="B2413" t="s">
        <v>156</v>
      </c>
      <c r="C2413" t="s">
        <v>19</v>
      </c>
      <c r="D2413" t="s">
        <v>3</v>
      </c>
      <c r="E2413" t="s">
        <v>15</v>
      </c>
      <c r="F2413" s="5">
        <v>43394</v>
      </c>
      <c r="G2413">
        <v>100090873</v>
      </c>
      <c r="H2413" s="5">
        <v>43428</v>
      </c>
      <c r="I2413">
        <v>7968</v>
      </c>
      <c r="J2413" s="8">
        <v>81.73</v>
      </c>
      <c r="K2413" s="8">
        <v>56.67</v>
      </c>
      <c r="L2413" s="8">
        <v>651224.64</v>
      </c>
      <c r="M2413" s="8">
        <v>451546.56</v>
      </c>
      <c r="N2413" s="8">
        <v>199678.07999999999</v>
      </c>
    </row>
    <row r="2414" spans="1:14" x14ac:dyDescent="0.3">
      <c r="A2414" t="s">
        <v>26</v>
      </c>
      <c r="B2414" t="s">
        <v>207</v>
      </c>
      <c r="C2414" t="s">
        <v>57</v>
      </c>
      <c r="D2414" t="s">
        <v>7</v>
      </c>
      <c r="E2414" t="s">
        <v>4</v>
      </c>
      <c r="F2414" s="5">
        <v>44079</v>
      </c>
      <c r="G2414">
        <v>247960412</v>
      </c>
      <c r="H2414" s="5">
        <v>44115</v>
      </c>
      <c r="I2414">
        <v>5851</v>
      </c>
      <c r="J2414" s="8">
        <v>154.06</v>
      </c>
      <c r="K2414" s="8">
        <v>90.93</v>
      </c>
      <c r="L2414" s="8">
        <v>901405.06</v>
      </c>
      <c r="M2414" s="8">
        <v>532031.43000000005</v>
      </c>
      <c r="N2414" s="8">
        <v>369373.63</v>
      </c>
    </row>
    <row r="2415" spans="1:14" x14ac:dyDescent="0.3">
      <c r="A2415" t="s">
        <v>12</v>
      </c>
      <c r="B2415" t="s">
        <v>67</v>
      </c>
      <c r="C2415" t="s">
        <v>36</v>
      </c>
      <c r="D2415" t="s">
        <v>3</v>
      </c>
      <c r="E2415" t="s">
        <v>4</v>
      </c>
      <c r="F2415" s="5">
        <v>42921</v>
      </c>
      <c r="G2415">
        <v>856335628</v>
      </c>
      <c r="H2415" s="5">
        <v>42942</v>
      </c>
      <c r="I2415">
        <v>7597</v>
      </c>
      <c r="J2415" s="8">
        <v>421.89</v>
      </c>
      <c r="K2415" s="8">
        <v>364.69</v>
      </c>
      <c r="L2415" s="8">
        <v>3205098.33</v>
      </c>
      <c r="M2415" s="8">
        <v>2770549.93</v>
      </c>
      <c r="N2415" s="8">
        <v>434548.4</v>
      </c>
    </row>
    <row r="2416" spans="1:14" x14ac:dyDescent="0.3">
      <c r="A2416" t="s">
        <v>17</v>
      </c>
      <c r="B2416" t="s">
        <v>42</v>
      </c>
      <c r="C2416" t="s">
        <v>14</v>
      </c>
      <c r="D2416" t="s">
        <v>7</v>
      </c>
      <c r="E2416" t="s">
        <v>23</v>
      </c>
      <c r="F2416" s="5">
        <v>44238</v>
      </c>
      <c r="G2416">
        <v>754952847</v>
      </c>
      <c r="H2416" s="5">
        <v>44247</v>
      </c>
      <c r="I2416">
        <v>6179</v>
      </c>
      <c r="J2416" s="8">
        <v>205.7</v>
      </c>
      <c r="K2416" s="8">
        <v>117.11</v>
      </c>
      <c r="L2416" s="8">
        <v>1271020.3</v>
      </c>
      <c r="M2416" s="8">
        <v>723622.69</v>
      </c>
      <c r="N2416" s="8">
        <v>547397.61</v>
      </c>
    </row>
    <row r="2417" spans="1:14" x14ac:dyDescent="0.3">
      <c r="A2417" t="s">
        <v>0</v>
      </c>
      <c r="B2417" t="s">
        <v>206</v>
      </c>
      <c r="C2417" t="s">
        <v>36</v>
      </c>
      <c r="D2417" t="s">
        <v>3</v>
      </c>
      <c r="E2417" t="s">
        <v>8</v>
      </c>
      <c r="F2417" s="5">
        <v>44731</v>
      </c>
      <c r="G2417">
        <v>643860900</v>
      </c>
      <c r="H2417" s="5">
        <v>44741</v>
      </c>
      <c r="I2417">
        <v>1603</v>
      </c>
      <c r="J2417" s="8">
        <v>421.89</v>
      </c>
      <c r="K2417" s="8">
        <v>364.69</v>
      </c>
      <c r="L2417" s="8">
        <v>676289.67</v>
      </c>
      <c r="M2417" s="8">
        <v>584598.06999999995</v>
      </c>
      <c r="N2417" s="8">
        <v>91691.6</v>
      </c>
    </row>
    <row r="2418" spans="1:14" x14ac:dyDescent="0.3">
      <c r="A2418" t="s">
        <v>26</v>
      </c>
      <c r="B2418" t="s">
        <v>152</v>
      </c>
      <c r="C2418" t="s">
        <v>22</v>
      </c>
      <c r="D2418" t="s">
        <v>7</v>
      </c>
      <c r="E2418" t="s">
        <v>8</v>
      </c>
      <c r="F2418" s="5">
        <v>44882</v>
      </c>
      <c r="G2418">
        <v>843421113</v>
      </c>
      <c r="H2418" s="5">
        <v>44926</v>
      </c>
      <c r="I2418">
        <v>5905</v>
      </c>
      <c r="J2418" s="8">
        <v>109.28</v>
      </c>
      <c r="K2418" s="8">
        <v>35.840000000000003</v>
      </c>
      <c r="L2418" s="8">
        <v>645298.4</v>
      </c>
      <c r="M2418" s="8">
        <v>211635.20000000001</v>
      </c>
      <c r="N2418" s="8">
        <v>433663.2</v>
      </c>
    </row>
    <row r="2419" spans="1:14" x14ac:dyDescent="0.3">
      <c r="A2419" t="s">
        <v>9</v>
      </c>
      <c r="B2419" t="s">
        <v>104</v>
      </c>
      <c r="C2419" t="s">
        <v>2</v>
      </c>
      <c r="D2419" t="s">
        <v>3</v>
      </c>
      <c r="E2419" t="s">
        <v>23</v>
      </c>
      <c r="F2419" s="5">
        <v>44020</v>
      </c>
      <c r="G2419">
        <v>844307315</v>
      </c>
      <c r="H2419" s="5">
        <v>44041</v>
      </c>
      <c r="I2419">
        <v>8152</v>
      </c>
      <c r="J2419" s="8">
        <v>255.28</v>
      </c>
      <c r="K2419" s="8">
        <v>159.41999999999999</v>
      </c>
      <c r="L2419" s="8">
        <v>2081042.56</v>
      </c>
      <c r="M2419" s="8">
        <v>1299591.8400000001</v>
      </c>
      <c r="N2419" s="8">
        <v>781450.72</v>
      </c>
    </row>
    <row r="2420" spans="1:14" x14ac:dyDescent="0.3">
      <c r="A2420" t="s">
        <v>26</v>
      </c>
      <c r="B2420" t="s">
        <v>191</v>
      </c>
      <c r="C2420" t="s">
        <v>2</v>
      </c>
      <c r="D2420" t="s">
        <v>7</v>
      </c>
      <c r="E2420" t="s">
        <v>23</v>
      </c>
      <c r="F2420" s="5">
        <v>42595</v>
      </c>
      <c r="G2420">
        <v>657505834</v>
      </c>
      <c r="H2420" s="5">
        <v>42610</v>
      </c>
      <c r="I2420">
        <v>9442</v>
      </c>
      <c r="J2420" s="8">
        <v>255.28</v>
      </c>
      <c r="K2420" s="8">
        <v>159.41999999999999</v>
      </c>
      <c r="L2420" s="8">
        <v>2410353.7599999998</v>
      </c>
      <c r="M2420" s="8">
        <v>1505243.64</v>
      </c>
      <c r="N2420" s="8">
        <v>905110.12</v>
      </c>
    </row>
    <row r="2421" spans="1:14" x14ac:dyDescent="0.3">
      <c r="A2421" t="s">
        <v>0</v>
      </c>
      <c r="B2421" t="s">
        <v>143</v>
      </c>
      <c r="C2421" t="s">
        <v>6</v>
      </c>
      <c r="D2421" t="s">
        <v>7</v>
      </c>
      <c r="E2421" t="s">
        <v>23</v>
      </c>
      <c r="F2421" s="5">
        <v>43142</v>
      </c>
      <c r="G2421">
        <v>364315497</v>
      </c>
      <c r="H2421" s="5">
        <v>43179</v>
      </c>
      <c r="I2421">
        <v>7906</v>
      </c>
      <c r="J2421" s="8">
        <v>152.58000000000001</v>
      </c>
      <c r="K2421" s="8">
        <v>97.44</v>
      </c>
      <c r="L2421" s="8">
        <v>1206297.48</v>
      </c>
      <c r="M2421" s="8">
        <v>770360.64</v>
      </c>
      <c r="N2421" s="8">
        <v>435936.84</v>
      </c>
    </row>
    <row r="2422" spans="1:14" x14ac:dyDescent="0.3">
      <c r="A2422" t="s">
        <v>17</v>
      </c>
      <c r="B2422" t="s">
        <v>158</v>
      </c>
      <c r="C2422" t="s">
        <v>45</v>
      </c>
      <c r="D2422" t="s">
        <v>7</v>
      </c>
      <c r="E2422" t="s">
        <v>8</v>
      </c>
      <c r="F2422" s="5">
        <v>43886</v>
      </c>
      <c r="G2422">
        <v>566347634</v>
      </c>
      <c r="H2422" s="5">
        <v>43896</v>
      </c>
      <c r="I2422">
        <v>3705</v>
      </c>
      <c r="J2422" s="8">
        <v>9.33</v>
      </c>
      <c r="K2422" s="8">
        <v>6.92</v>
      </c>
      <c r="L2422" s="8">
        <v>34567.65</v>
      </c>
      <c r="M2422" s="8">
        <v>25638.6</v>
      </c>
      <c r="N2422" s="8">
        <v>8929.0499999999993</v>
      </c>
    </row>
    <row r="2423" spans="1:14" x14ac:dyDescent="0.3">
      <c r="A2423" t="s">
        <v>26</v>
      </c>
      <c r="B2423" t="s">
        <v>99</v>
      </c>
      <c r="C2423" t="s">
        <v>2</v>
      </c>
      <c r="D2423" t="s">
        <v>7</v>
      </c>
      <c r="E2423" t="s">
        <v>4</v>
      </c>
      <c r="F2423" s="5">
        <v>42063</v>
      </c>
      <c r="G2423">
        <v>135526072</v>
      </c>
      <c r="H2423" s="5">
        <v>42063</v>
      </c>
      <c r="I2423">
        <v>4031</v>
      </c>
      <c r="J2423" s="8">
        <v>255.28</v>
      </c>
      <c r="K2423" s="8">
        <v>159.41999999999999</v>
      </c>
      <c r="L2423" s="8">
        <v>1029033.68</v>
      </c>
      <c r="M2423" s="8">
        <v>642622.02</v>
      </c>
      <c r="N2423" s="8">
        <v>386411.66</v>
      </c>
    </row>
    <row r="2424" spans="1:14" x14ac:dyDescent="0.3">
      <c r="A2424" t="s">
        <v>20</v>
      </c>
      <c r="B2424" t="s">
        <v>52</v>
      </c>
      <c r="C2424" t="s">
        <v>65</v>
      </c>
      <c r="D2424" t="s">
        <v>7</v>
      </c>
      <c r="E2424" t="s">
        <v>4</v>
      </c>
      <c r="F2424" s="5">
        <v>43642</v>
      </c>
      <c r="G2424">
        <v>264087140</v>
      </c>
      <c r="H2424" s="5">
        <v>43674</v>
      </c>
      <c r="I2424">
        <v>8108</v>
      </c>
      <c r="J2424" s="8">
        <v>668.27</v>
      </c>
      <c r="K2424" s="8">
        <v>502.54</v>
      </c>
      <c r="L2424" s="8">
        <v>5418333.1600000001</v>
      </c>
      <c r="M2424" s="8">
        <v>4074594.32</v>
      </c>
      <c r="N2424" s="8">
        <v>1343738.84</v>
      </c>
    </row>
    <row r="2425" spans="1:14" x14ac:dyDescent="0.3">
      <c r="A2425" t="s">
        <v>9</v>
      </c>
      <c r="B2425" t="s">
        <v>66</v>
      </c>
      <c r="C2425" t="s">
        <v>6</v>
      </c>
      <c r="D2425" t="s">
        <v>3</v>
      </c>
      <c r="E2425" t="s">
        <v>23</v>
      </c>
      <c r="F2425" s="5">
        <v>42906</v>
      </c>
      <c r="G2425">
        <v>414579665</v>
      </c>
      <c r="H2425" s="5">
        <v>42926</v>
      </c>
      <c r="I2425">
        <v>2191</v>
      </c>
      <c r="J2425" s="8">
        <v>152.58000000000001</v>
      </c>
      <c r="K2425" s="8">
        <v>97.44</v>
      </c>
      <c r="L2425" s="8">
        <v>334302.78000000003</v>
      </c>
      <c r="M2425" s="8">
        <v>213491.04</v>
      </c>
      <c r="N2425" s="8">
        <v>120811.74</v>
      </c>
    </row>
    <row r="2426" spans="1:14" x14ac:dyDescent="0.3">
      <c r="A2426" t="s">
        <v>9</v>
      </c>
      <c r="B2426" t="s">
        <v>60</v>
      </c>
      <c r="C2426" t="s">
        <v>14</v>
      </c>
      <c r="D2426" t="s">
        <v>7</v>
      </c>
      <c r="E2426" t="s">
        <v>4</v>
      </c>
      <c r="F2426" s="5">
        <v>42295</v>
      </c>
      <c r="G2426">
        <v>569864976</v>
      </c>
      <c r="H2426" s="5">
        <v>42338</v>
      </c>
      <c r="I2426">
        <v>4565</v>
      </c>
      <c r="J2426" s="8">
        <v>205.7</v>
      </c>
      <c r="K2426" s="8">
        <v>117.11</v>
      </c>
      <c r="L2426" s="8">
        <v>939020.5</v>
      </c>
      <c r="M2426" s="8">
        <v>534607.15</v>
      </c>
      <c r="N2426" s="8">
        <v>404413.35</v>
      </c>
    </row>
    <row r="2427" spans="1:14" x14ac:dyDescent="0.3">
      <c r="A2427" t="s">
        <v>9</v>
      </c>
      <c r="B2427" t="s">
        <v>104</v>
      </c>
      <c r="C2427" t="s">
        <v>22</v>
      </c>
      <c r="D2427" t="s">
        <v>3</v>
      </c>
      <c r="E2427" t="s">
        <v>15</v>
      </c>
      <c r="F2427" s="5">
        <v>42792</v>
      </c>
      <c r="G2427">
        <v>783116900</v>
      </c>
      <c r="H2427" s="5">
        <v>42808</v>
      </c>
      <c r="I2427">
        <v>548</v>
      </c>
      <c r="J2427" s="8">
        <v>109.28</v>
      </c>
      <c r="K2427" s="8">
        <v>35.840000000000003</v>
      </c>
      <c r="L2427" s="8">
        <v>59885.440000000002</v>
      </c>
      <c r="M2427" s="8">
        <v>19640.32</v>
      </c>
      <c r="N2427" s="8">
        <v>40245.120000000003</v>
      </c>
    </row>
    <row r="2428" spans="1:14" x14ac:dyDescent="0.3">
      <c r="A2428" t="s">
        <v>9</v>
      </c>
      <c r="B2428" t="s">
        <v>177</v>
      </c>
      <c r="C2428" t="s">
        <v>31</v>
      </c>
      <c r="D2428" t="s">
        <v>3</v>
      </c>
      <c r="E2428" t="s">
        <v>15</v>
      </c>
      <c r="F2428" s="5">
        <v>42426</v>
      </c>
      <c r="G2428">
        <v>727821767</v>
      </c>
      <c r="H2428" s="5">
        <v>42445</v>
      </c>
      <c r="I2428">
        <v>7489</v>
      </c>
      <c r="J2428" s="8">
        <v>437.2</v>
      </c>
      <c r="K2428" s="8">
        <v>263.33</v>
      </c>
      <c r="L2428" s="8">
        <v>3274190.8</v>
      </c>
      <c r="M2428" s="8">
        <v>1972078.37</v>
      </c>
      <c r="N2428" s="8">
        <v>1302112.43</v>
      </c>
    </row>
    <row r="2429" spans="1:14" x14ac:dyDescent="0.3">
      <c r="A2429" t="s">
        <v>12</v>
      </c>
      <c r="B2429" t="s">
        <v>190</v>
      </c>
      <c r="C2429" t="s">
        <v>22</v>
      </c>
      <c r="D2429" t="s">
        <v>7</v>
      </c>
      <c r="E2429" t="s">
        <v>8</v>
      </c>
      <c r="F2429" s="5">
        <v>43920</v>
      </c>
      <c r="G2429">
        <v>147778403</v>
      </c>
      <c r="H2429" s="5">
        <v>43940</v>
      </c>
      <c r="I2429">
        <v>9768</v>
      </c>
      <c r="J2429" s="8">
        <v>109.28</v>
      </c>
      <c r="K2429" s="8">
        <v>35.840000000000003</v>
      </c>
      <c r="L2429" s="8">
        <v>1067447.04</v>
      </c>
      <c r="M2429" s="8">
        <v>350085.12</v>
      </c>
      <c r="N2429" s="8">
        <v>717361.92</v>
      </c>
    </row>
    <row r="2430" spans="1:14" x14ac:dyDescent="0.3">
      <c r="A2430" t="s">
        <v>12</v>
      </c>
      <c r="B2430" t="s">
        <v>129</v>
      </c>
      <c r="C2430" t="s">
        <v>29</v>
      </c>
      <c r="D2430" t="s">
        <v>3</v>
      </c>
      <c r="E2430" t="s">
        <v>8</v>
      </c>
      <c r="F2430" s="5">
        <v>43657</v>
      </c>
      <c r="G2430">
        <v>207098138</v>
      </c>
      <c r="H2430" s="5">
        <v>43706</v>
      </c>
      <c r="I2430">
        <v>3796</v>
      </c>
      <c r="J2430" s="8">
        <v>651.21</v>
      </c>
      <c r="K2430" s="8">
        <v>524.96</v>
      </c>
      <c r="L2430" s="8">
        <v>2471993.16</v>
      </c>
      <c r="M2430" s="8">
        <v>1992748.16</v>
      </c>
      <c r="N2430" s="8">
        <v>479245</v>
      </c>
    </row>
    <row r="2431" spans="1:14" x14ac:dyDescent="0.3">
      <c r="A2431" t="s">
        <v>20</v>
      </c>
      <c r="B2431" t="s">
        <v>140</v>
      </c>
      <c r="C2431" t="s">
        <v>36</v>
      </c>
      <c r="D2431" t="s">
        <v>3</v>
      </c>
      <c r="E2431" t="s">
        <v>15</v>
      </c>
      <c r="F2431" s="5">
        <v>44641</v>
      </c>
      <c r="G2431">
        <v>340204799</v>
      </c>
      <c r="H2431" s="5">
        <v>44667</v>
      </c>
      <c r="I2431">
        <v>3015</v>
      </c>
      <c r="J2431" s="8">
        <v>421.89</v>
      </c>
      <c r="K2431" s="8">
        <v>364.69</v>
      </c>
      <c r="L2431" s="8">
        <v>1271998.3500000001</v>
      </c>
      <c r="M2431" s="8">
        <v>1099540.3500000001</v>
      </c>
      <c r="N2431" s="8">
        <v>172458</v>
      </c>
    </row>
    <row r="2432" spans="1:14" x14ac:dyDescent="0.3">
      <c r="A2432" t="s">
        <v>12</v>
      </c>
      <c r="B2432" t="s">
        <v>127</v>
      </c>
      <c r="C2432" t="s">
        <v>11</v>
      </c>
      <c r="D2432" t="s">
        <v>7</v>
      </c>
      <c r="E2432" t="s">
        <v>8</v>
      </c>
      <c r="F2432" s="5">
        <v>42494</v>
      </c>
      <c r="G2432">
        <v>501834714</v>
      </c>
      <c r="H2432" s="5">
        <v>42528</v>
      </c>
      <c r="I2432">
        <v>2899</v>
      </c>
      <c r="J2432" s="8">
        <v>47.45</v>
      </c>
      <c r="K2432" s="8">
        <v>31.79</v>
      </c>
      <c r="L2432" s="8">
        <v>137557.54999999999</v>
      </c>
      <c r="M2432" s="8">
        <v>92159.21</v>
      </c>
      <c r="N2432" s="8">
        <v>45398.34</v>
      </c>
    </row>
    <row r="2433" spans="1:14" x14ac:dyDescent="0.3">
      <c r="A2433" t="s">
        <v>17</v>
      </c>
      <c r="B2433" t="s">
        <v>176</v>
      </c>
      <c r="C2433" t="s">
        <v>65</v>
      </c>
      <c r="D2433" t="s">
        <v>7</v>
      </c>
      <c r="E2433" t="s">
        <v>4</v>
      </c>
      <c r="F2433" s="5">
        <v>44153</v>
      </c>
      <c r="G2433">
        <v>717036712</v>
      </c>
      <c r="H2433" s="5">
        <v>44195</v>
      </c>
      <c r="I2433">
        <v>5952</v>
      </c>
      <c r="J2433" s="8">
        <v>668.27</v>
      </c>
      <c r="K2433" s="8">
        <v>502.54</v>
      </c>
      <c r="L2433" s="8">
        <v>3977543.04</v>
      </c>
      <c r="M2433" s="8">
        <v>2991118.08</v>
      </c>
      <c r="N2433" s="8">
        <v>986424.96</v>
      </c>
    </row>
    <row r="2434" spans="1:14" x14ac:dyDescent="0.3">
      <c r="A2434" t="s">
        <v>9</v>
      </c>
      <c r="B2434" t="s">
        <v>204</v>
      </c>
      <c r="C2434" t="s">
        <v>36</v>
      </c>
      <c r="D2434" t="s">
        <v>7</v>
      </c>
      <c r="E2434" t="s">
        <v>8</v>
      </c>
      <c r="F2434" s="5">
        <v>43905</v>
      </c>
      <c r="G2434">
        <v>631172120</v>
      </c>
      <c r="H2434" s="5">
        <v>43941</v>
      </c>
      <c r="I2434">
        <v>6711</v>
      </c>
      <c r="J2434" s="8">
        <v>421.89</v>
      </c>
      <c r="K2434" s="8">
        <v>364.69</v>
      </c>
      <c r="L2434" s="8">
        <v>2831303.79</v>
      </c>
      <c r="M2434" s="8">
        <v>2447434.59</v>
      </c>
      <c r="N2434" s="8">
        <v>383869.2</v>
      </c>
    </row>
    <row r="2435" spans="1:14" x14ac:dyDescent="0.3">
      <c r="A2435" t="s">
        <v>9</v>
      </c>
      <c r="B2435" t="s">
        <v>69</v>
      </c>
      <c r="C2435" t="s">
        <v>29</v>
      </c>
      <c r="D2435" t="s">
        <v>7</v>
      </c>
      <c r="E2435" t="s">
        <v>4</v>
      </c>
      <c r="F2435" s="5">
        <v>42501</v>
      </c>
      <c r="G2435">
        <v>859914767</v>
      </c>
      <c r="H2435" s="5">
        <v>42539</v>
      </c>
      <c r="I2435">
        <v>6744</v>
      </c>
      <c r="J2435" s="8">
        <v>651.21</v>
      </c>
      <c r="K2435" s="8">
        <v>524.96</v>
      </c>
      <c r="L2435" s="8">
        <v>4391760.24</v>
      </c>
      <c r="M2435" s="8">
        <v>3540330.24</v>
      </c>
      <c r="N2435" s="8">
        <v>851430</v>
      </c>
    </row>
    <row r="2436" spans="1:14" x14ac:dyDescent="0.3">
      <c r="A2436" t="s">
        <v>0</v>
      </c>
      <c r="B2436" t="s">
        <v>143</v>
      </c>
      <c r="C2436" t="s">
        <v>11</v>
      </c>
      <c r="D2436" t="s">
        <v>7</v>
      </c>
      <c r="E2436" t="s">
        <v>15</v>
      </c>
      <c r="F2436" s="5">
        <v>43586</v>
      </c>
      <c r="G2436">
        <v>739250981</v>
      </c>
      <c r="H2436" s="5">
        <v>43619</v>
      </c>
      <c r="I2436">
        <v>9648</v>
      </c>
      <c r="J2436" s="8">
        <v>47.45</v>
      </c>
      <c r="K2436" s="8">
        <v>31.79</v>
      </c>
      <c r="L2436" s="8">
        <v>457797.6</v>
      </c>
      <c r="M2436" s="8">
        <v>306709.92</v>
      </c>
      <c r="N2436" s="8">
        <v>151087.67999999999</v>
      </c>
    </row>
    <row r="2437" spans="1:14" x14ac:dyDescent="0.3">
      <c r="A2437" t="s">
        <v>9</v>
      </c>
      <c r="B2437" t="s">
        <v>177</v>
      </c>
      <c r="C2437" t="s">
        <v>6</v>
      </c>
      <c r="D2437" t="s">
        <v>3</v>
      </c>
      <c r="E2437" t="s">
        <v>15</v>
      </c>
      <c r="F2437" s="5">
        <v>44231</v>
      </c>
      <c r="G2437">
        <v>575479590</v>
      </c>
      <c r="H2437" s="5">
        <v>44277</v>
      </c>
      <c r="I2437">
        <v>6054</v>
      </c>
      <c r="J2437" s="8">
        <v>152.58000000000001</v>
      </c>
      <c r="K2437" s="8">
        <v>97.44</v>
      </c>
      <c r="L2437" s="8">
        <v>923719.32</v>
      </c>
      <c r="M2437" s="8">
        <v>589901.76</v>
      </c>
      <c r="N2437" s="8">
        <v>333817.56</v>
      </c>
    </row>
    <row r="2438" spans="1:14" x14ac:dyDescent="0.3">
      <c r="A2438" t="s">
        <v>26</v>
      </c>
      <c r="B2438" t="s">
        <v>109</v>
      </c>
      <c r="C2438" t="s">
        <v>19</v>
      </c>
      <c r="D2438" t="s">
        <v>3</v>
      </c>
      <c r="E2438" t="s">
        <v>15</v>
      </c>
      <c r="F2438" s="5">
        <v>44240</v>
      </c>
      <c r="G2438">
        <v>295211923</v>
      </c>
      <c r="H2438" s="5">
        <v>44252</v>
      </c>
      <c r="I2438">
        <v>8623</v>
      </c>
      <c r="J2438" s="8">
        <v>81.73</v>
      </c>
      <c r="K2438" s="8">
        <v>56.67</v>
      </c>
      <c r="L2438" s="8">
        <v>704757.79</v>
      </c>
      <c r="M2438" s="8">
        <v>488665.41</v>
      </c>
      <c r="N2438" s="8">
        <v>216092.38</v>
      </c>
    </row>
    <row r="2439" spans="1:14" x14ac:dyDescent="0.3">
      <c r="A2439" t="s">
        <v>0</v>
      </c>
      <c r="B2439" t="s">
        <v>159</v>
      </c>
      <c r="C2439" t="s">
        <v>22</v>
      </c>
      <c r="D2439" t="s">
        <v>7</v>
      </c>
      <c r="E2439" t="s">
        <v>23</v>
      </c>
      <c r="F2439" s="5">
        <v>43885</v>
      </c>
      <c r="G2439">
        <v>795371806</v>
      </c>
      <c r="H2439" s="5">
        <v>43894</v>
      </c>
      <c r="I2439">
        <v>7047</v>
      </c>
      <c r="J2439" s="8">
        <v>109.28</v>
      </c>
      <c r="K2439" s="8">
        <v>35.840000000000003</v>
      </c>
      <c r="L2439" s="8">
        <v>770096.16</v>
      </c>
      <c r="M2439" s="8">
        <v>252564.48000000001</v>
      </c>
      <c r="N2439" s="8">
        <v>517531.68</v>
      </c>
    </row>
    <row r="2440" spans="1:14" x14ac:dyDescent="0.3">
      <c r="A2440" t="s">
        <v>39</v>
      </c>
      <c r="B2440" t="s">
        <v>196</v>
      </c>
      <c r="C2440" t="s">
        <v>19</v>
      </c>
      <c r="D2440" t="s">
        <v>7</v>
      </c>
      <c r="E2440" t="s">
        <v>15</v>
      </c>
      <c r="F2440" s="5">
        <v>43828</v>
      </c>
      <c r="G2440">
        <v>793195569</v>
      </c>
      <c r="H2440" s="5">
        <v>43489</v>
      </c>
      <c r="I2440">
        <v>3050</v>
      </c>
      <c r="J2440" s="8">
        <v>81.73</v>
      </c>
      <c r="K2440" s="8">
        <v>56.67</v>
      </c>
      <c r="L2440" s="8">
        <v>249276.5</v>
      </c>
      <c r="M2440" s="8">
        <v>172843.5</v>
      </c>
      <c r="N2440" s="8">
        <v>76433</v>
      </c>
    </row>
    <row r="2441" spans="1:14" x14ac:dyDescent="0.3">
      <c r="A2441" t="s">
        <v>0</v>
      </c>
      <c r="B2441" t="s">
        <v>1</v>
      </c>
      <c r="C2441" t="s">
        <v>19</v>
      </c>
      <c r="D2441" t="s">
        <v>7</v>
      </c>
      <c r="E2441" t="s">
        <v>23</v>
      </c>
      <c r="F2441" s="5">
        <v>43738</v>
      </c>
      <c r="G2441">
        <v>876232039</v>
      </c>
      <c r="H2441" s="5">
        <v>43776</v>
      </c>
      <c r="I2441">
        <v>5387</v>
      </c>
      <c r="J2441" s="8">
        <v>81.73</v>
      </c>
      <c r="K2441" s="8">
        <v>56.67</v>
      </c>
      <c r="L2441" s="8">
        <v>440279.51</v>
      </c>
      <c r="M2441" s="8">
        <v>305281.28999999998</v>
      </c>
      <c r="N2441" s="8">
        <v>134998.22</v>
      </c>
    </row>
    <row r="2442" spans="1:14" x14ac:dyDescent="0.3">
      <c r="A2442" t="s">
        <v>9</v>
      </c>
      <c r="B2442" t="s">
        <v>157</v>
      </c>
      <c r="C2442" t="s">
        <v>6</v>
      </c>
      <c r="D2442" t="s">
        <v>7</v>
      </c>
      <c r="E2442" t="s">
        <v>4</v>
      </c>
      <c r="F2442" s="5">
        <v>42785</v>
      </c>
      <c r="G2442">
        <v>352342545</v>
      </c>
      <c r="H2442" s="5">
        <v>42821</v>
      </c>
      <c r="I2442">
        <v>4844</v>
      </c>
      <c r="J2442" s="8">
        <v>152.58000000000001</v>
      </c>
      <c r="K2442" s="8">
        <v>97.44</v>
      </c>
      <c r="L2442" s="8">
        <v>739097.52</v>
      </c>
      <c r="M2442" s="8">
        <v>471999.36</v>
      </c>
      <c r="N2442" s="8">
        <v>267098.15999999997</v>
      </c>
    </row>
    <row r="2443" spans="1:14" x14ac:dyDescent="0.3">
      <c r="A2443" t="s">
        <v>0</v>
      </c>
      <c r="B2443" t="s">
        <v>5</v>
      </c>
      <c r="C2443" t="s">
        <v>65</v>
      </c>
      <c r="D2443" t="s">
        <v>7</v>
      </c>
      <c r="E2443" t="s">
        <v>8</v>
      </c>
      <c r="F2443" s="5">
        <v>43838</v>
      </c>
      <c r="G2443">
        <v>399700915</v>
      </c>
      <c r="H2443" s="5">
        <v>43888</v>
      </c>
      <c r="I2443">
        <v>9238</v>
      </c>
      <c r="J2443" s="8">
        <v>668.27</v>
      </c>
      <c r="K2443" s="8">
        <v>502.54</v>
      </c>
      <c r="L2443" s="8">
        <v>6173478.2599999998</v>
      </c>
      <c r="M2443" s="8">
        <v>4642464.5199999996</v>
      </c>
      <c r="N2443" s="8">
        <v>1531013.74</v>
      </c>
    </row>
    <row r="2444" spans="1:14" x14ac:dyDescent="0.3">
      <c r="A2444" t="s">
        <v>12</v>
      </c>
      <c r="B2444" t="s">
        <v>67</v>
      </c>
      <c r="C2444" t="s">
        <v>2</v>
      </c>
      <c r="D2444" t="s">
        <v>3</v>
      </c>
      <c r="E2444" t="s">
        <v>8</v>
      </c>
      <c r="F2444" s="5">
        <v>44577</v>
      </c>
      <c r="G2444">
        <v>916793477</v>
      </c>
      <c r="H2444" s="5">
        <v>44596</v>
      </c>
      <c r="I2444">
        <v>8418</v>
      </c>
      <c r="J2444" s="8">
        <v>255.28</v>
      </c>
      <c r="K2444" s="8">
        <v>159.41999999999999</v>
      </c>
      <c r="L2444" s="8">
        <v>2148947.04</v>
      </c>
      <c r="M2444" s="8">
        <v>1341997.56</v>
      </c>
      <c r="N2444" s="8">
        <v>806949.48</v>
      </c>
    </row>
    <row r="2445" spans="1:14" x14ac:dyDescent="0.3">
      <c r="A2445" t="s">
        <v>9</v>
      </c>
      <c r="B2445" t="s">
        <v>105</v>
      </c>
      <c r="C2445" t="s">
        <v>14</v>
      </c>
      <c r="D2445" t="s">
        <v>3</v>
      </c>
      <c r="E2445" t="s">
        <v>23</v>
      </c>
      <c r="F2445" s="5">
        <v>44034</v>
      </c>
      <c r="G2445">
        <v>972419059</v>
      </c>
      <c r="H2445" s="5">
        <v>44060</v>
      </c>
      <c r="I2445">
        <v>9264</v>
      </c>
      <c r="J2445" s="8">
        <v>205.7</v>
      </c>
      <c r="K2445" s="8">
        <v>117.11</v>
      </c>
      <c r="L2445" s="8">
        <v>1905604.8</v>
      </c>
      <c r="M2445" s="8">
        <v>1084907.04</v>
      </c>
      <c r="N2445" s="8">
        <v>820697.76</v>
      </c>
    </row>
    <row r="2446" spans="1:14" x14ac:dyDescent="0.3">
      <c r="A2446" t="s">
        <v>17</v>
      </c>
      <c r="B2446" t="s">
        <v>131</v>
      </c>
      <c r="C2446" t="s">
        <v>36</v>
      </c>
      <c r="D2446" t="s">
        <v>3</v>
      </c>
      <c r="E2446" t="s">
        <v>15</v>
      </c>
      <c r="F2446" s="5">
        <v>43246</v>
      </c>
      <c r="G2446">
        <v>155688989</v>
      </c>
      <c r="H2446" s="5">
        <v>43260</v>
      </c>
      <c r="I2446">
        <v>686</v>
      </c>
      <c r="J2446" s="8">
        <v>421.89</v>
      </c>
      <c r="K2446" s="8">
        <v>364.69</v>
      </c>
      <c r="L2446" s="8">
        <v>289416.53999999998</v>
      </c>
      <c r="M2446" s="8">
        <v>250177.34</v>
      </c>
      <c r="N2446" s="8">
        <v>39239.199999999997</v>
      </c>
    </row>
    <row r="2447" spans="1:14" x14ac:dyDescent="0.3">
      <c r="A2447" t="s">
        <v>12</v>
      </c>
      <c r="B2447" t="s">
        <v>76</v>
      </c>
      <c r="C2447" t="s">
        <v>36</v>
      </c>
      <c r="D2447" t="s">
        <v>7</v>
      </c>
      <c r="E2447" t="s">
        <v>4</v>
      </c>
      <c r="F2447" s="5">
        <v>42102</v>
      </c>
      <c r="G2447">
        <v>826027095</v>
      </c>
      <c r="H2447" s="5">
        <v>42116</v>
      </c>
      <c r="I2447">
        <v>8628</v>
      </c>
      <c r="J2447" s="8">
        <v>421.89</v>
      </c>
      <c r="K2447" s="8">
        <v>364.69</v>
      </c>
      <c r="L2447" s="8">
        <v>3640066.92</v>
      </c>
      <c r="M2447" s="8">
        <v>3146545.32</v>
      </c>
      <c r="N2447" s="8">
        <v>493521.6</v>
      </c>
    </row>
    <row r="2448" spans="1:14" x14ac:dyDescent="0.3">
      <c r="A2448" t="s">
        <v>26</v>
      </c>
      <c r="B2448" t="s">
        <v>200</v>
      </c>
      <c r="C2448" t="s">
        <v>36</v>
      </c>
      <c r="D2448" t="s">
        <v>7</v>
      </c>
      <c r="E2448" t="s">
        <v>4</v>
      </c>
      <c r="F2448" s="5">
        <v>42339</v>
      </c>
      <c r="G2448">
        <v>463169705</v>
      </c>
      <c r="H2448" s="5">
        <v>42360</v>
      </c>
      <c r="I2448">
        <v>1063</v>
      </c>
      <c r="J2448" s="8">
        <v>421.89</v>
      </c>
      <c r="K2448" s="8">
        <v>364.69</v>
      </c>
      <c r="L2448" s="8">
        <v>448469.07</v>
      </c>
      <c r="M2448" s="8">
        <v>387665.47</v>
      </c>
      <c r="N2448" s="8">
        <v>60803.6</v>
      </c>
    </row>
    <row r="2449" spans="1:14" x14ac:dyDescent="0.3">
      <c r="A2449" t="s">
        <v>9</v>
      </c>
      <c r="B2449" t="s">
        <v>157</v>
      </c>
      <c r="C2449" t="s">
        <v>36</v>
      </c>
      <c r="D2449" t="s">
        <v>7</v>
      </c>
      <c r="E2449" t="s">
        <v>4</v>
      </c>
      <c r="F2449" s="5">
        <v>43240</v>
      </c>
      <c r="G2449">
        <v>217165648</v>
      </c>
      <c r="H2449" s="5">
        <v>43259</v>
      </c>
      <c r="I2449">
        <v>2996</v>
      </c>
      <c r="J2449" s="8">
        <v>421.89</v>
      </c>
      <c r="K2449" s="8">
        <v>364.69</v>
      </c>
      <c r="L2449" s="8">
        <v>1263982.44</v>
      </c>
      <c r="M2449" s="8">
        <v>1092611.24</v>
      </c>
      <c r="N2449" s="8">
        <v>171371.2</v>
      </c>
    </row>
    <row r="2450" spans="1:14" x14ac:dyDescent="0.3">
      <c r="A2450" t="s">
        <v>17</v>
      </c>
      <c r="B2450" t="s">
        <v>158</v>
      </c>
      <c r="C2450" t="s">
        <v>6</v>
      </c>
      <c r="D2450" t="s">
        <v>3</v>
      </c>
      <c r="E2450" t="s">
        <v>8</v>
      </c>
      <c r="F2450" s="5">
        <v>42860</v>
      </c>
      <c r="G2450">
        <v>858376252</v>
      </c>
      <c r="H2450" s="5">
        <v>42864</v>
      </c>
      <c r="I2450">
        <v>1463</v>
      </c>
      <c r="J2450" s="8">
        <v>152.58000000000001</v>
      </c>
      <c r="K2450" s="8">
        <v>97.44</v>
      </c>
      <c r="L2450" s="8">
        <v>223224.54</v>
      </c>
      <c r="M2450" s="8">
        <v>142554.72</v>
      </c>
      <c r="N2450" s="8">
        <v>80669.820000000007</v>
      </c>
    </row>
    <row r="2451" spans="1:14" x14ac:dyDescent="0.3">
      <c r="A2451" t="s">
        <v>17</v>
      </c>
      <c r="B2451" t="s">
        <v>209</v>
      </c>
      <c r="C2451" t="s">
        <v>57</v>
      </c>
      <c r="D2451" t="s">
        <v>3</v>
      </c>
      <c r="E2451" t="s">
        <v>8</v>
      </c>
      <c r="F2451" s="5">
        <v>43685</v>
      </c>
      <c r="G2451">
        <v>527475345</v>
      </c>
      <c r="H2451" s="5">
        <v>43697</v>
      </c>
      <c r="I2451">
        <v>531</v>
      </c>
      <c r="J2451" s="8">
        <v>154.06</v>
      </c>
      <c r="K2451" s="8">
        <v>90.93</v>
      </c>
      <c r="L2451" s="8">
        <v>81805.86</v>
      </c>
      <c r="M2451" s="8">
        <v>48283.83</v>
      </c>
      <c r="N2451" s="8">
        <v>33522.03</v>
      </c>
    </row>
    <row r="2452" spans="1:14" x14ac:dyDescent="0.3">
      <c r="A2452" t="s">
        <v>20</v>
      </c>
      <c r="B2452" t="s">
        <v>181</v>
      </c>
      <c r="C2452" t="s">
        <v>31</v>
      </c>
      <c r="D2452" t="s">
        <v>7</v>
      </c>
      <c r="E2452" t="s">
        <v>4</v>
      </c>
      <c r="F2452" s="5">
        <v>42280</v>
      </c>
      <c r="G2452">
        <v>585449254</v>
      </c>
      <c r="H2452" s="5">
        <v>42321</v>
      </c>
      <c r="I2452">
        <v>6299</v>
      </c>
      <c r="J2452" s="8">
        <v>437.2</v>
      </c>
      <c r="K2452" s="8">
        <v>263.33</v>
      </c>
      <c r="L2452" s="8">
        <v>2753922.8</v>
      </c>
      <c r="M2452" s="8">
        <v>1658715.67</v>
      </c>
      <c r="N2452" s="8">
        <v>1095207.1299999999</v>
      </c>
    </row>
    <row r="2453" spans="1:14" x14ac:dyDescent="0.3">
      <c r="A2453" t="s">
        <v>20</v>
      </c>
      <c r="B2453" t="s">
        <v>71</v>
      </c>
      <c r="C2453" t="s">
        <v>2</v>
      </c>
      <c r="D2453" t="s">
        <v>7</v>
      </c>
      <c r="E2453" t="s">
        <v>15</v>
      </c>
      <c r="F2453" s="5">
        <v>44907</v>
      </c>
      <c r="G2453">
        <v>663596808</v>
      </c>
      <c r="H2453" s="5">
        <v>44567</v>
      </c>
      <c r="I2453">
        <v>1897</v>
      </c>
      <c r="J2453" s="8">
        <v>255.28</v>
      </c>
      <c r="K2453" s="8">
        <v>159.41999999999999</v>
      </c>
      <c r="L2453" s="8">
        <v>484266.16</v>
      </c>
      <c r="M2453" s="8">
        <v>302419.74</v>
      </c>
      <c r="N2453" s="8">
        <v>181846.42</v>
      </c>
    </row>
    <row r="2454" spans="1:14" x14ac:dyDescent="0.3">
      <c r="A2454" t="s">
        <v>26</v>
      </c>
      <c r="B2454" t="s">
        <v>130</v>
      </c>
      <c r="C2454" t="s">
        <v>2</v>
      </c>
      <c r="D2454" t="s">
        <v>7</v>
      </c>
      <c r="E2454" t="s">
        <v>8</v>
      </c>
      <c r="F2454" s="5">
        <v>44603</v>
      </c>
      <c r="G2454">
        <v>913529336</v>
      </c>
      <c r="H2454" s="5">
        <v>44619</v>
      </c>
      <c r="I2454">
        <v>2486</v>
      </c>
      <c r="J2454" s="8">
        <v>255.28</v>
      </c>
      <c r="K2454" s="8">
        <v>159.41999999999999</v>
      </c>
      <c r="L2454" s="8">
        <v>634626.07999999996</v>
      </c>
      <c r="M2454" s="8">
        <v>396318.12</v>
      </c>
      <c r="N2454" s="8">
        <v>238307.96</v>
      </c>
    </row>
    <row r="2455" spans="1:14" x14ac:dyDescent="0.3">
      <c r="A2455" t="s">
        <v>0</v>
      </c>
      <c r="B2455" t="s">
        <v>101</v>
      </c>
      <c r="C2455" t="s">
        <v>29</v>
      </c>
      <c r="D2455" t="s">
        <v>3</v>
      </c>
      <c r="E2455" t="s">
        <v>4</v>
      </c>
      <c r="F2455" s="5">
        <v>43792</v>
      </c>
      <c r="G2455">
        <v>657170665</v>
      </c>
      <c r="H2455" s="5">
        <v>43793</v>
      </c>
      <c r="I2455">
        <v>258</v>
      </c>
      <c r="J2455" s="8">
        <v>651.21</v>
      </c>
      <c r="K2455" s="8">
        <v>524.96</v>
      </c>
      <c r="L2455" s="8">
        <v>168012.18</v>
      </c>
      <c r="M2455" s="8">
        <v>135439.67999999999</v>
      </c>
      <c r="N2455" s="8">
        <v>32572.5</v>
      </c>
    </row>
    <row r="2456" spans="1:14" x14ac:dyDescent="0.3">
      <c r="A2456" t="s">
        <v>12</v>
      </c>
      <c r="B2456" t="s">
        <v>166</v>
      </c>
      <c r="C2456" t="s">
        <v>57</v>
      </c>
      <c r="D2456" t="s">
        <v>7</v>
      </c>
      <c r="E2456" t="s">
        <v>15</v>
      </c>
      <c r="F2456" s="5">
        <v>42525</v>
      </c>
      <c r="G2456">
        <v>636757123</v>
      </c>
      <c r="H2456" s="5">
        <v>42559</v>
      </c>
      <c r="I2456">
        <v>9438</v>
      </c>
      <c r="J2456" s="8">
        <v>154.06</v>
      </c>
      <c r="K2456" s="8">
        <v>90.93</v>
      </c>
      <c r="L2456" s="8">
        <v>1454018.28</v>
      </c>
      <c r="M2456" s="8">
        <v>858197.34</v>
      </c>
      <c r="N2456" s="8">
        <v>595820.93999999994</v>
      </c>
    </row>
    <row r="2457" spans="1:14" x14ac:dyDescent="0.3">
      <c r="A2457" t="s">
        <v>9</v>
      </c>
      <c r="B2457" t="s">
        <v>124</v>
      </c>
      <c r="C2457" t="s">
        <v>2</v>
      </c>
      <c r="D2457" t="s">
        <v>3</v>
      </c>
      <c r="E2457" t="s">
        <v>15</v>
      </c>
      <c r="F2457" s="5">
        <v>42619</v>
      </c>
      <c r="G2457">
        <v>764837539</v>
      </c>
      <c r="H2457" s="5">
        <v>42619</v>
      </c>
      <c r="I2457">
        <v>1279</v>
      </c>
      <c r="J2457" s="8">
        <v>255.28</v>
      </c>
      <c r="K2457" s="8">
        <v>159.41999999999999</v>
      </c>
      <c r="L2457" s="8">
        <v>326503.12</v>
      </c>
      <c r="M2457" s="8">
        <v>203898.18</v>
      </c>
      <c r="N2457" s="8">
        <v>122604.94</v>
      </c>
    </row>
    <row r="2458" spans="1:14" x14ac:dyDescent="0.3">
      <c r="A2458" t="s">
        <v>26</v>
      </c>
      <c r="B2458" t="s">
        <v>208</v>
      </c>
      <c r="C2458" t="s">
        <v>45</v>
      </c>
      <c r="D2458" t="s">
        <v>3</v>
      </c>
      <c r="E2458" t="s">
        <v>8</v>
      </c>
      <c r="F2458" s="5">
        <v>43363</v>
      </c>
      <c r="G2458">
        <v>574273240</v>
      </c>
      <c r="H2458" s="5">
        <v>43368</v>
      </c>
      <c r="I2458">
        <v>9068</v>
      </c>
      <c r="J2458" s="8">
        <v>9.33</v>
      </c>
      <c r="K2458" s="8">
        <v>6.92</v>
      </c>
      <c r="L2458" s="8">
        <v>84604.44</v>
      </c>
      <c r="M2458" s="8">
        <v>62750.559999999998</v>
      </c>
      <c r="N2458" s="8">
        <v>21853.88</v>
      </c>
    </row>
    <row r="2459" spans="1:14" x14ac:dyDescent="0.3">
      <c r="A2459" t="s">
        <v>0</v>
      </c>
      <c r="B2459" t="s">
        <v>97</v>
      </c>
      <c r="C2459" t="s">
        <v>14</v>
      </c>
      <c r="D2459" t="s">
        <v>7</v>
      </c>
      <c r="E2459" t="s">
        <v>8</v>
      </c>
      <c r="F2459" s="5">
        <v>42162</v>
      </c>
      <c r="G2459">
        <v>568238055</v>
      </c>
      <c r="H2459" s="5">
        <v>42202</v>
      </c>
      <c r="I2459">
        <v>3123</v>
      </c>
      <c r="J2459" s="8">
        <v>205.7</v>
      </c>
      <c r="K2459" s="8">
        <v>117.11</v>
      </c>
      <c r="L2459" s="8">
        <v>642401.1</v>
      </c>
      <c r="M2459" s="8">
        <v>365734.53</v>
      </c>
      <c r="N2459" s="8">
        <v>276666.57</v>
      </c>
    </row>
    <row r="2460" spans="1:14" x14ac:dyDescent="0.3">
      <c r="A2460" t="s">
        <v>9</v>
      </c>
      <c r="B2460" t="s">
        <v>91</v>
      </c>
      <c r="C2460" t="s">
        <v>45</v>
      </c>
      <c r="D2460" t="s">
        <v>7</v>
      </c>
      <c r="E2460" t="s">
        <v>23</v>
      </c>
      <c r="F2460" s="5">
        <v>42813</v>
      </c>
      <c r="G2460">
        <v>870218312</v>
      </c>
      <c r="H2460" s="5">
        <v>42821</v>
      </c>
      <c r="I2460">
        <v>5792</v>
      </c>
      <c r="J2460" s="8">
        <v>9.33</v>
      </c>
      <c r="K2460" s="8">
        <v>6.92</v>
      </c>
      <c r="L2460" s="8">
        <v>54039.360000000001</v>
      </c>
      <c r="M2460" s="8">
        <v>40080.639999999999</v>
      </c>
      <c r="N2460" s="8">
        <v>13958.72</v>
      </c>
    </row>
    <row r="2461" spans="1:14" x14ac:dyDescent="0.3">
      <c r="A2461" t="s">
        <v>20</v>
      </c>
      <c r="B2461" t="s">
        <v>71</v>
      </c>
      <c r="C2461" t="s">
        <v>19</v>
      </c>
      <c r="D2461" t="s">
        <v>3</v>
      </c>
      <c r="E2461" t="s">
        <v>8</v>
      </c>
      <c r="F2461" s="5">
        <v>42273</v>
      </c>
      <c r="G2461">
        <v>774012839</v>
      </c>
      <c r="H2461" s="5">
        <v>42276</v>
      </c>
      <c r="I2461">
        <v>6454</v>
      </c>
      <c r="J2461" s="8">
        <v>81.73</v>
      </c>
      <c r="K2461" s="8">
        <v>56.67</v>
      </c>
      <c r="L2461" s="8">
        <v>527485.42000000004</v>
      </c>
      <c r="M2461" s="8">
        <v>365748.18</v>
      </c>
      <c r="N2461" s="8">
        <v>161737.24</v>
      </c>
    </row>
    <row r="2462" spans="1:14" x14ac:dyDescent="0.3">
      <c r="A2462" t="s">
        <v>20</v>
      </c>
      <c r="B2462" t="s">
        <v>120</v>
      </c>
      <c r="C2462" t="s">
        <v>22</v>
      </c>
      <c r="D2462" t="s">
        <v>3</v>
      </c>
      <c r="E2462" t="s">
        <v>8</v>
      </c>
      <c r="F2462" s="5">
        <v>42115</v>
      </c>
      <c r="G2462">
        <v>993732964</v>
      </c>
      <c r="H2462" s="5">
        <v>42146</v>
      </c>
      <c r="I2462">
        <v>6522</v>
      </c>
      <c r="J2462" s="8">
        <v>109.28</v>
      </c>
      <c r="K2462" s="8">
        <v>35.840000000000003</v>
      </c>
      <c r="L2462" s="8">
        <v>712724.16</v>
      </c>
      <c r="M2462" s="8">
        <v>233748.48000000001</v>
      </c>
      <c r="N2462" s="8">
        <v>478975.68</v>
      </c>
    </row>
    <row r="2463" spans="1:14" x14ac:dyDescent="0.3">
      <c r="A2463" t="s">
        <v>9</v>
      </c>
      <c r="B2463" t="s">
        <v>157</v>
      </c>
      <c r="C2463" t="s">
        <v>29</v>
      </c>
      <c r="D2463" t="s">
        <v>3</v>
      </c>
      <c r="E2463" t="s">
        <v>15</v>
      </c>
      <c r="F2463" s="5">
        <v>42918</v>
      </c>
      <c r="G2463">
        <v>513802516</v>
      </c>
      <c r="H2463" s="5">
        <v>42954</v>
      </c>
      <c r="I2463">
        <v>4437</v>
      </c>
      <c r="J2463" s="8">
        <v>651.21</v>
      </c>
      <c r="K2463" s="8">
        <v>524.96</v>
      </c>
      <c r="L2463" s="8">
        <v>2889418.77</v>
      </c>
      <c r="M2463" s="8">
        <v>2329247.52</v>
      </c>
      <c r="N2463" s="8">
        <v>560171.25</v>
      </c>
    </row>
    <row r="2464" spans="1:14" x14ac:dyDescent="0.3">
      <c r="A2464" t="s">
        <v>9</v>
      </c>
      <c r="B2464" t="s">
        <v>184</v>
      </c>
      <c r="C2464" t="s">
        <v>11</v>
      </c>
      <c r="D2464" t="s">
        <v>3</v>
      </c>
      <c r="E2464" t="s">
        <v>4</v>
      </c>
      <c r="F2464" s="5">
        <v>42886</v>
      </c>
      <c r="G2464">
        <v>638957822</v>
      </c>
      <c r="H2464" s="5">
        <v>42910</v>
      </c>
      <c r="I2464">
        <v>673</v>
      </c>
      <c r="J2464" s="8">
        <v>47.45</v>
      </c>
      <c r="K2464" s="8">
        <v>31.79</v>
      </c>
      <c r="L2464" s="8">
        <v>31933.85</v>
      </c>
      <c r="M2464" s="8">
        <v>21394.67</v>
      </c>
      <c r="N2464" s="8">
        <v>10539.18</v>
      </c>
    </row>
    <row r="2465" spans="1:14" x14ac:dyDescent="0.3">
      <c r="A2465" t="s">
        <v>9</v>
      </c>
      <c r="B2465" t="s">
        <v>38</v>
      </c>
      <c r="C2465" t="s">
        <v>2</v>
      </c>
      <c r="D2465" t="s">
        <v>3</v>
      </c>
      <c r="E2465" t="s">
        <v>23</v>
      </c>
      <c r="F2465" s="5">
        <v>43453</v>
      </c>
      <c r="G2465">
        <v>944247710</v>
      </c>
      <c r="H2465" s="5">
        <v>42035</v>
      </c>
      <c r="I2465">
        <v>2736</v>
      </c>
      <c r="J2465" s="8">
        <v>255.28</v>
      </c>
      <c r="K2465" s="8">
        <v>159.41999999999999</v>
      </c>
      <c r="L2465" s="8">
        <v>698446.08</v>
      </c>
      <c r="M2465" s="8">
        <v>436173.12</v>
      </c>
      <c r="N2465" s="8">
        <v>262272.96000000002</v>
      </c>
    </row>
    <row r="2466" spans="1:14" x14ac:dyDescent="0.3">
      <c r="A2466" t="s">
        <v>17</v>
      </c>
      <c r="B2466" t="s">
        <v>18</v>
      </c>
      <c r="C2466" t="s">
        <v>22</v>
      </c>
      <c r="D2466" t="s">
        <v>3</v>
      </c>
      <c r="E2466" t="s">
        <v>15</v>
      </c>
      <c r="F2466" s="5">
        <v>44253</v>
      </c>
      <c r="G2466">
        <v>625033509</v>
      </c>
      <c r="H2466" s="5">
        <v>44253</v>
      </c>
      <c r="I2466">
        <v>160</v>
      </c>
      <c r="J2466" s="8">
        <v>109.28</v>
      </c>
      <c r="K2466" s="8">
        <v>35.840000000000003</v>
      </c>
      <c r="L2466" s="8">
        <v>17484.8</v>
      </c>
      <c r="M2466" s="8">
        <v>5734.4</v>
      </c>
      <c r="N2466" s="8">
        <v>11750.4</v>
      </c>
    </row>
    <row r="2467" spans="1:14" x14ac:dyDescent="0.3">
      <c r="A2467" t="s">
        <v>26</v>
      </c>
      <c r="B2467" t="s">
        <v>187</v>
      </c>
      <c r="C2467" t="s">
        <v>65</v>
      </c>
      <c r="D2467" t="s">
        <v>7</v>
      </c>
      <c r="E2467" t="s">
        <v>23</v>
      </c>
      <c r="F2467" s="5">
        <v>44498</v>
      </c>
      <c r="G2467">
        <v>746989047</v>
      </c>
      <c r="H2467" s="5">
        <v>44543</v>
      </c>
      <c r="I2467">
        <v>9514</v>
      </c>
      <c r="J2467" s="8">
        <v>668.27</v>
      </c>
      <c r="K2467" s="8">
        <v>502.54</v>
      </c>
      <c r="L2467" s="8">
        <v>6357920.7800000003</v>
      </c>
      <c r="M2467" s="8">
        <v>4781165.5599999996</v>
      </c>
      <c r="N2467" s="8">
        <v>1576755.22</v>
      </c>
    </row>
    <row r="2468" spans="1:14" x14ac:dyDescent="0.3">
      <c r="A2468" t="s">
        <v>26</v>
      </c>
      <c r="B2468" t="s">
        <v>72</v>
      </c>
      <c r="C2468" t="s">
        <v>6</v>
      </c>
      <c r="D2468" t="s">
        <v>3</v>
      </c>
      <c r="E2468" t="s">
        <v>8</v>
      </c>
      <c r="F2468" s="5">
        <v>42484</v>
      </c>
      <c r="G2468">
        <v>196100652</v>
      </c>
      <c r="H2468" s="5">
        <v>42521</v>
      </c>
      <c r="I2468">
        <v>9395</v>
      </c>
      <c r="J2468" s="8">
        <v>152.58000000000001</v>
      </c>
      <c r="K2468" s="8">
        <v>97.44</v>
      </c>
      <c r="L2468" s="8">
        <v>1433489.1</v>
      </c>
      <c r="M2468" s="8">
        <v>915448.8</v>
      </c>
      <c r="N2468" s="8">
        <v>518040.3</v>
      </c>
    </row>
    <row r="2469" spans="1:14" x14ac:dyDescent="0.3">
      <c r="A2469" t="s">
        <v>26</v>
      </c>
      <c r="B2469" t="s">
        <v>88</v>
      </c>
      <c r="C2469" t="s">
        <v>29</v>
      </c>
      <c r="D2469" t="s">
        <v>3</v>
      </c>
      <c r="E2469" t="s">
        <v>4</v>
      </c>
      <c r="F2469" s="5">
        <v>43709</v>
      </c>
      <c r="G2469">
        <v>628667151</v>
      </c>
      <c r="H2469" s="5">
        <v>43734</v>
      </c>
      <c r="I2469">
        <v>5435</v>
      </c>
      <c r="J2469" s="8">
        <v>651.21</v>
      </c>
      <c r="K2469" s="8">
        <v>524.96</v>
      </c>
      <c r="L2469" s="8">
        <v>3539326.35</v>
      </c>
      <c r="M2469" s="8">
        <v>2853157.6</v>
      </c>
      <c r="N2469" s="8">
        <v>686168.75</v>
      </c>
    </row>
    <row r="2470" spans="1:14" x14ac:dyDescent="0.3">
      <c r="A2470" t="s">
        <v>26</v>
      </c>
      <c r="B2470" t="s">
        <v>186</v>
      </c>
      <c r="C2470" t="s">
        <v>36</v>
      </c>
      <c r="D2470" t="s">
        <v>7</v>
      </c>
      <c r="E2470" t="s">
        <v>15</v>
      </c>
      <c r="F2470" s="5">
        <v>42630</v>
      </c>
      <c r="G2470">
        <v>621299874</v>
      </c>
      <c r="H2470" s="5">
        <v>42651</v>
      </c>
      <c r="I2470">
        <v>5294</v>
      </c>
      <c r="J2470" s="8">
        <v>421.89</v>
      </c>
      <c r="K2470" s="8">
        <v>364.69</v>
      </c>
      <c r="L2470" s="8">
        <v>2233485.66</v>
      </c>
      <c r="M2470" s="8">
        <v>1930668.86</v>
      </c>
      <c r="N2470" s="8">
        <v>302816.8</v>
      </c>
    </row>
    <row r="2471" spans="1:14" x14ac:dyDescent="0.3">
      <c r="A2471" t="s">
        <v>20</v>
      </c>
      <c r="B2471" t="s">
        <v>198</v>
      </c>
      <c r="C2471" t="s">
        <v>14</v>
      </c>
      <c r="D2471" t="s">
        <v>3</v>
      </c>
      <c r="E2471" t="s">
        <v>23</v>
      </c>
      <c r="F2471" s="5">
        <v>44135</v>
      </c>
      <c r="G2471">
        <v>620922648</v>
      </c>
      <c r="H2471" s="5">
        <v>44162</v>
      </c>
      <c r="I2471">
        <v>3665</v>
      </c>
      <c r="J2471" s="8">
        <v>205.7</v>
      </c>
      <c r="K2471" s="8">
        <v>117.11</v>
      </c>
      <c r="L2471" s="8">
        <v>753890.5</v>
      </c>
      <c r="M2471" s="8">
        <v>429208.15</v>
      </c>
      <c r="N2471" s="8">
        <v>324682.34999999998</v>
      </c>
    </row>
    <row r="2472" spans="1:14" x14ac:dyDescent="0.3">
      <c r="A2472" t="s">
        <v>9</v>
      </c>
      <c r="B2472" t="s">
        <v>80</v>
      </c>
      <c r="C2472" t="s">
        <v>2</v>
      </c>
      <c r="D2472" t="s">
        <v>7</v>
      </c>
      <c r="E2472" t="s">
        <v>23</v>
      </c>
      <c r="F2472" s="5">
        <v>43540</v>
      </c>
      <c r="G2472">
        <v>694771802</v>
      </c>
      <c r="H2472" s="5">
        <v>43545</v>
      </c>
      <c r="I2472">
        <v>7270</v>
      </c>
      <c r="J2472" s="8">
        <v>255.28</v>
      </c>
      <c r="K2472" s="8">
        <v>159.41999999999999</v>
      </c>
      <c r="L2472" s="8">
        <v>1855885.6</v>
      </c>
      <c r="M2472" s="8">
        <v>1158983.3999999999</v>
      </c>
      <c r="N2472" s="8">
        <v>696902.2</v>
      </c>
    </row>
    <row r="2473" spans="1:14" x14ac:dyDescent="0.3">
      <c r="A2473" t="s">
        <v>26</v>
      </c>
      <c r="B2473" t="s">
        <v>208</v>
      </c>
      <c r="C2473" t="s">
        <v>31</v>
      </c>
      <c r="D2473" t="s">
        <v>3</v>
      </c>
      <c r="E2473" t="s">
        <v>23</v>
      </c>
      <c r="F2473" s="5">
        <v>44243</v>
      </c>
      <c r="G2473">
        <v>980396163</v>
      </c>
      <c r="H2473" s="5">
        <v>44251</v>
      </c>
      <c r="I2473">
        <v>9866</v>
      </c>
      <c r="J2473" s="8">
        <v>437.2</v>
      </c>
      <c r="K2473" s="8">
        <v>263.33</v>
      </c>
      <c r="L2473" s="8">
        <v>4313415.2</v>
      </c>
      <c r="M2473" s="8">
        <v>2598013.7799999998</v>
      </c>
      <c r="N2473" s="8">
        <v>1715401.42</v>
      </c>
    </row>
    <row r="2474" spans="1:14" x14ac:dyDescent="0.3">
      <c r="A2474" t="s">
        <v>12</v>
      </c>
      <c r="B2474" t="s">
        <v>137</v>
      </c>
      <c r="C2474" t="s">
        <v>31</v>
      </c>
      <c r="D2474" t="s">
        <v>3</v>
      </c>
      <c r="E2474" t="s">
        <v>4</v>
      </c>
      <c r="F2474" s="5">
        <v>42413</v>
      </c>
      <c r="G2474">
        <v>335657060</v>
      </c>
      <c r="H2474" s="5">
        <v>42415</v>
      </c>
      <c r="I2474">
        <v>7238</v>
      </c>
      <c r="J2474" s="8">
        <v>437.2</v>
      </c>
      <c r="K2474" s="8">
        <v>263.33</v>
      </c>
      <c r="L2474" s="8">
        <v>3164453.6</v>
      </c>
      <c r="M2474" s="8">
        <v>1905982.54</v>
      </c>
      <c r="N2474" s="8">
        <v>1258471.06</v>
      </c>
    </row>
    <row r="2475" spans="1:14" x14ac:dyDescent="0.3">
      <c r="A2475" t="s">
        <v>9</v>
      </c>
      <c r="B2475" t="s">
        <v>24</v>
      </c>
      <c r="C2475" t="s">
        <v>6</v>
      </c>
      <c r="D2475" t="s">
        <v>7</v>
      </c>
      <c r="E2475" t="s">
        <v>8</v>
      </c>
      <c r="F2475" s="5">
        <v>43921</v>
      </c>
      <c r="G2475">
        <v>388728320</v>
      </c>
      <c r="H2475" s="5">
        <v>43961</v>
      </c>
      <c r="I2475">
        <v>2203</v>
      </c>
      <c r="J2475" s="8">
        <v>152.58000000000001</v>
      </c>
      <c r="K2475" s="8">
        <v>97.44</v>
      </c>
      <c r="L2475" s="8">
        <v>336133.74</v>
      </c>
      <c r="M2475" s="8">
        <v>214660.32</v>
      </c>
      <c r="N2475" s="8">
        <v>121473.42</v>
      </c>
    </row>
    <row r="2476" spans="1:14" x14ac:dyDescent="0.3">
      <c r="A2476" t="s">
        <v>12</v>
      </c>
      <c r="B2476" t="s">
        <v>67</v>
      </c>
      <c r="C2476" t="s">
        <v>22</v>
      </c>
      <c r="D2476" t="s">
        <v>3</v>
      </c>
      <c r="E2476" t="s">
        <v>15</v>
      </c>
      <c r="F2476" s="5">
        <v>43447</v>
      </c>
      <c r="G2476">
        <v>588096272</v>
      </c>
      <c r="H2476" s="5">
        <v>42024</v>
      </c>
      <c r="I2476">
        <v>9611</v>
      </c>
      <c r="J2476" s="8">
        <v>109.28</v>
      </c>
      <c r="K2476" s="8">
        <v>35.840000000000003</v>
      </c>
      <c r="L2476" s="8">
        <v>1050290.08</v>
      </c>
      <c r="M2476" s="8">
        <v>344458.23999999999</v>
      </c>
      <c r="N2476" s="8">
        <v>705831.84</v>
      </c>
    </row>
    <row r="2477" spans="1:14" x14ac:dyDescent="0.3">
      <c r="A2477" t="s">
        <v>9</v>
      </c>
      <c r="B2477" t="s">
        <v>192</v>
      </c>
      <c r="C2477" t="s">
        <v>57</v>
      </c>
      <c r="D2477" t="s">
        <v>7</v>
      </c>
      <c r="E2477" t="s">
        <v>15</v>
      </c>
      <c r="F2477" s="5">
        <v>43177</v>
      </c>
      <c r="G2477">
        <v>452559745</v>
      </c>
      <c r="H2477" s="5">
        <v>43178</v>
      </c>
      <c r="I2477">
        <v>1340</v>
      </c>
      <c r="J2477" s="8">
        <v>154.06</v>
      </c>
      <c r="K2477" s="8">
        <v>90.93</v>
      </c>
      <c r="L2477" s="8">
        <v>206440.4</v>
      </c>
      <c r="M2477" s="8">
        <v>121846.2</v>
      </c>
      <c r="N2477" s="8">
        <v>84594.2</v>
      </c>
    </row>
    <row r="2478" spans="1:14" x14ac:dyDescent="0.3">
      <c r="A2478" t="s">
        <v>9</v>
      </c>
      <c r="B2478" t="s">
        <v>96</v>
      </c>
      <c r="C2478" t="s">
        <v>2</v>
      </c>
      <c r="D2478" t="s">
        <v>7</v>
      </c>
      <c r="E2478" t="s">
        <v>4</v>
      </c>
      <c r="F2478" s="5">
        <v>42456</v>
      </c>
      <c r="G2478">
        <v>921230065</v>
      </c>
      <c r="H2478" s="5">
        <v>42506</v>
      </c>
      <c r="I2478">
        <v>1303</v>
      </c>
      <c r="J2478" s="8">
        <v>255.28</v>
      </c>
      <c r="K2478" s="8">
        <v>159.41999999999999</v>
      </c>
      <c r="L2478" s="8">
        <v>332629.84000000003</v>
      </c>
      <c r="M2478" s="8">
        <v>207724.26</v>
      </c>
      <c r="N2478" s="8">
        <v>124905.58</v>
      </c>
    </row>
    <row r="2479" spans="1:14" x14ac:dyDescent="0.3">
      <c r="A2479" t="s">
        <v>17</v>
      </c>
      <c r="B2479" t="s">
        <v>53</v>
      </c>
      <c r="C2479" t="s">
        <v>45</v>
      </c>
      <c r="D2479" t="s">
        <v>7</v>
      </c>
      <c r="E2479" t="s">
        <v>23</v>
      </c>
      <c r="F2479" s="5">
        <v>42709</v>
      </c>
      <c r="G2479">
        <v>303531062</v>
      </c>
      <c r="H2479" s="5">
        <v>42749</v>
      </c>
      <c r="I2479">
        <v>441</v>
      </c>
      <c r="J2479" s="8">
        <v>9.33</v>
      </c>
      <c r="K2479" s="8">
        <v>6.92</v>
      </c>
      <c r="L2479" s="8">
        <v>4114.53</v>
      </c>
      <c r="M2479" s="8">
        <v>3051.72</v>
      </c>
      <c r="N2479" s="8">
        <v>1062.81</v>
      </c>
    </row>
    <row r="2480" spans="1:14" x14ac:dyDescent="0.3">
      <c r="A2480" t="s">
        <v>12</v>
      </c>
      <c r="B2480" t="s">
        <v>132</v>
      </c>
      <c r="C2480" t="s">
        <v>45</v>
      </c>
      <c r="D2480" t="s">
        <v>7</v>
      </c>
      <c r="E2480" t="s">
        <v>8</v>
      </c>
      <c r="F2480" s="5">
        <v>43561</v>
      </c>
      <c r="G2480">
        <v>129199063</v>
      </c>
      <c r="H2480" s="5">
        <v>43602</v>
      </c>
      <c r="I2480">
        <v>1729</v>
      </c>
      <c r="J2480" s="8">
        <v>9.33</v>
      </c>
      <c r="K2480" s="8">
        <v>6.92</v>
      </c>
      <c r="L2480" s="8">
        <v>16131.57</v>
      </c>
      <c r="M2480" s="8">
        <v>11964.68</v>
      </c>
      <c r="N2480" s="8">
        <v>4166.8900000000003</v>
      </c>
    </row>
    <row r="2481" spans="1:14" x14ac:dyDescent="0.3">
      <c r="A2481" t="s">
        <v>26</v>
      </c>
      <c r="B2481" t="s">
        <v>109</v>
      </c>
      <c r="C2481" t="s">
        <v>31</v>
      </c>
      <c r="D2481" t="s">
        <v>3</v>
      </c>
      <c r="E2481" t="s">
        <v>15</v>
      </c>
      <c r="F2481" s="5">
        <v>43331</v>
      </c>
      <c r="G2481">
        <v>198282897</v>
      </c>
      <c r="H2481" s="5">
        <v>43342</v>
      </c>
      <c r="I2481">
        <v>5170</v>
      </c>
      <c r="J2481" s="8">
        <v>437.2</v>
      </c>
      <c r="K2481" s="8">
        <v>263.33</v>
      </c>
      <c r="L2481" s="8">
        <v>2260324</v>
      </c>
      <c r="M2481" s="8">
        <v>1361416.1</v>
      </c>
      <c r="N2481" s="8">
        <v>898907.9</v>
      </c>
    </row>
    <row r="2482" spans="1:14" x14ac:dyDescent="0.3">
      <c r="A2482" t="s">
        <v>9</v>
      </c>
      <c r="B2482" t="s">
        <v>106</v>
      </c>
      <c r="C2482" t="s">
        <v>45</v>
      </c>
      <c r="D2482" t="s">
        <v>3</v>
      </c>
      <c r="E2482" t="s">
        <v>4</v>
      </c>
      <c r="F2482" s="5">
        <v>42499</v>
      </c>
      <c r="G2482">
        <v>831143891</v>
      </c>
      <c r="H2482" s="5">
        <v>42522</v>
      </c>
      <c r="I2482">
        <v>2802</v>
      </c>
      <c r="J2482" s="8">
        <v>9.33</v>
      </c>
      <c r="K2482" s="8">
        <v>6.92</v>
      </c>
      <c r="L2482" s="8">
        <v>26142.66</v>
      </c>
      <c r="M2482" s="8">
        <v>19389.84</v>
      </c>
      <c r="N2482" s="8">
        <v>6752.82</v>
      </c>
    </row>
    <row r="2483" spans="1:14" x14ac:dyDescent="0.3">
      <c r="A2483" t="s">
        <v>17</v>
      </c>
      <c r="B2483" t="s">
        <v>47</v>
      </c>
      <c r="C2483" t="s">
        <v>29</v>
      </c>
      <c r="D2483" t="s">
        <v>7</v>
      </c>
      <c r="E2483" t="s">
        <v>15</v>
      </c>
      <c r="F2483" s="5">
        <v>44204</v>
      </c>
      <c r="G2483">
        <v>618455874</v>
      </c>
      <c r="H2483" s="5">
        <v>44240</v>
      </c>
      <c r="I2483">
        <v>3692</v>
      </c>
      <c r="J2483" s="8">
        <v>651.21</v>
      </c>
      <c r="K2483" s="8">
        <v>524.96</v>
      </c>
      <c r="L2483" s="8">
        <v>2404267.3199999998</v>
      </c>
      <c r="M2483" s="8">
        <v>1938152.32</v>
      </c>
      <c r="N2483" s="8">
        <v>466115</v>
      </c>
    </row>
    <row r="2484" spans="1:14" x14ac:dyDescent="0.3">
      <c r="A2484" t="s">
        <v>26</v>
      </c>
      <c r="B2484" t="s">
        <v>122</v>
      </c>
      <c r="C2484" t="s">
        <v>65</v>
      </c>
      <c r="D2484" t="s">
        <v>3</v>
      </c>
      <c r="E2484" t="s">
        <v>15</v>
      </c>
      <c r="F2484" s="5">
        <v>42008</v>
      </c>
      <c r="G2484">
        <v>471205174</v>
      </c>
      <c r="H2484" s="5">
        <v>42031</v>
      </c>
      <c r="I2484">
        <v>8937</v>
      </c>
      <c r="J2484" s="8">
        <v>668.27</v>
      </c>
      <c r="K2484" s="8">
        <v>502.54</v>
      </c>
      <c r="L2484" s="8">
        <v>5972328.9900000002</v>
      </c>
      <c r="M2484" s="8">
        <v>4491199.9800000004</v>
      </c>
      <c r="N2484" s="8">
        <v>1481129.01</v>
      </c>
    </row>
    <row r="2485" spans="1:14" x14ac:dyDescent="0.3">
      <c r="A2485" t="s">
        <v>0</v>
      </c>
      <c r="B2485" t="s">
        <v>159</v>
      </c>
      <c r="C2485" t="s">
        <v>2</v>
      </c>
      <c r="D2485" t="s">
        <v>3</v>
      </c>
      <c r="E2485" t="s">
        <v>15</v>
      </c>
      <c r="F2485" s="5">
        <v>44447</v>
      </c>
      <c r="G2485">
        <v>470690619</v>
      </c>
      <c r="H2485" s="5">
        <v>44493</v>
      </c>
      <c r="I2485">
        <v>6669</v>
      </c>
      <c r="J2485" s="8">
        <v>255.28</v>
      </c>
      <c r="K2485" s="8">
        <v>159.41999999999999</v>
      </c>
      <c r="L2485" s="8">
        <v>1702462.32</v>
      </c>
      <c r="M2485" s="8">
        <v>1063171.98</v>
      </c>
      <c r="N2485" s="8">
        <v>639290.34</v>
      </c>
    </row>
    <row r="2486" spans="1:14" x14ac:dyDescent="0.3">
      <c r="A2486" t="s">
        <v>9</v>
      </c>
      <c r="B2486" t="s">
        <v>44</v>
      </c>
      <c r="C2486" t="s">
        <v>14</v>
      </c>
      <c r="D2486" t="s">
        <v>3</v>
      </c>
      <c r="E2486" t="s">
        <v>4</v>
      </c>
      <c r="F2486" s="5">
        <v>42284</v>
      </c>
      <c r="G2486">
        <v>318523538</v>
      </c>
      <c r="H2486" s="5">
        <v>42313</v>
      </c>
      <c r="I2486">
        <v>7048</v>
      </c>
      <c r="J2486" s="8">
        <v>205.7</v>
      </c>
      <c r="K2486" s="8">
        <v>117.11</v>
      </c>
      <c r="L2486" s="8">
        <v>1449773.6</v>
      </c>
      <c r="M2486" s="8">
        <v>825391.28</v>
      </c>
      <c r="N2486" s="8">
        <v>624382.31999999995</v>
      </c>
    </row>
    <row r="2487" spans="1:14" x14ac:dyDescent="0.3">
      <c r="A2487" t="s">
        <v>0</v>
      </c>
      <c r="B2487" t="s">
        <v>5</v>
      </c>
      <c r="C2487" t="s">
        <v>65</v>
      </c>
      <c r="D2487" t="s">
        <v>7</v>
      </c>
      <c r="E2487" t="s">
        <v>23</v>
      </c>
      <c r="F2487" s="5">
        <v>42565</v>
      </c>
      <c r="G2487">
        <v>686627757</v>
      </c>
      <c r="H2487" s="5">
        <v>42600</v>
      </c>
      <c r="I2487">
        <v>7267</v>
      </c>
      <c r="J2487" s="8">
        <v>668.27</v>
      </c>
      <c r="K2487" s="8">
        <v>502.54</v>
      </c>
      <c r="L2487" s="8">
        <v>4856318.09</v>
      </c>
      <c r="M2487" s="8">
        <v>3651958.18</v>
      </c>
      <c r="N2487" s="8">
        <v>1204359.9099999999</v>
      </c>
    </row>
    <row r="2488" spans="1:14" x14ac:dyDescent="0.3">
      <c r="A2488" t="s">
        <v>26</v>
      </c>
      <c r="B2488" t="s">
        <v>121</v>
      </c>
      <c r="C2488" t="s">
        <v>29</v>
      </c>
      <c r="D2488" t="s">
        <v>3</v>
      </c>
      <c r="E2488" t="s">
        <v>23</v>
      </c>
      <c r="F2488" s="5">
        <v>44528</v>
      </c>
      <c r="G2488">
        <v>967239606</v>
      </c>
      <c r="H2488" s="5">
        <v>44205</v>
      </c>
      <c r="I2488">
        <v>6548</v>
      </c>
      <c r="J2488" s="8">
        <v>651.21</v>
      </c>
      <c r="K2488" s="8">
        <v>524.96</v>
      </c>
      <c r="L2488" s="8">
        <v>4264123.08</v>
      </c>
      <c r="M2488" s="8">
        <v>3437438.08</v>
      </c>
      <c r="N2488" s="8">
        <v>826685</v>
      </c>
    </row>
    <row r="2489" spans="1:14" x14ac:dyDescent="0.3">
      <c r="A2489" t="s">
        <v>0</v>
      </c>
      <c r="B2489" t="s">
        <v>171</v>
      </c>
      <c r="C2489" t="s">
        <v>11</v>
      </c>
      <c r="D2489" t="s">
        <v>7</v>
      </c>
      <c r="E2489" t="s">
        <v>23</v>
      </c>
      <c r="F2489" s="5">
        <v>43914</v>
      </c>
      <c r="G2489">
        <v>622907912</v>
      </c>
      <c r="H2489" s="5">
        <v>43926</v>
      </c>
      <c r="I2489">
        <v>1148</v>
      </c>
      <c r="J2489" s="8">
        <v>47.45</v>
      </c>
      <c r="K2489" s="8">
        <v>31.79</v>
      </c>
      <c r="L2489" s="8">
        <v>54472.6</v>
      </c>
      <c r="M2489" s="8">
        <v>36494.92</v>
      </c>
      <c r="N2489" s="8">
        <v>17977.68</v>
      </c>
    </row>
    <row r="2490" spans="1:14" x14ac:dyDescent="0.3">
      <c r="A2490" t="s">
        <v>0</v>
      </c>
      <c r="B2490" t="s">
        <v>50</v>
      </c>
      <c r="C2490" t="s">
        <v>65</v>
      </c>
      <c r="D2490" t="s">
        <v>7</v>
      </c>
      <c r="E2490" t="s">
        <v>15</v>
      </c>
      <c r="F2490" s="5">
        <v>43742</v>
      </c>
      <c r="G2490">
        <v>536494004</v>
      </c>
      <c r="H2490" s="5">
        <v>43767</v>
      </c>
      <c r="I2490">
        <v>9353</v>
      </c>
      <c r="J2490" s="8">
        <v>668.27</v>
      </c>
      <c r="K2490" s="8">
        <v>502.54</v>
      </c>
      <c r="L2490" s="8">
        <v>6250329.3099999996</v>
      </c>
      <c r="M2490" s="8">
        <v>4700256.62</v>
      </c>
      <c r="N2490" s="8">
        <v>1550072.69</v>
      </c>
    </row>
    <row r="2491" spans="1:14" x14ac:dyDescent="0.3">
      <c r="A2491" t="s">
        <v>26</v>
      </c>
      <c r="B2491" t="s">
        <v>199</v>
      </c>
      <c r="C2491" t="s">
        <v>31</v>
      </c>
      <c r="D2491" t="s">
        <v>3</v>
      </c>
      <c r="E2491" t="s">
        <v>23</v>
      </c>
      <c r="F2491" s="5">
        <v>44576</v>
      </c>
      <c r="G2491">
        <v>761171710</v>
      </c>
      <c r="H2491" s="5">
        <v>44623</v>
      </c>
      <c r="I2491">
        <v>6479</v>
      </c>
      <c r="J2491" s="8">
        <v>437.2</v>
      </c>
      <c r="K2491" s="8">
        <v>263.33</v>
      </c>
      <c r="L2491" s="8">
        <v>2832618.8</v>
      </c>
      <c r="M2491" s="8">
        <v>1706115.07</v>
      </c>
      <c r="N2491" s="8">
        <v>1126503.73</v>
      </c>
    </row>
    <row r="2492" spans="1:14" x14ac:dyDescent="0.3">
      <c r="A2492" t="s">
        <v>9</v>
      </c>
      <c r="B2492" t="s">
        <v>118</v>
      </c>
      <c r="C2492" t="s">
        <v>36</v>
      </c>
      <c r="D2492" t="s">
        <v>7</v>
      </c>
      <c r="E2492" t="s">
        <v>23</v>
      </c>
      <c r="F2492" s="5">
        <v>44860</v>
      </c>
      <c r="G2492">
        <v>970427358</v>
      </c>
      <c r="H2492" s="5">
        <v>44865</v>
      </c>
      <c r="I2492">
        <v>9875</v>
      </c>
      <c r="J2492" s="8">
        <v>421.89</v>
      </c>
      <c r="K2492" s="8">
        <v>364.69</v>
      </c>
      <c r="L2492" s="8">
        <v>4166163.75</v>
      </c>
      <c r="M2492" s="8">
        <v>3601313.75</v>
      </c>
      <c r="N2492" s="8">
        <v>564850</v>
      </c>
    </row>
    <row r="2493" spans="1:14" x14ac:dyDescent="0.3">
      <c r="A2493" t="s">
        <v>12</v>
      </c>
      <c r="B2493" t="s">
        <v>172</v>
      </c>
      <c r="C2493" t="s">
        <v>45</v>
      </c>
      <c r="D2493" t="s">
        <v>7</v>
      </c>
      <c r="E2493" t="s">
        <v>15</v>
      </c>
      <c r="F2493" s="5">
        <v>42208</v>
      </c>
      <c r="G2493">
        <v>908059775</v>
      </c>
      <c r="H2493" s="5">
        <v>42227</v>
      </c>
      <c r="I2493">
        <v>3921</v>
      </c>
      <c r="J2493" s="8">
        <v>9.33</v>
      </c>
      <c r="K2493" s="8">
        <v>6.92</v>
      </c>
      <c r="L2493" s="8">
        <v>36582.93</v>
      </c>
      <c r="M2493" s="8">
        <v>27133.32</v>
      </c>
      <c r="N2493" s="8">
        <v>9449.61</v>
      </c>
    </row>
    <row r="2494" spans="1:14" x14ac:dyDescent="0.3">
      <c r="A2494" t="s">
        <v>0</v>
      </c>
      <c r="B2494" t="s">
        <v>5</v>
      </c>
      <c r="C2494" t="s">
        <v>57</v>
      </c>
      <c r="D2494" t="s">
        <v>3</v>
      </c>
      <c r="E2494" t="s">
        <v>23</v>
      </c>
      <c r="F2494" s="5">
        <v>42807</v>
      </c>
      <c r="G2494">
        <v>838180291</v>
      </c>
      <c r="H2494" s="5">
        <v>42827</v>
      </c>
      <c r="I2494">
        <v>5029</v>
      </c>
      <c r="J2494" s="8">
        <v>154.06</v>
      </c>
      <c r="K2494" s="8">
        <v>90.93</v>
      </c>
      <c r="L2494" s="8">
        <v>774767.74</v>
      </c>
      <c r="M2494" s="8">
        <v>457286.97</v>
      </c>
      <c r="N2494" s="8">
        <v>317480.77</v>
      </c>
    </row>
    <row r="2495" spans="1:14" x14ac:dyDescent="0.3">
      <c r="A2495" t="s">
        <v>9</v>
      </c>
      <c r="B2495" t="s">
        <v>44</v>
      </c>
      <c r="C2495" t="s">
        <v>14</v>
      </c>
      <c r="D2495" t="s">
        <v>7</v>
      </c>
      <c r="E2495" t="s">
        <v>23</v>
      </c>
      <c r="F2495" s="5">
        <v>43664</v>
      </c>
      <c r="G2495">
        <v>195212733</v>
      </c>
      <c r="H2495" s="5">
        <v>43691</v>
      </c>
      <c r="I2495">
        <v>6641</v>
      </c>
      <c r="J2495" s="8">
        <v>205.7</v>
      </c>
      <c r="K2495" s="8">
        <v>117.11</v>
      </c>
      <c r="L2495" s="8">
        <v>1366053.7</v>
      </c>
      <c r="M2495" s="8">
        <v>777727.51</v>
      </c>
      <c r="N2495" s="8">
        <v>588326.18999999994</v>
      </c>
    </row>
    <row r="2496" spans="1:14" x14ac:dyDescent="0.3">
      <c r="A2496" t="s">
        <v>26</v>
      </c>
      <c r="B2496" t="s">
        <v>152</v>
      </c>
      <c r="C2496" t="s">
        <v>57</v>
      </c>
      <c r="D2496" t="s">
        <v>3</v>
      </c>
      <c r="E2496" t="s">
        <v>8</v>
      </c>
      <c r="F2496" s="5">
        <v>44209</v>
      </c>
      <c r="G2496">
        <v>733893430</v>
      </c>
      <c r="H2496" s="5">
        <v>44230</v>
      </c>
      <c r="I2496">
        <v>4229</v>
      </c>
      <c r="J2496" s="8">
        <v>154.06</v>
      </c>
      <c r="K2496" s="8">
        <v>90.93</v>
      </c>
      <c r="L2496" s="8">
        <v>651519.74</v>
      </c>
      <c r="M2496" s="8">
        <v>384542.97</v>
      </c>
      <c r="N2496" s="8">
        <v>266976.77</v>
      </c>
    </row>
    <row r="2497" spans="1:14" x14ac:dyDescent="0.3">
      <c r="A2497" t="s">
        <v>0</v>
      </c>
      <c r="B2497" t="s">
        <v>5</v>
      </c>
      <c r="C2497" t="s">
        <v>31</v>
      </c>
      <c r="D2497" t="s">
        <v>3</v>
      </c>
      <c r="E2497" t="s">
        <v>15</v>
      </c>
      <c r="F2497" s="5">
        <v>43605</v>
      </c>
      <c r="G2497">
        <v>679271209</v>
      </c>
      <c r="H2497" s="5">
        <v>43630</v>
      </c>
      <c r="I2497">
        <v>300</v>
      </c>
      <c r="J2497" s="8">
        <v>437.2</v>
      </c>
      <c r="K2497" s="8">
        <v>263.33</v>
      </c>
      <c r="L2497" s="8">
        <v>131160</v>
      </c>
      <c r="M2497" s="8">
        <v>78999</v>
      </c>
      <c r="N2497" s="8">
        <v>52161</v>
      </c>
    </row>
    <row r="2498" spans="1:14" x14ac:dyDescent="0.3">
      <c r="A2498" t="s">
        <v>26</v>
      </c>
      <c r="B2498" t="s">
        <v>187</v>
      </c>
      <c r="C2498" t="s">
        <v>45</v>
      </c>
      <c r="D2498" t="s">
        <v>3</v>
      </c>
      <c r="E2498" t="s">
        <v>15</v>
      </c>
      <c r="F2498" s="5">
        <v>44643</v>
      </c>
      <c r="G2498">
        <v>576707398</v>
      </c>
      <c r="H2498" s="5">
        <v>44665</v>
      </c>
      <c r="I2498">
        <v>9390</v>
      </c>
      <c r="J2498" s="8">
        <v>9.33</v>
      </c>
      <c r="K2498" s="8">
        <v>6.92</v>
      </c>
      <c r="L2498" s="8">
        <v>87608.7</v>
      </c>
      <c r="M2498" s="8">
        <v>64978.8</v>
      </c>
      <c r="N2498" s="8">
        <v>22629.9</v>
      </c>
    </row>
    <row r="2499" spans="1:14" x14ac:dyDescent="0.3">
      <c r="A2499" t="s">
        <v>9</v>
      </c>
      <c r="B2499" t="s">
        <v>98</v>
      </c>
      <c r="C2499" t="s">
        <v>65</v>
      </c>
      <c r="D2499" t="s">
        <v>3</v>
      </c>
      <c r="E2499" t="s">
        <v>8</v>
      </c>
      <c r="F2499" s="5">
        <v>44268</v>
      </c>
      <c r="G2499">
        <v>141875827</v>
      </c>
      <c r="H2499" s="5">
        <v>44302</v>
      </c>
      <c r="I2499">
        <v>3065</v>
      </c>
      <c r="J2499" s="8">
        <v>668.27</v>
      </c>
      <c r="K2499" s="8">
        <v>502.54</v>
      </c>
      <c r="L2499" s="8">
        <v>2048247.55</v>
      </c>
      <c r="M2499" s="8">
        <v>1540285.1</v>
      </c>
      <c r="N2499" s="8">
        <v>507962.45</v>
      </c>
    </row>
    <row r="2500" spans="1:14" x14ac:dyDescent="0.3">
      <c r="A2500" t="s">
        <v>9</v>
      </c>
      <c r="B2500" t="s">
        <v>192</v>
      </c>
      <c r="C2500" t="s">
        <v>11</v>
      </c>
      <c r="D2500" t="s">
        <v>7</v>
      </c>
      <c r="E2500" t="s">
        <v>15</v>
      </c>
      <c r="F2500" s="5">
        <v>44504</v>
      </c>
      <c r="G2500">
        <v>510762822</v>
      </c>
      <c r="H2500" s="5">
        <v>44552</v>
      </c>
      <c r="I2500">
        <v>4924</v>
      </c>
      <c r="J2500" s="8">
        <v>47.45</v>
      </c>
      <c r="K2500" s="8">
        <v>31.79</v>
      </c>
      <c r="L2500" s="8">
        <v>233643.8</v>
      </c>
      <c r="M2500" s="8">
        <v>156533.96</v>
      </c>
      <c r="N2500" s="8">
        <v>77109.84</v>
      </c>
    </row>
    <row r="2501" spans="1:14" x14ac:dyDescent="0.3">
      <c r="A2501" t="s">
        <v>9</v>
      </c>
      <c r="B2501" t="s">
        <v>84</v>
      </c>
      <c r="C2501" t="s">
        <v>6</v>
      </c>
      <c r="D2501" t="s">
        <v>7</v>
      </c>
      <c r="E2501" t="s">
        <v>23</v>
      </c>
      <c r="F2501" s="5">
        <v>44040</v>
      </c>
      <c r="G2501">
        <v>189667212</v>
      </c>
      <c r="H2501" s="5">
        <v>44077</v>
      </c>
      <c r="I2501">
        <v>5598</v>
      </c>
      <c r="J2501" s="8">
        <v>152.58000000000001</v>
      </c>
      <c r="K2501" s="8">
        <v>97.44</v>
      </c>
      <c r="L2501" s="8">
        <v>854142.84</v>
      </c>
      <c r="M2501" s="8">
        <v>545469.12</v>
      </c>
      <c r="N2501" s="8">
        <v>308673.71999999997</v>
      </c>
    </row>
    <row r="2502" spans="1:14" x14ac:dyDescent="0.3">
      <c r="A2502" t="s">
        <v>0</v>
      </c>
      <c r="B2502" t="s">
        <v>94</v>
      </c>
      <c r="C2502" t="s">
        <v>65</v>
      </c>
      <c r="D2502" t="s">
        <v>7</v>
      </c>
      <c r="E2502" t="s">
        <v>15</v>
      </c>
      <c r="F2502" s="5">
        <v>43411</v>
      </c>
      <c r="G2502">
        <v>905200326</v>
      </c>
      <c r="H2502" s="5">
        <v>43449</v>
      </c>
      <c r="I2502">
        <v>7747</v>
      </c>
      <c r="J2502" s="8">
        <v>668.27</v>
      </c>
      <c r="K2502" s="8">
        <v>502.54</v>
      </c>
      <c r="L2502" s="8">
        <v>5177087.6900000004</v>
      </c>
      <c r="M2502" s="8">
        <v>3893177.38</v>
      </c>
      <c r="N2502" s="8">
        <v>1283910.31</v>
      </c>
    </row>
    <row r="2503" spans="1:14" x14ac:dyDescent="0.3">
      <c r="A2503" t="s">
        <v>0</v>
      </c>
      <c r="B2503" t="s">
        <v>160</v>
      </c>
      <c r="C2503" t="s">
        <v>45</v>
      </c>
      <c r="D2503" t="s">
        <v>3</v>
      </c>
      <c r="E2503" t="s">
        <v>15</v>
      </c>
      <c r="F2503" s="5">
        <v>42890</v>
      </c>
      <c r="G2503">
        <v>854285991</v>
      </c>
      <c r="H2503" s="5">
        <v>42916</v>
      </c>
      <c r="I2503">
        <v>1064</v>
      </c>
      <c r="J2503" s="8">
        <v>9.33</v>
      </c>
      <c r="K2503" s="8">
        <v>6.92</v>
      </c>
      <c r="L2503" s="8">
        <v>9927.1200000000008</v>
      </c>
      <c r="M2503" s="8">
        <v>7362.88</v>
      </c>
      <c r="N2503" s="8">
        <v>2564.2399999999998</v>
      </c>
    </row>
    <row r="2504" spans="1:14" x14ac:dyDescent="0.3">
      <c r="A2504" t="s">
        <v>12</v>
      </c>
      <c r="B2504" t="s">
        <v>67</v>
      </c>
      <c r="C2504" t="s">
        <v>65</v>
      </c>
      <c r="D2504" t="s">
        <v>7</v>
      </c>
      <c r="E2504" t="s">
        <v>8</v>
      </c>
      <c r="F2504" s="5">
        <v>44026</v>
      </c>
      <c r="G2504">
        <v>554160535</v>
      </c>
      <c r="H2504" s="5">
        <v>44068</v>
      </c>
      <c r="I2504">
        <v>7272</v>
      </c>
      <c r="J2504" s="8">
        <v>668.27</v>
      </c>
      <c r="K2504" s="8">
        <v>502.54</v>
      </c>
      <c r="L2504" s="8">
        <v>4859659.4400000004</v>
      </c>
      <c r="M2504" s="8">
        <v>3654470.88</v>
      </c>
      <c r="N2504" s="8">
        <v>1205188.56</v>
      </c>
    </row>
    <row r="2505" spans="1:14" x14ac:dyDescent="0.3">
      <c r="A2505" t="s">
        <v>12</v>
      </c>
      <c r="B2505" t="s">
        <v>61</v>
      </c>
      <c r="C2505" t="s">
        <v>36</v>
      </c>
      <c r="D2505" t="s">
        <v>7</v>
      </c>
      <c r="E2505" t="s">
        <v>8</v>
      </c>
      <c r="F2505" s="5">
        <v>43982</v>
      </c>
      <c r="G2505">
        <v>592372786</v>
      </c>
      <c r="H2505" s="5">
        <v>43993</v>
      </c>
      <c r="I2505">
        <v>5126</v>
      </c>
      <c r="J2505" s="8">
        <v>421.89</v>
      </c>
      <c r="K2505" s="8">
        <v>364.69</v>
      </c>
      <c r="L2505" s="8">
        <v>2162608.14</v>
      </c>
      <c r="M2505" s="8">
        <v>1869400.94</v>
      </c>
      <c r="N2505" s="8">
        <v>293207.2</v>
      </c>
    </row>
    <row r="2506" spans="1:14" x14ac:dyDescent="0.3">
      <c r="A2506" t="s">
        <v>9</v>
      </c>
      <c r="B2506" t="s">
        <v>173</v>
      </c>
      <c r="C2506" t="s">
        <v>22</v>
      </c>
      <c r="D2506" t="s">
        <v>3</v>
      </c>
      <c r="E2506" t="s">
        <v>8</v>
      </c>
      <c r="F2506" s="5">
        <v>42084</v>
      </c>
      <c r="G2506">
        <v>276784074</v>
      </c>
      <c r="H2506" s="5">
        <v>42109</v>
      </c>
      <c r="I2506">
        <v>5413</v>
      </c>
      <c r="J2506" s="8">
        <v>109.28</v>
      </c>
      <c r="K2506" s="8">
        <v>35.840000000000003</v>
      </c>
      <c r="L2506" s="8">
        <v>591532.64</v>
      </c>
      <c r="M2506" s="8">
        <v>194001.92000000001</v>
      </c>
      <c r="N2506" s="8">
        <v>397530.72</v>
      </c>
    </row>
    <row r="2507" spans="1:14" x14ac:dyDescent="0.3">
      <c r="A2507" t="s">
        <v>17</v>
      </c>
      <c r="B2507" t="s">
        <v>209</v>
      </c>
      <c r="C2507" t="s">
        <v>6</v>
      </c>
      <c r="D2507" t="s">
        <v>3</v>
      </c>
      <c r="E2507" t="s">
        <v>23</v>
      </c>
      <c r="F2507" s="5">
        <v>42509</v>
      </c>
      <c r="G2507">
        <v>785568225</v>
      </c>
      <c r="H2507" s="5">
        <v>42520</v>
      </c>
      <c r="I2507">
        <v>5950</v>
      </c>
      <c r="J2507" s="8">
        <v>152.58000000000001</v>
      </c>
      <c r="K2507" s="8">
        <v>97.44</v>
      </c>
      <c r="L2507" s="8">
        <v>907851</v>
      </c>
      <c r="M2507" s="8">
        <v>579768</v>
      </c>
      <c r="N2507" s="8">
        <v>328083</v>
      </c>
    </row>
    <row r="2508" spans="1:14" x14ac:dyDescent="0.3">
      <c r="A2508" t="s">
        <v>26</v>
      </c>
      <c r="B2508" t="s">
        <v>79</v>
      </c>
      <c r="C2508" t="s">
        <v>65</v>
      </c>
      <c r="D2508" t="s">
        <v>7</v>
      </c>
      <c r="E2508" t="s">
        <v>8</v>
      </c>
      <c r="F2508" s="5">
        <v>43977</v>
      </c>
      <c r="G2508">
        <v>217211568</v>
      </c>
      <c r="H2508" s="5">
        <v>43989</v>
      </c>
      <c r="I2508">
        <v>6585</v>
      </c>
      <c r="J2508" s="8">
        <v>668.27</v>
      </c>
      <c r="K2508" s="8">
        <v>502.54</v>
      </c>
      <c r="L2508" s="8">
        <v>4400557.95</v>
      </c>
      <c r="M2508" s="8">
        <v>3309225.9</v>
      </c>
      <c r="N2508" s="8">
        <v>1091332.05</v>
      </c>
    </row>
    <row r="2509" spans="1:14" x14ac:dyDescent="0.3">
      <c r="A2509" t="s">
        <v>26</v>
      </c>
      <c r="B2509" t="s">
        <v>136</v>
      </c>
      <c r="C2509" t="s">
        <v>29</v>
      </c>
      <c r="D2509" t="s">
        <v>3</v>
      </c>
      <c r="E2509" t="s">
        <v>8</v>
      </c>
      <c r="F2509" s="5">
        <v>43903</v>
      </c>
      <c r="G2509">
        <v>340512931</v>
      </c>
      <c r="H2509" s="5">
        <v>43911</v>
      </c>
      <c r="I2509">
        <v>4198</v>
      </c>
      <c r="J2509" s="8">
        <v>651.21</v>
      </c>
      <c r="K2509" s="8">
        <v>524.96</v>
      </c>
      <c r="L2509" s="8">
        <v>2733779.58</v>
      </c>
      <c r="M2509" s="8">
        <v>2203782.08</v>
      </c>
      <c r="N2509" s="8">
        <v>529997.5</v>
      </c>
    </row>
    <row r="2510" spans="1:14" x14ac:dyDescent="0.3">
      <c r="A2510" t="s">
        <v>9</v>
      </c>
      <c r="B2510" t="s">
        <v>157</v>
      </c>
      <c r="C2510" t="s">
        <v>22</v>
      </c>
      <c r="D2510" t="s">
        <v>3</v>
      </c>
      <c r="E2510" t="s">
        <v>23</v>
      </c>
      <c r="F2510" s="5">
        <v>44787</v>
      </c>
      <c r="G2510">
        <v>744583642</v>
      </c>
      <c r="H2510" s="5">
        <v>44830</v>
      </c>
      <c r="I2510">
        <v>7701</v>
      </c>
      <c r="J2510" s="8">
        <v>109.28</v>
      </c>
      <c r="K2510" s="8">
        <v>35.840000000000003</v>
      </c>
      <c r="L2510" s="8">
        <v>841565.28</v>
      </c>
      <c r="M2510" s="8">
        <v>276003.84000000003</v>
      </c>
      <c r="N2510" s="8">
        <v>565561.43999999994</v>
      </c>
    </row>
    <row r="2511" spans="1:14" x14ac:dyDescent="0.3">
      <c r="A2511" t="s">
        <v>26</v>
      </c>
      <c r="B2511" t="s">
        <v>113</v>
      </c>
      <c r="C2511" t="s">
        <v>6</v>
      </c>
      <c r="D2511" t="s">
        <v>7</v>
      </c>
      <c r="E2511" t="s">
        <v>8</v>
      </c>
      <c r="F2511" s="5">
        <v>43437</v>
      </c>
      <c r="G2511">
        <v>188847529</v>
      </c>
      <c r="H2511" s="5">
        <v>42023</v>
      </c>
      <c r="I2511">
        <v>3035</v>
      </c>
      <c r="J2511" s="8">
        <v>152.58000000000001</v>
      </c>
      <c r="K2511" s="8">
        <v>97.44</v>
      </c>
      <c r="L2511" s="8">
        <v>463080.3</v>
      </c>
      <c r="M2511" s="8">
        <v>295730.40000000002</v>
      </c>
      <c r="N2511" s="8">
        <v>167349.9</v>
      </c>
    </row>
    <row r="2512" spans="1:14" x14ac:dyDescent="0.3">
      <c r="A2512" t="s">
        <v>17</v>
      </c>
      <c r="B2512" t="s">
        <v>209</v>
      </c>
      <c r="C2512" t="s">
        <v>45</v>
      </c>
      <c r="D2512" t="s">
        <v>7</v>
      </c>
      <c r="E2512" t="s">
        <v>15</v>
      </c>
      <c r="F2512" s="5">
        <v>44827</v>
      </c>
      <c r="G2512">
        <v>653040921</v>
      </c>
      <c r="H2512" s="5">
        <v>44843</v>
      </c>
      <c r="I2512">
        <v>8175</v>
      </c>
      <c r="J2512" s="8">
        <v>9.33</v>
      </c>
      <c r="K2512" s="8">
        <v>6.92</v>
      </c>
      <c r="L2512" s="8">
        <v>76272.75</v>
      </c>
      <c r="M2512" s="8">
        <v>56571</v>
      </c>
      <c r="N2512" s="8">
        <v>19701.75</v>
      </c>
    </row>
    <row r="2513" spans="1:14" x14ac:dyDescent="0.3">
      <c r="A2513" t="s">
        <v>12</v>
      </c>
      <c r="B2513" t="s">
        <v>172</v>
      </c>
      <c r="C2513" t="s">
        <v>22</v>
      </c>
      <c r="D2513" t="s">
        <v>7</v>
      </c>
      <c r="E2513" t="s">
        <v>15</v>
      </c>
      <c r="F2513" s="5">
        <v>44275</v>
      </c>
      <c r="G2513">
        <v>587212646</v>
      </c>
      <c r="H2513" s="5">
        <v>44310</v>
      </c>
      <c r="I2513">
        <v>8126</v>
      </c>
      <c r="J2513" s="8">
        <v>109.28</v>
      </c>
      <c r="K2513" s="8">
        <v>35.840000000000003</v>
      </c>
      <c r="L2513" s="8">
        <v>888009.28</v>
      </c>
      <c r="M2513" s="8">
        <v>291235.84000000003</v>
      </c>
      <c r="N2513" s="8">
        <v>596773.43999999994</v>
      </c>
    </row>
    <row r="2514" spans="1:14" x14ac:dyDescent="0.3">
      <c r="A2514" t="s">
        <v>9</v>
      </c>
      <c r="B2514" t="s">
        <v>148</v>
      </c>
      <c r="C2514" t="s">
        <v>11</v>
      </c>
      <c r="D2514" t="s">
        <v>3</v>
      </c>
      <c r="E2514" t="s">
        <v>23</v>
      </c>
      <c r="F2514" s="5">
        <v>42181</v>
      </c>
      <c r="G2514">
        <v>761724030</v>
      </c>
      <c r="H2514" s="5">
        <v>42229</v>
      </c>
      <c r="I2514">
        <v>9923</v>
      </c>
      <c r="J2514" s="8">
        <v>47.45</v>
      </c>
      <c r="K2514" s="8">
        <v>31.79</v>
      </c>
      <c r="L2514" s="8">
        <v>470846.35</v>
      </c>
      <c r="M2514" s="8">
        <v>315452.17</v>
      </c>
      <c r="N2514" s="8">
        <v>155394.18</v>
      </c>
    </row>
    <row r="2515" spans="1:14" x14ac:dyDescent="0.3">
      <c r="A2515" t="s">
        <v>9</v>
      </c>
      <c r="B2515" t="s">
        <v>184</v>
      </c>
      <c r="C2515" t="s">
        <v>29</v>
      </c>
      <c r="D2515" t="s">
        <v>3</v>
      </c>
      <c r="E2515" t="s">
        <v>8</v>
      </c>
      <c r="F2515" s="5">
        <v>43956</v>
      </c>
      <c r="G2515">
        <v>217248904</v>
      </c>
      <c r="H2515" s="5">
        <v>43997</v>
      </c>
      <c r="I2515">
        <v>7633</v>
      </c>
      <c r="J2515" s="8">
        <v>651.21</v>
      </c>
      <c r="K2515" s="8">
        <v>524.96</v>
      </c>
      <c r="L2515" s="8">
        <v>4970685.93</v>
      </c>
      <c r="M2515" s="8">
        <v>4007019.68</v>
      </c>
      <c r="N2515" s="8">
        <v>963666.25</v>
      </c>
    </row>
    <row r="2516" spans="1:14" x14ac:dyDescent="0.3">
      <c r="A2516" t="s">
        <v>0</v>
      </c>
      <c r="B2516" t="s">
        <v>94</v>
      </c>
      <c r="C2516" t="s">
        <v>36</v>
      </c>
      <c r="D2516" t="s">
        <v>3</v>
      </c>
      <c r="E2516" t="s">
        <v>4</v>
      </c>
      <c r="F2516" s="5">
        <v>43240</v>
      </c>
      <c r="G2516">
        <v>314773595</v>
      </c>
      <c r="H2516" s="5">
        <v>43252</v>
      </c>
      <c r="I2516">
        <v>7357</v>
      </c>
      <c r="J2516" s="8">
        <v>421.89</v>
      </c>
      <c r="K2516" s="8">
        <v>364.69</v>
      </c>
      <c r="L2516" s="8">
        <v>3103844.73</v>
      </c>
      <c r="M2516" s="8">
        <v>2683024.33</v>
      </c>
      <c r="N2516" s="8">
        <v>420820.4</v>
      </c>
    </row>
    <row r="2517" spans="1:14" x14ac:dyDescent="0.3">
      <c r="A2517" t="s">
        <v>9</v>
      </c>
      <c r="B2517" t="s">
        <v>49</v>
      </c>
      <c r="C2517" t="s">
        <v>22</v>
      </c>
      <c r="D2517" t="s">
        <v>3</v>
      </c>
      <c r="E2517" t="s">
        <v>15</v>
      </c>
      <c r="F2517" s="5">
        <v>42489</v>
      </c>
      <c r="G2517">
        <v>685596930</v>
      </c>
      <c r="H2517" s="5">
        <v>42537</v>
      </c>
      <c r="I2517">
        <v>2222</v>
      </c>
      <c r="J2517" s="8">
        <v>109.28</v>
      </c>
      <c r="K2517" s="8">
        <v>35.840000000000003</v>
      </c>
      <c r="L2517" s="8">
        <v>242820.16</v>
      </c>
      <c r="M2517" s="8">
        <v>79636.479999999996</v>
      </c>
      <c r="N2517" s="8">
        <v>163183.67999999999</v>
      </c>
    </row>
    <row r="2518" spans="1:14" x14ac:dyDescent="0.3">
      <c r="A2518" t="s">
        <v>0</v>
      </c>
      <c r="B2518" t="s">
        <v>97</v>
      </c>
      <c r="C2518" t="s">
        <v>29</v>
      </c>
      <c r="D2518" t="s">
        <v>3</v>
      </c>
      <c r="E2518" t="s">
        <v>23</v>
      </c>
      <c r="F2518" s="5">
        <v>43817</v>
      </c>
      <c r="G2518">
        <v>581330239</v>
      </c>
      <c r="H2518" s="5">
        <v>43501</v>
      </c>
      <c r="I2518">
        <v>7391</v>
      </c>
      <c r="J2518" s="8">
        <v>651.21</v>
      </c>
      <c r="K2518" s="8">
        <v>524.96</v>
      </c>
      <c r="L2518" s="8">
        <v>4813093.1100000003</v>
      </c>
      <c r="M2518" s="8">
        <v>3879979.36</v>
      </c>
      <c r="N2518" s="8">
        <v>933113.75</v>
      </c>
    </row>
    <row r="2519" spans="1:14" x14ac:dyDescent="0.3">
      <c r="A2519" t="s">
        <v>20</v>
      </c>
      <c r="B2519" t="s">
        <v>54</v>
      </c>
      <c r="C2519" t="s">
        <v>65</v>
      </c>
      <c r="D2519" t="s">
        <v>3</v>
      </c>
      <c r="E2519" t="s">
        <v>15</v>
      </c>
      <c r="F2519" s="5">
        <v>42189</v>
      </c>
      <c r="G2519">
        <v>223897349</v>
      </c>
      <c r="H2519" s="5">
        <v>42189</v>
      </c>
      <c r="I2519">
        <v>5056</v>
      </c>
      <c r="J2519" s="8">
        <v>668.27</v>
      </c>
      <c r="K2519" s="8">
        <v>502.54</v>
      </c>
      <c r="L2519" s="8">
        <v>3378773.12</v>
      </c>
      <c r="M2519" s="8">
        <v>2540842.2400000002</v>
      </c>
      <c r="N2519" s="8">
        <v>837930.88</v>
      </c>
    </row>
    <row r="2520" spans="1:14" x14ac:dyDescent="0.3">
      <c r="A2520" t="s">
        <v>9</v>
      </c>
      <c r="B2520" t="s">
        <v>165</v>
      </c>
      <c r="C2520" t="s">
        <v>22</v>
      </c>
      <c r="D2520" t="s">
        <v>3</v>
      </c>
      <c r="E2520" t="s">
        <v>23</v>
      </c>
      <c r="F2520" s="5">
        <v>42035</v>
      </c>
      <c r="G2520">
        <v>355534589</v>
      </c>
      <c r="H2520" s="5">
        <v>42041</v>
      </c>
      <c r="I2520">
        <v>9440</v>
      </c>
      <c r="J2520" s="8">
        <v>109.28</v>
      </c>
      <c r="K2520" s="8">
        <v>35.840000000000003</v>
      </c>
      <c r="L2520" s="8">
        <v>1031603.2</v>
      </c>
      <c r="M2520" s="8">
        <v>338329.59999999998</v>
      </c>
      <c r="N2520" s="8">
        <v>693273.59999999998</v>
      </c>
    </row>
    <row r="2521" spans="1:14" x14ac:dyDescent="0.3">
      <c r="A2521" t="s">
        <v>12</v>
      </c>
      <c r="B2521" t="s">
        <v>67</v>
      </c>
      <c r="C2521" t="s">
        <v>65</v>
      </c>
      <c r="D2521" t="s">
        <v>7</v>
      </c>
      <c r="E2521" t="s">
        <v>4</v>
      </c>
      <c r="F2521" s="5">
        <v>44445</v>
      </c>
      <c r="G2521">
        <v>888790786</v>
      </c>
      <c r="H2521" s="5">
        <v>44451</v>
      </c>
      <c r="I2521">
        <v>1799</v>
      </c>
      <c r="J2521" s="8">
        <v>668.27</v>
      </c>
      <c r="K2521" s="8">
        <v>502.54</v>
      </c>
      <c r="L2521" s="8">
        <v>1202217.73</v>
      </c>
      <c r="M2521" s="8">
        <v>904069.46</v>
      </c>
      <c r="N2521" s="8">
        <v>298148.27</v>
      </c>
    </row>
    <row r="2522" spans="1:14" x14ac:dyDescent="0.3">
      <c r="A2522" t="s">
        <v>9</v>
      </c>
      <c r="B2522" t="s">
        <v>68</v>
      </c>
      <c r="C2522" t="s">
        <v>29</v>
      </c>
      <c r="D2522" t="s">
        <v>7</v>
      </c>
      <c r="E2522" t="s">
        <v>15</v>
      </c>
      <c r="F2522" s="5">
        <v>44166</v>
      </c>
      <c r="G2522">
        <v>456527268</v>
      </c>
      <c r="H2522" s="5">
        <v>44167</v>
      </c>
      <c r="I2522">
        <v>5419</v>
      </c>
      <c r="J2522" s="8">
        <v>651.21</v>
      </c>
      <c r="K2522" s="8">
        <v>524.96</v>
      </c>
      <c r="L2522" s="8">
        <v>3528906.99</v>
      </c>
      <c r="M2522" s="8">
        <v>2844758.24</v>
      </c>
      <c r="N2522" s="8">
        <v>684148.75</v>
      </c>
    </row>
    <row r="2523" spans="1:14" x14ac:dyDescent="0.3">
      <c r="A2523" t="s">
        <v>9</v>
      </c>
      <c r="B2523" t="s">
        <v>49</v>
      </c>
      <c r="C2523" t="s">
        <v>2</v>
      </c>
      <c r="D2523" t="s">
        <v>7</v>
      </c>
      <c r="E2523" t="s">
        <v>8</v>
      </c>
      <c r="F2523" s="5">
        <v>42415</v>
      </c>
      <c r="G2523">
        <v>461917865</v>
      </c>
      <c r="H2523" s="5">
        <v>42450</v>
      </c>
      <c r="I2523">
        <v>616</v>
      </c>
      <c r="J2523" s="8">
        <v>255.28</v>
      </c>
      <c r="K2523" s="8">
        <v>159.41999999999999</v>
      </c>
      <c r="L2523" s="8">
        <v>157252.48000000001</v>
      </c>
      <c r="M2523" s="8">
        <v>98202.72</v>
      </c>
      <c r="N2523" s="8">
        <v>59049.760000000002</v>
      </c>
    </row>
    <row r="2524" spans="1:14" x14ac:dyDescent="0.3">
      <c r="A2524" t="s">
        <v>20</v>
      </c>
      <c r="B2524" t="s">
        <v>201</v>
      </c>
      <c r="C2524" t="s">
        <v>31</v>
      </c>
      <c r="D2524" t="s">
        <v>3</v>
      </c>
      <c r="E2524" t="s">
        <v>15</v>
      </c>
      <c r="F2524" s="5">
        <v>43873</v>
      </c>
      <c r="G2524">
        <v>128448903</v>
      </c>
      <c r="H2524" s="5">
        <v>43882</v>
      </c>
      <c r="I2524">
        <v>9740</v>
      </c>
      <c r="J2524" s="8">
        <v>437.2</v>
      </c>
      <c r="K2524" s="8">
        <v>263.33</v>
      </c>
      <c r="L2524" s="8">
        <v>4258328</v>
      </c>
      <c r="M2524" s="8">
        <v>2564834.2000000002</v>
      </c>
      <c r="N2524" s="8">
        <v>1693493.8</v>
      </c>
    </row>
    <row r="2525" spans="1:14" x14ac:dyDescent="0.3">
      <c r="A2525" t="s">
        <v>0</v>
      </c>
      <c r="B2525" t="s">
        <v>206</v>
      </c>
      <c r="C2525" t="s">
        <v>22</v>
      </c>
      <c r="D2525" t="s">
        <v>7</v>
      </c>
      <c r="E2525" t="s">
        <v>4</v>
      </c>
      <c r="F2525" s="5">
        <v>44455</v>
      </c>
      <c r="G2525">
        <v>549919211</v>
      </c>
      <c r="H2525" s="5">
        <v>44472</v>
      </c>
      <c r="I2525">
        <v>2170</v>
      </c>
      <c r="J2525" s="8">
        <v>109.28</v>
      </c>
      <c r="K2525" s="8">
        <v>35.840000000000003</v>
      </c>
      <c r="L2525" s="8">
        <v>237137.6</v>
      </c>
      <c r="M2525" s="8">
        <v>77772.800000000003</v>
      </c>
      <c r="N2525" s="8">
        <v>159364.79999999999</v>
      </c>
    </row>
    <row r="2526" spans="1:14" x14ac:dyDescent="0.3">
      <c r="A2526" t="s">
        <v>12</v>
      </c>
      <c r="B2526" t="s">
        <v>13</v>
      </c>
      <c r="C2526" t="s">
        <v>45</v>
      </c>
      <c r="D2526" t="s">
        <v>3</v>
      </c>
      <c r="E2526" t="s">
        <v>15</v>
      </c>
      <c r="F2526" s="5">
        <v>44430</v>
      </c>
      <c r="G2526">
        <v>640440118</v>
      </c>
      <c r="H2526" s="5">
        <v>44446</v>
      </c>
      <c r="I2526">
        <v>9318</v>
      </c>
      <c r="J2526" s="8">
        <v>9.33</v>
      </c>
      <c r="K2526" s="8">
        <v>6.92</v>
      </c>
      <c r="L2526" s="8">
        <v>86936.94</v>
      </c>
      <c r="M2526" s="8">
        <v>64480.56</v>
      </c>
      <c r="N2526" s="8">
        <v>22456.38</v>
      </c>
    </row>
    <row r="2527" spans="1:14" x14ac:dyDescent="0.3">
      <c r="A2527" t="s">
        <v>9</v>
      </c>
      <c r="B2527" t="s">
        <v>49</v>
      </c>
      <c r="C2527" t="s">
        <v>19</v>
      </c>
      <c r="D2527" t="s">
        <v>7</v>
      </c>
      <c r="E2527" t="s">
        <v>8</v>
      </c>
      <c r="F2527" s="5">
        <v>43645</v>
      </c>
      <c r="G2527">
        <v>284435451</v>
      </c>
      <c r="H2527" s="5">
        <v>43645</v>
      </c>
      <c r="I2527">
        <v>9625</v>
      </c>
      <c r="J2527" s="8">
        <v>81.73</v>
      </c>
      <c r="K2527" s="8">
        <v>56.67</v>
      </c>
      <c r="L2527" s="8">
        <v>786651.25</v>
      </c>
      <c r="M2527" s="8">
        <v>545448.75</v>
      </c>
      <c r="N2527" s="8">
        <v>241202.5</v>
      </c>
    </row>
    <row r="2528" spans="1:14" x14ac:dyDescent="0.3">
      <c r="A2528" t="s">
        <v>26</v>
      </c>
      <c r="B2528" t="s">
        <v>152</v>
      </c>
      <c r="C2528" t="s">
        <v>2</v>
      </c>
      <c r="D2528" t="s">
        <v>3</v>
      </c>
      <c r="E2528" t="s">
        <v>8</v>
      </c>
      <c r="F2528" s="5">
        <v>43957</v>
      </c>
      <c r="G2528">
        <v>786641538</v>
      </c>
      <c r="H2528" s="5">
        <v>43983</v>
      </c>
      <c r="I2528">
        <v>3567</v>
      </c>
      <c r="J2528" s="8">
        <v>255.28</v>
      </c>
      <c r="K2528" s="8">
        <v>159.41999999999999</v>
      </c>
      <c r="L2528" s="8">
        <v>910583.76</v>
      </c>
      <c r="M2528" s="8">
        <v>568651.14</v>
      </c>
      <c r="N2528" s="8">
        <v>341932.62</v>
      </c>
    </row>
    <row r="2529" spans="1:14" x14ac:dyDescent="0.3">
      <c r="A2529" t="s">
        <v>17</v>
      </c>
      <c r="B2529" t="s">
        <v>135</v>
      </c>
      <c r="C2529" t="s">
        <v>14</v>
      </c>
      <c r="D2529" t="s">
        <v>7</v>
      </c>
      <c r="E2529" t="s">
        <v>23</v>
      </c>
      <c r="F2529" s="5">
        <v>42261</v>
      </c>
      <c r="G2529">
        <v>822107207</v>
      </c>
      <c r="H2529" s="5">
        <v>42301</v>
      </c>
      <c r="I2529">
        <v>8647</v>
      </c>
      <c r="J2529" s="8">
        <v>205.7</v>
      </c>
      <c r="K2529" s="8">
        <v>117.11</v>
      </c>
      <c r="L2529" s="8">
        <v>1778687.9</v>
      </c>
      <c r="M2529" s="8">
        <v>1012650.17</v>
      </c>
      <c r="N2529" s="8">
        <v>766037.73</v>
      </c>
    </row>
    <row r="2530" spans="1:14" x14ac:dyDescent="0.3">
      <c r="A2530" t="s">
        <v>17</v>
      </c>
      <c r="B2530" t="s">
        <v>30</v>
      </c>
      <c r="C2530" t="s">
        <v>14</v>
      </c>
      <c r="D2530" t="s">
        <v>7</v>
      </c>
      <c r="E2530" t="s">
        <v>23</v>
      </c>
      <c r="F2530" s="5">
        <v>42730</v>
      </c>
      <c r="G2530">
        <v>486193788</v>
      </c>
      <c r="H2530" s="5">
        <v>42730</v>
      </c>
      <c r="I2530">
        <v>4401</v>
      </c>
      <c r="J2530" s="8">
        <v>205.7</v>
      </c>
      <c r="K2530" s="8">
        <v>117.11</v>
      </c>
      <c r="L2530" s="8">
        <v>905285.7</v>
      </c>
      <c r="M2530" s="8">
        <v>515401.11</v>
      </c>
      <c r="N2530" s="8">
        <v>389884.59</v>
      </c>
    </row>
    <row r="2531" spans="1:14" x14ac:dyDescent="0.3">
      <c r="A2531" t="s">
        <v>9</v>
      </c>
      <c r="B2531" t="s">
        <v>66</v>
      </c>
      <c r="C2531" t="s">
        <v>36</v>
      </c>
      <c r="D2531" t="s">
        <v>3</v>
      </c>
      <c r="E2531" t="s">
        <v>23</v>
      </c>
      <c r="F2531" s="5">
        <v>43272</v>
      </c>
      <c r="G2531">
        <v>844575107</v>
      </c>
      <c r="H2531" s="5">
        <v>43277</v>
      </c>
      <c r="I2531">
        <v>7397</v>
      </c>
      <c r="J2531" s="8">
        <v>421.89</v>
      </c>
      <c r="K2531" s="8">
        <v>364.69</v>
      </c>
      <c r="L2531" s="8">
        <v>3120720.33</v>
      </c>
      <c r="M2531" s="8">
        <v>2697611.93</v>
      </c>
      <c r="N2531" s="8">
        <v>423108.4</v>
      </c>
    </row>
    <row r="2532" spans="1:14" x14ac:dyDescent="0.3">
      <c r="A2532" t="s">
        <v>12</v>
      </c>
      <c r="B2532" t="s">
        <v>67</v>
      </c>
      <c r="C2532" t="s">
        <v>29</v>
      </c>
      <c r="D2532" t="s">
        <v>3</v>
      </c>
      <c r="E2532" t="s">
        <v>4</v>
      </c>
      <c r="F2532" s="5">
        <v>42027</v>
      </c>
      <c r="G2532">
        <v>783237493</v>
      </c>
      <c r="H2532" s="5">
        <v>42042</v>
      </c>
      <c r="I2532">
        <v>6234</v>
      </c>
      <c r="J2532" s="8">
        <v>651.21</v>
      </c>
      <c r="K2532" s="8">
        <v>524.96</v>
      </c>
      <c r="L2532" s="8">
        <v>4059643.14</v>
      </c>
      <c r="M2532" s="8">
        <v>3272600.64</v>
      </c>
      <c r="N2532" s="8">
        <v>787042.5</v>
      </c>
    </row>
    <row r="2533" spans="1:14" x14ac:dyDescent="0.3">
      <c r="A2533" t="s">
        <v>9</v>
      </c>
      <c r="B2533" t="s">
        <v>84</v>
      </c>
      <c r="C2533" t="s">
        <v>2</v>
      </c>
      <c r="D2533" t="s">
        <v>7</v>
      </c>
      <c r="E2533" t="s">
        <v>15</v>
      </c>
      <c r="F2533" s="5">
        <v>42143</v>
      </c>
      <c r="G2533">
        <v>158479773</v>
      </c>
      <c r="H2533" s="5">
        <v>42173</v>
      </c>
      <c r="I2533">
        <v>6542</v>
      </c>
      <c r="J2533" s="8">
        <v>255.28</v>
      </c>
      <c r="K2533" s="8">
        <v>159.41999999999999</v>
      </c>
      <c r="L2533" s="8">
        <v>1670041.76</v>
      </c>
      <c r="M2533" s="8">
        <v>1042925.64</v>
      </c>
      <c r="N2533" s="8">
        <v>627116.12</v>
      </c>
    </row>
    <row r="2534" spans="1:14" x14ac:dyDescent="0.3">
      <c r="A2534" t="s">
        <v>17</v>
      </c>
      <c r="B2534" t="s">
        <v>18</v>
      </c>
      <c r="C2534" t="s">
        <v>31</v>
      </c>
      <c r="D2534" t="s">
        <v>3</v>
      </c>
      <c r="E2534" t="s">
        <v>23</v>
      </c>
      <c r="F2534" s="5">
        <v>43504</v>
      </c>
      <c r="G2534">
        <v>246913278</v>
      </c>
      <c r="H2534" s="5">
        <v>43514</v>
      </c>
      <c r="I2534">
        <v>5981</v>
      </c>
      <c r="J2534" s="8">
        <v>437.2</v>
      </c>
      <c r="K2534" s="8">
        <v>263.33</v>
      </c>
      <c r="L2534" s="8">
        <v>2614893.2000000002</v>
      </c>
      <c r="M2534" s="8">
        <v>1574976.73</v>
      </c>
      <c r="N2534" s="8">
        <v>1039916.47</v>
      </c>
    </row>
    <row r="2535" spans="1:14" x14ac:dyDescent="0.3">
      <c r="A2535" t="s">
        <v>39</v>
      </c>
      <c r="B2535" t="s">
        <v>40</v>
      </c>
      <c r="C2535" t="s">
        <v>31</v>
      </c>
      <c r="D2535" t="s">
        <v>3</v>
      </c>
      <c r="E2535" t="s">
        <v>23</v>
      </c>
      <c r="F2535" s="5">
        <v>44844</v>
      </c>
      <c r="G2535">
        <v>595461833</v>
      </c>
      <c r="H2535" s="5">
        <v>44851</v>
      </c>
      <c r="I2535">
        <v>9244</v>
      </c>
      <c r="J2535" s="8">
        <v>437.2</v>
      </c>
      <c r="K2535" s="8">
        <v>263.33</v>
      </c>
      <c r="L2535" s="8">
        <v>4041476.8</v>
      </c>
      <c r="M2535" s="8">
        <v>2434222.52</v>
      </c>
      <c r="N2535" s="8">
        <v>1607254.28</v>
      </c>
    </row>
    <row r="2536" spans="1:14" x14ac:dyDescent="0.3">
      <c r="A2536" t="s">
        <v>39</v>
      </c>
      <c r="B2536" t="s">
        <v>128</v>
      </c>
      <c r="C2536" t="s">
        <v>65</v>
      </c>
      <c r="D2536" t="s">
        <v>7</v>
      </c>
      <c r="E2536" t="s">
        <v>8</v>
      </c>
      <c r="F2536" s="5">
        <v>44555</v>
      </c>
      <c r="G2536">
        <v>371361768</v>
      </c>
      <c r="H2536" s="5">
        <v>44226</v>
      </c>
      <c r="I2536">
        <v>3054</v>
      </c>
      <c r="J2536" s="8">
        <v>668.27</v>
      </c>
      <c r="K2536" s="8">
        <v>502.54</v>
      </c>
      <c r="L2536" s="8">
        <v>2040896.58</v>
      </c>
      <c r="M2536" s="8">
        <v>1534757.16</v>
      </c>
      <c r="N2536" s="8">
        <v>506139.42</v>
      </c>
    </row>
    <row r="2537" spans="1:14" x14ac:dyDescent="0.3">
      <c r="A2537" t="s">
        <v>26</v>
      </c>
      <c r="B2537" t="s">
        <v>156</v>
      </c>
      <c r="C2537" t="s">
        <v>19</v>
      </c>
      <c r="D2537" t="s">
        <v>7</v>
      </c>
      <c r="E2537" t="s">
        <v>4</v>
      </c>
      <c r="F2537" s="5">
        <v>44572</v>
      </c>
      <c r="G2537">
        <v>612161910</v>
      </c>
      <c r="H2537" s="5">
        <v>44619</v>
      </c>
      <c r="I2537">
        <v>1168</v>
      </c>
      <c r="J2537" s="8">
        <v>81.73</v>
      </c>
      <c r="K2537" s="8">
        <v>56.67</v>
      </c>
      <c r="L2537" s="8">
        <v>95460.64</v>
      </c>
      <c r="M2537" s="8">
        <v>66190.559999999998</v>
      </c>
      <c r="N2537" s="8">
        <v>29270.080000000002</v>
      </c>
    </row>
    <row r="2538" spans="1:14" x14ac:dyDescent="0.3">
      <c r="A2538" t="s">
        <v>9</v>
      </c>
      <c r="B2538" t="s">
        <v>111</v>
      </c>
      <c r="C2538" t="s">
        <v>65</v>
      </c>
      <c r="D2538" t="s">
        <v>3</v>
      </c>
      <c r="E2538" t="s">
        <v>15</v>
      </c>
      <c r="F2538" s="5">
        <v>43260</v>
      </c>
      <c r="G2538">
        <v>175723588</v>
      </c>
      <c r="H2538" s="5">
        <v>43265</v>
      </c>
      <c r="I2538">
        <v>9370</v>
      </c>
      <c r="J2538" s="8">
        <v>668.27</v>
      </c>
      <c r="K2538" s="8">
        <v>502.54</v>
      </c>
      <c r="L2538" s="8">
        <v>6261689.9000000004</v>
      </c>
      <c r="M2538" s="8">
        <v>4708799.8</v>
      </c>
      <c r="N2538" s="8">
        <v>1552890.1</v>
      </c>
    </row>
    <row r="2539" spans="1:14" x14ac:dyDescent="0.3">
      <c r="A2539" t="s">
        <v>9</v>
      </c>
      <c r="B2539" t="s">
        <v>80</v>
      </c>
      <c r="C2539" t="s">
        <v>65</v>
      </c>
      <c r="D2539" t="s">
        <v>3</v>
      </c>
      <c r="E2539" t="s">
        <v>8</v>
      </c>
      <c r="F2539" s="5">
        <v>42678</v>
      </c>
      <c r="G2539">
        <v>690220630</v>
      </c>
      <c r="H2539" s="5">
        <v>42693</v>
      </c>
      <c r="I2539">
        <v>477</v>
      </c>
      <c r="J2539" s="8">
        <v>668.27</v>
      </c>
      <c r="K2539" s="8">
        <v>502.54</v>
      </c>
      <c r="L2539" s="8">
        <v>318764.78999999998</v>
      </c>
      <c r="M2539" s="8">
        <v>239711.58</v>
      </c>
      <c r="N2539" s="8">
        <v>79053.210000000006</v>
      </c>
    </row>
    <row r="2540" spans="1:14" x14ac:dyDescent="0.3">
      <c r="A2540" t="s">
        <v>9</v>
      </c>
      <c r="B2540" t="s">
        <v>164</v>
      </c>
      <c r="C2540" t="s">
        <v>11</v>
      </c>
      <c r="D2540" t="s">
        <v>7</v>
      </c>
      <c r="E2540" t="s">
        <v>4</v>
      </c>
      <c r="F2540" s="5">
        <v>42933</v>
      </c>
      <c r="G2540">
        <v>704139363</v>
      </c>
      <c r="H2540" s="5">
        <v>42978</v>
      </c>
      <c r="I2540">
        <v>9340</v>
      </c>
      <c r="J2540" s="8">
        <v>47.45</v>
      </c>
      <c r="K2540" s="8">
        <v>31.79</v>
      </c>
      <c r="L2540" s="8">
        <v>443183</v>
      </c>
      <c r="M2540" s="8">
        <v>296918.59999999998</v>
      </c>
      <c r="N2540" s="8">
        <v>146264.4</v>
      </c>
    </row>
    <row r="2541" spans="1:14" x14ac:dyDescent="0.3">
      <c r="A2541" t="s">
        <v>9</v>
      </c>
      <c r="B2541" t="s">
        <v>167</v>
      </c>
      <c r="C2541" t="s">
        <v>45</v>
      </c>
      <c r="D2541" t="s">
        <v>3</v>
      </c>
      <c r="E2541" t="s">
        <v>23</v>
      </c>
      <c r="F2541" s="5">
        <v>43133</v>
      </c>
      <c r="G2541">
        <v>636278617</v>
      </c>
      <c r="H2541" s="5">
        <v>43181</v>
      </c>
      <c r="I2541">
        <v>7837</v>
      </c>
      <c r="J2541" s="8">
        <v>9.33</v>
      </c>
      <c r="K2541" s="8">
        <v>6.92</v>
      </c>
      <c r="L2541" s="8">
        <v>73119.210000000006</v>
      </c>
      <c r="M2541" s="8">
        <v>54232.04</v>
      </c>
      <c r="N2541" s="8">
        <v>18887.169999999998</v>
      </c>
    </row>
    <row r="2542" spans="1:14" x14ac:dyDescent="0.3">
      <c r="A2542" t="s">
        <v>9</v>
      </c>
      <c r="B2542" t="s">
        <v>193</v>
      </c>
      <c r="C2542" t="s">
        <v>6</v>
      </c>
      <c r="D2542" t="s">
        <v>3</v>
      </c>
      <c r="E2542" t="s">
        <v>15</v>
      </c>
      <c r="F2542" s="5">
        <v>44083</v>
      </c>
      <c r="G2542">
        <v>525749719</v>
      </c>
      <c r="H2542" s="5">
        <v>44126</v>
      </c>
      <c r="I2542">
        <v>9880</v>
      </c>
      <c r="J2542" s="8">
        <v>152.58000000000001</v>
      </c>
      <c r="K2542" s="8">
        <v>97.44</v>
      </c>
      <c r="L2542" s="8">
        <v>1507490.4</v>
      </c>
      <c r="M2542" s="8">
        <v>962707.2</v>
      </c>
      <c r="N2542" s="8">
        <v>544783.19999999995</v>
      </c>
    </row>
    <row r="2543" spans="1:14" x14ac:dyDescent="0.3">
      <c r="A2543" t="s">
        <v>9</v>
      </c>
      <c r="B2543" t="s">
        <v>203</v>
      </c>
      <c r="C2543" t="s">
        <v>45</v>
      </c>
      <c r="D2543" t="s">
        <v>3</v>
      </c>
      <c r="E2543" t="s">
        <v>23</v>
      </c>
      <c r="F2543" s="5">
        <v>42670</v>
      </c>
      <c r="G2543">
        <v>481976497</v>
      </c>
      <c r="H2543" s="5">
        <v>42707</v>
      </c>
      <c r="I2543">
        <v>6411</v>
      </c>
      <c r="J2543" s="8">
        <v>9.33</v>
      </c>
      <c r="K2543" s="8">
        <v>6.92</v>
      </c>
      <c r="L2543" s="8">
        <v>59814.63</v>
      </c>
      <c r="M2543" s="8">
        <v>44364.12</v>
      </c>
      <c r="N2543" s="8">
        <v>15450.51</v>
      </c>
    </row>
    <row r="2544" spans="1:14" x14ac:dyDescent="0.3">
      <c r="A2544" t="s">
        <v>12</v>
      </c>
      <c r="B2544" t="s">
        <v>169</v>
      </c>
      <c r="C2544" t="s">
        <v>36</v>
      </c>
      <c r="D2544" t="s">
        <v>7</v>
      </c>
      <c r="E2544" t="s">
        <v>8</v>
      </c>
      <c r="F2544" s="5">
        <v>42328</v>
      </c>
      <c r="G2544">
        <v>234695279</v>
      </c>
      <c r="H2544" s="5">
        <v>42378</v>
      </c>
      <c r="I2544">
        <v>403</v>
      </c>
      <c r="J2544" s="8">
        <v>421.89</v>
      </c>
      <c r="K2544" s="8">
        <v>364.69</v>
      </c>
      <c r="L2544" s="8">
        <v>170021.67</v>
      </c>
      <c r="M2544" s="8">
        <v>146970.07</v>
      </c>
      <c r="N2544" s="8">
        <v>23051.599999999999</v>
      </c>
    </row>
    <row r="2545" spans="1:14" x14ac:dyDescent="0.3">
      <c r="A2545" t="s">
        <v>26</v>
      </c>
      <c r="B2545" t="s">
        <v>199</v>
      </c>
      <c r="C2545" t="s">
        <v>14</v>
      </c>
      <c r="D2545" t="s">
        <v>3</v>
      </c>
      <c r="E2545" t="s">
        <v>4</v>
      </c>
      <c r="F2545" s="5">
        <v>44453</v>
      </c>
      <c r="G2545">
        <v>483954894</v>
      </c>
      <c r="H2545" s="5">
        <v>44493</v>
      </c>
      <c r="I2545">
        <v>1863</v>
      </c>
      <c r="J2545" s="8">
        <v>205.7</v>
      </c>
      <c r="K2545" s="8">
        <v>117.11</v>
      </c>
      <c r="L2545" s="8">
        <v>383219.1</v>
      </c>
      <c r="M2545" s="8">
        <v>218175.93</v>
      </c>
      <c r="N2545" s="8">
        <v>165043.17000000001</v>
      </c>
    </row>
    <row r="2546" spans="1:14" x14ac:dyDescent="0.3">
      <c r="A2546" t="s">
        <v>17</v>
      </c>
      <c r="B2546" t="s">
        <v>35</v>
      </c>
      <c r="C2546" t="s">
        <v>11</v>
      </c>
      <c r="D2546" t="s">
        <v>3</v>
      </c>
      <c r="E2546" t="s">
        <v>23</v>
      </c>
      <c r="F2546" s="5">
        <v>43368</v>
      </c>
      <c r="G2546">
        <v>650116670</v>
      </c>
      <c r="H2546" s="5">
        <v>43398</v>
      </c>
      <c r="I2546">
        <v>2824</v>
      </c>
      <c r="J2546" s="8">
        <v>47.45</v>
      </c>
      <c r="K2546" s="8">
        <v>31.79</v>
      </c>
      <c r="L2546" s="8">
        <v>133998.79999999999</v>
      </c>
      <c r="M2546" s="8">
        <v>89774.96</v>
      </c>
      <c r="N2546" s="8">
        <v>44223.839999999997</v>
      </c>
    </row>
    <row r="2547" spans="1:14" x14ac:dyDescent="0.3">
      <c r="A2547" t="s">
        <v>12</v>
      </c>
      <c r="B2547" t="s">
        <v>107</v>
      </c>
      <c r="C2547" t="s">
        <v>14</v>
      </c>
      <c r="D2547" t="s">
        <v>7</v>
      </c>
      <c r="E2547" t="s">
        <v>4</v>
      </c>
      <c r="F2547" s="5">
        <v>42944</v>
      </c>
      <c r="G2547">
        <v>223854434</v>
      </c>
      <c r="H2547" s="5">
        <v>42972</v>
      </c>
      <c r="I2547">
        <v>2356</v>
      </c>
      <c r="J2547" s="8">
        <v>205.7</v>
      </c>
      <c r="K2547" s="8">
        <v>117.11</v>
      </c>
      <c r="L2547" s="8">
        <v>484629.2</v>
      </c>
      <c r="M2547" s="8">
        <v>275911.15999999997</v>
      </c>
      <c r="N2547" s="8">
        <v>208718.04</v>
      </c>
    </row>
    <row r="2548" spans="1:14" x14ac:dyDescent="0.3">
      <c r="A2548" t="s">
        <v>12</v>
      </c>
      <c r="B2548" t="s">
        <v>190</v>
      </c>
      <c r="C2548" t="s">
        <v>19</v>
      </c>
      <c r="D2548" t="s">
        <v>7</v>
      </c>
      <c r="E2548" t="s">
        <v>4</v>
      </c>
      <c r="F2548" s="5">
        <v>43785</v>
      </c>
      <c r="G2548">
        <v>116154515</v>
      </c>
      <c r="H2548" s="5">
        <v>43793</v>
      </c>
      <c r="I2548">
        <v>1557</v>
      </c>
      <c r="J2548" s="8">
        <v>81.73</v>
      </c>
      <c r="K2548" s="8">
        <v>56.67</v>
      </c>
      <c r="L2548" s="8">
        <v>127253.61</v>
      </c>
      <c r="M2548" s="8">
        <v>88235.19</v>
      </c>
      <c r="N2548" s="8">
        <v>39018.42</v>
      </c>
    </row>
    <row r="2549" spans="1:14" x14ac:dyDescent="0.3">
      <c r="A2549" t="s">
        <v>0</v>
      </c>
      <c r="B2549" t="s">
        <v>206</v>
      </c>
      <c r="C2549" t="s">
        <v>57</v>
      </c>
      <c r="D2549" t="s">
        <v>3</v>
      </c>
      <c r="E2549" t="s">
        <v>15</v>
      </c>
      <c r="F2549" s="5">
        <v>42846</v>
      </c>
      <c r="G2549">
        <v>408315742</v>
      </c>
      <c r="H2549" s="5">
        <v>42878</v>
      </c>
      <c r="I2549">
        <v>8556</v>
      </c>
      <c r="J2549" s="8">
        <v>154.06</v>
      </c>
      <c r="K2549" s="8">
        <v>90.93</v>
      </c>
      <c r="L2549" s="8">
        <v>1318137.3600000001</v>
      </c>
      <c r="M2549" s="8">
        <v>777997.08</v>
      </c>
      <c r="N2549" s="8">
        <v>540140.28</v>
      </c>
    </row>
    <row r="2550" spans="1:14" x14ac:dyDescent="0.3">
      <c r="A2550" t="s">
        <v>0</v>
      </c>
      <c r="B2550" t="s">
        <v>1</v>
      </c>
      <c r="C2550" t="s">
        <v>2</v>
      </c>
      <c r="D2550" t="s">
        <v>3</v>
      </c>
      <c r="E2550" t="s">
        <v>4</v>
      </c>
      <c r="F2550" s="5">
        <v>43933</v>
      </c>
      <c r="G2550">
        <v>801949441</v>
      </c>
      <c r="H2550" s="5">
        <v>43958</v>
      </c>
      <c r="I2550">
        <v>3516</v>
      </c>
      <c r="J2550" s="8">
        <v>255.28</v>
      </c>
      <c r="K2550" s="8">
        <v>159.41999999999999</v>
      </c>
      <c r="L2550" s="8">
        <v>897564.48</v>
      </c>
      <c r="M2550" s="8">
        <v>560520.72</v>
      </c>
      <c r="N2550" s="8">
        <v>337043.76</v>
      </c>
    </row>
    <row r="2551" spans="1:14" x14ac:dyDescent="0.3">
      <c r="A2551" t="s">
        <v>9</v>
      </c>
      <c r="B2551" t="s">
        <v>69</v>
      </c>
      <c r="C2551" t="s">
        <v>36</v>
      </c>
      <c r="D2551" t="s">
        <v>3</v>
      </c>
      <c r="E2551" t="s">
        <v>23</v>
      </c>
      <c r="F2551" s="5">
        <v>44856</v>
      </c>
      <c r="G2551">
        <v>168979442</v>
      </c>
      <c r="H2551" s="5">
        <v>44905</v>
      </c>
      <c r="I2551">
        <v>3627</v>
      </c>
      <c r="J2551" s="8">
        <v>421.89</v>
      </c>
      <c r="K2551" s="8">
        <v>364.69</v>
      </c>
      <c r="L2551" s="8">
        <v>1530195.03</v>
      </c>
      <c r="M2551" s="8">
        <v>1322730.6299999999</v>
      </c>
      <c r="N2551" s="8">
        <v>207464.4</v>
      </c>
    </row>
    <row r="2552" spans="1:14" x14ac:dyDescent="0.3">
      <c r="A2552" t="s">
        <v>26</v>
      </c>
      <c r="B2552" t="s">
        <v>100</v>
      </c>
      <c r="C2552" t="s">
        <v>57</v>
      </c>
      <c r="D2552" t="s">
        <v>7</v>
      </c>
      <c r="E2552" t="s">
        <v>23</v>
      </c>
      <c r="F2552" s="5">
        <v>44855</v>
      </c>
      <c r="G2552">
        <v>601642072</v>
      </c>
      <c r="H2552" s="5">
        <v>44884</v>
      </c>
      <c r="I2552">
        <v>8114</v>
      </c>
      <c r="J2552" s="8">
        <v>154.06</v>
      </c>
      <c r="K2552" s="8">
        <v>90.93</v>
      </c>
      <c r="L2552" s="8">
        <v>1250042.8400000001</v>
      </c>
      <c r="M2552" s="8">
        <v>737806.02</v>
      </c>
      <c r="N2552" s="8">
        <v>512236.82</v>
      </c>
    </row>
    <row r="2553" spans="1:14" x14ac:dyDescent="0.3">
      <c r="A2553" t="s">
        <v>26</v>
      </c>
      <c r="B2553" t="s">
        <v>174</v>
      </c>
      <c r="C2553" t="s">
        <v>45</v>
      </c>
      <c r="D2553" t="s">
        <v>7</v>
      </c>
      <c r="E2553" t="s">
        <v>4</v>
      </c>
      <c r="F2553" s="5">
        <v>42018</v>
      </c>
      <c r="G2553">
        <v>662486159</v>
      </c>
      <c r="H2553" s="5">
        <v>42050</v>
      </c>
      <c r="I2553">
        <v>3231</v>
      </c>
      <c r="J2553" s="8">
        <v>9.33</v>
      </c>
      <c r="K2553" s="8">
        <v>6.92</v>
      </c>
      <c r="L2553" s="8">
        <v>30145.23</v>
      </c>
      <c r="M2553" s="8">
        <v>22358.52</v>
      </c>
      <c r="N2553" s="8">
        <v>7786.71</v>
      </c>
    </row>
    <row r="2554" spans="1:14" x14ac:dyDescent="0.3">
      <c r="A2554" t="s">
        <v>26</v>
      </c>
      <c r="B2554" t="s">
        <v>186</v>
      </c>
      <c r="C2554" t="s">
        <v>36</v>
      </c>
      <c r="D2554" t="s">
        <v>3</v>
      </c>
      <c r="E2554" t="s">
        <v>23</v>
      </c>
      <c r="F2554" s="5">
        <v>43903</v>
      </c>
      <c r="G2554">
        <v>334373033</v>
      </c>
      <c r="H2554" s="5">
        <v>43939</v>
      </c>
      <c r="I2554">
        <v>7266</v>
      </c>
      <c r="J2554" s="8">
        <v>421.89</v>
      </c>
      <c r="K2554" s="8">
        <v>364.69</v>
      </c>
      <c r="L2554" s="8">
        <v>3065452.74</v>
      </c>
      <c r="M2554" s="8">
        <v>2649837.54</v>
      </c>
      <c r="N2554" s="8">
        <v>415615.2</v>
      </c>
    </row>
    <row r="2555" spans="1:14" x14ac:dyDescent="0.3">
      <c r="A2555" t="s">
        <v>9</v>
      </c>
      <c r="B2555" t="s">
        <v>145</v>
      </c>
      <c r="C2555" t="s">
        <v>65</v>
      </c>
      <c r="D2555" t="s">
        <v>3</v>
      </c>
      <c r="E2555" t="s">
        <v>15</v>
      </c>
      <c r="F2555" s="5">
        <v>44915</v>
      </c>
      <c r="G2555">
        <v>570476520</v>
      </c>
      <c r="H2555" s="5">
        <v>44919</v>
      </c>
      <c r="I2555">
        <v>5534</v>
      </c>
      <c r="J2555" s="8">
        <v>668.27</v>
      </c>
      <c r="K2555" s="8">
        <v>502.54</v>
      </c>
      <c r="L2555" s="8">
        <v>3698206.18</v>
      </c>
      <c r="M2555" s="8">
        <v>2781056.36</v>
      </c>
      <c r="N2555" s="8">
        <v>917149.82</v>
      </c>
    </row>
    <row r="2556" spans="1:14" x14ac:dyDescent="0.3">
      <c r="A2556" t="s">
        <v>9</v>
      </c>
      <c r="B2556" t="s">
        <v>66</v>
      </c>
      <c r="C2556" t="s">
        <v>14</v>
      </c>
      <c r="D2556" t="s">
        <v>3</v>
      </c>
      <c r="E2556" t="s">
        <v>23</v>
      </c>
      <c r="F2556" s="5">
        <v>43659</v>
      </c>
      <c r="G2556">
        <v>144282948</v>
      </c>
      <c r="H2556" s="5">
        <v>43678</v>
      </c>
      <c r="I2556">
        <v>5386</v>
      </c>
      <c r="J2556" s="8">
        <v>205.7</v>
      </c>
      <c r="K2556" s="8">
        <v>117.11</v>
      </c>
      <c r="L2556" s="8">
        <v>1107900.2</v>
      </c>
      <c r="M2556" s="8">
        <v>630754.46</v>
      </c>
      <c r="N2556" s="8">
        <v>477145.74</v>
      </c>
    </row>
    <row r="2557" spans="1:14" x14ac:dyDescent="0.3">
      <c r="A2557" t="s">
        <v>17</v>
      </c>
      <c r="B2557" t="s">
        <v>163</v>
      </c>
      <c r="C2557" t="s">
        <v>2</v>
      </c>
      <c r="D2557" t="s">
        <v>7</v>
      </c>
      <c r="E2557" t="s">
        <v>8</v>
      </c>
      <c r="F2557" s="5">
        <v>44477</v>
      </c>
      <c r="G2557">
        <v>599591147</v>
      </c>
      <c r="H2557" s="5">
        <v>44525</v>
      </c>
      <c r="I2557">
        <v>1200</v>
      </c>
      <c r="J2557" s="8">
        <v>255.28</v>
      </c>
      <c r="K2557" s="8">
        <v>159.41999999999999</v>
      </c>
      <c r="L2557" s="8">
        <v>306336</v>
      </c>
      <c r="M2557" s="8">
        <v>191304</v>
      </c>
      <c r="N2557" s="8">
        <v>115032</v>
      </c>
    </row>
    <row r="2558" spans="1:14" x14ac:dyDescent="0.3">
      <c r="A2558" t="s">
        <v>17</v>
      </c>
      <c r="B2558" t="s">
        <v>47</v>
      </c>
      <c r="C2558" t="s">
        <v>36</v>
      </c>
      <c r="D2558" t="s">
        <v>7</v>
      </c>
      <c r="E2558" t="s">
        <v>15</v>
      </c>
      <c r="F2558" s="5">
        <v>43747</v>
      </c>
      <c r="G2558">
        <v>400512444</v>
      </c>
      <c r="H2558" s="5">
        <v>43767</v>
      </c>
      <c r="I2558">
        <v>9387</v>
      </c>
      <c r="J2558" s="8">
        <v>421.89</v>
      </c>
      <c r="K2558" s="8">
        <v>364.69</v>
      </c>
      <c r="L2558" s="8">
        <v>3960281.43</v>
      </c>
      <c r="M2558" s="8">
        <v>3423345.03</v>
      </c>
      <c r="N2558" s="8">
        <v>536936.4</v>
      </c>
    </row>
    <row r="2559" spans="1:14" x14ac:dyDescent="0.3">
      <c r="A2559" t="s">
        <v>26</v>
      </c>
      <c r="B2559" t="s">
        <v>64</v>
      </c>
      <c r="C2559" t="s">
        <v>6</v>
      </c>
      <c r="D2559" t="s">
        <v>3</v>
      </c>
      <c r="E2559" t="s">
        <v>23</v>
      </c>
      <c r="F2559" s="5">
        <v>42860</v>
      </c>
      <c r="G2559">
        <v>781470668</v>
      </c>
      <c r="H2559" s="5">
        <v>42865</v>
      </c>
      <c r="I2559">
        <v>3391</v>
      </c>
      <c r="J2559" s="8">
        <v>152.58000000000001</v>
      </c>
      <c r="K2559" s="8">
        <v>97.44</v>
      </c>
      <c r="L2559" s="8">
        <v>517398.78</v>
      </c>
      <c r="M2559" s="8">
        <v>330419.03999999998</v>
      </c>
      <c r="N2559" s="8">
        <v>186979.74</v>
      </c>
    </row>
    <row r="2560" spans="1:14" x14ac:dyDescent="0.3">
      <c r="A2560" t="s">
        <v>9</v>
      </c>
      <c r="B2560" t="s">
        <v>84</v>
      </c>
      <c r="C2560" t="s">
        <v>11</v>
      </c>
      <c r="D2560" t="s">
        <v>3</v>
      </c>
      <c r="E2560" t="s">
        <v>4</v>
      </c>
      <c r="F2560" s="5">
        <v>43748</v>
      </c>
      <c r="G2560">
        <v>797202146</v>
      </c>
      <c r="H2560" s="5">
        <v>43786</v>
      </c>
      <c r="I2560">
        <v>8685</v>
      </c>
      <c r="J2560" s="8">
        <v>47.45</v>
      </c>
      <c r="K2560" s="8">
        <v>31.79</v>
      </c>
      <c r="L2560" s="8">
        <v>412103.25</v>
      </c>
      <c r="M2560" s="8">
        <v>276096.15000000002</v>
      </c>
      <c r="N2560" s="8">
        <v>136007.1</v>
      </c>
    </row>
    <row r="2561" spans="1:14" x14ac:dyDescent="0.3">
      <c r="A2561" t="s">
        <v>12</v>
      </c>
      <c r="B2561" t="s">
        <v>190</v>
      </c>
      <c r="C2561" t="s">
        <v>6</v>
      </c>
      <c r="D2561" t="s">
        <v>3</v>
      </c>
      <c r="E2561" t="s">
        <v>4</v>
      </c>
      <c r="F2561" s="5">
        <v>43230</v>
      </c>
      <c r="G2561">
        <v>472755706</v>
      </c>
      <c r="H2561" s="5">
        <v>43266</v>
      </c>
      <c r="I2561">
        <v>7774</v>
      </c>
      <c r="J2561" s="8">
        <v>152.58000000000001</v>
      </c>
      <c r="K2561" s="8">
        <v>97.44</v>
      </c>
      <c r="L2561" s="8">
        <v>1186156.92</v>
      </c>
      <c r="M2561" s="8">
        <v>757498.56</v>
      </c>
      <c r="N2561" s="8">
        <v>428658.36</v>
      </c>
    </row>
    <row r="2562" spans="1:14" x14ac:dyDescent="0.3">
      <c r="A2562" t="s">
        <v>9</v>
      </c>
      <c r="B2562" t="s">
        <v>134</v>
      </c>
      <c r="C2562" t="s">
        <v>45</v>
      </c>
      <c r="D2562" t="s">
        <v>7</v>
      </c>
      <c r="E2562" t="s">
        <v>8</v>
      </c>
      <c r="F2562" s="5">
        <v>42477</v>
      </c>
      <c r="G2562">
        <v>353492677</v>
      </c>
      <c r="H2562" s="5">
        <v>42513</v>
      </c>
      <c r="I2562">
        <v>5193</v>
      </c>
      <c r="J2562" s="8">
        <v>9.33</v>
      </c>
      <c r="K2562" s="8">
        <v>6.92</v>
      </c>
      <c r="L2562" s="8">
        <v>48450.69</v>
      </c>
      <c r="M2562" s="8">
        <v>35935.56</v>
      </c>
      <c r="N2562" s="8">
        <v>12515.13</v>
      </c>
    </row>
    <row r="2563" spans="1:14" x14ac:dyDescent="0.3">
      <c r="A2563" t="s">
        <v>9</v>
      </c>
      <c r="B2563" t="s">
        <v>105</v>
      </c>
      <c r="C2563" t="s">
        <v>31</v>
      </c>
      <c r="D2563" t="s">
        <v>7</v>
      </c>
      <c r="E2563" t="s">
        <v>4</v>
      </c>
      <c r="F2563" s="5">
        <v>43128</v>
      </c>
      <c r="G2563">
        <v>155086886</v>
      </c>
      <c r="H2563" s="5">
        <v>43136</v>
      </c>
      <c r="I2563">
        <v>2511</v>
      </c>
      <c r="J2563" s="8">
        <v>437.2</v>
      </c>
      <c r="K2563" s="8">
        <v>263.33</v>
      </c>
      <c r="L2563" s="8">
        <v>1097809.2</v>
      </c>
      <c r="M2563" s="8">
        <v>661221.63</v>
      </c>
      <c r="N2563" s="8">
        <v>436587.57</v>
      </c>
    </row>
    <row r="2564" spans="1:14" x14ac:dyDescent="0.3">
      <c r="A2564" t="s">
        <v>9</v>
      </c>
      <c r="B2564" t="s">
        <v>84</v>
      </c>
      <c r="C2564" t="s">
        <v>31</v>
      </c>
      <c r="D2564" t="s">
        <v>3</v>
      </c>
      <c r="E2564" t="s">
        <v>15</v>
      </c>
      <c r="F2564" s="5">
        <v>44863</v>
      </c>
      <c r="G2564">
        <v>113524663</v>
      </c>
      <c r="H2564" s="5">
        <v>44904</v>
      </c>
      <c r="I2564">
        <v>3325</v>
      </c>
      <c r="J2564" s="8">
        <v>437.2</v>
      </c>
      <c r="K2564" s="8">
        <v>263.33</v>
      </c>
      <c r="L2564" s="8">
        <v>1453690</v>
      </c>
      <c r="M2564" s="8">
        <v>875572.25</v>
      </c>
      <c r="N2564" s="8">
        <v>578117.75</v>
      </c>
    </row>
    <row r="2565" spans="1:14" x14ac:dyDescent="0.3">
      <c r="A2565" t="s">
        <v>26</v>
      </c>
      <c r="B2565" t="s">
        <v>83</v>
      </c>
      <c r="C2565" t="s">
        <v>11</v>
      </c>
      <c r="D2565" t="s">
        <v>3</v>
      </c>
      <c r="E2565" t="s">
        <v>8</v>
      </c>
      <c r="F2565" s="5">
        <v>43291</v>
      </c>
      <c r="G2565">
        <v>535104835</v>
      </c>
      <c r="H2565" s="5">
        <v>43296</v>
      </c>
      <c r="I2565">
        <v>8267</v>
      </c>
      <c r="J2565" s="8">
        <v>47.45</v>
      </c>
      <c r="K2565" s="8">
        <v>31.79</v>
      </c>
      <c r="L2565" s="8">
        <v>392269.15</v>
      </c>
      <c r="M2565" s="8">
        <v>262807.93</v>
      </c>
      <c r="N2565" s="8">
        <v>129461.22</v>
      </c>
    </row>
    <row r="2566" spans="1:14" x14ac:dyDescent="0.3">
      <c r="A2566" t="s">
        <v>0</v>
      </c>
      <c r="B2566" t="s">
        <v>74</v>
      </c>
      <c r="C2566" t="s">
        <v>2</v>
      </c>
      <c r="D2566" t="s">
        <v>3</v>
      </c>
      <c r="E2566" t="s">
        <v>8</v>
      </c>
      <c r="F2566" s="5">
        <v>44373</v>
      </c>
      <c r="G2566">
        <v>446438729</v>
      </c>
      <c r="H2566" s="5">
        <v>44414</v>
      </c>
      <c r="I2566">
        <v>9996</v>
      </c>
      <c r="J2566" s="8">
        <v>255.28</v>
      </c>
      <c r="K2566" s="8">
        <v>159.41999999999999</v>
      </c>
      <c r="L2566" s="8">
        <v>2551778.88</v>
      </c>
      <c r="M2566" s="8">
        <v>1593562.32</v>
      </c>
      <c r="N2566" s="8">
        <v>958216.56</v>
      </c>
    </row>
    <row r="2567" spans="1:14" x14ac:dyDescent="0.3">
      <c r="A2567" t="s">
        <v>26</v>
      </c>
      <c r="B2567" t="s">
        <v>156</v>
      </c>
      <c r="C2567" t="s">
        <v>11</v>
      </c>
      <c r="D2567" t="s">
        <v>3</v>
      </c>
      <c r="E2567" t="s">
        <v>15</v>
      </c>
      <c r="F2567" s="5">
        <v>42225</v>
      </c>
      <c r="G2567">
        <v>744450175</v>
      </c>
      <c r="H2567" s="5">
        <v>42246</v>
      </c>
      <c r="I2567">
        <v>8205</v>
      </c>
      <c r="J2567" s="8">
        <v>47.45</v>
      </c>
      <c r="K2567" s="8">
        <v>31.79</v>
      </c>
      <c r="L2567" s="8">
        <v>389327.25</v>
      </c>
      <c r="M2567" s="8">
        <v>260836.95</v>
      </c>
      <c r="N2567" s="8">
        <v>128490.3</v>
      </c>
    </row>
    <row r="2568" spans="1:14" x14ac:dyDescent="0.3">
      <c r="A2568" t="s">
        <v>26</v>
      </c>
      <c r="B2568" t="s">
        <v>112</v>
      </c>
      <c r="C2568" t="s">
        <v>11</v>
      </c>
      <c r="D2568" t="s">
        <v>7</v>
      </c>
      <c r="E2568" t="s">
        <v>23</v>
      </c>
      <c r="F2568" s="5">
        <v>44397</v>
      </c>
      <c r="G2568">
        <v>146375501</v>
      </c>
      <c r="H2568" s="5">
        <v>44434</v>
      </c>
      <c r="I2568">
        <v>4618</v>
      </c>
      <c r="J2568" s="8">
        <v>47.45</v>
      </c>
      <c r="K2568" s="8">
        <v>31.79</v>
      </c>
      <c r="L2568" s="8">
        <v>219124.1</v>
      </c>
      <c r="M2568" s="8">
        <v>146806.22</v>
      </c>
      <c r="N2568" s="8">
        <v>72317.88</v>
      </c>
    </row>
    <row r="2569" spans="1:14" x14ac:dyDescent="0.3">
      <c r="A2569" t="s">
        <v>0</v>
      </c>
      <c r="B2569" t="s">
        <v>33</v>
      </c>
      <c r="C2569" t="s">
        <v>19</v>
      </c>
      <c r="D2569" t="s">
        <v>7</v>
      </c>
      <c r="E2569" t="s">
        <v>8</v>
      </c>
      <c r="F2569" s="5">
        <v>44398</v>
      </c>
      <c r="G2569">
        <v>139763534</v>
      </c>
      <c r="H2569" s="5">
        <v>44411</v>
      </c>
      <c r="I2569">
        <v>7990</v>
      </c>
      <c r="J2569" s="8">
        <v>81.73</v>
      </c>
      <c r="K2569" s="8">
        <v>56.67</v>
      </c>
      <c r="L2569" s="8">
        <v>653022.69999999995</v>
      </c>
      <c r="M2569" s="8">
        <v>452793.3</v>
      </c>
      <c r="N2569" s="8">
        <v>200229.4</v>
      </c>
    </row>
    <row r="2570" spans="1:14" x14ac:dyDescent="0.3">
      <c r="A2570" t="s">
        <v>9</v>
      </c>
      <c r="B2570" t="s">
        <v>177</v>
      </c>
      <c r="C2570" t="s">
        <v>11</v>
      </c>
      <c r="D2570" t="s">
        <v>7</v>
      </c>
      <c r="E2570" t="s">
        <v>15</v>
      </c>
      <c r="F2570" s="5">
        <v>43747</v>
      </c>
      <c r="G2570">
        <v>932475602</v>
      </c>
      <c r="H2570" s="5">
        <v>43790</v>
      </c>
      <c r="I2570">
        <v>9107</v>
      </c>
      <c r="J2570" s="8">
        <v>47.45</v>
      </c>
      <c r="K2570" s="8">
        <v>31.79</v>
      </c>
      <c r="L2570" s="8">
        <v>432127.15</v>
      </c>
      <c r="M2570" s="8">
        <v>289511.53000000003</v>
      </c>
      <c r="N2570" s="8">
        <v>142615.62</v>
      </c>
    </row>
    <row r="2571" spans="1:14" x14ac:dyDescent="0.3">
      <c r="A2571" t="s">
        <v>26</v>
      </c>
      <c r="B2571" t="s">
        <v>202</v>
      </c>
      <c r="C2571" t="s">
        <v>45</v>
      </c>
      <c r="D2571" t="s">
        <v>3</v>
      </c>
      <c r="E2571" t="s">
        <v>15</v>
      </c>
      <c r="F2571" s="5">
        <v>43699</v>
      </c>
      <c r="G2571">
        <v>102685534</v>
      </c>
      <c r="H2571" s="5">
        <v>43700</v>
      </c>
      <c r="I2571">
        <v>5786</v>
      </c>
      <c r="J2571" s="8">
        <v>9.33</v>
      </c>
      <c r="K2571" s="8">
        <v>6.92</v>
      </c>
      <c r="L2571" s="8">
        <v>53983.38</v>
      </c>
      <c r="M2571" s="8">
        <v>40039.120000000003</v>
      </c>
      <c r="N2571" s="8">
        <v>13944.26</v>
      </c>
    </row>
    <row r="2572" spans="1:14" x14ac:dyDescent="0.3">
      <c r="A2572" t="s">
        <v>26</v>
      </c>
      <c r="B2572" t="s">
        <v>152</v>
      </c>
      <c r="C2572" t="s">
        <v>36</v>
      </c>
      <c r="D2572" t="s">
        <v>7</v>
      </c>
      <c r="E2572" t="s">
        <v>23</v>
      </c>
      <c r="F2572" s="5">
        <v>42088</v>
      </c>
      <c r="G2572">
        <v>248879659</v>
      </c>
      <c r="H2572" s="5">
        <v>42122</v>
      </c>
      <c r="I2572">
        <v>7877</v>
      </c>
      <c r="J2572" s="8">
        <v>421.89</v>
      </c>
      <c r="K2572" s="8">
        <v>364.69</v>
      </c>
      <c r="L2572" s="8">
        <v>3323227.53</v>
      </c>
      <c r="M2572" s="8">
        <v>2872663.13</v>
      </c>
      <c r="N2572" s="8">
        <v>450564.4</v>
      </c>
    </row>
    <row r="2573" spans="1:14" x14ac:dyDescent="0.3">
      <c r="A2573" t="s">
        <v>17</v>
      </c>
      <c r="B2573" t="s">
        <v>30</v>
      </c>
      <c r="C2573" t="s">
        <v>11</v>
      </c>
      <c r="D2573" t="s">
        <v>7</v>
      </c>
      <c r="E2573" t="s">
        <v>23</v>
      </c>
      <c r="F2573" s="5">
        <v>43945</v>
      </c>
      <c r="G2573">
        <v>439856803</v>
      </c>
      <c r="H2573" s="5">
        <v>43963</v>
      </c>
      <c r="I2573">
        <v>2257</v>
      </c>
      <c r="J2573" s="8">
        <v>47.45</v>
      </c>
      <c r="K2573" s="8">
        <v>31.79</v>
      </c>
      <c r="L2573" s="8">
        <v>107094.65</v>
      </c>
      <c r="M2573" s="8">
        <v>71750.03</v>
      </c>
      <c r="N2573" s="8">
        <v>35344.620000000003</v>
      </c>
    </row>
    <row r="2574" spans="1:14" x14ac:dyDescent="0.3">
      <c r="A2574" t="s">
        <v>26</v>
      </c>
      <c r="B2574" t="s">
        <v>125</v>
      </c>
      <c r="C2574" t="s">
        <v>45</v>
      </c>
      <c r="D2574" t="s">
        <v>3</v>
      </c>
      <c r="E2574" t="s">
        <v>23</v>
      </c>
      <c r="F2574" s="5">
        <v>43422</v>
      </c>
      <c r="G2574">
        <v>264728295</v>
      </c>
      <c r="H2574" s="5">
        <v>42011</v>
      </c>
      <c r="I2574">
        <v>7840</v>
      </c>
      <c r="J2574" s="8">
        <v>9.33</v>
      </c>
      <c r="K2574" s="8">
        <v>6.92</v>
      </c>
      <c r="L2574" s="8">
        <v>73147.199999999997</v>
      </c>
      <c r="M2574" s="8">
        <v>54252.800000000003</v>
      </c>
      <c r="N2574" s="8">
        <v>18894.400000000001</v>
      </c>
    </row>
    <row r="2575" spans="1:14" x14ac:dyDescent="0.3">
      <c r="A2575" t="s">
        <v>9</v>
      </c>
      <c r="B2575" t="s">
        <v>84</v>
      </c>
      <c r="C2575" t="s">
        <v>29</v>
      </c>
      <c r="D2575" t="s">
        <v>7</v>
      </c>
      <c r="E2575" t="s">
        <v>15</v>
      </c>
      <c r="F2575" s="5">
        <v>42024</v>
      </c>
      <c r="G2575">
        <v>282917964</v>
      </c>
      <c r="H2575" s="5">
        <v>42031</v>
      </c>
      <c r="I2575">
        <v>567</v>
      </c>
      <c r="J2575" s="8">
        <v>651.21</v>
      </c>
      <c r="K2575" s="8">
        <v>524.96</v>
      </c>
      <c r="L2575" s="8">
        <v>369236.07</v>
      </c>
      <c r="M2575" s="8">
        <v>297652.32</v>
      </c>
      <c r="N2575" s="8">
        <v>71583.75</v>
      </c>
    </row>
    <row r="2576" spans="1:14" x14ac:dyDescent="0.3">
      <c r="A2576" t="s">
        <v>26</v>
      </c>
      <c r="B2576" t="s">
        <v>186</v>
      </c>
      <c r="C2576" t="s">
        <v>31</v>
      </c>
      <c r="D2576" t="s">
        <v>7</v>
      </c>
      <c r="E2576" t="s">
        <v>4</v>
      </c>
      <c r="F2576" s="5">
        <v>43680</v>
      </c>
      <c r="G2576">
        <v>674162137</v>
      </c>
      <c r="H2576" s="5">
        <v>43720</v>
      </c>
      <c r="I2576">
        <v>8413</v>
      </c>
      <c r="J2576" s="8">
        <v>437.2</v>
      </c>
      <c r="K2576" s="8">
        <v>263.33</v>
      </c>
      <c r="L2576" s="8">
        <v>3678163.6</v>
      </c>
      <c r="M2576" s="8">
        <v>2215395.29</v>
      </c>
      <c r="N2576" s="8">
        <v>1462768.31</v>
      </c>
    </row>
    <row r="2577" spans="1:14" x14ac:dyDescent="0.3">
      <c r="A2577" t="s">
        <v>26</v>
      </c>
      <c r="B2577" t="s">
        <v>99</v>
      </c>
      <c r="C2577" t="s">
        <v>45</v>
      </c>
      <c r="D2577" t="s">
        <v>3</v>
      </c>
      <c r="E2577" t="s">
        <v>23</v>
      </c>
      <c r="F2577" s="5">
        <v>42404</v>
      </c>
      <c r="G2577">
        <v>788509643</v>
      </c>
      <c r="H2577" s="5">
        <v>42432</v>
      </c>
      <c r="I2577">
        <v>6381</v>
      </c>
      <c r="J2577" s="8">
        <v>9.33</v>
      </c>
      <c r="K2577" s="8">
        <v>6.92</v>
      </c>
      <c r="L2577" s="8">
        <v>59534.73</v>
      </c>
      <c r="M2577" s="8">
        <v>44156.52</v>
      </c>
      <c r="N2577" s="8">
        <v>15378.21</v>
      </c>
    </row>
    <row r="2578" spans="1:14" x14ac:dyDescent="0.3">
      <c r="A2578" t="s">
        <v>26</v>
      </c>
      <c r="B2578" t="s">
        <v>83</v>
      </c>
      <c r="C2578" t="s">
        <v>31</v>
      </c>
      <c r="D2578" t="s">
        <v>3</v>
      </c>
      <c r="E2578" t="s">
        <v>15</v>
      </c>
      <c r="F2578" s="5">
        <v>43136</v>
      </c>
      <c r="G2578">
        <v>496321809</v>
      </c>
      <c r="H2578" s="5">
        <v>43154</v>
      </c>
      <c r="I2578">
        <v>1507</v>
      </c>
      <c r="J2578" s="8">
        <v>437.2</v>
      </c>
      <c r="K2578" s="8">
        <v>263.33</v>
      </c>
      <c r="L2578" s="8">
        <v>658860.4</v>
      </c>
      <c r="M2578" s="8">
        <v>396838.31</v>
      </c>
      <c r="N2578" s="8">
        <v>262022.09</v>
      </c>
    </row>
    <row r="2579" spans="1:14" x14ac:dyDescent="0.3">
      <c r="A2579" t="s">
        <v>26</v>
      </c>
      <c r="B2579" t="s">
        <v>126</v>
      </c>
      <c r="C2579" t="s">
        <v>65</v>
      </c>
      <c r="D2579" t="s">
        <v>3</v>
      </c>
      <c r="E2579" t="s">
        <v>4</v>
      </c>
      <c r="F2579" s="5">
        <v>44400</v>
      </c>
      <c r="G2579">
        <v>638272464</v>
      </c>
      <c r="H2579" s="5">
        <v>44448</v>
      </c>
      <c r="I2579">
        <v>7861</v>
      </c>
      <c r="J2579" s="8">
        <v>668.27</v>
      </c>
      <c r="K2579" s="8">
        <v>502.54</v>
      </c>
      <c r="L2579" s="8">
        <v>5253270.47</v>
      </c>
      <c r="M2579" s="8">
        <v>3950466.94</v>
      </c>
      <c r="N2579" s="8">
        <v>1302803.53</v>
      </c>
    </row>
    <row r="2580" spans="1:14" x14ac:dyDescent="0.3">
      <c r="A2580" t="s">
        <v>9</v>
      </c>
      <c r="B2580" t="s">
        <v>182</v>
      </c>
      <c r="C2580" t="s">
        <v>2</v>
      </c>
      <c r="D2580" t="s">
        <v>7</v>
      </c>
      <c r="E2580" t="s">
        <v>8</v>
      </c>
      <c r="F2580" s="5">
        <v>43643</v>
      </c>
      <c r="G2580">
        <v>775347936</v>
      </c>
      <c r="H2580" s="5">
        <v>43654</v>
      </c>
      <c r="I2580">
        <v>1539</v>
      </c>
      <c r="J2580" s="8">
        <v>255.28</v>
      </c>
      <c r="K2580" s="8">
        <v>159.41999999999999</v>
      </c>
      <c r="L2580" s="8">
        <v>392875.92</v>
      </c>
      <c r="M2580" s="8">
        <v>245347.38</v>
      </c>
      <c r="N2580" s="8">
        <v>147528.54</v>
      </c>
    </row>
    <row r="2581" spans="1:14" x14ac:dyDescent="0.3">
      <c r="A2581" t="s">
        <v>20</v>
      </c>
      <c r="B2581" t="s">
        <v>198</v>
      </c>
      <c r="C2581" t="s">
        <v>65</v>
      </c>
      <c r="D2581" t="s">
        <v>7</v>
      </c>
      <c r="E2581" t="s">
        <v>23</v>
      </c>
      <c r="F2581" s="5">
        <v>43323</v>
      </c>
      <c r="G2581">
        <v>538847053</v>
      </c>
      <c r="H2581" s="5">
        <v>43372</v>
      </c>
      <c r="I2581">
        <v>5672</v>
      </c>
      <c r="J2581" s="8">
        <v>668.27</v>
      </c>
      <c r="K2581" s="8">
        <v>502.54</v>
      </c>
      <c r="L2581" s="8">
        <v>3790427.44</v>
      </c>
      <c r="M2581" s="8">
        <v>2850406.88</v>
      </c>
      <c r="N2581" s="8">
        <v>940020.56</v>
      </c>
    </row>
    <row r="2582" spans="1:14" x14ac:dyDescent="0.3">
      <c r="A2582" t="s">
        <v>9</v>
      </c>
      <c r="B2582" t="s">
        <v>38</v>
      </c>
      <c r="C2582" t="s">
        <v>2</v>
      </c>
      <c r="D2582" t="s">
        <v>7</v>
      </c>
      <c r="E2582" t="s">
        <v>8</v>
      </c>
      <c r="F2582" s="5">
        <v>44822</v>
      </c>
      <c r="G2582">
        <v>980381143</v>
      </c>
      <c r="H2582" s="5">
        <v>44830</v>
      </c>
      <c r="I2582">
        <v>5421</v>
      </c>
      <c r="J2582" s="8">
        <v>255.28</v>
      </c>
      <c r="K2582" s="8">
        <v>159.41999999999999</v>
      </c>
      <c r="L2582" s="8">
        <v>1383872.88</v>
      </c>
      <c r="M2582" s="8">
        <v>864215.82</v>
      </c>
      <c r="N2582" s="8">
        <v>519657.06</v>
      </c>
    </row>
    <row r="2583" spans="1:14" x14ac:dyDescent="0.3">
      <c r="A2583" t="s">
        <v>9</v>
      </c>
      <c r="B2583" t="s">
        <v>193</v>
      </c>
      <c r="C2583" t="s">
        <v>31</v>
      </c>
      <c r="D2583" t="s">
        <v>7</v>
      </c>
      <c r="E2583" t="s">
        <v>4</v>
      </c>
      <c r="F2583" s="5">
        <v>44567</v>
      </c>
      <c r="G2583">
        <v>521874034</v>
      </c>
      <c r="H2583" s="5">
        <v>44595</v>
      </c>
      <c r="I2583">
        <v>2979</v>
      </c>
      <c r="J2583" s="8">
        <v>437.2</v>
      </c>
      <c r="K2583" s="8">
        <v>263.33</v>
      </c>
      <c r="L2583" s="8">
        <v>1302418.8</v>
      </c>
      <c r="M2583" s="8">
        <v>784460.07</v>
      </c>
      <c r="N2583" s="8">
        <v>517958.73</v>
      </c>
    </row>
    <row r="2584" spans="1:14" x14ac:dyDescent="0.3">
      <c r="A2584" t="s">
        <v>26</v>
      </c>
      <c r="B2584" t="s">
        <v>186</v>
      </c>
      <c r="C2584" t="s">
        <v>57</v>
      </c>
      <c r="D2584" t="s">
        <v>7</v>
      </c>
      <c r="E2584" t="s">
        <v>8</v>
      </c>
      <c r="F2584" s="5">
        <v>43179</v>
      </c>
      <c r="G2584">
        <v>805562055</v>
      </c>
      <c r="H2584" s="5">
        <v>43187</v>
      </c>
      <c r="I2584">
        <v>2568</v>
      </c>
      <c r="J2584" s="8">
        <v>154.06</v>
      </c>
      <c r="K2584" s="8">
        <v>90.93</v>
      </c>
      <c r="L2584" s="8">
        <v>395626.08</v>
      </c>
      <c r="M2584" s="8">
        <v>233508.24</v>
      </c>
      <c r="N2584" s="8">
        <v>162117.84</v>
      </c>
    </row>
    <row r="2585" spans="1:14" x14ac:dyDescent="0.3">
      <c r="A2585" t="s">
        <v>20</v>
      </c>
      <c r="B2585" t="s">
        <v>181</v>
      </c>
      <c r="C2585" t="s">
        <v>19</v>
      </c>
      <c r="D2585" t="s">
        <v>3</v>
      </c>
      <c r="E2585" t="s">
        <v>4</v>
      </c>
      <c r="F2585" s="5">
        <v>43365</v>
      </c>
      <c r="G2585">
        <v>843994033</v>
      </c>
      <c r="H2585" s="5">
        <v>43406</v>
      </c>
      <c r="I2585">
        <v>5445</v>
      </c>
      <c r="J2585" s="8">
        <v>81.73</v>
      </c>
      <c r="K2585" s="8">
        <v>56.67</v>
      </c>
      <c r="L2585" s="8">
        <v>445019.85</v>
      </c>
      <c r="M2585" s="8">
        <v>308568.15000000002</v>
      </c>
      <c r="N2585" s="8">
        <v>136451.70000000001</v>
      </c>
    </row>
    <row r="2586" spans="1:14" x14ac:dyDescent="0.3">
      <c r="A2586" t="s">
        <v>20</v>
      </c>
      <c r="B2586" t="s">
        <v>120</v>
      </c>
      <c r="C2586" t="s">
        <v>6</v>
      </c>
      <c r="D2586" t="s">
        <v>3</v>
      </c>
      <c r="E2586" t="s">
        <v>8</v>
      </c>
      <c r="F2586" s="5">
        <v>44413</v>
      </c>
      <c r="G2586">
        <v>170031297</v>
      </c>
      <c r="H2586" s="5">
        <v>44439</v>
      </c>
      <c r="I2586">
        <v>4894</v>
      </c>
      <c r="J2586" s="8">
        <v>152.58000000000001</v>
      </c>
      <c r="K2586" s="8">
        <v>97.44</v>
      </c>
      <c r="L2586" s="8">
        <v>746726.52</v>
      </c>
      <c r="M2586" s="8">
        <v>476871.36</v>
      </c>
      <c r="N2586" s="8">
        <v>269855.15999999997</v>
      </c>
    </row>
    <row r="2587" spans="1:14" x14ac:dyDescent="0.3">
      <c r="A2587" t="s">
        <v>9</v>
      </c>
      <c r="B2587" t="s">
        <v>178</v>
      </c>
      <c r="C2587" t="s">
        <v>31</v>
      </c>
      <c r="D2587" t="s">
        <v>3</v>
      </c>
      <c r="E2587" t="s">
        <v>4</v>
      </c>
      <c r="F2587" s="5">
        <v>42841</v>
      </c>
      <c r="G2587">
        <v>186847674</v>
      </c>
      <c r="H2587" s="5">
        <v>42848</v>
      </c>
      <c r="I2587">
        <v>1234</v>
      </c>
      <c r="J2587" s="8">
        <v>437.2</v>
      </c>
      <c r="K2587" s="8">
        <v>263.33</v>
      </c>
      <c r="L2587" s="8">
        <v>539504.80000000005</v>
      </c>
      <c r="M2587" s="8">
        <v>324949.21999999997</v>
      </c>
      <c r="N2587" s="8">
        <v>214555.58</v>
      </c>
    </row>
    <row r="2588" spans="1:14" x14ac:dyDescent="0.3">
      <c r="A2588" t="s">
        <v>9</v>
      </c>
      <c r="B2588" t="s">
        <v>192</v>
      </c>
      <c r="C2588" t="s">
        <v>45</v>
      </c>
      <c r="D2588" t="s">
        <v>7</v>
      </c>
      <c r="E2588" t="s">
        <v>23</v>
      </c>
      <c r="F2588" s="5">
        <v>42028</v>
      </c>
      <c r="G2588">
        <v>117929494</v>
      </c>
      <c r="H2588" s="5">
        <v>42065</v>
      </c>
      <c r="I2588">
        <v>6813</v>
      </c>
      <c r="J2588" s="8">
        <v>9.33</v>
      </c>
      <c r="K2588" s="8">
        <v>6.92</v>
      </c>
      <c r="L2588" s="8">
        <v>63565.29</v>
      </c>
      <c r="M2588" s="8">
        <v>47145.96</v>
      </c>
      <c r="N2588" s="8">
        <v>16419.330000000002</v>
      </c>
    </row>
    <row r="2589" spans="1:14" x14ac:dyDescent="0.3">
      <c r="A2589" t="s">
        <v>17</v>
      </c>
      <c r="B2589" t="s">
        <v>75</v>
      </c>
      <c r="C2589" t="s">
        <v>2</v>
      </c>
      <c r="D2589" t="s">
        <v>7</v>
      </c>
      <c r="E2589" t="s">
        <v>4</v>
      </c>
      <c r="F2589" s="5">
        <v>42271</v>
      </c>
      <c r="G2589">
        <v>157075583</v>
      </c>
      <c r="H2589" s="5">
        <v>42280</v>
      </c>
      <c r="I2589">
        <v>1011</v>
      </c>
      <c r="J2589" s="8">
        <v>255.28</v>
      </c>
      <c r="K2589" s="8">
        <v>159.41999999999999</v>
      </c>
      <c r="L2589" s="8">
        <v>258088.08</v>
      </c>
      <c r="M2589" s="8">
        <v>161173.62</v>
      </c>
      <c r="N2589" s="8">
        <v>96914.46</v>
      </c>
    </row>
    <row r="2590" spans="1:14" x14ac:dyDescent="0.3">
      <c r="A2590" t="s">
        <v>17</v>
      </c>
      <c r="B2590" t="s">
        <v>86</v>
      </c>
      <c r="C2590" t="s">
        <v>2</v>
      </c>
      <c r="D2590" t="s">
        <v>3</v>
      </c>
      <c r="E2590" t="s">
        <v>8</v>
      </c>
      <c r="F2590" s="5">
        <v>42378</v>
      </c>
      <c r="G2590">
        <v>118397271</v>
      </c>
      <c r="H2590" s="5">
        <v>42408</v>
      </c>
      <c r="I2590">
        <v>5238</v>
      </c>
      <c r="J2590" s="8">
        <v>255.28</v>
      </c>
      <c r="K2590" s="8">
        <v>159.41999999999999</v>
      </c>
      <c r="L2590" s="8">
        <v>1337156.6399999999</v>
      </c>
      <c r="M2590" s="8">
        <v>835041.96</v>
      </c>
      <c r="N2590" s="8">
        <v>502114.68</v>
      </c>
    </row>
    <row r="2591" spans="1:14" x14ac:dyDescent="0.3">
      <c r="A2591" t="s">
        <v>9</v>
      </c>
      <c r="B2591" t="s">
        <v>80</v>
      </c>
      <c r="C2591" t="s">
        <v>11</v>
      </c>
      <c r="D2591" t="s">
        <v>7</v>
      </c>
      <c r="E2591" t="s">
        <v>4</v>
      </c>
      <c r="F2591" s="5">
        <v>42927</v>
      </c>
      <c r="G2591">
        <v>786318385</v>
      </c>
      <c r="H2591" s="5">
        <v>42970</v>
      </c>
      <c r="I2591">
        <v>7939</v>
      </c>
      <c r="J2591" s="8">
        <v>47.45</v>
      </c>
      <c r="K2591" s="8">
        <v>31.79</v>
      </c>
      <c r="L2591" s="8">
        <v>376705.55</v>
      </c>
      <c r="M2591" s="8">
        <v>252380.81</v>
      </c>
      <c r="N2591" s="8">
        <v>124324.74</v>
      </c>
    </row>
    <row r="2592" spans="1:14" x14ac:dyDescent="0.3">
      <c r="A2592" t="s">
        <v>12</v>
      </c>
      <c r="B2592" t="s">
        <v>195</v>
      </c>
      <c r="C2592" t="s">
        <v>31</v>
      </c>
      <c r="D2592" t="s">
        <v>7</v>
      </c>
      <c r="E2592" t="s">
        <v>8</v>
      </c>
      <c r="F2592" s="5">
        <v>42123</v>
      </c>
      <c r="G2592">
        <v>765575253</v>
      </c>
      <c r="H2592" s="5">
        <v>42128</v>
      </c>
      <c r="I2592">
        <v>9585</v>
      </c>
      <c r="J2592" s="8">
        <v>437.2</v>
      </c>
      <c r="K2592" s="8">
        <v>263.33</v>
      </c>
      <c r="L2592" s="8">
        <v>4190562</v>
      </c>
      <c r="M2592" s="8">
        <v>2524018.0499999998</v>
      </c>
      <c r="N2592" s="8">
        <v>1666543.95</v>
      </c>
    </row>
    <row r="2593" spans="1:14" x14ac:dyDescent="0.3">
      <c r="A2593" t="s">
        <v>17</v>
      </c>
      <c r="B2593" t="s">
        <v>131</v>
      </c>
      <c r="C2593" t="s">
        <v>57</v>
      </c>
      <c r="D2593" t="s">
        <v>7</v>
      </c>
      <c r="E2593" t="s">
        <v>15</v>
      </c>
      <c r="F2593" s="5">
        <v>42703</v>
      </c>
      <c r="G2593">
        <v>531216704</v>
      </c>
      <c r="H2593" s="5">
        <v>42717</v>
      </c>
      <c r="I2593">
        <v>7682</v>
      </c>
      <c r="J2593" s="8">
        <v>154.06</v>
      </c>
      <c r="K2593" s="8">
        <v>90.93</v>
      </c>
      <c r="L2593" s="8">
        <v>1183488.92</v>
      </c>
      <c r="M2593" s="8">
        <v>698524.26</v>
      </c>
      <c r="N2593" s="8">
        <v>484964.66</v>
      </c>
    </row>
    <row r="2594" spans="1:14" x14ac:dyDescent="0.3">
      <c r="A2594" t="s">
        <v>9</v>
      </c>
      <c r="B2594" t="s">
        <v>37</v>
      </c>
      <c r="C2594" t="s">
        <v>65</v>
      </c>
      <c r="D2594" t="s">
        <v>3</v>
      </c>
      <c r="E2594" t="s">
        <v>8</v>
      </c>
      <c r="F2594" s="5">
        <v>42267</v>
      </c>
      <c r="G2594">
        <v>178604066</v>
      </c>
      <c r="H2594" s="5">
        <v>42295</v>
      </c>
      <c r="I2594">
        <v>1767</v>
      </c>
      <c r="J2594" s="8">
        <v>668.27</v>
      </c>
      <c r="K2594" s="8">
        <v>502.54</v>
      </c>
      <c r="L2594" s="8">
        <v>1180833.0900000001</v>
      </c>
      <c r="M2594" s="8">
        <v>887988.18</v>
      </c>
      <c r="N2594" s="8">
        <v>292844.90999999997</v>
      </c>
    </row>
    <row r="2595" spans="1:14" x14ac:dyDescent="0.3">
      <c r="A2595" t="s">
        <v>26</v>
      </c>
      <c r="B2595" t="s">
        <v>103</v>
      </c>
      <c r="C2595" t="s">
        <v>19</v>
      </c>
      <c r="D2595" t="s">
        <v>7</v>
      </c>
      <c r="E2595" t="s">
        <v>4</v>
      </c>
      <c r="F2595" s="5">
        <v>44567</v>
      </c>
      <c r="G2595">
        <v>773411166</v>
      </c>
      <c r="H2595" s="5">
        <v>44611</v>
      </c>
      <c r="I2595">
        <v>8406</v>
      </c>
      <c r="J2595" s="8">
        <v>81.73</v>
      </c>
      <c r="K2595" s="8">
        <v>56.67</v>
      </c>
      <c r="L2595" s="8">
        <v>687022.38</v>
      </c>
      <c r="M2595" s="8">
        <v>476368.02</v>
      </c>
      <c r="N2595" s="8">
        <v>210654.36</v>
      </c>
    </row>
    <row r="2596" spans="1:14" x14ac:dyDescent="0.3">
      <c r="A2596" t="s">
        <v>0</v>
      </c>
      <c r="B2596" t="s">
        <v>197</v>
      </c>
      <c r="C2596" t="s">
        <v>31</v>
      </c>
      <c r="D2596" t="s">
        <v>3</v>
      </c>
      <c r="E2596" t="s">
        <v>23</v>
      </c>
      <c r="F2596" s="5">
        <v>43203</v>
      </c>
      <c r="G2596">
        <v>301624333</v>
      </c>
      <c r="H2596" s="5">
        <v>43225</v>
      </c>
      <c r="I2596">
        <v>6198</v>
      </c>
      <c r="J2596" s="8">
        <v>437.2</v>
      </c>
      <c r="K2596" s="8">
        <v>263.33</v>
      </c>
      <c r="L2596" s="8">
        <v>2709765.6</v>
      </c>
      <c r="M2596" s="8">
        <v>1632119.34</v>
      </c>
      <c r="N2596" s="8">
        <v>1077646.26</v>
      </c>
    </row>
    <row r="2597" spans="1:14" x14ac:dyDescent="0.3">
      <c r="A2597" t="s">
        <v>17</v>
      </c>
      <c r="B2597" t="s">
        <v>53</v>
      </c>
      <c r="C2597" t="s">
        <v>65</v>
      </c>
      <c r="D2597" t="s">
        <v>3</v>
      </c>
      <c r="E2597" t="s">
        <v>8</v>
      </c>
      <c r="F2597" s="5">
        <v>42942</v>
      </c>
      <c r="G2597">
        <v>419542396</v>
      </c>
      <c r="H2597" s="5">
        <v>42955</v>
      </c>
      <c r="I2597">
        <v>773</v>
      </c>
      <c r="J2597" s="8">
        <v>668.27</v>
      </c>
      <c r="K2597" s="8">
        <v>502.54</v>
      </c>
      <c r="L2597" s="8">
        <v>516572.71</v>
      </c>
      <c r="M2597" s="8">
        <v>388463.42</v>
      </c>
      <c r="N2597" s="8">
        <v>128109.29</v>
      </c>
    </row>
    <row r="2598" spans="1:14" x14ac:dyDescent="0.3">
      <c r="A2598" t="s">
        <v>26</v>
      </c>
      <c r="B2598" t="s">
        <v>156</v>
      </c>
      <c r="C2598" t="s">
        <v>14</v>
      </c>
      <c r="D2598" t="s">
        <v>7</v>
      </c>
      <c r="E2598" t="s">
        <v>8</v>
      </c>
      <c r="F2598" s="5">
        <v>42936</v>
      </c>
      <c r="G2598">
        <v>603776681</v>
      </c>
      <c r="H2598" s="5">
        <v>42964</v>
      </c>
      <c r="I2598">
        <v>9792</v>
      </c>
      <c r="J2598" s="8">
        <v>205.7</v>
      </c>
      <c r="K2598" s="8">
        <v>117.11</v>
      </c>
      <c r="L2598" s="8">
        <v>2014214.4</v>
      </c>
      <c r="M2598" s="8">
        <v>1146741.1200000001</v>
      </c>
      <c r="N2598" s="8">
        <v>867473.28</v>
      </c>
    </row>
    <row r="2599" spans="1:14" x14ac:dyDescent="0.3">
      <c r="A2599" t="s">
        <v>17</v>
      </c>
      <c r="B2599" t="s">
        <v>86</v>
      </c>
      <c r="C2599" t="s">
        <v>29</v>
      </c>
      <c r="D2599" t="s">
        <v>3</v>
      </c>
      <c r="E2599" t="s">
        <v>15</v>
      </c>
      <c r="F2599" s="5">
        <v>42648</v>
      </c>
      <c r="G2599">
        <v>401251018</v>
      </c>
      <c r="H2599" s="5">
        <v>42665</v>
      </c>
      <c r="I2599">
        <v>7948</v>
      </c>
      <c r="J2599" s="8">
        <v>651.21</v>
      </c>
      <c r="K2599" s="8">
        <v>524.96</v>
      </c>
      <c r="L2599" s="8">
        <v>5175817.08</v>
      </c>
      <c r="M2599" s="8">
        <v>4172382.08</v>
      </c>
      <c r="N2599" s="8">
        <v>1003435</v>
      </c>
    </row>
    <row r="2600" spans="1:14" x14ac:dyDescent="0.3">
      <c r="A2600" t="s">
        <v>26</v>
      </c>
      <c r="B2600" t="s">
        <v>151</v>
      </c>
      <c r="C2600" t="s">
        <v>36</v>
      </c>
      <c r="D2600" t="s">
        <v>3</v>
      </c>
      <c r="E2600" t="s">
        <v>8</v>
      </c>
      <c r="F2600" s="5">
        <v>44281</v>
      </c>
      <c r="G2600">
        <v>779201734</v>
      </c>
      <c r="H2600" s="5">
        <v>44326</v>
      </c>
      <c r="I2600">
        <v>1963</v>
      </c>
      <c r="J2600" s="8">
        <v>421.89</v>
      </c>
      <c r="K2600" s="8">
        <v>364.69</v>
      </c>
      <c r="L2600" s="8">
        <v>828170.07</v>
      </c>
      <c r="M2600" s="8">
        <v>715886.47</v>
      </c>
      <c r="N2600" s="8">
        <v>112283.6</v>
      </c>
    </row>
    <row r="2601" spans="1:14" x14ac:dyDescent="0.3">
      <c r="A2601" t="s">
        <v>26</v>
      </c>
      <c r="B2601" t="s">
        <v>187</v>
      </c>
      <c r="C2601" t="s">
        <v>45</v>
      </c>
      <c r="D2601" t="s">
        <v>7</v>
      </c>
      <c r="E2601" t="s">
        <v>4</v>
      </c>
      <c r="F2601" s="5">
        <v>42728</v>
      </c>
      <c r="G2601">
        <v>975177657</v>
      </c>
      <c r="H2601" s="5">
        <v>42740</v>
      </c>
      <c r="I2601">
        <v>5594</v>
      </c>
      <c r="J2601" s="8">
        <v>9.33</v>
      </c>
      <c r="K2601" s="8">
        <v>6.92</v>
      </c>
      <c r="L2601" s="8">
        <v>52192.02</v>
      </c>
      <c r="M2601" s="8">
        <v>38710.480000000003</v>
      </c>
      <c r="N2601" s="8">
        <v>13481.54</v>
      </c>
    </row>
    <row r="2602" spans="1:14" x14ac:dyDescent="0.3">
      <c r="A2602" t="s">
        <v>26</v>
      </c>
      <c r="B2602" t="s">
        <v>123</v>
      </c>
      <c r="C2602" t="s">
        <v>29</v>
      </c>
      <c r="D2602" t="s">
        <v>3</v>
      </c>
      <c r="E2602" t="s">
        <v>23</v>
      </c>
      <c r="F2602" s="5">
        <v>43548</v>
      </c>
      <c r="G2602">
        <v>747040116</v>
      </c>
      <c r="H2602" s="5">
        <v>43585</v>
      </c>
      <c r="I2602">
        <v>4626</v>
      </c>
      <c r="J2602" s="8">
        <v>651.21</v>
      </c>
      <c r="K2602" s="8">
        <v>524.96</v>
      </c>
      <c r="L2602" s="8">
        <v>3012497.46</v>
      </c>
      <c r="M2602" s="8">
        <v>2428464.96</v>
      </c>
      <c r="N2602" s="8">
        <v>584032.5</v>
      </c>
    </row>
    <row r="2603" spans="1:14" x14ac:dyDescent="0.3">
      <c r="A2603" t="s">
        <v>0</v>
      </c>
      <c r="B2603" t="s">
        <v>34</v>
      </c>
      <c r="C2603" t="s">
        <v>19</v>
      </c>
      <c r="D2603" t="s">
        <v>3</v>
      </c>
      <c r="E2603" t="s">
        <v>23</v>
      </c>
      <c r="F2603" s="5">
        <v>43225</v>
      </c>
      <c r="G2603">
        <v>822962939</v>
      </c>
      <c r="H2603" s="5">
        <v>43245</v>
      </c>
      <c r="I2603">
        <v>1877</v>
      </c>
      <c r="J2603" s="8">
        <v>81.73</v>
      </c>
      <c r="K2603" s="8">
        <v>56.67</v>
      </c>
      <c r="L2603" s="8">
        <v>153407.21</v>
      </c>
      <c r="M2603" s="8">
        <v>106369.59</v>
      </c>
      <c r="N2603" s="8">
        <v>47037.62</v>
      </c>
    </row>
    <row r="2604" spans="1:14" x14ac:dyDescent="0.3">
      <c r="A2604" t="s">
        <v>26</v>
      </c>
      <c r="B2604" t="s">
        <v>175</v>
      </c>
      <c r="C2604" t="s">
        <v>29</v>
      </c>
      <c r="D2604" t="s">
        <v>3</v>
      </c>
      <c r="E2604" t="s">
        <v>4</v>
      </c>
      <c r="F2604" s="5">
        <v>43478</v>
      </c>
      <c r="G2604">
        <v>651432454</v>
      </c>
      <c r="H2604" s="5">
        <v>43508</v>
      </c>
      <c r="I2604">
        <v>2194</v>
      </c>
      <c r="J2604" s="8">
        <v>651.21</v>
      </c>
      <c r="K2604" s="8">
        <v>524.96</v>
      </c>
      <c r="L2604" s="8">
        <v>1428754.74</v>
      </c>
      <c r="M2604" s="8">
        <v>1151762.24</v>
      </c>
      <c r="N2604" s="8">
        <v>276992.5</v>
      </c>
    </row>
    <row r="2605" spans="1:14" x14ac:dyDescent="0.3">
      <c r="A2605" t="s">
        <v>9</v>
      </c>
      <c r="B2605" t="s">
        <v>38</v>
      </c>
      <c r="C2605" t="s">
        <v>57</v>
      </c>
      <c r="D2605" t="s">
        <v>7</v>
      </c>
      <c r="E2605" t="s">
        <v>8</v>
      </c>
      <c r="F2605" s="5">
        <v>43262</v>
      </c>
      <c r="G2605">
        <v>651247489</v>
      </c>
      <c r="H2605" s="5">
        <v>43283</v>
      </c>
      <c r="I2605">
        <v>7459</v>
      </c>
      <c r="J2605" s="8">
        <v>154.06</v>
      </c>
      <c r="K2605" s="8">
        <v>90.93</v>
      </c>
      <c r="L2605" s="8">
        <v>1149133.54</v>
      </c>
      <c r="M2605" s="8">
        <v>678246.87</v>
      </c>
      <c r="N2605" s="8">
        <v>470886.67</v>
      </c>
    </row>
    <row r="2606" spans="1:14" x14ac:dyDescent="0.3">
      <c r="A2606" t="s">
        <v>17</v>
      </c>
      <c r="B2606" t="s">
        <v>119</v>
      </c>
      <c r="C2606" t="s">
        <v>11</v>
      </c>
      <c r="D2606" t="s">
        <v>3</v>
      </c>
      <c r="E2606" t="s">
        <v>23</v>
      </c>
      <c r="F2606" s="5">
        <v>42805</v>
      </c>
      <c r="G2606">
        <v>861519372</v>
      </c>
      <c r="H2606" s="5">
        <v>42818</v>
      </c>
      <c r="I2606">
        <v>1582</v>
      </c>
      <c r="J2606" s="8">
        <v>47.45</v>
      </c>
      <c r="K2606" s="8">
        <v>31.79</v>
      </c>
      <c r="L2606" s="8">
        <v>75065.899999999994</v>
      </c>
      <c r="M2606" s="8">
        <v>50291.78</v>
      </c>
      <c r="N2606" s="8">
        <v>24774.12</v>
      </c>
    </row>
    <row r="2607" spans="1:14" x14ac:dyDescent="0.3">
      <c r="A2607" t="s">
        <v>26</v>
      </c>
      <c r="B2607" t="s">
        <v>83</v>
      </c>
      <c r="C2607" t="s">
        <v>29</v>
      </c>
      <c r="D2607" t="s">
        <v>7</v>
      </c>
      <c r="E2607" t="s">
        <v>15</v>
      </c>
      <c r="F2607" s="5">
        <v>42804</v>
      </c>
      <c r="G2607">
        <v>491671931</v>
      </c>
      <c r="H2607" s="5">
        <v>42815</v>
      </c>
      <c r="I2607">
        <v>5505</v>
      </c>
      <c r="J2607" s="8">
        <v>651.21</v>
      </c>
      <c r="K2607" s="8">
        <v>524.96</v>
      </c>
      <c r="L2607" s="8">
        <v>3584911.05</v>
      </c>
      <c r="M2607" s="8">
        <v>2889904.8</v>
      </c>
      <c r="N2607" s="8">
        <v>695006.25</v>
      </c>
    </row>
    <row r="2608" spans="1:14" x14ac:dyDescent="0.3">
      <c r="A2608" t="s">
        <v>17</v>
      </c>
      <c r="B2608" t="s">
        <v>82</v>
      </c>
      <c r="C2608" t="s">
        <v>2</v>
      </c>
      <c r="D2608" t="s">
        <v>3</v>
      </c>
      <c r="E2608" t="s">
        <v>23</v>
      </c>
      <c r="F2608" s="5">
        <v>44346</v>
      </c>
      <c r="G2608">
        <v>171441495</v>
      </c>
      <c r="H2608" s="5">
        <v>44383</v>
      </c>
      <c r="I2608">
        <v>2203</v>
      </c>
      <c r="J2608" s="8">
        <v>255.28</v>
      </c>
      <c r="K2608" s="8">
        <v>159.41999999999999</v>
      </c>
      <c r="L2608" s="8">
        <v>562381.84</v>
      </c>
      <c r="M2608" s="8">
        <v>351202.26</v>
      </c>
      <c r="N2608" s="8">
        <v>211179.58</v>
      </c>
    </row>
    <row r="2609" spans="1:14" x14ac:dyDescent="0.3">
      <c r="A2609" t="s">
        <v>12</v>
      </c>
      <c r="B2609" t="s">
        <v>16</v>
      </c>
      <c r="C2609" t="s">
        <v>31</v>
      </c>
      <c r="D2609" t="s">
        <v>3</v>
      </c>
      <c r="E2609" t="s">
        <v>15</v>
      </c>
      <c r="F2609" s="5">
        <v>42668</v>
      </c>
      <c r="G2609">
        <v>600876891</v>
      </c>
      <c r="H2609" s="5">
        <v>42715</v>
      </c>
      <c r="I2609">
        <v>1680</v>
      </c>
      <c r="J2609" s="8">
        <v>437.2</v>
      </c>
      <c r="K2609" s="8">
        <v>263.33</v>
      </c>
      <c r="L2609" s="8">
        <v>734496</v>
      </c>
      <c r="M2609" s="8">
        <v>442394.4</v>
      </c>
      <c r="N2609" s="8">
        <v>292101.59999999998</v>
      </c>
    </row>
    <row r="2610" spans="1:14" x14ac:dyDescent="0.3">
      <c r="A2610" t="s">
        <v>12</v>
      </c>
      <c r="B2610" t="s">
        <v>162</v>
      </c>
      <c r="C2610" t="s">
        <v>22</v>
      </c>
      <c r="D2610" t="s">
        <v>3</v>
      </c>
      <c r="E2610" t="s">
        <v>4</v>
      </c>
      <c r="F2610" s="5">
        <v>43678</v>
      </c>
      <c r="G2610">
        <v>300339448</v>
      </c>
      <c r="H2610" s="5">
        <v>43692</v>
      </c>
      <c r="I2610">
        <v>5972</v>
      </c>
      <c r="J2610" s="8">
        <v>109.28</v>
      </c>
      <c r="K2610" s="8">
        <v>35.840000000000003</v>
      </c>
      <c r="L2610" s="8">
        <v>652620.16</v>
      </c>
      <c r="M2610" s="8">
        <v>214036.48000000001</v>
      </c>
      <c r="N2610" s="8">
        <v>438583.68</v>
      </c>
    </row>
    <row r="2611" spans="1:14" x14ac:dyDescent="0.3">
      <c r="A2611" t="s">
        <v>26</v>
      </c>
      <c r="B2611" t="s">
        <v>155</v>
      </c>
      <c r="C2611" t="s">
        <v>2</v>
      </c>
      <c r="D2611" t="s">
        <v>7</v>
      </c>
      <c r="E2611" t="s">
        <v>4</v>
      </c>
      <c r="F2611" s="5">
        <v>42743</v>
      </c>
      <c r="G2611">
        <v>560502994</v>
      </c>
      <c r="H2611" s="5">
        <v>42792</v>
      </c>
      <c r="I2611">
        <v>4146</v>
      </c>
      <c r="J2611" s="8">
        <v>255.28</v>
      </c>
      <c r="K2611" s="8">
        <v>159.41999999999999</v>
      </c>
      <c r="L2611" s="8">
        <v>1058390.8799999999</v>
      </c>
      <c r="M2611" s="8">
        <v>660955.31999999995</v>
      </c>
      <c r="N2611" s="8">
        <v>397435.56</v>
      </c>
    </row>
    <row r="2612" spans="1:14" x14ac:dyDescent="0.3">
      <c r="A2612" t="s">
        <v>9</v>
      </c>
      <c r="B2612" t="s">
        <v>110</v>
      </c>
      <c r="C2612" t="s">
        <v>65</v>
      </c>
      <c r="D2612" t="s">
        <v>3</v>
      </c>
      <c r="E2612" t="s">
        <v>15</v>
      </c>
      <c r="F2612" s="5">
        <v>43544</v>
      </c>
      <c r="G2612">
        <v>492353856</v>
      </c>
      <c r="H2612" s="5">
        <v>43566</v>
      </c>
      <c r="I2612">
        <v>7302</v>
      </c>
      <c r="J2612" s="8">
        <v>668.27</v>
      </c>
      <c r="K2612" s="8">
        <v>502.54</v>
      </c>
      <c r="L2612" s="8">
        <v>4879707.54</v>
      </c>
      <c r="M2612" s="8">
        <v>3669547.08</v>
      </c>
      <c r="N2612" s="8">
        <v>1210160.46</v>
      </c>
    </row>
    <row r="2613" spans="1:14" x14ac:dyDescent="0.3">
      <c r="A2613" t="s">
        <v>0</v>
      </c>
      <c r="B2613" t="s">
        <v>138</v>
      </c>
      <c r="C2613" t="s">
        <v>6</v>
      </c>
      <c r="D2613" t="s">
        <v>7</v>
      </c>
      <c r="E2613" t="s">
        <v>15</v>
      </c>
      <c r="F2613" s="5">
        <v>42304</v>
      </c>
      <c r="G2613">
        <v>177190864</v>
      </c>
      <c r="H2613" s="5">
        <v>42352</v>
      </c>
      <c r="I2613">
        <v>3569</v>
      </c>
      <c r="J2613" s="8">
        <v>152.58000000000001</v>
      </c>
      <c r="K2613" s="8">
        <v>97.44</v>
      </c>
      <c r="L2613" s="8">
        <v>544558.02</v>
      </c>
      <c r="M2613" s="8">
        <v>347763.36</v>
      </c>
      <c r="N2613" s="8">
        <v>196794.66</v>
      </c>
    </row>
    <row r="2614" spans="1:14" x14ac:dyDescent="0.3">
      <c r="A2614" t="s">
        <v>26</v>
      </c>
      <c r="B2614" t="s">
        <v>95</v>
      </c>
      <c r="C2614" t="s">
        <v>45</v>
      </c>
      <c r="D2614" t="s">
        <v>7</v>
      </c>
      <c r="E2614" t="s">
        <v>15</v>
      </c>
      <c r="F2614" s="5">
        <v>42677</v>
      </c>
      <c r="G2614">
        <v>216625344</v>
      </c>
      <c r="H2614" s="5">
        <v>42726</v>
      </c>
      <c r="I2614">
        <v>3108</v>
      </c>
      <c r="J2614" s="8">
        <v>9.33</v>
      </c>
      <c r="K2614" s="8">
        <v>6.92</v>
      </c>
      <c r="L2614" s="8">
        <v>28997.64</v>
      </c>
      <c r="M2614" s="8">
        <v>21507.360000000001</v>
      </c>
      <c r="N2614" s="8">
        <v>7490.28</v>
      </c>
    </row>
    <row r="2615" spans="1:14" x14ac:dyDescent="0.3">
      <c r="A2615" t="s">
        <v>9</v>
      </c>
      <c r="B2615" t="s">
        <v>194</v>
      </c>
      <c r="C2615" t="s">
        <v>19</v>
      </c>
      <c r="D2615" t="s">
        <v>7</v>
      </c>
      <c r="E2615" t="s">
        <v>4</v>
      </c>
      <c r="F2615" s="5">
        <v>43512</v>
      </c>
      <c r="G2615">
        <v>382581126</v>
      </c>
      <c r="H2615" s="5">
        <v>43551</v>
      </c>
      <c r="I2615">
        <v>3112</v>
      </c>
      <c r="J2615" s="8">
        <v>81.73</v>
      </c>
      <c r="K2615" s="8">
        <v>56.67</v>
      </c>
      <c r="L2615" s="8">
        <v>254343.76</v>
      </c>
      <c r="M2615" s="8">
        <v>176357.04</v>
      </c>
      <c r="N2615" s="8">
        <v>77986.720000000001</v>
      </c>
    </row>
    <row r="2616" spans="1:14" x14ac:dyDescent="0.3">
      <c r="A2616" t="s">
        <v>0</v>
      </c>
      <c r="B2616" t="s">
        <v>160</v>
      </c>
      <c r="C2616" t="s">
        <v>36</v>
      </c>
      <c r="D2616" t="s">
        <v>3</v>
      </c>
      <c r="E2616" t="s">
        <v>15</v>
      </c>
      <c r="F2616" s="5">
        <v>44624</v>
      </c>
      <c r="G2616">
        <v>967294538</v>
      </c>
      <c r="H2616" s="5">
        <v>44669</v>
      </c>
      <c r="I2616">
        <v>2804</v>
      </c>
      <c r="J2616" s="8">
        <v>421.89</v>
      </c>
      <c r="K2616" s="8">
        <v>364.69</v>
      </c>
      <c r="L2616" s="8">
        <v>1182979.56</v>
      </c>
      <c r="M2616" s="8">
        <v>1022590.76</v>
      </c>
      <c r="N2616" s="8">
        <v>160388.79999999999</v>
      </c>
    </row>
    <row r="2617" spans="1:14" x14ac:dyDescent="0.3">
      <c r="A2617" t="s">
        <v>9</v>
      </c>
      <c r="B2617" t="s">
        <v>177</v>
      </c>
      <c r="C2617" t="s">
        <v>65</v>
      </c>
      <c r="D2617" t="s">
        <v>3</v>
      </c>
      <c r="E2617" t="s">
        <v>8</v>
      </c>
      <c r="F2617" s="5">
        <v>44833</v>
      </c>
      <c r="G2617">
        <v>533314406</v>
      </c>
      <c r="H2617" s="5">
        <v>44863</v>
      </c>
      <c r="I2617">
        <v>8439</v>
      </c>
      <c r="J2617" s="8">
        <v>668.27</v>
      </c>
      <c r="K2617" s="8">
        <v>502.54</v>
      </c>
      <c r="L2617" s="8">
        <v>5639530.5300000003</v>
      </c>
      <c r="M2617" s="8">
        <v>4240935.0599999996</v>
      </c>
      <c r="N2617" s="8">
        <v>1398595.47</v>
      </c>
    </row>
    <row r="2618" spans="1:14" x14ac:dyDescent="0.3">
      <c r="A2618" t="s">
        <v>20</v>
      </c>
      <c r="B2618" t="s">
        <v>81</v>
      </c>
      <c r="C2618" t="s">
        <v>36</v>
      </c>
      <c r="D2618" t="s">
        <v>3</v>
      </c>
      <c r="E2618" t="s">
        <v>8</v>
      </c>
      <c r="F2618" s="5">
        <v>44236</v>
      </c>
      <c r="G2618">
        <v>863502061</v>
      </c>
      <c r="H2618" s="5">
        <v>44260</v>
      </c>
      <c r="I2618">
        <v>8304</v>
      </c>
      <c r="J2618" s="8">
        <v>421.89</v>
      </c>
      <c r="K2618" s="8">
        <v>364.69</v>
      </c>
      <c r="L2618" s="8">
        <v>3503374.56</v>
      </c>
      <c r="M2618" s="8">
        <v>3028385.76</v>
      </c>
      <c r="N2618" s="8">
        <v>474988.79999999999</v>
      </c>
    </row>
    <row r="2619" spans="1:14" x14ac:dyDescent="0.3">
      <c r="A2619" t="s">
        <v>26</v>
      </c>
      <c r="B2619" t="s">
        <v>88</v>
      </c>
      <c r="C2619" t="s">
        <v>29</v>
      </c>
      <c r="D2619" t="s">
        <v>3</v>
      </c>
      <c r="E2619" t="s">
        <v>8</v>
      </c>
      <c r="F2619" s="5">
        <v>43966</v>
      </c>
      <c r="G2619">
        <v>211031329</v>
      </c>
      <c r="H2619" s="5">
        <v>44007</v>
      </c>
      <c r="I2619">
        <v>7715</v>
      </c>
      <c r="J2619" s="8">
        <v>651.21</v>
      </c>
      <c r="K2619" s="8">
        <v>524.96</v>
      </c>
      <c r="L2619" s="8">
        <v>5024085.1500000004</v>
      </c>
      <c r="M2619" s="8">
        <v>4050066.4</v>
      </c>
      <c r="N2619" s="8">
        <v>974018.75</v>
      </c>
    </row>
    <row r="2620" spans="1:14" x14ac:dyDescent="0.3">
      <c r="A2620" t="s">
        <v>9</v>
      </c>
      <c r="B2620" t="s">
        <v>84</v>
      </c>
      <c r="C2620" t="s">
        <v>6</v>
      </c>
      <c r="D2620" t="s">
        <v>3</v>
      </c>
      <c r="E2620" t="s">
        <v>4</v>
      </c>
      <c r="F2620" s="5">
        <v>42631</v>
      </c>
      <c r="G2620">
        <v>949388539</v>
      </c>
      <c r="H2620" s="5">
        <v>42643</v>
      </c>
      <c r="I2620">
        <v>4021</v>
      </c>
      <c r="J2620" s="8">
        <v>152.58000000000001</v>
      </c>
      <c r="K2620" s="8">
        <v>97.44</v>
      </c>
      <c r="L2620" s="8">
        <v>613524.18000000005</v>
      </c>
      <c r="M2620" s="8">
        <v>391806.24</v>
      </c>
      <c r="N2620" s="8">
        <v>221717.94</v>
      </c>
    </row>
    <row r="2621" spans="1:14" x14ac:dyDescent="0.3">
      <c r="A2621" t="s">
        <v>9</v>
      </c>
      <c r="B2621" t="s">
        <v>96</v>
      </c>
      <c r="C2621" t="s">
        <v>11</v>
      </c>
      <c r="D2621" t="s">
        <v>7</v>
      </c>
      <c r="E2621" t="s">
        <v>15</v>
      </c>
      <c r="F2621" s="5">
        <v>42379</v>
      </c>
      <c r="G2621">
        <v>122372519</v>
      </c>
      <c r="H2621" s="5">
        <v>42382</v>
      </c>
      <c r="I2621">
        <v>1603</v>
      </c>
      <c r="J2621" s="8">
        <v>47.45</v>
      </c>
      <c r="K2621" s="8">
        <v>31.79</v>
      </c>
      <c r="L2621" s="8">
        <v>76062.350000000006</v>
      </c>
      <c r="M2621" s="8">
        <v>50959.37</v>
      </c>
      <c r="N2621" s="8">
        <v>25102.98</v>
      </c>
    </row>
    <row r="2622" spans="1:14" x14ac:dyDescent="0.3">
      <c r="A2622" t="s">
        <v>26</v>
      </c>
      <c r="B2622" t="s">
        <v>122</v>
      </c>
      <c r="C2622" t="s">
        <v>6</v>
      </c>
      <c r="D2622" t="s">
        <v>7</v>
      </c>
      <c r="E2622" t="s">
        <v>15</v>
      </c>
      <c r="F2622" s="5">
        <v>44860</v>
      </c>
      <c r="G2622">
        <v>694094598</v>
      </c>
      <c r="H2622" s="5">
        <v>44908</v>
      </c>
      <c r="I2622">
        <v>6871</v>
      </c>
      <c r="J2622" s="8">
        <v>152.58000000000001</v>
      </c>
      <c r="K2622" s="8">
        <v>97.44</v>
      </c>
      <c r="L2622" s="8">
        <v>1048377.18</v>
      </c>
      <c r="M2622" s="8">
        <v>669510.24</v>
      </c>
      <c r="N2622" s="8">
        <v>378866.94</v>
      </c>
    </row>
    <row r="2623" spans="1:14" x14ac:dyDescent="0.3">
      <c r="A2623" t="s">
        <v>9</v>
      </c>
      <c r="B2623" t="s">
        <v>154</v>
      </c>
      <c r="C2623" t="s">
        <v>22</v>
      </c>
      <c r="D2623" t="s">
        <v>7</v>
      </c>
      <c r="E2623" t="s">
        <v>4</v>
      </c>
      <c r="F2623" s="5">
        <v>43116</v>
      </c>
      <c r="G2623">
        <v>298978602</v>
      </c>
      <c r="H2623" s="5">
        <v>43128</v>
      </c>
      <c r="I2623">
        <v>3267</v>
      </c>
      <c r="J2623" s="8">
        <v>109.28</v>
      </c>
      <c r="K2623" s="8">
        <v>35.840000000000003</v>
      </c>
      <c r="L2623" s="8">
        <v>357017.76</v>
      </c>
      <c r="M2623" s="8">
        <v>117089.28</v>
      </c>
      <c r="N2623" s="8">
        <v>239928.48</v>
      </c>
    </row>
    <row r="2624" spans="1:14" x14ac:dyDescent="0.3">
      <c r="A2624" t="s">
        <v>9</v>
      </c>
      <c r="B2624" t="s">
        <v>193</v>
      </c>
      <c r="C2624" t="s">
        <v>22</v>
      </c>
      <c r="D2624" t="s">
        <v>7</v>
      </c>
      <c r="E2624" t="s">
        <v>8</v>
      </c>
      <c r="F2624" s="5">
        <v>42731</v>
      </c>
      <c r="G2624">
        <v>691760861</v>
      </c>
      <c r="H2624" s="5">
        <v>42763</v>
      </c>
      <c r="I2624">
        <v>6266</v>
      </c>
      <c r="J2624" s="8">
        <v>109.28</v>
      </c>
      <c r="K2624" s="8">
        <v>35.840000000000003</v>
      </c>
      <c r="L2624" s="8">
        <v>684748.48</v>
      </c>
      <c r="M2624" s="8">
        <v>224573.44</v>
      </c>
      <c r="N2624" s="8">
        <v>460175.04</v>
      </c>
    </row>
    <row r="2625" spans="1:14" x14ac:dyDescent="0.3">
      <c r="A2625" t="s">
        <v>0</v>
      </c>
      <c r="B2625" t="s">
        <v>74</v>
      </c>
      <c r="C2625" t="s">
        <v>65</v>
      </c>
      <c r="D2625" t="s">
        <v>3</v>
      </c>
      <c r="E2625" t="s">
        <v>4</v>
      </c>
      <c r="F2625" s="5">
        <v>42298</v>
      </c>
      <c r="G2625">
        <v>997490203</v>
      </c>
      <c r="H2625" s="5">
        <v>42323</v>
      </c>
      <c r="I2625">
        <v>8372</v>
      </c>
      <c r="J2625" s="8">
        <v>668.27</v>
      </c>
      <c r="K2625" s="8">
        <v>502.54</v>
      </c>
      <c r="L2625" s="8">
        <v>5594756.4400000004</v>
      </c>
      <c r="M2625" s="8">
        <v>4207264.88</v>
      </c>
      <c r="N2625" s="8">
        <v>1387491.56</v>
      </c>
    </row>
    <row r="2626" spans="1:14" x14ac:dyDescent="0.3">
      <c r="A2626" t="s">
        <v>20</v>
      </c>
      <c r="B2626" t="s">
        <v>71</v>
      </c>
      <c r="C2626" t="s">
        <v>29</v>
      </c>
      <c r="D2626" t="s">
        <v>3</v>
      </c>
      <c r="E2626" t="s">
        <v>4</v>
      </c>
      <c r="F2626" s="5">
        <v>42101</v>
      </c>
      <c r="G2626">
        <v>861527955</v>
      </c>
      <c r="H2626" s="5">
        <v>42128</v>
      </c>
      <c r="I2626">
        <v>4122</v>
      </c>
      <c r="J2626" s="8">
        <v>651.21</v>
      </c>
      <c r="K2626" s="8">
        <v>524.96</v>
      </c>
      <c r="L2626" s="8">
        <v>2684287.62</v>
      </c>
      <c r="M2626" s="8">
        <v>2163885.12</v>
      </c>
      <c r="N2626" s="8">
        <v>520402.5</v>
      </c>
    </row>
    <row r="2627" spans="1:14" x14ac:dyDescent="0.3">
      <c r="A2627" t="s">
        <v>0</v>
      </c>
      <c r="B2627" t="s">
        <v>197</v>
      </c>
      <c r="C2627" t="s">
        <v>6</v>
      </c>
      <c r="D2627" t="s">
        <v>7</v>
      </c>
      <c r="E2627" t="s">
        <v>4</v>
      </c>
      <c r="F2627" s="5">
        <v>42892</v>
      </c>
      <c r="G2627">
        <v>899547946</v>
      </c>
      <c r="H2627" s="5">
        <v>42903</v>
      </c>
      <c r="I2627">
        <v>5082</v>
      </c>
      <c r="J2627" s="8">
        <v>152.58000000000001</v>
      </c>
      <c r="K2627" s="8">
        <v>97.44</v>
      </c>
      <c r="L2627" s="8">
        <v>775411.56</v>
      </c>
      <c r="M2627" s="8">
        <v>495190.08</v>
      </c>
      <c r="N2627" s="8">
        <v>280221.48</v>
      </c>
    </row>
    <row r="2628" spans="1:14" x14ac:dyDescent="0.3">
      <c r="A2628" t="s">
        <v>9</v>
      </c>
      <c r="B2628" t="s">
        <v>92</v>
      </c>
      <c r="C2628" t="s">
        <v>36</v>
      </c>
      <c r="D2628" t="s">
        <v>7</v>
      </c>
      <c r="E2628" t="s">
        <v>23</v>
      </c>
      <c r="F2628" s="5">
        <v>44665</v>
      </c>
      <c r="G2628">
        <v>447536504</v>
      </c>
      <c r="H2628" s="5">
        <v>44676</v>
      </c>
      <c r="I2628">
        <v>4852</v>
      </c>
      <c r="J2628" s="8">
        <v>421.89</v>
      </c>
      <c r="K2628" s="8">
        <v>364.69</v>
      </c>
      <c r="L2628" s="8">
        <v>2047010.28</v>
      </c>
      <c r="M2628" s="8">
        <v>1769475.88</v>
      </c>
      <c r="N2628" s="8">
        <v>277534.40000000002</v>
      </c>
    </row>
    <row r="2629" spans="1:14" x14ac:dyDescent="0.3">
      <c r="A2629" t="s">
        <v>12</v>
      </c>
      <c r="B2629" t="s">
        <v>76</v>
      </c>
      <c r="C2629" t="s">
        <v>45</v>
      </c>
      <c r="D2629" t="s">
        <v>3</v>
      </c>
      <c r="E2629" t="s">
        <v>8</v>
      </c>
      <c r="F2629" s="5">
        <v>42715</v>
      </c>
      <c r="G2629">
        <v>711792457</v>
      </c>
      <c r="H2629" s="5">
        <v>42717</v>
      </c>
      <c r="I2629">
        <v>4060</v>
      </c>
      <c r="J2629" s="8">
        <v>9.33</v>
      </c>
      <c r="K2629" s="8">
        <v>6.92</v>
      </c>
      <c r="L2629" s="8">
        <v>37879.800000000003</v>
      </c>
      <c r="M2629" s="8">
        <v>28095.200000000001</v>
      </c>
      <c r="N2629" s="8">
        <v>9784.6</v>
      </c>
    </row>
    <row r="2630" spans="1:14" x14ac:dyDescent="0.3">
      <c r="A2630" t="s">
        <v>0</v>
      </c>
      <c r="B2630" t="s">
        <v>138</v>
      </c>
      <c r="C2630" t="s">
        <v>29</v>
      </c>
      <c r="D2630" t="s">
        <v>7</v>
      </c>
      <c r="E2630" t="s">
        <v>4</v>
      </c>
      <c r="F2630" s="5">
        <v>42429</v>
      </c>
      <c r="G2630">
        <v>718927133</v>
      </c>
      <c r="H2630" s="5">
        <v>42451</v>
      </c>
      <c r="I2630">
        <v>5370</v>
      </c>
      <c r="J2630" s="8">
        <v>651.21</v>
      </c>
      <c r="K2630" s="8">
        <v>524.96</v>
      </c>
      <c r="L2630" s="8">
        <v>3496997.7</v>
      </c>
      <c r="M2630" s="8">
        <v>2819035.2</v>
      </c>
      <c r="N2630" s="8">
        <v>677962.5</v>
      </c>
    </row>
    <row r="2631" spans="1:14" x14ac:dyDescent="0.3">
      <c r="A2631" t="s">
        <v>26</v>
      </c>
      <c r="B2631" t="s">
        <v>122</v>
      </c>
      <c r="C2631" t="s">
        <v>22</v>
      </c>
      <c r="D2631" t="s">
        <v>7</v>
      </c>
      <c r="E2631" t="s">
        <v>15</v>
      </c>
      <c r="F2631" s="5">
        <v>43193</v>
      </c>
      <c r="G2631">
        <v>465864360</v>
      </c>
      <c r="H2631" s="5">
        <v>43238</v>
      </c>
      <c r="I2631">
        <v>8471</v>
      </c>
      <c r="J2631" s="8">
        <v>109.28</v>
      </c>
      <c r="K2631" s="8">
        <v>35.840000000000003</v>
      </c>
      <c r="L2631" s="8">
        <v>925710.88</v>
      </c>
      <c r="M2631" s="8">
        <v>303600.64000000001</v>
      </c>
      <c r="N2631" s="8">
        <v>622110.24</v>
      </c>
    </row>
    <row r="2632" spans="1:14" x14ac:dyDescent="0.3">
      <c r="A2632" t="s">
        <v>9</v>
      </c>
      <c r="B2632" t="s">
        <v>98</v>
      </c>
      <c r="C2632" t="s">
        <v>57</v>
      </c>
      <c r="D2632" t="s">
        <v>7</v>
      </c>
      <c r="E2632" t="s">
        <v>23</v>
      </c>
      <c r="F2632" s="5">
        <v>44209</v>
      </c>
      <c r="G2632">
        <v>469840466</v>
      </c>
      <c r="H2632" s="5">
        <v>44218</v>
      </c>
      <c r="I2632">
        <v>5090</v>
      </c>
      <c r="J2632" s="8">
        <v>154.06</v>
      </c>
      <c r="K2632" s="8">
        <v>90.93</v>
      </c>
      <c r="L2632" s="8">
        <v>784165.4</v>
      </c>
      <c r="M2632" s="8">
        <v>462833.7</v>
      </c>
      <c r="N2632" s="8">
        <v>321331.7</v>
      </c>
    </row>
    <row r="2633" spans="1:14" x14ac:dyDescent="0.3">
      <c r="A2633" t="s">
        <v>9</v>
      </c>
      <c r="B2633" t="s">
        <v>118</v>
      </c>
      <c r="C2633" t="s">
        <v>6</v>
      </c>
      <c r="D2633" t="s">
        <v>7</v>
      </c>
      <c r="E2633" t="s">
        <v>4</v>
      </c>
      <c r="F2633" s="5">
        <v>44257</v>
      </c>
      <c r="G2633">
        <v>418404281</v>
      </c>
      <c r="H2633" s="5">
        <v>44301</v>
      </c>
      <c r="I2633">
        <v>3979</v>
      </c>
      <c r="J2633" s="8">
        <v>152.58000000000001</v>
      </c>
      <c r="K2633" s="8">
        <v>97.44</v>
      </c>
      <c r="L2633" s="8">
        <v>607115.81999999995</v>
      </c>
      <c r="M2633" s="8">
        <v>387713.76</v>
      </c>
      <c r="N2633" s="8">
        <v>219402.06</v>
      </c>
    </row>
    <row r="2634" spans="1:14" x14ac:dyDescent="0.3">
      <c r="A2634" t="s">
        <v>17</v>
      </c>
      <c r="B2634" t="s">
        <v>53</v>
      </c>
      <c r="C2634" t="s">
        <v>31</v>
      </c>
      <c r="D2634" t="s">
        <v>7</v>
      </c>
      <c r="E2634" t="s">
        <v>8</v>
      </c>
      <c r="F2634" s="5">
        <v>44124</v>
      </c>
      <c r="G2634">
        <v>519417130</v>
      </c>
      <c r="H2634" s="5">
        <v>44162</v>
      </c>
      <c r="I2634">
        <v>5926</v>
      </c>
      <c r="J2634" s="8">
        <v>437.2</v>
      </c>
      <c r="K2634" s="8">
        <v>263.33</v>
      </c>
      <c r="L2634" s="8">
        <v>2590847.2000000002</v>
      </c>
      <c r="M2634" s="8">
        <v>1560493.58</v>
      </c>
      <c r="N2634" s="8">
        <v>1030353.62</v>
      </c>
    </row>
    <row r="2635" spans="1:14" x14ac:dyDescent="0.3">
      <c r="A2635" t="s">
        <v>0</v>
      </c>
      <c r="B2635" t="s">
        <v>34</v>
      </c>
      <c r="C2635" t="s">
        <v>22</v>
      </c>
      <c r="D2635" t="s">
        <v>3</v>
      </c>
      <c r="E2635" t="s">
        <v>4</v>
      </c>
      <c r="F2635" s="5">
        <v>44334</v>
      </c>
      <c r="G2635">
        <v>151052844</v>
      </c>
      <c r="H2635" s="5">
        <v>44354</v>
      </c>
      <c r="I2635">
        <v>8748</v>
      </c>
      <c r="J2635" s="8">
        <v>109.28</v>
      </c>
      <c r="K2635" s="8">
        <v>35.840000000000003</v>
      </c>
      <c r="L2635" s="8">
        <v>955981.44</v>
      </c>
      <c r="M2635" s="8">
        <v>313528.32000000001</v>
      </c>
      <c r="N2635" s="8">
        <v>642453.12</v>
      </c>
    </row>
    <row r="2636" spans="1:14" x14ac:dyDescent="0.3">
      <c r="A2636" t="s">
        <v>0</v>
      </c>
      <c r="B2636" t="s">
        <v>50</v>
      </c>
      <c r="C2636" t="s">
        <v>36</v>
      </c>
      <c r="D2636" t="s">
        <v>7</v>
      </c>
      <c r="E2636" t="s">
        <v>15</v>
      </c>
      <c r="F2636" s="5">
        <v>44912</v>
      </c>
      <c r="G2636">
        <v>111797749</v>
      </c>
      <c r="H2636" s="5">
        <v>44580</v>
      </c>
      <c r="I2636">
        <v>2293</v>
      </c>
      <c r="J2636" s="8">
        <v>421.89</v>
      </c>
      <c r="K2636" s="8">
        <v>364.69</v>
      </c>
      <c r="L2636" s="8">
        <v>967393.77</v>
      </c>
      <c r="M2636" s="8">
        <v>836234.17</v>
      </c>
      <c r="N2636" s="8">
        <v>131159.6</v>
      </c>
    </row>
    <row r="2637" spans="1:14" x14ac:dyDescent="0.3">
      <c r="A2637" t="s">
        <v>26</v>
      </c>
      <c r="B2637" t="s">
        <v>170</v>
      </c>
      <c r="C2637" t="s">
        <v>19</v>
      </c>
      <c r="D2637" t="s">
        <v>3</v>
      </c>
      <c r="E2637" t="s">
        <v>4</v>
      </c>
      <c r="F2637" s="5">
        <v>44160</v>
      </c>
      <c r="G2637">
        <v>370450675</v>
      </c>
      <c r="H2637" s="5">
        <v>44166</v>
      </c>
      <c r="I2637">
        <v>3442</v>
      </c>
      <c r="J2637" s="8">
        <v>81.73</v>
      </c>
      <c r="K2637" s="8">
        <v>56.67</v>
      </c>
      <c r="L2637" s="8">
        <v>281314.65999999997</v>
      </c>
      <c r="M2637" s="8">
        <v>195058.14</v>
      </c>
      <c r="N2637" s="8">
        <v>86256.52</v>
      </c>
    </row>
    <row r="2638" spans="1:14" x14ac:dyDescent="0.3">
      <c r="A2638" t="s">
        <v>9</v>
      </c>
      <c r="B2638" t="s">
        <v>37</v>
      </c>
      <c r="C2638" t="s">
        <v>6</v>
      </c>
      <c r="D2638" t="s">
        <v>3</v>
      </c>
      <c r="E2638" t="s">
        <v>4</v>
      </c>
      <c r="F2638" s="5">
        <v>43848</v>
      </c>
      <c r="G2638">
        <v>516122949</v>
      </c>
      <c r="H2638" s="5">
        <v>43882</v>
      </c>
      <c r="I2638">
        <v>1105</v>
      </c>
      <c r="J2638" s="8">
        <v>152.58000000000001</v>
      </c>
      <c r="K2638" s="8">
        <v>97.44</v>
      </c>
      <c r="L2638" s="8">
        <v>168600.9</v>
      </c>
      <c r="M2638" s="8">
        <v>107671.2</v>
      </c>
      <c r="N2638" s="8">
        <v>60929.7</v>
      </c>
    </row>
    <row r="2639" spans="1:14" x14ac:dyDescent="0.3">
      <c r="A2639" t="s">
        <v>9</v>
      </c>
      <c r="B2639" t="s">
        <v>145</v>
      </c>
      <c r="C2639" t="s">
        <v>31</v>
      </c>
      <c r="D2639" t="s">
        <v>7</v>
      </c>
      <c r="E2639" t="s">
        <v>15</v>
      </c>
      <c r="F2639" s="5">
        <v>42245</v>
      </c>
      <c r="G2639">
        <v>208238399</v>
      </c>
      <c r="H2639" s="5">
        <v>42292</v>
      </c>
      <c r="I2639">
        <v>1224</v>
      </c>
      <c r="J2639" s="8">
        <v>437.2</v>
      </c>
      <c r="K2639" s="8">
        <v>263.33</v>
      </c>
      <c r="L2639" s="8">
        <v>535132.80000000005</v>
      </c>
      <c r="M2639" s="8">
        <v>322315.92</v>
      </c>
      <c r="N2639" s="8">
        <v>212816.88</v>
      </c>
    </row>
    <row r="2640" spans="1:14" x14ac:dyDescent="0.3">
      <c r="A2640" t="s">
        <v>9</v>
      </c>
      <c r="B2640" t="s">
        <v>204</v>
      </c>
      <c r="C2640" t="s">
        <v>45</v>
      </c>
      <c r="D2640" t="s">
        <v>3</v>
      </c>
      <c r="E2640" t="s">
        <v>4</v>
      </c>
      <c r="F2640" s="5">
        <v>42706</v>
      </c>
      <c r="G2640">
        <v>526533353</v>
      </c>
      <c r="H2640" s="5">
        <v>42747</v>
      </c>
      <c r="I2640">
        <v>1775</v>
      </c>
      <c r="J2640" s="8">
        <v>9.33</v>
      </c>
      <c r="K2640" s="8">
        <v>6.92</v>
      </c>
      <c r="L2640" s="8">
        <v>16560.75</v>
      </c>
      <c r="M2640" s="8">
        <v>12283</v>
      </c>
      <c r="N2640" s="8">
        <v>4277.75</v>
      </c>
    </row>
    <row r="2641" spans="1:14" x14ac:dyDescent="0.3">
      <c r="A2641" t="s">
        <v>0</v>
      </c>
      <c r="B2641" t="s">
        <v>138</v>
      </c>
      <c r="C2641" t="s">
        <v>11</v>
      </c>
      <c r="D2641" t="s">
        <v>3</v>
      </c>
      <c r="E2641" t="s">
        <v>23</v>
      </c>
      <c r="F2641" s="5">
        <v>43784</v>
      </c>
      <c r="G2641">
        <v>821056640</v>
      </c>
      <c r="H2641" s="5">
        <v>43468</v>
      </c>
      <c r="I2641">
        <v>7760</v>
      </c>
      <c r="J2641" s="8">
        <v>47.45</v>
      </c>
      <c r="K2641" s="8">
        <v>31.79</v>
      </c>
      <c r="L2641" s="8">
        <v>368212</v>
      </c>
      <c r="M2641" s="8">
        <v>246690.4</v>
      </c>
      <c r="N2641" s="8">
        <v>121521.60000000001</v>
      </c>
    </row>
    <row r="2642" spans="1:14" x14ac:dyDescent="0.3">
      <c r="A2642" t="s">
        <v>12</v>
      </c>
      <c r="B2642" t="s">
        <v>108</v>
      </c>
      <c r="C2642" t="s">
        <v>19</v>
      </c>
      <c r="D2642" t="s">
        <v>7</v>
      </c>
      <c r="E2642" t="s">
        <v>4</v>
      </c>
      <c r="F2642" s="5">
        <v>43533</v>
      </c>
      <c r="G2642">
        <v>962169587</v>
      </c>
      <c r="H2642" s="5">
        <v>43550</v>
      </c>
      <c r="I2642">
        <v>6217</v>
      </c>
      <c r="J2642" s="8">
        <v>81.73</v>
      </c>
      <c r="K2642" s="8">
        <v>56.67</v>
      </c>
      <c r="L2642" s="8">
        <v>508115.41</v>
      </c>
      <c r="M2642" s="8">
        <v>352317.39</v>
      </c>
      <c r="N2642" s="8">
        <v>155798.01999999999</v>
      </c>
    </row>
    <row r="2643" spans="1:14" x14ac:dyDescent="0.3">
      <c r="A2643" t="s">
        <v>17</v>
      </c>
      <c r="B2643" t="s">
        <v>188</v>
      </c>
      <c r="C2643" t="s">
        <v>14</v>
      </c>
      <c r="D2643" t="s">
        <v>3</v>
      </c>
      <c r="E2643" t="s">
        <v>23</v>
      </c>
      <c r="F2643" s="5">
        <v>44286</v>
      </c>
      <c r="G2643">
        <v>890546023</v>
      </c>
      <c r="H2643" s="5">
        <v>44318</v>
      </c>
      <c r="I2643">
        <v>1213</v>
      </c>
      <c r="J2643" s="8">
        <v>205.7</v>
      </c>
      <c r="K2643" s="8">
        <v>117.11</v>
      </c>
      <c r="L2643" s="8">
        <v>249514.1</v>
      </c>
      <c r="M2643" s="8">
        <v>142054.43</v>
      </c>
      <c r="N2643" s="8">
        <v>107459.67</v>
      </c>
    </row>
    <row r="2644" spans="1:14" x14ac:dyDescent="0.3">
      <c r="A2644" t="s">
        <v>12</v>
      </c>
      <c r="B2644" t="s">
        <v>90</v>
      </c>
      <c r="C2644" t="s">
        <v>65</v>
      </c>
      <c r="D2644" t="s">
        <v>7</v>
      </c>
      <c r="E2644" t="s">
        <v>15</v>
      </c>
      <c r="F2644" s="5">
        <v>43488</v>
      </c>
      <c r="G2644">
        <v>167172276</v>
      </c>
      <c r="H2644" s="5">
        <v>43528</v>
      </c>
      <c r="I2644">
        <v>8846</v>
      </c>
      <c r="J2644" s="8">
        <v>668.27</v>
      </c>
      <c r="K2644" s="8">
        <v>502.54</v>
      </c>
      <c r="L2644" s="8">
        <v>5911516.4199999999</v>
      </c>
      <c r="M2644" s="8">
        <v>4445468.84</v>
      </c>
      <c r="N2644" s="8">
        <v>1466047.58</v>
      </c>
    </row>
    <row r="2645" spans="1:14" x14ac:dyDescent="0.3">
      <c r="A2645" t="s">
        <v>0</v>
      </c>
      <c r="B2645" t="s">
        <v>1</v>
      </c>
      <c r="C2645" t="s">
        <v>6</v>
      </c>
      <c r="D2645" t="s">
        <v>3</v>
      </c>
      <c r="E2645" t="s">
        <v>23</v>
      </c>
      <c r="F2645" s="5">
        <v>43598</v>
      </c>
      <c r="G2645">
        <v>223347175</v>
      </c>
      <c r="H2645" s="5">
        <v>43626</v>
      </c>
      <c r="I2645">
        <v>2247</v>
      </c>
      <c r="J2645" s="8">
        <v>152.58000000000001</v>
      </c>
      <c r="K2645" s="8">
        <v>97.44</v>
      </c>
      <c r="L2645" s="8">
        <v>342847.26</v>
      </c>
      <c r="M2645" s="8">
        <v>218947.68</v>
      </c>
      <c r="N2645" s="8">
        <v>123899.58</v>
      </c>
    </row>
    <row r="2646" spans="1:14" x14ac:dyDescent="0.3">
      <c r="A2646" t="s">
        <v>12</v>
      </c>
      <c r="B2646" t="s">
        <v>67</v>
      </c>
      <c r="C2646" t="s">
        <v>22</v>
      </c>
      <c r="D2646" t="s">
        <v>3</v>
      </c>
      <c r="E2646" t="s">
        <v>15</v>
      </c>
      <c r="F2646" s="5">
        <v>42192</v>
      </c>
      <c r="G2646">
        <v>310682046</v>
      </c>
      <c r="H2646" s="5">
        <v>42239</v>
      </c>
      <c r="I2646">
        <v>6576</v>
      </c>
      <c r="J2646" s="8">
        <v>109.28</v>
      </c>
      <c r="K2646" s="8">
        <v>35.840000000000003</v>
      </c>
      <c r="L2646" s="8">
        <v>718625.28000000003</v>
      </c>
      <c r="M2646" s="8">
        <v>235683.84</v>
      </c>
      <c r="N2646" s="8">
        <v>482941.44</v>
      </c>
    </row>
    <row r="2647" spans="1:14" x14ac:dyDescent="0.3">
      <c r="A2647" t="s">
        <v>26</v>
      </c>
      <c r="B2647" t="s">
        <v>113</v>
      </c>
      <c r="C2647" t="s">
        <v>6</v>
      </c>
      <c r="D2647" t="s">
        <v>7</v>
      </c>
      <c r="E2647" t="s">
        <v>4</v>
      </c>
      <c r="F2647" s="5">
        <v>44040</v>
      </c>
      <c r="G2647">
        <v>651100718</v>
      </c>
      <c r="H2647" s="5">
        <v>44073</v>
      </c>
      <c r="I2647">
        <v>4026</v>
      </c>
      <c r="J2647" s="8">
        <v>152.58000000000001</v>
      </c>
      <c r="K2647" s="8">
        <v>97.44</v>
      </c>
      <c r="L2647" s="8">
        <v>614287.07999999996</v>
      </c>
      <c r="M2647" s="8">
        <v>392293.44</v>
      </c>
      <c r="N2647" s="8">
        <v>221993.64</v>
      </c>
    </row>
    <row r="2648" spans="1:14" x14ac:dyDescent="0.3">
      <c r="A2648" t="s">
        <v>17</v>
      </c>
      <c r="B2648" t="s">
        <v>47</v>
      </c>
      <c r="C2648" t="s">
        <v>2</v>
      </c>
      <c r="D2648" t="s">
        <v>3</v>
      </c>
      <c r="E2648" t="s">
        <v>8</v>
      </c>
      <c r="F2648" s="5">
        <v>43765</v>
      </c>
      <c r="G2648">
        <v>186839520</v>
      </c>
      <c r="H2648" s="5">
        <v>43803</v>
      </c>
      <c r="I2648">
        <v>8821</v>
      </c>
      <c r="J2648" s="8">
        <v>255.28</v>
      </c>
      <c r="K2648" s="8">
        <v>159.41999999999999</v>
      </c>
      <c r="L2648" s="8">
        <v>2251824.88</v>
      </c>
      <c r="M2648" s="8">
        <v>1406243.82</v>
      </c>
      <c r="N2648" s="8">
        <v>845581.06</v>
      </c>
    </row>
    <row r="2649" spans="1:14" x14ac:dyDescent="0.3">
      <c r="A2649" t="s">
        <v>26</v>
      </c>
      <c r="B2649" t="s">
        <v>125</v>
      </c>
      <c r="C2649" t="s">
        <v>65</v>
      </c>
      <c r="D2649" t="s">
        <v>3</v>
      </c>
      <c r="E2649" t="s">
        <v>15</v>
      </c>
      <c r="F2649" s="5">
        <v>44806</v>
      </c>
      <c r="G2649">
        <v>630447280</v>
      </c>
      <c r="H2649" s="5">
        <v>44808</v>
      </c>
      <c r="I2649">
        <v>2215</v>
      </c>
      <c r="J2649" s="8">
        <v>668.27</v>
      </c>
      <c r="K2649" s="8">
        <v>502.54</v>
      </c>
      <c r="L2649" s="8">
        <v>1480218.05</v>
      </c>
      <c r="M2649" s="8">
        <v>1113126.1000000001</v>
      </c>
      <c r="N2649" s="8">
        <v>367091.95</v>
      </c>
    </row>
    <row r="2650" spans="1:14" x14ac:dyDescent="0.3">
      <c r="A2650" t="s">
        <v>26</v>
      </c>
      <c r="B2650" t="s">
        <v>83</v>
      </c>
      <c r="C2650" t="s">
        <v>29</v>
      </c>
      <c r="D2650" t="s">
        <v>7</v>
      </c>
      <c r="E2650" t="s">
        <v>4</v>
      </c>
      <c r="F2650" s="5">
        <v>44831</v>
      </c>
      <c r="G2650">
        <v>614785325</v>
      </c>
      <c r="H2650" s="5">
        <v>44860</v>
      </c>
      <c r="I2650">
        <v>7494</v>
      </c>
      <c r="J2650" s="8">
        <v>651.21</v>
      </c>
      <c r="K2650" s="8">
        <v>524.96</v>
      </c>
      <c r="L2650" s="8">
        <v>4880167.74</v>
      </c>
      <c r="M2650" s="8">
        <v>3934050.24</v>
      </c>
      <c r="N2650" s="8">
        <v>946117.5</v>
      </c>
    </row>
    <row r="2651" spans="1:14" x14ac:dyDescent="0.3">
      <c r="A2651" t="s">
        <v>9</v>
      </c>
      <c r="B2651" t="s">
        <v>178</v>
      </c>
      <c r="C2651" t="s">
        <v>36</v>
      </c>
      <c r="D2651" t="s">
        <v>3</v>
      </c>
      <c r="E2651" t="s">
        <v>23</v>
      </c>
      <c r="F2651" s="5">
        <v>44327</v>
      </c>
      <c r="G2651">
        <v>643027484</v>
      </c>
      <c r="H2651" s="5">
        <v>44334</v>
      </c>
      <c r="I2651">
        <v>4977</v>
      </c>
      <c r="J2651" s="8">
        <v>421.89</v>
      </c>
      <c r="K2651" s="8">
        <v>364.69</v>
      </c>
      <c r="L2651" s="8">
        <v>2099746.5299999998</v>
      </c>
      <c r="M2651" s="8">
        <v>1815062.13</v>
      </c>
      <c r="N2651" s="8">
        <v>284684.40000000002</v>
      </c>
    </row>
    <row r="2652" spans="1:14" x14ac:dyDescent="0.3">
      <c r="A2652" t="s">
        <v>17</v>
      </c>
      <c r="B2652" t="s">
        <v>158</v>
      </c>
      <c r="C2652" t="s">
        <v>19</v>
      </c>
      <c r="D2652" t="s">
        <v>7</v>
      </c>
      <c r="E2652" t="s">
        <v>23</v>
      </c>
      <c r="F2652" s="5">
        <v>44895</v>
      </c>
      <c r="G2652">
        <v>838660085</v>
      </c>
      <c r="H2652" s="5">
        <v>44574</v>
      </c>
      <c r="I2652">
        <v>7011</v>
      </c>
      <c r="J2652" s="8">
        <v>81.73</v>
      </c>
      <c r="K2652" s="8">
        <v>56.67</v>
      </c>
      <c r="L2652" s="8">
        <v>573009.03</v>
      </c>
      <c r="M2652" s="8">
        <v>397313.37</v>
      </c>
      <c r="N2652" s="8">
        <v>175695.66</v>
      </c>
    </row>
    <row r="2653" spans="1:14" x14ac:dyDescent="0.3">
      <c r="A2653" t="s">
        <v>20</v>
      </c>
      <c r="B2653" t="s">
        <v>181</v>
      </c>
      <c r="C2653" t="s">
        <v>19</v>
      </c>
      <c r="D2653" t="s">
        <v>3</v>
      </c>
      <c r="E2653" t="s">
        <v>15</v>
      </c>
      <c r="F2653" s="5">
        <v>44068</v>
      </c>
      <c r="G2653">
        <v>495481956</v>
      </c>
      <c r="H2653" s="5">
        <v>44098</v>
      </c>
      <c r="I2653">
        <v>2976</v>
      </c>
      <c r="J2653" s="8">
        <v>81.73</v>
      </c>
      <c r="K2653" s="8">
        <v>56.67</v>
      </c>
      <c r="L2653" s="8">
        <v>243228.48</v>
      </c>
      <c r="M2653" s="8">
        <v>168649.92</v>
      </c>
      <c r="N2653" s="8">
        <v>74578.559999999998</v>
      </c>
    </row>
    <row r="2654" spans="1:14" x14ac:dyDescent="0.3">
      <c r="A2654" t="s">
        <v>9</v>
      </c>
      <c r="B2654" t="s">
        <v>134</v>
      </c>
      <c r="C2654" t="s">
        <v>11</v>
      </c>
      <c r="D2654" t="s">
        <v>3</v>
      </c>
      <c r="E2654" t="s">
        <v>15</v>
      </c>
      <c r="F2654" s="5">
        <v>43576</v>
      </c>
      <c r="G2654">
        <v>327604424</v>
      </c>
      <c r="H2654" s="5">
        <v>43598</v>
      </c>
      <c r="I2654">
        <v>4284</v>
      </c>
      <c r="J2654" s="8">
        <v>47.45</v>
      </c>
      <c r="K2654" s="8">
        <v>31.79</v>
      </c>
      <c r="L2654" s="8">
        <v>203275.8</v>
      </c>
      <c r="M2654" s="8">
        <v>136188.35999999999</v>
      </c>
      <c r="N2654" s="8">
        <v>67087.44</v>
      </c>
    </row>
    <row r="2655" spans="1:14" x14ac:dyDescent="0.3">
      <c r="A2655" t="s">
        <v>9</v>
      </c>
      <c r="B2655" t="s">
        <v>89</v>
      </c>
      <c r="C2655" t="s">
        <v>36</v>
      </c>
      <c r="D2655" t="s">
        <v>7</v>
      </c>
      <c r="E2655" t="s">
        <v>4</v>
      </c>
      <c r="F2655" s="5">
        <v>43269</v>
      </c>
      <c r="G2655">
        <v>219451320</v>
      </c>
      <c r="H2655" s="5">
        <v>43283</v>
      </c>
      <c r="I2655">
        <v>9377</v>
      </c>
      <c r="J2655" s="8">
        <v>421.89</v>
      </c>
      <c r="K2655" s="8">
        <v>364.69</v>
      </c>
      <c r="L2655" s="8">
        <v>3956062.53</v>
      </c>
      <c r="M2655" s="8">
        <v>3419698.13</v>
      </c>
      <c r="N2655" s="8">
        <v>536364.4</v>
      </c>
    </row>
    <row r="2656" spans="1:14" x14ac:dyDescent="0.3">
      <c r="A2656" t="s">
        <v>9</v>
      </c>
      <c r="B2656" t="s">
        <v>154</v>
      </c>
      <c r="C2656" t="s">
        <v>19</v>
      </c>
      <c r="D2656" t="s">
        <v>3</v>
      </c>
      <c r="E2656" t="s">
        <v>23</v>
      </c>
      <c r="F2656" s="5">
        <v>44270</v>
      </c>
      <c r="G2656">
        <v>575758969</v>
      </c>
      <c r="H2656" s="5">
        <v>44284</v>
      </c>
      <c r="I2656">
        <v>8729</v>
      </c>
      <c r="J2656" s="8">
        <v>81.73</v>
      </c>
      <c r="K2656" s="8">
        <v>56.67</v>
      </c>
      <c r="L2656" s="8">
        <v>713421.17</v>
      </c>
      <c r="M2656" s="8">
        <v>494672.43</v>
      </c>
      <c r="N2656" s="8">
        <v>218748.74</v>
      </c>
    </row>
    <row r="2657" spans="1:14" x14ac:dyDescent="0.3">
      <c r="A2657" t="s">
        <v>17</v>
      </c>
      <c r="B2657" t="s">
        <v>47</v>
      </c>
      <c r="C2657" t="s">
        <v>6</v>
      </c>
      <c r="D2657" t="s">
        <v>3</v>
      </c>
      <c r="E2657" t="s">
        <v>23</v>
      </c>
      <c r="F2657" s="5">
        <v>44205</v>
      </c>
      <c r="G2657">
        <v>971576201</v>
      </c>
      <c r="H2657" s="5">
        <v>44222</v>
      </c>
      <c r="I2657">
        <v>9843</v>
      </c>
      <c r="J2657" s="8">
        <v>152.58000000000001</v>
      </c>
      <c r="K2657" s="8">
        <v>97.44</v>
      </c>
      <c r="L2657" s="8">
        <v>1501844.94</v>
      </c>
      <c r="M2657" s="8">
        <v>959101.92</v>
      </c>
      <c r="N2657" s="8">
        <v>542743.02</v>
      </c>
    </row>
    <row r="2658" spans="1:14" x14ac:dyDescent="0.3">
      <c r="A2658" t="s">
        <v>9</v>
      </c>
      <c r="B2658" t="s">
        <v>106</v>
      </c>
      <c r="C2658" t="s">
        <v>29</v>
      </c>
      <c r="D2658" t="s">
        <v>7</v>
      </c>
      <c r="E2658" t="s">
        <v>23</v>
      </c>
      <c r="F2658" s="5">
        <v>43438</v>
      </c>
      <c r="G2658">
        <v>602264344</v>
      </c>
      <c r="H2658" s="5">
        <v>42011</v>
      </c>
      <c r="I2658">
        <v>2258</v>
      </c>
      <c r="J2658" s="8">
        <v>651.21</v>
      </c>
      <c r="K2658" s="8">
        <v>524.96</v>
      </c>
      <c r="L2658" s="8">
        <v>1470432.18</v>
      </c>
      <c r="M2658" s="8">
        <v>1185359.68</v>
      </c>
      <c r="N2658" s="8">
        <v>285072.5</v>
      </c>
    </row>
    <row r="2659" spans="1:14" x14ac:dyDescent="0.3">
      <c r="A2659" t="s">
        <v>39</v>
      </c>
      <c r="B2659" t="s">
        <v>128</v>
      </c>
      <c r="C2659" t="s">
        <v>6</v>
      </c>
      <c r="D2659" t="s">
        <v>3</v>
      </c>
      <c r="E2659" t="s">
        <v>23</v>
      </c>
      <c r="F2659" s="5">
        <v>43686</v>
      </c>
      <c r="G2659">
        <v>533497226</v>
      </c>
      <c r="H2659" s="5">
        <v>43696</v>
      </c>
      <c r="I2659">
        <v>2539</v>
      </c>
      <c r="J2659" s="8">
        <v>152.58000000000001</v>
      </c>
      <c r="K2659" s="8">
        <v>97.44</v>
      </c>
      <c r="L2659" s="8">
        <v>387400.62</v>
      </c>
      <c r="M2659" s="8">
        <v>247400.16</v>
      </c>
      <c r="N2659" s="8">
        <v>140000.46</v>
      </c>
    </row>
    <row r="2660" spans="1:14" x14ac:dyDescent="0.3">
      <c r="A2660" t="s">
        <v>12</v>
      </c>
      <c r="B2660" t="s">
        <v>73</v>
      </c>
      <c r="C2660" t="s">
        <v>31</v>
      </c>
      <c r="D2660" t="s">
        <v>3</v>
      </c>
      <c r="E2660" t="s">
        <v>4</v>
      </c>
      <c r="F2660" s="5">
        <v>43822</v>
      </c>
      <c r="G2660">
        <v>551261174</v>
      </c>
      <c r="H2660" s="5">
        <v>43829</v>
      </c>
      <c r="I2660">
        <v>9287</v>
      </c>
      <c r="J2660" s="8">
        <v>437.2</v>
      </c>
      <c r="K2660" s="8">
        <v>263.33</v>
      </c>
      <c r="L2660" s="8">
        <v>4060276.4</v>
      </c>
      <c r="M2660" s="8">
        <v>2445545.71</v>
      </c>
      <c r="N2660" s="8">
        <v>1614730.69</v>
      </c>
    </row>
    <row r="2661" spans="1:14" x14ac:dyDescent="0.3">
      <c r="A2661" t="s">
        <v>12</v>
      </c>
      <c r="B2661" t="s">
        <v>169</v>
      </c>
      <c r="C2661" t="s">
        <v>19</v>
      </c>
      <c r="D2661" t="s">
        <v>7</v>
      </c>
      <c r="E2661" t="s">
        <v>4</v>
      </c>
      <c r="F2661" s="5">
        <v>44070</v>
      </c>
      <c r="G2661">
        <v>511855018</v>
      </c>
      <c r="H2661" s="5">
        <v>44094</v>
      </c>
      <c r="I2661">
        <v>8129</v>
      </c>
      <c r="J2661" s="8">
        <v>81.73</v>
      </c>
      <c r="K2661" s="8">
        <v>56.67</v>
      </c>
      <c r="L2661" s="8">
        <v>664383.17000000004</v>
      </c>
      <c r="M2661" s="8">
        <v>460670.43</v>
      </c>
      <c r="N2661" s="8">
        <v>203712.74</v>
      </c>
    </row>
    <row r="2662" spans="1:14" x14ac:dyDescent="0.3">
      <c r="A2662" t="s">
        <v>9</v>
      </c>
      <c r="B2662" t="s">
        <v>68</v>
      </c>
      <c r="C2662" t="s">
        <v>14</v>
      </c>
      <c r="D2662" t="s">
        <v>7</v>
      </c>
      <c r="E2662" t="s">
        <v>23</v>
      </c>
      <c r="F2662" s="5">
        <v>43426</v>
      </c>
      <c r="G2662">
        <v>791890084</v>
      </c>
      <c r="H2662" s="5">
        <v>43449</v>
      </c>
      <c r="I2662">
        <v>6728</v>
      </c>
      <c r="J2662" s="8">
        <v>205.7</v>
      </c>
      <c r="K2662" s="8">
        <v>117.11</v>
      </c>
      <c r="L2662" s="8">
        <v>1383949.6</v>
      </c>
      <c r="M2662" s="8">
        <v>787916.08</v>
      </c>
      <c r="N2662" s="8">
        <v>596033.52</v>
      </c>
    </row>
    <row r="2663" spans="1:14" x14ac:dyDescent="0.3">
      <c r="A2663" t="s">
        <v>26</v>
      </c>
      <c r="B2663" t="s">
        <v>130</v>
      </c>
      <c r="C2663" t="s">
        <v>6</v>
      </c>
      <c r="D2663" t="s">
        <v>7</v>
      </c>
      <c r="E2663" t="s">
        <v>15</v>
      </c>
      <c r="F2663" s="5">
        <v>42242</v>
      </c>
      <c r="G2663">
        <v>938290202</v>
      </c>
      <c r="H2663" s="5">
        <v>42245</v>
      </c>
      <c r="I2663">
        <v>9777</v>
      </c>
      <c r="J2663" s="8">
        <v>152.58000000000001</v>
      </c>
      <c r="K2663" s="8">
        <v>97.44</v>
      </c>
      <c r="L2663" s="8">
        <v>1491774.66</v>
      </c>
      <c r="M2663" s="8">
        <v>952670.88</v>
      </c>
      <c r="N2663" s="8">
        <v>539103.78</v>
      </c>
    </row>
    <row r="2664" spans="1:14" x14ac:dyDescent="0.3">
      <c r="A2664" t="s">
        <v>20</v>
      </c>
      <c r="B2664" t="s">
        <v>181</v>
      </c>
      <c r="C2664" t="s">
        <v>36</v>
      </c>
      <c r="D2664" t="s">
        <v>7</v>
      </c>
      <c r="E2664" t="s">
        <v>4</v>
      </c>
      <c r="F2664" s="5">
        <v>44910</v>
      </c>
      <c r="G2664">
        <v>118291699</v>
      </c>
      <c r="H2664" s="5">
        <v>44576</v>
      </c>
      <c r="I2664">
        <v>3997</v>
      </c>
      <c r="J2664" s="8">
        <v>421.89</v>
      </c>
      <c r="K2664" s="8">
        <v>364.69</v>
      </c>
      <c r="L2664" s="8">
        <v>1686294.33</v>
      </c>
      <c r="M2664" s="8">
        <v>1457665.93</v>
      </c>
      <c r="N2664" s="8">
        <v>228628.4</v>
      </c>
    </row>
    <row r="2665" spans="1:14" x14ac:dyDescent="0.3">
      <c r="A2665" t="s">
        <v>12</v>
      </c>
      <c r="B2665" t="s">
        <v>195</v>
      </c>
      <c r="C2665" t="s">
        <v>31</v>
      </c>
      <c r="D2665" t="s">
        <v>3</v>
      </c>
      <c r="E2665" t="s">
        <v>4</v>
      </c>
      <c r="F2665" s="5">
        <v>42673</v>
      </c>
      <c r="G2665">
        <v>269443404</v>
      </c>
      <c r="H2665" s="5">
        <v>42679</v>
      </c>
      <c r="I2665">
        <v>3146</v>
      </c>
      <c r="J2665" s="8">
        <v>437.2</v>
      </c>
      <c r="K2665" s="8">
        <v>263.33</v>
      </c>
      <c r="L2665" s="8">
        <v>1375431.2</v>
      </c>
      <c r="M2665" s="8">
        <v>828436.18</v>
      </c>
      <c r="N2665" s="8">
        <v>546995.02</v>
      </c>
    </row>
    <row r="2666" spans="1:14" x14ac:dyDescent="0.3">
      <c r="A2666" t="s">
        <v>9</v>
      </c>
      <c r="B2666" t="s">
        <v>102</v>
      </c>
      <c r="C2666" t="s">
        <v>45</v>
      </c>
      <c r="D2666" t="s">
        <v>7</v>
      </c>
      <c r="E2666" t="s">
        <v>8</v>
      </c>
      <c r="F2666" s="5">
        <v>44011</v>
      </c>
      <c r="G2666">
        <v>249606645</v>
      </c>
      <c r="H2666" s="5">
        <v>44057</v>
      </c>
      <c r="I2666">
        <v>3008</v>
      </c>
      <c r="J2666" s="8">
        <v>9.33</v>
      </c>
      <c r="K2666" s="8">
        <v>6.92</v>
      </c>
      <c r="L2666" s="8">
        <v>28064.639999999999</v>
      </c>
      <c r="M2666" s="8">
        <v>20815.36</v>
      </c>
      <c r="N2666" s="8">
        <v>7249.28</v>
      </c>
    </row>
    <row r="2667" spans="1:14" x14ac:dyDescent="0.3">
      <c r="A2667" t="s">
        <v>20</v>
      </c>
      <c r="B2667" t="s">
        <v>54</v>
      </c>
      <c r="C2667" t="s">
        <v>22</v>
      </c>
      <c r="D2667" t="s">
        <v>7</v>
      </c>
      <c r="E2667" t="s">
        <v>15</v>
      </c>
      <c r="F2667" s="5">
        <v>43945</v>
      </c>
      <c r="G2667">
        <v>786955249</v>
      </c>
      <c r="H2667" s="5">
        <v>43947</v>
      </c>
      <c r="I2667">
        <v>6401</v>
      </c>
      <c r="J2667" s="8">
        <v>109.28</v>
      </c>
      <c r="K2667" s="8">
        <v>35.840000000000003</v>
      </c>
      <c r="L2667" s="8">
        <v>699501.28</v>
      </c>
      <c r="M2667" s="8">
        <v>229411.84</v>
      </c>
      <c r="N2667" s="8">
        <v>470089.44</v>
      </c>
    </row>
    <row r="2668" spans="1:14" x14ac:dyDescent="0.3">
      <c r="A2668" t="s">
        <v>17</v>
      </c>
      <c r="B2668" t="s">
        <v>35</v>
      </c>
      <c r="C2668" t="s">
        <v>2</v>
      </c>
      <c r="D2668" t="s">
        <v>3</v>
      </c>
      <c r="E2668" t="s">
        <v>15</v>
      </c>
      <c r="F2668" s="5">
        <v>42580</v>
      </c>
      <c r="G2668">
        <v>429975545</v>
      </c>
      <c r="H2668" s="5">
        <v>42624</v>
      </c>
      <c r="I2668">
        <v>8174</v>
      </c>
      <c r="J2668" s="8">
        <v>255.28</v>
      </c>
      <c r="K2668" s="8">
        <v>159.41999999999999</v>
      </c>
      <c r="L2668" s="8">
        <v>2086658.72</v>
      </c>
      <c r="M2668" s="8">
        <v>1303099.08</v>
      </c>
      <c r="N2668" s="8">
        <v>783559.64</v>
      </c>
    </row>
    <row r="2669" spans="1:14" x14ac:dyDescent="0.3">
      <c r="A2669" t="s">
        <v>9</v>
      </c>
      <c r="B2669" t="s">
        <v>68</v>
      </c>
      <c r="C2669" t="s">
        <v>65</v>
      </c>
      <c r="D2669" t="s">
        <v>7</v>
      </c>
      <c r="E2669" t="s">
        <v>8</v>
      </c>
      <c r="F2669" s="5">
        <v>42102</v>
      </c>
      <c r="G2669">
        <v>497466361</v>
      </c>
      <c r="H2669" s="5">
        <v>42125</v>
      </c>
      <c r="I2669">
        <v>206</v>
      </c>
      <c r="J2669" s="8">
        <v>668.27</v>
      </c>
      <c r="K2669" s="8">
        <v>502.54</v>
      </c>
      <c r="L2669" s="8">
        <v>137663.62</v>
      </c>
      <c r="M2669" s="8">
        <v>103523.24</v>
      </c>
      <c r="N2669" s="8">
        <v>34140.379999999997</v>
      </c>
    </row>
    <row r="2670" spans="1:14" x14ac:dyDescent="0.3">
      <c r="A2670" t="s">
        <v>17</v>
      </c>
      <c r="B2670" t="s">
        <v>25</v>
      </c>
      <c r="C2670" t="s">
        <v>14</v>
      </c>
      <c r="D2670" t="s">
        <v>3</v>
      </c>
      <c r="E2670" t="s">
        <v>8</v>
      </c>
      <c r="F2670" s="5">
        <v>43317</v>
      </c>
      <c r="G2670">
        <v>128539025</v>
      </c>
      <c r="H2670" s="5">
        <v>43328</v>
      </c>
      <c r="I2670">
        <v>6409</v>
      </c>
      <c r="J2670" s="8">
        <v>205.7</v>
      </c>
      <c r="K2670" s="8">
        <v>117.11</v>
      </c>
      <c r="L2670" s="8">
        <v>1318331.3</v>
      </c>
      <c r="M2670" s="8">
        <v>750557.99</v>
      </c>
      <c r="N2670" s="8">
        <v>567773.31000000006</v>
      </c>
    </row>
    <row r="2671" spans="1:14" x14ac:dyDescent="0.3">
      <c r="A2671" t="s">
        <v>12</v>
      </c>
      <c r="B2671" t="s">
        <v>32</v>
      </c>
      <c r="C2671" t="s">
        <v>22</v>
      </c>
      <c r="D2671" t="s">
        <v>3</v>
      </c>
      <c r="E2671" t="s">
        <v>4</v>
      </c>
      <c r="F2671" s="5">
        <v>44728</v>
      </c>
      <c r="G2671">
        <v>332617366</v>
      </c>
      <c r="H2671" s="5">
        <v>44742</v>
      </c>
      <c r="I2671">
        <v>7725</v>
      </c>
      <c r="J2671" s="8">
        <v>109.28</v>
      </c>
      <c r="K2671" s="8">
        <v>35.840000000000003</v>
      </c>
      <c r="L2671" s="8">
        <v>844188</v>
      </c>
      <c r="M2671" s="8">
        <v>276864</v>
      </c>
      <c r="N2671" s="8">
        <v>567324</v>
      </c>
    </row>
    <row r="2672" spans="1:14" x14ac:dyDescent="0.3">
      <c r="A2672" t="s">
        <v>9</v>
      </c>
      <c r="B2672" t="s">
        <v>193</v>
      </c>
      <c r="C2672" t="s">
        <v>22</v>
      </c>
      <c r="D2672" t="s">
        <v>7</v>
      </c>
      <c r="E2672" t="s">
        <v>15</v>
      </c>
      <c r="F2672" s="5">
        <v>43457</v>
      </c>
      <c r="G2672">
        <v>839437711</v>
      </c>
      <c r="H2672" s="5">
        <v>43458</v>
      </c>
      <c r="I2672">
        <v>7128</v>
      </c>
      <c r="J2672" s="8">
        <v>109.28</v>
      </c>
      <c r="K2672" s="8">
        <v>35.840000000000003</v>
      </c>
      <c r="L2672" s="8">
        <v>778947.84</v>
      </c>
      <c r="M2672" s="8">
        <v>255467.51999999999</v>
      </c>
      <c r="N2672" s="8">
        <v>523480.32000000001</v>
      </c>
    </row>
    <row r="2673" spans="1:14" x14ac:dyDescent="0.3">
      <c r="A2673" t="s">
        <v>9</v>
      </c>
      <c r="B2673" t="s">
        <v>56</v>
      </c>
      <c r="C2673" t="s">
        <v>29</v>
      </c>
      <c r="D2673" t="s">
        <v>3</v>
      </c>
      <c r="E2673" t="s">
        <v>23</v>
      </c>
      <c r="F2673" s="5">
        <v>43404</v>
      </c>
      <c r="G2673">
        <v>549048888</v>
      </c>
      <c r="H2673" s="5">
        <v>43436</v>
      </c>
      <c r="I2673">
        <v>4622</v>
      </c>
      <c r="J2673" s="8">
        <v>651.21</v>
      </c>
      <c r="K2673" s="8">
        <v>524.96</v>
      </c>
      <c r="L2673" s="8">
        <v>3009892.62</v>
      </c>
      <c r="M2673" s="8">
        <v>2426365.12</v>
      </c>
      <c r="N2673" s="8">
        <v>583527.5</v>
      </c>
    </row>
    <row r="2674" spans="1:14" x14ac:dyDescent="0.3">
      <c r="A2674" t="s">
        <v>20</v>
      </c>
      <c r="B2674" t="s">
        <v>201</v>
      </c>
      <c r="C2674" t="s">
        <v>22</v>
      </c>
      <c r="D2674" t="s">
        <v>3</v>
      </c>
      <c r="E2674" t="s">
        <v>15</v>
      </c>
      <c r="F2674" s="5">
        <v>44162</v>
      </c>
      <c r="G2674">
        <v>681812226</v>
      </c>
      <c r="H2674" s="5">
        <v>44189</v>
      </c>
      <c r="I2674">
        <v>2244</v>
      </c>
      <c r="J2674" s="8">
        <v>109.28</v>
      </c>
      <c r="K2674" s="8">
        <v>35.840000000000003</v>
      </c>
      <c r="L2674" s="8">
        <v>245224.32000000001</v>
      </c>
      <c r="M2674" s="8">
        <v>80424.960000000006</v>
      </c>
      <c r="N2674" s="8">
        <v>164799.35999999999</v>
      </c>
    </row>
    <row r="2675" spans="1:14" x14ac:dyDescent="0.3">
      <c r="A2675" t="s">
        <v>26</v>
      </c>
      <c r="B2675" t="s">
        <v>27</v>
      </c>
      <c r="C2675" t="s">
        <v>2</v>
      </c>
      <c r="D2675" t="s">
        <v>7</v>
      </c>
      <c r="E2675" t="s">
        <v>8</v>
      </c>
      <c r="F2675" s="5">
        <v>42715</v>
      </c>
      <c r="G2675">
        <v>728401553</v>
      </c>
      <c r="H2675" s="5">
        <v>42762</v>
      </c>
      <c r="I2675">
        <v>9061</v>
      </c>
      <c r="J2675" s="8">
        <v>255.28</v>
      </c>
      <c r="K2675" s="8">
        <v>159.41999999999999</v>
      </c>
      <c r="L2675" s="8">
        <v>2313092.08</v>
      </c>
      <c r="M2675" s="8">
        <v>1444504.62</v>
      </c>
      <c r="N2675" s="8">
        <v>868587.46</v>
      </c>
    </row>
    <row r="2676" spans="1:14" x14ac:dyDescent="0.3">
      <c r="A2676" t="s">
        <v>0</v>
      </c>
      <c r="B2676" t="s">
        <v>138</v>
      </c>
      <c r="C2676" t="s">
        <v>11</v>
      </c>
      <c r="D2676" t="s">
        <v>7</v>
      </c>
      <c r="E2676" t="s">
        <v>23</v>
      </c>
      <c r="F2676" s="5">
        <v>43475</v>
      </c>
      <c r="G2676">
        <v>699803197</v>
      </c>
      <c r="H2676" s="5">
        <v>43489</v>
      </c>
      <c r="I2676">
        <v>6172</v>
      </c>
      <c r="J2676" s="8">
        <v>47.45</v>
      </c>
      <c r="K2676" s="8">
        <v>31.79</v>
      </c>
      <c r="L2676" s="8">
        <v>292861.40000000002</v>
      </c>
      <c r="M2676" s="8">
        <v>196207.88</v>
      </c>
      <c r="N2676" s="8">
        <v>96653.52</v>
      </c>
    </row>
    <row r="2677" spans="1:14" x14ac:dyDescent="0.3">
      <c r="A2677" t="s">
        <v>26</v>
      </c>
      <c r="B2677" t="s">
        <v>27</v>
      </c>
      <c r="C2677" t="s">
        <v>19</v>
      </c>
      <c r="D2677" t="s">
        <v>3</v>
      </c>
      <c r="E2677" t="s">
        <v>23</v>
      </c>
      <c r="F2677" s="5">
        <v>43397</v>
      </c>
      <c r="G2677">
        <v>677315986</v>
      </c>
      <c r="H2677" s="5">
        <v>43438</v>
      </c>
      <c r="I2677">
        <v>1706</v>
      </c>
      <c r="J2677" s="8">
        <v>81.73</v>
      </c>
      <c r="K2677" s="8">
        <v>56.67</v>
      </c>
      <c r="L2677" s="8">
        <v>139431.38</v>
      </c>
      <c r="M2677" s="8">
        <v>96679.02</v>
      </c>
      <c r="N2677" s="8">
        <v>42752.36</v>
      </c>
    </row>
    <row r="2678" spans="1:14" x14ac:dyDescent="0.3">
      <c r="A2678" t="s">
        <v>17</v>
      </c>
      <c r="B2678" t="s">
        <v>149</v>
      </c>
      <c r="C2678" t="s">
        <v>19</v>
      </c>
      <c r="D2678" t="s">
        <v>7</v>
      </c>
      <c r="E2678" t="s">
        <v>23</v>
      </c>
      <c r="F2678" s="5">
        <v>43210</v>
      </c>
      <c r="G2678">
        <v>362551248</v>
      </c>
      <c r="H2678" s="5">
        <v>43210</v>
      </c>
      <c r="I2678">
        <v>5826</v>
      </c>
      <c r="J2678" s="8">
        <v>81.73</v>
      </c>
      <c r="K2678" s="8">
        <v>56.67</v>
      </c>
      <c r="L2678" s="8">
        <v>476158.98</v>
      </c>
      <c r="M2678" s="8">
        <v>330159.42</v>
      </c>
      <c r="N2678" s="8">
        <v>145999.56</v>
      </c>
    </row>
    <row r="2679" spans="1:14" x14ac:dyDescent="0.3">
      <c r="A2679" t="s">
        <v>9</v>
      </c>
      <c r="B2679" t="s">
        <v>66</v>
      </c>
      <c r="C2679" t="s">
        <v>6</v>
      </c>
      <c r="D2679" t="s">
        <v>3</v>
      </c>
      <c r="E2679" t="s">
        <v>23</v>
      </c>
      <c r="F2679" s="5">
        <v>42341</v>
      </c>
      <c r="G2679">
        <v>427432811</v>
      </c>
      <c r="H2679" s="5">
        <v>42349</v>
      </c>
      <c r="I2679">
        <v>5722</v>
      </c>
      <c r="J2679" s="8">
        <v>152.58000000000001</v>
      </c>
      <c r="K2679" s="8">
        <v>97.44</v>
      </c>
      <c r="L2679" s="8">
        <v>873062.76</v>
      </c>
      <c r="M2679" s="8">
        <v>557551.68000000005</v>
      </c>
      <c r="N2679" s="8">
        <v>315511.08</v>
      </c>
    </row>
    <row r="2680" spans="1:14" x14ac:dyDescent="0.3">
      <c r="A2680" t="s">
        <v>0</v>
      </c>
      <c r="B2680" t="s">
        <v>101</v>
      </c>
      <c r="C2680" t="s">
        <v>6</v>
      </c>
      <c r="D2680" t="s">
        <v>3</v>
      </c>
      <c r="E2680" t="s">
        <v>4</v>
      </c>
      <c r="F2680" s="5">
        <v>44567</v>
      </c>
      <c r="G2680">
        <v>264197003</v>
      </c>
      <c r="H2680" s="5">
        <v>44606</v>
      </c>
      <c r="I2680">
        <v>619</v>
      </c>
      <c r="J2680" s="8">
        <v>152.58000000000001</v>
      </c>
      <c r="K2680" s="8">
        <v>97.44</v>
      </c>
      <c r="L2680" s="8">
        <v>94447.02</v>
      </c>
      <c r="M2680" s="8">
        <v>60315.360000000001</v>
      </c>
      <c r="N2680" s="8">
        <v>34131.660000000003</v>
      </c>
    </row>
    <row r="2681" spans="1:14" x14ac:dyDescent="0.3">
      <c r="A2681" t="s">
        <v>26</v>
      </c>
      <c r="B2681" t="s">
        <v>153</v>
      </c>
      <c r="C2681" t="s">
        <v>57</v>
      </c>
      <c r="D2681" t="s">
        <v>3</v>
      </c>
      <c r="E2681" t="s">
        <v>8</v>
      </c>
      <c r="F2681" s="5">
        <v>43283</v>
      </c>
      <c r="G2681">
        <v>235392653</v>
      </c>
      <c r="H2681" s="5">
        <v>43289</v>
      </c>
      <c r="I2681">
        <v>6772</v>
      </c>
      <c r="J2681" s="8">
        <v>154.06</v>
      </c>
      <c r="K2681" s="8">
        <v>90.93</v>
      </c>
      <c r="L2681" s="8">
        <v>1043294.32</v>
      </c>
      <c r="M2681" s="8">
        <v>615777.96</v>
      </c>
      <c r="N2681" s="8">
        <v>427516.36</v>
      </c>
    </row>
    <row r="2682" spans="1:14" x14ac:dyDescent="0.3">
      <c r="A2682" t="s">
        <v>17</v>
      </c>
      <c r="B2682" t="s">
        <v>53</v>
      </c>
      <c r="C2682" t="s">
        <v>65</v>
      </c>
      <c r="D2682" t="s">
        <v>7</v>
      </c>
      <c r="E2682" t="s">
        <v>23</v>
      </c>
      <c r="F2682" s="5">
        <v>44740</v>
      </c>
      <c r="G2682">
        <v>323881089</v>
      </c>
      <c r="H2682" s="5">
        <v>44781</v>
      </c>
      <c r="I2682">
        <v>2467</v>
      </c>
      <c r="J2682" s="8">
        <v>668.27</v>
      </c>
      <c r="K2682" s="8">
        <v>502.54</v>
      </c>
      <c r="L2682" s="8">
        <v>1648622.09</v>
      </c>
      <c r="M2682" s="8">
        <v>1239766.18</v>
      </c>
      <c r="N2682" s="8">
        <v>408855.91</v>
      </c>
    </row>
    <row r="2683" spans="1:14" x14ac:dyDescent="0.3">
      <c r="A2683" t="s">
        <v>9</v>
      </c>
      <c r="B2683" t="s">
        <v>177</v>
      </c>
      <c r="C2683" t="s">
        <v>29</v>
      </c>
      <c r="D2683" t="s">
        <v>3</v>
      </c>
      <c r="E2683" t="s">
        <v>23</v>
      </c>
      <c r="F2683" s="5">
        <v>43190</v>
      </c>
      <c r="G2683">
        <v>582836139</v>
      </c>
      <c r="H2683" s="5">
        <v>43195</v>
      </c>
      <c r="I2683">
        <v>3020</v>
      </c>
      <c r="J2683" s="8">
        <v>651.21</v>
      </c>
      <c r="K2683" s="8">
        <v>524.96</v>
      </c>
      <c r="L2683" s="8">
        <v>1966654.2</v>
      </c>
      <c r="M2683" s="8">
        <v>1585379.2</v>
      </c>
      <c r="N2683" s="8">
        <v>381275</v>
      </c>
    </row>
    <row r="2684" spans="1:14" x14ac:dyDescent="0.3">
      <c r="A2684" t="s">
        <v>26</v>
      </c>
      <c r="B2684" t="s">
        <v>63</v>
      </c>
      <c r="C2684" t="s">
        <v>65</v>
      </c>
      <c r="D2684" t="s">
        <v>3</v>
      </c>
      <c r="E2684" t="s">
        <v>23</v>
      </c>
      <c r="F2684" s="5">
        <v>44123</v>
      </c>
      <c r="G2684">
        <v>685744130</v>
      </c>
      <c r="H2684" s="5">
        <v>44155</v>
      </c>
      <c r="I2684">
        <v>5782</v>
      </c>
      <c r="J2684" s="8">
        <v>668.27</v>
      </c>
      <c r="K2684" s="8">
        <v>502.54</v>
      </c>
      <c r="L2684" s="8">
        <v>3863937.14</v>
      </c>
      <c r="M2684" s="8">
        <v>2905686.28</v>
      </c>
      <c r="N2684" s="8">
        <v>958250.86</v>
      </c>
    </row>
    <row r="2685" spans="1:14" x14ac:dyDescent="0.3">
      <c r="A2685" t="s">
        <v>26</v>
      </c>
      <c r="B2685" t="s">
        <v>153</v>
      </c>
      <c r="C2685" t="s">
        <v>2</v>
      </c>
      <c r="D2685" t="s">
        <v>7</v>
      </c>
      <c r="E2685" t="s">
        <v>4</v>
      </c>
      <c r="F2685" s="5">
        <v>43531</v>
      </c>
      <c r="G2685">
        <v>376403892</v>
      </c>
      <c r="H2685" s="5">
        <v>43569</v>
      </c>
      <c r="I2685">
        <v>5131</v>
      </c>
      <c r="J2685" s="8">
        <v>255.28</v>
      </c>
      <c r="K2685" s="8">
        <v>159.41999999999999</v>
      </c>
      <c r="L2685" s="8">
        <v>1309841.68</v>
      </c>
      <c r="M2685" s="8">
        <v>817984.02</v>
      </c>
      <c r="N2685" s="8">
        <v>491857.66</v>
      </c>
    </row>
    <row r="2686" spans="1:14" x14ac:dyDescent="0.3">
      <c r="A2686" t="s">
        <v>0</v>
      </c>
      <c r="B2686" t="s">
        <v>101</v>
      </c>
      <c r="C2686" t="s">
        <v>57</v>
      </c>
      <c r="D2686" t="s">
        <v>3</v>
      </c>
      <c r="E2686" t="s">
        <v>8</v>
      </c>
      <c r="F2686" s="5">
        <v>42337</v>
      </c>
      <c r="G2686">
        <v>818926751</v>
      </c>
      <c r="H2686" s="5">
        <v>42340</v>
      </c>
      <c r="I2686">
        <v>7479</v>
      </c>
      <c r="J2686" s="8">
        <v>154.06</v>
      </c>
      <c r="K2686" s="8">
        <v>90.93</v>
      </c>
      <c r="L2686" s="8">
        <v>1152214.74</v>
      </c>
      <c r="M2686" s="8">
        <v>680065.47</v>
      </c>
      <c r="N2686" s="8">
        <v>472149.27</v>
      </c>
    </row>
    <row r="2687" spans="1:14" x14ac:dyDescent="0.3">
      <c r="A2687" t="s">
        <v>20</v>
      </c>
      <c r="B2687" t="s">
        <v>21</v>
      </c>
      <c r="C2687" t="s">
        <v>11</v>
      </c>
      <c r="D2687" t="s">
        <v>3</v>
      </c>
      <c r="E2687" t="s">
        <v>8</v>
      </c>
      <c r="F2687" s="5">
        <v>44275</v>
      </c>
      <c r="G2687">
        <v>547736537</v>
      </c>
      <c r="H2687" s="5">
        <v>44323</v>
      </c>
      <c r="I2687">
        <v>6268</v>
      </c>
      <c r="J2687" s="8">
        <v>47.45</v>
      </c>
      <c r="K2687" s="8">
        <v>31.79</v>
      </c>
      <c r="L2687" s="8">
        <v>297416.59999999998</v>
      </c>
      <c r="M2687" s="8">
        <v>199259.72</v>
      </c>
      <c r="N2687" s="8">
        <v>98156.88</v>
      </c>
    </row>
    <row r="2688" spans="1:14" x14ac:dyDescent="0.3">
      <c r="A2688" t="s">
        <v>17</v>
      </c>
      <c r="B2688" t="s">
        <v>82</v>
      </c>
      <c r="C2688" t="s">
        <v>65</v>
      </c>
      <c r="D2688" t="s">
        <v>7</v>
      </c>
      <c r="E2688" t="s">
        <v>8</v>
      </c>
      <c r="F2688" s="5">
        <v>43503</v>
      </c>
      <c r="G2688">
        <v>417569577</v>
      </c>
      <c r="H2688" s="5">
        <v>43506</v>
      </c>
      <c r="I2688">
        <v>6972</v>
      </c>
      <c r="J2688" s="8">
        <v>668.27</v>
      </c>
      <c r="K2688" s="8">
        <v>502.54</v>
      </c>
      <c r="L2688" s="8">
        <v>4659178.4400000004</v>
      </c>
      <c r="M2688" s="8">
        <v>3503708.88</v>
      </c>
      <c r="N2688" s="8">
        <v>1155469.56</v>
      </c>
    </row>
    <row r="2689" spans="1:14" x14ac:dyDescent="0.3">
      <c r="A2689" t="s">
        <v>17</v>
      </c>
      <c r="B2689" t="s">
        <v>43</v>
      </c>
      <c r="C2689" t="s">
        <v>22</v>
      </c>
      <c r="D2689" t="s">
        <v>3</v>
      </c>
      <c r="E2689" t="s">
        <v>8</v>
      </c>
      <c r="F2689" s="5">
        <v>44616</v>
      </c>
      <c r="G2689">
        <v>453474700</v>
      </c>
      <c r="H2689" s="5">
        <v>44659</v>
      </c>
      <c r="I2689">
        <v>2096</v>
      </c>
      <c r="J2689" s="8">
        <v>109.28</v>
      </c>
      <c r="K2689" s="8">
        <v>35.840000000000003</v>
      </c>
      <c r="L2689" s="8">
        <v>229050.88</v>
      </c>
      <c r="M2689" s="8">
        <v>75120.639999999999</v>
      </c>
      <c r="N2689" s="8">
        <v>153930.23999999999</v>
      </c>
    </row>
    <row r="2690" spans="1:14" x14ac:dyDescent="0.3">
      <c r="A2690" t="s">
        <v>0</v>
      </c>
      <c r="B2690" t="s">
        <v>143</v>
      </c>
      <c r="C2690" t="s">
        <v>22</v>
      </c>
      <c r="D2690" t="s">
        <v>7</v>
      </c>
      <c r="E2690" t="s">
        <v>23</v>
      </c>
      <c r="F2690" s="5">
        <v>43358</v>
      </c>
      <c r="G2690">
        <v>300813233</v>
      </c>
      <c r="H2690" s="5">
        <v>43406</v>
      </c>
      <c r="I2690">
        <v>6175</v>
      </c>
      <c r="J2690" s="8">
        <v>109.28</v>
      </c>
      <c r="K2690" s="8">
        <v>35.840000000000003</v>
      </c>
      <c r="L2690" s="8">
        <v>674804</v>
      </c>
      <c r="M2690" s="8">
        <v>221312</v>
      </c>
      <c r="N2690" s="8">
        <v>453492</v>
      </c>
    </row>
    <row r="2691" spans="1:14" x14ac:dyDescent="0.3">
      <c r="A2691" t="s">
        <v>26</v>
      </c>
      <c r="B2691" t="s">
        <v>186</v>
      </c>
      <c r="C2691" t="s">
        <v>65</v>
      </c>
      <c r="D2691" t="s">
        <v>3</v>
      </c>
      <c r="E2691" t="s">
        <v>15</v>
      </c>
      <c r="F2691" s="5">
        <v>43716</v>
      </c>
      <c r="G2691">
        <v>575259006</v>
      </c>
      <c r="H2691" s="5">
        <v>43758</v>
      </c>
      <c r="I2691">
        <v>778</v>
      </c>
      <c r="J2691" s="8">
        <v>668.27</v>
      </c>
      <c r="K2691" s="8">
        <v>502.54</v>
      </c>
      <c r="L2691" s="8">
        <v>519914.06</v>
      </c>
      <c r="M2691" s="8">
        <v>390976.12</v>
      </c>
      <c r="N2691" s="8">
        <v>128937.94</v>
      </c>
    </row>
    <row r="2692" spans="1:14" x14ac:dyDescent="0.3">
      <c r="A2692" t="s">
        <v>0</v>
      </c>
      <c r="B2692" t="s">
        <v>147</v>
      </c>
      <c r="C2692" t="s">
        <v>14</v>
      </c>
      <c r="D2692" t="s">
        <v>3</v>
      </c>
      <c r="E2692" t="s">
        <v>8</v>
      </c>
      <c r="F2692" s="5">
        <v>44640</v>
      </c>
      <c r="G2692">
        <v>612798345</v>
      </c>
      <c r="H2692" s="5">
        <v>44650</v>
      </c>
      <c r="I2692">
        <v>9503</v>
      </c>
      <c r="J2692" s="8">
        <v>205.7</v>
      </c>
      <c r="K2692" s="8">
        <v>117.11</v>
      </c>
      <c r="L2692" s="8">
        <v>1954767.1</v>
      </c>
      <c r="M2692" s="8">
        <v>1112896.33</v>
      </c>
      <c r="N2692" s="8">
        <v>841870.77</v>
      </c>
    </row>
    <row r="2693" spans="1:14" x14ac:dyDescent="0.3">
      <c r="A2693" t="s">
        <v>9</v>
      </c>
      <c r="B2693" t="s">
        <v>80</v>
      </c>
      <c r="C2693" t="s">
        <v>22</v>
      </c>
      <c r="D2693" t="s">
        <v>7</v>
      </c>
      <c r="E2693" t="s">
        <v>23</v>
      </c>
      <c r="F2693" s="5">
        <v>43929</v>
      </c>
      <c r="G2693">
        <v>719730079</v>
      </c>
      <c r="H2693" s="5">
        <v>43957</v>
      </c>
      <c r="I2693">
        <v>2979</v>
      </c>
      <c r="J2693" s="8">
        <v>109.28</v>
      </c>
      <c r="K2693" s="8">
        <v>35.840000000000003</v>
      </c>
      <c r="L2693" s="8">
        <v>325545.12</v>
      </c>
      <c r="M2693" s="8">
        <v>106767.36</v>
      </c>
      <c r="N2693" s="8">
        <v>218777.76</v>
      </c>
    </row>
    <row r="2694" spans="1:14" x14ac:dyDescent="0.3">
      <c r="A2694" t="s">
        <v>26</v>
      </c>
      <c r="B2694" t="s">
        <v>113</v>
      </c>
      <c r="C2694" t="s">
        <v>14</v>
      </c>
      <c r="D2694" t="s">
        <v>7</v>
      </c>
      <c r="E2694" t="s">
        <v>4</v>
      </c>
      <c r="F2694" s="5">
        <v>43736</v>
      </c>
      <c r="G2694">
        <v>822665536</v>
      </c>
      <c r="H2694" s="5">
        <v>43767</v>
      </c>
      <c r="I2694">
        <v>3868</v>
      </c>
      <c r="J2694" s="8">
        <v>205.7</v>
      </c>
      <c r="K2694" s="8">
        <v>117.11</v>
      </c>
      <c r="L2694" s="8">
        <v>795647.6</v>
      </c>
      <c r="M2694" s="8">
        <v>452981.48</v>
      </c>
      <c r="N2694" s="8">
        <v>342666.12</v>
      </c>
    </row>
    <row r="2695" spans="1:14" x14ac:dyDescent="0.3">
      <c r="A2695" t="s">
        <v>12</v>
      </c>
      <c r="B2695" t="s">
        <v>115</v>
      </c>
      <c r="C2695" t="s">
        <v>22</v>
      </c>
      <c r="D2695" t="s">
        <v>7</v>
      </c>
      <c r="E2695" t="s">
        <v>23</v>
      </c>
      <c r="F2695" s="5">
        <v>43604</v>
      </c>
      <c r="G2695">
        <v>918528544</v>
      </c>
      <c r="H2695" s="5">
        <v>43650</v>
      </c>
      <c r="I2695">
        <v>1863</v>
      </c>
      <c r="J2695" s="8">
        <v>109.28</v>
      </c>
      <c r="K2695" s="8">
        <v>35.840000000000003</v>
      </c>
      <c r="L2695" s="8">
        <v>203588.64</v>
      </c>
      <c r="M2695" s="8">
        <v>66769.919999999998</v>
      </c>
      <c r="N2695" s="8">
        <v>136818.72</v>
      </c>
    </row>
    <row r="2696" spans="1:14" x14ac:dyDescent="0.3">
      <c r="A2696" t="s">
        <v>17</v>
      </c>
      <c r="B2696" t="s">
        <v>30</v>
      </c>
      <c r="C2696" t="s">
        <v>2</v>
      </c>
      <c r="D2696" t="s">
        <v>7</v>
      </c>
      <c r="E2696" t="s">
        <v>23</v>
      </c>
      <c r="F2696" s="5">
        <v>44925</v>
      </c>
      <c r="G2696">
        <v>624555432</v>
      </c>
      <c r="H2696" s="5">
        <v>44570</v>
      </c>
      <c r="I2696">
        <v>8686</v>
      </c>
      <c r="J2696" s="8">
        <v>255.28</v>
      </c>
      <c r="K2696" s="8">
        <v>159.41999999999999</v>
      </c>
      <c r="L2696" s="8">
        <v>2217362.08</v>
      </c>
      <c r="M2696" s="8">
        <v>1384722.12</v>
      </c>
      <c r="N2696" s="8">
        <v>832639.96</v>
      </c>
    </row>
    <row r="2697" spans="1:14" x14ac:dyDescent="0.3">
      <c r="A2697" t="s">
        <v>20</v>
      </c>
      <c r="B2697" t="s">
        <v>120</v>
      </c>
      <c r="C2697" t="s">
        <v>45</v>
      </c>
      <c r="D2697" t="s">
        <v>3</v>
      </c>
      <c r="E2697" t="s">
        <v>23</v>
      </c>
      <c r="F2697" s="5">
        <v>44289</v>
      </c>
      <c r="G2697">
        <v>528295028</v>
      </c>
      <c r="H2697" s="5">
        <v>44290</v>
      </c>
      <c r="I2697">
        <v>3093</v>
      </c>
      <c r="J2697" s="8">
        <v>9.33</v>
      </c>
      <c r="K2697" s="8">
        <v>6.92</v>
      </c>
      <c r="L2697" s="8">
        <v>28857.69</v>
      </c>
      <c r="M2697" s="8">
        <v>21403.56</v>
      </c>
      <c r="N2697" s="8">
        <v>7454.13</v>
      </c>
    </row>
    <row r="2698" spans="1:14" x14ac:dyDescent="0.3">
      <c r="A2698" t="s">
        <v>9</v>
      </c>
      <c r="B2698" t="s">
        <v>38</v>
      </c>
      <c r="C2698" t="s">
        <v>65</v>
      </c>
      <c r="D2698" t="s">
        <v>3</v>
      </c>
      <c r="E2698" t="s">
        <v>23</v>
      </c>
      <c r="F2698" s="5">
        <v>43942</v>
      </c>
      <c r="G2698">
        <v>837608659</v>
      </c>
      <c r="H2698" s="5">
        <v>43953</v>
      </c>
      <c r="I2698">
        <v>5871</v>
      </c>
      <c r="J2698" s="8">
        <v>668.27</v>
      </c>
      <c r="K2698" s="8">
        <v>502.54</v>
      </c>
      <c r="L2698" s="8">
        <v>3923413.17</v>
      </c>
      <c r="M2698" s="8">
        <v>2950412.34</v>
      </c>
      <c r="N2698" s="8">
        <v>973000.83</v>
      </c>
    </row>
    <row r="2699" spans="1:14" x14ac:dyDescent="0.3">
      <c r="A2699" t="s">
        <v>9</v>
      </c>
      <c r="B2699" t="s">
        <v>114</v>
      </c>
      <c r="C2699" t="s">
        <v>36</v>
      </c>
      <c r="D2699" t="s">
        <v>3</v>
      </c>
      <c r="E2699" t="s">
        <v>15</v>
      </c>
      <c r="F2699" s="5">
        <v>42792</v>
      </c>
      <c r="G2699">
        <v>930670154</v>
      </c>
      <c r="H2699" s="5">
        <v>42809</v>
      </c>
      <c r="I2699">
        <v>4835</v>
      </c>
      <c r="J2699" s="8">
        <v>421.89</v>
      </c>
      <c r="K2699" s="8">
        <v>364.69</v>
      </c>
      <c r="L2699" s="8">
        <v>2039838.15</v>
      </c>
      <c r="M2699" s="8">
        <v>1763276.15</v>
      </c>
      <c r="N2699" s="8">
        <v>276562</v>
      </c>
    </row>
    <row r="2700" spans="1:14" x14ac:dyDescent="0.3">
      <c r="A2700" t="s">
        <v>0</v>
      </c>
      <c r="B2700" t="s">
        <v>97</v>
      </c>
      <c r="C2700" t="s">
        <v>22</v>
      </c>
      <c r="D2700" t="s">
        <v>3</v>
      </c>
      <c r="E2700" t="s">
        <v>15</v>
      </c>
      <c r="F2700" s="5">
        <v>43369</v>
      </c>
      <c r="G2700">
        <v>705965840</v>
      </c>
      <c r="H2700" s="5">
        <v>43379</v>
      </c>
      <c r="I2700">
        <v>9835</v>
      </c>
      <c r="J2700" s="8">
        <v>109.28</v>
      </c>
      <c r="K2700" s="8">
        <v>35.840000000000003</v>
      </c>
      <c r="L2700" s="8">
        <v>1074768.8</v>
      </c>
      <c r="M2700" s="8">
        <v>352486.40000000002</v>
      </c>
      <c r="N2700" s="8">
        <v>722282.4</v>
      </c>
    </row>
    <row r="2701" spans="1:14" x14ac:dyDescent="0.3">
      <c r="A2701" t="s">
        <v>17</v>
      </c>
      <c r="B2701" t="s">
        <v>119</v>
      </c>
      <c r="C2701" t="s">
        <v>36</v>
      </c>
      <c r="D2701" t="s">
        <v>7</v>
      </c>
      <c r="E2701" t="s">
        <v>23</v>
      </c>
      <c r="F2701" s="5">
        <v>43817</v>
      </c>
      <c r="G2701">
        <v>132294547</v>
      </c>
      <c r="H2701" s="5">
        <v>43475</v>
      </c>
      <c r="I2701">
        <v>7751</v>
      </c>
      <c r="J2701" s="8">
        <v>421.89</v>
      </c>
      <c r="K2701" s="8">
        <v>364.69</v>
      </c>
      <c r="L2701" s="8">
        <v>3270069.39</v>
      </c>
      <c r="M2701" s="8">
        <v>2826712.19</v>
      </c>
      <c r="N2701" s="8">
        <v>443357.2</v>
      </c>
    </row>
    <row r="2702" spans="1:14" x14ac:dyDescent="0.3">
      <c r="A2702" t="s">
        <v>26</v>
      </c>
      <c r="B2702" t="s">
        <v>191</v>
      </c>
      <c r="C2702" t="s">
        <v>65</v>
      </c>
      <c r="D2702" t="s">
        <v>7</v>
      </c>
      <c r="E2702" t="s">
        <v>8</v>
      </c>
      <c r="F2702" s="5">
        <v>42829</v>
      </c>
      <c r="G2702">
        <v>598767602</v>
      </c>
      <c r="H2702" s="5">
        <v>42876</v>
      </c>
      <c r="I2702">
        <v>7494</v>
      </c>
      <c r="J2702" s="8">
        <v>668.27</v>
      </c>
      <c r="K2702" s="8">
        <v>502.54</v>
      </c>
      <c r="L2702" s="8">
        <v>5008015.38</v>
      </c>
      <c r="M2702" s="8">
        <v>3766034.76</v>
      </c>
      <c r="N2702" s="8">
        <v>1241980.6200000001</v>
      </c>
    </row>
    <row r="2703" spans="1:14" x14ac:dyDescent="0.3">
      <c r="A2703" t="s">
        <v>12</v>
      </c>
      <c r="B2703" t="s">
        <v>73</v>
      </c>
      <c r="C2703" t="s">
        <v>14</v>
      </c>
      <c r="D2703" t="s">
        <v>7</v>
      </c>
      <c r="E2703" t="s">
        <v>8</v>
      </c>
      <c r="F2703" s="5">
        <v>42638</v>
      </c>
      <c r="G2703">
        <v>864808833</v>
      </c>
      <c r="H2703" s="5">
        <v>42652</v>
      </c>
      <c r="I2703">
        <v>5007</v>
      </c>
      <c r="J2703" s="8">
        <v>205.7</v>
      </c>
      <c r="K2703" s="8">
        <v>117.11</v>
      </c>
      <c r="L2703" s="8">
        <v>1029939.9</v>
      </c>
      <c r="M2703" s="8">
        <v>586369.77</v>
      </c>
      <c r="N2703" s="8">
        <v>443570.13</v>
      </c>
    </row>
    <row r="2704" spans="1:14" x14ac:dyDescent="0.3">
      <c r="A2704" t="s">
        <v>20</v>
      </c>
      <c r="B2704" t="s">
        <v>52</v>
      </c>
      <c r="C2704" t="s">
        <v>36</v>
      </c>
      <c r="D2704" t="s">
        <v>7</v>
      </c>
      <c r="E2704" t="s">
        <v>15</v>
      </c>
      <c r="F2704" s="5">
        <v>43521</v>
      </c>
      <c r="G2704">
        <v>210154569</v>
      </c>
      <c r="H2704" s="5">
        <v>43541</v>
      </c>
      <c r="I2704">
        <v>8262</v>
      </c>
      <c r="J2704" s="8">
        <v>421.89</v>
      </c>
      <c r="K2704" s="8">
        <v>364.69</v>
      </c>
      <c r="L2704" s="8">
        <v>3485655.18</v>
      </c>
      <c r="M2704" s="8">
        <v>3013068.78</v>
      </c>
      <c r="N2704" s="8">
        <v>472586.4</v>
      </c>
    </row>
    <row r="2705" spans="1:14" x14ac:dyDescent="0.3">
      <c r="A2705" t="s">
        <v>9</v>
      </c>
      <c r="B2705" t="s">
        <v>96</v>
      </c>
      <c r="C2705" t="s">
        <v>22</v>
      </c>
      <c r="D2705" t="s">
        <v>7</v>
      </c>
      <c r="E2705" t="s">
        <v>23</v>
      </c>
      <c r="F2705" s="5">
        <v>43876</v>
      </c>
      <c r="G2705">
        <v>684853637</v>
      </c>
      <c r="H2705" s="5">
        <v>43924</v>
      </c>
      <c r="I2705">
        <v>2265</v>
      </c>
      <c r="J2705" s="8">
        <v>109.28</v>
      </c>
      <c r="K2705" s="8">
        <v>35.840000000000003</v>
      </c>
      <c r="L2705" s="8">
        <v>247519.2</v>
      </c>
      <c r="M2705" s="8">
        <v>81177.600000000006</v>
      </c>
      <c r="N2705" s="8">
        <v>166341.6</v>
      </c>
    </row>
    <row r="2706" spans="1:14" x14ac:dyDescent="0.3">
      <c r="A2706" t="s">
        <v>39</v>
      </c>
      <c r="B2706" t="s">
        <v>205</v>
      </c>
      <c r="C2706" t="s">
        <v>45</v>
      </c>
      <c r="D2706" t="s">
        <v>7</v>
      </c>
      <c r="E2706" t="s">
        <v>4</v>
      </c>
      <c r="F2706" s="5">
        <v>44104</v>
      </c>
      <c r="G2706">
        <v>359267365</v>
      </c>
      <c r="H2706" s="5">
        <v>44149</v>
      </c>
      <c r="I2706">
        <v>4052</v>
      </c>
      <c r="J2706" s="8">
        <v>9.33</v>
      </c>
      <c r="K2706" s="8">
        <v>6.92</v>
      </c>
      <c r="L2706" s="8">
        <v>37805.160000000003</v>
      </c>
      <c r="M2706" s="8">
        <v>28039.84</v>
      </c>
      <c r="N2706" s="8">
        <v>9765.32</v>
      </c>
    </row>
    <row r="2707" spans="1:14" x14ac:dyDescent="0.3">
      <c r="A2707" t="s">
        <v>0</v>
      </c>
      <c r="B2707" t="s">
        <v>171</v>
      </c>
      <c r="C2707" t="s">
        <v>22</v>
      </c>
      <c r="D2707" t="s">
        <v>3</v>
      </c>
      <c r="E2707" t="s">
        <v>4</v>
      </c>
      <c r="F2707" s="5">
        <v>44344</v>
      </c>
      <c r="G2707">
        <v>974069583</v>
      </c>
      <c r="H2707" s="5">
        <v>44389</v>
      </c>
      <c r="I2707">
        <v>7690</v>
      </c>
      <c r="J2707" s="8">
        <v>109.28</v>
      </c>
      <c r="K2707" s="8">
        <v>35.840000000000003</v>
      </c>
      <c r="L2707" s="8">
        <v>840363.2</v>
      </c>
      <c r="M2707" s="8">
        <v>275609.59999999998</v>
      </c>
      <c r="N2707" s="8">
        <v>564753.6</v>
      </c>
    </row>
    <row r="2708" spans="1:14" x14ac:dyDescent="0.3">
      <c r="A2708" t="s">
        <v>20</v>
      </c>
      <c r="B2708" t="s">
        <v>140</v>
      </c>
      <c r="C2708" t="s">
        <v>36</v>
      </c>
      <c r="D2708" t="s">
        <v>7</v>
      </c>
      <c r="E2708" t="s">
        <v>8</v>
      </c>
      <c r="F2708" s="5">
        <v>43506</v>
      </c>
      <c r="G2708">
        <v>290246617</v>
      </c>
      <c r="H2708" s="5">
        <v>43552</v>
      </c>
      <c r="I2708">
        <v>9279</v>
      </c>
      <c r="J2708" s="8">
        <v>421.89</v>
      </c>
      <c r="K2708" s="8">
        <v>364.69</v>
      </c>
      <c r="L2708" s="8">
        <v>3914717.31</v>
      </c>
      <c r="M2708" s="8">
        <v>3383958.51</v>
      </c>
      <c r="N2708" s="8">
        <v>530758.80000000005</v>
      </c>
    </row>
    <row r="2709" spans="1:14" x14ac:dyDescent="0.3">
      <c r="A2709" t="s">
        <v>17</v>
      </c>
      <c r="B2709" t="s">
        <v>42</v>
      </c>
      <c r="C2709" t="s">
        <v>14</v>
      </c>
      <c r="D2709" t="s">
        <v>3</v>
      </c>
      <c r="E2709" t="s">
        <v>23</v>
      </c>
      <c r="F2709" s="5">
        <v>44047</v>
      </c>
      <c r="G2709">
        <v>639097297</v>
      </c>
      <c r="H2709" s="5">
        <v>44082</v>
      </c>
      <c r="I2709">
        <v>1947</v>
      </c>
      <c r="J2709" s="8">
        <v>205.7</v>
      </c>
      <c r="K2709" s="8">
        <v>117.11</v>
      </c>
      <c r="L2709" s="8">
        <v>400497.9</v>
      </c>
      <c r="M2709" s="8">
        <v>228013.17</v>
      </c>
      <c r="N2709" s="8">
        <v>172484.73</v>
      </c>
    </row>
    <row r="2710" spans="1:14" x14ac:dyDescent="0.3">
      <c r="A2710" t="s">
        <v>20</v>
      </c>
      <c r="B2710" t="s">
        <v>46</v>
      </c>
      <c r="C2710" t="s">
        <v>65</v>
      </c>
      <c r="D2710" t="s">
        <v>3</v>
      </c>
      <c r="E2710" t="s">
        <v>8</v>
      </c>
      <c r="F2710" s="5">
        <v>43542</v>
      </c>
      <c r="G2710">
        <v>372232949</v>
      </c>
      <c r="H2710" s="5">
        <v>43554</v>
      </c>
      <c r="I2710">
        <v>856</v>
      </c>
      <c r="J2710" s="8">
        <v>668.27</v>
      </c>
      <c r="K2710" s="8">
        <v>502.54</v>
      </c>
      <c r="L2710" s="8">
        <v>572039.12</v>
      </c>
      <c r="M2710" s="8">
        <v>430174.24</v>
      </c>
      <c r="N2710" s="8">
        <v>141864.88</v>
      </c>
    </row>
    <row r="2711" spans="1:14" x14ac:dyDescent="0.3">
      <c r="A2711" t="s">
        <v>17</v>
      </c>
      <c r="B2711" t="s">
        <v>75</v>
      </c>
      <c r="C2711" t="s">
        <v>65</v>
      </c>
      <c r="D2711" t="s">
        <v>3</v>
      </c>
      <c r="E2711" t="s">
        <v>15</v>
      </c>
      <c r="F2711" s="5">
        <v>42224</v>
      </c>
      <c r="G2711">
        <v>611577403</v>
      </c>
      <c r="H2711" s="5">
        <v>42239</v>
      </c>
      <c r="I2711">
        <v>8199</v>
      </c>
      <c r="J2711" s="8">
        <v>668.27</v>
      </c>
      <c r="K2711" s="8">
        <v>502.54</v>
      </c>
      <c r="L2711" s="8">
        <v>5479145.7300000004</v>
      </c>
      <c r="M2711" s="8">
        <v>4120325.46</v>
      </c>
      <c r="N2711" s="8">
        <v>1358820.27</v>
      </c>
    </row>
    <row r="2712" spans="1:14" x14ac:dyDescent="0.3">
      <c r="A2712" t="s">
        <v>26</v>
      </c>
      <c r="B2712" t="s">
        <v>186</v>
      </c>
      <c r="C2712" t="s">
        <v>2</v>
      </c>
      <c r="D2712" t="s">
        <v>7</v>
      </c>
      <c r="E2712" t="s">
        <v>4</v>
      </c>
      <c r="F2712" s="5">
        <v>43794</v>
      </c>
      <c r="G2712">
        <v>299366986</v>
      </c>
      <c r="H2712" s="5">
        <v>43475</v>
      </c>
      <c r="I2712">
        <v>8199</v>
      </c>
      <c r="J2712" s="8">
        <v>255.28</v>
      </c>
      <c r="K2712" s="8">
        <v>159.41999999999999</v>
      </c>
      <c r="L2712" s="8">
        <v>2093040.72</v>
      </c>
      <c r="M2712" s="8">
        <v>1307084.58</v>
      </c>
      <c r="N2712" s="8">
        <v>785956.14</v>
      </c>
    </row>
    <row r="2713" spans="1:14" x14ac:dyDescent="0.3">
      <c r="A2713" t="s">
        <v>26</v>
      </c>
      <c r="B2713" t="s">
        <v>95</v>
      </c>
      <c r="C2713" t="s">
        <v>6</v>
      </c>
      <c r="D2713" t="s">
        <v>3</v>
      </c>
      <c r="E2713" t="s">
        <v>23</v>
      </c>
      <c r="F2713" s="5">
        <v>43342</v>
      </c>
      <c r="G2713">
        <v>248150527</v>
      </c>
      <c r="H2713" s="5">
        <v>43385</v>
      </c>
      <c r="I2713">
        <v>2110</v>
      </c>
      <c r="J2713" s="8">
        <v>152.58000000000001</v>
      </c>
      <c r="K2713" s="8">
        <v>97.44</v>
      </c>
      <c r="L2713" s="8">
        <v>321943.8</v>
      </c>
      <c r="M2713" s="8">
        <v>205598.4</v>
      </c>
      <c r="N2713" s="8">
        <v>116345.4</v>
      </c>
    </row>
    <row r="2714" spans="1:14" x14ac:dyDescent="0.3">
      <c r="A2714" t="s">
        <v>0</v>
      </c>
      <c r="B2714" t="s">
        <v>1</v>
      </c>
      <c r="C2714" t="s">
        <v>45</v>
      </c>
      <c r="D2714" t="s">
        <v>3</v>
      </c>
      <c r="E2714" t="s">
        <v>23</v>
      </c>
      <c r="F2714" s="5">
        <v>44693</v>
      </c>
      <c r="G2714">
        <v>890789353</v>
      </c>
      <c r="H2714" s="5">
        <v>44702</v>
      </c>
      <c r="I2714">
        <v>3220</v>
      </c>
      <c r="J2714" s="8">
        <v>9.33</v>
      </c>
      <c r="K2714" s="8">
        <v>6.92</v>
      </c>
      <c r="L2714" s="8">
        <v>30042.6</v>
      </c>
      <c r="M2714" s="8">
        <v>22282.400000000001</v>
      </c>
      <c r="N2714" s="8">
        <v>7760.2</v>
      </c>
    </row>
    <row r="2715" spans="1:14" x14ac:dyDescent="0.3">
      <c r="A2715" t="s">
        <v>9</v>
      </c>
      <c r="B2715" t="s">
        <v>49</v>
      </c>
      <c r="C2715" t="s">
        <v>14</v>
      </c>
      <c r="D2715" t="s">
        <v>7</v>
      </c>
      <c r="E2715" t="s">
        <v>23</v>
      </c>
      <c r="F2715" s="5">
        <v>43636</v>
      </c>
      <c r="G2715">
        <v>930457293</v>
      </c>
      <c r="H2715" s="5">
        <v>43672</v>
      </c>
      <c r="I2715">
        <v>1845</v>
      </c>
      <c r="J2715" s="8">
        <v>205.7</v>
      </c>
      <c r="K2715" s="8">
        <v>117.11</v>
      </c>
      <c r="L2715" s="8">
        <v>379516.5</v>
      </c>
      <c r="M2715" s="8">
        <v>216067.95</v>
      </c>
      <c r="N2715" s="8">
        <v>163448.54999999999</v>
      </c>
    </row>
    <row r="2716" spans="1:14" x14ac:dyDescent="0.3">
      <c r="A2716" t="s">
        <v>26</v>
      </c>
      <c r="B2716" t="s">
        <v>116</v>
      </c>
      <c r="C2716" t="s">
        <v>14</v>
      </c>
      <c r="D2716" t="s">
        <v>3</v>
      </c>
      <c r="E2716" t="s">
        <v>4</v>
      </c>
      <c r="F2716" s="5">
        <v>43395</v>
      </c>
      <c r="G2716">
        <v>490640676</v>
      </c>
      <c r="H2716" s="5">
        <v>43423</v>
      </c>
      <c r="I2716">
        <v>334</v>
      </c>
      <c r="J2716" s="8">
        <v>205.7</v>
      </c>
      <c r="K2716" s="8">
        <v>117.11</v>
      </c>
      <c r="L2716" s="8">
        <v>68703.8</v>
      </c>
      <c r="M2716" s="8">
        <v>39114.74</v>
      </c>
      <c r="N2716" s="8">
        <v>29589.06</v>
      </c>
    </row>
    <row r="2717" spans="1:14" x14ac:dyDescent="0.3">
      <c r="A2717" t="s">
        <v>26</v>
      </c>
      <c r="B2717" t="s">
        <v>83</v>
      </c>
      <c r="C2717" t="s">
        <v>45</v>
      </c>
      <c r="D2717" t="s">
        <v>3</v>
      </c>
      <c r="E2717" t="s">
        <v>23</v>
      </c>
      <c r="F2717" s="5">
        <v>44578</v>
      </c>
      <c r="G2717">
        <v>665138328</v>
      </c>
      <c r="H2717" s="5">
        <v>44606</v>
      </c>
      <c r="I2717">
        <v>8067</v>
      </c>
      <c r="J2717" s="8">
        <v>9.33</v>
      </c>
      <c r="K2717" s="8">
        <v>6.92</v>
      </c>
      <c r="L2717" s="8">
        <v>75265.11</v>
      </c>
      <c r="M2717" s="8">
        <v>55823.64</v>
      </c>
      <c r="N2717" s="8">
        <v>19441.47</v>
      </c>
    </row>
    <row r="2718" spans="1:14" x14ac:dyDescent="0.3">
      <c r="A2718" t="s">
        <v>0</v>
      </c>
      <c r="B2718" t="s">
        <v>144</v>
      </c>
      <c r="C2718" t="s">
        <v>2</v>
      </c>
      <c r="D2718" t="s">
        <v>3</v>
      </c>
      <c r="E2718" t="s">
        <v>4</v>
      </c>
      <c r="F2718" s="5">
        <v>44219</v>
      </c>
      <c r="G2718">
        <v>368061578</v>
      </c>
      <c r="H2718" s="5">
        <v>44261</v>
      </c>
      <c r="I2718">
        <v>6455</v>
      </c>
      <c r="J2718" s="8">
        <v>255.28</v>
      </c>
      <c r="K2718" s="8">
        <v>159.41999999999999</v>
      </c>
      <c r="L2718" s="8">
        <v>1647832.4</v>
      </c>
      <c r="M2718" s="8">
        <v>1029056.1</v>
      </c>
      <c r="N2718" s="8">
        <v>618776.30000000005</v>
      </c>
    </row>
    <row r="2719" spans="1:14" x14ac:dyDescent="0.3">
      <c r="A2719" t="s">
        <v>0</v>
      </c>
      <c r="B2719" t="s">
        <v>33</v>
      </c>
      <c r="C2719" t="s">
        <v>31</v>
      </c>
      <c r="D2719" t="s">
        <v>7</v>
      </c>
      <c r="E2719" t="s">
        <v>4</v>
      </c>
      <c r="F2719" s="5">
        <v>44515</v>
      </c>
      <c r="G2719">
        <v>383834254</v>
      </c>
      <c r="H2719" s="5">
        <v>44528</v>
      </c>
      <c r="I2719">
        <v>3940</v>
      </c>
      <c r="J2719" s="8">
        <v>437.2</v>
      </c>
      <c r="K2719" s="8">
        <v>263.33</v>
      </c>
      <c r="L2719" s="8">
        <v>1722568</v>
      </c>
      <c r="M2719" s="8">
        <v>1037520.2</v>
      </c>
      <c r="N2719" s="8">
        <v>685047.8</v>
      </c>
    </row>
    <row r="2720" spans="1:14" x14ac:dyDescent="0.3">
      <c r="A2720" t="s">
        <v>26</v>
      </c>
      <c r="B2720" t="s">
        <v>186</v>
      </c>
      <c r="C2720" t="s">
        <v>31</v>
      </c>
      <c r="D2720" t="s">
        <v>7</v>
      </c>
      <c r="E2720" t="s">
        <v>8</v>
      </c>
      <c r="F2720" s="5">
        <v>42050</v>
      </c>
      <c r="G2720">
        <v>217192685</v>
      </c>
      <c r="H2720" s="5">
        <v>42050</v>
      </c>
      <c r="I2720">
        <v>997</v>
      </c>
      <c r="J2720" s="8">
        <v>437.2</v>
      </c>
      <c r="K2720" s="8">
        <v>263.33</v>
      </c>
      <c r="L2720" s="8">
        <v>435888.4</v>
      </c>
      <c r="M2720" s="8">
        <v>262540.01</v>
      </c>
      <c r="N2720" s="8">
        <v>173348.39</v>
      </c>
    </row>
    <row r="2721" spans="1:14" x14ac:dyDescent="0.3">
      <c r="A2721" t="s">
        <v>9</v>
      </c>
      <c r="B2721" t="s">
        <v>44</v>
      </c>
      <c r="C2721" t="s">
        <v>29</v>
      </c>
      <c r="D2721" t="s">
        <v>7</v>
      </c>
      <c r="E2721" t="s">
        <v>23</v>
      </c>
      <c r="F2721" s="5">
        <v>43531</v>
      </c>
      <c r="G2721">
        <v>343185698</v>
      </c>
      <c r="H2721" s="5">
        <v>43580</v>
      </c>
      <c r="I2721">
        <v>5129</v>
      </c>
      <c r="J2721" s="8">
        <v>651.21</v>
      </c>
      <c r="K2721" s="8">
        <v>524.96</v>
      </c>
      <c r="L2721" s="8">
        <v>3340056.09</v>
      </c>
      <c r="M2721" s="8">
        <v>2692519.84</v>
      </c>
      <c r="N2721" s="8">
        <v>647536.25</v>
      </c>
    </row>
    <row r="2722" spans="1:14" x14ac:dyDescent="0.3">
      <c r="A2722" t="s">
        <v>0</v>
      </c>
      <c r="B2722" t="s">
        <v>160</v>
      </c>
      <c r="C2722" t="s">
        <v>57</v>
      </c>
      <c r="D2722" t="s">
        <v>3</v>
      </c>
      <c r="E2722" t="s">
        <v>15</v>
      </c>
      <c r="F2722" s="5">
        <v>43321</v>
      </c>
      <c r="G2722">
        <v>857174623</v>
      </c>
      <c r="H2722" s="5">
        <v>43339</v>
      </c>
      <c r="I2722">
        <v>5874</v>
      </c>
      <c r="J2722" s="8">
        <v>154.06</v>
      </c>
      <c r="K2722" s="8">
        <v>90.93</v>
      </c>
      <c r="L2722" s="8">
        <v>904948.44</v>
      </c>
      <c r="M2722" s="8">
        <v>534122.81999999995</v>
      </c>
      <c r="N2722" s="8">
        <v>370825.62</v>
      </c>
    </row>
    <row r="2723" spans="1:14" x14ac:dyDescent="0.3">
      <c r="A2723" t="s">
        <v>17</v>
      </c>
      <c r="B2723" t="s">
        <v>209</v>
      </c>
      <c r="C2723" t="s">
        <v>45</v>
      </c>
      <c r="D2723" t="s">
        <v>7</v>
      </c>
      <c r="E2723" t="s">
        <v>8</v>
      </c>
      <c r="F2723" s="5">
        <v>44597</v>
      </c>
      <c r="G2723">
        <v>124833285</v>
      </c>
      <c r="H2723" s="5">
        <v>44602</v>
      </c>
      <c r="I2723">
        <v>9798</v>
      </c>
      <c r="J2723" s="8">
        <v>9.33</v>
      </c>
      <c r="K2723" s="8">
        <v>6.92</v>
      </c>
      <c r="L2723" s="8">
        <v>91415.34</v>
      </c>
      <c r="M2723" s="8">
        <v>67802.16</v>
      </c>
      <c r="N2723" s="8">
        <v>23613.18</v>
      </c>
    </row>
    <row r="2724" spans="1:14" x14ac:dyDescent="0.3">
      <c r="A2724" t="s">
        <v>26</v>
      </c>
      <c r="B2724" t="s">
        <v>88</v>
      </c>
      <c r="C2724" t="s">
        <v>45</v>
      </c>
      <c r="D2724" t="s">
        <v>7</v>
      </c>
      <c r="E2724" t="s">
        <v>15</v>
      </c>
      <c r="F2724" s="5">
        <v>43153</v>
      </c>
      <c r="G2724">
        <v>632148015</v>
      </c>
      <c r="H2724" s="5">
        <v>43173</v>
      </c>
      <c r="I2724">
        <v>5500</v>
      </c>
      <c r="J2724" s="8">
        <v>9.33</v>
      </c>
      <c r="K2724" s="8">
        <v>6.92</v>
      </c>
      <c r="L2724" s="8">
        <v>51315</v>
      </c>
      <c r="M2724" s="8">
        <v>38060</v>
      </c>
      <c r="N2724" s="8">
        <v>13255</v>
      </c>
    </row>
    <row r="2725" spans="1:14" x14ac:dyDescent="0.3">
      <c r="A2725" t="s">
        <v>12</v>
      </c>
      <c r="B2725" t="s">
        <v>162</v>
      </c>
      <c r="C2725" t="s">
        <v>65</v>
      </c>
      <c r="D2725" t="s">
        <v>3</v>
      </c>
      <c r="E2725" t="s">
        <v>4</v>
      </c>
      <c r="F2725" s="5">
        <v>42292</v>
      </c>
      <c r="G2725">
        <v>435417640</v>
      </c>
      <c r="H2725" s="5">
        <v>42305</v>
      </c>
      <c r="I2725">
        <v>8610</v>
      </c>
      <c r="J2725" s="8">
        <v>668.27</v>
      </c>
      <c r="K2725" s="8">
        <v>502.54</v>
      </c>
      <c r="L2725" s="8">
        <v>5753804.7000000002</v>
      </c>
      <c r="M2725" s="8">
        <v>4326869.4000000004</v>
      </c>
      <c r="N2725" s="8">
        <v>1426935.3</v>
      </c>
    </row>
    <row r="2726" spans="1:14" x14ac:dyDescent="0.3">
      <c r="A2726" t="s">
        <v>20</v>
      </c>
      <c r="B2726" t="s">
        <v>70</v>
      </c>
      <c r="C2726" t="s">
        <v>29</v>
      </c>
      <c r="D2726" t="s">
        <v>7</v>
      </c>
      <c r="E2726" t="s">
        <v>15</v>
      </c>
      <c r="F2726" s="5">
        <v>44089</v>
      </c>
      <c r="G2726">
        <v>811253488</v>
      </c>
      <c r="H2726" s="5">
        <v>44135</v>
      </c>
      <c r="I2726">
        <v>6790</v>
      </c>
      <c r="J2726" s="8">
        <v>651.21</v>
      </c>
      <c r="K2726" s="8">
        <v>524.96</v>
      </c>
      <c r="L2726" s="8">
        <v>4421715.9000000004</v>
      </c>
      <c r="M2726" s="8">
        <v>3564478.4</v>
      </c>
      <c r="N2726" s="8">
        <v>857237.5</v>
      </c>
    </row>
    <row r="2727" spans="1:14" x14ac:dyDescent="0.3">
      <c r="A2727" t="s">
        <v>0</v>
      </c>
      <c r="B2727" t="s">
        <v>143</v>
      </c>
      <c r="C2727" t="s">
        <v>36</v>
      </c>
      <c r="D2727" t="s">
        <v>3</v>
      </c>
      <c r="E2727" t="s">
        <v>15</v>
      </c>
      <c r="F2727" s="5">
        <v>42009</v>
      </c>
      <c r="G2727">
        <v>406579387</v>
      </c>
      <c r="H2727" s="5">
        <v>42028</v>
      </c>
      <c r="I2727">
        <v>4730</v>
      </c>
      <c r="J2727" s="8">
        <v>421.89</v>
      </c>
      <c r="K2727" s="8">
        <v>364.69</v>
      </c>
      <c r="L2727" s="8">
        <v>1995539.7</v>
      </c>
      <c r="M2727" s="8">
        <v>1724983.7</v>
      </c>
      <c r="N2727" s="8">
        <v>270556</v>
      </c>
    </row>
    <row r="2728" spans="1:14" x14ac:dyDescent="0.3">
      <c r="A2728" t="s">
        <v>17</v>
      </c>
      <c r="B2728" t="s">
        <v>176</v>
      </c>
      <c r="C2728" t="s">
        <v>22</v>
      </c>
      <c r="D2728" t="s">
        <v>3</v>
      </c>
      <c r="E2728" t="s">
        <v>23</v>
      </c>
      <c r="F2728" s="5">
        <v>44253</v>
      </c>
      <c r="G2728">
        <v>188631665</v>
      </c>
      <c r="H2728" s="5">
        <v>44299</v>
      </c>
      <c r="I2728">
        <v>9156</v>
      </c>
      <c r="J2728" s="8">
        <v>109.28</v>
      </c>
      <c r="K2728" s="8">
        <v>35.840000000000003</v>
      </c>
      <c r="L2728" s="8">
        <v>1000567.68</v>
      </c>
      <c r="M2728" s="8">
        <v>328151.03999999998</v>
      </c>
      <c r="N2728" s="8">
        <v>672416.64</v>
      </c>
    </row>
    <row r="2729" spans="1:14" x14ac:dyDescent="0.3">
      <c r="A2729" t="s">
        <v>17</v>
      </c>
      <c r="B2729" t="s">
        <v>59</v>
      </c>
      <c r="C2729" t="s">
        <v>31</v>
      </c>
      <c r="D2729" t="s">
        <v>3</v>
      </c>
      <c r="E2729" t="s">
        <v>8</v>
      </c>
      <c r="F2729" s="5">
        <v>42791</v>
      </c>
      <c r="G2729">
        <v>294959151</v>
      </c>
      <c r="H2729" s="5">
        <v>42820</v>
      </c>
      <c r="I2729">
        <v>3822</v>
      </c>
      <c r="J2729" s="8">
        <v>437.2</v>
      </c>
      <c r="K2729" s="8">
        <v>263.33</v>
      </c>
      <c r="L2729" s="8">
        <v>1670978.4</v>
      </c>
      <c r="M2729" s="8">
        <v>1006447.26</v>
      </c>
      <c r="N2729" s="8">
        <v>664531.14</v>
      </c>
    </row>
    <row r="2730" spans="1:14" x14ac:dyDescent="0.3">
      <c r="A2730" t="s">
        <v>20</v>
      </c>
      <c r="B2730" t="s">
        <v>81</v>
      </c>
      <c r="C2730" t="s">
        <v>57</v>
      </c>
      <c r="D2730" t="s">
        <v>3</v>
      </c>
      <c r="E2730" t="s">
        <v>8</v>
      </c>
      <c r="F2730" s="5">
        <v>43916</v>
      </c>
      <c r="G2730">
        <v>483423173</v>
      </c>
      <c r="H2730" s="5">
        <v>43950</v>
      </c>
      <c r="I2730">
        <v>4514</v>
      </c>
      <c r="J2730" s="8">
        <v>154.06</v>
      </c>
      <c r="K2730" s="8">
        <v>90.93</v>
      </c>
      <c r="L2730" s="8">
        <v>695426.84</v>
      </c>
      <c r="M2730" s="8">
        <v>410458.02</v>
      </c>
      <c r="N2730" s="8">
        <v>284968.82</v>
      </c>
    </row>
    <row r="2731" spans="1:14" x14ac:dyDescent="0.3">
      <c r="A2731" t="s">
        <v>17</v>
      </c>
      <c r="B2731" t="s">
        <v>176</v>
      </c>
      <c r="C2731" t="s">
        <v>14</v>
      </c>
      <c r="D2731" t="s">
        <v>7</v>
      </c>
      <c r="E2731" t="s">
        <v>4</v>
      </c>
      <c r="F2731" s="5">
        <v>44838</v>
      </c>
      <c r="G2731">
        <v>582197558</v>
      </c>
      <c r="H2731" s="5">
        <v>44851</v>
      </c>
      <c r="I2731">
        <v>4050</v>
      </c>
      <c r="J2731" s="8">
        <v>205.7</v>
      </c>
      <c r="K2731" s="8">
        <v>117.11</v>
      </c>
      <c r="L2731" s="8">
        <v>833085</v>
      </c>
      <c r="M2731" s="8">
        <v>474295.5</v>
      </c>
      <c r="N2731" s="8">
        <v>358789.5</v>
      </c>
    </row>
    <row r="2732" spans="1:14" x14ac:dyDescent="0.3">
      <c r="A2732" t="s">
        <v>26</v>
      </c>
      <c r="B2732" t="s">
        <v>109</v>
      </c>
      <c r="C2732" t="s">
        <v>6</v>
      </c>
      <c r="D2732" t="s">
        <v>3</v>
      </c>
      <c r="E2732" t="s">
        <v>23</v>
      </c>
      <c r="F2732" s="5">
        <v>43471</v>
      </c>
      <c r="G2732">
        <v>939768636</v>
      </c>
      <c r="H2732" s="5">
        <v>43506</v>
      </c>
      <c r="I2732">
        <v>7278</v>
      </c>
      <c r="J2732" s="8">
        <v>152.58000000000001</v>
      </c>
      <c r="K2732" s="8">
        <v>97.44</v>
      </c>
      <c r="L2732" s="8">
        <v>1110477.24</v>
      </c>
      <c r="M2732" s="8">
        <v>709168.32</v>
      </c>
      <c r="N2732" s="8">
        <v>401308.92</v>
      </c>
    </row>
    <row r="2733" spans="1:14" x14ac:dyDescent="0.3">
      <c r="A2733" t="s">
        <v>9</v>
      </c>
      <c r="B2733" t="s">
        <v>154</v>
      </c>
      <c r="C2733" t="s">
        <v>31</v>
      </c>
      <c r="D2733" t="s">
        <v>3</v>
      </c>
      <c r="E2733" t="s">
        <v>4</v>
      </c>
      <c r="F2733" s="5">
        <v>42577</v>
      </c>
      <c r="G2733">
        <v>174935233</v>
      </c>
      <c r="H2733" s="5">
        <v>42580</v>
      </c>
      <c r="I2733">
        <v>6078</v>
      </c>
      <c r="J2733" s="8">
        <v>437.2</v>
      </c>
      <c r="K2733" s="8">
        <v>263.33</v>
      </c>
      <c r="L2733" s="8">
        <v>2657301.6</v>
      </c>
      <c r="M2733" s="8">
        <v>1600519.74</v>
      </c>
      <c r="N2733" s="8">
        <v>1056781.8600000001</v>
      </c>
    </row>
    <row r="2734" spans="1:14" x14ac:dyDescent="0.3">
      <c r="A2734" t="s">
        <v>17</v>
      </c>
      <c r="B2734" t="s">
        <v>149</v>
      </c>
      <c r="C2734" t="s">
        <v>36</v>
      </c>
      <c r="D2734" t="s">
        <v>3</v>
      </c>
      <c r="E2734" t="s">
        <v>23</v>
      </c>
      <c r="F2734" s="5">
        <v>44002</v>
      </c>
      <c r="G2734">
        <v>126808679</v>
      </c>
      <c r="H2734" s="5">
        <v>44041</v>
      </c>
      <c r="I2734">
        <v>4361</v>
      </c>
      <c r="J2734" s="8">
        <v>421.89</v>
      </c>
      <c r="K2734" s="8">
        <v>364.69</v>
      </c>
      <c r="L2734" s="8">
        <v>1839862.29</v>
      </c>
      <c r="M2734" s="8">
        <v>1590413.09</v>
      </c>
      <c r="N2734" s="8">
        <v>249449.2</v>
      </c>
    </row>
    <row r="2735" spans="1:14" x14ac:dyDescent="0.3">
      <c r="A2735" t="s">
        <v>9</v>
      </c>
      <c r="B2735" t="s">
        <v>203</v>
      </c>
      <c r="C2735" t="s">
        <v>45</v>
      </c>
      <c r="D2735" t="s">
        <v>7</v>
      </c>
      <c r="E2735" t="s">
        <v>4</v>
      </c>
      <c r="F2735" s="5">
        <v>44478</v>
      </c>
      <c r="G2735">
        <v>904812800</v>
      </c>
      <c r="H2735" s="5">
        <v>44524</v>
      </c>
      <c r="I2735">
        <v>3069</v>
      </c>
      <c r="J2735" s="8">
        <v>9.33</v>
      </c>
      <c r="K2735" s="8">
        <v>6.92</v>
      </c>
      <c r="L2735" s="8">
        <v>28633.77</v>
      </c>
      <c r="M2735" s="8">
        <v>21237.48</v>
      </c>
      <c r="N2735" s="8">
        <v>7396.29</v>
      </c>
    </row>
    <row r="2736" spans="1:14" x14ac:dyDescent="0.3">
      <c r="A2736" t="s">
        <v>9</v>
      </c>
      <c r="B2736" t="s">
        <v>203</v>
      </c>
      <c r="C2736" t="s">
        <v>19</v>
      </c>
      <c r="D2736" t="s">
        <v>3</v>
      </c>
      <c r="E2736" t="s">
        <v>15</v>
      </c>
      <c r="F2736" s="5">
        <v>44360</v>
      </c>
      <c r="G2736">
        <v>438683927</v>
      </c>
      <c r="H2736" s="5">
        <v>44406</v>
      </c>
      <c r="I2736">
        <v>5177</v>
      </c>
      <c r="J2736" s="8">
        <v>81.73</v>
      </c>
      <c r="K2736" s="8">
        <v>56.67</v>
      </c>
      <c r="L2736" s="8">
        <v>423116.21</v>
      </c>
      <c r="M2736" s="8">
        <v>293380.59000000003</v>
      </c>
      <c r="N2736" s="8">
        <v>129735.62</v>
      </c>
    </row>
    <row r="2737" spans="1:14" x14ac:dyDescent="0.3">
      <c r="A2737" t="s">
        <v>26</v>
      </c>
      <c r="B2737" t="s">
        <v>175</v>
      </c>
      <c r="C2737" t="s">
        <v>6</v>
      </c>
      <c r="D2737" t="s">
        <v>3</v>
      </c>
      <c r="E2737" t="s">
        <v>23</v>
      </c>
      <c r="F2737" s="5">
        <v>43582</v>
      </c>
      <c r="G2737">
        <v>328470885</v>
      </c>
      <c r="H2737" s="5">
        <v>43628</v>
      </c>
      <c r="I2737">
        <v>689</v>
      </c>
      <c r="J2737" s="8">
        <v>152.58000000000001</v>
      </c>
      <c r="K2737" s="8">
        <v>97.44</v>
      </c>
      <c r="L2737" s="8">
        <v>105127.62</v>
      </c>
      <c r="M2737" s="8">
        <v>67136.160000000003</v>
      </c>
      <c r="N2737" s="8">
        <v>37991.46</v>
      </c>
    </row>
    <row r="2738" spans="1:14" x14ac:dyDescent="0.3">
      <c r="A2738" t="s">
        <v>26</v>
      </c>
      <c r="B2738" t="s">
        <v>122</v>
      </c>
      <c r="C2738" t="s">
        <v>2</v>
      </c>
      <c r="D2738" t="s">
        <v>7</v>
      </c>
      <c r="E2738" t="s">
        <v>4</v>
      </c>
      <c r="F2738" s="5">
        <v>44089</v>
      </c>
      <c r="G2738">
        <v>894535005</v>
      </c>
      <c r="H2738" s="5">
        <v>44107</v>
      </c>
      <c r="I2738">
        <v>1641</v>
      </c>
      <c r="J2738" s="8">
        <v>255.28</v>
      </c>
      <c r="K2738" s="8">
        <v>159.41999999999999</v>
      </c>
      <c r="L2738" s="8">
        <v>418914.48</v>
      </c>
      <c r="M2738" s="8">
        <v>261608.22</v>
      </c>
      <c r="N2738" s="8">
        <v>157306.26</v>
      </c>
    </row>
    <row r="2739" spans="1:14" x14ac:dyDescent="0.3">
      <c r="A2739" t="s">
        <v>26</v>
      </c>
      <c r="B2739" t="s">
        <v>153</v>
      </c>
      <c r="C2739" t="s">
        <v>45</v>
      </c>
      <c r="D2739" t="s">
        <v>3</v>
      </c>
      <c r="E2739" t="s">
        <v>15</v>
      </c>
      <c r="F2739" s="5">
        <v>42860</v>
      </c>
      <c r="G2739">
        <v>727550113</v>
      </c>
      <c r="H2739" s="5">
        <v>42884</v>
      </c>
      <c r="I2739">
        <v>7101</v>
      </c>
      <c r="J2739" s="8">
        <v>9.33</v>
      </c>
      <c r="K2739" s="8">
        <v>6.92</v>
      </c>
      <c r="L2739" s="8">
        <v>66252.33</v>
      </c>
      <c r="M2739" s="8">
        <v>49138.92</v>
      </c>
      <c r="N2739" s="8">
        <v>17113.41</v>
      </c>
    </row>
    <row r="2740" spans="1:14" x14ac:dyDescent="0.3">
      <c r="A2740" t="s">
        <v>20</v>
      </c>
      <c r="B2740" t="s">
        <v>52</v>
      </c>
      <c r="C2740" t="s">
        <v>29</v>
      </c>
      <c r="D2740" t="s">
        <v>3</v>
      </c>
      <c r="E2740" t="s">
        <v>8</v>
      </c>
      <c r="F2740" s="5">
        <v>43580</v>
      </c>
      <c r="G2740">
        <v>738502538</v>
      </c>
      <c r="H2740" s="5">
        <v>43614</v>
      </c>
      <c r="I2740">
        <v>8167</v>
      </c>
      <c r="J2740" s="8">
        <v>651.21</v>
      </c>
      <c r="K2740" s="8">
        <v>524.96</v>
      </c>
      <c r="L2740" s="8">
        <v>5318432.07</v>
      </c>
      <c r="M2740" s="8">
        <v>4287348.32</v>
      </c>
      <c r="N2740" s="8">
        <v>1031083.75</v>
      </c>
    </row>
    <row r="2741" spans="1:14" x14ac:dyDescent="0.3">
      <c r="A2741" t="s">
        <v>20</v>
      </c>
      <c r="B2741" t="s">
        <v>201</v>
      </c>
      <c r="C2741" t="s">
        <v>29</v>
      </c>
      <c r="D2741" t="s">
        <v>7</v>
      </c>
      <c r="E2741" t="s">
        <v>8</v>
      </c>
      <c r="F2741" s="5">
        <v>43202</v>
      </c>
      <c r="G2741">
        <v>108691108</v>
      </c>
      <c r="H2741" s="5">
        <v>43214</v>
      </c>
      <c r="I2741">
        <v>2969</v>
      </c>
      <c r="J2741" s="8">
        <v>651.21</v>
      </c>
      <c r="K2741" s="8">
        <v>524.96</v>
      </c>
      <c r="L2741" s="8">
        <v>1933442.49</v>
      </c>
      <c r="M2741" s="8">
        <v>1558606.24</v>
      </c>
      <c r="N2741" s="8">
        <v>374836.25</v>
      </c>
    </row>
    <row r="2742" spans="1:14" x14ac:dyDescent="0.3">
      <c r="A2742" t="s">
        <v>0</v>
      </c>
      <c r="B2742" t="s">
        <v>159</v>
      </c>
      <c r="C2742" t="s">
        <v>31</v>
      </c>
      <c r="D2742" t="s">
        <v>3</v>
      </c>
      <c r="E2742" t="s">
        <v>8</v>
      </c>
      <c r="F2742" s="5">
        <v>43917</v>
      </c>
      <c r="G2742">
        <v>339727151</v>
      </c>
      <c r="H2742" s="5">
        <v>43948</v>
      </c>
      <c r="I2742">
        <v>1668</v>
      </c>
      <c r="J2742" s="8">
        <v>437.2</v>
      </c>
      <c r="K2742" s="8">
        <v>263.33</v>
      </c>
      <c r="L2742" s="8">
        <v>729249.6</v>
      </c>
      <c r="M2742" s="8">
        <v>439234.44</v>
      </c>
      <c r="N2742" s="8">
        <v>290015.15999999997</v>
      </c>
    </row>
    <row r="2743" spans="1:14" x14ac:dyDescent="0.3">
      <c r="A2743" t="s">
        <v>9</v>
      </c>
      <c r="B2743" t="s">
        <v>178</v>
      </c>
      <c r="C2743" t="s">
        <v>45</v>
      </c>
      <c r="D2743" t="s">
        <v>7</v>
      </c>
      <c r="E2743" t="s">
        <v>23</v>
      </c>
      <c r="F2743" s="5">
        <v>44421</v>
      </c>
      <c r="G2743">
        <v>303534495</v>
      </c>
      <c r="H2743" s="5">
        <v>44426</v>
      </c>
      <c r="I2743">
        <v>1457</v>
      </c>
      <c r="J2743" s="8">
        <v>9.33</v>
      </c>
      <c r="K2743" s="8">
        <v>6.92</v>
      </c>
      <c r="L2743" s="8">
        <v>13593.81</v>
      </c>
      <c r="M2743" s="8">
        <v>10082.44</v>
      </c>
      <c r="N2743" s="8">
        <v>3511.37</v>
      </c>
    </row>
    <row r="2744" spans="1:14" x14ac:dyDescent="0.3">
      <c r="A2744" t="s">
        <v>26</v>
      </c>
      <c r="B2744" t="s">
        <v>208</v>
      </c>
      <c r="C2744" t="s">
        <v>29</v>
      </c>
      <c r="D2744" t="s">
        <v>3</v>
      </c>
      <c r="E2744" t="s">
        <v>15</v>
      </c>
      <c r="F2744" s="5">
        <v>44682</v>
      </c>
      <c r="G2744">
        <v>292349469</v>
      </c>
      <c r="H2744" s="5">
        <v>44692</v>
      </c>
      <c r="I2744">
        <v>1559</v>
      </c>
      <c r="J2744" s="8">
        <v>651.21</v>
      </c>
      <c r="K2744" s="8">
        <v>524.96</v>
      </c>
      <c r="L2744" s="8">
        <v>1015236.39</v>
      </c>
      <c r="M2744" s="8">
        <v>818412.64</v>
      </c>
      <c r="N2744" s="8">
        <v>196823.75</v>
      </c>
    </row>
    <row r="2745" spans="1:14" x14ac:dyDescent="0.3">
      <c r="A2745" t="s">
        <v>17</v>
      </c>
      <c r="B2745" t="s">
        <v>18</v>
      </c>
      <c r="C2745" t="s">
        <v>31</v>
      </c>
      <c r="D2745" t="s">
        <v>7</v>
      </c>
      <c r="E2745" t="s">
        <v>23</v>
      </c>
      <c r="F2745" s="5">
        <v>44253</v>
      </c>
      <c r="G2745">
        <v>668720901</v>
      </c>
      <c r="H2745" s="5">
        <v>44264</v>
      </c>
      <c r="I2745">
        <v>8230</v>
      </c>
      <c r="J2745" s="8">
        <v>437.2</v>
      </c>
      <c r="K2745" s="8">
        <v>263.33</v>
      </c>
      <c r="L2745" s="8">
        <v>3598156</v>
      </c>
      <c r="M2745" s="8">
        <v>2167205.9</v>
      </c>
      <c r="N2745" s="8">
        <v>1430950.1</v>
      </c>
    </row>
    <row r="2746" spans="1:14" x14ac:dyDescent="0.3">
      <c r="A2746" t="s">
        <v>0</v>
      </c>
      <c r="B2746" t="s">
        <v>50</v>
      </c>
      <c r="C2746" t="s">
        <v>14</v>
      </c>
      <c r="D2746" t="s">
        <v>7</v>
      </c>
      <c r="E2746" t="s">
        <v>15</v>
      </c>
      <c r="F2746" s="5">
        <v>44688</v>
      </c>
      <c r="G2746">
        <v>515510118</v>
      </c>
      <c r="H2746" s="5">
        <v>44723</v>
      </c>
      <c r="I2746">
        <v>9754</v>
      </c>
      <c r="J2746" s="8">
        <v>205.7</v>
      </c>
      <c r="K2746" s="8">
        <v>117.11</v>
      </c>
      <c r="L2746" s="8">
        <v>2006397.8</v>
      </c>
      <c r="M2746" s="8">
        <v>1142290.94</v>
      </c>
      <c r="N2746" s="8">
        <v>864106.86</v>
      </c>
    </row>
    <row r="2747" spans="1:14" x14ac:dyDescent="0.3">
      <c r="A2747" t="s">
        <v>26</v>
      </c>
      <c r="B2747" t="s">
        <v>78</v>
      </c>
      <c r="C2747" t="s">
        <v>36</v>
      </c>
      <c r="D2747" t="s">
        <v>7</v>
      </c>
      <c r="E2747" t="s">
        <v>8</v>
      </c>
      <c r="F2747" s="5">
        <v>42588</v>
      </c>
      <c r="G2747">
        <v>785890948</v>
      </c>
      <c r="H2747" s="5">
        <v>42637</v>
      </c>
      <c r="I2747">
        <v>1451</v>
      </c>
      <c r="J2747" s="8">
        <v>421.89</v>
      </c>
      <c r="K2747" s="8">
        <v>364.69</v>
      </c>
      <c r="L2747" s="8">
        <v>612162.39</v>
      </c>
      <c r="M2747" s="8">
        <v>529165.18999999994</v>
      </c>
      <c r="N2747" s="8">
        <v>82997.2</v>
      </c>
    </row>
    <row r="2748" spans="1:14" x14ac:dyDescent="0.3">
      <c r="A2748" t="s">
        <v>26</v>
      </c>
      <c r="B2748" t="s">
        <v>202</v>
      </c>
      <c r="C2748" t="s">
        <v>6</v>
      </c>
      <c r="D2748" t="s">
        <v>3</v>
      </c>
      <c r="E2748" t="s">
        <v>8</v>
      </c>
      <c r="F2748" s="5">
        <v>42710</v>
      </c>
      <c r="G2748">
        <v>253349721</v>
      </c>
      <c r="H2748" s="5">
        <v>42741</v>
      </c>
      <c r="I2748">
        <v>667</v>
      </c>
      <c r="J2748" s="8">
        <v>152.58000000000001</v>
      </c>
      <c r="K2748" s="8">
        <v>97.44</v>
      </c>
      <c r="L2748" s="8">
        <v>101770.86</v>
      </c>
      <c r="M2748" s="8">
        <v>64992.480000000003</v>
      </c>
      <c r="N2748" s="8">
        <v>36778.379999999997</v>
      </c>
    </row>
    <row r="2749" spans="1:14" x14ac:dyDescent="0.3">
      <c r="A2749" t="s">
        <v>12</v>
      </c>
      <c r="B2749" t="s">
        <v>150</v>
      </c>
      <c r="C2749" t="s">
        <v>45</v>
      </c>
      <c r="D2749" t="s">
        <v>7</v>
      </c>
      <c r="E2749" t="s">
        <v>15</v>
      </c>
      <c r="F2749" s="5">
        <v>44858</v>
      </c>
      <c r="G2749">
        <v>461685264</v>
      </c>
      <c r="H2749" s="5">
        <v>44858</v>
      </c>
      <c r="I2749">
        <v>1784</v>
      </c>
      <c r="J2749" s="8">
        <v>9.33</v>
      </c>
      <c r="K2749" s="8">
        <v>6.92</v>
      </c>
      <c r="L2749" s="8">
        <v>16644.72</v>
      </c>
      <c r="M2749" s="8">
        <v>12345.28</v>
      </c>
      <c r="N2749" s="8">
        <v>4299.4399999999996</v>
      </c>
    </row>
    <row r="2750" spans="1:14" x14ac:dyDescent="0.3">
      <c r="A2750" t="s">
        <v>9</v>
      </c>
      <c r="B2750" t="s">
        <v>102</v>
      </c>
      <c r="C2750" t="s">
        <v>2</v>
      </c>
      <c r="D2750" t="s">
        <v>3</v>
      </c>
      <c r="E2750" t="s">
        <v>4</v>
      </c>
      <c r="F2750" s="5">
        <v>43795</v>
      </c>
      <c r="G2750">
        <v>775008904</v>
      </c>
      <c r="H2750" s="5">
        <v>43467</v>
      </c>
      <c r="I2750">
        <v>1212</v>
      </c>
      <c r="J2750" s="8">
        <v>255.28</v>
      </c>
      <c r="K2750" s="8">
        <v>159.41999999999999</v>
      </c>
      <c r="L2750" s="8">
        <v>309399.36</v>
      </c>
      <c r="M2750" s="8">
        <v>193217.04</v>
      </c>
      <c r="N2750" s="8">
        <v>116182.32</v>
      </c>
    </row>
    <row r="2751" spans="1:14" x14ac:dyDescent="0.3">
      <c r="A2751" t="s">
        <v>0</v>
      </c>
      <c r="B2751" t="s">
        <v>50</v>
      </c>
      <c r="C2751" t="s">
        <v>45</v>
      </c>
      <c r="D2751" t="s">
        <v>3</v>
      </c>
      <c r="E2751" t="s">
        <v>8</v>
      </c>
      <c r="F2751" s="5">
        <v>42528</v>
      </c>
      <c r="G2751">
        <v>627744472</v>
      </c>
      <c r="H2751" s="5">
        <v>42539</v>
      </c>
      <c r="I2751">
        <v>2394</v>
      </c>
      <c r="J2751" s="8">
        <v>9.33</v>
      </c>
      <c r="K2751" s="8">
        <v>6.92</v>
      </c>
      <c r="L2751" s="8">
        <v>22336.02</v>
      </c>
      <c r="M2751" s="8">
        <v>16566.48</v>
      </c>
      <c r="N2751" s="8">
        <v>5769.54</v>
      </c>
    </row>
    <row r="2752" spans="1:14" x14ac:dyDescent="0.3">
      <c r="A2752" t="s">
        <v>12</v>
      </c>
      <c r="B2752" t="s">
        <v>67</v>
      </c>
      <c r="C2752" t="s">
        <v>11</v>
      </c>
      <c r="D2752" t="s">
        <v>3</v>
      </c>
      <c r="E2752" t="s">
        <v>23</v>
      </c>
      <c r="F2752" s="5">
        <v>42832</v>
      </c>
      <c r="G2752">
        <v>874628293</v>
      </c>
      <c r="H2752" s="5">
        <v>42836</v>
      </c>
      <c r="I2752">
        <v>803</v>
      </c>
      <c r="J2752" s="8">
        <v>47.45</v>
      </c>
      <c r="K2752" s="8">
        <v>31.79</v>
      </c>
      <c r="L2752" s="8">
        <v>38102.35</v>
      </c>
      <c r="M2752" s="8">
        <v>25527.37</v>
      </c>
      <c r="N2752" s="8">
        <v>12574.98</v>
      </c>
    </row>
    <row r="2753" spans="1:14" x14ac:dyDescent="0.3">
      <c r="A2753" t="s">
        <v>26</v>
      </c>
      <c r="B2753" t="s">
        <v>200</v>
      </c>
      <c r="C2753" t="s">
        <v>2</v>
      </c>
      <c r="D2753" t="s">
        <v>3</v>
      </c>
      <c r="E2753" t="s">
        <v>4</v>
      </c>
      <c r="F2753" s="5">
        <v>44029</v>
      </c>
      <c r="G2753">
        <v>640709197</v>
      </c>
      <c r="H2753" s="5">
        <v>44067</v>
      </c>
      <c r="I2753">
        <v>8944</v>
      </c>
      <c r="J2753" s="8">
        <v>255.28</v>
      </c>
      <c r="K2753" s="8">
        <v>159.41999999999999</v>
      </c>
      <c r="L2753" s="8">
        <v>2283224.3199999998</v>
      </c>
      <c r="M2753" s="8">
        <v>1425852.48</v>
      </c>
      <c r="N2753" s="8">
        <v>857371.84</v>
      </c>
    </row>
    <row r="2754" spans="1:14" x14ac:dyDescent="0.3">
      <c r="A2754" t="s">
        <v>9</v>
      </c>
      <c r="B2754" t="s">
        <v>165</v>
      </c>
      <c r="C2754" t="s">
        <v>45</v>
      </c>
      <c r="D2754" t="s">
        <v>3</v>
      </c>
      <c r="E2754" t="s">
        <v>4</v>
      </c>
      <c r="F2754" s="5">
        <v>43328</v>
      </c>
      <c r="G2754">
        <v>471348512</v>
      </c>
      <c r="H2754" s="5">
        <v>43374</v>
      </c>
      <c r="I2754">
        <v>1354</v>
      </c>
      <c r="J2754" s="8">
        <v>9.33</v>
      </c>
      <c r="K2754" s="8">
        <v>6.92</v>
      </c>
      <c r="L2754" s="8">
        <v>12632.82</v>
      </c>
      <c r="M2754" s="8">
        <v>9369.68</v>
      </c>
      <c r="N2754" s="8">
        <v>3263.14</v>
      </c>
    </row>
    <row r="2755" spans="1:14" x14ac:dyDescent="0.3">
      <c r="A2755" t="s">
        <v>20</v>
      </c>
      <c r="B2755" t="s">
        <v>46</v>
      </c>
      <c r="C2755" t="s">
        <v>65</v>
      </c>
      <c r="D2755" t="s">
        <v>7</v>
      </c>
      <c r="E2755" t="s">
        <v>23</v>
      </c>
      <c r="F2755" s="5">
        <v>44713</v>
      </c>
      <c r="G2755">
        <v>982220065</v>
      </c>
      <c r="H2755" s="5">
        <v>44713</v>
      </c>
      <c r="I2755">
        <v>9599</v>
      </c>
      <c r="J2755" s="8">
        <v>668.27</v>
      </c>
      <c r="K2755" s="8">
        <v>502.54</v>
      </c>
      <c r="L2755" s="8">
        <v>6414723.7300000004</v>
      </c>
      <c r="M2755" s="8">
        <v>4823881.46</v>
      </c>
      <c r="N2755" s="8">
        <v>1590842.27</v>
      </c>
    </row>
    <row r="2756" spans="1:14" x14ac:dyDescent="0.3">
      <c r="A2756" t="s">
        <v>26</v>
      </c>
      <c r="B2756" t="s">
        <v>207</v>
      </c>
      <c r="C2756" t="s">
        <v>6</v>
      </c>
      <c r="D2756" t="s">
        <v>7</v>
      </c>
      <c r="E2756" t="s">
        <v>8</v>
      </c>
      <c r="F2756" s="5">
        <v>44787</v>
      </c>
      <c r="G2756">
        <v>609310185</v>
      </c>
      <c r="H2756" s="5">
        <v>44825</v>
      </c>
      <c r="I2756">
        <v>7279</v>
      </c>
      <c r="J2756" s="8">
        <v>152.58000000000001</v>
      </c>
      <c r="K2756" s="8">
        <v>97.44</v>
      </c>
      <c r="L2756" s="8">
        <v>1110629.82</v>
      </c>
      <c r="M2756" s="8">
        <v>709265.76</v>
      </c>
      <c r="N2756" s="8">
        <v>401364.06</v>
      </c>
    </row>
    <row r="2757" spans="1:14" x14ac:dyDescent="0.3">
      <c r="A2757" t="s">
        <v>26</v>
      </c>
      <c r="B2757" t="s">
        <v>122</v>
      </c>
      <c r="C2757" t="s">
        <v>29</v>
      </c>
      <c r="D2757" t="s">
        <v>7</v>
      </c>
      <c r="E2757" t="s">
        <v>15</v>
      </c>
      <c r="F2757" s="5">
        <v>42237</v>
      </c>
      <c r="G2757">
        <v>558917701</v>
      </c>
      <c r="H2757" s="5">
        <v>42268</v>
      </c>
      <c r="I2757">
        <v>5023</v>
      </c>
      <c r="J2757" s="8">
        <v>651.21</v>
      </c>
      <c r="K2757" s="8">
        <v>524.96</v>
      </c>
      <c r="L2757" s="8">
        <v>3271027.83</v>
      </c>
      <c r="M2757" s="8">
        <v>2636874.08</v>
      </c>
      <c r="N2757" s="8">
        <v>634153.75</v>
      </c>
    </row>
    <row r="2758" spans="1:14" x14ac:dyDescent="0.3">
      <c r="A2758" t="s">
        <v>26</v>
      </c>
      <c r="B2758" t="s">
        <v>174</v>
      </c>
      <c r="C2758" t="s">
        <v>11</v>
      </c>
      <c r="D2758" t="s">
        <v>3</v>
      </c>
      <c r="E2758" t="s">
        <v>4</v>
      </c>
      <c r="F2758" s="5">
        <v>44486</v>
      </c>
      <c r="G2758">
        <v>757653939</v>
      </c>
      <c r="H2758" s="5">
        <v>44504</v>
      </c>
      <c r="I2758">
        <v>5492</v>
      </c>
      <c r="J2758" s="8">
        <v>47.45</v>
      </c>
      <c r="K2758" s="8">
        <v>31.79</v>
      </c>
      <c r="L2758" s="8">
        <v>260595.4</v>
      </c>
      <c r="M2758" s="8">
        <v>174590.68</v>
      </c>
      <c r="N2758" s="8">
        <v>86004.72</v>
      </c>
    </row>
    <row r="2759" spans="1:14" x14ac:dyDescent="0.3">
      <c r="A2759" t="s">
        <v>9</v>
      </c>
      <c r="B2759" t="s">
        <v>106</v>
      </c>
      <c r="C2759" t="s">
        <v>2</v>
      </c>
      <c r="D2759" t="s">
        <v>7</v>
      </c>
      <c r="E2759" t="s">
        <v>8</v>
      </c>
      <c r="F2759" s="5">
        <v>44188</v>
      </c>
      <c r="G2759">
        <v>302442729</v>
      </c>
      <c r="H2759" s="5">
        <v>43847</v>
      </c>
      <c r="I2759">
        <v>8379</v>
      </c>
      <c r="J2759" s="8">
        <v>255.28</v>
      </c>
      <c r="K2759" s="8">
        <v>159.41999999999999</v>
      </c>
      <c r="L2759" s="8">
        <v>2138991.12</v>
      </c>
      <c r="M2759" s="8">
        <v>1335780.18</v>
      </c>
      <c r="N2759" s="8">
        <v>803210.94</v>
      </c>
    </row>
    <row r="2760" spans="1:14" x14ac:dyDescent="0.3">
      <c r="A2760" t="s">
        <v>12</v>
      </c>
      <c r="B2760" t="s">
        <v>137</v>
      </c>
      <c r="C2760" t="s">
        <v>6</v>
      </c>
      <c r="D2760" t="s">
        <v>3</v>
      </c>
      <c r="E2760" t="s">
        <v>15</v>
      </c>
      <c r="F2760" s="5">
        <v>44353</v>
      </c>
      <c r="G2760">
        <v>610520398</v>
      </c>
      <c r="H2760" s="5">
        <v>44392</v>
      </c>
      <c r="I2760">
        <v>5408</v>
      </c>
      <c r="J2760" s="8">
        <v>152.58000000000001</v>
      </c>
      <c r="K2760" s="8">
        <v>97.44</v>
      </c>
      <c r="L2760" s="8">
        <v>825152.64</v>
      </c>
      <c r="M2760" s="8">
        <v>526955.52000000002</v>
      </c>
      <c r="N2760" s="8">
        <v>298197.12</v>
      </c>
    </row>
    <row r="2761" spans="1:14" x14ac:dyDescent="0.3">
      <c r="A2761" t="s">
        <v>26</v>
      </c>
      <c r="B2761" t="s">
        <v>112</v>
      </c>
      <c r="C2761" t="s">
        <v>11</v>
      </c>
      <c r="D2761" t="s">
        <v>3</v>
      </c>
      <c r="E2761" t="s">
        <v>23</v>
      </c>
      <c r="F2761" s="5">
        <v>44493</v>
      </c>
      <c r="G2761">
        <v>469435775</v>
      </c>
      <c r="H2761" s="5">
        <v>44532</v>
      </c>
      <c r="I2761">
        <v>5333</v>
      </c>
      <c r="J2761" s="8">
        <v>47.45</v>
      </c>
      <c r="K2761" s="8">
        <v>31.79</v>
      </c>
      <c r="L2761" s="8">
        <v>253050.85</v>
      </c>
      <c r="M2761" s="8">
        <v>169536.07</v>
      </c>
      <c r="N2761" s="8">
        <v>83514.78</v>
      </c>
    </row>
    <row r="2762" spans="1:14" x14ac:dyDescent="0.3">
      <c r="A2762" t="s">
        <v>9</v>
      </c>
      <c r="B2762" t="s">
        <v>164</v>
      </c>
      <c r="C2762" t="s">
        <v>57</v>
      </c>
      <c r="D2762" t="s">
        <v>3</v>
      </c>
      <c r="E2762" t="s">
        <v>8</v>
      </c>
      <c r="F2762" s="5">
        <v>43933</v>
      </c>
      <c r="G2762">
        <v>987050187</v>
      </c>
      <c r="H2762" s="5">
        <v>43946</v>
      </c>
      <c r="I2762">
        <v>8940</v>
      </c>
      <c r="J2762" s="8">
        <v>154.06</v>
      </c>
      <c r="K2762" s="8">
        <v>90.93</v>
      </c>
      <c r="L2762" s="8">
        <v>1377296.4</v>
      </c>
      <c r="M2762" s="8">
        <v>812914.2</v>
      </c>
      <c r="N2762" s="8">
        <v>564382.19999999995</v>
      </c>
    </row>
    <row r="2763" spans="1:14" x14ac:dyDescent="0.3">
      <c r="A2763" t="s">
        <v>9</v>
      </c>
      <c r="B2763" t="s">
        <v>38</v>
      </c>
      <c r="C2763" t="s">
        <v>29</v>
      </c>
      <c r="D2763" t="s">
        <v>3</v>
      </c>
      <c r="E2763" t="s">
        <v>23</v>
      </c>
      <c r="F2763" s="5">
        <v>42310</v>
      </c>
      <c r="G2763">
        <v>641537463</v>
      </c>
      <c r="H2763" s="5">
        <v>42352</v>
      </c>
      <c r="I2763">
        <v>4047</v>
      </c>
      <c r="J2763" s="8">
        <v>651.21</v>
      </c>
      <c r="K2763" s="8">
        <v>524.96</v>
      </c>
      <c r="L2763" s="8">
        <v>2635446.87</v>
      </c>
      <c r="M2763" s="8">
        <v>2124513.12</v>
      </c>
      <c r="N2763" s="8">
        <v>510933.75</v>
      </c>
    </row>
    <row r="2764" spans="1:14" x14ac:dyDescent="0.3">
      <c r="A2764" t="s">
        <v>0</v>
      </c>
      <c r="B2764" t="s">
        <v>48</v>
      </c>
      <c r="C2764" t="s">
        <v>31</v>
      </c>
      <c r="D2764" t="s">
        <v>7</v>
      </c>
      <c r="E2764" t="s">
        <v>8</v>
      </c>
      <c r="F2764" s="5">
        <v>44347</v>
      </c>
      <c r="G2764">
        <v>231383931</v>
      </c>
      <c r="H2764" s="5">
        <v>44363</v>
      </c>
      <c r="I2764">
        <v>502</v>
      </c>
      <c r="J2764" s="8">
        <v>437.2</v>
      </c>
      <c r="K2764" s="8">
        <v>263.33</v>
      </c>
      <c r="L2764" s="8">
        <v>219474.4</v>
      </c>
      <c r="M2764" s="8">
        <v>132191.66</v>
      </c>
      <c r="N2764" s="8">
        <v>87282.74</v>
      </c>
    </row>
    <row r="2765" spans="1:14" x14ac:dyDescent="0.3">
      <c r="A2765" t="s">
        <v>26</v>
      </c>
      <c r="B2765" t="s">
        <v>191</v>
      </c>
      <c r="C2765" t="s">
        <v>19</v>
      </c>
      <c r="D2765" t="s">
        <v>3</v>
      </c>
      <c r="E2765" t="s">
        <v>23</v>
      </c>
      <c r="F2765" s="5">
        <v>42187</v>
      </c>
      <c r="G2765">
        <v>625388419</v>
      </c>
      <c r="H2765" s="5">
        <v>42204</v>
      </c>
      <c r="I2765">
        <v>5186</v>
      </c>
      <c r="J2765" s="8">
        <v>81.73</v>
      </c>
      <c r="K2765" s="8">
        <v>56.67</v>
      </c>
      <c r="L2765" s="8">
        <v>423851.78</v>
      </c>
      <c r="M2765" s="8">
        <v>293890.62</v>
      </c>
      <c r="N2765" s="8">
        <v>129961.16</v>
      </c>
    </row>
    <row r="2766" spans="1:14" x14ac:dyDescent="0.3">
      <c r="A2766" t="s">
        <v>9</v>
      </c>
      <c r="B2766" t="s">
        <v>10</v>
      </c>
      <c r="C2766" t="s">
        <v>65</v>
      </c>
      <c r="D2766" t="s">
        <v>7</v>
      </c>
      <c r="E2766" t="s">
        <v>15</v>
      </c>
      <c r="F2766" s="5">
        <v>42139</v>
      </c>
      <c r="G2766">
        <v>512662255</v>
      </c>
      <c r="H2766" s="5">
        <v>42177</v>
      </c>
      <c r="I2766">
        <v>7009</v>
      </c>
      <c r="J2766" s="8">
        <v>668.27</v>
      </c>
      <c r="K2766" s="8">
        <v>502.54</v>
      </c>
      <c r="L2766" s="8">
        <v>4683904.43</v>
      </c>
      <c r="M2766" s="8">
        <v>3522302.86</v>
      </c>
      <c r="N2766" s="8">
        <v>1161601.57</v>
      </c>
    </row>
    <row r="2767" spans="1:14" x14ac:dyDescent="0.3">
      <c r="A2767" t="s">
        <v>12</v>
      </c>
      <c r="B2767" t="s">
        <v>61</v>
      </c>
      <c r="C2767" t="s">
        <v>45</v>
      </c>
      <c r="D2767" t="s">
        <v>3</v>
      </c>
      <c r="E2767" t="s">
        <v>15</v>
      </c>
      <c r="F2767" s="5">
        <v>44821</v>
      </c>
      <c r="G2767">
        <v>452629268</v>
      </c>
      <c r="H2767" s="5">
        <v>44830</v>
      </c>
      <c r="I2767">
        <v>1914</v>
      </c>
      <c r="J2767" s="8">
        <v>9.33</v>
      </c>
      <c r="K2767" s="8">
        <v>6.92</v>
      </c>
      <c r="L2767" s="8">
        <v>17857.62</v>
      </c>
      <c r="M2767" s="8">
        <v>13244.88</v>
      </c>
      <c r="N2767" s="8">
        <v>4612.74</v>
      </c>
    </row>
    <row r="2768" spans="1:14" x14ac:dyDescent="0.3">
      <c r="A2768" t="s">
        <v>26</v>
      </c>
      <c r="B2768" t="s">
        <v>139</v>
      </c>
      <c r="C2768" t="s">
        <v>2</v>
      </c>
      <c r="D2768" t="s">
        <v>3</v>
      </c>
      <c r="E2768" t="s">
        <v>23</v>
      </c>
      <c r="F2768" s="5">
        <v>42893</v>
      </c>
      <c r="G2768">
        <v>625025784</v>
      </c>
      <c r="H2768" s="5">
        <v>42920</v>
      </c>
      <c r="I2768">
        <v>7874</v>
      </c>
      <c r="J2768" s="8">
        <v>255.28</v>
      </c>
      <c r="K2768" s="8">
        <v>159.41999999999999</v>
      </c>
      <c r="L2768" s="8">
        <v>2010074.72</v>
      </c>
      <c r="M2768" s="8">
        <v>1255273.08</v>
      </c>
      <c r="N2768" s="8">
        <v>754801.64</v>
      </c>
    </row>
    <row r="2769" spans="1:14" x14ac:dyDescent="0.3">
      <c r="A2769" t="s">
        <v>9</v>
      </c>
      <c r="B2769" t="s">
        <v>173</v>
      </c>
      <c r="C2769" t="s">
        <v>22</v>
      </c>
      <c r="D2769" t="s">
        <v>7</v>
      </c>
      <c r="E2769" t="s">
        <v>15</v>
      </c>
      <c r="F2769" s="5">
        <v>44872</v>
      </c>
      <c r="G2769">
        <v>379900634</v>
      </c>
      <c r="H2769" s="5">
        <v>44897</v>
      </c>
      <c r="I2769">
        <v>9895</v>
      </c>
      <c r="J2769" s="8">
        <v>109.28</v>
      </c>
      <c r="K2769" s="8">
        <v>35.840000000000003</v>
      </c>
      <c r="L2769" s="8">
        <v>1081325.6000000001</v>
      </c>
      <c r="M2769" s="8">
        <v>354636.79999999999</v>
      </c>
      <c r="N2769" s="8">
        <v>726688.8</v>
      </c>
    </row>
    <row r="2770" spans="1:14" x14ac:dyDescent="0.3">
      <c r="A2770" t="s">
        <v>12</v>
      </c>
      <c r="B2770" t="s">
        <v>127</v>
      </c>
      <c r="C2770" t="s">
        <v>14</v>
      </c>
      <c r="D2770" t="s">
        <v>3</v>
      </c>
      <c r="E2770" t="s">
        <v>8</v>
      </c>
      <c r="F2770" s="5">
        <v>44116</v>
      </c>
      <c r="G2770">
        <v>487615144</v>
      </c>
      <c r="H2770" s="5">
        <v>44166</v>
      </c>
      <c r="I2770">
        <v>5012</v>
      </c>
      <c r="J2770" s="8">
        <v>205.7</v>
      </c>
      <c r="K2770" s="8">
        <v>117.11</v>
      </c>
      <c r="L2770" s="8">
        <v>1030968.4</v>
      </c>
      <c r="M2770" s="8">
        <v>586955.31999999995</v>
      </c>
      <c r="N2770" s="8">
        <v>444013.08</v>
      </c>
    </row>
    <row r="2771" spans="1:14" x14ac:dyDescent="0.3">
      <c r="A2771" t="s">
        <v>12</v>
      </c>
      <c r="B2771" t="s">
        <v>90</v>
      </c>
      <c r="C2771" t="s">
        <v>19</v>
      </c>
      <c r="D2771" t="s">
        <v>7</v>
      </c>
      <c r="E2771" t="s">
        <v>15</v>
      </c>
      <c r="F2771" s="5">
        <v>43845</v>
      </c>
      <c r="G2771">
        <v>888843142</v>
      </c>
      <c r="H2771" s="5">
        <v>43880</v>
      </c>
      <c r="I2771">
        <v>7293</v>
      </c>
      <c r="J2771" s="8">
        <v>81.73</v>
      </c>
      <c r="K2771" s="8">
        <v>56.67</v>
      </c>
      <c r="L2771" s="8">
        <v>596056.89</v>
      </c>
      <c r="M2771" s="8">
        <v>413294.31</v>
      </c>
      <c r="N2771" s="8">
        <v>182762.58</v>
      </c>
    </row>
    <row r="2772" spans="1:14" x14ac:dyDescent="0.3">
      <c r="A2772" t="s">
        <v>26</v>
      </c>
      <c r="B2772" t="s">
        <v>95</v>
      </c>
      <c r="C2772" t="s">
        <v>19</v>
      </c>
      <c r="D2772" t="s">
        <v>7</v>
      </c>
      <c r="E2772" t="s">
        <v>23</v>
      </c>
      <c r="F2772" s="5">
        <v>43697</v>
      </c>
      <c r="G2772">
        <v>244570958</v>
      </c>
      <c r="H2772" s="5">
        <v>43727</v>
      </c>
      <c r="I2772">
        <v>2836</v>
      </c>
      <c r="J2772" s="8">
        <v>81.73</v>
      </c>
      <c r="K2772" s="8">
        <v>56.67</v>
      </c>
      <c r="L2772" s="8">
        <v>231786.28</v>
      </c>
      <c r="M2772" s="8">
        <v>160716.12</v>
      </c>
      <c r="N2772" s="8">
        <v>71070.16</v>
      </c>
    </row>
    <row r="2773" spans="1:14" x14ac:dyDescent="0.3">
      <c r="A2773" t="s">
        <v>20</v>
      </c>
      <c r="B2773" t="s">
        <v>54</v>
      </c>
      <c r="C2773" t="s">
        <v>19</v>
      </c>
      <c r="D2773" t="s">
        <v>7</v>
      </c>
      <c r="E2773" t="s">
        <v>15</v>
      </c>
      <c r="F2773" s="5">
        <v>43938</v>
      </c>
      <c r="G2773">
        <v>886097419</v>
      </c>
      <c r="H2773" s="5">
        <v>43959</v>
      </c>
      <c r="I2773">
        <v>4772</v>
      </c>
      <c r="J2773" s="8">
        <v>81.73</v>
      </c>
      <c r="K2773" s="8">
        <v>56.67</v>
      </c>
      <c r="L2773" s="8">
        <v>390015.56</v>
      </c>
      <c r="M2773" s="8">
        <v>270429.24</v>
      </c>
      <c r="N2773" s="8">
        <v>119586.32</v>
      </c>
    </row>
    <row r="2774" spans="1:14" x14ac:dyDescent="0.3">
      <c r="A2774" t="s">
        <v>20</v>
      </c>
      <c r="B2774" t="s">
        <v>54</v>
      </c>
      <c r="C2774" t="s">
        <v>6</v>
      </c>
      <c r="D2774" t="s">
        <v>7</v>
      </c>
      <c r="E2774" t="s">
        <v>4</v>
      </c>
      <c r="F2774" s="5">
        <v>44335</v>
      </c>
      <c r="G2774">
        <v>265033853</v>
      </c>
      <c r="H2774" s="5">
        <v>44342</v>
      </c>
      <c r="I2774">
        <v>8261</v>
      </c>
      <c r="J2774" s="8">
        <v>152.58000000000001</v>
      </c>
      <c r="K2774" s="8">
        <v>97.44</v>
      </c>
      <c r="L2774" s="8">
        <v>1260463.3799999999</v>
      </c>
      <c r="M2774" s="8">
        <v>804951.84</v>
      </c>
      <c r="N2774" s="8">
        <v>455511.54</v>
      </c>
    </row>
    <row r="2775" spans="1:14" x14ac:dyDescent="0.3">
      <c r="A2775" t="s">
        <v>26</v>
      </c>
      <c r="B2775" t="s">
        <v>200</v>
      </c>
      <c r="C2775" t="s">
        <v>65</v>
      </c>
      <c r="D2775" t="s">
        <v>3</v>
      </c>
      <c r="E2775" t="s">
        <v>4</v>
      </c>
      <c r="F2775" s="5">
        <v>44390</v>
      </c>
      <c r="G2775">
        <v>403304088</v>
      </c>
      <c r="H2775" s="5">
        <v>44417</v>
      </c>
      <c r="I2775">
        <v>5497</v>
      </c>
      <c r="J2775" s="8">
        <v>668.27</v>
      </c>
      <c r="K2775" s="8">
        <v>502.54</v>
      </c>
      <c r="L2775" s="8">
        <v>3673480.19</v>
      </c>
      <c r="M2775" s="8">
        <v>2762462.38</v>
      </c>
      <c r="N2775" s="8">
        <v>911017.81</v>
      </c>
    </row>
    <row r="2776" spans="1:14" x14ac:dyDescent="0.3">
      <c r="A2776" t="s">
        <v>9</v>
      </c>
      <c r="B2776" t="s">
        <v>204</v>
      </c>
      <c r="C2776" t="s">
        <v>14</v>
      </c>
      <c r="D2776" t="s">
        <v>3</v>
      </c>
      <c r="E2776" t="s">
        <v>23</v>
      </c>
      <c r="F2776" s="5">
        <v>43265</v>
      </c>
      <c r="G2776">
        <v>243144452</v>
      </c>
      <c r="H2776" s="5">
        <v>43297</v>
      </c>
      <c r="I2776">
        <v>701</v>
      </c>
      <c r="J2776" s="8">
        <v>205.7</v>
      </c>
      <c r="K2776" s="8">
        <v>117.11</v>
      </c>
      <c r="L2776" s="8">
        <v>144195.70000000001</v>
      </c>
      <c r="M2776" s="8">
        <v>82094.11</v>
      </c>
      <c r="N2776" s="8">
        <v>62101.59</v>
      </c>
    </row>
    <row r="2777" spans="1:14" x14ac:dyDescent="0.3">
      <c r="A2777" t="s">
        <v>26</v>
      </c>
      <c r="B2777" t="s">
        <v>125</v>
      </c>
      <c r="C2777" t="s">
        <v>57</v>
      </c>
      <c r="D2777" t="s">
        <v>3</v>
      </c>
      <c r="E2777" t="s">
        <v>23</v>
      </c>
      <c r="F2777" s="5">
        <v>44398</v>
      </c>
      <c r="G2777">
        <v>597103774</v>
      </c>
      <c r="H2777" s="5">
        <v>44409</v>
      </c>
      <c r="I2777">
        <v>5131</v>
      </c>
      <c r="J2777" s="8">
        <v>154.06</v>
      </c>
      <c r="K2777" s="8">
        <v>90.93</v>
      </c>
      <c r="L2777" s="8">
        <v>790481.86</v>
      </c>
      <c r="M2777" s="8">
        <v>466561.83</v>
      </c>
      <c r="N2777" s="8">
        <v>323920.03000000003</v>
      </c>
    </row>
    <row r="2778" spans="1:14" x14ac:dyDescent="0.3">
      <c r="A2778" t="s">
        <v>9</v>
      </c>
      <c r="B2778" t="s">
        <v>106</v>
      </c>
      <c r="C2778" t="s">
        <v>31</v>
      </c>
      <c r="D2778" t="s">
        <v>3</v>
      </c>
      <c r="E2778" t="s">
        <v>23</v>
      </c>
      <c r="F2778" s="5">
        <v>44727</v>
      </c>
      <c r="G2778">
        <v>998043382</v>
      </c>
      <c r="H2778" s="5">
        <v>44745</v>
      </c>
      <c r="I2778">
        <v>2070</v>
      </c>
      <c r="J2778" s="8">
        <v>437.2</v>
      </c>
      <c r="K2778" s="8">
        <v>263.33</v>
      </c>
      <c r="L2778" s="8">
        <v>905004</v>
      </c>
      <c r="M2778" s="8">
        <v>545093.1</v>
      </c>
      <c r="N2778" s="8">
        <v>359910.9</v>
      </c>
    </row>
    <row r="2779" spans="1:14" x14ac:dyDescent="0.3">
      <c r="A2779" t="s">
        <v>0</v>
      </c>
      <c r="B2779" t="s">
        <v>206</v>
      </c>
      <c r="C2779" t="s">
        <v>22</v>
      </c>
      <c r="D2779" t="s">
        <v>7</v>
      </c>
      <c r="E2779" t="s">
        <v>4</v>
      </c>
      <c r="F2779" s="5">
        <v>42390</v>
      </c>
      <c r="G2779">
        <v>149137103</v>
      </c>
      <c r="H2779" s="5">
        <v>42433</v>
      </c>
      <c r="I2779">
        <v>1838</v>
      </c>
      <c r="J2779" s="8">
        <v>109.28</v>
      </c>
      <c r="K2779" s="8">
        <v>35.840000000000003</v>
      </c>
      <c r="L2779" s="8">
        <v>200856.64</v>
      </c>
      <c r="M2779" s="8">
        <v>65873.919999999998</v>
      </c>
      <c r="N2779" s="8">
        <v>134982.72</v>
      </c>
    </row>
    <row r="2780" spans="1:14" x14ac:dyDescent="0.3">
      <c r="A2780" t="s">
        <v>26</v>
      </c>
      <c r="B2780" t="s">
        <v>109</v>
      </c>
      <c r="C2780" t="s">
        <v>6</v>
      </c>
      <c r="D2780" t="s">
        <v>7</v>
      </c>
      <c r="E2780" t="s">
        <v>8</v>
      </c>
      <c r="F2780" s="5">
        <v>44417</v>
      </c>
      <c r="G2780">
        <v>873871266</v>
      </c>
      <c r="H2780" s="5">
        <v>44458</v>
      </c>
      <c r="I2780">
        <v>6782</v>
      </c>
      <c r="J2780" s="8">
        <v>152.58000000000001</v>
      </c>
      <c r="K2780" s="8">
        <v>97.44</v>
      </c>
      <c r="L2780" s="8">
        <v>1034797.56</v>
      </c>
      <c r="M2780" s="8">
        <v>660838.07999999996</v>
      </c>
      <c r="N2780" s="8">
        <v>373959.48</v>
      </c>
    </row>
    <row r="2781" spans="1:14" x14ac:dyDescent="0.3">
      <c r="A2781" t="s">
        <v>0</v>
      </c>
      <c r="B2781" t="s">
        <v>74</v>
      </c>
      <c r="C2781" t="s">
        <v>31</v>
      </c>
      <c r="D2781" t="s">
        <v>7</v>
      </c>
      <c r="E2781" t="s">
        <v>8</v>
      </c>
      <c r="F2781" s="5">
        <v>42182</v>
      </c>
      <c r="G2781">
        <v>666044700</v>
      </c>
      <c r="H2781" s="5">
        <v>42186</v>
      </c>
      <c r="I2781">
        <v>6282</v>
      </c>
      <c r="J2781" s="8">
        <v>437.2</v>
      </c>
      <c r="K2781" s="8">
        <v>263.33</v>
      </c>
      <c r="L2781" s="8">
        <v>2746490.4</v>
      </c>
      <c r="M2781" s="8">
        <v>1654239.06</v>
      </c>
      <c r="N2781" s="8">
        <v>1092251.3400000001</v>
      </c>
    </row>
    <row r="2782" spans="1:14" x14ac:dyDescent="0.3">
      <c r="A2782" t="s">
        <v>20</v>
      </c>
      <c r="B2782" t="s">
        <v>183</v>
      </c>
      <c r="C2782" t="s">
        <v>57</v>
      </c>
      <c r="D2782" t="s">
        <v>3</v>
      </c>
      <c r="E2782" t="s">
        <v>15</v>
      </c>
      <c r="F2782" s="5">
        <v>42686</v>
      </c>
      <c r="G2782">
        <v>239768731</v>
      </c>
      <c r="H2782" s="5">
        <v>42726</v>
      </c>
      <c r="I2782">
        <v>1751</v>
      </c>
      <c r="J2782" s="8">
        <v>154.06</v>
      </c>
      <c r="K2782" s="8">
        <v>90.93</v>
      </c>
      <c r="L2782" s="8">
        <v>269759.06</v>
      </c>
      <c r="M2782" s="8">
        <v>159218.43</v>
      </c>
      <c r="N2782" s="8">
        <v>110540.63</v>
      </c>
    </row>
    <row r="2783" spans="1:14" x14ac:dyDescent="0.3">
      <c r="A2783" t="s">
        <v>26</v>
      </c>
      <c r="B2783" t="s">
        <v>187</v>
      </c>
      <c r="C2783" t="s">
        <v>14</v>
      </c>
      <c r="D2783" t="s">
        <v>7</v>
      </c>
      <c r="E2783" t="s">
        <v>8</v>
      </c>
      <c r="F2783" s="5">
        <v>42854</v>
      </c>
      <c r="G2783">
        <v>379467189</v>
      </c>
      <c r="H2783" s="5">
        <v>42895</v>
      </c>
      <c r="I2783">
        <v>1629</v>
      </c>
      <c r="J2783" s="8">
        <v>205.7</v>
      </c>
      <c r="K2783" s="8">
        <v>117.11</v>
      </c>
      <c r="L2783" s="8">
        <v>335085.3</v>
      </c>
      <c r="M2783" s="8">
        <v>190772.19</v>
      </c>
      <c r="N2783" s="8">
        <v>144313.10999999999</v>
      </c>
    </row>
    <row r="2784" spans="1:14" x14ac:dyDescent="0.3">
      <c r="A2784" t="s">
        <v>17</v>
      </c>
      <c r="B2784" t="s">
        <v>59</v>
      </c>
      <c r="C2784" t="s">
        <v>11</v>
      </c>
      <c r="D2784" t="s">
        <v>3</v>
      </c>
      <c r="E2784" t="s">
        <v>15</v>
      </c>
      <c r="F2784" s="5">
        <v>44544</v>
      </c>
      <c r="G2784">
        <v>589876401</v>
      </c>
      <c r="H2784" s="5">
        <v>44559</v>
      </c>
      <c r="I2784">
        <v>6390</v>
      </c>
      <c r="J2784" s="8">
        <v>47.45</v>
      </c>
      <c r="K2784" s="8">
        <v>31.79</v>
      </c>
      <c r="L2784" s="8">
        <v>303205.5</v>
      </c>
      <c r="M2784" s="8">
        <v>203138.1</v>
      </c>
      <c r="N2784" s="8">
        <v>100067.4</v>
      </c>
    </row>
    <row r="2785" spans="1:14" x14ac:dyDescent="0.3">
      <c r="A2785" t="s">
        <v>9</v>
      </c>
      <c r="B2785" t="s">
        <v>157</v>
      </c>
      <c r="C2785" t="s">
        <v>45</v>
      </c>
      <c r="D2785" t="s">
        <v>7</v>
      </c>
      <c r="E2785" t="s">
        <v>15</v>
      </c>
      <c r="F2785" s="5">
        <v>42301</v>
      </c>
      <c r="G2785">
        <v>446045196</v>
      </c>
      <c r="H2785" s="5">
        <v>42309</v>
      </c>
      <c r="I2785">
        <v>3540</v>
      </c>
      <c r="J2785" s="8">
        <v>9.33</v>
      </c>
      <c r="K2785" s="8">
        <v>6.92</v>
      </c>
      <c r="L2785" s="8">
        <v>33028.199999999997</v>
      </c>
      <c r="M2785" s="8">
        <v>24496.799999999999</v>
      </c>
      <c r="N2785" s="8">
        <v>8531.4</v>
      </c>
    </row>
    <row r="2786" spans="1:14" x14ac:dyDescent="0.3">
      <c r="A2786" t="s">
        <v>26</v>
      </c>
      <c r="B2786" t="s">
        <v>130</v>
      </c>
      <c r="C2786" t="s">
        <v>36</v>
      </c>
      <c r="D2786" t="s">
        <v>7</v>
      </c>
      <c r="E2786" t="s">
        <v>4</v>
      </c>
      <c r="F2786" s="5">
        <v>43377</v>
      </c>
      <c r="G2786">
        <v>943334901</v>
      </c>
      <c r="H2786" s="5">
        <v>43407</v>
      </c>
      <c r="I2786">
        <v>2615</v>
      </c>
      <c r="J2786" s="8">
        <v>421.89</v>
      </c>
      <c r="K2786" s="8">
        <v>364.69</v>
      </c>
      <c r="L2786" s="8">
        <v>1103242.3500000001</v>
      </c>
      <c r="M2786" s="8">
        <v>953664.35</v>
      </c>
      <c r="N2786" s="8">
        <v>149578</v>
      </c>
    </row>
    <row r="2787" spans="1:14" x14ac:dyDescent="0.3">
      <c r="A2787" t="s">
        <v>12</v>
      </c>
      <c r="B2787" t="s">
        <v>195</v>
      </c>
      <c r="C2787" t="s">
        <v>11</v>
      </c>
      <c r="D2787" t="s">
        <v>7</v>
      </c>
      <c r="E2787" t="s">
        <v>23</v>
      </c>
      <c r="F2787" s="5">
        <v>43333</v>
      </c>
      <c r="G2787">
        <v>447419345</v>
      </c>
      <c r="H2787" s="5">
        <v>43361</v>
      </c>
      <c r="I2787">
        <v>182</v>
      </c>
      <c r="J2787" s="8">
        <v>47.45</v>
      </c>
      <c r="K2787" s="8">
        <v>31.79</v>
      </c>
      <c r="L2787" s="8">
        <v>8635.9</v>
      </c>
      <c r="M2787" s="8">
        <v>5785.78</v>
      </c>
      <c r="N2787" s="8">
        <v>2850.12</v>
      </c>
    </row>
    <row r="2788" spans="1:14" x14ac:dyDescent="0.3">
      <c r="A2788" t="s">
        <v>9</v>
      </c>
      <c r="B2788" t="s">
        <v>141</v>
      </c>
      <c r="C2788" t="s">
        <v>65</v>
      </c>
      <c r="D2788" t="s">
        <v>7</v>
      </c>
      <c r="E2788" t="s">
        <v>4</v>
      </c>
      <c r="F2788" s="5">
        <v>43387</v>
      </c>
      <c r="G2788">
        <v>544284856</v>
      </c>
      <c r="H2788" s="5">
        <v>43398</v>
      </c>
      <c r="I2788">
        <v>4839</v>
      </c>
      <c r="J2788" s="8">
        <v>668.27</v>
      </c>
      <c r="K2788" s="8">
        <v>502.54</v>
      </c>
      <c r="L2788" s="8">
        <v>3233758.53</v>
      </c>
      <c r="M2788" s="8">
        <v>2431791.06</v>
      </c>
      <c r="N2788" s="8">
        <v>801967.47</v>
      </c>
    </row>
    <row r="2789" spans="1:14" x14ac:dyDescent="0.3">
      <c r="A2789" t="s">
        <v>12</v>
      </c>
      <c r="B2789" t="s">
        <v>180</v>
      </c>
      <c r="C2789" t="s">
        <v>2</v>
      </c>
      <c r="D2789" t="s">
        <v>3</v>
      </c>
      <c r="E2789" t="s">
        <v>15</v>
      </c>
      <c r="F2789" s="5">
        <v>44496</v>
      </c>
      <c r="G2789">
        <v>190230262</v>
      </c>
      <c r="H2789" s="5">
        <v>44527</v>
      </c>
      <c r="I2789">
        <v>2217</v>
      </c>
      <c r="J2789" s="8">
        <v>255.28</v>
      </c>
      <c r="K2789" s="8">
        <v>159.41999999999999</v>
      </c>
      <c r="L2789" s="8">
        <v>565955.76</v>
      </c>
      <c r="M2789" s="8">
        <v>353434.14</v>
      </c>
      <c r="N2789" s="8">
        <v>212521.62</v>
      </c>
    </row>
    <row r="2790" spans="1:14" x14ac:dyDescent="0.3">
      <c r="A2790" t="s">
        <v>0</v>
      </c>
      <c r="B2790" t="s">
        <v>5</v>
      </c>
      <c r="C2790" t="s">
        <v>6</v>
      </c>
      <c r="D2790" t="s">
        <v>3</v>
      </c>
      <c r="E2790" t="s">
        <v>15</v>
      </c>
      <c r="F2790" s="5">
        <v>44925</v>
      </c>
      <c r="G2790">
        <v>661866891</v>
      </c>
      <c r="H2790" s="5">
        <v>44608</v>
      </c>
      <c r="I2790">
        <v>9976</v>
      </c>
      <c r="J2790" s="8">
        <v>152.58000000000001</v>
      </c>
      <c r="K2790" s="8">
        <v>97.44</v>
      </c>
      <c r="L2790" s="8">
        <v>1522138.08</v>
      </c>
      <c r="M2790" s="8">
        <v>972061.44</v>
      </c>
      <c r="N2790" s="8">
        <v>550076.64</v>
      </c>
    </row>
    <row r="2791" spans="1:14" x14ac:dyDescent="0.3">
      <c r="A2791" t="s">
        <v>9</v>
      </c>
      <c r="B2791" t="s">
        <v>203</v>
      </c>
      <c r="C2791" t="s">
        <v>57</v>
      </c>
      <c r="D2791" t="s">
        <v>7</v>
      </c>
      <c r="E2791" t="s">
        <v>23</v>
      </c>
      <c r="F2791" s="5">
        <v>43410</v>
      </c>
      <c r="G2791">
        <v>606118571</v>
      </c>
      <c r="H2791" s="5">
        <v>43422</v>
      </c>
      <c r="I2791">
        <v>2809</v>
      </c>
      <c r="J2791" s="8">
        <v>154.06</v>
      </c>
      <c r="K2791" s="8">
        <v>90.93</v>
      </c>
      <c r="L2791" s="8">
        <v>432754.54</v>
      </c>
      <c r="M2791" s="8">
        <v>255422.37</v>
      </c>
      <c r="N2791" s="8">
        <v>177332.17</v>
      </c>
    </row>
    <row r="2792" spans="1:14" x14ac:dyDescent="0.3">
      <c r="A2792" t="s">
        <v>0</v>
      </c>
      <c r="B2792" t="s">
        <v>50</v>
      </c>
      <c r="C2792" t="s">
        <v>31</v>
      </c>
      <c r="D2792" t="s">
        <v>7</v>
      </c>
      <c r="E2792" t="s">
        <v>23</v>
      </c>
      <c r="F2792" s="5">
        <v>44497</v>
      </c>
      <c r="G2792">
        <v>990221631</v>
      </c>
      <c r="H2792" s="5">
        <v>44536</v>
      </c>
      <c r="I2792">
        <v>7440</v>
      </c>
      <c r="J2792" s="8">
        <v>437.2</v>
      </c>
      <c r="K2792" s="8">
        <v>263.33</v>
      </c>
      <c r="L2792" s="8">
        <v>3252768</v>
      </c>
      <c r="M2792" s="8">
        <v>1959175.2</v>
      </c>
      <c r="N2792" s="8">
        <v>1293592.8</v>
      </c>
    </row>
    <row r="2793" spans="1:14" x14ac:dyDescent="0.3">
      <c r="A2793" t="s">
        <v>39</v>
      </c>
      <c r="B2793" t="s">
        <v>205</v>
      </c>
      <c r="C2793" t="s">
        <v>29</v>
      </c>
      <c r="D2793" t="s">
        <v>3</v>
      </c>
      <c r="E2793" t="s">
        <v>15</v>
      </c>
      <c r="F2793" s="5">
        <v>44698</v>
      </c>
      <c r="G2793">
        <v>151724898</v>
      </c>
      <c r="H2793" s="5">
        <v>44728</v>
      </c>
      <c r="I2793">
        <v>7624</v>
      </c>
      <c r="J2793" s="8">
        <v>651.21</v>
      </c>
      <c r="K2793" s="8">
        <v>524.96</v>
      </c>
      <c r="L2793" s="8">
        <v>4964825.04</v>
      </c>
      <c r="M2793" s="8">
        <v>4002295.04</v>
      </c>
      <c r="N2793" s="8">
        <v>962530</v>
      </c>
    </row>
    <row r="2794" spans="1:14" x14ac:dyDescent="0.3">
      <c r="A2794" t="s">
        <v>0</v>
      </c>
      <c r="B2794" t="s">
        <v>144</v>
      </c>
      <c r="C2794" t="s">
        <v>19</v>
      </c>
      <c r="D2794" t="s">
        <v>7</v>
      </c>
      <c r="E2794" t="s">
        <v>4</v>
      </c>
      <c r="F2794" s="5">
        <v>43993</v>
      </c>
      <c r="G2794">
        <v>548489701</v>
      </c>
      <c r="H2794" s="5">
        <v>44043</v>
      </c>
      <c r="I2794">
        <v>9146</v>
      </c>
      <c r="J2794" s="8">
        <v>81.73</v>
      </c>
      <c r="K2794" s="8">
        <v>56.67</v>
      </c>
      <c r="L2794" s="8">
        <v>747502.58</v>
      </c>
      <c r="M2794" s="8">
        <v>518303.82</v>
      </c>
      <c r="N2794" s="8">
        <v>229198.76</v>
      </c>
    </row>
    <row r="2795" spans="1:14" x14ac:dyDescent="0.3">
      <c r="A2795" t="s">
        <v>0</v>
      </c>
      <c r="B2795" t="s">
        <v>143</v>
      </c>
      <c r="C2795" t="s">
        <v>19</v>
      </c>
      <c r="D2795" t="s">
        <v>3</v>
      </c>
      <c r="E2795" t="s">
        <v>15</v>
      </c>
      <c r="F2795" s="5">
        <v>42826</v>
      </c>
      <c r="G2795">
        <v>208689868</v>
      </c>
      <c r="H2795" s="5">
        <v>42828</v>
      </c>
      <c r="I2795">
        <v>4824</v>
      </c>
      <c r="J2795" s="8">
        <v>81.73</v>
      </c>
      <c r="K2795" s="8">
        <v>56.67</v>
      </c>
      <c r="L2795" s="8">
        <v>394265.52</v>
      </c>
      <c r="M2795" s="8">
        <v>273376.08</v>
      </c>
      <c r="N2795" s="8">
        <v>120889.44</v>
      </c>
    </row>
    <row r="2796" spans="1:14" x14ac:dyDescent="0.3">
      <c r="A2796" t="s">
        <v>17</v>
      </c>
      <c r="B2796" t="s">
        <v>59</v>
      </c>
      <c r="C2796" t="s">
        <v>22</v>
      </c>
      <c r="D2796" t="s">
        <v>3</v>
      </c>
      <c r="E2796" t="s">
        <v>23</v>
      </c>
      <c r="F2796" s="5">
        <v>42918</v>
      </c>
      <c r="G2796">
        <v>380811727</v>
      </c>
      <c r="H2796" s="5">
        <v>42922</v>
      </c>
      <c r="I2796">
        <v>9507</v>
      </c>
      <c r="J2796" s="8">
        <v>109.28</v>
      </c>
      <c r="K2796" s="8">
        <v>35.840000000000003</v>
      </c>
      <c r="L2796" s="8">
        <v>1038924.96</v>
      </c>
      <c r="M2796" s="8">
        <v>340730.88</v>
      </c>
      <c r="N2796" s="8">
        <v>698194.08</v>
      </c>
    </row>
    <row r="2797" spans="1:14" x14ac:dyDescent="0.3">
      <c r="A2797" t="s">
        <v>9</v>
      </c>
      <c r="B2797" t="s">
        <v>96</v>
      </c>
      <c r="C2797" t="s">
        <v>6</v>
      </c>
      <c r="D2797" t="s">
        <v>3</v>
      </c>
      <c r="E2797" t="s">
        <v>8</v>
      </c>
      <c r="F2797" s="5">
        <v>44841</v>
      </c>
      <c r="G2797">
        <v>583654105</v>
      </c>
      <c r="H2797" s="5">
        <v>44853</v>
      </c>
      <c r="I2797">
        <v>5075</v>
      </c>
      <c r="J2797" s="8">
        <v>152.58000000000001</v>
      </c>
      <c r="K2797" s="8">
        <v>97.44</v>
      </c>
      <c r="L2797" s="8">
        <v>774343.5</v>
      </c>
      <c r="M2797" s="8">
        <v>494508</v>
      </c>
      <c r="N2797" s="8">
        <v>279835.5</v>
      </c>
    </row>
    <row r="2798" spans="1:14" x14ac:dyDescent="0.3">
      <c r="A2798" t="s">
        <v>17</v>
      </c>
      <c r="B2798" t="s">
        <v>176</v>
      </c>
      <c r="C2798" t="s">
        <v>14</v>
      </c>
      <c r="D2798" t="s">
        <v>3</v>
      </c>
      <c r="E2798" t="s">
        <v>15</v>
      </c>
      <c r="F2798" s="5">
        <v>44859</v>
      </c>
      <c r="G2798">
        <v>856328332</v>
      </c>
      <c r="H2798" s="5">
        <v>44903</v>
      </c>
      <c r="I2798">
        <v>5438</v>
      </c>
      <c r="J2798" s="8">
        <v>205.7</v>
      </c>
      <c r="K2798" s="8">
        <v>117.11</v>
      </c>
      <c r="L2798" s="8">
        <v>1118596.6000000001</v>
      </c>
      <c r="M2798" s="8">
        <v>636844.18000000005</v>
      </c>
      <c r="N2798" s="8">
        <v>481752.42</v>
      </c>
    </row>
    <row r="2799" spans="1:14" x14ac:dyDescent="0.3">
      <c r="A2799" t="s">
        <v>20</v>
      </c>
      <c r="B2799" t="s">
        <v>140</v>
      </c>
      <c r="C2799" t="s">
        <v>2</v>
      </c>
      <c r="D2799" t="s">
        <v>7</v>
      </c>
      <c r="E2799" t="s">
        <v>8</v>
      </c>
      <c r="F2799" s="5">
        <v>43669</v>
      </c>
      <c r="G2799">
        <v>408258235</v>
      </c>
      <c r="H2799" s="5">
        <v>43673</v>
      </c>
      <c r="I2799">
        <v>1539</v>
      </c>
      <c r="J2799" s="8">
        <v>255.28</v>
      </c>
      <c r="K2799" s="8">
        <v>159.41999999999999</v>
      </c>
      <c r="L2799" s="8">
        <v>392875.92</v>
      </c>
      <c r="M2799" s="8">
        <v>245347.38</v>
      </c>
      <c r="N2799" s="8">
        <v>147528.54</v>
      </c>
    </row>
    <row r="2800" spans="1:14" x14ac:dyDescent="0.3">
      <c r="A2800" t="s">
        <v>26</v>
      </c>
      <c r="B2800" t="s">
        <v>153</v>
      </c>
      <c r="C2800" t="s">
        <v>65</v>
      </c>
      <c r="D2800" t="s">
        <v>3</v>
      </c>
      <c r="E2800" t="s">
        <v>8</v>
      </c>
      <c r="F2800" s="5">
        <v>42357</v>
      </c>
      <c r="G2800">
        <v>769180142</v>
      </c>
      <c r="H2800" s="5">
        <v>42373</v>
      </c>
      <c r="I2800">
        <v>6352</v>
      </c>
      <c r="J2800" s="8">
        <v>668.27</v>
      </c>
      <c r="K2800" s="8">
        <v>502.54</v>
      </c>
      <c r="L2800" s="8">
        <v>4244851.04</v>
      </c>
      <c r="M2800" s="8">
        <v>3192134.08</v>
      </c>
      <c r="N2800" s="8">
        <v>1052716.96</v>
      </c>
    </row>
    <row r="2801" spans="1:14" x14ac:dyDescent="0.3">
      <c r="A2801" t="s">
        <v>17</v>
      </c>
      <c r="B2801" t="s">
        <v>42</v>
      </c>
      <c r="C2801" t="s">
        <v>36</v>
      </c>
      <c r="D2801" t="s">
        <v>3</v>
      </c>
      <c r="E2801" t="s">
        <v>23</v>
      </c>
      <c r="F2801" s="5">
        <v>43934</v>
      </c>
      <c r="G2801">
        <v>839142882</v>
      </c>
      <c r="H2801" s="5">
        <v>43971</v>
      </c>
      <c r="I2801">
        <v>9881</v>
      </c>
      <c r="J2801" s="8">
        <v>421.89</v>
      </c>
      <c r="K2801" s="8">
        <v>364.69</v>
      </c>
      <c r="L2801" s="8">
        <v>4168695.09</v>
      </c>
      <c r="M2801" s="8">
        <v>3603501.89</v>
      </c>
      <c r="N2801" s="8">
        <v>565193.19999999995</v>
      </c>
    </row>
    <row r="2802" spans="1:14" x14ac:dyDescent="0.3">
      <c r="A2802" t="s">
        <v>20</v>
      </c>
      <c r="B2802" t="s">
        <v>54</v>
      </c>
      <c r="C2802" t="s">
        <v>29</v>
      </c>
      <c r="D2802" t="s">
        <v>3</v>
      </c>
      <c r="E2802" t="s">
        <v>15</v>
      </c>
      <c r="F2802" s="5">
        <v>44188</v>
      </c>
      <c r="G2802">
        <v>938507783</v>
      </c>
      <c r="H2802" s="5">
        <v>43860</v>
      </c>
      <c r="I2802">
        <v>4164</v>
      </c>
      <c r="J2802" s="8">
        <v>651.21</v>
      </c>
      <c r="K2802" s="8">
        <v>524.96</v>
      </c>
      <c r="L2802" s="8">
        <v>2711638.44</v>
      </c>
      <c r="M2802" s="8">
        <v>2185933.44</v>
      </c>
      <c r="N2802" s="8">
        <v>525705</v>
      </c>
    </row>
    <row r="2803" spans="1:14" x14ac:dyDescent="0.3">
      <c r="A2803" t="s">
        <v>26</v>
      </c>
      <c r="B2803" t="s">
        <v>113</v>
      </c>
      <c r="C2803" t="s">
        <v>65</v>
      </c>
      <c r="D2803" t="s">
        <v>7</v>
      </c>
      <c r="E2803" t="s">
        <v>15</v>
      </c>
      <c r="F2803" s="5">
        <v>44795</v>
      </c>
      <c r="G2803">
        <v>557948672</v>
      </c>
      <c r="H2803" s="5">
        <v>44823</v>
      </c>
      <c r="I2803">
        <v>8266</v>
      </c>
      <c r="J2803" s="8">
        <v>668.27</v>
      </c>
      <c r="K2803" s="8">
        <v>502.54</v>
      </c>
      <c r="L2803" s="8">
        <v>5523919.8200000003</v>
      </c>
      <c r="M2803" s="8">
        <v>4153995.64</v>
      </c>
      <c r="N2803" s="8">
        <v>1369924.18</v>
      </c>
    </row>
    <row r="2804" spans="1:14" x14ac:dyDescent="0.3">
      <c r="A2804" t="s">
        <v>9</v>
      </c>
      <c r="B2804" t="s">
        <v>148</v>
      </c>
      <c r="C2804" t="s">
        <v>2</v>
      </c>
      <c r="D2804" t="s">
        <v>3</v>
      </c>
      <c r="E2804" t="s">
        <v>8</v>
      </c>
      <c r="F2804" s="5">
        <v>43127</v>
      </c>
      <c r="G2804">
        <v>608451879</v>
      </c>
      <c r="H2804" s="5">
        <v>43160</v>
      </c>
      <c r="I2804">
        <v>3287</v>
      </c>
      <c r="J2804" s="8">
        <v>255.28</v>
      </c>
      <c r="K2804" s="8">
        <v>159.41999999999999</v>
      </c>
      <c r="L2804" s="8">
        <v>839105.36</v>
      </c>
      <c r="M2804" s="8">
        <v>524013.54</v>
      </c>
      <c r="N2804" s="8">
        <v>315091.82</v>
      </c>
    </row>
    <row r="2805" spans="1:14" x14ac:dyDescent="0.3">
      <c r="A2805" t="s">
        <v>17</v>
      </c>
      <c r="B2805" t="s">
        <v>82</v>
      </c>
      <c r="C2805" t="s">
        <v>36</v>
      </c>
      <c r="D2805" t="s">
        <v>7</v>
      </c>
      <c r="E2805" t="s">
        <v>23</v>
      </c>
      <c r="F2805" s="5">
        <v>43179</v>
      </c>
      <c r="G2805">
        <v>271316230</v>
      </c>
      <c r="H2805" s="5">
        <v>43190</v>
      </c>
      <c r="I2805">
        <v>7356</v>
      </c>
      <c r="J2805" s="8">
        <v>421.89</v>
      </c>
      <c r="K2805" s="8">
        <v>364.69</v>
      </c>
      <c r="L2805" s="8">
        <v>3103422.84</v>
      </c>
      <c r="M2805" s="8">
        <v>2682659.64</v>
      </c>
      <c r="N2805" s="8">
        <v>420763.2</v>
      </c>
    </row>
    <row r="2806" spans="1:14" x14ac:dyDescent="0.3">
      <c r="A2806" t="s">
        <v>12</v>
      </c>
      <c r="B2806" t="s">
        <v>146</v>
      </c>
      <c r="C2806" t="s">
        <v>6</v>
      </c>
      <c r="D2806" t="s">
        <v>7</v>
      </c>
      <c r="E2806" t="s">
        <v>23</v>
      </c>
      <c r="F2806" s="5">
        <v>44796</v>
      </c>
      <c r="G2806">
        <v>148153054</v>
      </c>
      <c r="H2806" s="5">
        <v>44836</v>
      </c>
      <c r="I2806">
        <v>636</v>
      </c>
      <c r="J2806" s="8">
        <v>152.58000000000001</v>
      </c>
      <c r="K2806" s="8">
        <v>97.44</v>
      </c>
      <c r="L2806" s="8">
        <v>97040.88</v>
      </c>
      <c r="M2806" s="8">
        <v>61971.839999999997</v>
      </c>
      <c r="N2806" s="8">
        <v>35069.040000000001</v>
      </c>
    </row>
    <row r="2807" spans="1:14" x14ac:dyDescent="0.3">
      <c r="A2807" t="s">
        <v>9</v>
      </c>
      <c r="B2807" t="s">
        <v>203</v>
      </c>
      <c r="C2807" t="s">
        <v>11</v>
      </c>
      <c r="D2807" t="s">
        <v>3</v>
      </c>
      <c r="E2807" t="s">
        <v>4</v>
      </c>
      <c r="F2807" s="5">
        <v>42134</v>
      </c>
      <c r="G2807">
        <v>910886180</v>
      </c>
      <c r="H2807" s="5">
        <v>42165</v>
      </c>
      <c r="I2807">
        <v>317</v>
      </c>
      <c r="J2807" s="8">
        <v>47.45</v>
      </c>
      <c r="K2807" s="8">
        <v>31.79</v>
      </c>
      <c r="L2807" s="8">
        <v>15041.65</v>
      </c>
      <c r="M2807" s="8">
        <v>10077.43</v>
      </c>
      <c r="N2807" s="8">
        <v>4964.22</v>
      </c>
    </row>
    <row r="2808" spans="1:14" x14ac:dyDescent="0.3">
      <c r="A2808" t="s">
        <v>26</v>
      </c>
      <c r="B2808" t="s">
        <v>126</v>
      </c>
      <c r="C2808" t="s">
        <v>14</v>
      </c>
      <c r="D2808" t="s">
        <v>3</v>
      </c>
      <c r="E2808" t="s">
        <v>8</v>
      </c>
      <c r="F2808" s="5">
        <v>44240</v>
      </c>
      <c r="G2808">
        <v>151751935</v>
      </c>
      <c r="H2808" s="5">
        <v>44250</v>
      </c>
      <c r="I2808">
        <v>5625</v>
      </c>
      <c r="J2808" s="8">
        <v>205.7</v>
      </c>
      <c r="K2808" s="8">
        <v>117.11</v>
      </c>
      <c r="L2808" s="8">
        <v>1157062.5</v>
      </c>
      <c r="M2808" s="8">
        <v>658743.75</v>
      </c>
      <c r="N2808" s="8">
        <v>498318.75</v>
      </c>
    </row>
    <row r="2809" spans="1:14" x14ac:dyDescent="0.3">
      <c r="A2809" t="s">
        <v>26</v>
      </c>
      <c r="B2809" t="s">
        <v>191</v>
      </c>
      <c r="C2809" t="s">
        <v>45</v>
      </c>
      <c r="D2809" t="s">
        <v>7</v>
      </c>
      <c r="E2809" t="s">
        <v>15</v>
      </c>
      <c r="F2809" s="5">
        <v>42317</v>
      </c>
      <c r="G2809">
        <v>933299148</v>
      </c>
      <c r="H2809" s="5">
        <v>42361</v>
      </c>
      <c r="I2809">
        <v>2813</v>
      </c>
      <c r="J2809" s="8">
        <v>9.33</v>
      </c>
      <c r="K2809" s="8">
        <v>6.92</v>
      </c>
      <c r="L2809" s="8">
        <v>26245.29</v>
      </c>
      <c r="M2809" s="8">
        <v>19465.96</v>
      </c>
      <c r="N2809" s="8">
        <v>6779.33</v>
      </c>
    </row>
    <row r="2810" spans="1:14" x14ac:dyDescent="0.3">
      <c r="A2810" t="s">
        <v>12</v>
      </c>
      <c r="B2810" t="s">
        <v>180</v>
      </c>
      <c r="C2810" t="s">
        <v>19</v>
      </c>
      <c r="D2810" t="s">
        <v>7</v>
      </c>
      <c r="E2810" t="s">
        <v>4</v>
      </c>
      <c r="F2810" s="5">
        <v>44809</v>
      </c>
      <c r="G2810">
        <v>538389146</v>
      </c>
      <c r="H2810" s="5">
        <v>44816</v>
      </c>
      <c r="I2810">
        <v>167</v>
      </c>
      <c r="J2810" s="8">
        <v>81.73</v>
      </c>
      <c r="K2810" s="8">
        <v>56.67</v>
      </c>
      <c r="L2810" s="8">
        <v>13648.91</v>
      </c>
      <c r="M2810" s="8">
        <v>9463.89</v>
      </c>
      <c r="N2810" s="8">
        <v>4185.0200000000004</v>
      </c>
    </row>
    <row r="2811" spans="1:14" x14ac:dyDescent="0.3">
      <c r="A2811" t="s">
        <v>9</v>
      </c>
      <c r="B2811" t="s">
        <v>192</v>
      </c>
      <c r="C2811" t="s">
        <v>6</v>
      </c>
      <c r="D2811" t="s">
        <v>7</v>
      </c>
      <c r="E2811" t="s">
        <v>15</v>
      </c>
      <c r="F2811" s="5">
        <v>44505</v>
      </c>
      <c r="G2811">
        <v>820195758</v>
      </c>
      <c r="H2811" s="5">
        <v>44524</v>
      </c>
      <c r="I2811">
        <v>3006</v>
      </c>
      <c r="J2811" s="8">
        <v>152.58000000000001</v>
      </c>
      <c r="K2811" s="8">
        <v>97.44</v>
      </c>
      <c r="L2811" s="8">
        <v>458655.48</v>
      </c>
      <c r="M2811" s="8">
        <v>292904.64</v>
      </c>
      <c r="N2811" s="8">
        <v>165750.84</v>
      </c>
    </row>
    <row r="2812" spans="1:14" x14ac:dyDescent="0.3">
      <c r="A2812" t="s">
        <v>17</v>
      </c>
      <c r="B2812" t="s">
        <v>75</v>
      </c>
      <c r="C2812" t="s">
        <v>14</v>
      </c>
      <c r="D2812" t="s">
        <v>3</v>
      </c>
      <c r="E2812" t="s">
        <v>23</v>
      </c>
      <c r="F2812" s="5">
        <v>43817</v>
      </c>
      <c r="G2812">
        <v>552205312</v>
      </c>
      <c r="H2812" s="5">
        <v>43824</v>
      </c>
      <c r="I2812">
        <v>8678</v>
      </c>
      <c r="J2812" s="8">
        <v>205.7</v>
      </c>
      <c r="K2812" s="8">
        <v>117.11</v>
      </c>
      <c r="L2812" s="8">
        <v>1785064.6</v>
      </c>
      <c r="M2812" s="8">
        <v>1016280.58</v>
      </c>
      <c r="N2812" s="8">
        <v>768784.02</v>
      </c>
    </row>
    <row r="2813" spans="1:14" x14ac:dyDescent="0.3">
      <c r="A2813" t="s">
        <v>9</v>
      </c>
      <c r="B2813" t="s">
        <v>141</v>
      </c>
      <c r="C2813" t="s">
        <v>22</v>
      </c>
      <c r="D2813" t="s">
        <v>3</v>
      </c>
      <c r="E2813" t="s">
        <v>23</v>
      </c>
      <c r="F2813" s="5">
        <v>42549</v>
      </c>
      <c r="G2813">
        <v>378216636</v>
      </c>
      <c r="H2813" s="5">
        <v>42590</v>
      </c>
      <c r="I2813">
        <v>1562</v>
      </c>
      <c r="J2813" s="8">
        <v>109.28</v>
      </c>
      <c r="K2813" s="8">
        <v>35.840000000000003</v>
      </c>
      <c r="L2813" s="8">
        <v>170695.36</v>
      </c>
      <c r="M2813" s="8">
        <v>55982.080000000002</v>
      </c>
      <c r="N2813" s="8">
        <v>114713.28</v>
      </c>
    </row>
    <row r="2814" spans="1:14" x14ac:dyDescent="0.3">
      <c r="A2814" t="s">
        <v>17</v>
      </c>
      <c r="B2814" t="s">
        <v>176</v>
      </c>
      <c r="C2814" t="s">
        <v>11</v>
      </c>
      <c r="D2814" t="s">
        <v>3</v>
      </c>
      <c r="E2814" t="s">
        <v>23</v>
      </c>
      <c r="F2814" s="5">
        <v>43966</v>
      </c>
      <c r="G2814">
        <v>562341058</v>
      </c>
      <c r="H2814" s="5">
        <v>44016</v>
      </c>
      <c r="I2814">
        <v>8070</v>
      </c>
      <c r="J2814" s="8">
        <v>47.45</v>
      </c>
      <c r="K2814" s="8">
        <v>31.79</v>
      </c>
      <c r="L2814" s="8">
        <v>382921.5</v>
      </c>
      <c r="M2814" s="8">
        <v>256545.3</v>
      </c>
      <c r="N2814" s="8">
        <v>126376.2</v>
      </c>
    </row>
    <row r="2815" spans="1:14" x14ac:dyDescent="0.3">
      <c r="A2815" t="s">
        <v>9</v>
      </c>
      <c r="B2815" t="s">
        <v>124</v>
      </c>
      <c r="C2815" t="s">
        <v>22</v>
      </c>
      <c r="D2815" t="s">
        <v>3</v>
      </c>
      <c r="E2815" t="s">
        <v>8</v>
      </c>
      <c r="F2815" s="5">
        <v>43302</v>
      </c>
      <c r="G2815">
        <v>539002406</v>
      </c>
      <c r="H2815" s="5">
        <v>43304</v>
      </c>
      <c r="I2815">
        <v>1645</v>
      </c>
      <c r="J2815" s="8">
        <v>109.28</v>
      </c>
      <c r="K2815" s="8">
        <v>35.840000000000003</v>
      </c>
      <c r="L2815" s="8">
        <v>179765.6</v>
      </c>
      <c r="M2815" s="8">
        <v>58956.800000000003</v>
      </c>
      <c r="N2815" s="8">
        <v>120808.8</v>
      </c>
    </row>
    <row r="2816" spans="1:14" x14ac:dyDescent="0.3">
      <c r="A2816" t="s">
        <v>12</v>
      </c>
      <c r="B2816" t="s">
        <v>169</v>
      </c>
      <c r="C2816" t="s">
        <v>45</v>
      </c>
      <c r="D2816" t="s">
        <v>3</v>
      </c>
      <c r="E2816" t="s">
        <v>15</v>
      </c>
      <c r="F2816" s="5">
        <v>43220</v>
      </c>
      <c r="G2816">
        <v>262937009</v>
      </c>
      <c r="H2816" s="5">
        <v>43253</v>
      </c>
      <c r="I2816">
        <v>7759</v>
      </c>
      <c r="J2816" s="8">
        <v>9.33</v>
      </c>
      <c r="K2816" s="8">
        <v>6.92</v>
      </c>
      <c r="L2816" s="8">
        <v>72391.47</v>
      </c>
      <c r="M2816" s="8">
        <v>53692.28</v>
      </c>
      <c r="N2816" s="8">
        <v>18699.189999999999</v>
      </c>
    </row>
    <row r="2817" spans="1:14" x14ac:dyDescent="0.3">
      <c r="A2817" t="s">
        <v>9</v>
      </c>
      <c r="B2817" t="s">
        <v>92</v>
      </c>
      <c r="C2817" t="s">
        <v>29</v>
      </c>
      <c r="D2817" t="s">
        <v>3</v>
      </c>
      <c r="E2817" t="s">
        <v>4</v>
      </c>
      <c r="F2817" s="5">
        <v>42155</v>
      </c>
      <c r="G2817">
        <v>659193694</v>
      </c>
      <c r="H2817" s="5">
        <v>42166</v>
      </c>
      <c r="I2817">
        <v>8918</v>
      </c>
      <c r="J2817" s="8">
        <v>651.21</v>
      </c>
      <c r="K2817" s="8">
        <v>524.96</v>
      </c>
      <c r="L2817" s="8">
        <v>5807490.7800000003</v>
      </c>
      <c r="M2817" s="8">
        <v>4681593.28</v>
      </c>
      <c r="N2817" s="8">
        <v>1125897.5</v>
      </c>
    </row>
    <row r="2818" spans="1:14" x14ac:dyDescent="0.3">
      <c r="A2818" t="s">
        <v>17</v>
      </c>
      <c r="B2818" t="s">
        <v>43</v>
      </c>
      <c r="C2818" t="s">
        <v>2</v>
      </c>
      <c r="D2818" t="s">
        <v>3</v>
      </c>
      <c r="E2818" t="s">
        <v>15</v>
      </c>
      <c r="F2818" s="5">
        <v>42009</v>
      </c>
      <c r="G2818">
        <v>473133790</v>
      </c>
      <c r="H2818" s="5">
        <v>42031</v>
      </c>
      <c r="I2818">
        <v>9657</v>
      </c>
      <c r="J2818" s="8">
        <v>255.28</v>
      </c>
      <c r="K2818" s="8">
        <v>159.41999999999999</v>
      </c>
      <c r="L2818" s="8">
        <v>2465238.96</v>
      </c>
      <c r="M2818" s="8">
        <v>1539518.94</v>
      </c>
      <c r="N2818" s="8">
        <v>925720.02</v>
      </c>
    </row>
    <row r="2819" spans="1:14" x14ac:dyDescent="0.3">
      <c r="A2819" t="s">
        <v>9</v>
      </c>
      <c r="B2819" t="s">
        <v>177</v>
      </c>
      <c r="C2819" t="s">
        <v>11</v>
      </c>
      <c r="D2819" t="s">
        <v>3</v>
      </c>
      <c r="E2819" t="s">
        <v>23</v>
      </c>
      <c r="F2819" s="5">
        <v>42074</v>
      </c>
      <c r="G2819">
        <v>320431125</v>
      </c>
      <c r="H2819" s="5">
        <v>42111</v>
      </c>
      <c r="I2819">
        <v>1545</v>
      </c>
      <c r="J2819" s="8">
        <v>47.45</v>
      </c>
      <c r="K2819" s="8">
        <v>31.79</v>
      </c>
      <c r="L2819" s="8">
        <v>73310.25</v>
      </c>
      <c r="M2819" s="8">
        <v>49115.55</v>
      </c>
      <c r="N2819" s="8">
        <v>24194.7</v>
      </c>
    </row>
    <row r="2820" spans="1:14" x14ac:dyDescent="0.3">
      <c r="A2820" t="s">
        <v>26</v>
      </c>
      <c r="B2820" t="s">
        <v>123</v>
      </c>
      <c r="C2820" t="s">
        <v>22</v>
      </c>
      <c r="D2820" t="s">
        <v>3</v>
      </c>
      <c r="E2820" t="s">
        <v>4</v>
      </c>
      <c r="F2820" s="5">
        <v>44378</v>
      </c>
      <c r="G2820">
        <v>437072026</v>
      </c>
      <c r="H2820" s="5">
        <v>44421</v>
      </c>
      <c r="I2820">
        <v>8180</v>
      </c>
      <c r="J2820" s="8">
        <v>109.28</v>
      </c>
      <c r="K2820" s="8">
        <v>35.840000000000003</v>
      </c>
      <c r="L2820" s="8">
        <v>893910.4</v>
      </c>
      <c r="M2820" s="8">
        <v>293171.20000000001</v>
      </c>
      <c r="N2820" s="8">
        <v>600739.19999999995</v>
      </c>
    </row>
    <row r="2821" spans="1:14" x14ac:dyDescent="0.3">
      <c r="A2821" t="s">
        <v>9</v>
      </c>
      <c r="B2821" t="s">
        <v>102</v>
      </c>
      <c r="C2821" t="s">
        <v>57</v>
      </c>
      <c r="D2821" t="s">
        <v>7</v>
      </c>
      <c r="E2821" t="s">
        <v>15</v>
      </c>
      <c r="F2821" s="5">
        <v>44528</v>
      </c>
      <c r="G2821">
        <v>229355323</v>
      </c>
      <c r="H2821" s="5">
        <v>44540</v>
      </c>
      <c r="I2821">
        <v>192</v>
      </c>
      <c r="J2821" s="8">
        <v>154.06</v>
      </c>
      <c r="K2821" s="8">
        <v>90.93</v>
      </c>
      <c r="L2821" s="8">
        <v>29579.52</v>
      </c>
      <c r="M2821" s="8">
        <v>17458.560000000001</v>
      </c>
      <c r="N2821" s="8">
        <v>12120.96</v>
      </c>
    </row>
    <row r="2822" spans="1:14" x14ac:dyDescent="0.3">
      <c r="A2822" t="s">
        <v>12</v>
      </c>
      <c r="B2822" t="s">
        <v>132</v>
      </c>
      <c r="C2822" t="s">
        <v>2</v>
      </c>
      <c r="D2822" t="s">
        <v>7</v>
      </c>
      <c r="E2822" t="s">
        <v>8</v>
      </c>
      <c r="F2822" s="5">
        <v>44678</v>
      </c>
      <c r="G2822">
        <v>523892343</v>
      </c>
      <c r="H2822" s="5">
        <v>44712</v>
      </c>
      <c r="I2822">
        <v>241</v>
      </c>
      <c r="J2822" s="8">
        <v>255.28</v>
      </c>
      <c r="K2822" s="8">
        <v>159.41999999999999</v>
      </c>
      <c r="L2822" s="8">
        <v>61522.48</v>
      </c>
      <c r="M2822" s="8">
        <v>38420.22</v>
      </c>
      <c r="N2822" s="8">
        <v>23102.26</v>
      </c>
    </row>
    <row r="2823" spans="1:14" x14ac:dyDescent="0.3">
      <c r="A2823" t="s">
        <v>26</v>
      </c>
      <c r="B2823" t="s">
        <v>175</v>
      </c>
      <c r="C2823" t="s">
        <v>29</v>
      </c>
      <c r="D2823" t="s">
        <v>7</v>
      </c>
      <c r="E2823" t="s">
        <v>23</v>
      </c>
      <c r="F2823" s="5">
        <v>43483</v>
      </c>
      <c r="G2823">
        <v>417606914</v>
      </c>
      <c r="H2823" s="5">
        <v>43515</v>
      </c>
      <c r="I2823">
        <v>8021</v>
      </c>
      <c r="J2823" s="8">
        <v>651.21</v>
      </c>
      <c r="K2823" s="8">
        <v>524.96</v>
      </c>
      <c r="L2823" s="8">
        <v>5223355.41</v>
      </c>
      <c r="M2823" s="8">
        <v>4210704.16</v>
      </c>
      <c r="N2823" s="8">
        <v>1012651.25</v>
      </c>
    </row>
    <row r="2824" spans="1:14" x14ac:dyDescent="0.3">
      <c r="A2824" t="s">
        <v>20</v>
      </c>
      <c r="B2824" t="s">
        <v>201</v>
      </c>
      <c r="C2824" t="s">
        <v>6</v>
      </c>
      <c r="D2824" t="s">
        <v>3</v>
      </c>
      <c r="E2824" t="s">
        <v>23</v>
      </c>
      <c r="F2824" s="5">
        <v>43954</v>
      </c>
      <c r="G2824">
        <v>427735364</v>
      </c>
      <c r="H2824" s="5">
        <v>44000</v>
      </c>
      <c r="I2824">
        <v>5254</v>
      </c>
      <c r="J2824" s="8">
        <v>152.58000000000001</v>
      </c>
      <c r="K2824" s="8">
        <v>97.44</v>
      </c>
      <c r="L2824" s="8">
        <v>801655.32</v>
      </c>
      <c r="M2824" s="8">
        <v>511949.76</v>
      </c>
      <c r="N2824" s="8">
        <v>289705.56</v>
      </c>
    </row>
    <row r="2825" spans="1:14" x14ac:dyDescent="0.3">
      <c r="A2825" t="s">
        <v>0</v>
      </c>
      <c r="B2825" t="s">
        <v>48</v>
      </c>
      <c r="C2825" t="s">
        <v>22</v>
      </c>
      <c r="D2825" t="s">
        <v>7</v>
      </c>
      <c r="E2825" t="s">
        <v>15</v>
      </c>
      <c r="F2825" s="5">
        <v>44139</v>
      </c>
      <c r="G2825">
        <v>241826522</v>
      </c>
      <c r="H2825" s="5">
        <v>44141</v>
      </c>
      <c r="I2825">
        <v>697</v>
      </c>
      <c r="J2825" s="8">
        <v>109.28</v>
      </c>
      <c r="K2825" s="8">
        <v>35.840000000000003</v>
      </c>
      <c r="L2825" s="8">
        <v>76168.160000000003</v>
      </c>
      <c r="M2825" s="8">
        <v>24980.48</v>
      </c>
      <c r="N2825" s="8">
        <v>51187.68</v>
      </c>
    </row>
    <row r="2826" spans="1:14" x14ac:dyDescent="0.3">
      <c r="A2826" t="s">
        <v>0</v>
      </c>
      <c r="B2826" t="s">
        <v>171</v>
      </c>
      <c r="C2826" t="s">
        <v>31</v>
      </c>
      <c r="D2826" t="s">
        <v>7</v>
      </c>
      <c r="E2826" t="s">
        <v>23</v>
      </c>
      <c r="F2826" s="5">
        <v>44096</v>
      </c>
      <c r="G2826">
        <v>967741715</v>
      </c>
      <c r="H2826" s="5">
        <v>44139</v>
      </c>
      <c r="I2826">
        <v>5134</v>
      </c>
      <c r="J2826" s="8">
        <v>437.2</v>
      </c>
      <c r="K2826" s="8">
        <v>263.33</v>
      </c>
      <c r="L2826" s="8">
        <v>2244584.7999999998</v>
      </c>
      <c r="M2826" s="8">
        <v>1351936.22</v>
      </c>
      <c r="N2826" s="8">
        <v>892648.58</v>
      </c>
    </row>
    <row r="2827" spans="1:14" x14ac:dyDescent="0.3">
      <c r="A2827" t="s">
        <v>17</v>
      </c>
      <c r="B2827" t="s">
        <v>47</v>
      </c>
      <c r="C2827" t="s">
        <v>19</v>
      </c>
      <c r="D2827" t="s">
        <v>7</v>
      </c>
      <c r="E2827" t="s">
        <v>8</v>
      </c>
      <c r="F2827" s="5">
        <v>43463</v>
      </c>
      <c r="G2827">
        <v>183654773</v>
      </c>
      <c r="H2827" s="5">
        <v>42047</v>
      </c>
      <c r="I2827">
        <v>6383</v>
      </c>
      <c r="J2827" s="8">
        <v>81.73</v>
      </c>
      <c r="K2827" s="8">
        <v>56.67</v>
      </c>
      <c r="L2827" s="8">
        <v>521682.59</v>
      </c>
      <c r="M2827" s="8">
        <v>361724.61</v>
      </c>
      <c r="N2827" s="8">
        <v>159957.98000000001</v>
      </c>
    </row>
    <row r="2828" spans="1:14" x14ac:dyDescent="0.3">
      <c r="A2828" t="s">
        <v>26</v>
      </c>
      <c r="B2828" t="s">
        <v>63</v>
      </c>
      <c r="C2828" t="s">
        <v>22</v>
      </c>
      <c r="D2828" t="s">
        <v>3</v>
      </c>
      <c r="E2828" t="s">
        <v>4</v>
      </c>
      <c r="F2828" s="5">
        <v>42419</v>
      </c>
      <c r="G2828">
        <v>488052022</v>
      </c>
      <c r="H2828" s="5">
        <v>42419</v>
      </c>
      <c r="I2828">
        <v>4294</v>
      </c>
      <c r="J2828" s="8">
        <v>109.28</v>
      </c>
      <c r="K2828" s="8">
        <v>35.840000000000003</v>
      </c>
      <c r="L2828" s="8">
        <v>469248.32</v>
      </c>
      <c r="M2828" s="8">
        <v>153896.95999999999</v>
      </c>
      <c r="N2828" s="8">
        <v>315351.36</v>
      </c>
    </row>
    <row r="2829" spans="1:14" x14ac:dyDescent="0.3">
      <c r="A2829" t="s">
        <v>9</v>
      </c>
      <c r="B2829" t="s">
        <v>164</v>
      </c>
      <c r="C2829" t="s">
        <v>11</v>
      </c>
      <c r="D2829" t="s">
        <v>7</v>
      </c>
      <c r="E2829" t="s">
        <v>15</v>
      </c>
      <c r="F2829" s="5">
        <v>42921</v>
      </c>
      <c r="G2829">
        <v>949732291</v>
      </c>
      <c r="H2829" s="5">
        <v>42961</v>
      </c>
      <c r="I2829">
        <v>5745</v>
      </c>
      <c r="J2829" s="8">
        <v>47.45</v>
      </c>
      <c r="K2829" s="8">
        <v>31.79</v>
      </c>
      <c r="L2829" s="8">
        <v>272600.25</v>
      </c>
      <c r="M2829" s="8">
        <v>182633.55</v>
      </c>
      <c r="N2829" s="8">
        <v>89966.7</v>
      </c>
    </row>
    <row r="2830" spans="1:14" x14ac:dyDescent="0.3">
      <c r="A2830" t="s">
        <v>20</v>
      </c>
      <c r="B2830" t="s">
        <v>70</v>
      </c>
      <c r="C2830" t="s">
        <v>6</v>
      </c>
      <c r="D2830" t="s">
        <v>3</v>
      </c>
      <c r="E2830" t="s">
        <v>8</v>
      </c>
      <c r="F2830" s="5">
        <v>43814</v>
      </c>
      <c r="G2830">
        <v>257806909</v>
      </c>
      <c r="H2830" s="5">
        <v>43820</v>
      </c>
      <c r="I2830">
        <v>9648</v>
      </c>
      <c r="J2830" s="8">
        <v>152.58000000000001</v>
      </c>
      <c r="K2830" s="8">
        <v>97.44</v>
      </c>
      <c r="L2830" s="8">
        <v>1472091.84</v>
      </c>
      <c r="M2830" s="8">
        <v>940101.12</v>
      </c>
      <c r="N2830" s="8">
        <v>531990.72</v>
      </c>
    </row>
    <row r="2831" spans="1:14" x14ac:dyDescent="0.3">
      <c r="A2831" t="s">
        <v>12</v>
      </c>
      <c r="B2831" t="s">
        <v>76</v>
      </c>
      <c r="C2831" t="s">
        <v>36</v>
      </c>
      <c r="D2831" t="s">
        <v>3</v>
      </c>
      <c r="E2831" t="s">
        <v>15</v>
      </c>
      <c r="F2831" s="5">
        <v>44100</v>
      </c>
      <c r="G2831">
        <v>771699702</v>
      </c>
      <c r="H2831" s="5">
        <v>44133</v>
      </c>
      <c r="I2831">
        <v>1946</v>
      </c>
      <c r="J2831" s="8">
        <v>421.89</v>
      </c>
      <c r="K2831" s="8">
        <v>364.69</v>
      </c>
      <c r="L2831" s="8">
        <v>820997.94</v>
      </c>
      <c r="M2831" s="8">
        <v>709686.74</v>
      </c>
      <c r="N2831" s="8">
        <v>111311.2</v>
      </c>
    </row>
    <row r="2832" spans="1:14" x14ac:dyDescent="0.3">
      <c r="A2832" t="s">
        <v>9</v>
      </c>
      <c r="B2832" t="s">
        <v>69</v>
      </c>
      <c r="C2832" t="s">
        <v>65</v>
      </c>
      <c r="D2832" t="s">
        <v>3</v>
      </c>
      <c r="E2832" t="s">
        <v>8</v>
      </c>
      <c r="F2832" s="5">
        <v>43324</v>
      </c>
      <c r="G2832">
        <v>871147000</v>
      </c>
      <c r="H2832" s="5">
        <v>43337</v>
      </c>
      <c r="I2832">
        <v>611</v>
      </c>
      <c r="J2832" s="8">
        <v>668.27</v>
      </c>
      <c r="K2832" s="8">
        <v>502.54</v>
      </c>
      <c r="L2832" s="8">
        <v>408312.97</v>
      </c>
      <c r="M2832" s="8">
        <v>307051.94</v>
      </c>
      <c r="N2832" s="8">
        <v>101261.03</v>
      </c>
    </row>
    <row r="2833" spans="1:14" x14ac:dyDescent="0.3">
      <c r="A2833" t="s">
        <v>9</v>
      </c>
      <c r="B2833" t="s">
        <v>110</v>
      </c>
      <c r="C2833" t="s">
        <v>2</v>
      </c>
      <c r="D2833" t="s">
        <v>3</v>
      </c>
      <c r="E2833" t="s">
        <v>4</v>
      </c>
      <c r="F2833" s="5">
        <v>44579</v>
      </c>
      <c r="G2833">
        <v>806197631</v>
      </c>
      <c r="H2833" s="5">
        <v>44610</v>
      </c>
      <c r="I2833">
        <v>649</v>
      </c>
      <c r="J2833" s="8">
        <v>255.28</v>
      </c>
      <c r="K2833" s="8">
        <v>159.41999999999999</v>
      </c>
      <c r="L2833" s="8">
        <v>165676.72</v>
      </c>
      <c r="M2833" s="8">
        <v>103463.58</v>
      </c>
      <c r="N2833" s="8">
        <v>62213.14</v>
      </c>
    </row>
    <row r="2834" spans="1:14" x14ac:dyDescent="0.3">
      <c r="A2834" t="s">
        <v>0</v>
      </c>
      <c r="B2834" t="s">
        <v>48</v>
      </c>
      <c r="C2834" t="s">
        <v>14</v>
      </c>
      <c r="D2834" t="s">
        <v>3</v>
      </c>
      <c r="E2834" t="s">
        <v>15</v>
      </c>
      <c r="F2834" s="5">
        <v>43571</v>
      </c>
      <c r="G2834">
        <v>447212922</v>
      </c>
      <c r="H2834" s="5">
        <v>43604</v>
      </c>
      <c r="I2834">
        <v>9097</v>
      </c>
      <c r="J2834" s="8">
        <v>205.7</v>
      </c>
      <c r="K2834" s="8">
        <v>117.11</v>
      </c>
      <c r="L2834" s="8">
        <v>1871252.9</v>
      </c>
      <c r="M2834" s="8">
        <v>1065349.67</v>
      </c>
      <c r="N2834" s="8">
        <v>805903.23</v>
      </c>
    </row>
    <row r="2835" spans="1:14" x14ac:dyDescent="0.3">
      <c r="A2835" t="s">
        <v>0</v>
      </c>
      <c r="B2835" t="s">
        <v>33</v>
      </c>
      <c r="C2835" t="s">
        <v>19</v>
      </c>
      <c r="D2835" t="s">
        <v>7</v>
      </c>
      <c r="E2835" t="s">
        <v>4</v>
      </c>
      <c r="F2835" s="5">
        <v>43518</v>
      </c>
      <c r="G2835">
        <v>634866702</v>
      </c>
      <c r="H2835" s="5">
        <v>43521</v>
      </c>
      <c r="I2835">
        <v>20</v>
      </c>
      <c r="J2835" s="8">
        <v>81.73</v>
      </c>
      <c r="K2835" s="8">
        <v>56.67</v>
      </c>
      <c r="L2835" s="8">
        <v>1634.6</v>
      </c>
      <c r="M2835" s="8">
        <v>1133.4000000000001</v>
      </c>
      <c r="N2835" s="8">
        <v>501.2</v>
      </c>
    </row>
    <row r="2836" spans="1:14" x14ac:dyDescent="0.3">
      <c r="A2836" t="s">
        <v>26</v>
      </c>
      <c r="B2836" t="s">
        <v>142</v>
      </c>
      <c r="C2836" t="s">
        <v>22</v>
      </c>
      <c r="D2836" t="s">
        <v>3</v>
      </c>
      <c r="E2836" t="s">
        <v>8</v>
      </c>
      <c r="F2836" s="5">
        <v>43330</v>
      </c>
      <c r="G2836">
        <v>930145299</v>
      </c>
      <c r="H2836" s="5">
        <v>43373</v>
      </c>
      <c r="I2836">
        <v>9519</v>
      </c>
      <c r="J2836" s="8">
        <v>109.28</v>
      </c>
      <c r="K2836" s="8">
        <v>35.840000000000003</v>
      </c>
      <c r="L2836" s="8">
        <v>1040236.32</v>
      </c>
      <c r="M2836" s="8">
        <v>341160.96000000002</v>
      </c>
      <c r="N2836" s="8">
        <v>699075.36</v>
      </c>
    </row>
    <row r="2837" spans="1:14" x14ac:dyDescent="0.3">
      <c r="A2837" t="s">
        <v>26</v>
      </c>
      <c r="B2837" t="s">
        <v>72</v>
      </c>
      <c r="C2837" t="s">
        <v>45</v>
      </c>
      <c r="D2837" t="s">
        <v>7</v>
      </c>
      <c r="E2837" t="s">
        <v>4</v>
      </c>
      <c r="F2837" s="5">
        <v>44002</v>
      </c>
      <c r="G2837">
        <v>964347541</v>
      </c>
      <c r="H2837" s="5">
        <v>44036</v>
      </c>
      <c r="I2837">
        <v>722</v>
      </c>
      <c r="J2837" s="8">
        <v>9.33</v>
      </c>
      <c r="K2837" s="8">
        <v>6.92</v>
      </c>
      <c r="L2837" s="8">
        <v>6736.26</v>
      </c>
      <c r="M2837" s="8">
        <v>4996.24</v>
      </c>
      <c r="N2837" s="8">
        <v>1740.02</v>
      </c>
    </row>
    <row r="2838" spans="1:14" x14ac:dyDescent="0.3">
      <c r="A2838" t="s">
        <v>20</v>
      </c>
      <c r="B2838" t="s">
        <v>54</v>
      </c>
      <c r="C2838" t="s">
        <v>31</v>
      </c>
      <c r="D2838" t="s">
        <v>7</v>
      </c>
      <c r="E2838" t="s">
        <v>23</v>
      </c>
      <c r="F2838" s="5">
        <v>44570</v>
      </c>
      <c r="G2838">
        <v>889084756</v>
      </c>
      <c r="H2838" s="5">
        <v>44600</v>
      </c>
      <c r="I2838">
        <v>8792</v>
      </c>
      <c r="J2838" s="8">
        <v>437.2</v>
      </c>
      <c r="K2838" s="8">
        <v>263.33</v>
      </c>
      <c r="L2838" s="8">
        <v>3843862.4</v>
      </c>
      <c r="M2838" s="8">
        <v>2315197.36</v>
      </c>
      <c r="N2838" s="8">
        <v>1528665.04</v>
      </c>
    </row>
    <row r="2839" spans="1:14" x14ac:dyDescent="0.3">
      <c r="A2839" t="s">
        <v>9</v>
      </c>
      <c r="B2839" t="s">
        <v>141</v>
      </c>
      <c r="C2839" t="s">
        <v>11</v>
      </c>
      <c r="D2839" t="s">
        <v>7</v>
      </c>
      <c r="E2839" t="s">
        <v>23</v>
      </c>
      <c r="F2839" s="5">
        <v>42190</v>
      </c>
      <c r="G2839">
        <v>926280772</v>
      </c>
      <c r="H2839" s="5">
        <v>42206</v>
      </c>
      <c r="I2839">
        <v>5919</v>
      </c>
      <c r="J2839" s="8">
        <v>47.45</v>
      </c>
      <c r="K2839" s="8">
        <v>31.79</v>
      </c>
      <c r="L2839" s="8">
        <v>280856.55</v>
      </c>
      <c r="M2839" s="8">
        <v>188165.01</v>
      </c>
      <c r="N2839" s="8">
        <v>92691.54</v>
      </c>
    </row>
    <row r="2840" spans="1:14" x14ac:dyDescent="0.3">
      <c r="A2840" t="s">
        <v>12</v>
      </c>
      <c r="B2840" t="s">
        <v>107</v>
      </c>
      <c r="C2840" t="s">
        <v>29</v>
      </c>
      <c r="D2840" t="s">
        <v>3</v>
      </c>
      <c r="E2840" t="s">
        <v>23</v>
      </c>
      <c r="F2840" s="5">
        <v>42179</v>
      </c>
      <c r="G2840">
        <v>918171918</v>
      </c>
      <c r="H2840" s="5">
        <v>42225</v>
      </c>
      <c r="I2840">
        <v>6329</v>
      </c>
      <c r="J2840" s="8">
        <v>651.21</v>
      </c>
      <c r="K2840" s="8">
        <v>524.96</v>
      </c>
      <c r="L2840" s="8">
        <v>4121508.09</v>
      </c>
      <c r="M2840" s="8">
        <v>3322471.84</v>
      </c>
      <c r="N2840" s="8">
        <v>799036.25</v>
      </c>
    </row>
    <row r="2841" spans="1:14" x14ac:dyDescent="0.3">
      <c r="A2841" t="s">
        <v>20</v>
      </c>
      <c r="B2841" t="s">
        <v>181</v>
      </c>
      <c r="C2841" t="s">
        <v>11</v>
      </c>
      <c r="D2841" t="s">
        <v>3</v>
      </c>
      <c r="E2841" t="s">
        <v>23</v>
      </c>
      <c r="F2841" s="5">
        <v>42549</v>
      </c>
      <c r="G2841">
        <v>777307021</v>
      </c>
      <c r="H2841" s="5">
        <v>42556</v>
      </c>
      <c r="I2841">
        <v>1276</v>
      </c>
      <c r="J2841" s="8">
        <v>47.45</v>
      </c>
      <c r="K2841" s="8">
        <v>31.79</v>
      </c>
      <c r="L2841" s="8">
        <v>60546.2</v>
      </c>
      <c r="M2841" s="8">
        <v>40564.04</v>
      </c>
      <c r="N2841" s="8">
        <v>19982.16</v>
      </c>
    </row>
    <row r="2842" spans="1:14" x14ac:dyDescent="0.3">
      <c r="A2842" t="s">
        <v>9</v>
      </c>
      <c r="B2842" t="s">
        <v>165</v>
      </c>
      <c r="C2842" t="s">
        <v>57</v>
      </c>
      <c r="D2842" t="s">
        <v>7</v>
      </c>
      <c r="E2842" t="s">
        <v>15</v>
      </c>
      <c r="F2842" s="5">
        <v>44204</v>
      </c>
      <c r="G2842">
        <v>936547410</v>
      </c>
      <c r="H2842" s="5">
        <v>44208</v>
      </c>
      <c r="I2842">
        <v>4046</v>
      </c>
      <c r="J2842" s="8">
        <v>154.06</v>
      </c>
      <c r="K2842" s="8">
        <v>90.93</v>
      </c>
      <c r="L2842" s="8">
        <v>623326.76</v>
      </c>
      <c r="M2842" s="8">
        <v>367902.78</v>
      </c>
      <c r="N2842" s="8">
        <v>255423.98</v>
      </c>
    </row>
    <row r="2843" spans="1:14" x14ac:dyDescent="0.3">
      <c r="A2843" t="s">
        <v>26</v>
      </c>
      <c r="B2843" t="s">
        <v>112</v>
      </c>
      <c r="C2843" t="s">
        <v>65</v>
      </c>
      <c r="D2843" t="s">
        <v>7</v>
      </c>
      <c r="E2843" t="s">
        <v>8</v>
      </c>
      <c r="F2843" s="5">
        <v>44394</v>
      </c>
      <c r="G2843">
        <v>999066913</v>
      </c>
      <c r="H2843" s="5">
        <v>44422</v>
      </c>
      <c r="I2843">
        <v>4956</v>
      </c>
      <c r="J2843" s="8">
        <v>668.27</v>
      </c>
      <c r="K2843" s="8">
        <v>502.54</v>
      </c>
      <c r="L2843" s="8">
        <v>3311946.12</v>
      </c>
      <c r="M2843" s="8">
        <v>2490588.2400000002</v>
      </c>
      <c r="N2843" s="8">
        <v>821357.88</v>
      </c>
    </row>
    <row r="2844" spans="1:14" x14ac:dyDescent="0.3">
      <c r="A2844" t="s">
        <v>39</v>
      </c>
      <c r="B2844" t="s">
        <v>205</v>
      </c>
      <c r="C2844" t="s">
        <v>65</v>
      </c>
      <c r="D2844" t="s">
        <v>3</v>
      </c>
      <c r="E2844" t="s">
        <v>8</v>
      </c>
      <c r="F2844" s="5">
        <v>42532</v>
      </c>
      <c r="G2844">
        <v>188351857</v>
      </c>
      <c r="H2844" s="5">
        <v>42564</v>
      </c>
      <c r="I2844">
        <v>6355</v>
      </c>
      <c r="J2844" s="8">
        <v>668.27</v>
      </c>
      <c r="K2844" s="8">
        <v>502.54</v>
      </c>
      <c r="L2844" s="8">
        <v>4246855.8499999996</v>
      </c>
      <c r="M2844" s="8">
        <v>3193641.7</v>
      </c>
      <c r="N2844" s="8">
        <v>1053214.1499999999</v>
      </c>
    </row>
    <row r="2845" spans="1:14" x14ac:dyDescent="0.3">
      <c r="A2845" t="s">
        <v>9</v>
      </c>
      <c r="B2845" t="s">
        <v>105</v>
      </c>
      <c r="C2845" t="s">
        <v>31</v>
      </c>
      <c r="D2845" t="s">
        <v>3</v>
      </c>
      <c r="E2845" t="s">
        <v>23</v>
      </c>
      <c r="F2845" s="5">
        <v>43767</v>
      </c>
      <c r="G2845">
        <v>498201072</v>
      </c>
      <c r="H2845" s="5">
        <v>43776</v>
      </c>
      <c r="I2845">
        <v>7623</v>
      </c>
      <c r="J2845" s="8">
        <v>437.2</v>
      </c>
      <c r="K2845" s="8">
        <v>263.33</v>
      </c>
      <c r="L2845" s="8">
        <v>3332775.6</v>
      </c>
      <c r="M2845" s="8">
        <v>2007364.59</v>
      </c>
      <c r="N2845" s="8">
        <v>1325411.01</v>
      </c>
    </row>
    <row r="2846" spans="1:14" x14ac:dyDescent="0.3">
      <c r="A2846" t="s">
        <v>9</v>
      </c>
      <c r="B2846" t="s">
        <v>110</v>
      </c>
      <c r="C2846" t="s">
        <v>6</v>
      </c>
      <c r="D2846" t="s">
        <v>7</v>
      </c>
      <c r="E2846" t="s">
        <v>23</v>
      </c>
      <c r="F2846" s="5">
        <v>42212</v>
      </c>
      <c r="G2846">
        <v>842725884</v>
      </c>
      <c r="H2846" s="5">
        <v>42227</v>
      </c>
      <c r="I2846">
        <v>171</v>
      </c>
      <c r="J2846" s="8">
        <v>152.58000000000001</v>
      </c>
      <c r="K2846" s="8">
        <v>97.44</v>
      </c>
      <c r="L2846" s="8">
        <v>26091.18</v>
      </c>
      <c r="M2846" s="8">
        <v>16662.240000000002</v>
      </c>
      <c r="N2846" s="8">
        <v>9428.94</v>
      </c>
    </row>
    <row r="2847" spans="1:14" x14ac:dyDescent="0.3">
      <c r="A2847" t="s">
        <v>12</v>
      </c>
      <c r="B2847" t="s">
        <v>189</v>
      </c>
      <c r="C2847" t="s">
        <v>45</v>
      </c>
      <c r="D2847" t="s">
        <v>7</v>
      </c>
      <c r="E2847" t="s">
        <v>8</v>
      </c>
      <c r="F2847" s="5">
        <v>42254</v>
      </c>
      <c r="G2847">
        <v>206350123</v>
      </c>
      <c r="H2847" s="5">
        <v>42300</v>
      </c>
      <c r="I2847">
        <v>2442</v>
      </c>
      <c r="J2847" s="8">
        <v>9.33</v>
      </c>
      <c r="K2847" s="8">
        <v>6.92</v>
      </c>
      <c r="L2847" s="8">
        <v>22783.86</v>
      </c>
      <c r="M2847" s="8">
        <v>16898.64</v>
      </c>
      <c r="N2847" s="8">
        <v>5885.22</v>
      </c>
    </row>
    <row r="2848" spans="1:14" x14ac:dyDescent="0.3">
      <c r="A2848" t="s">
        <v>26</v>
      </c>
      <c r="B2848" t="s">
        <v>191</v>
      </c>
      <c r="C2848" t="s">
        <v>6</v>
      </c>
      <c r="D2848" t="s">
        <v>3</v>
      </c>
      <c r="E2848" t="s">
        <v>8</v>
      </c>
      <c r="F2848" s="5">
        <v>42670</v>
      </c>
      <c r="G2848">
        <v>793810117</v>
      </c>
      <c r="H2848" s="5">
        <v>42677</v>
      </c>
      <c r="I2848">
        <v>4909</v>
      </c>
      <c r="J2848" s="8">
        <v>152.58000000000001</v>
      </c>
      <c r="K2848" s="8">
        <v>97.44</v>
      </c>
      <c r="L2848" s="8">
        <v>749015.22</v>
      </c>
      <c r="M2848" s="8">
        <v>478332.96</v>
      </c>
      <c r="N2848" s="8">
        <v>270682.26</v>
      </c>
    </row>
    <row r="2849" spans="1:14" x14ac:dyDescent="0.3">
      <c r="A2849" t="s">
        <v>26</v>
      </c>
      <c r="B2849" t="s">
        <v>156</v>
      </c>
      <c r="C2849" t="s">
        <v>57</v>
      </c>
      <c r="D2849" t="s">
        <v>7</v>
      </c>
      <c r="E2849" t="s">
        <v>23</v>
      </c>
      <c r="F2849" s="5">
        <v>44321</v>
      </c>
      <c r="G2849">
        <v>380154693</v>
      </c>
      <c r="H2849" s="5">
        <v>44367</v>
      </c>
      <c r="I2849">
        <v>5076</v>
      </c>
      <c r="J2849" s="8">
        <v>154.06</v>
      </c>
      <c r="K2849" s="8">
        <v>90.93</v>
      </c>
      <c r="L2849" s="8">
        <v>782008.56</v>
      </c>
      <c r="M2849" s="8">
        <v>461560.68</v>
      </c>
      <c r="N2849" s="8">
        <v>320447.88</v>
      </c>
    </row>
    <row r="2850" spans="1:14" x14ac:dyDescent="0.3">
      <c r="A2850" t="s">
        <v>17</v>
      </c>
      <c r="B2850" t="s">
        <v>131</v>
      </c>
      <c r="C2850" t="s">
        <v>22</v>
      </c>
      <c r="D2850" t="s">
        <v>7</v>
      </c>
      <c r="E2850" t="s">
        <v>4</v>
      </c>
      <c r="F2850" s="5">
        <v>42145</v>
      </c>
      <c r="G2850">
        <v>860745179</v>
      </c>
      <c r="H2850" s="5">
        <v>42165</v>
      </c>
      <c r="I2850">
        <v>2481</v>
      </c>
      <c r="J2850" s="8">
        <v>109.28</v>
      </c>
      <c r="K2850" s="8">
        <v>35.840000000000003</v>
      </c>
      <c r="L2850" s="8">
        <v>271123.68</v>
      </c>
      <c r="M2850" s="8">
        <v>88919.039999999994</v>
      </c>
      <c r="N2850" s="8">
        <v>182204.64</v>
      </c>
    </row>
    <row r="2851" spans="1:14" x14ac:dyDescent="0.3">
      <c r="A2851" t="s">
        <v>26</v>
      </c>
      <c r="B2851" t="s">
        <v>136</v>
      </c>
      <c r="C2851" t="s">
        <v>65</v>
      </c>
      <c r="D2851" t="s">
        <v>3</v>
      </c>
      <c r="E2851" t="s">
        <v>15</v>
      </c>
      <c r="F2851" s="5">
        <v>43858</v>
      </c>
      <c r="G2851">
        <v>601255404</v>
      </c>
      <c r="H2851" s="5">
        <v>43887</v>
      </c>
      <c r="I2851">
        <v>3690</v>
      </c>
      <c r="J2851" s="8">
        <v>668.27</v>
      </c>
      <c r="K2851" s="8">
        <v>502.54</v>
      </c>
      <c r="L2851" s="8">
        <v>2465916.2999999998</v>
      </c>
      <c r="M2851" s="8">
        <v>1854372.6</v>
      </c>
      <c r="N2851" s="8">
        <v>611543.69999999995</v>
      </c>
    </row>
    <row r="2852" spans="1:14" x14ac:dyDescent="0.3">
      <c r="A2852" t="s">
        <v>12</v>
      </c>
      <c r="B2852" t="s">
        <v>73</v>
      </c>
      <c r="C2852" t="s">
        <v>31</v>
      </c>
      <c r="D2852" t="s">
        <v>7</v>
      </c>
      <c r="E2852" t="s">
        <v>15</v>
      </c>
      <c r="F2852" s="5">
        <v>42333</v>
      </c>
      <c r="G2852">
        <v>287671697</v>
      </c>
      <c r="H2852" s="5">
        <v>42364</v>
      </c>
      <c r="I2852">
        <v>7303</v>
      </c>
      <c r="J2852" s="8">
        <v>437.2</v>
      </c>
      <c r="K2852" s="8">
        <v>263.33</v>
      </c>
      <c r="L2852" s="8">
        <v>3192871.6</v>
      </c>
      <c r="M2852" s="8">
        <v>1923098.99</v>
      </c>
      <c r="N2852" s="8">
        <v>1269772.6100000001</v>
      </c>
    </row>
    <row r="2853" spans="1:14" x14ac:dyDescent="0.3">
      <c r="A2853" t="s">
        <v>12</v>
      </c>
      <c r="B2853" t="s">
        <v>76</v>
      </c>
      <c r="C2853" t="s">
        <v>29</v>
      </c>
      <c r="D2853" t="s">
        <v>3</v>
      </c>
      <c r="E2853" t="s">
        <v>4</v>
      </c>
      <c r="F2853" s="5">
        <v>42333</v>
      </c>
      <c r="G2853">
        <v>676292884</v>
      </c>
      <c r="H2853" s="5">
        <v>42359</v>
      </c>
      <c r="I2853">
        <v>8948</v>
      </c>
      <c r="J2853" s="8">
        <v>651.21</v>
      </c>
      <c r="K2853" s="8">
        <v>524.96</v>
      </c>
      <c r="L2853" s="8">
        <v>5827027.0800000001</v>
      </c>
      <c r="M2853" s="8">
        <v>4697342.08</v>
      </c>
      <c r="N2853" s="8">
        <v>1129685</v>
      </c>
    </row>
    <row r="2854" spans="1:14" x14ac:dyDescent="0.3">
      <c r="A2854" t="s">
        <v>9</v>
      </c>
      <c r="B2854" t="s">
        <v>91</v>
      </c>
      <c r="C2854" t="s">
        <v>29</v>
      </c>
      <c r="D2854" t="s">
        <v>3</v>
      </c>
      <c r="E2854" t="s">
        <v>15</v>
      </c>
      <c r="F2854" s="5">
        <v>42856</v>
      </c>
      <c r="G2854">
        <v>343730294</v>
      </c>
      <c r="H2854" s="5">
        <v>42883</v>
      </c>
      <c r="I2854">
        <v>6287</v>
      </c>
      <c r="J2854" s="8">
        <v>651.21</v>
      </c>
      <c r="K2854" s="8">
        <v>524.96</v>
      </c>
      <c r="L2854" s="8">
        <v>4094157.27</v>
      </c>
      <c r="M2854" s="8">
        <v>3300423.52</v>
      </c>
      <c r="N2854" s="8">
        <v>793733.75</v>
      </c>
    </row>
    <row r="2855" spans="1:14" x14ac:dyDescent="0.3">
      <c r="A2855" t="s">
        <v>9</v>
      </c>
      <c r="B2855" t="s">
        <v>204</v>
      </c>
      <c r="C2855" t="s">
        <v>57</v>
      </c>
      <c r="D2855" t="s">
        <v>3</v>
      </c>
      <c r="E2855" t="s">
        <v>8</v>
      </c>
      <c r="F2855" s="5">
        <v>42061</v>
      </c>
      <c r="G2855">
        <v>636907756</v>
      </c>
      <c r="H2855" s="5">
        <v>42095</v>
      </c>
      <c r="I2855">
        <v>4013</v>
      </c>
      <c r="J2855" s="8">
        <v>154.06</v>
      </c>
      <c r="K2855" s="8">
        <v>90.93</v>
      </c>
      <c r="L2855" s="8">
        <v>618242.78</v>
      </c>
      <c r="M2855" s="8">
        <v>364902.09</v>
      </c>
      <c r="N2855" s="8">
        <v>253340.69</v>
      </c>
    </row>
    <row r="2856" spans="1:14" x14ac:dyDescent="0.3">
      <c r="A2856" t="s">
        <v>12</v>
      </c>
      <c r="B2856" t="s">
        <v>127</v>
      </c>
      <c r="C2856" t="s">
        <v>22</v>
      </c>
      <c r="D2856" t="s">
        <v>3</v>
      </c>
      <c r="E2856" t="s">
        <v>15</v>
      </c>
      <c r="F2856" s="5">
        <v>44184</v>
      </c>
      <c r="G2856">
        <v>723061597</v>
      </c>
      <c r="H2856" s="5">
        <v>44194</v>
      </c>
      <c r="I2856">
        <v>8849</v>
      </c>
      <c r="J2856" s="8">
        <v>109.28</v>
      </c>
      <c r="K2856" s="8">
        <v>35.840000000000003</v>
      </c>
      <c r="L2856" s="8">
        <v>967018.72</v>
      </c>
      <c r="M2856" s="8">
        <v>317148.15999999997</v>
      </c>
      <c r="N2856" s="8">
        <v>649870.56000000006</v>
      </c>
    </row>
    <row r="2857" spans="1:14" x14ac:dyDescent="0.3">
      <c r="A2857" t="s">
        <v>26</v>
      </c>
      <c r="B2857" t="s">
        <v>122</v>
      </c>
      <c r="C2857" t="s">
        <v>6</v>
      </c>
      <c r="D2857" t="s">
        <v>3</v>
      </c>
      <c r="E2857" t="s">
        <v>15</v>
      </c>
      <c r="F2857" s="5">
        <v>44432</v>
      </c>
      <c r="G2857">
        <v>739740645</v>
      </c>
      <c r="H2857" s="5">
        <v>44440</v>
      </c>
      <c r="I2857">
        <v>4551</v>
      </c>
      <c r="J2857" s="8">
        <v>152.58000000000001</v>
      </c>
      <c r="K2857" s="8">
        <v>97.44</v>
      </c>
      <c r="L2857" s="8">
        <v>694391.58</v>
      </c>
      <c r="M2857" s="8">
        <v>443449.44</v>
      </c>
      <c r="N2857" s="8">
        <v>250942.14</v>
      </c>
    </row>
    <row r="2858" spans="1:14" x14ac:dyDescent="0.3">
      <c r="A2858" t="s">
        <v>9</v>
      </c>
      <c r="B2858" t="s">
        <v>10</v>
      </c>
      <c r="C2858" t="s">
        <v>14</v>
      </c>
      <c r="D2858" t="s">
        <v>3</v>
      </c>
      <c r="E2858" t="s">
        <v>23</v>
      </c>
      <c r="F2858" s="5">
        <v>43512</v>
      </c>
      <c r="G2858">
        <v>444806230</v>
      </c>
      <c r="H2858" s="5">
        <v>43556</v>
      </c>
      <c r="I2858">
        <v>6903</v>
      </c>
      <c r="J2858" s="8">
        <v>205.7</v>
      </c>
      <c r="K2858" s="8">
        <v>117.11</v>
      </c>
      <c r="L2858" s="8">
        <v>1419947.1</v>
      </c>
      <c r="M2858" s="8">
        <v>808410.33</v>
      </c>
      <c r="N2858" s="8">
        <v>611536.77</v>
      </c>
    </row>
    <row r="2859" spans="1:14" x14ac:dyDescent="0.3">
      <c r="A2859" t="s">
        <v>12</v>
      </c>
      <c r="B2859" t="s">
        <v>189</v>
      </c>
      <c r="C2859" t="s">
        <v>57</v>
      </c>
      <c r="D2859" t="s">
        <v>3</v>
      </c>
      <c r="E2859" t="s">
        <v>23</v>
      </c>
      <c r="F2859" s="5">
        <v>42603</v>
      </c>
      <c r="G2859">
        <v>566432178</v>
      </c>
      <c r="H2859" s="5">
        <v>42622</v>
      </c>
      <c r="I2859">
        <v>8724</v>
      </c>
      <c r="J2859" s="8">
        <v>154.06</v>
      </c>
      <c r="K2859" s="8">
        <v>90.93</v>
      </c>
      <c r="L2859" s="8">
        <v>1344019.44</v>
      </c>
      <c r="M2859" s="8">
        <v>793273.32</v>
      </c>
      <c r="N2859" s="8">
        <v>550746.12</v>
      </c>
    </row>
    <row r="2860" spans="1:14" x14ac:dyDescent="0.3">
      <c r="A2860" t="s">
        <v>26</v>
      </c>
      <c r="B2860" t="s">
        <v>179</v>
      </c>
      <c r="C2860" t="s">
        <v>2</v>
      </c>
      <c r="D2860" t="s">
        <v>3</v>
      </c>
      <c r="E2860" t="s">
        <v>23</v>
      </c>
      <c r="F2860" s="5">
        <v>43425</v>
      </c>
      <c r="G2860">
        <v>553104817</v>
      </c>
      <c r="H2860" s="5">
        <v>43427</v>
      </c>
      <c r="I2860">
        <v>1000</v>
      </c>
      <c r="J2860" s="8">
        <v>255.28</v>
      </c>
      <c r="K2860" s="8">
        <v>159.41999999999999</v>
      </c>
      <c r="L2860" s="8">
        <v>1241171.3600000001</v>
      </c>
      <c r="M2860" s="8">
        <v>775100.04</v>
      </c>
      <c r="N2860" s="8">
        <v>466071.32</v>
      </c>
    </row>
    <row r="2861" spans="1:14" x14ac:dyDescent="0.3">
      <c r="A2861" t="s">
        <v>0</v>
      </c>
      <c r="B2861" t="s">
        <v>143</v>
      </c>
      <c r="C2861" t="s">
        <v>22</v>
      </c>
      <c r="D2861" t="s">
        <v>7</v>
      </c>
      <c r="E2861" t="s">
        <v>8</v>
      </c>
      <c r="F2861" s="5">
        <v>43469</v>
      </c>
      <c r="G2861">
        <v>823622977</v>
      </c>
      <c r="H2861" s="5">
        <v>43518</v>
      </c>
      <c r="I2861">
        <v>7197</v>
      </c>
      <c r="J2861" s="8">
        <v>109.28</v>
      </c>
      <c r="K2861" s="8">
        <v>35.840000000000003</v>
      </c>
      <c r="L2861" s="8">
        <v>786488.16</v>
      </c>
      <c r="M2861" s="8">
        <v>257940.48000000001</v>
      </c>
      <c r="N2861" s="8">
        <v>528547.68000000005</v>
      </c>
    </row>
    <row r="2862" spans="1:14" x14ac:dyDescent="0.3">
      <c r="A2862" t="s">
        <v>9</v>
      </c>
      <c r="B2862" t="s">
        <v>91</v>
      </c>
      <c r="C2862" t="s">
        <v>6</v>
      </c>
      <c r="D2862" t="s">
        <v>3</v>
      </c>
      <c r="E2862" t="s">
        <v>4</v>
      </c>
      <c r="F2862" s="5">
        <v>42812</v>
      </c>
      <c r="G2862">
        <v>517097985</v>
      </c>
      <c r="H2862" s="5">
        <v>42839</v>
      </c>
      <c r="I2862">
        <v>9640</v>
      </c>
      <c r="J2862" s="8">
        <v>152.58000000000001</v>
      </c>
      <c r="K2862" s="8">
        <v>97.44</v>
      </c>
      <c r="L2862" s="8">
        <v>1470871.2</v>
      </c>
      <c r="M2862" s="8">
        <v>939321.6</v>
      </c>
      <c r="N2862" s="8">
        <v>531549.6</v>
      </c>
    </row>
    <row r="2863" spans="1:14" x14ac:dyDescent="0.3">
      <c r="A2863" t="s">
        <v>9</v>
      </c>
      <c r="B2863" t="s">
        <v>80</v>
      </c>
      <c r="C2863" t="s">
        <v>11</v>
      </c>
      <c r="D2863" t="s">
        <v>7</v>
      </c>
      <c r="E2863" t="s">
        <v>4</v>
      </c>
      <c r="F2863" s="5">
        <v>42304</v>
      </c>
      <c r="G2863">
        <v>642953670</v>
      </c>
      <c r="H2863" s="5">
        <v>42347</v>
      </c>
      <c r="I2863">
        <v>3134</v>
      </c>
      <c r="J2863" s="8">
        <v>47.45</v>
      </c>
      <c r="K2863" s="8">
        <v>31.79</v>
      </c>
      <c r="L2863" s="8">
        <v>148708.29999999999</v>
      </c>
      <c r="M2863" s="8">
        <v>99629.86</v>
      </c>
      <c r="N2863" s="8">
        <v>49078.44</v>
      </c>
    </row>
    <row r="2864" spans="1:14" x14ac:dyDescent="0.3">
      <c r="A2864" t="s">
        <v>12</v>
      </c>
      <c r="B2864" t="s">
        <v>180</v>
      </c>
      <c r="C2864" t="s">
        <v>11</v>
      </c>
      <c r="D2864" t="s">
        <v>3</v>
      </c>
      <c r="E2864" t="s">
        <v>4</v>
      </c>
      <c r="F2864" s="5">
        <v>43604</v>
      </c>
      <c r="G2864">
        <v>930926358</v>
      </c>
      <c r="H2864" s="5">
        <v>43620</v>
      </c>
      <c r="I2864">
        <v>651</v>
      </c>
      <c r="J2864" s="8">
        <v>47.45</v>
      </c>
      <c r="K2864" s="8">
        <v>31.79</v>
      </c>
      <c r="L2864" s="8">
        <v>30889.95</v>
      </c>
      <c r="M2864" s="8">
        <v>20695.29</v>
      </c>
      <c r="N2864" s="8">
        <v>10194.66</v>
      </c>
    </row>
    <row r="2865" spans="1:14" x14ac:dyDescent="0.3">
      <c r="A2865" t="s">
        <v>26</v>
      </c>
      <c r="B2865" t="s">
        <v>72</v>
      </c>
      <c r="C2865" t="s">
        <v>57</v>
      </c>
      <c r="D2865" t="s">
        <v>7</v>
      </c>
      <c r="E2865" t="s">
        <v>15</v>
      </c>
      <c r="F2865" s="5">
        <v>44459</v>
      </c>
      <c r="G2865">
        <v>281064879</v>
      </c>
      <c r="H2865" s="5">
        <v>44465</v>
      </c>
      <c r="I2865">
        <v>2199</v>
      </c>
      <c r="J2865" s="8">
        <v>154.06</v>
      </c>
      <c r="K2865" s="8">
        <v>90.93</v>
      </c>
      <c r="L2865" s="8">
        <v>338777.94</v>
      </c>
      <c r="M2865" s="8">
        <v>199955.07</v>
      </c>
      <c r="N2865" s="8">
        <v>138822.87</v>
      </c>
    </row>
    <row r="2866" spans="1:14" x14ac:dyDescent="0.3">
      <c r="A2866" t="s">
        <v>12</v>
      </c>
      <c r="B2866" t="s">
        <v>107</v>
      </c>
      <c r="C2866" t="s">
        <v>2</v>
      </c>
      <c r="D2866" t="s">
        <v>7</v>
      </c>
      <c r="E2866" t="s">
        <v>8</v>
      </c>
      <c r="F2866" s="5">
        <v>43729</v>
      </c>
      <c r="G2866">
        <v>813730561</v>
      </c>
      <c r="H2866" s="5">
        <v>43764</v>
      </c>
      <c r="I2866">
        <v>9811</v>
      </c>
      <c r="J2866" s="8">
        <v>255.28</v>
      </c>
      <c r="K2866" s="8">
        <v>159.41999999999999</v>
      </c>
      <c r="L2866" s="8">
        <v>2504552.08</v>
      </c>
      <c r="M2866" s="8">
        <v>1564069.62</v>
      </c>
      <c r="N2866" s="8">
        <v>940482.46</v>
      </c>
    </row>
    <row r="2867" spans="1:14" x14ac:dyDescent="0.3">
      <c r="A2867" t="s">
        <v>26</v>
      </c>
      <c r="B2867" t="s">
        <v>87</v>
      </c>
      <c r="C2867" t="s">
        <v>45</v>
      </c>
      <c r="D2867" t="s">
        <v>7</v>
      </c>
      <c r="E2867" t="s">
        <v>23</v>
      </c>
      <c r="F2867" s="5">
        <v>44555</v>
      </c>
      <c r="G2867">
        <v>219597232</v>
      </c>
      <c r="H2867" s="5">
        <v>44201</v>
      </c>
      <c r="I2867">
        <v>2556</v>
      </c>
      <c r="J2867" s="8">
        <v>9.33</v>
      </c>
      <c r="K2867" s="8">
        <v>6.92</v>
      </c>
      <c r="L2867" s="8">
        <v>23847.48</v>
      </c>
      <c r="M2867" s="8">
        <v>17687.52</v>
      </c>
      <c r="N2867" s="8">
        <v>6159.96</v>
      </c>
    </row>
    <row r="2868" spans="1:14" x14ac:dyDescent="0.3">
      <c r="A2868" t="s">
        <v>20</v>
      </c>
      <c r="B2868" t="s">
        <v>54</v>
      </c>
      <c r="C2868" t="s">
        <v>6</v>
      </c>
      <c r="D2868" t="s">
        <v>7</v>
      </c>
      <c r="E2868" t="s">
        <v>23</v>
      </c>
      <c r="F2868" s="5">
        <v>42116</v>
      </c>
      <c r="G2868">
        <v>309651219</v>
      </c>
      <c r="H2868" s="5">
        <v>42125</v>
      </c>
      <c r="I2868">
        <v>1532</v>
      </c>
      <c r="J2868" s="8">
        <v>152.58000000000001</v>
      </c>
      <c r="K2868" s="8">
        <v>97.44</v>
      </c>
      <c r="L2868" s="8">
        <v>233752.56</v>
      </c>
      <c r="M2868" s="8">
        <v>149278.07999999999</v>
      </c>
      <c r="N2868" s="8">
        <v>84474.48</v>
      </c>
    </row>
    <row r="2869" spans="1:14" x14ac:dyDescent="0.3">
      <c r="A2869" t="s">
        <v>9</v>
      </c>
      <c r="B2869" t="s">
        <v>92</v>
      </c>
      <c r="C2869" t="s">
        <v>6</v>
      </c>
      <c r="D2869" t="s">
        <v>7</v>
      </c>
      <c r="E2869" t="s">
        <v>4</v>
      </c>
      <c r="F2869" s="5">
        <v>43330</v>
      </c>
      <c r="G2869">
        <v>265191352</v>
      </c>
      <c r="H2869" s="5">
        <v>43369</v>
      </c>
      <c r="I2869">
        <v>4869</v>
      </c>
      <c r="J2869" s="8">
        <v>152.58000000000001</v>
      </c>
      <c r="K2869" s="8">
        <v>97.44</v>
      </c>
      <c r="L2869" s="8">
        <v>742912.02</v>
      </c>
      <c r="M2869" s="8">
        <v>474435.36</v>
      </c>
      <c r="N2869" s="8">
        <v>268476.65999999997</v>
      </c>
    </row>
    <row r="2870" spans="1:14" x14ac:dyDescent="0.3">
      <c r="A2870" t="s">
        <v>0</v>
      </c>
      <c r="B2870" t="s">
        <v>97</v>
      </c>
      <c r="C2870" t="s">
        <v>6</v>
      </c>
      <c r="D2870" t="s">
        <v>7</v>
      </c>
      <c r="E2870" t="s">
        <v>15</v>
      </c>
      <c r="F2870" s="5">
        <v>42770</v>
      </c>
      <c r="G2870">
        <v>687828958</v>
      </c>
      <c r="H2870" s="5">
        <v>42796</v>
      </c>
      <c r="I2870">
        <v>2728</v>
      </c>
      <c r="J2870" s="8">
        <v>152.58000000000001</v>
      </c>
      <c r="K2870" s="8">
        <v>97.44</v>
      </c>
      <c r="L2870" s="8">
        <v>416238.24</v>
      </c>
      <c r="M2870" s="8">
        <v>265816.32000000001</v>
      </c>
      <c r="N2870" s="8">
        <v>150421.92000000001</v>
      </c>
    </row>
    <row r="2871" spans="1:14" x14ac:dyDescent="0.3">
      <c r="A2871" t="s">
        <v>0</v>
      </c>
      <c r="B2871" t="s">
        <v>160</v>
      </c>
      <c r="C2871" t="s">
        <v>65</v>
      </c>
      <c r="D2871" t="s">
        <v>7</v>
      </c>
      <c r="E2871" t="s">
        <v>8</v>
      </c>
      <c r="F2871" s="5">
        <v>44559</v>
      </c>
      <c r="G2871">
        <v>449487864</v>
      </c>
      <c r="H2871" s="5">
        <v>44228</v>
      </c>
      <c r="I2871">
        <v>2303</v>
      </c>
      <c r="J2871" s="8">
        <v>668.27</v>
      </c>
      <c r="K2871" s="8">
        <v>502.54</v>
      </c>
      <c r="L2871" s="8">
        <v>1539025.81</v>
      </c>
      <c r="M2871" s="8">
        <v>1157349.6200000001</v>
      </c>
      <c r="N2871" s="8">
        <v>381676.19</v>
      </c>
    </row>
    <row r="2872" spans="1:14" x14ac:dyDescent="0.3">
      <c r="A2872" t="s">
        <v>20</v>
      </c>
      <c r="B2872" t="s">
        <v>120</v>
      </c>
      <c r="C2872" t="s">
        <v>2</v>
      </c>
      <c r="D2872" t="s">
        <v>3</v>
      </c>
      <c r="E2872" t="s">
        <v>15</v>
      </c>
      <c r="F2872" s="5">
        <v>43970</v>
      </c>
      <c r="G2872">
        <v>742404401</v>
      </c>
      <c r="H2872" s="5">
        <v>44009</v>
      </c>
      <c r="I2872">
        <v>2815</v>
      </c>
      <c r="J2872" s="8">
        <v>255.28</v>
      </c>
      <c r="K2872" s="8">
        <v>159.41999999999999</v>
      </c>
      <c r="L2872" s="8">
        <v>718613.2</v>
      </c>
      <c r="M2872" s="8">
        <v>448767.3</v>
      </c>
      <c r="N2872" s="8">
        <v>269845.90000000002</v>
      </c>
    </row>
    <row r="2873" spans="1:14" x14ac:dyDescent="0.3">
      <c r="A2873" t="s">
        <v>9</v>
      </c>
      <c r="B2873" t="s">
        <v>91</v>
      </c>
      <c r="C2873" t="s">
        <v>29</v>
      </c>
      <c r="D2873" t="s">
        <v>3</v>
      </c>
      <c r="E2873" t="s">
        <v>15</v>
      </c>
      <c r="F2873" s="5">
        <v>43632</v>
      </c>
      <c r="G2873">
        <v>129127395</v>
      </c>
      <c r="H2873" s="5">
        <v>43636</v>
      </c>
      <c r="I2873">
        <v>520</v>
      </c>
      <c r="J2873" s="8">
        <v>651.21</v>
      </c>
      <c r="K2873" s="8">
        <v>524.96</v>
      </c>
      <c r="L2873" s="8">
        <v>338629.2</v>
      </c>
      <c r="M2873" s="8">
        <v>272979.20000000001</v>
      </c>
      <c r="N2873" s="8">
        <v>65650</v>
      </c>
    </row>
    <row r="2874" spans="1:14" x14ac:dyDescent="0.3">
      <c r="A2874" t="s">
        <v>9</v>
      </c>
      <c r="B2874" t="s">
        <v>92</v>
      </c>
      <c r="C2874" t="s">
        <v>57</v>
      </c>
      <c r="D2874" t="s">
        <v>7</v>
      </c>
      <c r="E2874" t="s">
        <v>4</v>
      </c>
      <c r="F2874" s="5">
        <v>44372</v>
      </c>
      <c r="G2874">
        <v>392518174</v>
      </c>
      <c r="H2874" s="5">
        <v>44380</v>
      </c>
      <c r="I2874">
        <v>3705</v>
      </c>
      <c r="J2874" s="8">
        <v>154.06</v>
      </c>
      <c r="K2874" s="8">
        <v>90.93</v>
      </c>
      <c r="L2874" s="8">
        <v>570792.30000000005</v>
      </c>
      <c r="M2874" s="8">
        <v>336895.65</v>
      </c>
      <c r="N2874" s="8">
        <v>233896.65</v>
      </c>
    </row>
    <row r="2875" spans="1:14" x14ac:dyDescent="0.3">
      <c r="A2875" t="s">
        <v>17</v>
      </c>
      <c r="B2875" t="s">
        <v>176</v>
      </c>
      <c r="C2875" t="s">
        <v>57</v>
      </c>
      <c r="D2875" t="s">
        <v>3</v>
      </c>
      <c r="E2875" t="s">
        <v>23</v>
      </c>
      <c r="F2875" s="5">
        <v>42056</v>
      </c>
      <c r="G2875">
        <v>685750567</v>
      </c>
      <c r="H2875" s="5">
        <v>42074</v>
      </c>
      <c r="I2875">
        <v>7687</v>
      </c>
      <c r="J2875" s="8">
        <v>154.06</v>
      </c>
      <c r="K2875" s="8">
        <v>90.93</v>
      </c>
      <c r="L2875" s="8">
        <v>1184259.22</v>
      </c>
      <c r="M2875" s="8">
        <v>698978.91</v>
      </c>
      <c r="N2875" s="8">
        <v>485280.31</v>
      </c>
    </row>
    <row r="2876" spans="1:14" x14ac:dyDescent="0.3">
      <c r="A2876" t="s">
        <v>0</v>
      </c>
      <c r="B2876" t="s">
        <v>50</v>
      </c>
      <c r="C2876" t="s">
        <v>19</v>
      </c>
      <c r="D2876" t="s">
        <v>7</v>
      </c>
      <c r="E2876" t="s">
        <v>15</v>
      </c>
      <c r="F2876" s="5">
        <v>44368</v>
      </c>
      <c r="G2876">
        <v>682310903</v>
      </c>
      <c r="H2876" s="5">
        <v>44380</v>
      </c>
      <c r="I2876">
        <v>9813</v>
      </c>
      <c r="J2876" s="8">
        <v>81.73</v>
      </c>
      <c r="K2876" s="8">
        <v>56.67</v>
      </c>
      <c r="L2876" s="8">
        <v>802016.49</v>
      </c>
      <c r="M2876" s="8">
        <v>556102.71</v>
      </c>
      <c r="N2876" s="8">
        <v>245913.78</v>
      </c>
    </row>
    <row r="2877" spans="1:14" x14ac:dyDescent="0.3">
      <c r="A2877" t="s">
        <v>26</v>
      </c>
      <c r="B2877" t="s">
        <v>155</v>
      </c>
      <c r="C2877" t="s">
        <v>29</v>
      </c>
      <c r="D2877" t="s">
        <v>3</v>
      </c>
      <c r="E2877" t="s">
        <v>8</v>
      </c>
      <c r="F2877" s="5">
        <v>42029</v>
      </c>
      <c r="G2877">
        <v>125998008</v>
      </c>
      <c r="H2877" s="5">
        <v>42038</v>
      </c>
      <c r="I2877">
        <v>4465</v>
      </c>
      <c r="J2877" s="8">
        <v>651.21</v>
      </c>
      <c r="K2877" s="8">
        <v>524.96</v>
      </c>
      <c r="L2877" s="8">
        <v>2907652.65</v>
      </c>
      <c r="M2877" s="8">
        <v>2343946.4</v>
      </c>
      <c r="N2877" s="8">
        <v>563706.25</v>
      </c>
    </row>
    <row r="2878" spans="1:14" x14ac:dyDescent="0.3">
      <c r="A2878" t="s">
        <v>17</v>
      </c>
      <c r="B2878" t="s">
        <v>85</v>
      </c>
      <c r="C2878" t="s">
        <v>2</v>
      </c>
      <c r="D2878" t="s">
        <v>3</v>
      </c>
      <c r="E2878" t="s">
        <v>4</v>
      </c>
      <c r="F2878" s="5">
        <v>44310</v>
      </c>
      <c r="G2878">
        <v>180923211</v>
      </c>
      <c r="H2878" s="5">
        <v>44349</v>
      </c>
      <c r="I2878">
        <v>8054</v>
      </c>
      <c r="J2878" s="8">
        <v>255.28</v>
      </c>
      <c r="K2878" s="8">
        <v>159.41999999999999</v>
      </c>
      <c r="L2878" s="8">
        <v>2056025.12</v>
      </c>
      <c r="M2878" s="8">
        <v>1283968.68</v>
      </c>
      <c r="N2878" s="8">
        <v>772056.44</v>
      </c>
    </row>
    <row r="2879" spans="1:14" x14ac:dyDescent="0.3">
      <c r="A2879" t="s">
        <v>12</v>
      </c>
      <c r="B2879" t="s">
        <v>67</v>
      </c>
      <c r="C2879" t="s">
        <v>36</v>
      </c>
      <c r="D2879" t="s">
        <v>3</v>
      </c>
      <c r="E2879" t="s">
        <v>4</v>
      </c>
      <c r="F2879" s="5">
        <v>43518</v>
      </c>
      <c r="G2879">
        <v>281510341</v>
      </c>
      <c r="H2879" s="5">
        <v>43540</v>
      </c>
      <c r="I2879">
        <v>4020</v>
      </c>
      <c r="J2879" s="8">
        <v>421.89</v>
      </c>
      <c r="K2879" s="8">
        <v>364.69</v>
      </c>
      <c r="L2879" s="8">
        <v>1695997.8</v>
      </c>
      <c r="M2879" s="8">
        <v>1466053.8</v>
      </c>
      <c r="N2879" s="8">
        <v>229944</v>
      </c>
    </row>
    <row r="2880" spans="1:14" x14ac:dyDescent="0.3">
      <c r="A2880" t="s">
        <v>17</v>
      </c>
      <c r="B2880" t="s">
        <v>119</v>
      </c>
      <c r="C2880" t="s">
        <v>22</v>
      </c>
      <c r="D2880" t="s">
        <v>7</v>
      </c>
      <c r="E2880" t="s">
        <v>15</v>
      </c>
      <c r="F2880" s="5">
        <v>44511</v>
      </c>
      <c r="G2880">
        <v>382495725</v>
      </c>
      <c r="H2880" s="5">
        <v>44551</v>
      </c>
      <c r="I2880">
        <v>7840</v>
      </c>
      <c r="J2880" s="8">
        <v>109.28</v>
      </c>
      <c r="K2880" s="8">
        <v>35.840000000000003</v>
      </c>
      <c r="L2880" s="8">
        <v>856755.19999999995</v>
      </c>
      <c r="M2880" s="8">
        <v>280985.59999999998</v>
      </c>
      <c r="N2880" s="8">
        <v>575769.59999999998</v>
      </c>
    </row>
    <row r="2881" spans="1:14" x14ac:dyDescent="0.3">
      <c r="A2881" t="s">
        <v>17</v>
      </c>
      <c r="B2881" t="s">
        <v>59</v>
      </c>
      <c r="C2881" t="s">
        <v>2</v>
      </c>
      <c r="D2881" t="s">
        <v>3</v>
      </c>
      <c r="E2881" t="s">
        <v>15</v>
      </c>
      <c r="F2881" s="5">
        <v>44262</v>
      </c>
      <c r="G2881">
        <v>508928191</v>
      </c>
      <c r="H2881" s="5">
        <v>44274</v>
      </c>
      <c r="I2881">
        <v>2016</v>
      </c>
      <c r="J2881" s="8">
        <v>255.28</v>
      </c>
      <c r="K2881" s="8">
        <v>159.41999999999999</v>
      </c>
      <c r="L2881" s="8">
        <v>514644.47999999998</v>
      </c>
      <c r="M2881" s="8">
        <v>321390.71999999997</v>
      </c>
      <c r="N2881" s="8">
        <v>193253.76000000001</v>
      </c>
    </row>
    <row r="2882" spans="1:14" x14ac:dyDescent="0.3">
      <c r="A2882" t="s">
        <v>12</v>
      </c>
      <c r="B2882" t="s">
        <v>107</v>
      </c>
      <c r="C2882" t="s">
        <v>6</v>
      </c>
      <c r="D2882" t="s">
        <v>3</v>
      </c>
      <c r="E2882" t="s">
        <v>4</v>
      </c>
      <c r="F2882" s="5">
        <v>42324</v>
      </c>
      <c r="G2882">
        <v>306169068</v>
      </c>
      <c r="H2882" s="5">
        <v>42350</v>
      </c>
      <c r="I2882">
        <v>1086</v>
      </c>
      <c r="J2882" s="8">
        <v>152.58000000000001</v>
      </c>
      <c r="K2882" s="8">
        <v>97.44</v>
      </c>
      <c r="L2882" s="8">
        <v>165701.88</v>
      </c>
      <c r="M2882" s="8">
        <v>105819.84</v>
      </c>
      <c r="N2882" s="8">
        <v>59882.04</v>
      </c>
    </row>
    <row r="2883" spans="1:14" x14ac:dyDescent="0.3">
      <c r="A2883" t="s">
        <v>0</v>
      </c>
      <c r="B2883" t="s">
        <v>5</v>
      </c>
      <c r="C2883" t="s">
        <v>45</v>
      </c>
      <c r="D2883" t="s">
        <v>3</v>
      </c>
      <c r="E2883" t="s">
        <v>4</v>
      </c>
      <c r="F2883" s="5">
        <v>44147</v>
      </c>
      <c r="G2883">
        <v>389892184</v>
      </c>
      <c r="H2883" s="5">
        <v>44149</v>
      </c>
      <c r="I2883">
        <v>6616</v>
      </c>
      <c r="J2883" s="8">
        <v>9.33</v>
      </c>
      <c r="K2883" s="8">
        <v>6.92</v>
      </c>
      <c r="L2883" s="8">
        <v>61727.28</v>
      </c>
      <c r="M2883" s="8">
        <v>45782.720000000001</v>
      </c>
      <c r="N2883" s="8">
        <v>15944.56</v>
      </c>
    </row>
    <row r="2884" spans="1:14" x14ac:dyDescent="0.3">
      <c r="A2884" t="s">
        <v>17</v>
      </c>
      <c r="B2884" t="s">
        <v>25</v>
      </c>
      <c r="C2884" t="s">
        <v>6</v>
      </c>
      <c r="D2884" t="s">
        <v>7</v>
      </c>
      <c r="E2884" t="s">
        <v>23</v>
      </c>
      <c r="F2884" s="5">
        <v>44140</v>
      </c>
      <c r="G2884">
        <v>996083867</v>
      </c>
      <c r="H2884" s="5">
        <v>44166</v>
      </c>
      <c r="I2884">
        <v>2206</v>
      </c>
      <c r="J2884" s="8">
        <v>152.58000000000001</v>
      </c>
      <c r="K2884" s="8">
        <v>97.44</v>
      </c>
      <c r="L2884" s="8">
        <v>336591.48</v>
      </c>
      <c r="M2884" s="8">
        <v>214952.64</v>
      </c>
      <c r="N2884" s="8">
        <v>121638.84</v>
      </c>
    </row>
    <row r="2885" spans="1:14" x14ac:dyDescent="0.3">
      <c r="A2885" t="s">
        <v>20</v>
      </c>
      <c r="B2885" t="s">
        <v>71</v>
      </c>
      <c r="C2885" t="s">
        <v>57</v>
      </c>
      <c r="D2885" t="s">
        <v>7</v>
      </c>
      <c r="E2885" t="s">
        <v>8</v>
      </c>
      <c r="F2885" s="5">
        <v>42452</v>
      </c>
      <c r="G2885">
        <v>631042945</v>
      </c>
      <c r="H2885" s="5">
        <v>42474</v>
      </c>
      <c r="I2885">
        <v>8485</v>
      </c>
      <c r="J2885" s="8">
        <v>154.06</v>
      </c>
      <c r="K2885" s="8">
        <v>90.93</v>
      </c>
      <c r="L2885" s="8">
        <v>1307199.1000000001</v>
      </c>
      <c r="M2885" s="8">
        <v>771541.05</v>
      </c>
      <c r="N2885" s="8">
        <v>535658.05000000005</v>
      </c>
    </row>
    <row r="2886" spans="1:14" x14ac:dyDescent="0.3">
      <c r="A2886" t="s">
        <v>9</v>
      </c>
      <c r="B2886" t="s">
        <v>106</v>
      </c>
      <c r="C2886" t="s">
        <v>45</v>
      </c>
      <c r="D2886" t="s">
        <v>3</v>
      </c>
      <c r="E2886" t="s">
        <v>8</v>
      </c>
      <c r="F2886" s="5">
        <v>42695</v>
      </c>
      <c r="G2886">
        <v>121380746</v>
      </c>
      <c r="H2886" s="5">
        <v>42722</v>
      </c>
      <c r="I2886">
        <v>8115</v>
      </c>
      <c r="J2886" s="8">
        <v>9.33</v>
      </c>
      <c r="K2886" s="8">
        <v>6.92</v>
      </c>
      <c r="L2886" s="8">
        <v>75712.95</v>
      </c>
      <c r="M2886" s="8">
        <v>56155.8</v>
      </c>
      <c r="N2886" s="8">
        <v>19557.150000000001</v>
      </c>
    </row>
    <row r="2887" spans="1:14" x14ac:dyDescent="0.3">
      <c r="A2887" t="s">
        <v>17</v>
      </c>
      <c r="B2887" t="s">
        <v>131</v>
      </c>
      <c r="C2887" t="s">
        <v>2</v>
      </c>
      <c r="D2887" t="s">
        <v>7</v>
      </c>
      <c r="E2887" t="s">
        <v>4</v>
      </c>
      <c r="F2887" s="5">
        <v>43682</v>
      </c>
      <c r="G2887">
        <v>364021098</v>
      </c>
      <c r="H2887" s="5">
        <v>43699</v>
      </c>
      <c r="I2887">
        <v>787</v>
      </c>
      <c r="J2887" s="8">
        <v>255.28</v>
      </c>
      <c r="K2887" s="8">
        <v>159.41999999999999</v>
      </c>
      <c r="L2887" s="8">
        <v>200905.36</v>
      </c>
      <c r="M2887" s="8">
        <v>125463.54</v>
      </c>
      <c r="N2887" s="8">
        <v>75441.820000000007</v>
      </c>
    </row>
    <row r="2888" spans="1:14" x14ac:dyDescent="0.3">
      <c r="A2888" t="s">
        <v>26</v>
      </c>
      <c r="B2888" t="s">
        <v>79</v>
      </c>
      <c r="C2888" t="s">
        <v>2</v>
      </c>
      <c r="D2888" t="s">
        <v>3</v>
      </c>
      <c r="E2888" t="s">
        <v>4</v>
      </c>
      <c r="F2888" s="5">
        <v>43727</v>
      </c>
      <c r="G2888">
        <v>976200330</v>
      </c>
      <c r="H2888" s="5">
        <v>43758</v>
      </c>
      <c r="I2888">
        <v>8226</v>
      </c>
      <c r="J2888" s="8">
        <v>255.28</v>
      </c>
      <c r="K2888" s="8">
        <v>159.41999999999999</v>
      </c>
      <c r="L2888" s="8">
        <v>2099933.2799999998</v>
      </c>
      <c r="M2888" s="8">
        <v>1311388.92</v>
      </c>
      <c r="N2888" s="8">
        <v>788544.36</v>
      </c>
    </row>
    <row r="2889" spans="1:14" x14ac:dyDescent="0.3">
      <c r="A2889" t="s">
        <v>9</v>
      </c>
      <c r="B2889" t="s">
        <v>84</v>
      </c>
      <c r="C2889" t="s">
        <v>22</v>
      </c>
      <c r="D2889" t="s">
        <v>7</v>
      </c>
      <c r="E2889" t="s">
        <v>4</v>
      </c>
      <c r="F2889" s="5">
        <v>43228</v>
      </c>
      <c r="G2889">
        <v>745467269</v>
      </c>
      <c r="H2889" s="5">
        <v>43274</v>
      </c>
      <c r="I2889">
        <v>9186</v>
      </c>
      <c r="J2889" s="8">
        <v>109.28</v>
      </c>
      <c r="K2889" s="8">
        <v>35.840000000000003</v>
      </c>
      <c r="L2889" s="8">
        <v>1003846.08</v>
      </c>
      <c r="M2889" s="8">
        <v>329226.23999999999</v>
      </c>
      <c r="N2889" s="8">
        <v>674619.84</v>
      </c>
    </row>
    <row r="2890" spans="1:14" x14ac:dyDescent="0.3">
      <c r="A2890" t="s">
        <v>26</v>
      </c>
      <c r="B2890" t="s">
        <v>95</v>
      </c>
      <c r="C2890" t="s">
        <v>45</v>
      </c>
      <c r="D2890" t="s">
        <v>7</v>
      </c>
      <c r="E2890" t="s">
        <v>4</v>
      </c>
      <c r="F2890" s="5">
        <v>43702</v>
      </c>
      <c r="G2890">
        <v>779683244</v>
      </c>
      <c r="H2890" s="5">
        <v>43702</v>
      </c>
      <c r="I2890">
        <v>4453</v>
      </c>
      <c r="J2890" s="8">
        <v>9.33</v>
      </c>
      <c r="K2890" s="8">
        <v>6.92</v>
      </c>
      <c r="L2890" s="8">
        <v>41546.49</v>
      </c>
      <c r="M2890" s="8">
        <v>30814.76</v>
      </c>
      <c r="N2890" s="8">
        <v>10731.73</v>
      </c>
    </row>
    <row r="2891" spans="1:14" x14ac:dyDescent="0.3">
      <c r="A2891" t="s">
        <v>17</v>
      </c>
      <c r="B2891" t="s">
        <v>30</v>
      </c>
      <c r="C2891" t="s">
        <v>6</v>
      </c>
      <c r="D2891" t="s">
        <v>3</v>
      </c>
      <c r="E2891" t="s">
        <v>8</v>
      </c>
      <c r="F2891" s="5">
        <v>43327</v>
      </c>
      <c r="G2891">
        <v>457022082</v>
      </c>
      <c r="H2891" s="5">
        <v>43353</v>
      </c>
      <c r="I2891">
        <v>1845</v>
      </c>
      <c r="J2891" s="8">
        <v>152.58000000000001</v>
      </c>
      <c r="K2891" s="8">
        <v>97.44</v>
      </c>
      <c r="L2891" s="8">
        <v>281510.09999999998</v>
      </c>
      <c r="M2891" s="8">
        <v>179776.8</v>
      </c>
      <c r="N2891" s="8">
        <v>101733.3</v>
      </c>
    </row>
    <row r="2892" spans="1:14" x14ac:dyDescent="0.3">
      <c r="A2892" t="s">
        <v>26</v>
      </c>
      <c r="B2892" t="s">
        <v>55</v>
      </c>
      <c r="C2892" t="s">
        <v>36</v>
      </c>
      <c r="D2892" t="s">
        <v>7</v>
      </c>
      <c r="E2892" t="s">
        <v>4</v>
      </c>
      <c r="F2892" s="5">
        <v>43742</v>
      </c>
      <c r="G2892">
        <v>575970113</v>
      </c>
      <c r="H2892" s="5">
        <v>43754</v>
      </c>
      <c r="I2892">
        <v>1211</v>
      </c>
      <c r="J2892" s="8">
        <v>421.89</v>
      </c>
      <c r="K2892" s="8">
        <v>364.69</v>
      </c>
      <c r="L2892" s="8">
        <v>510908.79</v>
      </c>
      <c r="M2892" s="8">
        <v>441639.59</v>
      </c>
      <c r="N2892" s="8">
        <v>69269.2</v>
      </c>
    </row>
    <row r="2893" spans="1:14" x14ac:dyDescent="0.3">
      <c r="A2893" t="s">
        <v>12</v>
      </c>
      <c r="B2893" t="s">
        <v>169</v>
      </c>
      <c r="C2893" t="s">
        <v>57</v>
      </c>
      <c r="D2893" t="s">
        <v>3</v>
      </c>
      <c r="E2893" t="s">
        <v>23</v>
      </c>
      <c r="F2893" s="5">
        <v>43984</v>
      </c>
      <c r="G2893">
        <v>205326163</v>
      </c>
      <c r="H2893" s="5">
        <v>44024</v>
      </c>
      <c r="I2893">
        <v>9429</v>
      </c>
      <c r="J2893" s="8">
        <v>154.06</v>
      </c>
      <c r="K2893" s="8">
        <v>90.93</v>
      </c>
      <c r="L2893" s="8">
        <v>1452631.74</v>
      </c>
      <c r="M2893" s="8">
        <v>857378.97</v>
      </c>
      <c r="N2893" s="8">
        <v>595252.77</v>
      </c>
    </row>
    <row r="2894" spans="1:14" x14ac:dyDescent="0.3">
      <c r="A2894" t="s">
        <v>0</v>
      </c>
      <c r="B2894" t="s">
        <v>101</v>
      </c>
      <c r="C2894" t="s">
        <v>31</v>
      </c>
      <c r="D2894" t="s">
        <v>7</v>
      </c>
      <c r="E2894" t="s">
        <v>4</v>
      </c>
      <c r="F2894" s="5">
        <v>43470</v>
      </c>
      <c r="G2894">
        <v>734201562</v>
      </c>
      <c r="H2894" s="5">
        <v>43473</v>
      </c>
      <c r="I2894">
        <v>5413</v>
      </c>
      <c r="J2894" s="8">
        <v>437.2</v>
      </c>
      <c r="K2894" s="8">
        <v>263.33</v>
      </c>
      <c r="L2894" s="8">
        <v>2366563.6</v>
      </c>
      <c r="M2894" s="8">
        <v>1425405.29</v>
      </c>
      <c r="N2894" s="8">
        <v>941158.31</v>
      </c>
    </row>
    <row r="2895" spans="1:14" x14ac:dyDescent="0.3">
      <c r="A2895" t="s">
        <v>12</v>
      </c>
      <c r="B2895" t="s">
        <v>108</v>
      </c>
      <c r="C2895" t="s">
        <v>2</v>
      </c>
      <c r="D2895" t="s">
        <v>7</v>
      </c>
      <c r="E2895" t="s">
        <v>8</v>
      </c>
      <c r="F2895" s="5">
        <v>42090</v>
      </c>
      <c r="G2895">
        <v>922020137</v>
      </c>
      <c r="H2895" s="5">
        <v>42124</v>
      </c>
      <c r="I2895">
        <v>5103</v>
      </c>
      <c r="J2895" s="8">
        <v>255.28</v>
      </c>
      <c r="K2895" s="8">
        <v>159.41999999999999</v>
      </c>
      <c r="L2895" s="8">
        <v>1302693.8400000001</v>
      </c>
      <c r="M2895" s="8">
        <v>813520.26</v>
      </c>
      <c r="N2895" s="8">
        <v>489173.58</v>
      </c>
    </row>
    <row r="2896" spans="1:14" x14ac:dyDescent="0.3">
      <c r="A2896" t="s">
        <v>9</v>
      </c>
      <c r="B2896" t="s">
        <v>38</v>
      </c>
      <c r="C2896" t="s">
        <v>36</v>
      </c>
      <c r="D2896" t="s">
        <v>7</v>
      </c>
      <c r="E2896" t="s">
        <v>23</v>
      </c>
      <c r="F2896" s="5">
        <v>43928</v>
      </c>
      <c r="G2896">
        <v>948518216</v>
      </c>
      <c r="H2896" s="5">
        <v>43955</v>
      </c>
      <c r="I2896">
        <v>6473</v>
      </c>
      <c r="J2896" s="8">
        <v>421.89</v>
      </c>
      <c r="K2896" s="8">
        <v>364.69</v>
      </c>
      <c r="L2896" s="8">
        <v>2730893.97</v>
      </c>
      <c r="M2896" s="8">
        <v>2360638.37</v>
      </c>
      <c r="N2896" s="8">
        <v>370255.6</v>
      </c>
    </row>
    <row r="2897" spans="1:14" x14ac:dyDescent="0.3">
      <c r="A2897" t="s">
        <v>9</v>
      </c>
      <c r="B2897" t="s">
        <v>66</v>
      </c>
      <c r="C2897" t="s">
        <v>29</v>
      </c>
      <c r="D2897" t="s">
        <v>7</v>
      </c>
      <c r="E2897" t="s">
        <v>15</v>
      </c>
      <c r="F2897" s="5">
        <v>42842</v>
      </c>
      <c r="G2897">
        <v>163744628</v>
      </c>
      <c r="H2897" s="5">
        <v>42856</v>
      </c>
      <c r="I2897">
        <v>4529</v>
      </c>
      <c r="J2897" s="8">
        <v>651.21</v>
      </c>
      <c r="K2897" s="8">
        <v>524.96</v>
      </c>
      <c r="L2897" s="8">
        <v>2949330.09</v>
      </c>
      <c r="M2897" s="8">
        <v>2377543.84</v>
      </c>
      <c r="N2897" s="8">
        <v>571786.25</v>
      </c>
    </row>
    <row r="2898" spans="1:14" x14ac:dyDescent="0.3">
      <c r="A2898" t="s">
        <v>17</v>
      </c>
      <c r="B2898" t="s">
        <v>131</v>
      </c>
      <c r="C2898" t="s">
        <v>45</v>
      </c>
      <c r="D2898" t="s">
        <v>7</v>
      </c>
      <c r="E2898" t="s">
        <v>15</v>
      </c>
      <c r="F2898" s="5">
        <v>43199</v>
      </c>
      <c r="G2898">
        <v>238060700</v>
      </c>
      <c r="H2898" s="5">
        <v>43244</v>
      </c>
      <c r="I2898">
        <v>6306</v>
      </c>
      <c r="J2898" s="8">
        <v>9.33</v>
      </c>
      <c r="K2898" s="8">
        <v>6.92</v>
      </c>
      <c r="L2898" s="8">
        <v>58834.98</v>
      </c>
      <c r="M2898" s="8">
        <v>43637.52</v>
      </c>
      <c r="N2898" s="8">
        <v>15197.46</v>
      </c>
    </row>
    <row r="2899" spans="1:14" x14ac:dyDescent="0.3">
      <c r="A2899" t="s">
        <v>17</v>
      </c>
      <c r="B2899" t="s">
        <v>53</v>
      </c>
      <c r="C2899" t="s">
        <v>22</v>
      </c>
      <c r="D2899" t="s">
        <v>7</v>
      </c>
      <c r="E2899" t="s">
        <v>4</v>
      </c>
      <c r="F2899" s="5">
        <v>43365</v>
      </c>
      <c r="G2899">
        <v>212140262</v>
      </c>
      <c r="H2899" s="5">
        <v>43365</v>
      </c>
      <c r="I2899">
        <v>5872</v>
      </c>
      <c r="J2899" s="8">
        <v>109.28</v>
      </c>
      <c r="K2899" s="8">
        <v>35.840000000000003</v>
      </c>
      <c r="L2899" s="8">
        <v>641692.16000000003</v>
      </c>
      <c r="M2899" s="8">
        <v>210452.48000000001</v>
      </c>
      <c r="N2899" s="8">
        <v>431239.67999999999</v>
      </c>
    </row>
    <row r="2900" spans="1:14" x14ac:dyDescent="0.3">
      <c r="A2900" t="s">
        <v>26</v>
      </c>
      <c r="B2900" t="s">
        <v>87</v>
      </c>
      <c r="C2900" t="s">
        <v>45</v>
      </c>
      <c r="D2900" t="s">
        <v>7</v>
      </c>
      <c r="E2900" t="s">
        <v>8</v>
      </c>
      <c r="F2900" s="5">
        <v>42406</v>
      </c>
      <c r="G2900">
        <v>546969640</v>
      </c>
      <c r="H2900" s="5">
        <v>42439</v>
      </c>
      <c r="I2900">
        <v>9326</v>
      </c>
      <c r="J2900" s="8">
        <v>9.33</v>
      </c>
      <c r="K2900" s="8">
        <v>6.92</v>
      </c>
      <c r="L2900" s="8">
        <v>87011.58</v>
      </c>
      <c r="M2900" s="8">
        <v>64535.92</v>
      </c>
      <c r="N2900" s="8">
        <v>22475.66</v>
      </c>
    </row>
    <row r="2901" spans="1:14" x14ac:dyDescent="0.3">
      <c r="A2901" t="s">
        <v>39</v>
      </c>
      <c r="B2901" t="s">
        <v>196</v>
      </c>
      <c r="C2901" t="s">
        <v>31</v>
      </c>
      <c r="D2901" t="s">
        <v>3</v>
      </c>
      <c r="E2901" t="s">
        <v>4</v>
      </c>
      <c r="F2901" s="5">
        <v>43508</v>
      </c>
      <c r="G2901">
        <v>873847663</v>
      </c>
      <c r="H2901" s="5">
        <v>43534</v>
      </c>
      <c r="I2901">
        <v>9797</v>
      </c>
      <c r="J2901" s="8">
        <v>437.2</v>
      </c>
      <c r="K2901" s="8">
        <v>263.33</v>
      </c>
      <c r="L2901" s="8">
        <v>4283248.4000000004</v>
      </c>
      <c r="M2901" s="8">
        <v>2579844.0099999998</v>
      </c>
      <c r="N2901" s="8">
        <v>1703404.39</v>
      </c>
    </row>
    <row r="2902" spans="1:14" x14ac:dyDescent="0.3">
      <c r="A2902" t="s">
        <v>20</v>
      </c>
      <c r="B2902" t="s">
        <v>71</v>
      </c>
      <c r="C2902" t="s">
        <v>65</v>
      </c>
      <c r="D2902" t="s">
        <v>3</v>
      </c>
      <c r="E2902" t="s">
        <v>4</v>
      </c>
      <c r="F2902" s="5">
        <v>42631</v>
      </c>
      <c r="G2902">
        <v>444385659</v>
      </c>
      <c r="H2902" s="5">
        <v>42661</v>
      </c>
      <c r="I2902">
        <v>2447</v>
      </c>
      <c r="J2902" s="8">
        <v>668.27</v>
      </c>
      <c r="K2902" s="8">
        <v>502.54</v>
      </c>
      <c r="L2902" s="8">
        <v>1635256.69</v>
      </c>
      <c r="M2902" s="8">
        <v>1229715.3799999999</v>
      </c>
      <c r="N2902" s="8">
        <v>405541.31</v>
      </c>
    </row>
    <row r="2903" spans="1:14" x14ac:dyDescent="0.3">
      <c r="A2903" t="s">
        <v>12</v>
      </c>
      <c r="B2903" t="s">
        <v>189</v>
      </c>
      <c r="C2903" t="s">
        <v>45</v>
      </c>
      <c r="D2903" t="s">
        <v>3</v>
      </c>
      <c r="E2903" t="s">
        <v>4</v>
      </c>
      <c r="F2903" s="5">
        <v>43971</v>
      </c>
      <c r="G2903">
        <v>380507457</v>
      </c>
      <c r="H2903" s="5">
        <v>44005</v>
      </c>
      <c r="I2903">
        <v>9467</v>
      </c>
      <c r="J2903" s="8">
        <v>9.33</v>
      </c>
      <c r="K2903" s="8">
        <v>6.92</v>
      </c>
      <c r="L2903" s="8">
        <v>88327.11</v>
      </c>
      <c r="M2903" s="8">
        <v>65511.64</v>
      </c>
      <c r="N2903" s="8">
        <v>22815.47</v>
      </c>
    </row>
    <row r="2904" spans="1:14" x14ac:dyDescent="0.3">
      <c r="A2904" t="s">
        <v>26</v>
      </c>
      <c r="B2904" t="s">
        <v>156</v>
      </c>
      <c r="C2904" t="s">
        <v>11</v>
      </c>
      <c r="D2904" t="s">
        <v>7</v>
      </c>
      <c r="E2904" t="s">
        <v>4</v>
      </c>
      <c r="F2904" s="5">
        <v>42726</v>
      </c>
      <c r="G2904">
        <v>524449384</v>
      </c>
      <c r="H2904" s="5">
        <v>42764</v>
      </c>
      <c r="I2904">
        <v>5082</v>
      </c>
      <c r="J2904" s="8">
        <v>47.45</v>
      </c>
      <c r="K2904" s="8">
        <v>31.79</v>
      </c>
      <c r="L2904" s="8">
        <v>241140.9</v>
      </c>
      <c r="M2904" s="8">
        <v>161556.78</v>
      </c>
      <c r="N2904" s="8">
        <v>79584.12</v>
      </c>
    </row>
    <row r="2905" spans="1:14" x14ac:dyDescent="0.3">
      <c r="A2905" t="s">
        <v>12</v>
      </c>
      <c r="B2905" t="s">
        <v>16</v>
      </c>
      <c r="C2905" t="s">
        <v>22</v>
      </c>
      <c r="D2905" t="s">
        <v>7</v>
      </c>
      <c r="E2905" t="s">
        <v>15</v>
      </c>
      <c r="F2905" s="5">
        <v>43220</v>
      </c>
      <c r="G2905">
        <v>788760268</v>
      </c>
      <c r="H2905" s="5">
        <v>43252</v>
      </c>
      <c r="I2905">
        <v>546</v>
      </c>
      <c r="J2905" s="8">
        <v>109.28</v>
      </c>
      <c r="K2905" s="8">
        <v>35.840000000000003</v>
      </c>
      <c r="L2905" s="8">
        <v>59666.879999999997</v>
      </c>
      <c r="M2905" s="8">
        <v>19568.64</v>
      </c>
      <c r="N2905" s="8">
        <v>40098.239999999998</v>
      </c>
    </row>
    <row r="2906" spans="1:14" x14ac:dyDescent="0.3">
      <c r="A2906" t="s">
        <v>9</v>
      </c>
      <c r="B2906" t="s">
        <v>165</v>
      </c>
      <c r="C2906" t="s">
        <v>65</v>
      </c>
      <c r="D2906" t="s">
        <v>7</v>
      </c>
      <c r="E2906" t="s">
        <v>4</v>
      </c>
      <c r="F2906" s="5">
        <v>43853</v>
      </c>
      <c r="G2906">
        <v>706301438</v>
      </c>
      <c r="H2906" s="5">
        <v>43872</v>
      </c>
      <c r="I2906">
        <v>9146</v>
      </c>
      <c r="J2906" s="8">
        <v>668.27</v>
      </c>
      <c r="K2906" s="8">
        <v>502.54</v>
      </c>
      <c r="L2906" s="8">
        <v>6111997.4199999999</v>
      </c>
      <c r="M2906" s="8">
        <v>4596230.84</v>
      </c>
      <c r="N2906" s="8">
        <v>1515766.58</v>
      </c>
    </row>
    <row r="2907" spans="1:14" x14ac:dyDescent="0.3">
      <c r="A2907" t="s">
        <v>12</v>
      </c>
      <c r="B2907" t="s">
        <v>107</v>
      </c>
      <c r="C2907" t="s">
        <v>6</v>
      </c>
      <c r="D2907" t="s">
        <v>3</v>
      </c>
      <c r="E2907" t="s">
        <v>8</v>
      </c>
      <c r="F2907" s="5">
        <v>42031</v>
      </c>
      <c r="G2907">
        <v>780246722</v>
      </c>
      <c r="H2907" s="5">
        <v>42072</v>
      </c>
      <c r="I2907">
        <v>1199</v>
      </c>
      <c r="J2907" s="8">
        <v>152.58000000000001</v>
      </c>
      <c r="K2907" s="8">
        <v>97.44</v>
      </c>
      <c r="L2907" s="8">
        <v>182943.42</v>
      </c>
      <c r="M2907" s="8">
        <v>116830.56</v>
      </c>
      <c r="N2907" s="8">
        <v>66112.86</v>
      </c>
    </row>
    <row r="2908" spans="1:14" x14ac:dyDescent="0.3">
      <c r="A2908" t="s">
        <v>9</v>
      </c>
      <c r="B2908" t="s">
        <v>49</v>
      </c>
      <c r="C2908" t="s">
        <v>22</v>
      </c>
      <c r="D2908" t="s">
        <v>3</v>
      </c>
      <c r="E2908" t="s">
        <v>8</v>
      </c>
      <c r="F2908" s="5">
        <v>43168</v>
      </c>
      <c r="G2908">
        <v>234082448</v>
      </c>
      <c r="H2908" s="5">
        <v>43168</v>
      </c>
      <c r="I2908">
        <v>9053</v>
      </c>
      <c r="J2908" s="8">
        <v>109.28</v>
      </c>
      <c r="K2908" s="8">
        <v>35.840000000000003</v>
      </c>
      <c r="L2908" s="8">
        <v>989311.84</v>
      </c>
      <c r="M2908" s="8">
        <v>324459.52000000002</v>
      </c>
      <c r="N2908" s="8">
        <v>664852.31999999995</v>
      </c>
    </row>
    <row r="2909" spans="1:14" x14ac:dyDescent="0.3">
      <c r="A2909" t="s">
        <v>9</v>
      </c>
      <c r="B2909" t="s">
        <v>203</v>
      </c>
      <c r="C2909" t="s">
        <v>36</v>
      </c>
      <c r="D2909" t="s">
        <v>7</v>
      </c>
      <c r="E2909" t="s">
        <v>15</v>
      </c>
      <c r="F2909" s="5">
        <v>44065</v>
      </c>
      <c r="G2909">
        <v>161607444</v>
      </c>
      <c r="H2909" s="5">
        <v>44107</v>
      </c>
      <c r="I2909">
        <v>2089</v>
      </c>
      <c r="J2909" s="8">
        <v>421.89</v>
      </c>
      <c r="K2909" s="8">
        <v>364.69</v>
      </c>
      <c r="L2909" s="8">
        <v>881328.21</v>
      </c>
      <c r="M2909" s="8">
        <v>761837.41</v>
      </c>
      <c r="N2909" s="8">
        <v>119490.8</v>
      </c>
    </row>
    <row r="2910" spans="1:14" x14ac:dyDescent="0.3">
      <c r="A2910" t="s">
        <v>26</v>
      </c>
      <c r="B2910" t="s">
        <v>186</v>
      </c>
      <c r="C2910" t="s">
        <v>36</v>
      </c>
      <c r="D2910" t="s">
        <v>7</v>
      </c>
      <c r="E2910" t="s">
        <v>8</v>
      </c>
      <c r="F2910" s="5">
        <v>43372</v>
      </c>
      <c r="G2910">
        <v>376933038</v>
      </c>
      <c r="H2910" s="5">
        <v>43392</v>
      </c>
      <c r="I2910">
        <v>1717</v>
      </c>
      <c r="J2910" s="8">
        <v>421.89</v>
      </c>
      <c r="K2910" s="8">
        <v>364.69</v>
      </c>
      <c r="L2910" s="8">
        <v>724385.13</v>
      </c>
      <c r="M2910" s="8">
        <v>626172.73</v>
      </c>
      <c r="N2910" s="8">
        <v>98212.4</v>
      </c>
    </row>
    <row r="2911" spans="1:14" x14ac:dyDescent="0.3">
      <c r="A2911" t="s">
        <v>9</v>
      </c>
      <c r="B2911" t="s">
        <v>141</v>
      </c>
      <c r="C2911" t="s">
        <v>36</v>
      </c>
      <c r="D2911" t="s">
        <v>7</v>
      </c>
      <c r="E2911" t="s">
        <v>8</v>
      </c>
      <c r="F2911" s="5">
        <v>43287</v>
      </c>
      <c r="G2911">
        <v>764483058</v>
      </c>
      <c r="H2911" s="5">
        <v>43317</v>
      </c>
      <c r="I2911">
        <v>6380</v>
      </c>
      <c r="J2911" s="8">
        <v>421.89</v>
      </c>
      <c r="K2911" s="8">
        <v>364.69</v>
      </c>
      <c r="L2911" s="8">
        <v>2691658.2</v>
      </c>
      <c r="M2911" s="8">
        <v>2326722.2000000002</v>
      </c>
      <c r="N2911" s="8">
        <v>364936</v>
      </c>
    </row>
    <row r="2912" spans="1:14" x14ac:dyDescent="0.3">
      <c r="A2912" t="s">
        <v>9</v>
      </c>
      <c r="B2912" t="s">
        <v>178</v>
      </c>
      <c r="C2912" t="s">
        <v>2</v>
      </c>
      <c r="D2912" t="s">
        <v>7</v>
      </c>
      <c r="E2912" t="s">
        <v>4</v>
      </c>
      <c r="F2912" s="5">
        <v>43317</v>
      </c>
      <c r="G2912">
        <v>828993833</v>
      </c>
      <c r="H2912" s="5">
        <v>43345</v>
      </c>
      <c r="I2912">
        <v>6552</v>
      </c>
      <c r="J2912" s="8">
        <v>255.28</v>
      </c>
      <c r="K2912" s="8">
        <v>159.41999999999999</v>
      </c>
      <c r="L2912" s="8">
        <v>1672594.56</v>
      </c>
      <c r="M2912" s="8">
        <v>1044519.84</v>
      </c>
      <c r="N2912" s="8">
        <v>628074.72</v>
      </c>
    </row>
    <row r="2913" spans="1:14" x14ac:dyDescent="0.3">
      <c r="A2913" t="s">
        <v>12</v>
      </c>
      <c r="B2913" t="s">
        <v>180</v>
      </c>
      <c r="C2913" t="s">
        <v>36</v>
      </c>
      <c r="D2913" t="s">
        <v>3</v>
      </c>
      <c r="E2913" t="s">
        <v>23</v>
      </c>
      <c r="F2913" s="5">
        <v>43436</v>
      </c>
      <c r="G2913">
        <v>145514190</v>
      </c>
      <c r="H2913" s="5">
        <v>43447</v>
      </c>
      <c r="I2913">
        <v>9737</v>
      </c>
      <c r="J2913" s="8">
        <v>421.89</v>
      </c>
      <c r="K2913" s="8">
        <v>364.69</v>
      </c>
      <c r="L2913" s="8">
        <v>4107942.93</v>
      </c>
      <c r="M2913" s="8">
        <v>3550986.53</v>
      </c>
      <c r="N2913" s="8">
        <v>556956.4</v>
      </c>
    </row>
    <row r="2914" spans="1:14" x14ac:dyDescent="0.3">
      <c r="A2914" t="s">
        <v>0</v>
      </c>
      <c r="B2914" t="s">
        <v>48</v>
      </c>
      <c r="C2914" t="s">
        <v>45</v>
      </c>
      <c r="D2914" t="s">
        <v>3</v>
      </c>
      <c r="E2914" t="s">
        <v>15</v>
      </c>
      <c r="F2914" s="5">
        <v>42546</v>
      </c>
      <c r="G2914">
        <v>609405457</v>
      </c>
      <c r="H2914" s="5">
        <v>42585</v>
      </c>
      <c r="I2914">
        <v>5472</v>
      </c>
      <c r="J2914" s="8">
        <v>9.33</v>
      </c>
      <c r="K2914" s="8">
        <v>6.92</v>
      </c>
      <c r="L2914" s="8">
        <v>51053.760000000002</v>
      </c>
      <c r="M2914" s="8">
        <v>37866.239999999998</v>
      </c>
      <c r="N2914" s="8">
        <v>13187.52</v>
      </c>
    </row>
    <row r="2915" spans="1:14" x14ac:dyDescent="0.3">
      <c r="A2915" t="s">
        <v>26</v>
      </c>
      <c r="B2915" t="s">
        <v>139</v>
      </c>
      <c r="C2915" t="s">
        <v>65</v>
      </c>
      <c r="D2915" t="s">
        <v>3</v>
      </c>
      <c r="E2915" t="s">
        <v>15</v>
      </c>
      <c r="F2915" s="5">
        <v>42940</v>
      </c>
      <c r="G2915">
        <v>586341464</v>
      </c>
      <c r="H2915" s="5">
        <v>42947</v>
      </c>
      <c r="I2915">
        <v>324</v>
      </c>
      <c r="J2915" s="8">
        <v>668.27</v>
      </c>
      <c r="K2915" s="8">
        <v>502.54</v>
      </c>
      <c r="L2915" s="8">
        <v>216519.48</v>
      </c>
      <c r="M2915" s="8">
        <v>162822.96</v>
      </c>
      <c r="N2915" s="8">
        <v>53696.52</v>
      </c>
    </row>
    <row r="2916" spans="1:14" x14ac:dyDescent="0.3">
      <c r="A2916" t="s">
        <v>20</v>
      </c>
      <c r="B2916" t="s">
        <v>140</v>
      </c>
      <c r="C2916" t="s">
        <v>11</v>
      </c>
      <c r="D2916" t="s">
        <v>7</v>
      </c>
      <c r="E2916" t="s">
        <v>8</v>
      </c>
      <c r="F2916" s="5">
        <v>42913</v>
      </c>
      <c r="G2916">
        <v>762308537</v>
      </c>
      <c r="H2916" s="5">
        <v>42941</v>
      </c>
      <c r="I2916">
        <v>2891</v>
      </c>
      <c r="J2916" s="8">
        <v>47.45</v>
      </c>
      <c r="K2916" s="8">
        <v>31.79</v>
      </c>
      <c r="L2916" s="8">
        <v>137177.95000000001</v>
      </c>
      <c r="M2916" s="8">
        <v>91904.89</v>
      </c>
      <c r="N2916" s="8">
        <v>45273.06</v>
      </c>
    </row>
    <row r="2917" spans="1:14" x14ac:dyDescent="0.3">
      <c r="A2917" t="s">
        <v>17</v>
      </c>
      <c r="B2917" t="s">
        <v>188</v>
      </c>
      <c r="C2917" t="s">
        <v>14</v>
      </c>
      <c r="D2917" t="s">
        <v>3</v>
      </c>
      <c r="E2917" t="s">
        <v>23</v>
      </c>
      <c r="F2917" s="5">
        <v>44152</v>
      </c>
      <c r="G2917">
        <v>993605506</v>
      </c>
      <c r="H2917" s="5">
        <v>44152</v>
      </c>
      <c r="I2917">
        <v>8804</v>
      </c>
      <c r="J2917" s="8">
        <v>205.7</v>
      </c>
      <c r="K2917" s="8">
        <v>117.11</v>
      </c>
      <c r="L2917" s="8">
        <v>1810982.8</v>
      </c>
      <c r="M2917" s="8">
        <v>1031036.44</v>
      </c>
      <c r="N2917" s="8">
        <v>779946.36</v>
      </c>
    </row>
    <row r="2918" spans="1:14" x14ac:dyDescent="0.3">
      <c r="A2918" t="s">
        <v>17</v>
      </c>
      <c r="B2918" t="s">
        <v>30</v>
      </c>
      <c r="C2918" t="s">
        <v>45</v>
      </c>
      <c r="D2918" t="s">
        <v>3</v>
      </c>
      <c r="E2918" t="s">
        <v>23</v>
      </c>
      <c r="F2918" s="5">
        <v>42577</v>
      </c>
      <c r="G2918">
        <v>756843698</v>
      </c>
      <c r="H2918" s="5">
        <v>42612</v>
      </c>
      <c r="I2918">
        <v>5724</v>
      </c>
      <c r="J2918" s="8">
        <v>9.33</v>
      </c>
      <c r="K2918" s="8">
        <v>6.92</v>
      </c>
      <c r="L2918" s="8">
        <v>53404.92</v>
      </c>
      <c r="M2918" s="8">
        <v>39610.080000000002</v>
      </c>
      <c r="N2918" s="8">
        <v>13794.84</v>
      </c>
    </row>
    <row r="2919" spans="1:14" x14ac:dyDescent="0.3">
      <c r="A2919" t="s">
        <v>9</v>
      </c>
      <c r="B2919" t="s">
        <v>24</v>
      </c>
      <c r="C2919" t="s">
        <v>36</v>
      </c>
      <c r="D2919" t="s">
        <v>7</v>
      </c>
      <c r="E2919" t="s">
        <v>8</v>
      </c>
      <c r="F2919" s="5">
        <v>42347</v>
      </c>
      <c r="G2919">
        <v>498946940</v>
      </c>
      <c r="H2919" s="5">
        <v>42380</v>
      </c>
      <c r="I2919">
        <v>8342</v>
      </c>
      <c r="J2919" s="8">
        <v>421.89</v>
      </c>
      <c r="K2919" s="8">
        <v>364.69</v>
      </c>
      <c r="L2919" s="8">
        <v>3519406.38</v>
      </c>
      <c r="M2919" s="8">
        <v>3042243.98</v>
      </c>
      <c r="N2919" s="8">
        <v>477162.4</v>
      </c>
    </row>
    <row r="2920" spans="1:14" x14ac:dyDescent="0.3">
      <c r="A2920" t="s">
        <v>9</v>
      </c>
      <c r="B2920" t="s">
        <v>60</v>
      </c>
      <c r="C2920" t="s">
        <v>19</v>
      </c>
      <c r="D2920" t="s">
        <v>7</v>
      </c>
      <c r="E2920" t="s">
        <v>4</v>
      </c>
      <c r="F2920" s="5">
        <v>43314</v>
      </c>
      <c r="G2920">
        <v>287151563</v>
      </c>
      <c r="H2920" s="5">
        <v>43323</v>
      </c>
      <c r="I2920">
        <v>3383</v>
      </c>
      <c r="J2920" s="8">
        <v>81.73</v>
      </c>
      <c r="K2920" s="8">
        <v>56.67</v>
      </c>
      <c r="L2920" s="8">
        <v>276492.59000000003</v>
      </c>
      <c r="M2920" s="8">
        <v>191714.61</v>
      </c>
      <c r="N2920" s="8">
        <v>84777.98</v>
      </c>
    </row>
    <row r="2921" spans="1:14" x14ac:dyDescent="0.3">
      <c r="A2921" t="s">
        <v>9</v>
      </c>
      <c r="B2921" t="s">
        <v>182</v>
      </c>
      <c r="C2921" t="s">
        <v>29</v>
      </c>
      <c r="D2921" t="s">
        <v>3</v>
      </c>
      <c r="E2921" t="s">
        <v>8</v>
      </c>
      <c r="F2921" s="5">
        <v>43607</v>
      </c>
      <c r="G2921">
        <v>259006392</v>
      </c>
      <c r="H2921" s="5">
        <v>43622</v>
      </c>
      <c r="I2921">
        <v>4602</v>
      </c>
      <c r="J2921" s="8">
        <v>651.21</v>
      </c>
      <c r="K2921" s="8">
        <v>524.96</v>
      </c>
      <c r="L2921" s="8">
        <v>2996868.42</v>
      </c>
      <c r="M2921" s="8">
        <v>2415865.92</v>
      </c>
      <c r="N2921" s="8">
        <v>581002.5</v>
      </c>
    </row>
    <row r="2922" spans="1:14" x14ac:dyDescent="0.3">
      <c r="A2922" t="s">
        <v>12</v>
      </c>
      <c r="B2922" t="s">
        <v>189</v>
      </c>
      <c r="C2922" t="s">
        <v>22</v>
      </c>
      <c r="D2922" t="s">
        <v>3</v>
      </c>
      <c r="E2922" t="s">
        <v>23</v>
      </c>
      <c r="F2922" s="5">
        <v>43205</v>
      </c>
      <c r="G2922">
        <v>172372758</v>
      </c>
      <c r="H2922" s="5">
        <v>43220</v>
      </c>
      <c r="I2922">
        <v>7784</v>
      </c>
      <c r="J2922" s="8">
        <v>109.28</v>
      </c>
      <c r="K2922" s="8">
        <v>35.840000000000003</v>
      </c>
      <c r="L2922" s="8">
        <v>850635.52</v>
      </c>
      <c r="M2922" s="8">
        <v>278978.56</v>
      </c>
      <c r="N2922" s="8">
        <v>571656.95999999996</v>
      </c>
    </row>
    <row r="2923" spans="1:14" x14ac:dyDescent="0.3">
      <c r="A2923" t="s">
        <v>0</v>
      </c>
      <c r="B2923" t="s">
        <v>101</v>
      </c>
      <c r="C2923" t="s">
        <v>31</v>
      </c>
      <c r="D2923" t="s">
        <v>3</v>
      </c>
      <c r="E2923" t="s">
        <v>8</v>
      </c>
      <c r="F2923" s="5">
        <v>42554</v>
      </c>
      <c r="G2923">
        <v>755424487</v>
      </c>
      <c r="H2923" s="5">
        <v>42568</v>
      </c>
      <c r="I2923">
        <v>5748</v>
      </c>
      <c r="J2923" s="8">
        <v>437.2</v>
      </c>
      <c r="K2923" s="8">
        <v>263.33</v>
      </c>
      <c r="L2923" s="8">
        <v>2513025.6</v>
      </c>
      <c r="M2923" s="8">
        <v>1513620.84</v>
      </c>
      <c r="N2923" s="8">
        <v>999404.76</v>
      </c>
    </row>
    <row r="2924" spans="1:14" x14ac:dyDescent="0.3">
      <c r="A2924" t="s">
        <v>9</v>
      </c>
      <c r="B2924" t="s">
        <v>104</v>
      </c>
      <c r="C2924" t="s">
        <v>57</v>
      </c>
      <c r="D2924" t="s">
        <v>3</v>
      </c>
      <c r="E2924" t="s">
        <v>8</v>
      </c>
      <c r="F2924" s="5">
        <v>44104</v>
      </c>
      <c r="G2924">
        <v>556647908</v>
      </c>
      <c r="H2924" s="5">
        <v>44133</v>
      </c>
      <c r="I2924">
        <v>3341</v>
      </c>
      <c r="J2924" s="8">
        <v>154.06</v>
      </c>
      <c r="K2924" s="8">
        <v>90.93</v>
      </c>
      <c r="L2924" s="8">
        <v>514714.46</v>
      </c>
      <c r="M2924" s="8">
        <v>303797.13</v>
      </c>
      <c r="N2924" s="8">
        <v>210917.33</v>
      </c>
    </row>
    <row r="2925" spans="1:14" x14ac:dyDescent="0.3">
      <c r="A2925" t="s">
        <v>26</v>
      </c>
      <c r="B2925" t="s">
        <v>78</v>
      </c>
      <c r="C2925" t="s">
        <v>22</v>
      </c>
      <c r="D2925" t="s">
        <v>3</v>
      </c>
      <c r="E2925" t="s">
        <v>4</v>
      </c>
      <c r="F2925" s="5">
        <v>42272</v>
      </c>
      <c r="G2925">
        <v>894841849</v>
      </c>
      <c r="H2925" s="5">
        <v>42285</v>
      </c>
      <c r="I2925">
        <v>2443</v>
      </c>
      <c r="J2925" s="8">
        <v>109.28</v>
      </c>
      <c r="K2925" s="8">
        <v>35.840000000000003</v>
      </c>
      <c r="L2925" s="8">
        <v>266971.03999999998</v>
      </c>
      <c r="M2925" s="8">
        <v>87557.119999999995</v>
      </c>
      <c r="N2925" s="8">
        <v>179413.92</v>
      </c>
    </row>
    <row r="2926" spans="1:14" x14ac:dyDescent="0.3">
      <c r="A2926" t="s">
        <v>0</v>
      </c>
      <c r="B2926" t="s">
        <v>94</v>
      </c>
      <c r="C2926" t="s">
        <v>6</v>
      </c>
      <c r="D2926" t="s">
        <v>3</v>
      </c>
      <c r="E2926" t="s">
        <v>15</v>
      </c>
      <c r="F2926" s="5">
        <v>42554</v>
      </c>
      <c r="G2926">
        <v>909117639</v>
      </c>
      <c r="H2926" s="5">
        <v>42592</v>
      </c>
      <c r="I2926">
        <v>6967</v>
      </c>
      <c r="J2926" s="8">
        <v>152.58000000000001</v>
      </c>
      <c r="K2926" s="8">
        <v>97.44</v>
      </c>
      <c r="L2926" s="8">
        <v>1063024.8600000001</v>
      </c>
      <c r="M2926" s="8">
        <v>678864.48</v>
      </c>
      <c r="N2926" s="8">
        <v>384160.38</v>
      </c>
    </row>
    <row r="2927" spans="1:14" x14ac:dyDescent="0.3">
      <c r="A2927" t="s">
        <v>12</v>
      </c>
      <c r="B2927" t="s">
        <v>150</v>
      </c>
      <c r="C2927" t="s">
        <v>2</v>
      </c>
      <c r="D2927" t="s">
        <v>7</v>
      </c>
      <c r="E2927" t="s">
        <v>4</v>
      </c>
      <c r="F2927" s="5">
        <v>44919</v>
      </c>
      <c r="G2927">
        <v>708899104</v>
      </c>
      <c r="H2927" s="5">
        <v>44562</v>
      </c>
      <c r="I2927">
        <v>7853</v>
      </c>
      <c r="J2927" s="8">
        <v>255.28</v>
      </c>
      <c r="K2927" s="8">
        <v>159.41999999999999</v>
      </c>
      <c r="L2927" s="8">
        <v>2004713.84</v>
      </c>
      <c r="M2927" s="8">
        <v>1251925.26</v>
      </c>
      <c r="N2927" s="8">
        <v>752788.58</v>
      </c>
    </row>
    <row r="2928" spans="1:14" x14ac:dyDescent="0.3">
      <c r="A2928" t="s">
        <v>9</v>
      </c>
      <c r="B2928" t="s">
        <v>194</v>
      </c>
      <c r="C2928" t="s">
        <v>57</v>
      </c>
      <c r="D2928" t="s">
        <v>7</v>
      </c>
      <c r="E2928" t="s">
        <v>4</v>
      </c>
      <c r="F2928" s="5">
        <v>44295</v>
      </c>
      <c r="G2928">
        <v>923922574</v>
      </c>
      <c r="H2928" s="5">
        <v>44339</v>
      </c>
      <c r="I2928">
        <v>8076</v>
      </c>
      <c r="J2928" s="8">
        <v>154.06</v>
      </c>
      <c r="K2928" s="8">
        <v>90.93</v>
      </c>
      <c r="L2928" s="8">
        <v>1244188.56</v>
      </c>
      <c r="M2928" s="8">
        <v>734350.68</v>
      </c>
      <c r="N2928" s="8">
        <v>509837.88</v>
      </c>
    </row>
    <row r="2929" spans="1:14" x14ac:dyDescent="0.3">
      <c r="A2929" t="s">
        <v>17</v>
      </c>
      <c r="B2929" t="s">
        <v>176</v>
      </c>
      <c r="C2929" t="s">
        <v>57</v>
      </c>
      <c r="D2929" t="s">
        <v>7</v>
      </c>
      <c r="E2929" t="s">
        <v>4</v>
      </c>
      <c r="F2929" s="5">
        <v>44426</v>
      </c>
      <c r="G2929">
        <v>454236876</v>
      </c>
      <c r="H2929" s="5">
        <v>44430</v>
      </c>
      <c r="I2929">
        <v>7641</v>
      </c>
      <c r="J2929" s="8">
        <v>154.06</v>
      </c>
      <c r="K2929" s="8">
        <v>90.93</v>
      </c>
      <c r="L2929" s="8">
        <v>1177172.46</v>
      </c>
      <c r="M2929" s="8">
        <v>694796.13</v>
      </c>
      <c r="N2929" s="8">
        <v>482376.33</v>
      </c>
    </row>
    <row r="2930" spans="1:14" x14ac:dyDescent="0.3">
      <c r="A2930" t="s">
        <v>17</v>
      </c>
      <c r="B2930" t="s">
        <v>43</v>
      </c>
      <c r="C2930" t="s">
        <v>6</v>
      </c>
      <c r="D2930" t="s">
        <v>3</v>
      </c>
      <c r="E2930" t="s">
        <v>15</v>
      </c>
      <c r="F2930" s="5">
        <v>43443</v>
      </c>
      <c r="G2930">
        <v>520203340</v>
      </c>
      <c r="H2930" s="5">
        <v>43453</v>
      </c>
      <c r="I2930">
        <v>8583</v>
      </c>
      <c r="J2930" s="8">
        <v>152.58000000000001</v>
      </c>
      <c r="K2930" s="8">
        <v>97.44</v>
      </c>
      <c r="L2930" s="8">
        <v>1309594.1399999999</v>
      </c>
      <c r="M2930" s="8">
        <v>836327.52</v>
      </c>
      <c r="N2930" s="8">
        <v>473266.62</v>
      </c>
    </row>
    <row r="2931" spans="1:14" x14ac:dyDescent="0.3">
      <c r="A2931" t="s">
        <v>20</v>
      </c>
      <c r="B2931" t="s">
        <v>185</v>
      </c>
      <c r="C2931" t="s">
        <v>14</v>
      </c>
      <c r="D2931" t="s">
        <v>3</v>
      </c>
      <c r="E2931" t="s">
        <v>15</v>
      </c>
      <c r="F2931" s="5">
        <v>43757</v>
      </c>
      <c r="G2931">
        <v>612495791</v>
      </c>
      <c r="H2931" s="5">
        <v>43779</v>
      </c>
      <c r="I2931">
        <v>9971</v>
      </c>
      <c r="J2931" s="8">
        <v>205.7</v>
      </c>
      <c r="K2931" s="8">
        <v>117.11</v>
      </c>
      <c r="L2931" s="8">
        <v>2051034.7</v>
      </c>
      <c r="M2931" s="8">
        <v>1167703.81</v>
      </c>
      <c r="N2931" s="8">
        <v>883330.89</v>
      </c>
    </row>
    <row r="2932" spans="1:14" x14ac:dyDescent="0.3">
      <c r="A2932" t="s">
        <v>9</v>
      </c>
      <c r="B2932" t="s">
        <v>69</v>
      </c>
      <c r="C2932" t="s">
        <v>6</v>
      </c>
      <c r="D2932" t="s">
        <v>7</v>
      </c>
      <c r="E2932" t="s">
        <v>8</v>
      </c>
      <c r="F2932" s="5">
        <v>42739</v>
      </c>
      <c r="G2932">
        <v>742100560</v>
      </c>
      <c r="H2932" s="5">
        <v>42752</v>
      </c>
      <c r="I2932">
        <v>2902</v>
      </c>
      <c r="J2932" s="8">
        <v>152.58000000000001</v>
      </c>
      <c r="K2932" s="8">
        <v>97.44</v>
      </c>
      <c r="L2932" s="8">
        <v>442787.16</v>
      </c>
      <c r="M2932" s="8">
        <v>282770.88</v>
      </c>
      <c r="N2932" s="8">
        <v>160016.28</v>
      </c>
    </row>
    <row r="2933" spans="1:14" x14ac:dyDescent="0.3">
      <c r="A2933" t="s">
        <v>26</v>
      </c>
      <c r="B2933" t="s">
        <v>99</v>
      </c>
      <c r="C2933" t="s">
        <v>45</v>
      </c>
      <c r="D2933" t="s">
        <v>3</v>
      </c>
      <c r="E2933" t="s">
        <v>23</v>
      </c>
      <c r="F2933" s="5">
        <v>42192</v>
      </c>
      <c r="G2933">
        <v>990316474</v>
      </c>
      <c r="H2933" s="5">
        <v>42237</v>
      </c>
      <c r="I2933">
        <v>5507</v>
      </c>
      <c r="J2933" s="8">
        <v>9.33</v>
      </c>
      <c r="K2933" s="8">
        <v>6.92</v>
      </c>
      <c r="L2933" s="8">
        <v>51380.31</v>
      </c>
      <c r="M2933" s="8">
        <v>38108.44</v>
      </c>
      <c r="N2933" s="8">
        <v>13271.87</v>
      </c>
    </row>
    <row r="2934" spans="1:14" x14ac:dyDescent="0.3">
      <c r="A2934" t="s">
        <v>17</v>
      </c>
      <c r="B2934" t="s">
        <v>43</v>
      </c>
      <c r="C2934" t="s">
        <v>11</v>
      </c>
      <c r="D2934" t="s">
        <v>7</v>
      </c>
      <c r="E2934" t="s">
        <v>4</v>
      </c>
      <c r="F2934" s="5">
        <v>42534</v>
      </c>
      <c r="G2934">
        <v>158754861</v>
      </c>
      <c r="H2934" s="5">
        <v>42575</v>
      </c>
      <c r="I2934">
        <v>7946</v>
      </c>
      <c r="J2934" s="8">
        <v>47.45</v>
      </c>
      <c r="K2934" s="8">
        <v>31.79</v>
      </c>
      <c r="L2934" s="8">
        <v>377037.7</v>
      </c>
      <c r="M2934" s="8">
        <v>252603.34</v>
      </c>
      <c r="N2934" s="8">
        <v>124434.36</v>
      </c>
    </row>
    <row r="2935" spans="1:14" x14ac:dyDescent="0.3">
      <c r="A2935" t="s">
        <v>26</v>
      </c>
      <c r="B2935" t="s">
        <v>187</v>
      </c>
      <c r="C2935" t="s">
        <v>65</v>
      </c>
      <c r="D2935" t="s">
        <v>7</v>
      </c>
      <c r="E2935" t="s">
        <v>8</v>
      </c>
      <c r="F2935" s="5">
        <v>42618</v>
      </c>
      <c r="G2935">
        <v>719339549</v>
      </c>
      <c r="H2935" s="5">
        <v>42634</v>
      </c>
      <c r="I2935">
        <v>7413</v>
      </c>
      <c r="J2935" s="8">
        <v>668.27</v>
      </c>
      <c r="K2935" s="8">
        <v>502.54</v>
      </c>
      <c r="L2935" s="8">
        <v>4953885.51</v>
      </c>
      <c r="M2935" s="8">
        <v>3725329.02</v>
      </c>
      <c r="N2935" s="8">
        <v>1228556.49</v>
      </c>
    </row>
    <row r="2936" spans="1:14" x14ac:dyDescent="0.3">
      <c r="A2936" t="s">
        <v>17</v>
      </c>
      <c r="B2936" t="s">
        <v>47</v>
      </c>
      <c r="C2936" t="s">
        <v>14</v>
      </c>
      <c r="D2936" t="s">
        <v>3</v>
      </c>
      <c r="E2936" t="s">
        <v>15</v>
      </c>
      <c r="F2936" s="5">
        <v>43143</v>
      </c>
      <c r="G2936">
        <v>264306867</v>
      </c>
      <c r="H2936" s="5">
        <v>43188</v>
      </c>
      <c r="I2936">
        <v>3130</v>
      </c>
      <c r="J2936" s="8">
        <v>205.7</v>
      </c>
      <c r="K2936" s="8">
        <v>117.11</v>
      </c>
      <c r="L2936" s="8">
        <v>643841</v>
      </c>
      <c r="M2936" s="8">
        <v>366554.3</v>
      </c>
      <c r="N2936" s="8">
        <v>277286.7</v>
      </c>
    </row>
    <row r="2937" spans="1:14" x14ac:dyDescent="0.3">
      <c r="A2937" t="s">
        <v>12</v>
      </c>
      <c r="B2937" t="s">
        <v>93</v>
      </c>
      <c r="C2937" t="s">
        <v>6</v>
      </c>
      <c r="D2937" t="s">
        <v>7</v>
      </c>
      <c r="E2937" t="s">
        <v>8</v>
      </c>
      <c r="F2937" s="5">
        <v>44390</v>
      </c>
      <c r="G2937">
        <v>956205642</v>
      </c>
      <c r="H2937" s="5">
        <v>44433</v>
      </c>
      <c r="I2937">
        <v>1353</v>
      </c>
      <c r="J2937" s="8">
        <v>152.58000000000001</v>
      </c>
      <c r="K2937" s="8">
        <v>97.44</v>
      </c>
      <c r="L2937" s="8">
        <v>206440.74</v>
      </c>
      <c r="M2937" s="8">
        <v>131836.32</v>
      </c>
      <c r="N2937" s="8">
        <v>74604.42</v>
      </c>
    </row>
    <row r="2938" spans="1:14" x14ac:dyDescent="0.3">
      <c r="A2938" t="s">
        <v>12</v>
      </c>
      <c r="B2938" t="s">
        <v>180</v>
      </c>
      <c r="C2938" t="s">
        <v>57</v>
      </c>
      <c r="D2938" t="s">
        <v>7</v>
      </c>
      <c r="E2938" t="s">
        <v>15</v>
      </c>
      <c r="F2938" s="5">
        <v>44108</v>
      </c>
      <c r="G2938">
        <v>977897202</v>
      </c>
      <c r="H2938" s="5">
        <v>44146</v>
      </c>
      <c r="I2938">
        <v>368</v>
      </c>
      <c r="J2938" s="8">
        <v>154.06</v>
      </c>
      <c r="K2938" s="8">
        <v>90.93</v>
      </c>
      <c r="L2938" s="8">
        <v>56694.080000000002</v>
      </c>
      <c r="M2938" s="8">
        <v>33462.239999999998</v>
      </c>
      <c r="N2938" s="8">
        <v>23231.84</v>
      </c>
    </row>
    <row r="2939" spans="1:14" x14ac:dyDescent="0.3">
      <c r="A2939" t="s">
        <v>12</v>
      </c>
      <c r="B2939" t="s">
        <v>150</v>
      </c>
      <c r="C2939" t="s">
        <v>2</v>
      </c>
      <c r="D2939" t="s">
        <v>3</v>
      </c>
      <c r="E2939" t="s">
        <v>15</v>
      </c>
      <c r="F2939" s="5">
        <v>44320</v>
      </c>
      <c r="G2939">
        <v>382555377</v>
      </c>
      <c r="H2939" s="5">
        <v>44366</v>
      </c>
      <c r="I2939">
        <v>5492</v>
      </c>
      <c r="J2939" s="8">
        <v>255.28</v>
      </c>
      <c r="K2939" s="8">
        <v>159.41999999999999</v>
      </c>
      <c r="L2939" s="8">
        <v>1401997.76</v>
      </c>
      <c r="M2939" s="8">
        <v>875534.64</v>
      </c>
      <c r="N2939" s="8">
        <v>526463.12</v>
      </c>
    </row>
    <row r="2940" spans="1:14" x14ac:dyDescent="0.3">
      <c r="A2940" t="s">
        <v>12</v>
      </c>
      <c r="B2940" t="s">
        <v>137</v>
      </c>
      <c r="C2940" t="s">
        <v>45</v>
      </c>
      <c r="D2940" t="s">
        <v>7</v>
      </c>
      <c r="E2940" t="s">
        <v>15</v>
      </c>
      <c r="F2940" s="5">
        <v>42743</v>
      </c>
      <c r="G2940">
        <v>643666493</v>
      </c>
      <c r="H2940" s="5">
        <v>42789</v>
      </c>
      <c r="I2940">
        <v>4074</v>
      </c>
      <c r="J2940" s="8">
        <v>9.33</v>
      </c>
      <c r="K2940" s="8">
        <v>6.92</v>
      </c>
      <c r="L2940" s="8">
        <v>38010.42</v>
      </c>
      <c r="M2940" s="8">
        <v>28192.080000000002</v>
      </c>
      <c r="N2940" s="8">
        <v>9818.34</v>
      </c>
    </row>
    <row r="2941" spans="1:14" x14ac:dyDescent="0.3">
      <c r="A2941" t="s">
        <v>9</v>
      </c>
      <c r="B2941" t="s">
        <v>154</v>
      </c>
      <c r="C2941" t="s">
        <v>45</v>
      </c>
      <c r="D2941" t="s">
        <v>7</v>
      </c>
      <c r="E2941" t="s">
        <v>23</v>
      </c>
      <c r="F2941" s="5">
        <v>43143</v>
      </c>
      <c r="G2941">
        <v>605029380</v>
      </c>
      <c r="H2941" s="5">
        <v>43149</v>
      </c>
      <c r="I2941">
        <v>493</v>
      </c>
      <c r="J2941" s="8">
        <v>9.33</v>
      </c>
      <c r="K2941" s="8">
        <v>6.92</v>
      </c>
      <c r="L2941" s="8">
        <v>4599.6899999999996</v>
      </c>
      <c r="M2941" s="8">
        <v>3411.56</v>
      </c>
      <c r="N2941" s="8">
        <v>1188.1300000000001</v>
      </c>
    </row>
    <row r="2942" spans="1:14" x14ac:dyDescent="0.3">
      <c r="A2942" t="s">
        <v>12</v>
      </c>
      <c r="B2942" t="s">
        <v>132</v>
      </c>
      <c r="C2942" t="s">
        <v>45</v>
      </c>
      <c r="D2942" t="s">
        <v>3</v>
      </c>
      <c r="E2942" t="s">
        <v>15</v>
      </c>
      <c r="F2942" s="5">
        <v>44826</v>
      </c>
      <c r="G2942">
        <v>530755364</v>
      </c>
      <c r="H2942" s="5">
        <v>44833</v>
      </c>
      <c r="I2942">
        <v>1162</v>
      </c>
      <c r="J2942" s="8">
        <v>9.33</v>
      </c>
      <c r="K2942" s="8">
        <v>6.92</v>
      </c>
      <c r="L2942" s="8">
        <v>10841.46</v>
      </c>
      <c r="M2942" s="8">
        <v>8041.04</v>
      </c>
      <c r="N2942" s="8">
        <v>2800.42</v>
      </c>
    </row>
    <row r="2943" spans="1:14" x14ac:dyDescent="0.3">
      <c r="A2943" t="s">
        <v>20</v>
      </c>
      <c r="B2943" t="s">
        <v>198</v>
      </c>
      <c r="C2943" t="s">
        <v>57</v>
      </c>
      <c r="D2943" t="s">
        <v>7</v>
      </c>
      <c r="E2943" t="s">
        <v>4</v>
      </c>
      <c r="F2943" s="5">
        <v>43908</v>
      </c>
      <c r="G2943">
        <v>755268275</v>
      </c>
      <c r="H2943" s="5">
        <v>43927</v>
      </c>
      <c r="I2943">
        <v>9521</v>
      </c>
      <c r="J2943" s="8">
        <v>154.06</v>
      </c>
      <c r="K2943" s="8">
        <v>90.93</v>
      </c>
      <c r="L2943" s="8">
        <v>1466805.26</v>
      </c>
      <c r="M2943" s="8">
        <v>865744.53</v>
      </c>
      <c r="N2943" s="8">
        <v>601060.73</v>
      </c>
    </row>
    <row r="2944" spans="1:14" x14ac:dyDescent="0.3">
      <c r="A2944" t="s">
        <v>9</v>
      </c>
      <c r="B2944" t="s">
        <v>110</v>
      </c>
      <c r="C2944" t="s">
        <v>36</v>
      </c>
      <c r="D2944" t="s">
        <v>3</v>
      </c>
      <c r="E2944" t="s">
        <v>15</v>
      </c>
      <c r="F2944" s="5">
        <v>42897</v>
      </c>
      <c r="G2944">
        <v>333304440</v>
      </c>
      <c r="H2944" s="5">
        <v>42921</v>
      </c>
      <c r="I2944">
        <v>1046</v>
      </c>
      <c r="J2944" s="8">
        <v>421.89</v>
      </c>
      <c r="K2944" s="8">
        <v>364.69</v>
      </c>
      <c r="L2944" s="8">
        <v>441296.94</v>
      </c>
      <c r="M2944" s="8">
        <v>381465.74</v>
      </c>
      <c r="N2944" s="8">
        <v>59831.199999999997</v>
      </c>
    </row>
    <row r="2945" spans="1:14" x14ac:dyDescent="0.3">
      <c r="A2945" t="s">
        <v>12</v>
      </c>
      <c r="B2945" t="s">
        <v>76</v>
      </c>
      <c r="C2945" t="s">
        <v>6</v>
      </c>
      <c r="D2945" t="s">
        <v>7</v>
      </c>
      <c r="E2945" t="s">
        <v>4</v>
      </c>
      <c r="F2945" s="5">
        <v>43462</v>
      </c>
      <c r="G2945">
        <v>189912688</v>
      </c>
      <c r="H2945" s="5">
        <v>42044</v>
      </c>
      <c r="I2945">
        <v>8240</v>
      </c>
      <c r="J2945" s="8">
        <v>152.58000000000001</v>
      </c>
      <c r="K2945" s="8">
        <v>97.44</v>
      </c>
      <c r="L2945" s="8">
        <v>1257259.2</v>
      </c>
      <c r="M2945" s="8">
        <v>802905.59999999998</v>
      </c>
      <c r="N2945" s="8">
        <v>454353.6</v>
      </c>
    </row>
    <row r="2946" spans="1:14" x14ac:dyDescent="0.3">
      <c r="A2946" t="s">
        <v>20</v>
      </c>
      <c r="B2946" t="s">
        <v>54</v>
      </c>
      <c r="C2946" t="s">
        <v>11</v>
      </c>
      <c r="D2946" t="s">
        <v>3</v>
      </c>
      <c r="E2946" t="s">
        <v>4</v>
      </c>
      <c r="F2946" s="5">
        <v>42812</v>
      </c>
      <c r="G2946">
        <v>870454347</v>
      </c>
      <c r="H2946" s="5">
        <v>42820</v>
      </c>
      <c r="I2946">
        <v>5639</v>
      </c>
      <c r="J2946" s="8">
        <v>47.45</v>
      </c>
      <c r="K2946" s="8">
        <v>31.79</v>
      </c>
      <c r="L2946" s="8">
        <v>267570.55</v>
      </c>
      <c r="M2946" s="8">
        <v>179263.81</v>
      </c>
      <c r="N2946" s="8">
        <v>88306.74</v>
      </c>
    </row>
    <row r="2947" spans="1:14" x14ac:dyDescent="0.3">
      <c r="A2947" t="s">
        <v>12</v>
      </c>
      <c r="B2947" t="s">
        <v>137</v>
      </c>
      <c r="C2947" t="s">
        <v>11</v>
      </c>
      <c r="D2947" t="s">
        <v>3</v>
      </c>
      <c r="E2947" t="s">
        <v>8</v>
      </c>
      <c r="F2947" s="5">
        <v>44202</v>
      </c>
      <c r="G2947">
        <v>290603244</v>
      </c>
      <c r="H2947" s="5">
        <v>44248</v>
      </c>
      <c r="I2947">
        <v>4813</v>
      </c>
      <c r="J2947" s="8">
        <v>47.45</v>
      </c>
      <c r="K2947" s="8">
        <v>31.79</v>
      </c>
      <c r="L2947" s="8">
        <v>228376.85</v>
      </c>
      <c r="M2947" s="8">
        <v>153005.26999999999</v>
      </c>
      <c r="N2947" s="8">
        <v>75371.58</v>
      </c>
    </row>
    <row r="2948" spans="1:14" x14ac:dyDescent="0.3">
      <c r="A2948" t="s">
        <v>9</v>
      </c>
      <c r="B2948" t="s">
        <v>84</v>
      </c>
      <c r="C2948" t="s">
        <v>31</v>
      </c>
      <c r="D2948" t="s">
        <v>7</v>
      </c>
      <c r="E2948" t="s">
        <v>23</v>
      </c>
      <c r="F2948" s="5">
        <v>43346</v>
      </c>
      <c r="G2948">
        <v>486345708</v>
      </c>
      <c r="H2948" s="5">
        <v>43384</v>
      </c>
      <c r="I2948">
        <v>9357</v>
      </c>
      <c r="J2948" s="8">
        <v>437.2</v>
      </c>
      <c r="K2948" s="8">
        <v>263.33</v>
      </c>
      <c r="L2948" s="8">
        <v>4090880.4</v>
      </c>
      <c r="M2948" s="8">
        <v>2463978.81</v>
      </c>
      <c r="N2948" s="8">
        <v>1626901.59</v>
      </c>
    </row>
    <row r="2949" spans="1:14" x14ac:dyDescent="0.3">
      <c r="A2949" t="s">
        <v>0</v>
      </c>
      <c r="B2949" t="s">
        <v>101</v>
      </c>
      <c r="C2949" t="s">
        <v>19</v>
      </c>
      <c r="D2949" t="s">
        <v>7</v>
      </c>
      <c r="E2949" t="s">
        <v>4</v>
      </c>
      <c r="F2949" s="5">
        <v>43626</v>
      </c>
      <c r="G2949">
        <v>863980567</v>
      </c>
      <c r="H2949" s="5">
        <v>43636</v>
      </c>
      <c r="I2949">
        <v>9904</v>
      </c>
      <c r="J2949" s="8">
        <v>81.73</v>
      </c>
      <c r="K2949" s="8">
        <v>56.67</v>
      </c>
      <c r="L2949" s="8">
        <v>809453.92</v>
      </c>
      <c r="M2949" s="8">
        <v>561259.68000000005</v>
      </c>
      <c r="N2949" s="8">
        <v>248194.24</v>
      </c>
    </row>
    <row r="2950" spans="1:14" x14ac:dyDescent="0.3">
      <c r="A2950" t="s">
        <v>26</v>
      </c>
      <c r="B2950" t="s">
        <v>175</v>
      </c>
      <c r="C2950" t="s">
        <v>19</v>
      </c>
      <c r="D2950" t="s">
        <v>7</v>
      </c>
      <c r="E2950" t="s">
        <v>8</v>
      </c>
      <c r="F2950" s="5">
        <v>42502</v>
      </c>
      <c r="G2950">
        <v>450119149</v>
      </c>
      <c r="H2950" s="5">
        <v>42552</v>
      </c>
      <c r="I2950">
        <v>9114</v>
      </c>
      <c r="J2950" s="8">
        <v>81.73</v>
      </c>
      <c r="K2950" s="8">
        <v>56.67</v>
      </c>
      <c r="L2950" s="8">
        <v>744887.22</v>
      </c>
      <c r="M2950" s="8">
        <v>516490.38</v>
      </c>
      <c r="N2950" s="8">
        <v>228396.84</v>
      </c>
    </row>
    <row r="2951" spans="1:14" x14ac:dyDescent="0.3">
      <c r="A2951" t="s">
        <v>26</v>
      </c>
      <c r="B2951" t="s">
        <v>208</v>
      </c>
      <c r="C2951" t="s">
        <v>6</v>
      </c>
      <c r="D2951" t="s">
        <v>3</v>
      </c>
      <c r="E2951" t="s">
        <v>23</v>
      </c>
      <c r="F2951" s="5">
        <v>43324</v>
      </c>
      <c r="G2951">
        <v>141685283</v>
      </c>
      <c r="H2951" s="5">
        <v>43355</v>
      </c>
      <c r="I2951">
        <v>6679</v>
      </c>
      <c r="J2951" s="8">
        <v>152.58000000000001</v>
      </c>
      <c r="K2951" s="8">
        <v>97.44</v>
      </c>
      <c r="L2951" s="8">
        <v>1019081.82</v>
      </c>
      <c r="M2951" s="8">
        <v>650801.76</v>
      </c>
      <c r="N2951" s="8">
        <v>368280.06</v>
      </c>
    </row>
    <row r="2952" spans="1:14" x14ac:dyDescent="0.3">
      <c r="A2952" t="s">
        <v>26</v>
      </c>
      <c r="B2952" t="s">
        <v>174</v>
      </c>
      <c r="C2952" t="s">
        <v>29</v>
      </c>
      <c r="D2952" t="s">
        <v>3</v>
      </c>
      <c r="E2952" t="s">
        <v>15</v>
      </c>
      <c r="F2952" s="5">
        <v>42213</v>
      </c>
      <c r="G2952">
        <v>455915296</v>
      </c>
      <c r="H2952" s="5">
        <v>42258</v>
      </c>
      <c r="I2952">
        <v>4322</v>
      </c>
      <c r="J2952" s="8">
        <v>651.21</v>
      </c>
      <c r="K2952" s="8">
        <v>524.96</v>
      </c>
      <c r="L2952" s="8">
        <v>2814529.62</v>
      </c>
      <c r="M2952" s="8">
        <v>2268877.12</v>
      </c>
      <c r="N2952" s="8">
        <v>545652.5</v>
      </c>
    </row>
    <row r="2953" spans="1:14" x14ac:dyDescent="0.3">
      <c r="A2953" t="s">
        <v>9</v>
      </c>
      <c r="B2953" t="s">
        <v>106</v>
      </c>
      <c r="C2953" t="s">
        <v>11</v>
      </c>
      <c r="D2953" t="s">
        <v>3</v>
      </c>
      <c r="E2953" t="s">
        <v>4</v>
      </c>
      <c r="F2953" s="5">
        <v>42490</v>
      </c>
      <c r="G2953">
        <v>180358016</v>
      </c>
      <c r="H2953" s="5">
        <v>42506</v>
      </c>
      <c r="I2953">
        <v>800</v>
      </c>
      <c r="J2953" s="8">
        <v>47.45</v>
      </c>
      <c r="K2953" s="8">
        <v>31.79</v>
      </c>
      <c r="L2953" s="8">
        <v>37960</v>
      </c>
      <c r="M2953" s="8">
        <v>25432</v>
      </c>
      <c r="N2953" s="8">
        <v>12528</v>
      </c>
    </row>
    <row r="2954" spans="1:14" x14ac:dyDescent="0.3">
      <c r="A2954" t="s">
        <v>12</v>
      </c>
      <c r="B2954" t="s">
        <v>115</v>
      </c>
      <c r="C2954" t="s">
        <v>36</v>
      </c>
      <c r="D2954" t="s">
        <v>7</v>
      </c>
      <c r="E2954" t="s">
        <v>23</v>
      </c>
      <c r="F2954" s="5">
        <v>42021</v>
      </c>
      <c r="G2954">
        <v>422874772</v>
      </c>
      <c r="H2954" s="5">
        <v>42058</v>
      </c>
      <c r="I2954">
        <v>6897</v>
      </c>
      <c r="J2954" s="8">
        <v>421.89</v>
      </c>
      <c r="K2954" s="8">
        <v>364.69</v>
      </c>
      <c r="L2954" s="8">
        <v>2909775.33</v>
      </c>
      <c r="M2954" s="8">
        <v>2515266.9300000002</v>
      </c>
      <c r="N2954" s="8">
        <v>394508.4</v>
      </c>
    </row>
    <row r="2955" spans="1:14" x14ac:dyDescent="0.3">
      <c r="A2955" t="s">
        <v>17</v>
      </c>
      <c r="B2955" t="s">
        <v>163</v>
      </c>
      <c r="C2955" t="s">
        <v>57</v>
      </c>
      <c r="D2955" t="s">
        <v>7</v>
      </c>
      <c r="E2955" t="s">
        <v>4</v>
      </c>
      <c r="F2955" s="5">
        <v>43363</v>
      </c>
      <c r="G2955">
        <v>561639392</v>
      </c>
      <c r="H2955" s="5">
        <v>43398</v>
      </c>
      <c r="I2955">
        <v>432</v>
      </c>
      <c r="J2955" s="8">
        <v>154.06</v>
      </c>
      <c r="K2955" s="8">
        <v>90.93</v>
      </c>
      <c r="L2955" s="8">
        <v>66553.919999999998</v>
      </c>
      <c r="M2955" s="8">
        <v>39281.760000000002</v>
      </c>
      <c r="N2955" s="8">
        <v>27272.16</v>
      </c>
    </row>
    <row r="2956" spans="1:14" x14ac:dyDescent="0.3">
      <c r="A2956" t="s">
        <v>12</v>
      </c>
      <c r="B2956" t="s">
        <v>107</v>
      </c>
      <c r="C2956" t="s">
        <v>36</v>
      </c>
      <c r="D2956" t="s">
        <v>7</v>
      </c>
      <c r="E2956" t="s">
        <v>15</v>
      </c>
      <c r="F2956" s="5">
        <v>44509</v>
      </c>
      <c r="G2956">
        <v>495138204</v>
      </c>
      <c r="H2956" s="5">
        <v>44511</v>
      </c>
      <c r="I2956">
        <v>1252</v>
      </c>
      <c r="J2956" s="8">
        <v>421.89</v>
      </c>
      <c r="K2956" s="8">
        <v>364.69</v>
      </c>
      <c r="L2956" s="8">
        <v>528206.28</v>
      </c>
      <c r="M2956" s="8">
        <v>456591.88</v>
      </c>
      <c r="N2956" s="8">
        <v>71614.399999999994</v>
      </c>
    </row>
    <row r="2957" spans="1:14" x14ac:dyDescent="0.3">
      <c r="A2957" t="s">
        <v>26</v>
      </c>
      <c r="B2957" t="s">
        <v>122</v>
      </c>
      <c r="C2957" t="s">
        <v>2</v>
      </c>
      <c r="D2957" t="s">
        <v>3</v>
      </c>
      <c r="E2957" t="s">
        <v>23</v>
      </c>
      <c r="F2957" s="5">
        <v>42141</v>
      </c>
      <c r="G2957">
        <v>192170035</v>
      </c>
      <c r="H2957" s="5">
        <v>42160</v>
      </c>
      <c r="I2957">
        <v>6239</v>
      </c>
      <c r="J2957" s="8">
        <v>255.28</v>
      </c>
      <c r="K2957" s="8">
        <v>159.41999999999999</v>
      </c>
      <c r="L2957" s="8">
        <v>1592691.92</v>
      </c>
      <c r="M2957" s="8">
        <v>994621.38</v>
      </c>
      <c r="N2957" s="8">
        <v>598070.54</v>
      </c>
    </row>
    <row r="2958" spans="1:14" x14ac:dyDescent="0.3">
      <c r="A2958" t="s">
        <v>9</v>
      </c>
      <c r="B2958" t="s">
        <v>204</v>
      </c>
      <c r="C2958" t="s">
        <v>22</v>
      </c>
      <c r="D2958" t="s">
        <v>3</v>
      </c>
      <c r="E2958" t="s">
        <v>23</v>
      </c>
      <c r="F2958" s="5">
        <v>44030</v>
      </c>
      <c r="G2958">
        <v>141846215</v>
      </c>
      <c r="H2958" s="5">
        <v>44059</v>
      </c>
      <c r="I2958">
        <v>4302</v>
      </c>
      <c r="J2958" s="8">
        <v>109.28</v>
      </c>
      <c r="K2958" s="8">
        <v>35.840000000000003</v>
      </c>
      <c r="L2958" s="8">
        <v>470122.56</v>
      </c>
      <c r="M2958" s="8">
        <v>154183.67999999999</v>
      </c>
      <c r="N2958" s="8">
        <v>315938.88</v>
      </c>
    </row>
    <row r="2959" spans="1:14" x14ac:dyDescent="0.3">
      <c r="A2959" t="s">
        <v>17</v>
      </c>
      <c r="B2959" t="s">
        <v>30</v>
      </c>
      <c r="C2959" t="s">
        <v>22</v>
      </c>
      <c r="D2959" t="s">
        <v>7</v>
      </c>
      <c r="E2959" t="s">
        <v>15</v>
      </c>
      <c r="F2959" s="5">
        <v>44792</v>
      </c>
      <c r="G2959">
        <v>903590571</v>
      </c>
      <c r="H2959" s="5">
        <v>44805</v>
      </c>
      <c r="I2959">
        <v>1385</v>
      </c>
      <c r="J2959" s="8">
        <v>109.28</v>
      </c>
      <c r="K2959" s="8">
        <v>35.840000000000003</v>
      </c>
      <c r="L2959" s="8">
        <v>151352.79999999999</v>
      </c>
      <c r="M2959" s="8">
        <v>49638.400000000001</v>
      </c>
      <c r="N2959" s="8">
        <v>101714.4</v>
      </c>
    </row>
    <row r="2960" spans="1:14" x14ac:dyDescent="0.3">
      <c r="A2960" t="s">
        <v>17</v>
      </c>
      <c r="B2960" t="s">
        <v>42</v>
      </c>
      <c r="C2960" t="s">
        <v>36</v>
      </c>
      <c r="D2960" t="s">
        <v>3</v>
      </c>
      <c r="E2960" t="s">
        <v>15</v>
      </c>
      <c r="F2960" s="5">
        <v>44705</v>
      </c>
      <c r="G2960">
        <v>857139432</v>
      </c>
      <c r="H2960" s="5">
        <v>44723</v>
      </c>
      <c r="I2960">
        <v>5460</v>
      </c>
      <c r="J2960" s="8">
        <v>421.89</v>
      </c>
      <c r="K2960" s="8">
        <v>364.69</v>
      </c>
      <c r="L2960" s="8">
        <v>2303519.4</v>
      </c>
      <c r="M2960" s="8">
        <v>1991207.4</v>
      </c>
      <c r="N2960" s="8">
        <v>312312</v>
      </c>
    </row>
    <row r="2961" spans="1:14" x14ac:dyDescent="0.3">
      <c r="A2961" t="s">
        <v>9</v>
      </c>
      <c r="B2961" t="s">
        <v>148</v>
      </c>
      <c r="C2961" t="s">
        <v>2</v>
      </c>
      <c r="D2961" t="s">
        <v>7</v>
      </c>
      <c r="E2961" t="s">
        <v>8</v>
      </c>
      <c r="F2961" s="5">
        <v>42895</v>
      </c>
      <c r="G2961">
        <v>252541625</v>
      </c>
      <c r="H2961" s="5">
        <v>42921</v>
      </c>
      <c r="I2961">
        <v>1534</v>
      </c>
      <c r="J2961" s="8">
        <v>255.28</v>
      </c>
      <c r="K2961" s="8">
        <v>159.41999999999999</v>
      </c>
      <c r="L2961" s="8">
        <v>391599.52</v>
      </c>
      <c r="M2961" s="8">
        <v>244550.28</v>
      </c>
      <c r="N2961" s="8">
        <v>147049.24</v>
      </c>
    </row>
    <row r="2962" spans="1:14" x14ac:dyDescent="0.3">
      <c r="A2962" t="s">
        <v>26</v>
      </c>
      <c r="B2962" t="s">
        <v>130</v>
      </c>
      <c r="C2962" t="s">
        <v>65</v>
      </c>
      <c r="D2962" t="s">
        <v>7</v>
      </c>
      <c r="E2962" t="s">
        <v>23</v>
      </c>
      <c r="F2962" s="5">
        <v>42269</v>
      </c>
      <c r="G2962">
        <v>760158479</v>
      </c>
      <c r="H2962" s="5">
        <v>42303</v>
      </c>
      <c r="I2962">
        <v>6641</v>
      </c>
      <c r="J2962" s="8">
        <v>668.27</v>
      </c>
      <c r="K2962" s="8">
        <v>502.54</v>
      </c>
      <c r="L2962" s="8">
        <v>4437981.07</v>
      </c>
      <c r="M2962" s="8">
        <v>3337368.14</v>
      </c>
      <c r="N2962" s="8">
        <v>1100612.93</v>
      </c>
    </row>
    <row r="2963" spans="1:14" x14ac:dyDescent="0.3">
      <c r="A2963" t="s">
        <v>20</v>
      </c>
      <c r="B2963" t="s">
        <v>183</v>
      </c>
      <c r="C2963" t="s">
        <v>31</v>
      </c>
      <c r="D2963" t="s">
        <v>7</v>
      </c>
      <c r="E2963" t="s">
        <v>8</v>
      </c>
      <c r="F2963" s="5">
        <v>42654</v>
      </c>
      <c r="G2963">
        <v>520663821</v>
      </c>
      <c r="H2963" s="5">
        <v>42680</v>
      </c>
      <c r="I2963">
        <v>4850</v>
      </c>
      <c r="J2963" s="8">
        <v>437.2</v>
      </c>
      <c r="K2963" s="8">
        <v>263.33</v>
      </c>
      <c r="L2963" s="8">
        <v>2120420</v>
      </c>
      <c r="M2963" s="8">
        <v>1277150.5</v>
      </c>
      <c r="N2963" s="8">
        <v>843269.5</v>
      </c>
    </row>
    <row r="2964" spans="1:14" x14ac:dyDescent="0.3">
      <c r="A2964" t="s">
        <v>26</v>
      </c>
      <c r="B2964" t="s">
        <v>116</v>
      </c>
      <c r="C2964" t="s">
        <v>6</v>
      </c>
      <c r="D2964" t="s">
        <v>7</v>
      </c>
      <c r="E2964" t="s">
        <v>23</v>
      </c>
      <c r="F2964" s="5">
        <v>44732</v>
      </c>
      <c r="G2964">
        <v>895043981</v>
      </c>
      <c r="H2964" s="5">
        <v>44733</v>
      </c>
      <c r="I2964">
        <v>2259</v>
      </c>
      <c r="J2964" s="8">
        <v>152.58000000000001</v>
      </c>
      <c r="K2964" s="8">
        <v>97.44</v>
      </c>
      <c r="L2964" s="8">
        <v>344678.22</v>
      </c>
      <c r="M2964" s="8">
        <v>220116.96</v>
      </c>
      <c r="N2964" s="8">
        <v>124561.26</v>
      </c>
    </row>
    <row r="2965" spans="1:14" x14ac:dyDescent="0.3">
      <c r="A2965" t="s">
        <v>9</v>
      </c>
      <c r="B2965" t="s">
        <v>49</v>
      </c>
      <c r="C2965" t="s">
        <v>31</v>
      </c>
      <c r="D2965" t="s">
        <v>7</v>
      </c>
      <c r="E2965" t="s">
        <v>8</v>
      </c>
      <c r="F2965" s="5">
        <v>43188</v>
      </c>
      <c r="G2965">
        <v>614597785</v>
      </c>
      <c r="H2965" s="5">
        <v>43234</v>
      </c>
      <c r="I2965">
        <v>1997</v>
      </c>
      <c r="J2965" s="8">
        <v>437.2</v>
      </c>
      <c r="K2965" s="8">
        <v>263.33</v>
      </c>
      <c r="L2965" s="8">
        <v>873088.4</v>
      </c>
      <c r="M2965" s="8">
        <v>525870.01</v>
      </c>
      <c r="N2965" s="8">
        <v>347218.39</v>
      </c>
    </row>
    <row r="2966" spans="1:14" x14ac:dyDescent="0.3">
      <c r="A2966" t="s">
        <v>12</v>
      </c>
      <c r="B2966" t="s">
        <v>129</v>
      </c>
      <c r="C2966" t="s">
        <v>29</v>
      </c>
      <c r="D2966" t="s">
        <v>3</v>
      </c>
      <c r="E2966" t="s">
        <v>15</v>
      </c>
      <c r="F2966" s="5">
        <v>42481</v>
      </c>
      <c r="G2966">
        <v>730936563</v>
      </c>
      <c r="H2966" s="5">
        <v>42490</v>
      </c>
      <c r="I2966">
        <v>9227</v>
      </c>
      <c r="J2966" s="8">
        <v>651.21</v>
      </c>
      <c r="K2966" s="8">
        <v>524.96</v>
      </c>
      <c r="L2966" s="8">
        <v>6008714.6699999999</v>
      </c>
      <c r="M2966" s="8">
        <v>4843805.92</v>
      </c>
      <c r="N2966" s="8">
        <v>1164908.75</v>
      </c>
    </row>
    <row r="2967" spans="1:14" x14ac:dyDescent="0.3">
      <c r="A2967" t="s">
        <v>26</v>
      </c>
      <c r="B2967" t="s">
        <v>77</v>
      </c>
      <c r="C2967" t="s">
        <v>6</v>
      </c>
      <c r="D2967" t="s">
        <v>3</v>
      </c>
      <c r="E2967" t="s">
        <v>8</v>
      </c>
      <c r="F2967" s="5">
        <v>42847</v>
      </c>
      <c r="G2967">
        <v>565984141</v>
      </c>
      <c r="H2967" s="5">
        <v>42877</v>
      </c>
      <c r="I2967">
        <v>6140</v>
      </c>
      <c r="J2967" s="8">
        <v>152.58000000000001</v>
      </c>
      <c r="K2967" s="8">
        <v>97.44</v>
      </c>
      <c r="L2967" s="8">
        <v>936841.2</v>
      </c>
      <c r="M2967" s="8">
        <v>598281.6</v>
      </c>
      <c r="N2967" s="8">
        <v>338559.6</v>
      </c>
    </row>
    <row r="2968" spans="1:14" x14ac:dyDescent="0.3">
      <c r="A2968" t="s">
        <v>9</v>
      </c>
      <c r="B2968" t="s">
        <v>161</v>
      </c>
      <c r="C2968" t="s">
        <v>19</v>
      </c>
      <c r="D2968" t="s">
        <v>7</v>
      </c>
      <c r="E2968" t="s">
        <v>23</v>
      </c>
      <c r="F2968" s="5">
        <v>44333</v>
      </c>
      <c r="G2968">
        <v>861976850</v>
      </c>
      <c r="H2968" s="5">
        <v>44341</v>
      </c>
      <c r="I2968">
        <v>6960</v>
      </c>
      <c r="J2968" s="8">
        <v>81.73</v>
      </c>
      <c r="K2968" s="8">
        <v>56.67</v>
      </c>
      <c r="L2968" s="8">
        <v>568840.80000000005</v>
      </c>
      <c r="M2968" s="8">
        <v>394423.2</v>
      </c>
      <c r="N2968" s="8">
        <v>174417.6</v>
      </c>
    </row>
    <row r="2969" spans="1:14" x14ac:dyDescent="0.3">
      <c r="A2969" t="s">
        <v>9</v>
      </c>
      <c r="B2969" t="s">
        <v>10</v>
      </c>
      <c r="C2969" t="s">
        <v>22</v>
      </c>
      <c r="D2969" t="s">
        <v>7</v>
      </c>
      <c r="E2969" t="s">
        <v>15</v>
      </c>
      <c r="F2969" s="5">
        <v>44064</v>
      </c>
      <c r="G2969">
        <v>631463515</v>
      </c>
      <c r="H2969" s="5">
        <v>44099</v>
      </c>
      <c r="I2969">
        <v>2942</v>
      </c>
      <c r="J2969" s="8">
        <v>109.28</v>
      </c>
      <c r="K2969" s="8">
        <v>35.840000000000003</v>
      </c>
      <c r="L2969" s="8">
        <v>321501.76</v>
      </c>
      <c r="M2969" s="8">
        <v>105441.28</v>
      </c>
      <c r="N2969" s="8">
        <v>216060.48</v>
      </c>
    </row>
    <row r="2970" spans="1:14" x14ac:dyDescent="0.3">
      <c r="A2970" t="s">
        <v>9</v>
      </c>
      <c r="B2970" t="s">
        <v>148</v>
      </c>
      <c r="C2970" t="s">
        <v>45</v>
      </c>
      <c r="D2970" t="s">
        <v>3</v>
      </c>
      <c r="E2970" t="s">
        <v>4</v>
      </c>
      <c r="F2970" s="5">
        <v>43675</v>
      </c>
      <c r="G2970">
        <v>307305467</v>
      </c>
      <c r="H2970" s="5">
        <v>43687</v>
      </c>
      <c r="I2970">
        <v>7371</v>
      </c>
      <c r="J2970" s="8">
        <v>9.33</v>
      </c>
      <c r="K2970" s="8">
        <v>6.92</v>
      </c>
      <c r="L2970" s="8">
        <v>68771.429999999993</v>
      </c>
      <c r="M2970" s="8">
        <v>51007.32</v>
      </c>
      <c r="N2970" s="8">
        <v>17764.11</v>
      </c>
    </row>
    <row r="2971" spans="1:14" x14ac:dyDescent="0.3">
      <c r="A2971" t="s">
        <v>9</v>
      </c>
      <c r="B2971" t="s">
        <v>110</v>
      </c>
      <c r="C2971" t="s">
        <v>14</v>
      </c>
      <c r="D2971" t="s">
        <v>7</v>
      </c>
      <c r="E2971" t="s">
        <v>23</v>
      </c>
      <c r="F2971" s="5">
        <v>44382</v>
      </c>
      <c r="G2971">
        <v>392676532</v>
      </c>
      <c r="H2971" s="5">
        <v>44414</v>
      </c>
      <c r="I2971">
        <v>567</v>
      </c>
      <c r="J2971" s="8">
        <v>205.7</v>
      </c>
      <c r="K2971" s="8">
        <v>117.11</v>
      </c>
      <c r="L2971" s="8">
        <v>116631.9</v>
      </c>
      <c r="M2971" s="8">
        <v>66401.37</v>
      </c>
      <c r="N2971" s="8">
        <v>50230.53</v>
      </c>
    </row>
    <row r="2972" spans="1:14" x14ac:dyDescent="0.3">
      <c r="A2972" t="s">
        <v>9</v>
      </c>
      <c r="B2972" t="s">
        <v>56</v>
      </c>
      <c r="C2972" t="s">
        <v>2</v>
      </c>
      <c r="D2972" t="s">
        <v>3</v>
      </c>
      <c r="E2972" t="s">
        <v>15</v>
      </c>
      <c r="F2972" s="5">
        <v>43977</v>
      </c>
      <c r="G2972">
        <v>111063039</v>
      </c>
      <c r="H2972" s="5">
        <v>44025</v>
      </c>
      <c r="I2972">
        <v>4876</v>
      </c>
      <c r="J2972" s="8">
        <v>255.28</v>
      </c>
      <c r="K2972" s="8">
        <v>159.41999999999999</v>
      </c>
      <c r="L2972" s="8">
        <v>1244745.28</v>
      </c>
      <c r="M2972" s="8">
        <v>777331.92</v>
      </c>
      <c r="N2972" s="8">
        <v>467413.36</v>
      </c>
    </row>
    <row r="2973" spans="1:14" x14ac:dyDescent="0.3">
      <c r="A2973" t="s">
        <v>9</v>
      </c>
      <c r="B2973" t="s">
        <v>157</v>
      </c>
      <c r="C2973" t="s">
        <v>11</v>
      </c>
      <c r="D2973" t="s">
        <v>3</v>
      </c>
      <c r="E2973" t="s">
        <v>4</v>
      </c>
      <c r="F2973" s="5">
        <v>44535</v>
      </c>
      <c r="G2973">
        <v>556263816</v>
      </c>
      <c r="H2973" s="5">
        <v>44537</v>
      </c>
      <c r="I2973">
        <v>9679</v>
      </c>
      <c r="J2973" s="8">
        <v>47.45</v>
      </c>
      <c r="K2973" s="8">
        <v>31.79</v>
      </c>
      <c r="L2973" s="8">
        <v>459268.55</v>
      </c>
      <c r="M2973" s="8">
        <v>307695.40999999997</v>
      </c>
      <c r="N2973" s="8">
        <v>151573.14000000001</v>
      </c>
    </row>
    <row r="2974" spans="1:14" x14ac:dyDescent="0.3">
      <c r="A2974" t="s">
        <v>17</v>
      </c>
      <c r="B2974" t="s">
        <v>163</v>
      </c>
      <c r="C2974" t="s">
        <v>57</v>
      </c>
      <c r="D2974" t="s">
        <v>3</v>
      </c>
      <c r="E2974" t="s">
        <v>8</v>
      </c>
      <c r="F2974" s="5">
        <v>43244</v>
      </c>
      <c r="G2974">
        <v>642390191</v>
      </c>
      <c r="H2974" s="5">
        <v>43246</v>
      </c>
      <c r="I2974">
        <v>6388</v>
      </c>
      <c r="J2974" s="8">
        <v>154.06</v>
      </c>
      <c r="K2974" s="8">
        <v>90.93</v>
      </c>
      <c r="L2974" s="8">
        <v>984135.28</v>
      </c>
      <c r="M2974" s="8">
        <v>580860.84</v>
      </c>
      <c r="N2974" s="8">
        <v>403274.44</v>
      </c>
    </row>
    <row r="2975" spans="1:14" x14ac:dyDescent="0.3">
      <c r="A2975" t="s">
        <v>26</v>
      </c>
      <c r="B2975" t="s">
        <v>142</v>
      </c>
      <c r="C2975" t="s">
        <v>2</v>
      </c>
      <c r="D2975" t="s">
        <v>3</v>
      </c>
      <c r="E2975" t="s">
        <v>4</v>
      </c>
      <c r="F2975" s="5">
        <v>43762</v>
      </c>
      <c r="G2975">
        <v>253865993</v>
      </c>
      <c r="H2975" s="5">
        <v>43803</v>
      </c>
      <c r="I2975">
        <v>3444</v>
      </c>
      <c r="J2975" s="8">
        <v>255.28</v>
      </c>
      <c r="K2975" s="8">
        <v>159.41999999999999</v>
      </c>
      <c r="L2975" s="8">
        <v>879184.32</v>
      </c>
      <c r="M2975" s="8">
        <v>549042.48</v>
      </c>
      <c r="N2975" s="8">
        <v>330141.84000000003</v>
      </c>
    </row>
    <row r="2976" spans="1:14" x14ac:dyDescent="0.3">
      <c r="A2976" t="s">
        <v>12</v>
      </c>
      <c r="B2976" t="s">
        <v>162</v>
      </c>
      <c r="C2976" t="s">
        <v>57</v>
      </c>
      <c r="D2976" t="s">
        <v>7</v>
      </c>
      <c r="E2976" t="s">
        <v>4</v>
      </c>
      <c r="F2976" s="5">
        <v>44137</v>
      </c>
      <c r="G2976">
        <v>695427548</v>
      </c>
      <c r="H2976" s="5">
        <v>44164</v>
      </c>
      <c r="I2976">
        <v>1320</v>
      </c>
      <c r="J2976" s="8">
        <v>154.06</v>
      </c>
      <c r="K2976" s="8">
        <v>90.93</v>
      </c>
      <c r="L2976" s="8">
        <v>203359.2</v>
      </c>
      <c r="M2976" s="8">
        <v>120027.6</v>
      </c>
      <c r="N2976" s="8">
        <v>83331.600000000006</v>
      </c>
    </row>
    <row r="2977" spans="1:14" x14ac:dyDescent="0.3">
      <c r="A2977" t="s">
        <v>9</v>
      </c>
      <c r="B2977" t="s">
        <v>165</v>
      </c>
      <c r="C2977" t="s">
        <v>11</v>
      </c>
      <c r="D2977" t="s">
        <v>3</v>
      </c>
      <c r="E2977" t="s">
        <v>4</v>
      </c>
      <c r="F2977" s="5">
        <v>44341</v>
      </c>
      <c r="G2977">
        <v>642123687</v>
      </c>
      <c r="H2977" s="5">
        <v>44346</v>
      </c>
      <c r="I2977">
        <v>7523</v>
      </c>
      <c r="J2977" s="8">
        <v>47.45</v>
      </c>
      <c r="K2977" s="8">
        <v>31.79</v>
      </c>
      <c r="L2977" s="8">
        <v>356966.35</v>
      </c>
      <c r="M2977" s="8">
        <v>239156.17</v>
      </c>
      <c r="N2977" s="8">
        <v>117810.18</v>
      </c>
    </row>
    <row r="2978" spans="1:14" x14ac:dyDescent="0.3">
      <c r="A2978" t="s">
        <v>12</v>
      </c>
      <c r="B2978" t="s">
        <v>127</v>
      </c>
      <c r="C2978" t="s">
        <v>11</v>
      </c>
      <c r="D2978" t="s">
        <v>3</v>
      </c>
      <c r="E2978" t="s">
        <v>4</v>
      </c>
      <c r="F2978" s="5">
        <v>44738</v>
      </c>
      <c r="G2978">
        <v>189315736</v>
      </c>
      <c r="H2978" s="5">
        <v>44774</v>
      </c>
      <c r="I2978">
        <v>1588</v>
      </c>
      <c r="J2978" s="8">
        <v>47.45</v>
      </c>
      <c r="K2978" s="8">
        <v>31.79</v>
      </c>
      <c r="L2978" s="8">
        <v>75350.600000000006</v>
      </c>
      <c r="M2978" s="8">
        <v>50482.52</v>
      </c>
      <c r="N2978" s="8">
        <v>24868.080000000002</v>
      </c>
    </row>
    <row r="2979" spans="1:14" x14ac:dyDescent="0.3">
      <c r="A2979" t="s">
        <v>0</v>
      </c>
      <c r="B2979" t="s">
        <v>41</v>
      </c>
      <c r="C2979" t="s">
        <v>6</v>
      </c>
      <c r="D2979" t="s">
        <v>7</v>
      </c>
      <c r="E2979" t="s">
        <v>8</v>
      </c>
      <c r="F2979" s="5">
        <v>42350</v>
      </c>
      <c r="G2979">
        <v>402677524</v>
      </c>
      <c r="H2979" s="5">
        <v>42365</v>
      </c>
      <c r="I2979">
        <v>82</v>
      </c>
      <c r="J2979" s="8">
        <v>152.58000000000001</v>
      </c>
      <c r="K2979" s="8">
        <v>97.44</v>
      </c>
      <c r="L2979" s="8">
        <v>12511.56</v>
      </c>
      <c r="M2979" s="8">
        <v>7990.08</v>
      </c>
      <c r="N2979" s="8">
        <v>4521.4799999999996</v>
      </c>
    </row>
    <row r="2980" spans="1:14" x14ac:dyDescent="0.3">
      <c r="A2980" t="s">
        <v>26</v>
      </c>
      <c r="B2980" t="s">
        <v>175</v>
      </c>
      <c r="C2980" t="s">
        <v>22</v>
      </c>
      <c r="D2980" t="s">
        <v>7</v>
      </c>
      <c r="E2980" t="s">
        <v>15</v>
      </c>
      <c r="F2980" s="5">
        <v>44553</v>
      </c>
      <c r="G2980">
        <v>168195378</v>
      </c>
      <c r="H2980" s="5">
        <v>44557</v>
      </c>
      <c r="I2980">
        <v>1605</v>
      </c>
      <c r="J2980" s="8">
        <v>109.28</v>
      </c>
      <c r="K2980" s="8">
        <v>35.840000000000003</v>
      </c>
      <c r="L2980" s="8">
        <v>175394.4</v>
      </c>
      <c r="M2980" s="8">
        <v>57523.199999999997</v>
      </c>
      <c r="N2980" s="8">
        <v>117871.2</v>
      </c>
    </row>
    <row r="2981" spans="1:14" x14ac:dyDescent="0.3">
      <c r="A2981" t="s">
        <v>9</v>
      </c>
      <c r="B2981" t="s">
        <v>10</v>
      </c>
      <c r="C2981" t="s">
        <v>11</v>
      </c>
      <c r="D2981" t="s">
        <v>3</v>
      </c>
      <c r="E2981" t="s">
        <v>4</v>
      </c>
      <c r="F2981" s="5">
        <v>44683</v>
      </c>
      <c r="G2981">
        <v>242168128</v>
      </c>
      <c r="H2981" s="5">
        <v>44684</v>
      </c>
      <c r="I2981">
        <v>1785</v>
      </c>
      <c r="J2981" s="8">
        <v>47.45</v>
      </c>
      <c r="K2981" s="8">
        <v>31.79</v>
      </c>
      <c r="L2981" s="8">
        <v>84698.25</v>
      </c>
      <c r="M2981" s="8">
        <v>56745.15</v>
      </c>
      <c r="N2981" s="8">
        <v>27953.1</v>
      </c>
    </row>
    <row r="2982" spans="1:14" x14ac:dyDescent="0.3">
      <c r="A2982" t="s">
        <v>12</v>
      </c>
      <c r="B2982" t="s">
        <v>108</v>
      </c>
      <c r="C2982" t="s">
        <v>45</v>
      </c>
      <c r="D2982" t="s">
        <v>7</v>
      </c>
      <c r="E2982" t="s">
        <v>8</v>
      </c>
      <c r="F2982" s="5">
        <v>42471</v>
      </c>
      <c r="G2982">
        <v>101207101</v>
      </c>
      <c r="H2982" s="5">
        <v>42492</v>
      </c>
      <c r="I2982">
        <v>8285</v>
      </c>
      <c r="J2982" s="8">
        <v>9.33</v>
      </c>
      <c r="K2982" s="8">
        <v>6.92</v>
      </c>
      <c r="L2982" s="8">
        <v>77299.05</v>
      </c>
      <c r="M2982" s="8">
        <v>57332.2</v>
      </c>
      <c r="N2982" s="8">
        <v>19966.849999999999</v>
      </c>
    </row>
    <row r="2983" spans="1:14" x14ac:dyDescent="0.3">
      <c r="A2983" t="s">
        <v>9</v>
      </c>
      <c r="B2983" t="s">
        <v>182</v>
      </c>
      <c r="C2983" t="s">
        <v>11</v>
      </c>
      <c r="D2983" t="s">
        <v>7</v>
      </c>
      <c r="E2983" t="s">
        <v>23</v>
      </c>
      <c r="F2983" s="5">
        <v>42805</v>
      </c>
      <c r="G2983">
        <v>192236125</v>
      </c>
      <c r="H2983" s="5">
        <v>42816</v>
      </c>
      <c r="I2983">
        <v>5796</v>
      </c>
      <c r="J2983" s="8">
        <v>47.45</v>
      </c>
      <c r="K2983" s="8">
        <v>31.79</v>
      </c>
      <c r="L2983" s="8">
        <v>275020.2</v>
      </c>
      <c r="M2983" s="8">
        <v>184254.84</v>
      </c>
      <c r="N2983" s="8">
        <v>90765.36</v>
      </c>
    </row>
    <row r="2984" spans="1:14" x14ac:dyDescent="0.3">
      <c r="A2984" t="s">
        <v>12</v>
      </c>
      <c r="B2984" t="s">
        <v>76</v>
      </c>
      <c r="C2984" t="s">
        <v>19</v>
      </c>
      <c r="D2984" t="s">
        <v>7</v>
      </c>
      <c r="E2984" t="s">
        <v>4</v>
      </c>
      <c r="F2984" s="5">
        <v>42616</v>
      </c>
      <c r="G2984">
        <v>582491528</v>
      </c>
      <c r="H2984" s="5">
        <v>42653</v>
      </c>
      <c r="I2984">
        <v>1042</v>
      </c>
      <c r="J2984" s="8">
        <v>81.73</v>
      </c>
      <c r="K2984" s="8">
        <v>56.67</v>
      </c>
      <c r="L2984" s="8">
        <v>85162.66</v>
      </c>
      <c r="M2984" s="8">
        <v>59050.14</v>
      </c>
      <c r="N2984" s="8">
        <v>26112.52</v>
      </c>
    </row>
    <row r="2985" spans="1:14" x14ac:dyDescent="0.3">
      <c r="A2985" t="s">
        <v>26</v>
      </c>
      <c r="B2985" t="s">
        <v>126</v>
      </c>
      <c r="C2985" t="s">
        <v>45</v>
      </c>
      <c r="D2985" t="s">
        <v>7</v>
      </c>
      <c r="E2985" t="s">
        <v>15</v>
      </c>
      <c r="F2985" s="5">
        <v>42225</v>
      </c>
      <c r="G2985">
        <v>509522140</v>
      </c>
      <c r="H2985" s="5">
        <v>42275</v>
      </c>
      <c r="I2985">
        <v>7779</v>
      </c>
      <c r="J2985" s="8">
        <v>9.33</v>
      </c>
      <c r="K2985" s="8">
        <v>6.92</v>
      </c>
      <c r="L2985" s="8">
        <v>72578.070000000007</v>
      </c>
      <c r="M2985" s="8">
        <v>53830.68</v>
      </c>
      <c r="N2985" s="8">
        <v>18747.39</v>
      </c>
    </row>
    <row r="2986" spans="1:14" x14ac:dyDescent="0.3">
      <c r="A2986" t="s">
        <v>20</v>
      </c>
      <c r="B2986" t="s">
        <v>54</v>
      </c>
      <c r="C2986" t="s">
        <v>19</v>
      </c>
      <c r="D2986" t="s">
        <v>7</v>
      </c>
      <c r="E2986" t="s">
        <v>4</v>
      </c>
      <c r="F2986" s="5">
        <v>42340</v>
      </c>
      <c r="G2986">
        <v>631189286</v>
      </c>
      <c r="H2986" s="5">
        <v>42355</v>
      </c>
      <c r="I2986">
        <v>1791</v>
      </c>
      <c r="J2986" s="8">
        <v>81.73</v>
      </c>
      <c r="K2986" s="8">
        <v>56.67</v>
      </c>
      <c r="L2986" s="8">
        <v>146378.43</v>
      </c>
      <c r="M2986" s="8">
        <v>101495.97</v>
      </c>
      <c r="N2986" s="8">
        <v>44882.46</v>
      </c>
    </row>
    <row r="2987" spans="1:14" x14ac:dyDescent="0.3">
      <c r="A2987" t="s">
        <v>17</v>
      </c>
      <c r="B2987" t="s">
        <v>119</v>
      </c>
      <c r="C2987" t="s">
        <v>45</v>
      </c>
      <c r="D2987" t="s">
        <v>3</v>
      </c>
      <c r="E2987" t="s">
        <v>8</v>
      </c>
      <c r="F2987" s="5">
        <v>42677</v>
      </c>
      <c r="G2987">
        <v>775666797</v>
      </c>
      <c r="H2987" s="5">
        <v>42715</v>
      </c>
      <c r="I2987">
        <v>5897</v>
      </c>
      <c r="J2987" s="8">
        <v>9.33</v>
      </c>
      <c r="K2987" s="8">
        <v>6.92</v>
      </c>
      <c r="L2987" s="8">
        <v>55019.01</v>
      </c>
      <c r="M2987" s="8">
        <v>40807.24</v>
      </c>
      <c r="N2987" s="8">
        <v>14211.77</v>
      </c>
    </row>
    <row r="2988" spans="1:14" x14ac:dyDescent="0.3">
      <c r="A2988" t="s">
        <v>17</v>
      </c>
      <c r="B2988" t="s">
        <v>53</v>
      </c>
      <c r="C2988" t="s">
        <v>11</v>
      </c>
      <c r="D2988" t="s">
        <v>7</v>
      </c>
      <c r="E2988" t="s">
        <v>15</v>
      </c>
      <c r="F2988" s="5">
        <v>44227</v>
      </c>
      <c r="G2988">
        <v>391440999</v>
      </c>
      <c r="H2988" s="5">
        <v>44260</v>
      </c>
      <c r="I2988">
        <v>4945</v>
      </c>
      <c r="J2988" s="8">
        <v>47.45</v>
      </c>
      <c r="K2988" s="8">
        <v>31.79</v>
      </c>
      <c r="L2988" s="8">
        <v>234640.25</v>
      </c>
      <c r="M2988" s="8">
        <v>157201.54999999999</v>
      </c>
      <c r="N2988" s="8">
        <v>77438.7</v>
      </c>
    </row>
    <row r="2989" spans="1:14" x14ac:dyDescent="0.3">
      <c r="A2989" t="s">
        <v>17</v>
      </c>
      <c r="B2989" t="s">
        <v>82</v>
      </c>
      <c r="C2989" t="s">
        <v>2</v>
      </c>
      <c r="D2989" t="s">
        <v>7</v>
      </c>
      <c r="E2989" t="s">
        <v>8</v>
      </c>
      <c r="F2989" s="5">
        <v>44324</v>
      </c>
      <c r="G2989">
        <v>797310721</v>
      </c>
      <c r="H2989" s="5">
        <v>44330</v>
      </c>
      <c r="I2989">
        <v>815</v>
      </c>
      <c r="J2989" s="8">
        <v>255.28</v>
      </c>
      <c r="K2989" s="8">
        <v>159.41999999999999</v>
      </c>
      <c r="L2989" s="8">
        <v>208053.2</v>
      </c>
      <c r="M2989" s="8">
        <v>129927.3</v>
      </c>
      <c r="N2989" s="8">
        <v>78125.899999999994</v>
      </c>
    </row>
    <row r="2990" spans="1:14" x14ac:dyDescent="0.3">
      <c r="A2990" t="s">
        <v>26</v>
      </c>
      <c r="B2990" t="s">
        <v>78</v>
      </c>
      <c r="C2990" t="s">
        <v>2</v>
      </c>
      <c r="D2990" t="s">
        <v>7</v>
      </c>
      <c r="E2990" t="s">
        <v>23</v>
      </c>
      <c r="F2990" s="5">
        <v>42470</v>
      </c>
      <c r="G2990">
        <v>232387292</v>
      </c>
      <c r="H2990" s="5">
        <v>42497</v>
      </c>
      <c r="I2990">
        <v>7419</v>
      </c>
      <c r="J2990" s="8">
        <v>255.28</v>
      </c>
      <c r="K2990" s="8">
        <v>159.41999999999999</v>
      </c>
      <c r="L2990" s="8">
        <v>1893922.32</v>
      </c>
      <c r="M2990" s="8">
        <v>1182736.98</v>
      </c>
      <c r="N2990" s="8">
        <v>711185.34</v>
      </c>
    </row>
    <row r="2991" spans="1:14" x14ac:dyDescent="0.3">
      <c r="A2991" t="s">
        <v>26</v>
      </c>
      <c r="B2991" t="s">
        <v>208</v>
      </c>
      <c r="C2991" t="s">
        <v>45</v>
      </c>
      <c r="D2991" t="s">
        <v>7</v>
      </c>
      <c r="E2991" t="s">
        <v>15</v>
      </c>
      <c r="F2991" s="5">
        <v>43168</v>
      </c>
      <c r="G2991">
        <v>606094539</v>
      </c>
      <c r="H2991" s="5">
        <v>43169</v>
      </c>
      <c r="I2991">
        <v>5698</v>
      </c>
      <c r="J2991" s="8">
        <v>9.33</v>
      </c>
      <c r="K2991" s="8">
        <v>6.92</v>
      </c>
      <c r="L2991" s="8">
        <v>53162.34</v>
      </c>
      <c r="M2991" s="8">
        <v>39430.160000000003</v>
      </c>
      <c r="N2991" s="8">
        <v>13732.18</v>
      </c>
    </row>
    <row r="2992" spans="1:14" x14ac:dyDescent="0.3">
      <c r="A2992" t="s">
        <v>26</v>
      </c>
      <c r="B2992" t="s">
        <v>121</v>
      </c>
      <c r="C2992" t="s">
        <v>2</v>
      </c>
      <c r="D2992" t="s">
        <v>7</v>
      </c>
      <c r="E2992" t="s">
        <v>4</v>
      </c>
      <c r="F2992" s="5">
        <v>42810</v>
      </c>
      <c r="G2992">
        <v>748168790</v>
      </c>
      <c r="H2992" s="5">
        <v>42860</v>
      </c>
      <c r="I2992">
        <v>8626</v>
      </c>
      <c r="J2992" s="8">
        <v>255.28</v>
      </c>
      <c r="K2992" s="8">
        <v>159.41999999999999</v>
      </c>
      <c r="L2992" s="8">
        <v>2202045.2799999998</v>
      </c>
      <c r="M2992" s="8">
        <v>1375156.92</v>
      </c>
      <c r="N2992" s="8">
        <v>826888.36</v>
      </c>
    </row>
    <row r="2993" spans="1:14" x14ac:dyDescent="0.3">
      <c r="A2993" t="s">
        <v>26</v>
      </c>
      <c r="B2993" t="s">
        <v>199</v>
      </c>
      <c r="C2993" t="s">
        <v>36</v>
      </c>
      <c r="D2993" t="s">
        <v>7</v>
      </c>
      <c r="E2993" t="s">
        <v>4</v>
      </c>
      <c r="F2993" s="5">
        <v>43834</v>
      </c>
      <c r="G2993">
        <v>458658874</v>
      </c>
      <c r="H2993" s="5">
        <v>43864</v>
      </c>
      <c r="I2993">
        <v>6208</v>
      </c>
      <c r="J2993" s="8">
        <v>421.89</v>
      </c>
      <c r="K2993" s="8">
        <v>364.69</v>
      </c>
      <c r="L2993" s="8">
        <v>2619093.12</v>
      </c>
      <c r="M2993" s="8">
        <v>2263995.52</v>
      </c>
      <c r="N2993" s="8">
        <v>355097.59999999998</v>
      </c>
    </row>
    <row r="2994" spans="1:14" x14ac:dyDescent="0.3">
      <c r="A2994" t="s">
        <v>9</v>
      </c>
      <c r="B2994" t="s">
        <v>165</v>
      </c>
      <c r="C2994" t="s">
        <v>6</v>
      </c>
      <c r="D2994" t="s">
        <v>3</v>
      </c>
      <c r="E2994" t="s">
        <v>15</v>
      </c>
      <c r="F2994" s="5">
        <v>42600</v>
      </c>
      <c r="G2994">
        <v>957926118</v>
      </c>
      <c r="H2994" s="5">
        <v>42614</v>
      </c>
      <c r="I2994">
        <v>480</v>
      </c>
      <c r="J2994" s="8">
        <v>152.58000000000001</v>
      </c>
      <c r="K2994" s="8">
        <v>97.44</v>
      </c>
      <c r="L2994" s="8">
        <v>73238.399999999994</v>
      </c>
      <c r="M2994" s="8">
        <v>46771.199999999997</v>
      </c>
      <c r="N2994" s="8">
        <v>26467.200000000001</v>
      </c>
    </row>
    <row r="2995" spans="1:14" x14ac:dyDescent="0.3">
      <c r="A2995" t="s">
        <v>17</v>
      </c>
      <c r="B2995" t="s">
        <v>86</v>
      </c>
      <c r="C2995" t="s">
        <v>2</v>
      </c>
      <c r="D2995" t="s">
        <v>7</v>
      </c>
      <c r="E2995" t="s">
        <v>15</v>
      </c>
      <c r="F2995" s="5">
        <v>42402</v>
      </c>
      <c r="G2995">
        <v>836644351</v>
      </c>
      <c r="H2995" s="5">
        <v>42413</v>
      </c>
      <c r="I2995">
        <v>510</v>
      </c>
      <c r="J2995" s="8">
        <v>255.28</v>
      </c>
      <c r="K2995" s="8">
        <v>159.41999999999999</v>
      </c>
      <c r="L2995" s="8">
        <v>130192.8</v>
      </c>
      <c r="M2995" s="8">
        <v>81304.2</v>
      </c>
      <c r="N2995" s="8">
        <v>48888.6</v>
      </c>
    </row>
    <row r="2996" spans="1:14" x14ac:dyDescent="0.3">
      <c r="A2996" t="s">
        <v>12</v>
      </c>
      <c r="B2996" t="s">
        <v>129</v>
      </c>
      <c r="C2996" t="s">
        <v>14</v>
      </c>
      <c r="D2996" t="s">
        <v>3</v>
      </c>
      <c r="E2996" t="s">
        <v>8</v>
      </c>
      <c r="F2996" s="5">
        <v>44422</v>
      </c>
      <c r="G2996">
        <v>105799901</v>
      </c>
      <c r="H2996" s="5">
        <v>44468</v>
      </c>
      <c r="I2996">
        <v>7397</v>
      </c>
      <c r="J2996" s="8">
        <v>205.7</v>
      </c>
      <c r="K2996" s="8">
        <v>117.11</v>
      </c>
      <c r="L2996" s="8">
        <v>1521562.9</v>
      </c>
      <c r="M2996" s="8">
        <v>866262.67</v>
      </c>
      <c r="N2996" s="8">
        <v>655300.23</v>
      </c>
    </row>
    <row r="2997" spans="1:14" x14ac:dyDescent="0.3">
      <c r="A2997" t="s">
        <v>9</v>
      </c>
      <c r="B2997" t="s">
        <v>37</v>
      </c>
      <c r="C2997" t="s">
        <v>11</v>
      </c>
      <c r="D2997" t="s">
        <v>3</v>
      </c>
      <c r="E2997" t="s">
        <v>23</v>
      </c>
      <c r="F2997" s="5">
        <v>42688</v>
      </c>
      <c r="G2997">
        <v>646691596</v>
      </c>
      <c r="H2997" s="5">
        <v>42717</v>
      </c>
      <c r="I2997">
        <v>9269</v>
      </c>
      <c r="J2997" s="8">
        <v>47.45</v>
      </c>
      <c r="K2997" s="8">
        <v>31.79</v>
      </c>
      <c r="L2997" s="8">
        <v>439814.05</v>
      </c>
      <c r="M2997" s="8">
        <v>294661.51</v>
      </c>
      <c r="N2997" s="8">
        <v>145152.54</v>
      </c>
    </row>
    <row r="2998" spans="1:14" x14ac:dyDescent="0.3">
      <c r="A2998" t="s">
        <v>26</v>
      </c>
      <c r="B2998" t="s">
        <v>121</v>
      </c>
      <c r="C2998" t="s">
        <v>31</v>
      </c>
      <c r="D2998" t="s">
        <v>7</v>
      </c>
      <c r="E2998" t="s">
        <v>4</v>
      </c>
      <c r="F2998" s="5">
        <v>42471</v>
      </c>
      <c r="G2998">
        <v>360930764</v>
      </c>
      <c r="H2998" s="5">
        <v>42505</v>
      </c>
      <c r="I2998">
        <v>6289</v>
      </c>
      <c r="J2998" s="8">
        <v>437.2</v>
      </c>
      <c r="K2998" s="8">
        <v>263.33</v>
      </c>
      <c r="L2998" s="8">
        <v>2749550.8</v>
      </c>
      <c r="M2998" s="8">
        <v>1656082.37</v>
      </c>
      <c r="N2998" s="8">
        <v>1093468.43</v>
      </c>
    </row>
    <row r="2999" spans="1:14" x14ac:dyDescent="0.3">
      <c r="A2999" t="s">
        <v>12</v>
      </c>
      <c r="B2999" t="s">
        <v>16</v>
      </c>
      <c r="C2999" t="s">
        <v>6</v>
      </c>
      <c r="D2999" t="s">
        <v>3</v>
      </c>
      <c r="E2999" t="s">
        <v>8</v>
      </c>
      <c r="F2999" s="5">
        <v>43197</v>
      </c>
      <c r="G2999">
        <v>820441234</v>
      </c>
      <c r="H2999" s="5">
        <v>43222</v>
      </c>
      <c r="I2999">
        <v>5648</v>
      </c>
      <c r="J2999" s="8">
        <v>152.58000000000001</v>
      </c>
      <c r="K2999" s="8">
        <v>97.44</v>
      </c>
      <c r="L2999" s="8">
        <v>861771.84</v>
      </c>
      <c r="M2999" s="8">
        <v>550341.12</v>
      </c>
      <c r="N2999" s="8">
        <v>311430.71999999997</v>
      </c>
    </row>
    <row r="3000" spans="1:14" x14ac:dyDescent="0.3">
      <c r="A3000" t="s">
        <v>39</v>
      </c>
      <c r="B3000" t="s">
        <v>40</v>
      </c>
      <c r="C3000" t="s">
        <v>57</v>
      </c>
      <c r="D3000" t="s">
        <v>3</v>
      </c>
      <c r="E3000" t="s">
        <v>8</v>
      </c>
      <c r="F3000" s="5">
        <v>42488</v>
      </c>
      <c r="G3000">
        <v>517459332</v>
      </c>
      <c r="H3000" s="5">
        <v>42517</v>
      </c>
      <c r="I3000">
        <v>6570</v>
      </c>
      <c r="J3000" s="8">
        <v>154.06</v>
      </c>
      <c r="K3000" s="8">
        <v>90.93</v>
      </c>
      <c r="L3000" s="8">
        <v>1012174.2</v>
      </c>
      <c r="M3000" s="8">
        <v>597410.1</v>
      </c>
      <c r="N3000" s="8">
        <v>414764.1</v>
      </c>
    </row>
    <row r="3001" spans="1:14" x14ac:dyDescent="0.3">
      <c r="A3001" t="s">
        <v>26</v>
      </c>
      <c r="B3001" t="s">
        <v>187</v>
      </c>
      <c r="C3001" t="s">
        <v>29</v>
      </c>
      <c r="D3001" t="s">
        <v>3</v>
      </c>
      <c r="E3001" t="s">
        <v>23</v>
      </c>
      <c r="F3001" s="5">
        <v>44590</v>
      </c>
      <c r="G3001">
        <v>714533889</v>
      </c>
      <c r="H3001" s="5">
        <v>44599</v>
      </c>
      <c r="I3001">
        <v>5311</v>
      </c>
      <c r="J3001" s="8">
        <v>651.21</v>
      </c>
      <c r="K3001" s="8">
        <v>524.96</v>
      </c>
      <c r="L3001" s="8">
        <v>3458576.31</v>
      </c>
      <c r="M3001" s="8">
        <v>2788062.56</v>
      </c>
      <c r="N3001" s="8">
        <v>670513.75</v>
      </c>
    </row>
    <row r="3002" spans="1:14" x14ac:dyDescent="0.3">
      <c r="A3002" t="s">
        <v>0</v>
      </c>
      <c r="B3002" t="s">
        <v>50</v>
      </c>
      <c r="C3002" t="s">
        <v>29</v>
      </c>
      <c r="D3002" t="s">
        <v>3</v>
      </c>
      <c r="E3002" t="s">
        <v>4</v>
      </c>
      <c r="F3002" s="5">
        <v>43286</v>
      </c>
      <c r="G3002">
        <v>494526231</v>
      </c>
      <c r="H3002" s="5">
        <v>43331</v>
      </c>
      <c r="I3002">
        <v>156</v>
      </c>
      <c r="J3002" s="8">
        <v>651.21</v>
      </c>
      <c r="K3002" s="8">
        <v>524.96</v>
      </c>
      <c r="L3002" s="8">
        <v>101588.76</v>
      </c>
      <c r="M3002" s="8">
        <v>81893.759999999995</v>
      </c>
      <c r="N3002" s="8">
        <v>19695</v>
      </c>
    </row>
    <row r="3003" spans="1:14" x14ac:dyDescent="0.3">
      <c r="A3003" t="s">
        <v>26</v>
      </c>
      <c r="B3003" t="s">
        <v>130</v>
      </c>
      <c r="C3003" t="s">
        <v>11</v>
      </c>
      <c r="D3003" t="s">
        <v>7</v>
      </c>
      <c r="E3003" t="s">
        <v>15</v>
      </c>
      <c r="F3003" s="5">
        <v>42216</v>
      </c>
      <c r="G3003">
        <v>810610187</v>
      </c>
      <c r="H3003" s="5">
        <v>42216</v>
      </c>
      <c r="I3003">
        <v>6423</v>
      </c>
      <c r="J3003" s="8">
        <v>47.45</v>
      </c>
      <c r="K3003" s="8">
        <v>31.79</v>
      </c>
      <c r="L3003" s="8">
        <v>304771.34999999998</v>
      </c>
      <c r="M3003" s="8">
        <v>204187.17</v>
      </c>
      <c r="N3003" s="8">
        <v>100584.18</v>
      </c>
    </row>
    <row r="3004" spans="1:14" x14ac:dyDescent="0.3">
      <c r="A3004" t="s">
        <v>39</v>
      </c>
      <c r="B3004" t="s">
        <v>128</v>
      </c>
      <c r="C3004" t="s">
        <v>14</v>
      </c>
      <c r="D3004" t="s">
        <v>3</v>
      </c>
      <c r="E3004" t="s">
        <v>15</v>
      </c>
      <c r="F3004" s="5">
        <v>42177</v>
      </c>
      <c r="G3004">
        <v>436272084</v>
      </c>
      <c r="H3004" s="5">
        <v>42183</v>
      </c>
      <c r="I3004">
        <v>1460</v>
      </c>
      <c r="J3004" s="8">
        <v>205.7</v>
      </c>
      <c r="K3004" s="8">
        <v>117.11</v>
      </c>
      <c r="L3004" s="8">
        <v>300322</v>
      </c>
      <c r="M3004" s="8">
        <v>170980.6</v>
      </c>
      <c r="N3004" s="8">
        <v>129341.4</v>
      </c>
    </row>
    <row r="3005" spans="1:14" x14ac:dyDescent="0.3">
      <c r="A3005" t="s">
        <v>26</v>
      </c>
      <c r="B3005" t="s">
        <v>202</v>
      </c>
      <c r="C3005" t="s">
        <v>57</v>
      </c>
      <c r="D3005" t="s">
        <v>3</v>
      </c>
      <c r="E3005" t="s">
        <v>15</v>
      </c>
      <c r="F3005" s="5">
        <v>43700</v>
      </c>
      <c r="G3005">
        <v>915310752</v>
      </c>
      <c r="H3005" s="5">
        <v>43731</v>
      </c>
      <c r="I3005">
        <v>9647</v>
      </c>
      <c r="J3005" s="8">
        <v>154.06</v>
      </c>
      <c r="K3005" s="8">
        <v>90.93</v>
      </c>
      <c r="L3005" s="8">
        <v>1486216.82</v>
      </c>
      <c r="M3005" s="8">
        <v>877201.71</v>
      </c>
      <c r="N3005" s="8">
        <v>609015.11</v>
      </c>
    </row>
    <row r="3006" spans="1:14" x14ac:dyDescent="0.3">
      <c r="A3006" t="s">
        <v>17</v>
      </c>
      <c r="B3006" t="s">
        <v>149</v>
      </c>
      <c r="C3006" t="s">
        <v>65</v>
      </c>
      <c r="D3006" t="s">
        <v>7</v>
      </c>
      <c r="E3006" t="s">
        <v>4</v>
      </c>
      <c r="F3006" s="5">
        <v>44784</v>
      </c>
      <c r="G3006">
        <v>711837518</v>
      </c>
      <c r="H3006" s="5">
        <v>44787</v>
      </c>
      <c r="I3006">
        <v>7395</v>
      </c>
      <c r="J3006" s="8">
        <v>668.27</v>
      </c>
      <c r="K3006" s="8">
        <v>502.54</v>
      </c>
      <c r="L3006" s="8">
        <v>4941856.6500000004</v>
      </c>
      <c r="M3006" s="8">
        <v>3716283.3</v>
      </c>
      <c r="N3006" s="8">
        <v>1225573.3500000001</v>
      </c>
    </row>
    <row r="3007" spans="1:14" x14ac:dyDescent="0.3">
      <c r="A3007" t="s">
        <v>26</v>
      </c>
      <c r="B3007" t="s">
        <v>130</v>
      </c>
      <c r="C3007" t="s">
        <v>29</v>
      </c>
      <c r="D3007" t="s">
        <v>3</v>
      </c>
      <c r="E3007" t="s">
        <v>4</v>
      </c>
      <c r="F3007" s="5">
        <v>44470</v>
      </c>
      <c r="G3007">
        <v>160276210</v>
      </c>
      <c r="H3007" s="5">
        <v>44515</v>
      </c>
      <c r="I3007">
        <v>8147</v>
      </c>
      <c r="J3007" s="8">
        <v>651.21</v>
      </c>
      <c r="K3007" s="8">
        <v>524.96</v>
      </c>
      <c r="L3007" s="8">
        <v>5305407.87</v>
      </c>
      <c r="M3007" s="8">
        <v>4276849.12</v>
      </c>
      <c r="N3007" s="8">
        <v>1028558.75</v>
      </c>
    </row>
    <row r="3008" spans="1:14" x14ac:dyDescent="0.3">
      <c r="A3008" t="s">
        <v>9</v>
      </c>
      <c r="B3008" t="s">
        <v>89</v>
      </c>
      <c r="C3008" t="s">
        <v>29</v>
      </c>
      <c r="D3008" t="s">
        <v>7</v>
      </c>
      <c r="E3008" t="s">
        <v>23</v>
      </c>
      <c r="F3008" s="5">
        <v>42342</v>
      </c>
      <c r="G3008">
        <v>115363156</v>
      </c>
      <c r="H3008" s="5">
        <v>42379</v>
      </c>
      <c r="I3008">
        <v>7376</v>
      </c>
      <c r="J3008" s="8">
        <v>651.21</v>
      </c>
      <c r="K3008" s="8">
        <v>524.96</v>
      </c>
      <c r="L3008" s="8">
        <v>4803324.96</v>
      </c>
      <c r="M3008" s="8">
        <v>3872104.96</v>
      </c>
      <c r="N3008" s="8">
        <v>931220</v>
      </c>
    </row>
    <row r="3009" spans="1:14" x14ac:dyDescent="0.3">
      <c r="A3009" t="s">
        <v>20</v>
      </c>
      <c r="B3009" t="s">
        <v>70</v>
      </c>
      <c r="C3009" t="s">
        <v>6</v>
      </c>
      <c r="D3009" t="s">
        <v>7</v>
      </c>
      <c r="E3009" t="s">
        <v>23</v>
      </c>
      <c r="F3009" s="5">
        <v>44454</v>
      </c>
      <c r="G3009">
        <v>602147185</v>
      </c>
      <c r="H3009" s="5">
        <v>44454</v>
      </c>
      <c r="I3009">
        <v>7588</v>
      </c>
      <c r="J3009" s="8">
        <v>152.58000000000001</v>
      </c>
      <c r="K3009" s="8">
        <v>97.44</v>
      </c>
      <c r="L3009" s="8">
        <v>1157777.04</v>
      </c>
      <c r="M3009" s="8">
        <v>739374.72</v>
      </c>
      <c r="N3009" s="8">
        <v>418402.32</v>
      </c>
    </row>
    <row r="3010" spans="1:14" x14ac:dyDescent="0.3">
      <c r="A3010" t="s">
        <v>26</v>
      </c>
      <c r="B3010" t="s">
        <v>122</v>
      </c>
      <c r="C3010" t="s">
        <v>45</v>
      </c>
      <c r="D3010" t="s">
        <v>3</v>
      </c>
      <c r="E3010" t="s">
        <v>8</v>
      </c>
      <c r="F3010" s="5">
        <v>44360</v>
      </c>
      <c r="G3010">
        <v>365989625</v>
      </c>
      <c r="H3010" s="5">
        <v>44379</v>
      </c>
      <c r="I3010">
        <v>3318</v>
      </c>
      <c r="J3010" s="8">
        <v>9.33</v>
      </c>
      <c r="K3010" s="8">
        <v>6.92</v>
      </c>
      <c r="L3010" s="8">
        <v>30956.94</v>
      </c>
      <c r="M3010" s="8">
        <v>22960.560000000001</v>
      </c>
      <c r="N3010" s="8">
        <v>7996.38</v>
      </c>
    </row>
    <row r="3011" spans="1:14" x14ac:dyDescent="0.3">
      <c r="A3011" t="s">
        <v>9</v>
      </c>
      <c r="B3011" t="s">
        <v>192</v>
      </c>
      <c r="C3011" t="s">
        <v>65</v>
      </c>
      <c r="D3011" t="s">
        <v>7</v>
      </c>
      <c r="E3011" t="s">
        <v>15</v>
      </c>
      <c r="F3011" s="5">
        <v>42811</v>
      </c>
      <c r="G3011">
        <v>922564303</v>
      </c>
      <c r="H3011" s="5">
        <v>42827</v>
      </c>
      <c r="I3011">
        <v>6134</v>
      </c>
      <c r="J3011" s="8">
        <v>668.27</v>
      </c>
      <c r="K3011" s="8">
        <v>502.54</v>
      </c>
      <c r="L3011" s="8">
        <v>4099168.18</v>
      </c>
      <c r="M3011" s="8">
        <v>3082580.36</v>
      </c>
      <c r="N3011" s="8">
        <v>1016587.82</v>
      </c>
    </row>
    <row r="3012" spans="1:14" x14ac:dyDescent="0.3">
      <c r="A3012" t="s">
        <v>26</v>
      </c>
      <c r="B3012" t="s">
        <v>99</v>
      </c>
      <c r="C3012" t="s">
        <v>65</v>
      </c>
      <c r="D3012" t="s">
        <v>3</v>
      </c>
      <c r="E3012" t="s">
        <v>4</v>
      </c>
      <c r="F3012" s="5">
        <v>42724</v>
      </c>
      <c r="G3012">
        <v>707857549</v>
      </c>
      <c r="H3012" s="5">
        <v>42751</v>
      </c>
      <c r="I3012">
        <v>9634</v>
      </c>
      <c r="J3012" s="8">
        <v>668.27</v>
      </c>
      <c r="K3012" s="8">
        <v>502.54</v>
      </c>
      <c r="L3012" s="8">
        <v>6438113.1799999997</v>
      </c>
      <c r="M3012" s="8">
        <v>4841470.3600000003</v>
      </c>
      <c r="N3012" s="8">
        <v>1596642.82</v>
      </c>
    </row>
    <row r="3013" spans="1:14" x14ac:dyDescent="0.3">
      <c r="A3013" t="s">
        <v>9</v>
      </c>
      <c r="B3013" t="s">
        <v>38</v>
      </c>
      <c r="C3013" t="s">
        <v>14</v>
      </c>
      <c r="D3013" t="s">
        <v>7</v>
      </c>
      <c r="E3013" t="s">
        <v>23</v>
      </c>
      <c r="F3013" s="5">
        <v>44244</v>
      </c>
      <c r="G3013">
        <v>928168189</v>
      </c>
      <c r="H3013" s="5">
        <v>44270</v>
      </c>
      <c r="I3013">
        <v>4448</v>
      </c>
      <c r="J3013" s="8">
        <v>205.7</v>
      </c>
      <c r="K3013" s="8">
        <v>117.11</v>
      </c>
      <c r="L3013" s="8">
        <v>914953.6</v>
      </c>
      <c r="M3013" s="8">
        <v>520905.28</v>
      </c>
      <c r="N3013" s="8">
        <v>394048.32</v>
      </c>
    </row>
    <row r="3014" spans="1:14" x14ac:dyDescent="0.3">
      <c r="A3014" t="s">
        <v>17</v>
      </c>
      <c r="B3014" t="s">
        <v>131</v>
      </c>
      <c r="C3014" t="s">
        <v>45</v>
      </c>
      <c r="D3014" t="s">
        <v>3</v>
      </c>
      <c r="E3014" t="s">
        <v>4</v>
      </c>
      <c r="F3014" s="5">
        <v>42483</v>
      </c>
      <c r="G3014">
        <v>610107553</v>
      </c>
      <c r="H3014" s="5">
        <v>42533</v>
      </c>
      <c r="I3014">
        <v>3238</v>
      </c>
      <c r="J3014" s="8">
        <v>9.33</v>
      </c>
      <c r="K3014" s="8">
        <v>6.92</v>
      </c>
      <c r="L3014" s="8">
        <v>30210.54</v>
      </c>
      <c r="M3014" s="8">
        <v>22406.959999999999</v>
      </c>
      <c r="N3014" s="8">
        <v>7803.58</v>
      </c>
    </row>
    <row r="3015" spans="1:14" x14ac:dyDescent="0.3">
      <c r="A3015" t="s">
        <v>17</v>
      </c>
      <c r="B3015" t="s">
        <v>135</v>
      </c>
      <c r="C3015" t="s">
        <v>22</v>
      </c>
      <c r="D3015" t="s">
        <v>7</v>
      </c>
      <c r="E3015" t="s">
        <v>23</v>
      </c>
      <c r="F3015" s="5">
        <v>42407</v>
      </c>
      <c r="G3015">
        <v>650599467</v>
      </c>
      <c r="H3015" s="5">
        <v>42430</v>
      </c>
      <c r="I3015">
        <v>5695</v>
      </c>
      <c r="J3015" s="8">
        <v>109.28</v>
      </c>
      <c r="K3015" s="8">
        <v>35.840000000000003</v>
      </c>
      <c r="L3015" s="8">
        <v>622349.6</v>
      </c>
      <c r="M3015" s="8">
        <v>204108.79999999999</v>
      </c>
      <c r="N3015" s="8">
        <v>418240.8</v>
      </c>
    </row>
    <row r="3016" spans="1:14" x14ac:dyDescent="0.3">
      <c r="A3016" t="s">
        <v>20</v>
      </c>
      <c r="B3016" t="s">
        <v>71</v>
      </c>
      <c r="C3016" t="s">
        <v>2</v>
      </c>
      <c r="D3016" t="s">
        <v>3</v>
      </c>
      <c r="E3016" t="s">
        <v>4</v>
      </c>
      <c r="F3016" s="5">
        <v>44680</v>
      </c>
      <c r="G3016">
        <v>666880261</v>
      </c>
      <c r="H3016" s="5">
        <v>44716</v>
      </c>
      <c r="I3016">
        <v>3544</v>
      </c>
      <c r="J3016" s="8">
        <v>255.28</v>
      </c>
      <c r="K3016" s="8">
        <v>159.41999999999999</v>
      </c>
      <c r="L3016" s="8">
        <v>904712.32</v>
      </c>
      <c r="M3016" s="8">
        <v>564984.48</v>
      </c>
      <c r="N3016" s="8">
        <v>339727.84</v>
      </c>
    </row>
    <row r="3017" spans="1:14" x14ac:dyDescent="0.3">
      <c r="A3017" t="s">
        <v>9</v>
      </c>
      <c r="B3017" t="s">
        <v>111</v>
      </c>
      <c r="C3017" t="s">
        <v>57</v>
      </c>
      <c r="D3017" t="s">
        <v>3</v>
      </c>
      <c r="E3017" t="s">
        <v>15</v>
      </c>
      <c r="F3017" s="5">
        <v>44273</v>
      </c>
      <c r="G3017">
        <v>346498763</v>
      </c>
      <c r="H3017" s="5">
        <v>44288</v>
      </c>
      <c r="I3017">
        <v>5539</v>
      </c>
      <c r="J3017" s="8">
        <v>154.06</v>
      </c>
      <c r="K3017" s="8">
        <v>90.93</v>
      </c>
      <c r="L3017" s="8">
        <v>853338.34</v>
      </c>
      <c r="M3017" s="8">
        <v>503661.27</v>
      </c>
      <c r="N3017" s="8">
        <v>349677.07</v>
      </c>
    </row>
    <row r="3018" spans="1:14" x14ac:dyDescent="0.3">
      <c r="A3018" t="s">
        <v>9</v>
      </c>
      <c r="B3018" t="s">
        <v>92</v>
      </c>
      <c r="C3018" t="s">
        <v>11</v>
      </c>
      <c r="D3018" t="s">
        <v>7</v>
      </c>
      <c r="E3018" t="s">
        <v>23</v>
      </c>
      <c r="F3018" s="5">
        <v>42703</v>
      </c>
      <c r="G3018">
        <v>797316300</v>
      </c>
      <c r="H3018" s="5">
        <v>42703</v>
      </c>
      <c r="I3018">
        <v>2466</v>
      </c>
      <c r="J3018" s="8">
        <v>47.45</v>
      </c>
      <c r="K3018" s="8">
        <v>31.79</v>
      </c>
      <c r="L3018" s="8">
        <v>117011.7</v>
      </c>
      <c r="M3018" s="8">
        <v>78394.14</v>
      </c>
      <c r="N3018" s="8">
        <v>38617.56</v>
      </c>
    </row>
    <row r="3019" spans="1:14" x14ac:dyDescent="0.3">
      <c r="A3019" t="s">
        <v>9</v>
      </c>
      <c r="B3019" t="s">
        <v>194</v>
      </c>
      <c r="C3019" t="s">
        <v>2</v>
      </c>
      <c r="D3019" t="s">
        <v>3</v>
      </c>
      <c r="E3019" t="s">
        <v>23</v>
      </c>
      <c r="F3019" s="5">
        <v>42112</v>
      </c>
      <c r="G3019">
        <v>497506701</v>
      </c>
      <c r="H3019" s="5">
        <v>42134</v>
      </c>
      <c r="I3019">
        <v>2144</v>
      </c>
      <c r="J3019" s="8">
        <v>255.28</v>
      </c>
      <c r="K3019" s="8">
        <v>159.41999999999999</v>
      </c>
      <c r="L3019" s="8">
        <v>547320.31999999995</v>
      </c>
      <c r="M3019" s="8">
        <v>341796.48</v>
      </c>
      <c r="N3019" s="8">
        <v>205523.84</v>
      </c>
    </row>
    <row r="3020" spans="1:14" x14ac:dyDescent="0.3">
      <c r="A3020" t="s">
        <v>9</v>
      </c>
      <c r="B3020" t="s">
        <v>177</v>
      </c>
      <c r="C3020" t="s">
        <v>19</v>
      </c>
      <c r="D3020" t="s">
        <v>3</v>
      </c>
      <c r="E3020" t="s">
        <v>8</v>
      </c>
      <c r="F3020" s="5">
        <v>44717</v>
      </c>
      <c r="G3020">
        <v>245556294</v>
      </c>
      <c r="H3020" s="5">
        <v>44737</v>
      </c>
      <c r="I3020">
        <v>4419</v>
      </c>
      <c r="J3020" s="8">
        <v>81.73</v>
      </c>
      <c r="K3020" s="8">
        <v>56.67</v>
      </c>
      <c r="L3020" s="8">
        <v>361164.87</v>
      </c>
      <c r="M3020" s="8">
        <v>250424.73</v>
      </c>
      <c r="N3020" s="8">
        <v>110740.14</v>
      </c>
    </row>
    <row r="3021" spans="1:14" x14ac:dyDescent="0.3">
      <c r="A3021" t="s">
        <v>26</v>
      </c>
      <c r="B3021" t="s">
        <v>151</v>
      </c>
      <c r="C3021" t="s">
        <v>6</v>
      </c>
      <c r="D3021" t="s">
        <v>7</v>
      </c>
      <c r="E3021" t="s">
        <v>4</v>
      </c>
      <c r="F3021" s="5">
        <v>44281</v>
      </c>
      <c r="G3021">
        <v>910263907</v>
      </c>
      <c r="H3021" s="5">
        <v>44307</v>
      </c>
      <c r="I3021">
        <v>6173</v>
      </c>
      <c r="J3021" s="8">
        <v>152.58000000000001</v>
      </c>
      <c r="K3021" s="8">
        <v>97.44</v>
      </c>
      <c r="L3021" s="8">
        <v>941876.34</v>
      </c>
      <c r="M3021" s="8">
        <v>601497.12</v>
      </c>
      <c r="N3021" s="8">
        <v>340379.22</v>
      </c>
    </row>
    <row r="3022" spans="1:14" x14ac:dyDescent="0.3">
      <c r="A3022" t="s">
        <v>17</v>
      </c>
      <c r="B3022" t="s">
        <v>43</v>
      </c>
      <c r="C3022" t="s">
        <v>36</v>
      </c>
      <c r="D3022" t="s">
        <v>3</v>
      </c>
      <c r="E3022" t="s">
        <v>23</v>
      </c>
      <c r="F3022" s="5">
        <v>44031</v>
      </c>
      <c r="G3022">
        <v>280740869</v>
      </c>
      <c r="H3022" s="5">
        <v>44063</v>
      </c>
      <c r="I3022">
        <v>6317</v>
      </c>
      <c r="J3022" s="8">
        <v>421.89</v>
      </c>
      <c r="K3022" s="8">
        <v>364.69</v>
      </c>
      <c r="L3022" s="8">
        <v>2665079.13</v>
      </c>
      <c r="M3022" s="8">
        <v>2303746.73</v>
      </c>
      <c r="N3022" s="8">
        <v>361332.4</v>
      </c>
    </row>
    <row r="3023" spans="1:14" x14ac:dyDescent="0.3">
      <c r="A3023" t="s">
        <v>9</v>
      </c>
      <c r="B3023" t="s">
        <v>91</v>
      </c>
      <c r="C3023" t="s">
        <v>19</v>
      </c>
      <c r="D3023" t="s">
        <v>3</v>
      </c>
      <c r="E3023" t="s">
        <v>15</v>
      </c>
      <c r="F3023" s="5">
        <v>43127</v>
      </c>
      <c r="G3023">
        <v>716411006</v>
      </c>
      <c r="H3023" s="5">
        <v>43148</v>
      </c>
      <c r="I3023">
        <v>792</v>
      </c>
      <c r="J3023" s="8">
        <v>81.73</v>
      </c>
      <c r="K3023" s="8">
        <v>56.67</v>
      </c>
      <c r="L3023" s="8">
        <v>64730.16</v>
      </c>
      <c r="M3023" s="8">
        <v>44882.64</v>
      </c>
      <c r="N3023" s="8">
        <v>19847.52</v>
      </c>
    </row>
    <row r="3024" spans="1:14" x14ac:dyDescent="0.3">
      <c r="A3024" t="s">
        <v>17</v>
      </c>
      <c r="B3024" t="s">
        <v>149</v>
      </c>
      <c r="C3024" t="s">
        <v>22</v>
      </c>
      <c r="D3024" t="s">
        <v>7</v>
      </c>
      <c r="E3024" t="s">
        <v>15</v>
      </c>
      <c r="F3024" s="5">
        <v>42576</v>
      </c>
      <c r="G3024">
        <v>597010648</v>
      </c>
      <c r="H3024" s="5">
        <v>42615</v>
      </c>
      <c r="I3024">
        <v>7572</v>
      </c>
      <c r="J3024" s="8">
        <v>109.28</v>
      </c>
      <c r="K3024" s="8">
        <v>35.840000000000003</v>
      </c>
      <c r="L3024" s="8">
        <v>827468.16</v>
      </c>
      <c r="M3024" s="8">
        <v>271380.47999999998</v>
      </c>
      <c r="N3024" s="8">
        <v>556087.68000000005</v>
      </c>
    </row>
    <row r="3025" spans="1:14" x14ac:dyDescent="0.3">
      <c r="A3025" t="s">
        <v>0</v>
      </c>
      <c r="B3025" t="s">
        <v>159</v>
      </c>
      <c r="C3025" t="s">
        <v>22</v>
      </c>
      <c r="D3025" t="s">
        <v>7</v>
      </c>
      <c r="E3025" t="s">
        <v>15</v>
      </c>
      <c r="F3025" s="5">
        <v>44738</v>
      </c>
      <c r="G3025">
        <v>172588622</v>
      </c>
      <c r="H3025" s="5">
        <v>44754</v>
      </c>
      <c r="I3025">
        <v>1663</v>
      </c>
      <c r="J3025" s="8">
        <v>109.28</v>
      </c>
      <c r="K3025" s="8">
        <v>35.840000000000003</v>
      </c>
      <c r="L3025" s="8">
        <v>181732.64</v>
      </c>
      <c r="M3025" s="8">
        <v>59601.919999999998</v>
      </c>
      <c r="N3025" s="8">
        <v>122130.72</v>
      </c>
    </row>
    <row r="3026" spans="1:14" x14ac:dyDescent="0.3">
      <c r="A3026" t="s">
        <v>0</v>
      </c>
      <c r="B3026" t="s">
        <v>160</v>
      </c>
      <c r="C3026" t="s">
        <v>45</v>
      </c>
      <c r="D3026" t="s">
        <v>7</v>
      </c>
      <c r="E3026" t="s">
        <v>15</v>
      </c>
      <c r="F3026" s="5">
        <v>44591</v>
      </c>
      <c r="G3026">
        <v>213506257</v>
      </c>
      <c r="H3026" s="5">
        <v>44592</v>
      </c>
      <c r="I3026">
        <v>101</v>
      </c>
      <c r="J3026" s="8">
        <v>9.33</v>
      </c>
      <c r="K3026" s="8">
        <v>6.92</v>
      </c>
      <c r="L3026" s="8">
        <v>942.33</v>
      </c>
      <c r="M3026" s="8">
        <v>698.92</v>
      </c>
      <c r="N3026" s="8">
        <v>243.41</v>
      </c>
    </row>
    <row r="3027" spans="1:14" x14ac:dyDescent="0.3">
      <c r="A3027" t="s">
        <v>26</v>
      </c>
      <c r="B3027" t="s">
        <v>100</v>
      </c>
      <c r="C3027" t="s">
        <v>22</v>
      </c>
      <c r="D3027" t="s">
        <v>7</v>
      </c>
      <c r="E3027" t="s">
        <v>4</v>
      </c>
      <c r="F3027" s="5">
        <v>44464</v>
      </c>
      <c r="G3027">
        <v>660437381</v>
      </c>
      <c r="H3027" s="5">
        <v>44493</v>
      </c>
      <c r="I3027">
        <v>6952</v>
      </c>
      <c r="J3027" s="8">
        <v>109.28</v>
      </c>
      <c r="K3027" s="8">
        <v>35.840000000000003</v>
      </c>
      <c r="L3027" s="8">
        <v>759714.56</v>
      </c>
      <c r="M3027" s="8">
        <v>249159.67999999999</v>
      </c>
      <c r="N3027" s="8">
        <v>510554.88</v>
      </c>
    </row>
    <row r="3028" spans="1:14" x14ac:dyDescent="0.3">
      <c r="A3028" t="s">
        <v>12</v>
      </c>
      <c r="B3028" t="s">
        <v>76</v>
      </c>
      <c r="C3028" t="s">
        <v>19</v>
      </c>
      <c r="D3028" t="s">
        <v>3</v>
      </c>
      <c r="E3028" t="s">
        <v>8</v>
      </c>
      <c r="F3028" s="5">
        <v>44154</v>
      </c>
      <c r="G3028">
        <v>174368321</v>
      </c>
      <c r="H3028" s="5">
        <v>43836</v>
      </c>
      <c r="I3028">
        <v>8316</v>
      </c>
      <c r="J3028" s="8">
        <v>81.73</v>
      </c>
      <c r="K3028" s="8">
        <v>56.67</v>
      </c>
      <c r="L3028" s="8">
        <v>679666.68</v>
      </c>
      <c r="M3028" s="8">
        <v>471267.72</v>
      </c>
      <c r="N3028" s="8">
        <v>208398.96</v>
      </c>
    </row>
    <row r="3029" spans="1:14" x14ac:dyDescent="0.3">
      <c r="A3029" t="s">
        <v>9</v>
      </c>
      <c r="B3029" t="s">
        <v>102</v>
      </c>
      <c r="C3029" t="s">
        <v>29</v>
      </c>
      <c r="D3029" t="s">
        <v>3</v>
      </c>
      <c r="E3029" t="s">
        <v>4</v>
      </c>
      <c r="F3029" s="5">
        <v>42309</v>
      </c>
      <c r="G3029">
        <v>186597907</v>
      </c>
      <c r="H3029" s="5">
        <v>42353</v>
      </c>
      <c r="I3029">
        <v>7322</v>
      </c>
      <c r="J3029" s="8">
        <v>651.21</v>
      </c>
      <c r="K3029" s="8">
        <v>524.96</v>
      </c>
      <c r="L3029" s="8">
        <v>4768159.62</v>
      </c>
      <c r="M3029" s="8">
        <v>3843757.12</v>
      </c>
      <c r="N3029" s="8">
        <v>924402.5</v>
      </c>
    </row>
    <row r="3030" spans="1:14" x14ac:dyDescent="0.3">
      <c r="A3030" t="s">
        <v>9</v>
      </c>
      <c r="B3030" t="s">
        <v>118</v>
      </c>
      <c r="C3030" t="s">
        <v>57</v>
      </c>
      <c r="D3030" t="s">
        <v>3</v>
      </c>
      <c r="E3030" t="s">
        <v>15</v>
      </c>
      <c r="F3030" s="5">
        <v>42505</v>
      </c>
      <c r="G3030">
        <v>848737466</v>
      </c>
      <c r="H3030" s="5">
        <v>42521</v>
      </c>
      <c r="I3030">
        <v>9132</v>
      </c>
      <c r="J3030" s="8">
        <v>154.06</v>
      </c>
      <c r="K3030" s="8">
        <v>90.93</v>
      </c>
      <c r="L3030" s="8">
        <v>1406875.92</v>
      </c>
      <c r="M3030" s="8">
        <v>830372.76</v>
      </c>
      <c r="N3030" s="8">
        <v>576503.16</v>
      </c>
    </row>
    <row r="3031" spans="1:14" x14ac:dyDescent="0.3">
      <c r="A3031" t="s">
        <v>0</v>
      </c>
      <c r="B3031" t="s">
        <v>34</v>
      </c>
      <c r="C3031" t="s">
        <v>65</v>
      </c>
      <c r="D3031" t="s">
        <v>3</v>
      </c>
      <c r="E3031" t="s">
        <v>8</v>
      </c>
      <c r="F3031" s="5">
        <v>42052</v>
      </c>
      <c r="G3031">
        <v>582710826</v>
      </c>
      <c r="H3031" s="5">
        <v>42055</v>
      </c>
      <c r="I3031">
        <v>5937</v>
      </c>
      <c r="J3031" s="8">
        <v>668.27</v>
      </c>
      <c r="K3031" s="8">
        <v>502.54</v>
      </c>
      <c r="L3031" s="8">
        <v>3967518.99</v>
      </c>
      <c r="M3031" s="8">
        <v>2983579.98</v>
      </c>
      <c r="N3031" s="8">
        <v>983939.01</v>
      </c>
    </row>
    <row r="3032" spans="1:14" x14ac:dyDescent="0.3">
      <c r="A3032" t="s">
        <v>9</v>
      </c>
      <c r="B3032" t="s">
        <v>154</v>
      </c>
      <c r="C3032" t="s">
        <v>29</v>
      </c>
      <c r="D3032" t="s">
        <v>3</v>
      </c>
      <c r="E3032" t="s">
        <v>23</v>
      </c>
      <c r="F3032" s="5">
        <v>43765</v>
      </c>
      <c r="G3032">
        <v>130754315</v>
      </c>
      <c r="H3032" s="5">
        <v>43771</v>
      </c>
      <c r="I3032">
        <v>1962</v>
      </c>
      <c r="J3032" s="8">
        <v>651.21</v>
      </c>
      <c r="K3032" s="8">
        <v>524.96</v>
      </c>
      <c r="L3032" s="8">
        <v>1277674.02</v>
      </c>
      <c r="M3032" s="8">
        <v>1029971.52</v>
      </c>
      <c r="N3032" s="8">
        <v>247702.5</v>
      </c>
    </row>
    <row r="3033" spans="1:14" x14ac:dyDescent="0.3">
      <c r="A3033" t="s">
        <v>0</v>
      </c>
      <c r="B3033" t="s">
        <v>50</v>
      </c>
      <c r="C3033" t="s">
        <v>11</v>
      </c>
      <c r="D3033" t="s">
        <v>3</v>
      </c>
      <c r="E3033" t="s">
        <v>15</v>
      </c>
      <c r="F3033" s="5">
        <v>44351</v>
      </c>
      <c r="G3033">
        <v>305416762</v>
      </c>
      <c r="H3033" s="5">
        <v>44367</v>
      </c>
      <c r="I3033">
        <v>8462</v>
      </c>
      <c r="J3033" s="8">
        <v>47.45</v>
      </c>
      <c r="K3033" s="8">
        <v>31.79</v>
      </c>
      <c r="L3033" s="8">
        <v>401521.9</v>
      </c>
      <c r="M3033" s="8">
        <v>269006.98</v>
      </c>
      <c r="N3033" s="8">
        <v>132514.92000000001</v>
      </c>
    </row>
    <row r="3034" spans="1:14" x14ac:dyDescent="0.3">
      <c r="A3034" t="s">
        <v>0</v>
      </c>
      <c r="B3034" t="s">
        <v>1</v>
      </c>
      <c r="C3034" t="s">
        <v>11</v>
      </c>
      <c r="D3034" t="s">
        <v>7</v>
      </c>
      <c r="E3034" t="s">
        <v>15</v>
      </c>
      <c r="F3034" s="5">
        <v>42209</v>
      </c>
      <c r="G3034">
        <v>639559495</v>
      </c>
      <c r="H3034" s="5">
        <v>42243</v>
      </c>
      <c r="I3034">
        <v>8722</v>
      </c>
      <c r="J3034" s="8">
        <v>47.45</v>
      </c>
      <c r="K3034" s="8">
        <v>31.79</v>
      </c>
      <c r="L3034" s="8">
        <v>413858.9</v>
      </c>
      <c r="M3034" s="8">
        <v>277272.38</v>
      </c>
      <c r="N3034" s="8">
        <v>136586.51999999999</v>
      </c>
    </row>
    <row r="3035" spans="1:14" x14ac:dyDescent="0.3">
      <c r="A3035" t="s">
        <v>26</v>
      </c>
      <c r="B3035" t="s">
        <v>72</v>
      </c>
      <c r="C3035" t="s">
        <v>19</v>
      </c>
      <c r="D3035" t="s">
        <v>3</v>
      </c>
      <c r="E3035" t="s">
        <v>15</v>
      </c>
      <c r="F3035" s="5">
        <v>42365</v>
      </c>
      <c r="G3035">
        <v>736356341</v>
      </c>
      <c r="H3035" s="5">
        <v>42366</v>
      </c>
      <c r="I3035">
        <v>3060</v>
      </c>
      <c r="J3035" s="8">
        <v>81.73</v>
      </c>
      <c r="K3035" s="8">
        <v>56.67</v>
      </c>
      <c r="L3035" s="8">
        <v>250093.8</v>
      </c>
      <c r="M3035" s="8">
        <v>173410.2</v>
      </c>
      <c r="N3035" s="8">
        <v>76683.600000000006</v>
      </c>
    </row>
    <row r="3036" spans="1:14" x14ac:dyDescent="0.3">
      <c r="A3036" t="s">
        <v>9</v>
      </c>
      <c r="B3036" t="s">
        <v>80</v>
      </c>
      <c r="C3036" t="s">
        <v>29</v>
      </c>
      <c r="D3036" t="s">
        <v>7</v>
      </c>
      <c r="E3036" t="s">
        <v>4</v>
      </c>
      <c r="F3036" s="5">
        <v>44229</v>
      </c>
      <c r="G3036">
        <v>719293630</v>
      </c>
      <c r="H3036" s="5">
        <v>44252</v>
      </c>
      <c r="I3036">
        <v>3824</v>
      </c>
      <c r="J3036" s="8">
        <v>651.21</v>
      </c>
      <c r="K3036" s="8">
        <v>524.96</v>
      </c>
      <c r="L3036" s="8">
        <v>2490227.04</v>
      </c>
      <c r="M3036" s="8">
        <v>2007447.04</v>
      </c>
      <c r="N3036" s="8">
        <v>482780</v>
      </c>
    </row>
    <row r="3037" spans="1:14" x14ac:dyDescent="0.3">
      <c r="A3037" t="s">
        <v>0</v>
      </c>
      <c r="B3037" t="s">
        <v>197</v>
      </c>
      <c r="C3037" t="s">
        <v>19</v>
      </c>
      <c r="D3037" t="s">
        <v>3</v>
      </c>
      <c r="E3037" t="s">
        <v>15</v>
      </c>
      <c r="F3037" s="5">
        <v>44448</v>
      </c>
      <c r="G3037">
        <v>782170188</v>
      </c>
      <c r="H3037" s="5">
        <v>44490</v>
      </c>
      <c r="I3037">
        <v>395</v>
      </c>
      <c r="J3037" s="8">
        <v>81.73</v>
      </c>
      <c r="K3037" s="8">
        <v>56.67</v>
      </c>
      <c r="L3037" s="8">
        <v>32283.35</v>
      </c>
      <c r="M3037" s="8">
        <v>22384.65</v>
      </c>
      <c r="N3037" s="8">
        <v>9898.7000000000007</v>
      </c>
    </row>
    <row r="3038" spans="1:14" x14ac:dyDescent="0.3">
      <c r="A3038" t="s">
        <v>26</v>
      </c>
      <c r="B3038" t="s">
        <v>187</v>
      </c>
      <c r="C3038" t="s">
        <v>57</v>
      </c>
      <c r="D3038" t="s">
        <v>7</v>
      </c>
      <c r="E3038" t="s">
        <v>4</v>
      </c>
      <c r="F3038" s="5">
        <v>43289</v>
      </c>
      <c r="G3038">
        <v>739097344</v>
      </c>
      <c r="H3038" s="5">
        <v>43301</v>
      </c>
      <c r="I3038">
        <v>4183</v>
      </c>
      <c r="J3038" s="8">
        <v>154.06</v>
      </c>
      <c r="K3038" s="8">
        <v>90.93</v>
      </c>
      <c r="L3038" s="8">
        <v>644432.98</v>
      </c>
      <c r="M3038" s="8">
        <v>380360.19</v>
      </c>
      <c r="N3038" s="8">
        <v>264072.78999999998</v>
      </c>
    </row>
    <row r="3039" spans="1:14" x14ac:dyDescent="0.3">
      <c r="A3039" t="s">
        <v>17</v>
      </c>
      <c r="B3039" t="s">
        <v>47</v>
      </c>
      <c r="C3039" t="s">
        <v>65</v>
      </c>
      <c r="D3039" t="s">
        <v>3</v>
      </c>
      <c r="E3039" t="s">
        <v>23</v>
      </c>
      <c r="F3039" s="5">
        <v>43680</v>
      </c>
      <c r="G3039">
        <v>474498927</v>
      </c>
      <c r="H3039" s="5">
        <v>43711</v>
      </c>
      <c r="I3039">
        <v>3632</v>
      </c>
      <c r="J3039" s="8">
        <v>668.27</v>
      </c>
      <c r="K3039" s="8">
        <v>502.54</v>
      </c>
      <c r="L3039" s="8">
        <v>2427156.64</v>
      </c>
      <c r="M3039" s="8">
        <v>1825225.28</v>
      </c>
      <c r="N3039" s="8">
        <v>601931.36</v>
      </c>
    </row>
    <row r="3040" spans="1:14" x14ac:dyDescent="0.3">
      <c r="A3040" t="s">
        <v>26</v>
      </c>
      <c r="B3040" t="s">
        <v>117</v>
      </c>
      <c r="C3040" t="s">
        <v>6</v>
      </c>
      <c r="D3040" t="s">
        <v>3</v>
      </c>
      <c r="E3040" t="s">
        <v>4</v>
      </c>
      <c r="F3040" s="5">
        <v>44400</v>
      </c>
      <c r="G3040">
        <v>393111264</v>
      </c>
      <c r="H3040" s="5">
        <v>44403</v>
      </c>
      <c r="I3040">
        <v>9214</v>
      </c>
      <c r="J3040" s="8">
        <v>152.58000000000001</v>
      </c>
      <c r="K3040" s="8">
        <v>97.44</v>
      </c>
      <c r="L3040" s="8">
        <v>1405872.12</v>
      </c>
      <c r="M3040" s="8">
        <v>897812.16</v>
      </c>
      <c r="N3040" s="8">
        <v>508059.96</v>
      </c>
    </row>
    <row r="3041" spans="1:14" x14ac:dyDescent="0.3">
      <c r="A3041" t="s">
        <v>26</v>
      </c>
      <c r="B3041" t="s">
        <v>175</v>
      </c>
      <c r="C3041" t="s">
        <v>36</v>
      </c>
      <c r="D3041" t="s">
        <v>3</v>
      </c>
      <c r="E3041" t="s">
        <v>8</v>
      </c>
      <c r="F3041" s="5">
        <v>42340</v>
      </c>
      <c r="G3041">
        <v>969983184</v>
      </c>
      <c r="H3041" s="5">
        <v>42367</v>
      </c>
      <c r="I3041">
        <v>8434</v>
      </c>
      <c r="J3041" s="8">
        <v>421.89</v>
      </c>
      <c r="K3041" s="8">
        <v>364.69</v>
      </c>
      <c r="L3041" s="8">
        <v>3558220.26</v>
      </c>
      <c r="M3041" s="8">
        <v>3075795.46</v>
      </c>
      <c r="N3041" s="8">
        <v>482424.8</v>
      </c>
    </row>
    <row r="3042" spans="1:14" x14ac:dyDescent="0.3">
      <c r="A3042" t="s">
        <v>39</v>
      </c>
      <c r="B3042" t="s">
        <v>205</v>
      </c>
      <c r="C3042" t="s">
        <v>6</v>
      </c>
      <c r="D3042" t="s">
        <v>7</v>
      </c>
      <c r="E3042" t="s">
        <v>4</v>
      </c>
      <c r="F3042" s="5">
        <v>44024</v>
      </c>
      <c r="G3042">
        <v>500476014</v>
      </c>
      <c r="H3042" s="5">
        <v>44034</v>
      </c>
      <c r="I3042">
        <v>829</v>
      </c>
      <c r="J3042" s="8">
        <v>152.58000000000001</v>
      </c>
      <c r="K3042" s="8">
        <v>97.44</v>
      </c>
      <c r="L3042" s="8">
        <v>126488.82</v>
      </c>
      <c r="M3042" s="8">
        <v>80777.759999999995</v>
      </c>
      <c r="N3042" s="8">
        <v>45711.06</v>
      </c>
    </row>
    <row r="3043" spans="1:14" x14ac:dyDescent="0.3">
      <c r="A3043" t="s">
        <v>26</v>
      </c>
      <c r="B3043" t="s">
        <v>63</v>
      </c>
      <c r="C3043" t="s">
        <v>45</v>
      </c>
      <c r="D3043" t="s">
        <v>7</v>
      </c>
      <c r="E3043" t="s">
        <v>23</v>
      </c>
      <c r="F3043" s="5">
        <v>43394</v>
      </c>
      <c r="G3043">
        <v>950263583</v>
      </c>
      <c r="H3043" s="5">
        <v>43394</v>
      </c>
      <c r="I3043">
        <v>2966</v>
      </c>
      <c r="J3043" s="8">
        <v>9.33</v>
      </c>
      <c r="K3043" s="8">
        <v>6.92</v>
      </c>
      <c r="L3043" s="8">
        <v>27672.78</v>
      </c>
      <c r="M3043" s="8">
        <v>20524.72</v>
      </c>
      <c r="N3043" s="8">
        <v>7148.06</v>
      </c>
    </row>
    <row r="3044" spans="1:14" x14ac:dyDescent="0.3">
      <c r="A3044" t="s">
        <v>26</v>
      </c>
      <c r="B3044" t="s">
        <v>72</v>
      </c>
      <c r="C3044" t="s">
        <v>6</v>
      </c>
      <c r="D3044" t="s">
        <v>7</v>
      </c>
      <c r="E3044" t="s">
        <v>15</v>
      </c>
      <c r="F3044" s="5">
        <v>43286</v>
      </c>
      <c r="G3044">
        <v>305332219</v>
      </c>
      <c r="H3044" s="5">
        <v>43293</v>
      </c>
      <c r="I3044">
        <v>3444</v>
      </c>
      <c r="J3044" s="8">
        <v>152.58000000000001</v>
      </c>
      <c r="K3044" s="8">
        <v>97.44</v>
      </c>
      <c r="L3044" s="8">
        <v>525485.52</v>
      </c>
      <c r="M3044" s="8">
        <v>335583.36</v>
      </c>
      <c r="N3044" s="8">
        <v>189902.16</v>
      </c>
    </row>
    <row r="3045" spans="1:14" x14ac:dyDescent="0.3">
      <c r="A3045" t="s">
        <v>0</v>
      </c>
      <c r="B3045" t="s">
        <v>147</v>
      </c>
      <c r="C3045" t="s">
        <v>2</v>
      </c>
      <c r="D3045" t="s">
        <v>3</v>
      </c>
      <c r="E3045" t="s">
        <v>8</v>
      </c>
      <c r="F3045" s="5">
        <v>42309</v>
      </c>
      <c r="G3045">
        <v>221980750</v>
      </c>
      <c r="H3045" s="5">
        <v>42341</v>
      </c>
      <c r="I3045">
        <v>7892</v>
      </c>
      <c r="J3045" s="8">
        <v>255.28</v>
      </c>
      <c r="K3045" s="8">
        <v>159.41999999999999</v>
      </c>
      <c r="L3045" s="8">
        <v>2014669.76</v>
      </c>
      <c r="M3045" s="8">
        <v>1258142.6399999999</v>
      </c>
      <c r="N3045" s="8">
        <v>756527.12</v>
      </c>
    </row>
    <row r="3046" spans="1:14" x14ac:dyDescent="0.3">
      <c r="A3046" t="s">
        <v>12</v>
      </c>
      <c r="B3046" t="s">
        <v>76</v>
      </c>
      <c r="C3046" t="s">
        <v>36</v>
      </c>
      <c r="D3046" t="s">
        <v>3</v>
      </c>
      <c r="E3046" t="s">
        <v>23</v>
      </c>
      <c r="F3046" s="5">
        <v>42538</v>
      </c>
      <c r="G3046">
        <v>176820504</v>
      </c>
      <c r="H3046" s="5">
        <v>42573</v>
      </c>
      <c r="I3046">
        <v>3971</v>
      </c>
      <c r="J3046" s="8">
        <v>421.89</v>
      </c>
      <c r="K3046" s="8">
        <v>364.69</v>
      </c>
      <c r="L3046" s="8">
        <v>1675325.19</v>
      </c>
      <c r="M3046" s="8">
        <v>1448183.99</v>
      </c>
      <c r="N3046" s="8">
        <v>227141.2</v>
      </c>
    </row>
    <row r="3047" spans="1:14" x14ac:dyDescent="0.3">
      <c r="A3047" t="s">
        <v>9</v>
      </c>
      <c r="B3047" t="s">
        <v>133</v>
      </c>
      <c r="C3047" t="s">
        <v>29</v>
      </c>
      <c r="D3047" t="s">
        <v>7</v>
      </c>
      <c r="E3047" t="s">
        <v>8</v>
      </c>
      <c r="F3047" s="5">
        <v>44323</v>
      </c>
      <c r="G3047">
        <v>616775310</v>
      </c>
      <c r="H3047" s="5">
        <v>44340</v>
      </c>
      <c r="I3047">
        <v>6375</v>
      </c>
      <c r="J3047" s="8">
        <v>651.21</v>
      </c>
      <c r="K3047" s="8">
        <v>524.96</v>
      </c>
      <c r="L3047" s="8">
        <v>4151463.75</v>
      </c>
      <c r="M3047" s="8">
        <v>3346620</v>
      </c>
      <c r="N3047" s="8">
        <v>804843.75</v>
      </c>
    </row>
    <row r="3048" spans="1:14" x14ac:dyDescent="0.3">
      <c r="A3048" t="s">
        <v>26</v>
      </c>
      <c r="B3048" t="s">
        <v>63</v>
      </c>
      <c r="C3048" t="s">
        <v>22</v>
      </c>
      <c r="D3048" t="s">
        <v>3</v>
      </c>
      <c r="E3048" t="s">
        <v>15</v>
      </c>
      <c r="F3048" s="5">
        <v>44440</v>
      </c>
      <c r="G3048">
        <v>709081494</v>
      </c>
      <c r="H3048" s="5">
        <v>44482</v>
      </c>
      <c r="I3048">
        <v>1826</v>
      </c>
      <c r="J3048" s="8">
        <v>109.28</v>
      </c>
      <c r="K3048" s="8">
        <v>35.840000000000003</v>
      </c>
      <c r="L3048" s="8">
        <v>199545.28</v>
      </c>
      <c r="M3048" s="8">
        <v>65443.839999999997</v>
      </c>
      <c r="N3048" s="8">
        <v>134101.44</v>
      </c>
    </row>
    <row r="3049" spans="1:14" x14ac:dyDescent="0.3">
      <c r="A3049" t="s">
        <v>9</v>
      </c>
      <c r="B3049" t="s">
        <v>66</v>
      </c>
      <c r="C3049" t="s">
        <v>45</v>
      </c>
      <c r="D3049" t="s">
        <v>7</v>
      </c>
      <c r="E3049" t="s">
        <v>15</v>
      </c>
      <c r="F3049" s="5">
        <v>44824</v>
      </c>
      <c r="G3049">
        <v>591287887</v>
      </c>
      <c r="H3049" s="5">
        <v>44836</v>
      </c>
      <c r="I3049">
        <v>4080</v>
      </c>
      <c r="J3049" s="8">
        <v>9.33</v>
      </c>
      <c r="K3049" s="8">
        <v>6.92</v>
      </c>
      <c r="L3049" s="8">
        <v>38066.400000000001</v>
      </c>
      <c r="M3049" s="8">
        <v>28233.599999999999</v>
      </c>
      <c r="N3049" s="8">
        <v>9832.7999999999993</v>
      </c>
    </row>
    <row r="3050" spans="1:14" x14ac:dyDescent="0.3">
      <c r="A3050" t="s">
        <v>26</v>
      </c>
      <c r="B3050" t="s">
        <v>64</v>
      </c>
      <c r="C3050" t="s">
        <v>19</v>
      </c>
      <c r="D3050" t="s">
        <v>7</v>
      </c>
      <c r="E3050" t="s">
        <v>23</v>
      </c>
      <c r="F3050" s="5">
        <v>44726</v>
      </c>
      <c r="G3050">
        <v>921255815</v>
      </c>
      <c r="H3050" s="5">
        <v>44770</v>
      </c>
      <c r="I3050">
        <v>8923</v>
      </c>
      <c r="J3050" s="8">
        <v>81.73</v>
      </c>
      <c r="K3050" s="8">
        <v>56.67</v>
      </c>
      <c r="L3050" s="8">
        <v>729276.79</v>
      </c>
      <c r="M3050" s="8">
        <v>505666.41</v>
      </c>
      <c r="N3050" s="8">
        <v>223610.38</v>
      </c>
    </row>
    <row r="3051" spans="1:14" x14ac:dyDescent="0.3">
      <c r="A3051" t="s">
        <v>26</v>
      </c>
      <c r="B3051" t="s">
        <v>187</v>
      </c>
      <c r="C3051" t="s">
        <v>36</v>
      </c>
      <c r="D3051" t="s">
        <v>3</v>
      </c>
      <c r="E3051" t="s">
        <v>4</v>
      </c>
      <c r="F3051" s="5">
        <v>44590</v>
      </c>
      <c r="G3051">
        <v>627159106</v>
      </c>
      <c r="H3051" s="5">
        <v>44629</v>
      </c>
      <c r="I3051">
        <v>9171</v>
      </c>
      <c r="J3051" s="8">
        <v>421.89</v>
      </c>
      <c r="K3051" s="8">
        <v>364.69</v>
      </c>
      <c r="L3051" s="8">
        <v>3869153.19</v>
      </c>
      <c r="M3051" s="8">
        <v>3344571.99</v>
      </c>
      <c r="N3051" s="8">
        <v>524581.19999999995</v>
      </c>
    </row>
    <row r="3052" spans="1:14" x14ac:dyDescent="0.3">
      <c r="A3052" t="s">
        <v>12</v>
      </c>
      <c r="B3052" t="s">
        <v>76</v>
      </c>
      <c r="C3052" t="s">
        <v>65</v>
      </c>
      <c r="D3052" t="s">
        <v>3</v>
      </c>
      <c r="E3052" t="s">
        <v>15</v>
      </c>
      <c r="F3052" s="5">
        <v>42904</v>
      </c>
      <c r="G3052">
        <v>957484090</v>
      </c>
      <c r="H3052" s="5">
        <v>42919</v>
      </c>
      <c r="I3052">
        <v>9674</v>
      </c>
      <c r="J3052" s="8">
        <v>668.27</v>
      </c>
      <c r="K3052" s="8">
        <v>502.54</v>
      </c>
      <c r="L3052" s="8">
        <v>6464843.9800000004</v>
      </c>
      <c r="M3052" s="8">
        <v>4861571.96</v>
      </c>
      <c r="N3052" s="8">
        <v>1603272.02</v>
      </c>
    </row>
    <row r="3053" spans="1:14" x14ac:dyDescent="0.3">
      <c r="A3053" t="s">
        <v>39</v>
      </c>
      <c r="B3053" t="s">
        <v>196</v>
      </c>
      <c r="C3053" t="s">
        <v>29</v>
      </c>
      <c r="D3053" t="s">
        <v>3</v>
      </c>
      <c r="E3053" t="s">
        <v>8</v>
      </c>
      <c r="F3053" s="5">
        <v>42010</v>
      </c>
      <c r="G3053">
        <v>531029593</v>
      </c>
      <c r="H3053" s="5">
        <v>42037</v>
      </c>
      <c r="I3053">
        <v>2312</v>
      </c>
      <c r="J3053" s="8">
        <v>651.21</v>
      </c>
      <c r="K3053" s="8">
        <v>524.96</v>
      </c>
      <c r="L3053" s="8">
        <v>1505597.52</v>
      </c>
      <c r="M3053" s="8">
        <v>1213707.52</v>
      </c>
      <c r="N3053" s="8">
        <v>291890</v>
      </c>
    </row>
    <row r="3054" spans="1:14" x14ac:dyDescent="0.3">
      <c r="A3054" t="s">
        <v>17</v>
      </c>
      <c r="B3054" t="s">
        <v>35</v>
      </c>
      <c r="C3054" t="s">
        <v>57</v>
      </c>
      <c r="D3054" t="s">
        <v>7</v>
      </c>
      <c r="E3054" t="s">
        <v>8</v>
      </c>
      <c r="F3054" s="5">
        <v>42558</v>
      </c>
      <c r="G3054">
        <v>286906945</v>
      </c>
      <c r="H3054" s="5">
        <v>42603</v>
      </c>
      <c r="I3054">
        <v>996</v>
      </c>
      <c r="J3054" s="8">
        <v>154.06</v>
      </c>
      <c r="K3054" s="8">
        <v>90.93</v>
      </c>
      <c r="L3054" s="8">
        <v>153443.76</v>
      </c>
      <c r="M3054" s="8">
        <v>90566.28</v>
      </c>
      <c r="N3054" s="8">
        <v>62877.48</v>
      </c>
    </row>
    <row r="3055" spans="1:14" x14ac:dyDescent="0.3">
      <c r="A3055" t="s">
        <v>9</v>
      </c>
      <c r="B3055" t="s">
        <v>167</v>
      </c>
      <c r="C3055" t="s">
        <v>22</v>
      </c>
      <c r="D3055" t="s">
        <v>3</v>
      </c>
      <c r="E3055" t="s">
        <v>4</v>
      </c>
      <c r="F3055" s="5">
        <v>44669</v>
      </c>
      <c r="G3055">
        <v>334539973</v>
      </c>
      <c r="H3055" s="5">
        <v>44692</v>
      </c>
      <c r="I3055">
        <v>6667</v>
      </c>
      <c r="J3055" s="8">
        <v>109.28</v>
      </c>
      <c r="K3055" s="8">
        <v>35.840000000000003</v>
      </c>
      <c r="L3055" s="8">
        <v>728569.76</v>
      </c>
      <c r="M3055" s="8">
        <v>238945.28</v>
      </c>
      <c r="N3055" s="8">
        <v>489624.48</v>
      </c>
    </row>
    <row r="3056" spans="1:14" x14ac:dyDescent="0.3">
      <c r="A3056" t="s">
        <v>9</v>
      </c>
      <c r="B3056" t="s">
        <v>193</v>
      </c>
      <c r="C3056" t="s">
        <v>6</v>
      </c>
      <c r="D3056" t="s">
        <v>7</v>
      </c>
      <c r="E3056" t="s">
        <v>8</v>
      </c>
      <c r="F3056" s="5">
        <v>42385</v>
      </c>
      <c r="G3056">
        <v>403665006</v>
      </c>
      <c r="H3056" s="5">
        <v>42419</v>
      </c>
      <c r="I3056">
        <v>2300</v>
      </c>
      <c r="J3056" s="8">
        <v>152.58000000000001</v>
      </c>
      <c r="K3056" s="8">
        <v>97.44</v>
      </c>
      <c r="L3056" s="8">
        <v>350934</v>
      </c>
      <c r="M3056" s="8">
        <v>224112</v>
      </c>
      <c r="N3056" s="8">
        <v>126822</v>
      </c>
    </row>
    <row r="3057" spans="1:14" x14ac:dyDescent="0.3">
      <c r="A3057" t="s">
        <v>39</v>
      </c>
      <c r="B3057" t="s">
        <v>128</v>
      </c>
      <c r="C3057" t="s">
        <v>11</v>
      </c>
      <c r="D3057" t="s">
        <v>7</v>
      </c>
      <c r="E3057" t="s">
        <v>8</v>
      </c>
      <c r="F3057" s="5">
        <v>44147</v>
      </c>
      <c r="G3057">
        <v>294330871</v>
      </c>
      <c r="H3057" s="5">
        <v>44181</v>
      </c>
      <c r="I3057">
        <v>7900</v>
      </c>
      <c r="J3057" s="8">
        <v>47.45</v>
      </c>
      <c r="K3057" s="8">
        <v>31.79</v>
      </c>
      <c r="L3057" s="8">
        <v>374855</v>
      </c>
      <c r="M3057" s="8">
        <v>251141</v>
      </c>
      <c r="N3057" s="8">
        <v>123714</v>
      </c>
    </row>
    <row r="3058" spans="1:14" x14ac:dyDescent="0.3">
      <c r="A3058" t="s">
        <v>0</v>
      </c>
      <c r="B3058" t="s">
        <v>143</v>
      </c>
      <c r="C3058" t="s">
        <v>2</v>
      </c>
      <c r="D3058" t="s">
        <v>7</v>
      </c>
      <c r="E3058" t="s">
        <v>23</v>
      </c>
      <c r="F3058" s="5">
        <v>44277</v>
      </c>
      <c r="G3058">
        <v>326898896</v>
      </c>
      <c r="H3058" s="5">
        <v>44323</v>
      </c>
      <c r="I3058">
        <v>5503</v>
      </c>
      <c r="J3058" s="8">
        <v>255.28</v>
      </c>
      <c r="K3058" s="8">
        <v>159.41999999999999</v>
      </c>
      <c r="L3058" s="8">
        <v>1404805.84</v>
      </c>
      <c r="M3058" s="8">
        <v>877288.26</v>
      </c>
      <c r="N3058" s="8">
        <v>527517.57999999996</v>
      </c>
    </row>
    <row r="3059" spans="1:14" x14ac:dyDescent="0.3">
      <c r="A3059" t="s">
        <v>9</v>
      </c>
      <c r="B3059" t="s">
        <v>98</v>
      </c>
      <c r="C3059" t="s">
        <v>31</v>
      </c>
      <c r="D3059" t="s">
        <v>7</v>
      </c>
      <c r="E3059" t="s">
        <v>23</v>
      </c>
      <c r="F3059" s="5">
        <v>44299</v>
      </c>
      <c r="G3059">
        <v>892042911</v>
      </c>
      <c r="H3059" s="5">
        <v>44328</v>
      </c>
      <c r="I3059">
        <v>4175</v>
      </c>
      <c r="J3059" s="8">
        <v>437.2</v>
      </c>
      <c r="K3059" s="8">
        <v>263.33</v>
      </c>
      <c r="L3059" s="8">
        <v>1825310</v>
      </c>
      <c r="M3059" s="8">
        <v>1099402.75</v>
      </c>
      <c r="N3059" s="8">
        <v>725907.25</v>
      </c>
    </row>
    <row r="3060" spans="1:14" x14ac:dyDescent="0.3">
      <c r="A3060" t="s">
        <v>26</v>
      </c>
      <c r="B3060" t="s">
        <v>175</v>
      </c>
      <c r="C3060" t="s">
        <v>29</v>
      </c>
      <c r="D3060" t="s">
        <v>7</v>
      </c>
      <c r="E3060" t="s">
        <v>23</v>
      </c>
      <c r="F3060" s="5">
        <v>43199</v>
      </c>
      <c r="G3060">
        <v>200749242</v>
      </c>
      <c r="H3060" s="5">
        <v>43205</v>
      </c>
      <c r="I3060">
        <v>5017</v>
      </c>
      <c r="J3060" s="8">
        <v>651.21</v>
      </c>
      <c r="K3060" s="8">
        <v>524.96</v>
      </c>
      <c r="L3060" s="8">
        <v>3267120.57</v>
      </c>
      <c r="M3060" s="8">
        <v>2633724.3199999998</v>
      </c>
      <c r="N3060" s="8">
        <v>633396.25</v>
      </c>
    </row>
    <row r="3061" spans="1:14" x14ac:dyDescent="0.3">
      <c r="A3061" t="s">
        <v>26</v>
      </c>
      <c r="B3061" t="s">
        <v>175</v>
      </c>
      <c r="C3061" t="s">
        <v>22</v>
      </c>
      <c r="D3061" t="s">
        <v>7</v>
      </c>
      <c r="E3061" t="s">
        <v>15</v>
      </c>
      <c r="F3061" s="5">
        <v>44244</v>
      </c>
      <c r="G3061">
        <v>134316718</v>
      </c>
      <c r="H3061" s="5">
        <v>44285</v>
      </c>
      <c r="I3061">
        <v>6157</v>
      </c>
      <c r="J3061" s="8">
        <v>109.28</v>
      </c>
      <c r="K3061" s="8">
        <v>35.840000000000003</v>
      </c>
      <c r="L3061" s="8">
        <v>672836.96</v>
      </c>
      <c r="M3061" s="8">
        <v>220666.88</v>
      </c>
      <c r="N3061" s="8">
        <v>452170.08</v>
      </c>
    </row>
    <row r="3062" spans="1:14" x14ac:dyDescent="0.3">
      <c r="A3062" t="s">
        <v>9</v>
      </c>
      <c r="B3062" t="s">
        <v>104</v>
      </c>
      <c r="C3062" t="s">
        <v>65</v>
      </c>
      <c r="D3062" t="s">
        <v>3</v>
      </c>
      <c r="E3062" t="s">
        <v>8</v>
      </c>
      <c r="F3062" s="5">
        <v>42581</v>
      </c>
      <c r="G3062">
        <v>394356667</v>
      </c>
      <c r="H3062" s="5">
        <v>42586</v>
      </c>
      <c r="I3062">
        <v>7756</v>
      </c>
      <c r="J3062" s="8">
        <v>668.27</v>
      </c>
      <c r="K3062" s="8">
        <v>502.54</v>
      </c>
      <c r="L3062" s="8">
        <v>5183102.12</v>
      </c>
      <c r="M3062" s="8">
        <v>3897700.24</v>
      </c>
      <c r="N3062" s="8">
        <v>1285401.8799999999</v>
      </c>
    </row>
    <row r="3063" spans="1:14" x14ac:dyDescent="0.3">
      <c r="A3063" t="s">
        <v>9</v>
      </c>
      <c r="B3063" t="s">
        <v>114</v>
      </c>
      <c r="C3063" t="s">
        <v>45</v>
      </c>
      <c r="D3063" t="s">
        <v>7</v>
      </c>
      <c r="E3063" t="s">
        <v>4</v>
      </c>
      <c r="F3063" s="5">
        <v>43950</v>
      </c>
      <c r="G3063">
        <v>752792918</v>
      </c>
      <c r="H3063" s="5">
        <v>43963</v>
      </c>
      <c r="I3063">
        <v>7008</v>
      </c>
      <c r="J3063" s="8">
        <v>9.33</v>
      </c>
      <c r="K3063" s="8">
        <v>6.92</v>
      </c>
      <c r="L3063" s="8">
        <v>65384.639999999999</v>
      </c>
      <c r="M3063" s="8">
        <v>48495.360000000001</v>
      </c>
      <c r="N3063" s="8">
        <v>16889.28</v>
      </c>
    </row>
    <row r="3064" spans="1:14" x14ac:dyDescent="0.3">
      <c r="A3064" t="s">
        <v>26</v>
      </c>
      <c r="B3064" t="s">
        <v>202</v>
      </c>
      <c r="C3064" t="s">
        <v>6</v>
      </c>
      <c r="D3064" t="s">
        <v>7</v>
      </c>
      <c r="E3064" t="s">
        <v>15</v>
      </c>
      <c r="F3064" s="5">
        <v>44355</v>
      </c>
      <c r="G3064">
        <v>601861798</v>
      </c>
      <c r="H3064" s="5">
        <v>44397</v>
      </c>
      <c r="I3064">
        <v>3136</v>
      </c>
      <c r="J3064" s="8">
        <v>152.58000000000001</v>
      </c>
      <c r="K3064" s="8">
        <v>97.44</v>
      </c>
      <c r="L3064" s="8">
        <v>478490.88</v>
      </c>
      <c r="M3064" s="8">
        <v>305571.84000000003</v>
      </c>
      <c r="N3064" s="8">
        <v>172919.04000000001</v>
      </c>
    </row>
    <row r="3065" spans="1:14" x14ac:dyDescent="0.3">
      <c r="A3065" t="s">
        <v>0</v>
      </c>
      <c r="B3065" t="s">
        <v>33</v>
      </c>
      <c r="C3065" t="s">
        <v>45</v>
      </c>
      <c r="D3065" t="s">
        <v>7</v>
      </c>
      <c r="E3065" t="s">
        <v>23</v>
      </c>
      <c r="F3065" s="5">
        <v>42616</v>
      </c>
      <c r="G3065">
        <v>304112136</v>
      </c>
      <c r="H3065" s="5">
        <v>42620</v>
      </c>
      <c r="I3065">
        <v>2394</v>
      </c>
      <c r="J3065" s="8">
        <v>9.33</v>
      </c>
      <c r="K3065" s="8">
        <v>6.92</v>
      </c>
      <c r="L3065" s="8">
        <v>22336.02</v>
      </c>
      <c r="M3065" s="8">
        <v>16566.48</v>
      </c>
      <c r="N3065" s="8">
        <v>5769.54</v>
      </c>
    </row>
    <row r="3066" spans="1:14" x14ac:dyDescent="0.3">
      <c r="A3066" t="s">
        <v>17</v>
      </c>
      <c r="B3066" t="s">
        <v>53</v>
      </c>
      <c r="C3066" t="s">
        <v>22</v>
      </c>
      <c r="D3066" t="s">
        <v>3</v>
      </c>
      <c r="E3066" t="s">
        <v>4</v>
      </c>
      <c r="F3066" s="5">
        <v>42637</v>
      </c>
      <c r="G3066">
        <v>742405259</v>
      </c>
      <c r="H3066" s="5">
        <v>42667</v>
      </c>
      <c r="I3066">
        <v>3069</v>
      </c>
      <c r="J3066" s="8">
        <v>109.28</v>
      </c>
      <c r="K3066" s="8">
        <v>35.840000000000003</v>
      </c>
      <c r="L3066" s="8">
        <v>335380.32</v>
      </c>
      <c r="M3066" s="8">
        <v>109992.96000000001</v>
      </c>
      <c r="N3066" s="8">
        <v>225387.36</v>
      </c>
    </row>
    <row r="3067" spans="1:14" x14ac:dyDescent="0.3">
      <c r="A3067" t="s">
        <v>26</v>
      </c>
      <c r="B3067" t="s">
        <v>200</v>
      </c>
      <c r="C3067" t="s">
        <v>2</v>
      </c>
      <c r="D3067" t="s">
        <v>3</v>
      </c>
      <c r="E3067" t="s">
        <v>15</v>
      </c>
      <c r="F3067" s="5">
        <v>44095</v>
      </c>
      <c r="G3067">
        <v>169914996</v>
      </c>
      <c r="H3067" s="5">
        <v>44129</v>
      </c>
      <c r="I3067">
        <v>478</v>
      </c>
      <c r="J3067" s="8">
        <v>255.28</v>
      </c>
      <c r="K3067" s="8">
        <v>159.41999999999999</v>
      </c>
      <c r="L3067" s="8">
        <v>122023.84</v>
      </c>
      <c r="M3067" s="8">
        <v>76202.759999999995</v>
      </c>
      <c r="N3067" s="8">
        <v>45821.08</v>
      </c>
    </row>
    <row r="3068" spans="1:14" x14ac:dyDescent="0.3">
      <c r="A3068" t="s">
        <v>12</v>
      </c>
      <c r="B3068" t="s">
        <v>16</v>
      </c>
      <c r="C3068" t="s">
        <v>14</v>
      </c>
      <c r="D3068" t="s">
        <v>7</v>
      </c>
      <c r="E3068" t="s">
        <v>23</v>
      </c>
      <c r="F3068" s="5">
        <v>43246</v>
      </c>
      <c r="G3068">
        <v>960127675</v>
      </c>
      <c r="H3068" s="5">
        <v>43292</v>
      </c>
      <c r="I3068">
        <v>1970</v>
      </c>
      <c r="J3068" s="8">
        <v>205.7</v>
      </c>
      <c r="K3068" s="8">
        <v>117.11</v>
      </c>
      <c r="L3068" s="8">
        <v>405229</v>
      </c>
      <c r="M3068" s="8">
        <v>230706.7</v>
      </c>
      <c r="N3068" s="8">
        <v>174522.3</v>
      </c>
    </row>
    <row r="3069" spans="1:14" x14ac:dyDescent="0.3">
      <c r="A3069" t="s">
        <v>39</v>
      </c>
      <c r="B3069" t="s">
        <v>40</v>
      </c>
      <c r="C3069" t="s">
        <v>19</v>
      </c>
      <c r="D3069" t="s">
        <v>7</v>
      </c>
      <c r="E3069" t="s">
        <v>4</v>
      </c>
      <c r="F3069" s="5">
        <v>43699</v>
      </c>
      <c r="G3069">
        <v>156842124</v>
      </c>
      <c r="H3069" s="5">
        <v>43733</v>
      </c>
      <c r="I3069">
        <v>1925</v>
      </c>
      <c r="J3069" s="8">
        <v>81.73</v>
      </c>
      <c r="K3069" s="8">
        <v>56.67</v>
      </c>
      <c r="L3069" s="8">
        <v>157330.25</v>
      </c>
      <c r="M3069" s="8">
        <v>109089.75</v>
      </c>
      <c r="N3069" s="8">
        <v>48240.5</v>
      </c>
    </row>
    <row r="3070" spans="1:14" x14ac:dyDescent="0.3">
      <c r="A3070" t="s">
        <v>17</v>
      </c>
      <c r="B3070" t="s">
        <v>163</v>
      </c>
      <c r="C3070" t="s">
        <v>57</v>
      </c>
      <c r="D3070" t="s">
        <v>7</v>
      </c>
      <c r="E3070" t="s">
        <v>15</v>
      </c>
      <c r="F3070" s="5">
        <v>44916</v>
      </c>
      <c r="G3070">
        <v>724169671</v>
      </c>
      <c r="H3070" s="5">
        <v>44579</v>
      </c>
      <c r="I3070">
        <v>6753</v>
      </c>
      <c r="J3070" s="8">
        <v>154.06</v>
      </c>
      <c r="K3070" s="8">
        <v>90.93</v>
      </c>
      <c r="L3070" s="8">
        <v>1040367.18</v>
      </c>
      <c r="M3070" s="8">
        <v>614050.29</v>
      </c>
      <c r="N3070" s="8">
        <v>426316.89</v>
      </c>
    </row>
    <row r="3071" spans="1:14" x14ac:dyDescent="0.3">
      <c r="A3071" t="s">
        <v>26</v>
      </c>
      <c r="B3071" t="s">
        <v>179</v>
      </c>
      <c r="C3071" t="s">
        <v>22</v>
      </c>
      <c r="D3071" t="s">
        <v>7</v>
      </c>
      <c r="E3071" t="s">
        <v>8</v>
      </c>
      <c r="F3071" s="5">
        <v>44475</v>
      </c>
      <c r="G3071">
        <v>296534144</v>
      </c>
      <c r="H3071" s="5">
        <v>44524</v>
      </c>
      <c r="I3071">
        <v>9898</v>
      </c>
      <c r="J3071" s="8">
        <v>109.28</v>
      </c>
      <c r="K3071" s="8">
        <v>35.840000000000003</v>
      </c>
      <c r="L3071" s="8">
        <v>1081653.44</v>
      </c>
      <c r="M3071" s="8">
        <v>354744.32000000001</v>
      </c>
      <c r="N3071" s="8">
        <v>726909.12</v>
      </c>
    </row>
    <row r="3072" spans="1:14" x14ac:dyDescent="0.3">
      <c r="A3072" t="s">
        <v>26</v>
      </c>
      <c r="B3072" t="s">
        <v>51</v>
      </c>
      <c r="C3072" t="s">
        <v>19</v>
      </c>
      <c r="D3072" t="s">
        <v>3</v>
      </c>
      <c r="E3072" t="s">
        <v>8</v>
      </c>
      <c r="F3072" s="5">
        <v>43421</v>
      </c>
      <c r="G3072">
        <v>628671872</v>
      </c>
      <c r="H3072" s="5">
        <v>43449</v>
      </c>
      <c r="I3072">
        <v>6832</v>
      </c>
      <c r="J3072" s="8">
        <v>81.73</v>
      </c>
      <c r="K3072" s="8">
        <v>56.67</v>
      </c>
      <c r="L3072" s="8">
        <v>558379.36</v>
      </c>
      <c r="M3072" s="8">
        <v>387169.44</v>
      </c>
      <c r="N3072" s="8">
        <v>171209.92</v>
      </c>
    </row>
    <row r="3073" spans="1:14" x14ac:dyDescent="0.3">
      <c r="A3073" t="s">
        <v>26</v>
      </c>
      <c r="B3073" t="s">
        <v>79</v>
      </c>
      <c r="C3073" t="s">
        <v>2</v>
      </c>
      <c r="D3073" t="s">
        <v>3</v>
      </c>
      <c r="E3073" t="s">
        <v>4</v>
      </c>
      <c r="F3073" s="5">
        <v>42540</v>
      </c>
      <c r="G3073">
        <v>845631682</v>
      </c>
      <c r="H3073" s="5">
        <v>42577</v>
      </c>
      <c r="I3073">
        <v>61</v>
      </c>
      <c r="J3073" s="8">
        <v>255.28</v>
      </c>
      <c r="K3073" s="8">
        <v>159.41999999999999</v>
      </c>
      <c r="L3073" s="8">
        <v>15572.08</v>
      </c>
      <c r="M3073" s="8">
        <v>9724.6200000000008</v>
      </c>
      <c r="N3073" s="8">
        <v>5847.46</v>
      </c>
    </row>
    <row r="3074" spans="1:14" x14ac:dyDescent="0.3">
      <c r="A3074" t="s">
        <v>20</v>
      </c>
      <c r="B3074" t="s">
        <v>70</v>
      </c>
      <c r="C3074" t="s">
        <v>65</v>
      </c>
      <c r="D3074" t="s">
        <v>7</v>
      </c>
      <c r="E3074" t="s">
        <v>4</v>
      </c>
      <c r="F3074" s="5">
        <v>43732</v>
      </c>
      <c r="G3074">
        <v>592774903</v>
      </c>
      <c r="H3074" s="5">
        <v>43740</v>
      </c>
      <c r="I3074">
        <v>4122</v>
      </c>
      <c r="J3074" s="8">
        <v>668.27</v>
      </c>
      <c r="K3074" s="8">
        <v>502.54</v>
      </c>
      <c r="L3074" s="8">
        <v>2754608.94</v>
      </c>
      <c r="M3074" s="8">
        <v>2071469.88</v>
      </c>
      <c r="N3074" s="8">
        <v>683139.06</v>
      </c>
    </row>
    <row r="3075" spans="1:14" x14ac:dyDescent="0.3">
      <c r="A3075" t="s">
        <v>12</v>
      </c>
      <c r="B3075" t="s">
        <v>61</v>
      </c>
      <c r="C3075" t="s">
        <v>19</v>
      </c>
      <c r="D3075" t="s">
        <v>7</v>
      </c>
      <c r="E3075" t="s">
        <v>15</v>
      </c>
      <c r="F3075" s="5">
        <v>42481</v>
      </c>
      <c r="G3075">
        <v>485775363</v>
      </c>
      <c r="H3075" s="5">
        <v>42497</v>
      </c>
      <c r="I3075">
        <v>580</v>
      </c>
      <c r="J3075" s="8">
        <v>81.73</v>
      </c>
      <c r="K3075" s="8">
        <v>56.67</v>
      </c>
      <c r="L3075" s="8">
        <v>47403.4</v>
      </c>
      <c r="M3075" s="8">
        <v>32868.6</v>
      </c>
      <c r="N3075" s="8">
        <v>14534.8</v>
      </c>
    </row>
    <row r="3076" spans="1:14" x14ac:dyDescent="0.3">
      <c r="A3076" t="s">
        <v>9</v>
      </c>
      <c r="B3076" t="s">
        <v>24</v>
      </c>
      <c r="C3076" t="s">
        <v>57</v>
      </c>
      <c r="D3076" t="s">
        <v>3</v>
      </c>
      <c r="E3076" t="s">
        <v>8</v>
      </c>
      <c r="F3076" s="5">
        <v>43892</v>
      </c>
      <c r="G3076">
        <v>760619390</v>
      </c>
      <c r="H3076" s="5">
        <v>43937</v>
      </c>
      <c r="I3076">
        <v>3035</v>
      </c>
      <c r="J3076" s="8">
        <v>154.06</v>
      </c>
      <c r="K3076" s="8">
        <v>90.93</v>
      </c>
      <c r="L3076" s="8">
        <v>467572.1</v>
      </c>
      <c r="M3076" s="8">
        <v>275972.55</v>
      </c>
      <c r="N3076" s="8">
        <v>191599.55</v>
      </c>
    </row>
    <row r="3077" spans="1:14" x14ac:dyDescent="0.3">
      <c r="A3077" t="s">
        <v>12</v>
      </c>
      <c r="B3077" t="s">
        <v>32</v>
      </c>
      <c r="C3077" t="s">
        <v>65</v>
      </c>
      <c r="D3077" t="s">
        <v>7</v>
      </c>
      <c r="E3077" t="s">
        <v>4</v>
      </c>
      <c r="F3077" s="5">
        <v>42687</v>
      </c>
      <c r="G3077">
        <v>823605811</v>
      </c>
      <c r="H3077" s="5">
        <v>42707</v>
      </c>
      <c r="I3077">
        <v>2117</v>
      </c>
      <c r="J3077" s="8">
        <v>668.27</v>
      </c>
      <c r="K3077" s="8">
        <v>502.54</v>
      </c>
      <c r="L3077" s="8">
        <v>1414727.59</v>
      </c>
      <c r="M3077" s="8">
        <v>1063877.18</v>
      </c>
      <c r="N3077" s="8">
        <v>350850.41</v>
      </c>
    </row>
    <row r="3078" spans="1:14" x14ac:dyDescent="0.3">
      <c r="A3078" t="s">
        <v>26</v>
      </c>
      <c r="B3078" t="s">
        <v>208</v>
      </c>
      <c r="C3078" t="s">
        <v>2</v>
      </c>
      <c r="D3078" t="s">
        <v>7</v>
      </c>
      <c r="E3078" t="s">
        <v>23</v>
      </c>
      <c r="F3078" s="5">
        <v>42636</v>
      </c>
      <c r="G3078">
        <v>601345956</v>
      </c>
      <c r="H3078" s="5">
        <v>42663</v>
      </c>
      <c r="I3078">
        <v>486</v>
      </c>
      <c r="J3078" s="8">
        <v>255.28</v>
      </c>
      <c r="K3078" s="8">
        <v>159.41999999999999</v>
      </c>
      <c r="L3078" s="8">
        <v>124066.08</v>
      </c>
      <c r="M3078" s="8">
        <v>77478.12</v>
      </c>
      <c r="N3078" s="8">
        <v>46587.96</v>
      </c>
    </row>
    <row r="3079" spans="1:14" x14ac:dyDescent="0.3">
      <c r="A3079" t="s">
        <v>26</v>
      </c>
      <c r="B3079" t="s">
        <v>95</v>
      </c>
      <c r="C3079" t="s">
        <v>11</v>
      </c>
      <c r="D3079" t="s">
        <v>7</v>
      </c>
      <c r="E3079" t="s">
        <v>15</v>
      </c>
      <c r="F3079" s="5">
        <v>44742</v>
      </c>
      <c r="G3079">
        <v>990763652</v>
      </c>
      <c r="H3079" s="5">
        <v>44785</v>
      </c>
      <c r="I3079">
        <v>7836</v>
      </c>
      <c r="J3079" s="8">
        <v>47.45</v>
      </c>
      <c r="K3079" s="8">
        <v>31.79</v>
      </c>
      <c r="L3079" s="8">
        <v>371818.2</v>
      </c>
      <c r="M3079" s="8">
        <v>249106.44</v>
      </c>
      <c r="N3079" s="8">
        <v>122711.76</v>
      </c>
    </row>
    <row r="3080" spans="1:14" x14ac:dyDescent="0.3">
      <c r="A3080" t="s">
        <v>12</v>
      </c>
      <c r="B3080" t="s">
        <v>67</v>
      </c>
      <c r="C3080" t="s">
        <v>22</v>
      </c>
      <c r="D3080" t="s">
        <v>3</v>
      </c>
      <c r="E3080" t="s">
        <v>4</v>
      </c>
      <c r="F3080" s="5">
        <v>43511</v>
      </c>
      <c r="G3080">
        <v>709095227</v>
      </c>
      <c r="H3080" s="5">
        <v>43516</v>
      </c>
      <c r="I3080">
        <v>5890</v>
      </c>
      <c r="J3080" s="8">
        <v>109.28</v>
      </c>
      <c r="K3080" s="8">
        <v>35.840000000000003</v>
      </c>
      <c r="L3080" s="8">
        <v>643659.19999999995</v>
      </c>
      <c r="M3080" s="8">
        <v>211097.60000000001</v>
      </c>
      <c r="N3080" s="8">
        <v>432561.6</v>
      </c>
    </row>
    <row r="3081" spans="1:14" x14ac:dyDescent="0.3">
      <c r="A3081" t="s">
        <v>9</v>
      </c>
      <c r="B3081" t="s">
        <v>89</v>
      </c>
      <c r="C3081" t="s">
        <v>11</v>
      </c>
      <c r="D3081" t="s">
        <v>3</v>
      </c>
      <c r="E3081" t="s">
        <v>4</v>
      </c>
      <c r="F3081" s="5">
        <v>43150</v>
      </c>
      <c r="G3081">
        <v>343889510</v>
      </c>
      <c r="H3081" s="5">
        <v>43192</v>
      </c>
      <c r="I3081">
        <v>3403</v>
      </c>
      <c r="J3081" s="8">
        <v>47.45</v>
      </c>
      <c r="K3081" s="8">
        <v>31.79</v>
      </c>
      <c r="L3081" s="8">
        <v>161472.35</v>
      </c>
      <c r="M3081" s="8">
        <v>108181.37</v>
      </c>
      <c r="N3081" s="8">
        <v>53290.98</v>
      </c>
    </row>
    <row r="3082" spans="1:14" x14ac:dyDescent="0.3">
      <c r="A3082" t="s">
        <v>26</v>
      </c>
      <c r="B3082" t="s">
        <v>116</v>
      </c>
      <c r="C3082" t="s">
        <v>36</v>
      </c>
      <c r="D3082" t="s">
        <v>7</v>
      </c>
      <c r="E3082" t="s">
        <v>4</v>
      </c>
      <c r="F3082" s="5">
        <v>44446</v>
      </c>
      <c r="G3082">
        <v>103007829</v>
      </c>
      <c r="H3082" s="5">
        <v>44489</v>
      </c>
      <c r="I3082">
        <v>1160</v>
      </c>
      <c r="J3082" s="8">
        <v>421.89</v>
      </c>
      <c r="K3082" s="8">
        <v>364.69</v>
      </c>
      <c r="L3082" s="8">
        <v>489392.4</v>
      </c>
      <c r="M3082" s="8">
        <v>423040.4</v>
      </c>
      <c r="N3082" s="8">
        <v>66352</v>
      </c>
    </row>
    <row r="3083" spans="1:14" x14ac:dyDescent="0.3">
      <c r="A3083" t="s">
        <v>0</v>
      </c>
      <c r="B3083" t="s">
        <v>1</v>
      </c>
      <c r="C3083" t="s">
        <v>6</v>
      </c>
      <c r="D3083" t="s">
        <v>7</v>
      </c>
      <c r="E3083" t="s">
        <v>23</v>
      </c>
      <c r="F3083" s="5">
        <v>42495</v>
      </c>
      <c r="G3083">
        <v>264624011</v>
      </c>
      <c r="H3083" s="5">
        <v>42533</v>
      </c>
      <c r="I3083">
        <v>6980</v>
      </c>
      <c r="J3083" s="8">
        <v>152.58000000000001</v>
      </c>
      <c r="K3083" s="8">
        <v>97.44</v>
      </c>
      <c r="L3083" s="8">
        <v>1065008.3999999999</v>
      </c>
      <c r="M3083" s="8">
        <v>680131.2</v>
      </c>
      <c r="N3083" s="8">
        <v>384877.2</v>
      </c>
    </row>
    <row r="3084" spans="1:14" x14ac:dyDescent="0.3">
      <c r="A3084" t="s">
        <v>0</v>
      </c>
      <c r="B3084" t="s">
        <v>50</v>
      </c>
      <c r="C3084" t="s">
        <v>11</v>
      </c>
      <c r="D3084" t="s">
        <v>3</v>
      </c>
      <c r="E3084" t="s">
        <v>8</v>
      </c>
      <c r="F3084" s="5">
        <v>42751</v>
      </c>
      <c r="G3084">
        <v>727224385</v>
      </c>
      <c r="H3084" s="5">
        <v>42767</v>
      </c>
      <c r="I3084">
        <v>711</v>
      </c>
      <c r="J3084" s="8">
        <v>47.45</v>
      </c>
      <c r="K3084" s="8">
        <v>31.79</v>
      </c>
      <c r="L3084" s="8">
        <v>33736.949999999997</v>
      </c>
      <c r="M3084" s="8">
        <v>22602.69</v>
      </c>
      <c r="N3084" s="8">
        <v>11134.26</v>
      </c>
    </row>
    <row r="3085" spans="1:14" x14ac:dyDescent="0.3">
      <c r="A3085" t="s">
        <v>0</v>
      </c>
      <c r="B3085" t="s">
        <v>160</v>
      </c>
      <c r="C3085" t="s">
        <v>6</v>
      </c>
      <c r="D3085" t="s">
        <v>7</v>
      </c>
      <c r="E3085" t="s">
        <v>23</v>
      </c>
      <c r="F3085" s="5">
        <v>42053</v>
      </c>
      <c r="G3085">
        <v>559607779</v>
      </c>
      <c r="H3085" s="5">
        <v>42064</v>
      </c>
      <c r="I3085">
        <v>9233</v>
      </c>
      <c r="J3085" s="8">
        <v>152.58000000000001</v>
      </c>
      <c r="K3085" s="8">
        <v>97.44</v>
      </c>
      <c r="L3085" s="8">
        <v>1408771.14</v>
      </c>
      <c r="M3085" s="8">
        <v>899663.52</v>
      </c>
      <c r="N3085" s="8">
        <v>509107.62</v>
      </c>
    </row>
    <row r="3086" spans="1:14" x14ac:dyDescent="0.3">
      <c r="A3086" t="s">
        <v>12</v>
      </c>
      <c r="B3086" t="s">
        <v>166</v>
      </c>
      <c r="C3086" t="s">
        <v>29</v>
      </c>
      <c r="D3086" t="s">
        <v>3</v>
      </c>
      <c r="E3086" t="s">
        <v>15</v>
      </c>
      <c r="F3086" s="5">
        <v>43475</v>
      </c>
      <c r="G3086">
        <v>250885522</v>
      </c>
      <c r="H3086" s="5">
        <v>43489</v>
      </c>
      <c r="I3086">
        <v>1456</v>
      </c>
      <c r="J3086" s="8">
        <v>651.21</v>
      </c>
      <c r="K3086" s="8">
        <v>524.96</v>
      </c>
      <c r="L3086" s="8">
        <v>948161.76</v>
      </c>
      <c r="M3086" s="8">
        <v>764341.76000000001</v>
      </c>
      <c r="N3086" s="8">
        <v>183820</v>
      </c>
    </row>
    <row r="3087" spans="1:14" x14ac:dyDescent="0.3">
      <c r="A3087" t="s">
        <v>0</v>
      </c>
      <c r="B3087" t="s">
        <v>5</v>
      </c>
      <c r="C3087" t="s">
        <v>65</v>
      </c>
      <c r="D3087" t="s">
        <v>7</v>
      </c>
      <c r="E3087" t="s">
        <v>8</v>
      </c>
      <c r="F3087" s="5">
        <v>44714</v>
      </c>
      <c r="G3087">
        <v>360481441</v>
      </c>
      <c r="H3087" s="5">
        <v>44721</v>
      </c>
      <c r="I3087">
        <v>3324</v>
      </c>
      <c r="J3087" s="8">
        <v>668.27</v>
      </c>
      <c r="K3087" s="8">
        <v>502.54</v>
      </c>
      <c r="L3087" s="8">
        <v>2221329.48</v>
      </c>
      <c r="M3087" s="8">
        <v>1670442.96</v>
      </c>
      <c r="N3087" s="8">
        <v>550886.52</v>
      </c>
    </row>
    <row r="3088" spans="1:14" x14ac:dyDescent="0.3">
      <c r="A3088" t="s">
        <v>17</v>
      </c>
      <c r="B3088" t="s">
        <v>119</v>
      </c>
      <c r="C3088" t="s">
        <v>31</v>
      </c>
      <c r="D3088" t="s">
        <v>3</v>
      </c>
      <c r="E3088" t="s">
        <v>15</v>
      </c>
      <c r="F3088" s="5">
        <v>42238</v>
      </c>
      <c r="G3088">
        <v>168131864</v>
      </c>
      <c r="H3088" s="5">
        <v>42275</v>
      </c>
      <c r="I3088">
        <v>2810</v>
      </c>
      <c r="J3088" s="8">
        <v>437.2</v>
      </c>
      <c r="K3088" s="8">
        <v>263.33</v>
      </c>
      <c r="L3088" s="8">
        <v>1228532</v>
      </c>
      <c r="M3088" s="8">
        <v>739957.3</v>
      </c>
      <c r="N3088" s="8">
        <v>488574.7</v>
      </c>
    </row>
    <row r="3089" spans="1:14" x14ac:dyDescent="0.3">
      <c r="A3089" t="s">
        <v>26</v>
      </c>
      <c r="B3089" t="s">
        <v>200</v>
      </c>
      <c r="C3089" t="s">
        <v>22</v>
      </c>
      <c r="D3089" t="s">
        <v>7</v>
      </c>
      <c r="E3089" t="s">
        <v>8</v>
      </c>
      <c r="F3089" s="5">
        <v>44407</v>
      </c>
      <c r="G3089">
        <v>823885619</v>
      </c>
      <c r="H3089" s="5">
        <v>44441</v>
      </c>
      <c r="I3089">
        <v>4918</v>
      </c>
      <c r="J3089" s="8">
        <v>109.28</v>
      </c>
      <c r="K3089" s="8">
        <v>35.840000000000003</v>
      </c>
      <c r="L3089" s="8">
        <v>537439.04</v>
      </c>
      <c r="M3089" s="8">
        <v>176261.12</v>
      </c>
      <c r="N3089" s="8">
        <v>361177.92</v>
      </c>
    </row>
    <row r="3090" spans="1:14" x14ac:dyDescent="0.3">
      <c r="A3090" t="s">
        <v>9</v>
      </c>
      <c r="B3090" t="s">
        <v>106</v>
      </c>
      <c r="C3090" t="s">
        <v>2</v>
      </c>
      <c r="D3090" t="s">
        <v>7</v>
      </c>
      <c r="E3090" t="s">
        <v>15</v>
      </c>
      <c r="F3090" s="5">
        <v>44007</v>
      </c>
      <c r="G3090">
        <v>398104035</v>
      </c>
      <c r="H3090" s="5">
        <v>44055</v>
      </c>
      <c r="I3090">
        <v>6686</v>
      </c>
      <c r="J3090" s="8">
        <v>255.28</v>
      </c>
      <c r="K3090" s="8">
        <v>159.41999999999999</v>
      </c>
      <c r="L3090" s="8">
        <v>1706802.08</v>
      </c>
      <c r="M3090" s="8">
        <v>1065882.1200000001</v>
      </c>
      <c r="N3090" s="8">
        <v>640919.96</v>
      </c>
    </row>
    <row r="3091" spans="1:14" x14ac:dyDescent="0.3">
      <c r="A3091" t="s">
        <v>9</v>
      </c>
      <c r="B3091" t="s">
        <v>105</v>
      </c>
      <c r="C3091" t="s">
        <v>36</v>
      </c>
      <c r="D3091" t="s">
        <v>7</v>
      </c>
      <c r="E3091" t="s">
        <v>4</v>
      </c>
      <c r="F3091" s="5">
        <v>43368</v>
      </c>
      <c r="G3091">
        <v>631460940</v>
      </c>
      <c r="H3091" s="5">
        <v>43378</v>
      </c>
      <c r="I3091">
        <v>2180</v>
      </c>
      <c r="J3091" s="8">
        <v>421.89</v>
      </c>
      <c r="K3091" s="8">
        <v>364.69</v>
      </c>
      <c r="L3091" s="8">
        <v>919720.2</v>
      </c>
      <c r="M3091" s="8">
        <v>795024.2</v>
      </c>
      <c r="N3091" s="8">
        <v>124696</v>
      </c>
    </row>
    <row r="3092" spans="1:14" x14ac:dyDescent="0.3">
      <c r="A3092" t="s">
        <v>17</v>
      </c>
      <c r="B3092" t="s">
        <v>163</v>
      </c>
      <c r="C3092" t="s">
        <v>19</v>
      </c>
      <c r="D3092" t="s">
        <v>3</v>
      </c>
      <c r="E3092" t="s">
        <v>8</v>
      </c>
      <c r="F3092" s="5">
        <v>42287</v>
      </c>
      <c r="G3092">
        <v>184942662</v>
      </c>
      <c r="H3092" s="5">
        <v>42310</v>
      </c>
      <c r="I3092">
        <v>7498</v>
      </c>
      <c r="J3092" s="8">
        <v>81.73</v>
      </c>
      <c r="K3092" s="8">
        <v>56.67</v>
      </c>
      <c r="L3092" s="8">
        <v>612811.54</v>
      </c>
      <c r="M3092" s="8">
        <v>424911.66</v>
      </c>
      <c r="N3092" s="8">
        <v>187899.88</v>
      </c>
    </row>
    <row r="3093" spans="1:14" x14ac:dyDescent="0.3">
      <c r="A3093" t="s">
        <v>9</v>
      </c>
      <c r="B3093" t="s">
        <v>148</v>
      </c>
      <c r="C3093" t="s">
        <v>6</v>
      </c>
      <c r="D3093" t="s">
        <v>7</v>
      </c>
      <c r="E3093" t="s">
        <v>4</v>
      </c>
      <c r="F3093" s="5">
        <v>44682</v>
      </c>
      <c r="G3093">
        <v>489848029</v>
      </c>
      <c r="H3093" s="5">
        <v>44701</v>
      </c>
      <c r="I3093">
        <v>5772</v>
      </c>
      <c r="J3093" s="8">
        <v>152.58000000000001</v>
      </c>
      <c r="K3093" s="8">
        <v>97.44</v>
      </c>
      <c r="L3093" s="8">
        <v>880691.76</v>
      </c>
      <c r="M3093" s="8">
        <v>562423.68000000005</v>
      </c>
      <c r="N3093" s="8">
        <v>318268.08</v>
      </c>
    </row>
    <row r="3094" spans="1:14" x14ac:dyDescent="0.3">
      <c r="A3094" t="s">
        <v>9</v>
      </c>
      <c r="B3094" t="s">
        <v>192</v>
      </c>
      <c r="C3094" t="s">
        <v>29</v>
      </c>
      <c r="D3094" t="s">
        <v>3</v>
      </c>
      <c r="E3094" t="s">
        <v>15</v>
      </c>
      <c r="F3094" s="5">
        <v>42701</v>
      </c>
      <c r="G3094">
        <v>797788369</v>
      </c>
      <c r="H3094" s="5">
        <v>42702</v>
      </c>
      <c r="I3094">
        <v>2162</v>
      </c>
      <c r="J3094" s="8">
        <v>651.21</v>
      </c>
      <c r="K3094" s="8">
        <v>524.96</v>
      </c>
      <c r="L3094" s="8">
        <v>1407916.02</v>
      </c>
      <c r="M3094" s="8">
        <v>1134963.52</v>
      </c>
      <c r="N3094" s="8">
        <v>272952.5</v>
      </c>
    </row>
    <row r="3095" spans="1:14" x14ac:dyDescent="0.3">
      <c r="A3095" t="s">
        <v>9</v>
      </c>
      <c r="B3095" t="s">
        <v>104</v>
      </c>
      <c r="C3095" t="s">
        <v>19</v>
      </c>
      <c r="D3095" t="s">
        <v>3</v>
      </c>
      <c r="E3095" t="s">
        <v>8</v>
      </c>
      <c r="F3095" s="5">
        <v>43621</v>
      </c>
      <c r="G3095">
        <v>430687510</v>
      </c>
      <c r="H3095" s="5">
        <v>43626</v>
      </c>
      <c r="I3095">
        <v>8860</v>
      </c>
      <c r="J3095" s="8">
        <v>81.73</v>
      </c>
      <c r="K3095" s="8">
        <v>56.67</v>
      </c>
      <c r="L3095" s="8">
        <v>724127.8</v>
      </c>
      <c r="M3095" s="8">
        <v>502096.2</v>
      </c>
      <c r="N3095" s="8">
        <v>222031.6</v>
      </c>
    </row>
    <row r="3096" spans="1:14" x14ac:dyDescent="0.3">
      <c r="A3096" t="s">
        <v>17</v>
      </c>
      <c r="B3096" t="s">
        <v>176</v>
      </c>
      <c r="C3096" t="s">
        <v>36</v>
      </c>
      <c r="D3096" t="s">
        <v>7</v>
      </c>
      <c r="E3096" t="s">
        <v>4</v>
      </c>
      <c r="F3096" s="5">
        <v>42640</v>
      </c>
      <c r="G3096">
        <v>130781781</v>
      </c>
      <c r="H3096" s="5">
        <v>42674</v>
      </c>
      <c r="I3096">
        <v>90</v>
      </c>
      <c r="J3096" s="8">
        <v>421.89</v>
      </c>
      <c r="K3096" s="8">
        <v>364.69</v>
      </c>
      <c r="L3096" s="8">
        <v>37970.1</v>
      </c>
      <c r="M3096" s="8">
        <v>32822.1</v>
      </c>
      <c r="N3096" s="8">
        <v>5148</v>
      </c>
    </row>
    <row r="3097" spans="1:14" x14ac:dyDescent="0.3">
      <c r="A3097" t="s">
        <v>20</v>
      </c>
      <c r="B3097" t="s">
        <v>21</v>
      </c>
      <c r="C3097" t="s">
        <v>57</v>
      </c>
      <c r="D3097" t="s">
        <v>7</v>
      </c>
      <c r="E3097" t="s">
        <v>23</v>
      </c>
      <c r="F3097" s="5">
        <v>44810</v>
      </c>
      <c r="G3097">
        <v>710620009</v>
      </c>
      <c r="H3097" s="5">
        <v>44835</v>
      </c>
      <c r="I3097">
        <v>7107</v>
      </c>
      <c r="J3097" s="8">
        <v>154.06</v>
      </c>
      <c r="K3097" s="8">
        <v>90.93</v>
      </c>
      <c r="L3097" s="8">
        <v>1094904.42</v>
      </c>
      <c r="M3097" s="8">
        <v>646239.51</v>
      </c>
      <c r="N3097" s="8">
        <v>448664.91</v>
      </c>
    </row>
    <row r="3098" spans="1:14" x14ac:dyDescent="0.3">
      <c r="A3098" t="s">
        <v>26</v>
      </c>
      <c r="B3098" t="s">
        <v>83</v>
      </c>
      <c r="C3098" t="s">
        <v>6</v>
      </c>
      <c r="D3098" t="s">
        <v>3</v>
      </c>
      <c r="E3098" t="s">
        <v>4</v>
      </c>
      <c r="F3098" s="5">
        <v>44725</v>
      </c>
      <c r="G3098">
        <v>803063523</v>
      </c>
      <c r="H3098" s="5">
        <v>44758</v>
      </c>
      <c r="I3098">
        <v>3197</v>
      </c>
      <c r="J3098" s="8">
        <v>152.58000000000001</v>
      </c>
      <c r="K3098" s="8">
        <v>97.44</v>
      </c>
      <c r="L3098" s="8">
        <v>487798.26</v>
      </c>
      <c r="M3098" s="8">
        <v>311515.68</v>
      </c>
      <c r="N3098" s="8">
        <v>176282.58</v>
      </c>
    </row>
    <row r="3099" spans="1:14" x14ac:dyDescent="0.3">
      <c r="A3099" t="s">
        <v>12</v>
      </c>
      <c r="B3099" t="s">
        <v>73</v>
      </c>
      <c r="C3099" t="s">
        <v>45</v>
      </c>
      <c r="D3099" t="s">
        <v>3</v>
      </c>
      <c r="E3099" t="s">
        <v>15</v>
      </c>
      <c r="F3099" s="5">
        <v>43598</v>
      </c>
      <c r="G3099">
        <v>911286151</v>
      </c>
      <c r="H3099" s="5">
        <v>43647</v>
      </c>
      <c r="I3099">
        <v>8678</v>
      </c>
      <c r="J3099" s="8">
        <v>9.33</v>
      </c>
      <c r="K3099" s="8">
        <v>6.92</v>
      </c>
      <c r="L3099" s="8">
        <v>80965.740000000005</v>
      </c>
      <c r="M3099" s="8">
        <v>60051.76</v>
      </c>
      <c r="N3099" s="8">
        <v>20913.98</v>
      </c>
    </row>
    <row r="3100" spans="1:14" x14ac:dyDescent="0.3">
      <c r="A3100" t="s">
        <v>39</v>
      </c>
      <c r="B3100" t="s">
        <v>40</v>
      </c>
      <c r="C3100" t="s">
        <v>14</v>
      </c>
      <c r="D3100" t="s">
        <v>7</v>
      </c>
      <c r="E3100" t="s">
        <v>4</v>
      </c>
      <c r="F3100" s="5">
        <v>44653</v>
      </c>
      <c r="G3100">
        <v>258774220</v>
      </c>
      <c r="H3100" s="5">
        <v>44679</v>
      </c>
      <c r="I3100">
        <v>5897</v>
      </c>
      <c r="J3100" s="8">
        <v>205.7</v>
      </c>
      <c r="K3100" s="8">
        <v>117.11</v>
      </c>
      <c r="L3100" s="8">
        <v>1213012.8999999999</v>
      </c>
      <c r="M3100" s="8">
        <v>690597.67</v>
      </c>
      <c r="N3100" s="8">
        <v>522415.23</v>
      </c>
    </row>
    <row r="3101" spans="1:14" x14ac:dyDescent="0.3">
      <c r="A3101" t="s">
        <v>26</v>
      </c>
      <c r="B3101" t="s">
        <v>117</v>
      </c>
      <c r="C3101" t="s">
        <v>57</v>
      </c>
      <c r="D3101" t="s">
        <v>7</v>
      </c>
      <c r="E3101" t="s">
        <v>8</v>
      </c>
      <c r="F3101" s="5">
        <v>44534</v>
      </c>
      <c r="G3101">
        <v>839326560</v>
      </c>
      <c r="H3101" s="5">
        <v>44542</v>
      </c>
      <c r="I3101">
        <v>4236</v>
      </c>
      <c r="J3101" s="8">
        <v>154.06</v>
      </c>
      <c r="K3101" s="8">
        <v>90.93</v>
      </c>
      <c r="L3101" s="8">
        <v>652598.16</v>
      </c>
      <c r="M3101" s="8">
        <v>385179.48</v>
      </c>
      <c r="N3101" s="8">
        <v>267418.68</v>
      </c>
    </row>
    <row r="3102" spans="1:14" x14ac:dyDescent="0.3">
      <c r="A3102" t="s">
        <v>9</v>
      </c>
      <c r="B3102" t="s">
        <v>96</v>
      </c>
      <c r="C3102" t="s">
        <v>19</v>
      </c>
      <c r="D3102" t="s">
        <v>3</v>
      </c>
      <c r="E3102" t="s">
        <v>23</v>
      </c>
      <c r="F3102" s="5">
        <v>42046</v>
      </c>
      <c r="G3102">
        <v>667054498</v>
      </c>
      <c r="H3102" s="5">
        <v>42047</v>
      </c>
      <c r="I3102">
        <v>5104</v>
      </c>
      <c r="J3102" s="8">
        <v>81.73</v>
      </c>
      <c r="K3102" s="8">
        <v>56.67</v>
      </c>
      <c r="L3102" s="8">
        <v>417149.92</v>
      </c>
      <c r="M3102" s="8">
        <v>289243.68</v>
      </c>
      <c r="N3102" s="8">
        <v>127906.24000000001</v>
      </c>
    </row>
    <row r="3103" spans="1:14" x14ac:dyDescent="0.3">
      <c r="A3103" t="s">
        <v>26</v>
      </c>
      <c r="B3103" t="s">
        <v>83</v>
      </c>
      <c r="C3103" t="s">
        <v>36</v>
      </c>
      <c r="D3103" t="s">
        <v>7</v>
      </c>
      <c r="E3103" t="s">
        <v>4</v>
      </c>
      <c r="F3103" s="5">
        <v>43771</v>
      </c>
      <c r="G3103">
        <v>526381862</v>
      </c>
      <c r="H3103" s="5">
        <v>43820</v>
      </c>
      <c r="I3103">
        <v>6945</v>
      </c>
      <c r="J3103" s="8">
        <v>421.89</v>
      </c>
      <c r="K3103" s="8">
        <v>364.69</v>
      </c>
      <c r="L3103" s="8">
        <v>2930026.05</v>
      </c>
      <c r="M3103" s="8">
        <v>2532772.0499999998</v>
      </c>
      <c r="N3103" s="8">
        <v>397254</v>
      </c>
    </row>
    <row r="3104" spans="1:14" x14ac:dyDescent="0.3">
      <c r="A3104" t="s">
        <v>39</v>
      </c>
      <c r="B3104" t="s">
        <v>128</v>
      </c>
      <c r="C3104" t="s">
        <v>19</v>
      </c>
      <c r="D3104" t="s">
        <v>3</v>
      </c>
      <c r="E3104" t="s">
        <v>8</v>
      </c>
      <c r="F3104" s="5">
        <v>44834</v>
      </c>
      <c r="G3104">
        <v>822044980</v>
      </c>
      <c r="H3104" s="5">
        <v>44843</v>
      </c>
      <c r="I3104">
        <v>232</v>
      </c>
      <c r="J3104" s="8">
        <v>81.73</v>
      </c>
      <c r="K3104" s="8">
        <v>56.67</v>
      </c>
      <c r="L3104" s="8">
        <v>18961.36</v>
      </c>
      <c r="M3104" s="8">
        <v>13147.44</v>
      </c>
      <c r="N3104" s="8">
        <v>5813.92</v>
      </c>
    </row>
    <row r="3105" spans="1:14" x14ac:dyDescent="0.3">
      <c r="A3105" t="s">
        <v>17</v>
      </c>
      <c r="B3105" t="s">
        <v>28</v>
      </c>
      <c r="C3105" t="s">
        <v>45</v>
      </c>
      <c r="D3105" t="s">
        <v>7</v>
      </c>
      <c r="E3105" t="s">
        <v>8</v>
      </c>
      <c r="F3105" s="5">
        <v>43590</v>
      </c>
      <c r="G3105">
        <v>229092681</v>
      </c>
      <c r="H3105" s="5">
        <v>43617</v>
      </c>
      <c r="I3105">
        <v>2470</v>
      </c>
      <c r="J3105" s="8">
        <v>9.33</v>
      </c>
      <c r="K3105" s="8">
        <v>6.92</v>
      </c>
      <c r="L3105" s="8">
        <v>23045.1</v>
      </c>
      <c r="M3105" s="8">
        <v>17092.400000000001</v>
      </c>
      <c r="N3105" s="8">
        <v>5952.7</v>
      </c>
    </row>
    <row r="3106" spans="1:14" x14ac:dyDescent="0.3">
      <c r="A3106" t="s">
        <v>12</v>
      </c>
      <c r="B3106" t="s">
        <v>108</v>
      </c>
      <c r="C3106" t="s">
        <v>6</v>
      </c>
      <c r="D3106" t="s">
        <v>3</v>
      </c>
      <c r="E3106" t="s">
        <v>8</v>
      </c>
      <c r="F3106" s="5">
        <v>42022</v>
      </c>
      <c r="G3106">
        <v>642886292</v>
      </c>
      <c r="H3106" s="5">
        <v>42035</v>
      </c>
      <c r="I3106">
        <v>3195</v>
      </c>
      <c r="J3106" s="8">
        <v>152.58000000000001</v>
      </c>
      <c r="K3106" s="8">
        <v>97.44</v>
      </c>
      <c r="L3106" s="8">
        <v>487493.1</v>
      </c>
      <c r="M3106" s="8">
        <v>311320.8</v>
      </c>
      <c r="N3106" s="8">
        <v>176172.3</v>
      </c>
    </row>
    <row r="3107" spans="1:14" x14ac:dyDescent="0.3">
      <c r="A3107" t="s">
        <v>26</v>
      </c>
      <c r="B3107" t="s">
        <v>113</v>
      </c>
      <c r="C3107" t="s">
        <v>6</v>
      </c>
      <c r="D3107" t="s">
        <v>7</v>
      </c>
      <c r="E3107" t="s">
        <v>23</v>
      </c>
      <c r="F3107" s="5">
        <v>43150</v>
      </c>
      <c r="G3107">
        <v>429099643</v>
      </c>
      <c r="H3107" s="5">
        <v>43163</v>
      </c>
      <c r="I3107">
        <v>8975</v>
      </c>
      <c r="J3107" s="8">
        <v>152.58000000000001</v>
      </c>
      <c r="K3107" s="8">
        <v>97.44</v>
      </c>
      <c r="L3107" s="8">
        <v>1369405.5</v>
      </c>
      <c r="M3107" s="8">
        <v>874524</v>
      </c>
      <c r="N3107" s="8">
        <v>494881.5</v>
      </c>
    </row>
    <row r="3108" spans="1:14" x14ac:dyDescent="0.3">
      <c r="A3108" t="s">
        <v>26</v>
      </c>
      <c r="B3108" t="s">
        <v>208</v>
      </c>
      <c r="C3108" t="s">
        <v>31</v>
      </c>
      <c r="D3108" t="s">
        <v>7</v>
      </c>
      <c r="E3108" t="s">
        <v>8</v>
      </c>
      <c r="F3108" s="5">
        <v>42924</v>
      </c>
      <c r="G3108">
        <v>273719060</v>
      </c>
      <c r="H3108" s="5">
        <v>42964</v>
      </c>
      <c r="I3108">
        <v>8407</v>
      </c>
      <c r="J3108" s="8">
        <v>437.2</v>
      </c>
      <c r="K3108" s="8">
        <v>263.33</v>
      </c>
      <c r="L3108" s="8">
        <v>3675540.4</v>
      </c>
      <c r="M3108" s="8">
        <v>2213815.31</v>
      </c>
      <c r="N3108" s="8">
        <v>1461725.09</v>
      </c>
    </row>
    <row r="3109" spans="1:14" x14ac:dyDescent="0.3">
      <c r="A3109" t="s">
        <v>26</v>
      </c>
      <c r="B3109" t="s">
        <v>179</v>
      </c>
      <c r="C3109" t="s">
        <v>31</v>
      </c>
      <c r="D3109" t="s">
        <v>7</v>
      </c>
      <c r="E3109" t="s">
        <v>15</v>
      </c>
      <c r="F3109" s="5">
        <v>43186</v>
      </c>
      <c r="G3109">
        <v>933043372</v>
      </c>
      <c r="H3109" s="5">
        <v>43226</v>
      </c>
      <c r="I3109">
        <v>7123</v>
      </c>
      <c r="J3109" s="8">
        <v>437.2</v>
      </c>
      <c r="K3109" s="8">
        <v>263.33</v>
      </c>
      <c r="L3109" s="8">
        <v>3114175.6</v>
      </c>
      <c r="M3109" s="8">
        <v>1875699.59</v>
      </c>
      <c r="N3109" s="8">
        <v>1238476.01</v>
      </c>
    </row>
    <row r="3110" spans="1:14" x14ac:dyDescent="0.3">
      <c r="A3110" t="s">
        <v>12</v>
      </c>
      <c r="B3110" t="s">
        <v>61</v>
      </c>
      <c r="C3110" t="s">
        <v>6</v>
      </c>
      <c r="D3110" t="s">
        <v>3</v>
      </c>
      <c r="E3110" t="s">
        <v>4</v>
      </c>
      <c r="F3110" s="5">
        <v>42777</v>
      </c>
      <c r="G3110">
        <v>983683907</v>
      </c>
      <c r="H3110" s="5">
        <v>42804</v>
      </c>
      <c r="I3110">
        <v>2783</v>
      </c>
      <c r="J3110" s="8">
        <v>152.58000000000001</v>
      </c>
      <c r="K3110" s="8">
        <v>97.44</v>
      </c>
      <c r="L3110" s="8">
        <v>424630.14</v>
      </c>
      <c r="M3110" s="8">
        <v>271175.52</v>
      </c>
      <c r="N3110" s="8">
        <v>153454.62</v>
      </c>
    </row>
    <row r="3111" spans="1:14" x14ac:dyDescent="0.3">
      <c r="A3111" t="s">
        <v>39</v>
      </c>
      <c r="B3111" t="s">
        <v>205</v>
      </c>
      <c r="C3111" t="s">
        <v>45</v>
      </c>
      <c r="D3111" t="s">
        <v>7</v>
      </c>
      <c r="E3111" t="s">
        <v>8</v>
      </c>
      <c r="F3111" s="5">
        <v>43665</v>
      </c>
      <c r="G3111">
        <v>872564494</v>
      </c>
      <c r="H3111" s="5">
        <v>43665</v>
      </c>
      <c r="I3111">
        <v>79</v>
      </c>
      <c r="J3111" s="8">
        <v>9.33</v>
      </c>
      <c r="K3111" s="8">
        <v>6.92</v>
      </c>
      <c r="L3111" s="8">
        <v>737.07</v>
      </c>
      <c r="M3111" s="8">
        <v>546.67999999999995</v>
      </c>
      <c r="N3111" s="8">
        <v>190.39</v>
      </c>
    </row>
    <row r="3112" spans="1:14" x14ac:dyDescent="0.3">
      <c r="A3112" t="s">
        <v>9</v>
      </c>
      <c r="B3112" t="s">
        <v>124</v>
      </c>
      <c r="C3112" t="s">
        <v>14</v>
      </c>
      <c r="D3112" t="s">
        <v>3</v>
      </c>
      <c r="E3112" t="s">
        <v>23</v>
      </c>
      <c r="F3112" s="5">
        <v>43357</v>
      </c>
      <c r="G3112">
        <v>666921460</v>
      </c>
      <c r="H3112" s="5">
        <v>43383</v>
      </c>
      <c r="I3112">
        <v>5735</v>
      </c>
      <c r="J3112" s="8">
        <v>205.7</v>
      </c>
      <c r="K3112" s="8">
        <v>117.11</v>
      </c>
      <c r="L3112" s="8">
        <v>1179689.5</v>
      </c>
      <c r="M3112" s="8">
        <v>671625.85</v>
      </c>
      <c r="N3112" s="8">
        <v>508063.65</v>
      </c>
    </row>
    <row r="3113" spans="1:14" x14ac:dyDescent="0.3">
      <c r="A3113" t="s">
        <v>20</v>
      </c>
      <c r="B3113" t="s">
        <v>181</v>
      </c>
      <c r="C3113" t="s">
        <v>29</v>
      </c>
      <c r="D3113" t="s">
        <v>3</v>
      </c>
      <c r="E3113" t="s">
        <v>8</v>
      </c>
      <c r="F3113" s="5">
        <v>43788</v>
      </c>
      <c r="G3113">
        <v>504303634</v>
      </c>
      <c r="H3113" s="5">
        <v>43791</v>
      </c>
      <c r="I3113">
        <v>3507</v>
      </c>
      <c r="J3113" s="8">
        <v>651.21</v>
      </c>
      <c r="K3113" s="8">
        <v>524.96</v>
      </c>
      <c r="L3113" s="8">
        <v>2283793.4700000002</v>
      </c>
      <c r="M3113" s="8">
        <v>1841034.72</v>
      </c>
      <c r="N3113" s="8">
        <v>442758.75</v>
      </c>
    </row>
    <row r="3114" spans="1:14" x14ac:dyDescent="0.3">
      <c r="A3114" t="s">
        <v>26</v>
      </c>
      <c r="B3114" t="s">
        <v>186</v>
      </c>
      <c r="C3114" t="s">
        <v>22</v>
      </c>
      <c r="D3114" t="s">
        <v>7</v>
      </c>
      <c r="E3114" t="s">
        <v>23</v>
      </c>
      <c r="F3114" s="5">
        <v>43476</v>
      </c>
      <c r="G3114">
        <v>142572343</v>
      </c>
      <c r="H3114" s="5">
        <v>43526</v>
      </c>
      <c r="I3114">
        <v>9179</v>
      </c>
      <c r="J3114" s="8">
        <v>109.28</v>
      </c>
      <c r="K3114" s="8">
        <v>35.840000000000003</v>
      </c>
      <c r="L3114" s="8">
        <v>1003081.12</v>
      </c>
      <c r="M3114" s="8">
        <v>328975.35999999999</v>
      </c>
      <c r="N3114" s="8">
        <v>674105.76</v>
      </c>
    </row>
    <row r="3115" spans="1:14" x14ac:dyDescent="0.3">
      <c r="A3115" t="s">
        <v>39</v>
      </c>
      <c r="B3115" t="s">
        <v>196</v>
      </c>
      <c r="C3115" t="s">
        <v>2</v>
      </c>
      <c r="D3115" t="s">
        <v>7</v>
      </c>
      <c r="E3115" t="s">
        <v>8</v>
      </c>
      <c r="F3115" s="5">
        <v>44330</v>
      </c>
      <c r="G3115">
        <v>309901416</v>
      </c>
      <c r="H3115" s="5">
        <v>44348</v>
      </c>
      <c r="I3115">
        <v>5570</v>
      </c>
      <c r="J3115" s="8">
        <v>255.28</v>
      </c>
      <c r="K3115" s="8">
        <v>159.41999999999999</v>
      </c>
      <c r="L3115" s="8">
        <v>1421909.6</v>
      </c>
      <c r="M3115" s="8">
        <v>887969.4</v>
      </c>
      <c r="N3115" s="8">
        <v>533940.19999999995</v>
      </c>
    </row>
    <row r="3116" spans="1:14" x14ac:dyDescent="0.3">
      <c r="A3116" t="s">
        <v>20</v>
      </c>
      <c r="B3116" t="s">
        <v>54</v>
      </c>
      <c r="C3116" t="s">
        <v>19</v>
      </c>
      <c r="D3116" t="s">
        <v>7</v>
      </c>
      <c r="E3116" t="s">
        <v>23</v>
      </c>
      <c r="F3116" s="5">
        <v>42641</v>
      </c>
      <c r="G3116">
        <v>454777181</v>
      </c>
      <c r="H3116" s="5">
        <v>42666</v>
      </c>
      <c r="I3116">
        <v>7529</v>
      </c>
      <c r="J3116" s="8">
        <v>81.73</v>
      </c>
      <c r="K3116" s="8">
        <v>56.67</v>
      </c>
      <c r="L3116" s="8">
        <v>615345.17000000004</v>
      </c>
      <c r="M3116" s="8">
        <v>426668.43</v>
      </c>
      <c r="N3116" s="8">
        <v>188676.74</v>
      </c>
    </row>
    <row r="3117" spans="1:14" x14ac:dyDescent="0.3">
      <c r="A3117" t="s">
        <v>20</v>
      </c>
      <c r="B3117" t="s">
        <v>198</v>
      </c>
      <c r="C3117" t="s">
        <v>14</v>
      </c>
      <c r="D3117" t="s">
        <v>3</v>
      </c>
      <c r="E3117" t="s">
        <v>23</v>
      </c>
      <c r="F3117" s="5">
        <v>44409</v>
      </c>
      <c r="G3117">
        <v>995998466</v>
      </c>
      <c r="H3117" s="5">
        <v>44435</v>
      </c>
      <c r="I3117">
        <v>6934</v>
      </c>
      <c r="J3117" s="8">
        <v>205.7</v>
      </c>
      <c r="K3117" s="8">
        <v>117.11</v>
      </c>
      <c r="L3117" s="8">
        <v>1426323.8</v>
      </c>
      <c r="M3117" s="8">
        <v>812040.74</v>
      </c>
      <c r="N3117" s="8">
        <v>614283.06000000006</v>
      </c>
    </row>
    <row r="3118" spans="1:14" x14ac:dyDescent="0.3">
      <c r="A3118" t="s">
        <v>0</v>
      </c>
      <c r="B3118" t="s">
        <v>197</v>
      </c>
      <c r="C3118" t="s">
        <v>6</v>
      </c>
      <c r="D3118" t="s">
        <v>7</v>
      </c>
      <c r="E3118" t="s">
        <v>8</v>
      </c>
      <c r="F3118" s="5">
        <v>42819</v>
      </c>
      <c r="G3118">
        <v>172676599</v>
      </c>
      <c r="H3118" s="5">
        <v>42859</v>
      </c>
      <c r="I3118">
        <v>7698</v>
      </c>
      <c r="J3118" s="8">
        <v>152.58000000000001</v>
      </c>
      <c r="K3118" s="8">
        <v>97.44</v>
      </c>
      <c r="L3118" s="8">
        <v>1174560.8400000001</v>
      </c>
      <c r="M3118" s="8">
        <v>750093.12</v>
      </c>
      <c r="N3118" s="8">
        <v>424467.72</v>
      </c>
    </row>
    <row r="3119" spans="1:14" x14ac:dyDescent="0.3">
      <c r="A3119" t="s">
        <v>17</v>
      </c>
      <c r="B3119" t="s">
        <v>43</v>
      </c>
      <c r="C3119" t="s">
        <v>57</v>
      </c>
      <c r="D3119" t="s">
        <v>3</v>
      </c>
      <c r="E3119" t="s">
        <v>23</v>
      </c>
      <c r="F3119" s="5">
        <v>43264</v>
      </c>
      <c r="G3119">
        <v>794235408</v>
      </c>
      <c r="H3119" s="5">
        <v>43287</v>
      </c>
      <c r="I3119">
        <v>762</v>
      </c>
      <c r="J3119" s="8">
        <v>154.06</v>
      </c>
      <c r="K3119" s="8">
        <v>90.93</v>
      </c>
      <c r="L3119" s="8">
        <v>117393.72</v>
      </c>
      <c r="M3119" s="8">
        <v>69288.66</v>
      </c>
      <c r="N3119" s="8">
        <v>48105.06</v>
      </c>
    </row>
    <row r="3120" spans="1:14" x14ac:dyDescent="0.3">
      <c r="A3120" t="s">
        <v>26</v>
      </c>
      <c r="B3120" t="s">
        <v>179</v>
      </c>
      <c r="C3120" t="s">
        <v>6</v>
      </c>
      <c r="D3120" t="s">
        <v>3</v>
      </c>
      <c r="E3120" t="s">
        <v>15</v>
      </c>
      <c r="F3120" s="5">
        <v>42133</v>
      </c>
      <c r="G3120">
        <v>790411221</v>
      </c>
      <c r="H3120" s="5">
        <v>42179</v>
      </c>
      <c r="I3120">
        <v>2000</v>
      </c>
      <c r="J3120" s="8">
        <v>152.58000000000001</v>
      </c>
      <c r="K3120" s="8">
        <v>97.44</v>
      </c>
      <c r="L3120" s="8">
        <v>1388478</v>
      </c>
      <c r="M3120" s="8">
        <v>886704</v>
      </c>
      <c r="N3120" s="8">
        <v>501774</v>
      </c>
    </row>
    <row r="3121" spans="1:14" x14ac:dyDescent="0.3">
      <c r="A3121" t="s">
        <v>9</v>
      </c>
      <c r="B3121" t="s">
        <v>37</v>
      </c>
      <c r="C3121" t="s">
        <v>29</v>
      </c>
      <c r="D3121" t="s">
        <v>3</v>
      </c>
      <c r="E3121" t="s">
        <v>15</v>
      </c>
      <c r="F3121" s="5">
        <v>43171</v>
      </c>
      <c r="G3121">
        <v>861252868</v>
      </c>
      <c r="H3121" s="5">
        <v>43187</v>
      </c>
      <c r="I3121">
        <v>2717</v>
      </c>
      <c r="J3121" s="8">
        <v>651.21</v>
      </c>
      <c r="K3121" s="8">
        <v>524.96</v>
      </c>
      <c r="L3121" s="8">
        <v>1769337.57</v>
      </c>
      <c r="M3121" s="8">
        <v>1426316.32</v>
      </c>
      <c r="N3121" s="8">
        <v>343021.25</v>
      </c>
    </row>
    <row r="3122" spans="1:14" x14ac:dyDescent="0.3">
      <c r="A3122" t="s">
        <v>20</v>
      </c>
      <c r="B3122" t="s">
        <v>71</v>
      </c>
      <c r="C3122" t="s">
        <v>57</v>
      </c>
      <c r="D3122" t="s">
        <v>7</v>
      </c>
      <c r="E3122" t="s">
        <v>15</v>
      </c>
      <c r="F3122" s="5">
        <v>43779</v>
      </c>
      <c r="G3122">
        <v>427121675</v>
      </c>
      <c r="H3122" s="5">
        <v>43784</v>
      </c>
      <c r="I3122">
        <v>3650</v>
      </c>
      <c r="J3122" s="8">
        <v>154.06</v>
      </c>
      <c r="K3122" s="8">
        <v>90.93</v>
      </c>
      <c r="L3122" s="8">
        <v>562319</v>
      </c>
      <c r="M3122" s="8">
        <v>331894.5</v>
      </c>
      <c r="N3122" s="8">
        <v>230424.5</v>
      </c>
    </row>
    <row r="3123" spans="1:14" x14ac:dyDescent="0.3">
      <c r="A3123" t="s">
        <v>26</v>
      </c>
      <c r="B3123" t="s">
        <v>142</v>
      </c>
      <c r="C3123" t="s">
        <v>19</v>
      </c>
      <c r="D3123" t="s">
        <v>7</v>
      </c>
      <c r="E3123" t="s">
        <v>15</v>
      </c>
      <c r="F3123" s="5">
        <v>43289</v>
      </c>
      <c r="G3123">
        <v>778691470</v>
      </c>
      <c r="H3123" s="5">
        <v>43313</v>
      </c>
      <c r="I3123">
        <v>965</v>
      </c>
      <c r="J3123" s="8">
        <v>81.73</v>
      </c>
      <c r="K3123" s="8">
        <v>56.67</v>
      </c>
      <c r="L3123" s="8">
        <v>78869.45</v>
      </c>
      <c r="M3123" s="8">
        <v>54686.55</v>
      </c>
      <c r="N3123" s="8">
        <v>24182.9</v>
      </c>
    </row>
    <row r="3124" spans="1:14" x14ac:dyDescent="0.3">
      <c r="A3124" t="s">
        <v>9</v>
      </c>
      <c r="B3124" t="s">
        <v>192</v>
      </c>
      <c r="C3124" t="s">
        <v>2</v>
      </c>
      <c r="D3124" t="s">
        <v>3</v>
      </c>
      <c r="E3124" t="s">
        <v>8</v>
      </c>
      <c r="F3124" s="5">
        <v>42879</v>
      </c>
      <c r="G3124">
        <v>126948583</v>
      </c>
      <c r="H3124" s="5">
        <v>42925</v>
      </c>
      <c r="I3124">
        <v>5762</v>
      </c>
      <c r="J3124" s="8">
        <v>255.28</v>
      </c>
      <c r="K3124" s="8">
        <v>159.41999999999999</v>
      </c>
      <c r="L3124" s="8">
        <v>1470923.36</v>
      </c>
      <c r="M3124" s="8">
        <v>918578.04</v>
      </c>
      <c r="N3124" s="8">
        <v>552345.31999999995</v>
      </c>
    </row>
    <row r="3125" spans="1:14" x14ac:dyDescent="0.3">
      <c r="A3125" t="s">
        <v>9</v>
      </c>
      <c r="B3125" t="s">
        <v>44</v>
      </c>
      <c r="C3125" t="s">
        <v>22</v>
      </c>
      <c r="D3125" t="s">
        <v>7</v>
      </c>
      <c r="E3125" t="s">
        <v>23</v>
      </c>
      <c r="F3125" s="5">
        <v>43624</v>
      </c>
      <c r="G3125">
        <v>353191840</v>
      </c>
      <c r="H3125" s="5">
        <v>43655</v>
      </c>
      <c r="I3125">
        <v>6169</v>
      </c>
      <c r="J3125" s="8">
        <v>109.28</v>
      </c>
      <c r="K3125" s="8">
        <v>35.840000000000003</v>
      </c>
      <c r="L3125" s="8">
        <v>674148.32</v>
      </c>
      <c r="M3125" s="8">
        <v>221096.95999999999</v>
      </c>
      <c r="N3125" s="8">
        <v>453051.36</v>
      </c>
    </row>
    <row r="3126" spans="1:14" x14ac:dyDescent="0.3">
      <c r="A3126" t="s">
        <v>9</v>
      </c>
      <c r="B3126" t="s">
        <v>68</v>
      </c>
      <c r="C3126" t="s">
        <v>57</v>
      </c>
      <c r="D3126" t="s">
        <v>3</v>
      </c>
      <c r="E3126" t="s">
        <v>15</v>
      </c>
      <c r="F3126" s="5">
        <v>42864</v>
      </c>
      <c r="G3126">
        <v>259032571</v>
      </c>
      <c r="H3126" s="5">
        <v>42868</v>
      </c>
      <c r="I3126">
        <v>2349</v>
      </c>
      <c r="J3126" s="8">
        <v>154.06</v>
      </c>
      <c r="K3126" s="8">
        <v>90.93</v>
      </c>
      <c r="L3126" s="8">
        <v>361886.94</v>
      </c>
      <c r="M3126" s="8">
        <v>213594.57</v>
      </c>
      <c r="N3126" s="8">
        <v>148292.37</v>
      </c>
    </row>
    <row r="3127" spans="1:14" x14ac:dyDescent="0.3">
      <c r="A3127" t="s">
        <v>26</v>
      </c>
      <c r="B3127" t="s">
        <v>99</v>
      </c>
      <c r="C3127" t="s">
        <v>22</v>
      </c>
      <c r="D3127" t="s">
        <v>3</v>
      </c>
      <c r="E3127" t="s">
        <v>4</v>
      </c>
      <c r="F3127" s="5">
        <v>44875</v>
      </c>
      <c r="G3127">
        <v>516394603</v>
      </c>
      <c r="H3127" s="5">
        <v>44904</v>
      </c>
      <c r="I3127">
        <v>1493</v>
      </c>
      <c r="J3127" s="8">
        <v>109.28</v>
      </c>
      <c r="K3127" s="8">
        <v>35.840000000000003</v>
      </c>
      <c r="L3127" s="8">
        <v>163155.04</v>
      </c>
      <c r="M3127" s="8">
        <v>53509.120000000003</v>
      </c>
      <c r="N3127" s="8">
        <v>109645.92</v>
      </c>
    </row>
    <row r="3128" spans="1:14" x14ac:dyDescent="0.3">
      <c r="A3128" t="s">
        <v>9</v>
      </c>
      <c r="B3128" t="s">
        <v>204</v>
      </c>
      <c r="C3128" t="s">
        <v>36</v>
      </c>
      <c r="D3128" t="s">
        <v>7</v>
      </c>
      <c r="E3128" t="s">
        <v>15</v>
      </c>
      <c r="F3128" s="5">
        <v>43315</v>
      </c>
      <c r="G3128">
        <v>517514264</v>
      </c>
      <c r="H3128" s="5">
        <v>43347</v>
      </c>
      <c r="I3128">
        <v>2826</v>
      </c>
      <c r="J3128" s="8">
        <v>421.89</v>
      </c>
      <c r="K3128" s="8">
        <v>364.69</v>
      </c>
      <c r="L3128" s="8">
        <v>1192261.1399999999</v>
      </c>
      <c r="M3128" s="8">
        <v>1030613.94</v>
      </c>
      <c r="N3128" s="8">
        <v>161647.20000000001</v>
      </c>
    </row>
    <row r="3129" spans="1:14" x14ac:dyDescent="0.3">
      <c r="A3129" t="s">
        <v>9</v>
      </c>
      <c r="B3129" t="s">
        <v>104</v>
      </c>
      <c r="C3129" t="s">
        <v>31</v>
      </c>
      <c r="D3129" t="s">
        <v>7</v>
      </c>
      <c r="E3129" t="s">
        <v>23</v>
      </c>
      <c r="F3129" s="5">
        <v>42431</v>
      </c>
      <c r="G3129">
        <v>624940383</v>
      </c>
      <c r="H3129" s="5">
        <v>42459</v>
      </c>
      <c r="I3129">
        <v>2602</v>
      </c>
      <c r="J3129" s="8">
        <v>437.2</v>
      </c>
      <c r="K3129" s="8">
        <v>263.33</v>
      </c>
      <c r="L3129" s="8">
        <v>1137594.3999999999</v>
      </c>
      <c r="M3129" s="8">
        <v>685184.66</v>
      </c>
      <c r="N3129" s="8">
        <v>452409.74</v>
      </c>
    </row>
    <row r="3130" spans="1:14" x14ac:dyDescent="0.3">
      <c r="A3130" t="s">
        <v>20</v>
      </c>
      <c r="B3130" t="s">
        <v>81</v>
      </c>
      <c r="C3130" t="s">
        <v>45</v>
      </c>
      <c r="D3130" t="s">
        <v>7</v>
      </c>
      <c r="E3130" t="s">
        <v>15</v>
      </c>
      <c r="F3130" s="5">
        <v>44509</v>
      </c>
      <c r="G3130">
        <v>821534287</v>
      </c>
      <c r="H3130" s="5">
        <v>44553</v>
      </c>
      <c r="I3130">
        <v>9107</v>
      </c>
      <c r="J3130" s="8">
        <v>9.33</v>
      </c>
      <c r="K3130" s="8">
        <v>6.92</v>
      </c>
      <c r="L3130" s="8">
        <v>84968.31</v>
      </c>
      <c r="M3130" s="8">
        <v>63020.44</v>
      </c>
      <c r="N3130" s="8">
        <v>21947.87</v>
      </c>
    </row>
    <row r="3131" spans="1:14" x14ac:dyDescent="0.3">
      <c r="A3131" t="s">
        <v>26</v>
      </c>
      <c r="B3131" t="s">
        <v>112</v>
      </c>
      <c r="C3131" t="s">
        <v>45</v>
      </c>
      <c r="D3131" t="s">
        <v>3</v>
      </c>
      <c r="E3131" t="s">
        <v>4</v>
      </c>
      <c r="F3131" s="5">
        <v>44685</v>
      </c>
      <c r="G3131">
        <v>260469806</v>
      </c>
      <c r="H3131" s="5">
        <v>44731</v>
      </c>
      <c r="I3131">
        <v>7659</v>
      </c>
      <c r="J3131" s="8">
        <v>9.33</v>
      </c>
      <c r="K3131" s="8">
        <v>6.92</v>
      </c>
      <c r="L3131" s="8">
        <v>71458.47</v>
      </c>
      <c r="M3131" s="8">
        <v>53000.28</v>
      </c>
      <c r="N3131" s="8">
        <v>18458.189999999999</v>
      </c>
    </row>
    <row r="3132" spans="1:14" x14ac:dyDescent="0.3">
      <c r="A3132" t="s">
        <v>26</v>
      </c>
      <c r="B3132" t="s">
        <v>83</v>
      </c>
      <c r="C3132" t="s">
        <v>57</v>
      </c>
      <c r="D3132" t="s">
        <v>3</v>
      </c>
      <c r="E3132" t="s">
        <v>23</v>
      </c>
      <c r="F3132" s="5">
        <v>43756</v>
      </c>
      <c r="G3132">
        <v>415233266</v>
      </c>
      <c r="H3132" s="5">
        <v>43769</v>
      </c>
      <c r="I3132">
        <v>5606</v>
      </c>
      <c r="J3132" s="8">
        <v>154.06</v>
      </c>
      <c r="K3132" s="8">
        <v>90.93</v>
      </c>
      <c r="L3132" s="8">
        <v>863660.36</v>
      </c>
      <c r="M3132" s="8">
        <v>509753.58</v>
      </c>
      <c r="N3132" s="8">
        <v>353906.78</v>
      </c>
    </row>
    <row r="3133" spans="1:14" x14ac:dyDescent="0.3">
      <c r="A3133" t="s">
        <v>17</v>
      </c>
      <c r="B3133" t="s">
        <v>47</v>
      </c>
      <c r="C3133" t="s">
        <v>2</v>
      </c>
      <c r="D3133" t="s">
        <v>3</v>
      </c>
      <c r="E3133" t="s">
        <v>4</v>
      </c>
      <c r="F3133" s="5">
        <v>43141</v>
      </c>
      <c r="G3133">
        <v>129623496</v>
      </c>
      <c r="H3133" s="5">
        <v>43156</v>
      </c>
      <c r="I3133">
        <v>7328</v>
      </c>
      <c r="J3133" s="8">
        <v>255.28</v>
      </c>
      <c r="K3133" s="8">
        <v>159.41999999999999</v>
      </c>
      <c r="L3133" s="8">
        <v>1870691.84</v>
      </c>
      <c r="M3133" s="8">
        <v>1168229.76</v>
      </c>
      <c r="N3133" s="8">
        <v>702462.08</v>
      </c>
    </row>
    <row r="3134" spans="1:14" x14ac:dyDescent="0.3">
      <c r="A3134" t="s">
        <v>9</v>
      </c>
      <c r="B3134" t="s">
        <v>106</v>
      </c>
      <c r="C3134" t="s">
        <v>31</v>
      </c>
      <c r="D3134" t="s">
        <v>3</v>
      </c>
      <c r="E3134" t="s">
        <v>8</v>
      </c>
      <c r="F3134" s="5">
        <v>44490</v>
      </c>
      <c r="G3134">
        <v>567751824</v>
      </c>
      <c r="H3134" s="5">
        <v>44521</v>
      </c>
      <c r="I3134">
        <v>9236</v>
      </c>
      <c r="J3134" s="8">
        <v>437.2</v>
      </c>
      <c r="K3134" s="8">
        <v>263.33</v>
      </c>
      <c r="L3134" s="8">
        <v>4037979.2</v>
      </c>
      <c r="M3134" s="8">
        <v>2432115.88</v>
      </c>
      <c r="N3134" s="8">
        <v>1605863.32</v>
      </c>
    </row>
    <row r="3135" spans="1:14" x14ac:dyDescent="0.3">
      <c r="A3135" t="s">
        <v>26</v>
      </c>
      <c r="B3135" t="s">
        <v>123</v>
      </c>
      <c r="C3135" t="s">
        <v>31</v>
      </c>
      <c r="D3135" t="s">
        <v>3</v>
      </c>
      <c r="E3135" t="s">
        <v>15</v>
      </c>
      <c r="F3135" s="5">
        <v>43921</v>
      </c>
      <c r="G3135">
        <v>264042079</v>
      </c>
      <c r="H3135" s="5">
        <v>43952</v>
      </c>
      <c r="I3135">
        <v>4774</v>
      </c>
      <c r="J3135" s="8">
        <v>437.2</v>
      </c>
      <c r="K3135" s="8">
        <v>263.33</v>
      </c>
      <c r="L3135" s="8">
        <v>2087192.8</v>
      </c>
      <c r="M3135" s="8">
        <v>1257137.42</v>
      </c>
      <c r="N3135" s="8">
        <v>830055.38</v>
      </c>
    </row>
    <row r="3136" spans="1:14" x14ac:dyDescent="0.3">
      <c r="A3136" t="s">
        <v>12</v>
      </c>
      <c r="B3136" t="s">
        <v>90</v>
      </c>
      <c r="C3136" t="s">
        <v>6</v>
      </c>
      <c r="D3136" t="s">
        <v>3</v>
      </c>
      <c r="E3136" t="s">
        <v>23</v>
      </c>
      <c r="F3136" s="5">
        <v>43212</v>
      </c>
      <c r="G3136">
        <v>973230588</v>
      </c>
      <c r="H3136" s="5">
        <v>43259</v>
      </c>
      <c r="I3136">
        <v>9413</v>
      </c>
      <c r="J3136" s="8">
        <v>152.58000000000001</v>
      </c>
      <c r="K3136" s="8">
        <v>97.44</v>
      </c>
      <c r="L3136" s="8">
        <v>1436235.54</v>
      </c>
      <c r="M3136" s="8">
        <v>917202.72</v>
      </c>
      <c r="N3136" s="8">
        <v>519032.82</v>
      </c>
    </row>
    <row r="3137" spans="1:14" x14ac:dyDescent="0.3">
      <c r="A3137" t="s">
        <v>26</v>
      </c>
      <c r="B3137" t="s">
        <v>123</v>
      </c>
      <c r="C3137" t="s">
        <v>57</v>
      </c>
      <c r="D3137" t="s">
        <v>3</v>
      </c>
      <c r="E3137" t="s">
        <v>8</v>
      </c>
      <c r="F3137" s="5">
        <v>43146</v>
      </c>
      <c r="G3137">
        <v>920366179</v>
      </c>
      <c r="H3137" s="5">
        <v>43146</v>
      </c>
      <c r="I3137">
        <v>5660</v>
      </c>
      <c r="J3137" s="8">
        <v>154.06</v>
      </c>
      <c r="K3137" s="8">
        <v>90.93</v>
      </c>
      <c r="L3137" s="8">
        <v>871979.6</v>
      </c>
      <c r="M3137" s="8">
        <v>514663.8</v>
      </c>
      <c r="N3137" s="8">
        <v>357315.8</v>
      </c>
    </row>
    <row r="3138" spans="1:14" x14ac:dyDescent="0.3">
      <c r="A3138" t="s">
        <v>12</v>
      </c>
      <c r="B3138" t="s">
        <v>162</v>
      </c>
      <c r="C3138" t="s">
        <v>57</v>
      </c>
      <c r="D3138" t="s">
        <v>7</v>
      </c>
      <c r="E3138" t="s">
        <v>4</v>
      </c>
      <c r="F3138" s="5">
        <v>42547</v>
      </c>
      <c r="G3138">
        <v>650810182</v>
      </c>
      <c r="H3138" s="5">
        <v>42572</v>
      </c>
      <c r="I3138">
        <v>8050</v>
      </c>
      <c r="J3138" s="8">
        <v>154.06</v>
      </c>
      <c r="K3138" s="8">
        <v>90.93</v>
      </c>
      <c r="L3138" s="8">
        <v>1240183</v>
      </c>
      <c r="M3138" s="8">
        <v>731986.5</v>
      </c>
      <c r="N3138" s="8">
        <v>508196.5</v>
      </c>
    </row>
    <row r="3139" spans="1:14" x14ac:dyDescent="0.3">
      <c r="A3139" t="s">
        <v>26</v>
      </c>
      <c r="B3139" t="s">
        <v>58</v>
      </c>
      <c r="C3139" t="s">
        <v>22</v>
      </c>
      <c r="D3139" t="s">
        <v>7</v>
      </c>
      <c r="E3139" t="s">
        <v>23</v>
      </c>
      <c r="F3139" s="5">
        <v>42323</v>
      </c>
      <c r="G3139">
        <v>780236423</v>
      </c>
      <c r="H3139" s="5">
        <v>42367</v>
      </c>
      <c r="I3139">
        <v>8151</v>
      </c>
      <c r="J3139" s="8">
        <v>109.28</v>
      </c>
      <c r="K3139" s="8">
        <v>35.840000000000003</v>
      </c>
      <c r="L3139" s="8">
        <v>890741.28</v>
      </c>
      <c r="M3139" s="8">
        <v>292131.84000000003</v>
      </c>
      <c r="N3139" s="8">
        <v>598609.43999999994</v>
      </c>
    </row>
    <row r="3140" spans="1:14" x14ac:dyDescent="0.3">
      <c r="A3140" t="s">
        <v>26</v>
      </c>
      <c r="B3140" t="s">
        <v>64</v>
      </c>
      <c r="C3140" t="s">
        <v>45</v>
      </c>
      <c r="D3140" t="s">
        <v>7</v>
      </c>
      <c r="E3140" t="s">
        <v>8</v>
      </c>
      <c r="F3140" s="5">
        <v>42155</v>
      </c>
      <c r="G3140">
        <v>644631230</v>
      </c>
      <c r="H3140" s="5">
        <v>42196</v>
      </c>
      <c r="I3140">
        <v>9561</v>
      </c>
      <c r="J3140" s="8">
        <v>9.33</v>
      </c>
      <c r="K3140" s="8">
        <v>6.92</v>
      </c>
      <c r="L3140" s="8">
        <v>89204.13</v>
      </c>
      <c r="M3140" s="8">
        <v>66162.12</v>
      </c>
      <c r="N3140" s="8">
        <v>23042.01</v>
      </c>
    </row>
    <row r="3141" spans="1:14" x14ac:dyDescent="0.3">
      <c r="A3141" t="s">
        <v>26</v>
      </c>
      <c r="B3141" t="s">
        <v>122</v>
      </c>
      <c r="C3141" t="s">
        <v>36</v>
      </c>
      <c r="D3141" t="s">
        <v>3</v>
      </c>
      <c r="E3141" t="s">
        <v>8</v>
      </c>
      <c r="F3141" s="5">
        <v>42189</v>
      </c>
      <c r="G3141">
        <v>550293433</v>
      </c>
      <c r="H3141" s="5">
        <v>42231</v>
      </c>
      <c r="I3141">
        <v>2910</v>
      </c>
      <c r="J3141" s="8">
        <v>421.89</v>
      </c>
      <c r="K3141" s="8">
        <v>364.69</v>
      </c>
      <c r="L3141" s="8">
        <v>1227699.8999999999</v>
      </c>
      <c r="M3141" s="8">
        <v>1061247.8999999999</v>
      </c>
      <c r="N3141" s="8">
        <v>166452</v>
      </c>
    </row>
    <row r="3142" spans="1:14" x14ac:dyDescent="0.3">
      <c r="A3142" t="s">
        <v>17</v>
      </c>
      <c r="B3142" t="s">
        <v>135</v>
      </c>
      <c r="C3142" t="s">
        <v>2</v>
      </c>
      <c r="D3142" t="s">
        <v>7</v>
      </c>
      <c r="E3142" t="s">
        <v>23</v>
      </c>
      <c r="F3142" s="5">
        <v>44579</v>
      </c>
      <c r="G3142">
        <v>423834359</v>
      </c>
      <c r="H3142" s="5">
        <v>44612</v>
      </c>
      <c r="I3142">
        <v>860</v>
      </c>
      <c r="J3142" s="8">
        <v>255.28</v>
      </c>
      <c r="K3142" s="8">
        <v>159.41999999999999</v>
      </c>
      <c r="L3142" s="8">
        <v>219540.8</v>
      </c>
      <c r="M3142" s="8">
        <v>137101.20000000001</v>
      </c>
      <c r="N3142" s="8">
        <v>82439.600000000006</v>
      </c>
    </row>
    <row r="3143" spans="1:14" x14ac:dyDescent="0.3">
      <c r="A3143" t="s">
        <v>9</v>
      </c>
      <c r="B3143" t="s">
        <v>157</v>
      </c>
      <c r="C3143" t="s">
        <v>45</v>
      </c>
      <c r="D3143" t="s">
        <v>7</v>
      </c>
      <c r="E3143" t="s">
        <v>23</v>
      </c>
      <c r="F3143" s="5">
        <v>44171</v>
      </c>
      <c r="G3143">
        <v>262177836</v>
      </c>
      <c r="H3143" s="5">
        <v>43846</v>
      </c>
      <c r="I3143">
        <v>3103</v>
      </c>
      <c r="J3143" s="8">
        <v>9.33</v>
      </c>
      <c r="K3143" s="8">
        <v>6.92</v>
      </c>
      <c r="L3143" s="8">
        <v>28950.99</v>
      </c>
      <c r="M3143" s="8">
        <v>21472.76</v>
      </c>
      <c r="N3143" s="8">
        <v>7478.23</v>
      </c>
    </row>
    <row r="3144" spans="1:14" x14ac:dyDescent="0.3">
      <c r="A3144" t="s">
        <v>9</v>
      </c>
      <c r="B3144" t="s">
        <v>182</v>
      </c>
      <c r="C3144" t="s">
        <v>65</v>
      </c>
      <c r="D3144" t="s">
        <v>3</v>
      </c>
      <c r="E3144" t="s">
        <v>15</v>
      </c>
      <c r="F3144" s="5">
        <v>42515</v>
      </c>
      <c r="G3144">
        <v>582560193</v>
      </c>
      <c r="H3144" s="5">
        <v>42518</v>
      </c>
      <c r="I3144">
        <v>1362</v>
      </c>
      <c r="J3144" s="8">
        <v>668.27</v>
      </c>
      <c r="K3144" s="8">
        <v>502.54</v>
      </c>
      <c r="L3144" s="8">
        <v>910183.74</v>
      </c>
      <c r="M3144" s="8">
        <v>684459.48</v>
      </c>
      <c r="N3144" s="8">
        <v>225724.26</v>
      </c>
    </row>
    <row r="3145" spans="1:14" x14ac:dyDescent="0.3">
      <c r="A3145" t="s">
        <v>0</v>
      </c>
      <c r="B3145" t="s">
        <v>41</v>
      </c>
      <c r="C3145" t="s">
        <v>65</v>
      </c>
      <c r="D3145" t="s">
        <v>3</v>
      </c>
      <c r="E3145" t="s">
        <v>23</v>
      </c>
      <c r="F3145" s="5">
        <v>42930</v>
      </c>
      <c r="G3145">
        <v>172530257</v>
      </c>
      <c r="H3145" s="5">
        <v>42978</v>
      </c>
      <c r="I3145">
        <v>4392</v>
      </c>
      <c r="J3145" s="8">
        <v>668.27</v>
      </c>
      <c r="K3145" s="8">
        <v>502.54</v>
      </c>
      <c r="L3145" s="8">
        <v>2935041.84</v>
      </c>
      <c r="M3145" s="8">
        <v>2207155.6800000002</v>
      </c>
      <c r="N3145" s="8">
        <v>727886.16</v>
      </c>
    </row>
    <row r="3146" spans="1:14" x14ac:dyDescent="0.3">
      <c r="A3146" t="s">
        <v>9</v>
      </c>
      <c r="B3146" t="s">
        <v>133</v>
      </c>
      <c r="C3146" t="s">
        <v>57</v>
      </c>
      <c r="D3146" t="s">
        <v>3</v>
      </c>
      <c r="E3146" t="s">
        <v>23</v>
      </c>
      <c r="F3146" s="5">
        <v>43282</v>
      </c>
      <c r="G3146">
        <v>139949357</v>
      </c>
      <c r="H3146" s="5">
        <v>43295</v>
      </c>
      <c r="I3146">
        <v>2980</v>
      </c>
      <c r="J3146" s="8">
        <v>154.06</v>
      </c>
      <c r="K3146" s="8">
        <v>90.93</v>
      </c>
      <c r="L3146" s="8">
        <v>459098.8</v>
      </c>
      <c r="M3146" s="8">
        <v>270971.40000000002</v>
      </c>
      <c r="N3146" s="8">
        <v>188127.4</v>
      </c>
    </row>
    <row r="3147" spans="1:14" x14ac:dyDescent="0.3">
      <c r="A3147" t="s">
        <v>26</v>
      </c>
      <c r="B3147" t="s">
        <v>200</v>
      </c>
      <c r="C3147" t="s">
        <v>11</v>
      </c>
      <c r="D3147" t="s">
        <v>7</v>
      </c>
      <c r="E3147" t="s">
        <v>15</v>
      </c>
      <c r="F3147" s="5">
        <v>44667</v>
      </c>
      <c r="G3147">
        <v>762991321</v>
      </c>
      <c r="H3147" s="5">
        <v>44698</v>
      </c>
      <c r="I3147">
        <v>4942</v>
      </c>
      <c r="J3147" s="8">
        <v>47.45</v>
      </c>
      <c r="K3147" s="8">
        <v>31.79</v>
      </c>
      <c r="L3147" s="8">
        <v>234497.9</v>
      </c>
      <c r="M3147" s="8">
        <v>157106.18</v>
      </c>
      <c r="N3147" s="8">
        <v>77391.72</v>
      </c>
    </row>
    <row r="3148" spans="1:14" x14ac:dyDescent="0.3">
      <c r="A3148" t="s">
        <v>20</v>
      </c>
      <c r="B3148" t="s">
        <v>52</v>
      </c>
      <c r="C3148" t="s">
        <v>36</v>
      </c>
      <c r="D3148" t="s">
        <v>7</v>
      </c>
      <c r="E3148" t="s">
        <v>8</v>
      </c>
      <c r="F3148" s="5">
        <v>42574</v>
      </c>
      <c r="G3148">
        <v>140142476</v>
      </c>
      <c r="H3148" s="5">
        <v>42615</v>
      </c>
      <c r="I3148">
        <v>128</v>
      </c>
      <c r="J3148" s="8">
        <v>421.89</v>
      </c>
      <c r="K3148" s="8">
        <v>364.69</v>
      </c>
      <c r="L3148" s="8">
        <v>54001.919999999998</v>
      </c>
      <c r="M3148" s="8">
        <v>46680.32</v>
      </c>
      <c r="N3148" s="8">
        <v>7321.6</v>
      </c>
    </row>
    <row r="3149" spans="1:14" x14ac:dyDescent="0.3">
      <c r="A3149" t="s">
        <v>0</v>
      </c>
      <c r="B3149" t="s">
        <v>159</v>
      </c>
      <c r="C3149" t="s">
        <v>14</v>
      </c>
      <c r="D3149" t="s">
        <v>7</v>
      </c>
      <c r="E3149" t="s">
        <v>8</v>
      </c>
      <c r="F3149" s="5">
        <v>44538</v>
      </c>
      <c r="G3149">
        <v>940201652</v>
      </c>
      <c r="H3149" s="5">
        <v>44197</v>
      </c>
      <c r="I3149">
        <v>5417</v>
      </c>
      <c r="J3149" s="8">
        <v>205.7</v>
      </c>
      <c r="K3149" s="8">
        <v>117.11</v>
      </c>
      <c r="L3149" s="8">
        <v>1114276.8999999999</v>
      </c>
      <c r="M3149" s="8">
        <v>634384.87</v>
      </c>
      <c r="N3149" s="8">
        <v>479892.03</v>
      </c>
    </row>
    <row r="3150" spans="1:14" x14ac:dyDescent="0.3">
      <c r="A3150" t="s">
        <v>20</v>
      </c>
      <c r="B3150" t="s">
        <v>183</v>
      </c>
      <c r="C3150" t="s">
        <v>19</v>
      </c>
      <c r="D3150" t="s">
        <v>7</v>
      </c>
      <c r="E3150" t="s">
        <v>4</v>
      </c>
      <c r="F3150" s="5">
        <v>43822</v>
      </c>
      <c r="G3150">
        <v>952280175</v>
      </c>
      <c r="H3150" s="5">
        <v>43480</v>
      </c>
      <c r="I3150">
        <v>9720</v>
      </c>
      <c r="J3150" s="8">
        <v>81.73</v>
      </c>
      <c r="K3150" s="8">
        <v>56.67</v>
      </c>
      <c r="L3150" s="8">
        <v>794415.6</v>
      </c>
      <c r="M3150" s="8">
        <v>550832.4</v>
      </c>
      <c r="N3150" s="8">
        <v>243583.2</v>
      </c>
    </row>
    <row r="3151" spans="1:14" x14ac:dyDescent="0.3">
      <c r="A3151" t="s">
        <v>20</v>
      </c>
      <c r="B3151" t="s">
        <v>70</v>
      </c>
      <c r="C3151" t="s">
        <v>11</v>
      </c>
      <c r="D3151" t="s">
        <v>3</v>
      </c>
      <c r="E3151" t="s">
        <v>4</v>
      </c>
      <c r="F3151" s="5">
        <v>43396</v>
      </c>
      <c r="G3151">
        <v>735801875</v>
      </c>
      <c r="H3151" s="5">
        <v>43417</v>
      </c>
      <c r="I3151">
        <v>8981</v>
      </c>
      <c r="J3151" s="8">
        <v>47.45</v>
      </c>
      <c r="K3151" s="8">
        <v>31.79</v>
      </c>
      <c r="L3151" s="8">
        <v>426148.45</v>
      </c>
      <c r="M3151" s="8">
        <v>285505.99</v>
      </c>
      <c r="N3151" s="8">
        <v>140642.46</v>
      </c>
    </row>
    <row r="3152" spans="1:14" x14ac:dyDescent="0.3">
      <c r="A3152" t="s">
        <v>9</v>
      </c>
      <c r="B3152" t="s">
        <v>145</v>
      </c>
      <c r="C3152" t="s">
        <v>22</v>
      </c>
      <c r="D3152" t="s">
        <v>7</v>
      </c>
      <c r="E3152" t="s">
        <v>23</v>
      </c>
      <c r="F3152" s="5">
        <v>42072</v>
      </c>
      <c r="G3152">
        <v>470503079</v>
      </c>
      <c r="H3152" s="5">
        <v>42084</v>
      </c>
      <c r="I3152">
        <v>1172</v>
      </c>
      <c r="J3152" s="8">
        <v>109.28</v>
      </c>
      <c r="K3152" s="8">
        <v>35.840000000000003</v>
      </c>
      <c r="L3152" s="8">
        <v>128076.16</v>
      </c>
      <c r="M3152" s="8">
        <v>42004.480000000003</v>
      </c>
      <c r="N3152" s="8">
        <v>86071.679999999993</v>
      </c>
    </row>
    <row r="3153" spans="1:14" x14ac:dyDescent="0.3">
      <c r="A3153" t="s">
        <v>12</v>
      </c>
      <c r="B3153" t="s">
        <v>76</v>
      </c>
      <c r="C3153" t="s">
        <v>11</v>
      </c>
      <c r="D3153" t="s">
        <v>3</v>
      </c>
      <c r="E3153" t="s">
        <v>23</v>
      </c>
      <c r="F3153" s="5">
        <v>43517</v>
      </c>
      <c r="G3153">
        <v>406432616</v>
      </c>
      <c r="H3153" s="5">
        <v>43547</v>
      </c>
      <c r="I3153">
        <v>1298</v>
      </c>
      <c r="J3153" s="8">
        <v>47.45</v>
      </c>
      <c r="K3153" s="8">
        <v>31.79</v>
      </c>
      <c r="L3153" s="8">
        <v>61590.1</v>
      </c>
      <c r="M3153" s="8">
        <v>41263.42</v>
      </c>
      <c r="N3153" s="8">
        <v>20326.68</v>
      </c>
    </row>
    <row r="3154" spans="1:14" x14ac:dyDescent="0.3">
      <c r="A3154" t="s">
        <v>9</v>
      </c>
      <c r="B3154" t="s">
        <v>37</v>
      </c>
      <c r="C3154" t="s">
        <v>11</v>
      </c>
      <c r="D3154" t="s">
        <v>7</v>
      </c>
      <c r="E3154" t="s">
        <v>8</v>
      </c>
      <c r="F3154" s="5">
        <v>42134</v>
      </c>
      <c r="G3154">
        <v>413951814</v>
      </c>
      <c r="H3154" s="5">
        <v>42155</v>
      </c>
      <c r="I3154">
        <v>6395</v>
      </c>
      <c r="J3154" s="8">
        <v>47.45</v>
      </c>
      <c r="K3154" s="8">
        <v>31.79</v>
      </c>
      <c r="L3154" s="8">
        <v>303442.75</v>
      </c>
      <c r="M3154" s="8">
        <v>203297.05</v>
      </c>
      <c r="N3154" s="8">
        <v>100145.7</v>
      </c>
    </row>
    <row r="3155" spans="1:14" x14ac:dyDescent="0.3">
      <c r="A3155" t="s">
        <v>9</v>
      </c>
      <c r="B3155" t="s">
        <v>173</v>
      </c>
      <c r="C3155" t="s">
        <v>29</v>
      </c>
      <c r="D3155" t="s">
        <v>7</v>
      </c>
      <c r="E3155" t="s">
        <v>15</v>
      </c>
      <c r="F3155" s="5">
        <v>44792</v>
      </c>
      <c r="G3155">
        <v>433734500</v>
      </c>
      <c r="H3155" s="5">
        <v>44812</v>
      </c>
      <c r="I3155">
        <v>532</v>
      </c>
      <c r="J3155" s="8">
        <v>651.21</v>
      </c>
      <c r="K3155" s="8">
        <v>524.96</v>
      </c>
      <c r="L3155" s="8">
        <v>346443.72</v>
      </c>
      <c r="M3155" s="8">
        <v>279278.71999999997</v>
      </c>
      <c r="N3155" s="8">
        <v>67165</v>
      </c>
    </row>
    <row r="3156" spans="1:14" x14ac:dyDescent="0.3">
      <c r="A3156" t="s">
        <v>39</v>
      </c>
      <c r="B3156" t="s">
        <v>40</v>
      </c>
      <c r="C3156" t="s">
        <v>22</v>
      </c>
      <c r="D3156" t="s">
        <v>7</v>
      </c>
      <c r="E3156" t="s">
        <v>23</v>
      </c>
      <c r="F3156" s="5">
        <v>44402</v>
      </c>
      <c r="G3156">
        <v>926767003</v>
      </c>
      <c r="H3156" s="5">
        <v>44428</v>
      </c>
      <c r="I3156">
        <v>9806</v>
      </c>
      <c r="J3156" s="8">
        <v>109.28</v>
      </c>
      <c r="K3156" s="8">
        <v>35.840000000000003</v>
      </c>
      <c r="L3156" s="8">
        <v>1071599.68</v>
      </c>
      <c r="M3156" s="8">
        <v>351447.03999999998</v>
      </c>
      <c r="N3156" s="8">
        <v>720152.64</v>
      </c>
    </row>
    <row r="3157" spans="1:14" x14ac:dyDescent="0.3">
      <c r="A3157" t="s">
        <v>9</v>
      </c>
      <c r="B3157" t="s">
        <v>89</v>
      </c>
      <c r="C3157" t="s">
        <v>29</v>
      </c>
      <c r="D3157" t="s">
        <v>3</v>
      </c>
      <c r="E3157" t="s">
        <v>8</v>
      </c>
      <c r="F3157" s="5">
        <v>44149</v>
      </c>
      <c r="G3157">
        <v>624348151</v>
      </c>
      <c r="H3157" s="5">
        <v>44173</v>
      </c>
      <c r="I3157">
        <v>7347</v>
      </c>
      <c r="J3157" s="8">
        <v>651.21</v>
      </c>
      <c r="K3157" s="8">
        <v>524.96</v>
      </c>
      <c r="L3157" s="8">
        <v>4784439.87</v>
      </c>
      <c r="M3157" s="8">
        <v>3856881.12</v>
      </c>
      <c r="N3157" s="8">
        <v>927558.75</v>
      </c>
    </row>
    <row r="3158" spans="1:14" x14ac:dyDescent="0.3">
      <c r="A3158" t="s">
        <v>26</v>
      </c>
      <c r="B3158" t="s">
        <v>77</v>
      </c>
      <c r="C3158" t="s">
        <v>65</v>
      </c>
      <c r="D3158" t="s">
        <v>3</v>
      </c>
      <c r="E3158" t="s">
        <v>8</v>
      </c>
      <c r="F3158" s="5">
        <v>44687</v>
      </c>
      <c r="G3158">
        <v>578089272</v>
      </c>
      <c r="H3158" s="5">
        <v>44701</v>
      </c>
      <c r="I3158">
        <v>8317</v>
      </c>
      <c r="J3158" s="8">
        <v>668.27</v>
      </c>
      <c r="K3158" s="8">
        <v>502.54</v>
      </c>
      <c r="L3158" s="8">
        <v>5558001.5899999999</v>
      </c>
      <c r="M3158" s="8">
        <v>4179625.18</v>
      </c>
      <c r="N3158" s="8">
        <v>1378376.41</v>
      </c>
    </row>
    <row r="3159" spans="1:14" x14ac:dyDescent="0.3">
      <c r="A3159" t="s">
        <v>9</v>
      </c>
      <c r="B3159" t="s">
        <v>98</v>
      </c>
      <c r="C3159" t="s">
        <v>22</v>
      </c>
      <c r="D3159" t="s">
        <v>7</v>
      </c>
      <c r="E3159" t="s">
        <v>4</v>
      </c>
      <c r="F3159" s="5">
        <v>43902</v>
      </c>
      <c r="G3159">
        <v>109914195</v>
      </c>
      <c r="H3159" s="5">
        <v>43937</v>
      </c>
      <c r="I3159">
        <v>4908</v>
      </c>
      <c r="J3159" s="8">
        <v>109.28</v>
      </c>
      <c r="K3159" s="8">
        <v>35.840000000000003</v>
      </c>
      <c r="L3159" s="8">
        <v>536346.24</v>
      </c>
      <c r="M3159" s="8">
        <v>175902.72</v>
      </c>
      <c r="N3159" s="8">
        <v>360443.52</v>
      </c>
    </row>
    <row r="3160" spans="1:14" x14ac:dyDescent="0.3">
      <c r="A3160" t="s">
        <v>17</v>
      </c>
      <c r="B3160" t="s">
        <v>30</v>
      </c>
      <c r="C3160" t="s">
        <v>22</v>
      </c>
      <c r="D3160" t="s">
        <v>3</v>
      </c>
      <c r="E3160" t="s">
        <v>23</v>
      </c>
      <c r="F3160" s="5">
        <v>44035</v>
      </c>
      <c r="G3160">
        <v>862059247</v>
      </c>
      <c r="H3160" s="5">
        <v>44073</v>
      </c>
      <c r="I3160">
        <v>1343</v>
      </c>
      <c r="J3160" s="8">
        <v>109.28</v>
      </c>
      <c r="K3160" s="8">
        <v>35.840000000000003</v>
      </c>
      <c r="L3160" s="8">
        <v>146763.04</v>
      </c>
      <c r="M3160" s="8">
        <v>48133.120000000003</v>
      </c>
      <c r="N3160" s="8">
        <v>98629.92</v>
      </c>
    </row>
    <row r="3161" spans="1:14" x14ac:dyDescent="0.3">
      <c r="A3161" t="s">
        <v>9</v>
      </c>
      <c r="B3161" t="s">
        <v>204</v>
      </c>
      <c r="C3161" t="s">
        <v>6</v>
      </c>
      <c r="D3161" t="s">
        <v>3</v>
      </c>
      <c r="E3161" t="s">
        <v>8</v>
      </c>
      <c r="F3161" s="5">
        <v>44712</v>
      </c>
      <c r="G3161">
        <v>947073256</v>
      </c>
      <c r="H3161" s="5">
        <v>44724</v>
      </c>
      <c r="I3161">
        <v>8878</v>
      </c>
      <c r="J3161" s="8">
        <v>152.58000000000001</v>
      </c>
      <c r="K3161" s="8">
        <v>97.44</v>
      </c>
      <c r="L3161" s="8">
        <v>1354605.24</v>
      </c>
      <c r="M3161" s="8">
        <v>865072.32</v>
      </c>
      <c r="N3161" s="8">
        <v>489532.92</v>
      </c>
    </row>
    <row r="3162" spans="1:14" x14ac:dyDescent="0.3">
      <c r="A3162" t="s">
        <v>20</v>
      </c>
      <c r="B3162" t="s">
        <v>46</v>
      </c>
      <c r="C3162" t="s">
        <v>11</v>
      </c>
      <c r="D3162" t="s">
        <v>7</v>
      </c>
      <c r="E3162" t="s">
        <v>4</v>
      </c>
      <c r="F3162" s="5">
        <v>43604</v>
      </c>
      <c r="G3162">
        <v>797817552</v>
      </c>
      <c r="H3162" s="5">
        <v>43614</v>
      </c>
      <c r="I3162">
        <v>798</v>
      </c>
      <c r="J3162" s="8">
        <v>47.45</v>
      </c>
      <c r="K3162" s="8">
        <v>31.79</v>
      </c>
      <c r="L3162" s="8">
        <v>37865.1</v>
      </c>
      <c r="M3162" s="8">
        <v>25368.42</v>
      </c>
      <c r="N3162" s="8">
        <v>12496.68</v>
      </c>
    </row>
    <row r="3163" spans="1:14" x14ac:dyDescent="0.3">
      <c r="A3163" t="s">
        <v>0</v>
      </c>
      <c r="B3163" t="s">
        <v>5</v>
      </c>
      <c r="C3163" t="s">
        <v>14</v>
      </c>
      <c r="D3163" t="s">
        <v>7</v>
      </c>
      <c r="E3163" t="s">
        <v>8</v>
      </c>
      <c r="F3163" s="5">
        <v>44276</v>
      </c>
      <c r="G3163">
        <v>917465960</v>
      </c>
      <c r="H3163" s="5">
        <v>44300</v>
      </c>
      <c r="I3163">
        <v>7421</v>
      </c>
      <c r="J3163" s="8">
        <v>205.7</v>
      </c>
      <c r="K3163" s="8">
        <v>117.11</v>
      </c>
      <c r="L3163" s="8">
        <v>1526499.7</v>
      </c>
      <c r="M3163" s="8">
        <v>869073.31</v>
      </c>
      <c r="N3163" s="8">
        <v>657426.39</v>
      </c>
    </row>
    <row r="3164" spans="1:14" x14ac:dyDescent="0.3">
      <c r="A3164" t="s">
        <v>26</v>
      </c>
      <c r="B3164" t="s">
        <v>72</v>
      </c>
      <c r="C3164" t="s">
        <v>11</v>
      </c>
      <c r="D3164" t="s">
        <v>7</v>
      </c>
      <c r="E3164" t="s">
        <v>8</v>
      </c>
      <c r="F3164" s="5">
        <v>42903</v>
      </c>
      <c r="G3164">
        <v>529504811</v>
      </c>
      <c r="H3164" s="5">
        <v>42910</v>
      </c>
      <c r="I3164">
        <v>1095</v>
      </c>
      <c r="J3164" s="8">
        <v>47.45</v>
      </c>
      <c r="K3164" s="8">
        <v>31.79</v>
      </c>
      <c r="L3164" s="8">
        <v>51957.75</v>
      </c>
      <c r="M3164" s="8">
        <v>34810.050000000003</v>
      </c>
      <c r="N3164" s="8">
        <v>17147.7</v>
      </c>
    </row>
    <row r="3165" spans="1:14" x14ac:dyDescent="0.3">
      <c r="A3165" t="s">
        <v>20</v>
      </c>
      <c r="B3165" t="s">
        <v>81</v>
      </c>
      <c r="C3165" t="s">
        <v>57</v>
      </c>
      <c r="D3165" t="s">
        <v>7</v>
      </c>
      <c r="E3165" t="s">
        <v>15</v>
      </c>
      <c r="F3165" s="5">
        <v>44061</v>
      </c>
      <c r="G3165">
        <v>727732932</v>
      </c>
      <c r="H3165" s="5">
        <v>44064</v>
      </c>
      <c r="I3165">
        <v>1201</v>
      </c>
      <c r="J3165" s="8">
        <v>154.06</v>
      </c>
      <c r="K3165" s="8">
        <v>90.93</v>
      </c>
      <c r="L3165" s="8">
        <v>185026.06</v>
      </c>
      <c r="M3165" s="8">
        <v>109206.93</v>
      </c>
      <c r="N3165" s="8">
        <v>75819.13</v>
      </c>
    </row>
    <row r="3166" spans="1:14" x14ac:dyDescent="0.3">
      <c r="A3166" t="s">
        <v>17</v>
      </c>
      <c r="B3166" t="s">
        <v>43</v>
      </c>
      <c r="C3166" t="s">
        <v>2</v>
      </c>
      <c r="D3166" t="s">
        <v>7</v>
      </c>
      <c r="E3166" t="s">
        <v>23</v>
      </c>
      <c r="F3166" s="5">
        <v>42437</v>
      </c>
      <c r="G3166">
        <v>426261651</v>
      </c>
      <c r="H3166" s="5">
        <v>42455</v>
      </c>
      <c r="I3166">
        <v>9150</v>
      </c>
      <c r="J3166" s="8">
        <v>255.28</v>
      </c>
      <c r="K3166" s="8">
        <v>159.41999999999999</v>
      </c>
      <c r="L3166" s="8">
        <v>2335812</v>
      </c>
      <c r="M3166" s="8">
        <v>1458693</v>
      </c>
      <c r="N3166" s="8">
        <v>877119</v>
      </c>
    </row>
    <row r="3167" spans="1:14" x14ac:dyDescent="0.3">
      <c r="A3167" t="s">
        <v>9</v>
      </c>
      <c r="B3167" t="s">
        <v>24</v>
      </c>
      <c r="C3167" t="s">
        <v>19</v>
      </c>
      <c r="D3167" t="s">
        <v>3</v>
      </c>
      <c r="E3167" t="s">
        <v>15</v>
      </c>
      <c r="F3167" s="5">
        <v>43305</v>
      </c>
      <c r="G3167">
        <v>409514796</v>
      </c>
      <c r="H3167" s="5">
        <v>43350</v>
      </c>
      <c r="I3167">
        <v>3383</v>
      </c>
      <c r="J3167" s="8">
        <v>81.73</v>
      </c>
      <c r="K3167" s="8">
        <v>56.67</v>
      </c>
      <c r="L3167" s="8">
        <v>276492.59000000003</v>
      </c>
      <c r="M3167" s="8">
        <v>191714.61</v>
      </c>
      <c r="N3167" s="8">
        <v>84777.98</v>
      </c>
    </row>
    <row r="3168" spans="1:14" x14ac:dyDescent="0.3">
      <c r="A3168" t="s">
        <v>9</v>
      </c>
      <c r="B3168" t="s">
        <v>91</v>
      </c>
      <c r="C3168" t="s">
        <v>29</v>
      </c>
      <c r="D3168" t="s">
        <v>3</v>
      </c>
      <c r="E3168" t="s">
        <v>15</v>
      </c>
      <c r="F3168" s="5">
        <v>44712</v>
      </c>
      <c r="G3168">
        <v>182228696</v>
      </c>
      <c r="H3168" s="5">
        <v>44754</v>
      </c>
      <c r="I3168">
        <v>4375</v>
      </c>
      <c r="J3168" s="8">
        <v>651.21</v>
      </c>
      <c r="K3168" s="8">
        <v>524.96</v>
      </c>
      <c r="L3168" s="8">
        <v>2849043.75</v>
      </c>
      <c r="M3168" s="8">
        <v>2296700</v>
      </c>
      <c r="N3168" s="8">
        <v>552343.75</v>
      </c>
    </row>
    <row r="3169" spans="1:14" x14ac:dyDescent="0.3">
      <c r="A3169" t="s">
        <v>26</v>
      </c>
      <c r="B3169" t="s">
        <v>142</v>
      </c>
      <c r="C3169" t="s">
        <v>45</v>
      </c>
      <c r="D3169" t="s">
        <v>7</v>
      </c>
      <c r="E3169" t="s">
        <v>8</v>
      </c>
      <c r="F3169" s="5">
        <v>44284</v>
      </c>
      <c r="G3169">
        <v>219452178</v>
      </c>
      <c r="H3169" s="5">
        <v>44289</v>
      </c>
      <c r="I3169">
        <v>9631</v>
      </c>
      <c r="J3169" s="8">
        <v>9.33</v>
      </c>
      <c r="K3169" s="8">
        <v>6.92</v>
      </c>
      <c r="L3169" s="8">
        <v>89857.23</v>
      </c>
      <c r="M3169" s="8">
        <v>66646.52</v>
      </c>
      <c r="N3169" s="8">
        <v>23210.71</v>
      </c>
    </row>
    <row r="3170" spans="1:14" x14ac:dyDescent="0.3">
      <c r="A3170" t="s">
        <v>26</v>
      </c>
      <c r="B3170" t="s">
        <v>83</v>
      </c>
      <c r="C3170" t="s">
        <v>14</v>
      </c>
      <c r="D3170" t="s">
        <v>7</v>
      </c>
      <c r="E3170" t="s">
        <v>4</v>
      </c>
      <c r="F3170" s="5">
        <v>44732</v>
      </c>
      <c r="G3170">
        <v>616546571</v>
      </c>
      <c r="H3170" s="5">
        <v>44776</v>
      </c>
      <c r="I3170">
        <v>8686</v>
      </c>
      <c r="J3170" s="8">
        <v>205.7</v>
      </c>
      <c r="K3170" s="8">
        <v>117.11</v>
      </c>
      <c r="L3170" s="8">
        <v>1786710.2</v>
      </c>
      <c r="M3170" s="8">
        <v>1017217.46</v>
      </c>
      <c r="N3170" s="8">
        <v>769492.74</v>
      </c>
    </row>
    <row r="3171" spans="1:14" x14ac:dyDescent="0.3">
      <c r="A3171" t="s">
        <v>26</v>
      </c>
      <c r="B3171" t="s">
        <v>199</v>
      </c>
      <c r="C3171" t="s">
        <v>19</v>
      </c>
      <c r="D3171" t="s">
        <v>7</v>
      </c>
      <c r="E3171" t="s">
        <v>23</v>
      </c>
      <c r="F3171" s="5">
        <v>43809</v>
      </c>
      <c r="G3171">
        <v>639185702</v>
      </c>
      <c r="H3171" s="5">
        <v>43814</v>
      </c>
      <c r="I3171">
        <v>8108</v>
      </c>
      <c r="J3171" s="8">
        <v>81.73</v>
      </c>
      <c r="K3171" s="8">
        <v>56.67</v>
      </c>
      <c r="L3171" s="8">
        <v>662666.84</v>
      </c>
      <c r="M3171" s="8">
        <v>459480.36</v>
      </c>
      <c r="N3171" s="8">
        <v>203186.48</v>
      </c>
    </row>
    <row r="3172" spans="1:14" x14ac:dyDescent="0.3">
      <c r="A3172" t="s">
        <v>26</v>
      </c>
      <c r="B3172" t="s">
        <v>152</v>
      </c>
      <c r="C3172" t="s">
        <v>19</v>
      </c>
      <c r="D3172" t="s">
        <v>3</v>
      </c>
      <c r="E3172" t="s">
        <v>4</v>
      </c>
      <c r="F3172" s="5">
        <v>43620</v>
      </c>
      <c r="G3172">
        <v>973355901</v>
      </c>
      <c r="H3172" s="5">
        <v>43670</v>
      </c>
      <c r="I3172">
        <v>6496</v>
      </c>
      <c r="J3172" s="8">
        <v>81.73</v>
      </c>
      <c r="K3172" s="8">
        <v>56.67</v>
      </c>
      <c r="L3172" s="8">
        <v>530918.07999999996</v>
      </c>
      <c r="M3172" s="8">
        <v>368128.32</v>
      </c>
      <c r="N3172" s="8">
        <v>162789.76000000001</v>
      </c>
    </row>
    <row r="3173" spans="1:14" x14ac:dyDescent="0.3">
      <c r="A3173" t="s">
        <v>17</v>
      </c>
      <c r="B3173" t="s">
        <v>42</v>
      </c>
      <c r="C3173" t="s">
        <v>19</v>
      </c>
      <c r="D3173" t="s">
        <v>3</v>
      </c>
      <c r="E3173" t="s">
        <v>8</v>
      </c>
      <c r="F3173" s="5">
        <v>43504</v>
      </c>
      <c r="G3173">
        <v>575355994</v>
      </c>
      <c r="H3173" s="5">
        <v>43530</v>
      </c>
      <c r="I3173">
        <v>9479</v>
      </c>
      <c r="J3173" s="8">
        <v>81.73</v>
      </c>
      <c r="K3173" s="8">
        <v>56.67</v>
      </c>
      <c r="L3173" s="8">
        <v>774718.67</v>
      </c>
      <c r="M3173" s="8">
        <v>537174.93000000005</v>
      </c>
      <c r="N3173" s="8">
        <v>237543.74</v>
      </c>
    </row>
    <row r="3174" spans="1:14" x14ac:dyDescent="0.3">
      <c r="A3174" t="s">
        <v>12</v>
      </c>
      <c r="B3174" t="s">
        <v>172</v>
      </c>
      <c r="C3174" t="s">
        <v>29</v>
      </c>
      <c r="D3174" t="s">
        <v>3</v>
      </c>
      <c r="E3174" t="s">
        <v>23</v>
      </c>
      <c r="F3174" s="5">
        <v>44806</v>
      </c>
      <c r="G3174">
        <v>721797311</v>
      </c>
      <c r="H3174" s="5">
        <v>44853</v>
      </c>
      <c r="I3174">
        <v>4719</v>
      </c>
      <c r="J3174" s="8">
        <v>651.21</v>
      </c>
      <c r="K3174" s="8">
        <v>524.96</v>
      </c>
      <c r="L3174" s="8">
        <v>3073059.99</v>
      </c>
      <c r="M3174" s="8">
        <v>2477286.2400000002</v>
      </c>
      <c r="N3174" s="8">
        <v>595773.75</v>
      </c>
    </row>
    <row r="3175" spans="1:14" x14ac:dyDescent="0.3">
      <c r="A3175" t="s">
        <v>26</v>
      </c>
      <c r="B3175" t="s">
        <v>113</v>
      </c>
      <c r="C3175" t="s">
        <v>31</v>
      </c>
      <c r="D3175" t="s">
        <v>7</v>
      </c>
      <c r="E3175" t="s">
        <v>23</v>
      </c>
      <c r="F3175" s="5">
        <v>42451</v>
      </c>
      <c r="G3175">
        <v>959603679</v>
      </c>
      <c r="H3175" s="5">
        <v>42464</v>
      </c>
      <c r="I3175">
        <v>6908</v>
      </c>
      <c r="J3175" s="8">
        <v>437.2</v>
      </c>
      <c r="K3175" s="8">
        <v>263.33</v>
      </c>
      <c r="L3175" s="8">
        <v>3020177.6</v>
      </c>
      <c r="M3175" s="8">
        <v>1819083.64</v>
      </c>
      <c r="N3175" s="8">
        <v>1201093.96</v>
      </c>
    </row>
    <row r="3176" spans="1:14" x14ac:dyDescent="0.3">
      <c r="A3176" t="s">
        <v>12</v>
      </c>
      <c r="B3176" t="s">
        <v>62</v>
      </c>
      <c r="C3176" t="s">
        <v>19</v>
      </c>
      <c r="D3176" t="s">
        <v>3</v>
      </c>
      <c r="E3176" t="s">
        <v>23</v>
      </c>
      <c r="F3176" s="5">
        <v>44795</v>
      </c>
      <c r="G3176">
        <v>456011426</v>
      </c>
      <c r="H3176" s="5">
        <v>44833</v>
      </c>
      <c r="I3176">
        <v>2769</v>
      </c>
      <c r="J3176" s="8">
        <v>81.73</v>
      </c>
      <c r="K3176" s="8">
        <v>56.67</v>
      </c>
      <c r="L3176" s="8">
        <v>226310.37</v>
      </c>
      <c r="M3176" s="8">
        <v>156919.23000000001</v>
      </c>
      <c r="N3176" s="8">
        <v>69391.14</v>
      </c>
    </row>
    <row r="3177" spans="1:14" x14ac:dyDescent="0.3">
      <c r="A3177" t="s">
        <v>0</v>
      </c>
      <c r="B3177" t="s">
        <v>144</v>
      </c>
      <c r="C3177" t="s">
        <v>22</v>
      </c>
      <c r="D3177" t="s">
        <v>3</v>
      </c>
      <c r="E3177" t="s">
        <v>4</v>
      </c>
      <c r="F3177" s="5">
        <v>42925</v>
      </c>
      <c r="G3177">
        <v>248569381</v>
      </c>
      <c r="H3177" s="5">
        <v>42948</v>
      </c>
      <c r="I3177">
        <v>6058</v>
      </c>
      <c r="J3177" s="8">
        <v>109.28</v>
      </c>
      <c r="K3177" s="8">
        <v>35.840000000000003</v>
      </c>
      <c r="L3177" s="8">
        <v>662018.24</v>
      </c>
      <c r="M3177" s="8">
        <v>217118.72</v>
      </c>
      <c r="N3177" s="8">
        <v>444899.52</v>
      </c>
    </row>
    <row r="3178" spans="1:14" x14ac:dyDescent="0.3">
      <c r="A3178" t="s">
        <v>26</v>
      </c>
      <c r="B3178" t="s">
        <v>175</v>
      </c>
      <c r="C3178" t="s">
        <v>31</v>
      </c>
      <c r="D3178" t="s">
        <v>7</v>
      </c>
      <c r="E3178" t="s">
        <v>4</v>
      </c>
      <c r="F3178" s="5">
        <v>42400</v>
      </c>
      <c r="G3178">
        <v>995138871</v>
      </c>
      <c r="H3178" s="5">
        <v>42434</v>
      </c>
      <c r="I3178">
        <v>2561</v>
      </c>
      <c r="J3178" s="8">
        <v>437.2</v>
      </c>
      <c r="K3178" s="8">
        <v>263.33</v>
      </c>
      <c r="L3178" s="8">
        <v>1119669.2</v>
      </c>
      <c r="M3178" s="8">
        <v>674388.13</v>
      </c>
      <c r="N3178" s="8">
        <v>445281.07</v>
      </c>
    </row>
    <row r="3179" spans="1:14" x14ac:dyDescent="0.3">
      <c r="A3179" t="s">
        <v>9</v>
      </c>
      <c r="B3179" t="s">
        <v>24</v>
      </c>
      <c r="C3179" t="s">
        <v>65</v>
      </c>
      <c r="D3179" t="s">
        <v>3</v>
      </c>
      <c r="E3179" t="s">
        <v>8</v>
      </c>
      <c r="F3179" s="5">
        <v>43509</v>
      </c>
      <c r="G3179">
        <v>723893725</v>
      </c>
      <c r="H3179" s="5">
        <v>43535</v>
      </c>
      <c r="I3179">
        <v>5095</v>
      </c>
      <c r="J3179" s="8">
        <v>668.27</v>
      </c>
      <c r="K3179" s="8">
        <v>502.54</v>
      </c>
      <c r="L3179" s="8">
        <v>3404835.65</v>
      </c>
      <c r="M3179" s="8">
        <v>2560441.2999999998</v>
      </c>
      <c r="N3179" s="8">
        <v>844394.35</v>
      </c>
    </row>
    <row r="3180" spans="1:14" x14ac:dyDescent="0.3">
      <c r="A3180" t="s">
        <v>26</v>
      </c>
      <c r="B3180" t="s">
        <v>155</v>
      </c>
      <c r="C3180" t="s">
        <v>65</v>
      </c>
      <c r="D3180" t="s">
        <v>3</v>
      </c>
      <c r="E3180" t="s">
        <v>8</v>
      </c>
      <c r="F3180" s="5">
        <v>42551</v>
      </c>
      <c r="G3180">
        <v>683320271</v>
      </c>
      <c r="H3180" s="5">
        <v>42564</v>
      </c>
      <c r="I3180">
        <v>8508</v>
      </c>
      <c r="J3180" s="8">
        <v>668.27</v>
      </c>
      <c r="K3180" s="8">
        <v>502.54</v>
      </c>
      <c r="L3180" s="8">
        <v>5685641.1600000001</v>
      </c>
      <c r="M3180" s="8">
        <v>4275610.32</v>
      </c>
      <c r="N3180" s="8">
        <v>1410030.84</v>
      </c>
    </row>
    <row r="3181" spans="1:14" x14ac:dyDescent="0.3">
      <c r="A3181" t="s">
        <v>9</v>
      </c>
      <c r="B3181" t="s">
        <v>114</v>
      </c>
      <c r="C3181" t="s">
        <v>6</v>
      </c>
      <c r="D3181" t="s">
        <v>7</v>
      </c>
      <c r="E3181" t="s">
        <v>15</v>
      </c>
      <c r="F3181" s="5">
        <v>42441</v>
      </c>
      <c r="G3181">
        <v>392217338</v>
      </c>
      <c r="H3181" s="5">
        <v>42444</v>
      </c>
      <c r="I3181">
        <v>4681</v>
      </c>
      <c r="J3181" s="8">
        <v>152.58000000000001</v>
      </c>
      <c r="K3181" s="8">
        <v>97.44</v>
      </c>
      <c r="L3181" s="8">
        <v>714226.98</v>
      </c>
      <c r="M3181" s="8">
        <v>456116.64</v>
      </c>
      <c r="N3181" s="8">
        <v>258110.34</v>
      </c>
    </row>
    <row r="3182" spans="1:14" x14ac:dyDescent="0.3">
      <c r="A3182" t="s">
        <v>12</v>
      </c>
      <c r="B3182" t="s">
        <v>76</v>
      </c>
      <c r="C3182" t="s">
        <v>19</v>
      </c>
      <c r="D3182" t="s">
        <v>7</v>
      </c>
      <c r="E3182" t="s">
        <v>23</v>
      </c>
      <c r="F3182" s="5">
        <v>44870</v>
      </c>
      <c r="G3182">
        <v>789696252</v>
      </c>
      <c r="H3182" s="5">
        <v>44884</v>
      </c>
      <c r="I3182">
        <v>7525</v>
      </c>
      <c r="J3182" s="8">
        <v>81.73</v>
      </c>
      <c r="K3182" s="8">
        <v>56.67</v>
      </c>
      <c r="L3182" s="8">
        <v>615018.25</v>
      </c>
      <c r="M3182" s="8">
        <v>426441.75</v>
      </c>
      <c r="N3182" s="8">
        <v>188576.5</v>
      </c>
    </row>
    <row r="3183" spans="1:14" x14ac:dyDescent="0.3">
      <c r="A3183" t="s">
        <v>20</v>
      </c>
      <c r="B3183" t="s">
        <v>120</v>
      </c>
      <c r="C3183" t="s">
        <v>45</v>
      </c>
      <c r="D3183" t="s">
        <v>7</v>
      </c>
      <c r="E3183" t="s">
        <v>4</v>
      </c>
      <c r="F3183" s="5">
        <v>44380</v>
      </c>
      <c r="G3183">
        <v>185180842</v>
      </c>
      <c r="H3183" s="5">
        <v>44381</v>
      </c>
      <c r="I3183">
        <v>7981</v>
      </c>
      <c r="J3183" s="8">
        <v>9.33</v>
      </c>
      <c r="K3183" s="8">
        <v>6.92</v>
      </c>
      <c r="L3183" s="8">
        <v>74462.73</v>
      </c>
      <c r="M3183" s="8">
        <v>55228.52</v>
      </c>
      <c r="N3183" s="8">
        <v>19234.21</v>
      </c>
    </row>
    <row r="3184" spans="1:14" x14ac:dyDescent="0.3">
      <c r="A3184" t="s">
        <v>9</v>
      </c>
      <c r="B3184" t="s">
        <v>203</v>
      </c>
      <c r="C3184" t="s">
        <v>2</v>
      </c>
      <c r="D3184" t="s">
        <v>7</v>
      </c>
      <c r="E3184" t="s">
        <v>8</v>
      </c>
      <c r="F3184" s="5">
        <v>42054</v>
      </c>
      <c r="G3184">
        <v>108407437</v>
      </c>
      <c r="H3184" s="5">
        <v>42090</v>
      </c>
      <c r="I3184">
        <v>9025</v>
      </c>
      <c r="J3184" s="8">
        <v>255.28</v>
      </c>
      <c r="K3184" s="8">
        <v>159.41999999999999</v>
      </c>
      <c r="L3184" s="8">
        <v>2303902</v>
      </c>
      <c r="M3184" s="8">
        <v>1438765.5</v>
      </c>
      <c r="N3184" s="8">
        <v>865136.5</v>
      </c>
    </row>
    <row r="3185" spans="1:14" x14ac:dyDescent="0.3">
      <c r="A3185" t="s">
        <v>12</v>
      </c>
      <c r="B3185" t="s">
        <v>189</v>
      </c>
      <c r="C3185" t="s">
        <v>31</v>
      </c>
      <c r="D3185" t="s">
        <v>7</v>
      </c>
      <c r="E3185" t="s">
        <v>15</v>
      </c>
      <c r="F3185" s="5">
        <v>42368</v>
      </c>
      <c r="G3185">
        <v>359424865</v>
      </c>
      <c r="H3185" s="5">
        <v>42394</v>
      </c>
      <c r="I3185">
        <v>660</v>
      </c>
      <c r="J3185" s="8">
        <v>437.2</v>
      </c>
      <c r="K3185" s="8">
        <v>263.33</v>
      </c>
      <c r="L3185" s="8">
        <v>288552</v>
      </c>
      <c r="M3185" s="8">
        <v>173797.8</v>
      </c>
      <c r="N3185" s="8">
        <v>114754.2</v>
      </c>
    </row>
    <row r="3186" spans="1:14" x14ac:dyDescent="0.3">
      <c r="A3186" t="s">
        <v>9</v>
      </c>
      <c r="B3186" t="s">
        <v>178</v>
      </c>
      <c r="C3186" t="s">
        <v>6</v>
      </c>
      <c r="D3186" t="s">
        <v>7</v>
      </c>
      <c r="E3186" t="s">
        <v>15</v>
      </c>
      <c r="F3186" s="5">
        <v>42724</v>
      </c>
      <c r="G3186">
        <v>358594453</v>
      </c>
      <c r="H3186" s="5">
        <v>42768</v>
      </c>
      <c r="I3186">
        <v>4922</v>
      </c>
      <c r="J3186" s="8">
        <v>152.58000000000001</v>
      </c>
      <c r="K3186" s="8">
        <v>97.44</v>
      </c>
      <c r="L3186" s="8">
        <v>750998.76</v>
      </c>
      <c r="M3186" s="8">
        <v>479599.68</v>
      </c>
      <c r="N3186" s="8">
        <v>271399.08</v>
      </c>
    </row>
    <row r="3187" spans="1:14" x14ac:dyDescent="0.3">
      <c r="A3187" t="s">
        <v>17</v>
      </c>
      <c r="B3187" t="s">
        <v>119</v>
      </c>
      <c r="C3187" t="s">
        <v>14</v>
      </c>
      <c r="D3187" t="s">
        <v>3</v>
      </c>
      <c r="E3187" t="s">
        <v>15</v>
      </c>
      <c r="F3187" s="5">
        <v>44800</v>
      </c>
      <c r="G3187">
        <v>496590030</v>
      </c>
      <c r="H3187" s="5">
        <v>44848</v>
      </c>
      <c r="I3187">
        <v>880</v>
      </c>
      <c r="J3187" s="8">
        <v>205.7</v>
      </c>
      <c r="K3187" s="8">
        <v>117.11</v>
      </c>
      <c r="L3187" s="8">
        <v>181016</v>
      </c>
      <c r="M3187" s="8">
        <v>103056.8</v>
      </c>
      <c r="N3187" s="8">
        <v>77959.199999999997</v>
      </c>
    </row>
    <row r="3188" spans="1:14" x14ac:dyDescent="0.3">
      <c r="A3188" t="s">
        <v>9</v>
      </c>
      <c r="B3188" t="s">
        <v>124</v>
      </c>
      <c r="C3188" t="s">
        <v>6</v>
      </c>
      <c r="D3188" t="s">
        <v>7</v>
      </c>
      <c r="E3188" t="s">
        <v>8</v>
      </c>
      <c r="F3188" s="5">
        <v>43619</v>
      </c>
      <c r="G3188">
        <v>784397923</v>
      </c>
      <c r="H3188" s="5">
        <v>43631</v>
      </c>
      <c r="I3188">
        <v>9631</v>
      </c>
      <c r="J3188" s="8">
        <v>152.58000000000001</v>
      </c>
      <c r="K3188" s="8">
        <v>97.44</v>
      </c>
      <c r="L3188" s="8">
        <v>1469497.98</v>
      </c>
      <c r="M3188" s="8">
        <v>938444.64</v>
      </c>
      <c r="N3188" s="8">
        <v>531053.34</v>
      </c>
    </row>
    <row r="3189" spans="1:14" x14ac:dyDescent="0.3">
      <c r="A3189" t="s">
        <v>20</v>
      </c>
      <c r="B3189" t="s">
        <v>168</v>
      </c>
      <c r="C3189" t="s">
        <v>11</v>
      </c>
      <c r="D3189" t="s">
        <v>3</v>
      </c>
      <c r="E3189" t="s">
        <v>23</v>
      </c>
      <c r="F3189" s="5">
        <v>42447</v>
      </c>
      <c r="G3189">
        <v>403316962</v>
      </c>
      <c r="H3189" s="5">
        <v>42496</v>
      </c>
      <c r="I3189">
        <v>9307</v>
      </c>
      <c r="J3189" s="8">
        <v>47.45</v>
      </c>
      <c r="K3189" s="8">
        <v>31.79</v>
      </c>
      <c r="L3189" s="8">
        <v>441617.15</v>
      </c>
      <c r="M3189" s="8">
        <v>295869.53000000003</v>
      </c>
      <c r="N3189" s="8">
        <v>145747.62</v>
      </c>
    </row>
    <row r="3190" spans="1:14" x14ac:dyDescent="0.3">
      <c r="A3190" t="s">
        <v>12</v>
      </c>
      <c r="B3190" t="s">
        <v>172</v>
      </c>
      <c r="C3190" t="s">
        <v>45</v>
      </c>
      <c r="D3190" t="s">
        <v>3</v>
      </c>
      <c r="E3190" t="s">
        <v>15</v>
      </c>
      <c r="F3190" s="5">
        <v>44206</v>
      </c>
      <c r="G3190">
        <v>854958474</v>
      </c>
      <c r="H3190" s="5">
        <v>44237</v>
      </c>
      <c r="I3190">
        <v>66</v>
      </c>
      <c r="J3190" s="8">
        <v>9.33</v>
      </c>
      <c r="K3190" s="8">
        <v>6.92</v>
      </c>
      <c r="L3190" s="8">
        <v>615.78</v>
      </c>
      <c r="M3190" s="8">
        <v>456.72</v>
      </c>
      <c r="N3190" s="8">
        <v>159.06</v>
      </c>
    </row>
    <row r="3191" spans="1:14" x14ac:dyDescent="0.3">
      <c r="A3191" t="s">
        <v>9</v>
      </c>
      <c r="B3191" t="s">
        <v>110</v>
      </c>
      <c r="C3191" t="s">
        <v>36</v>
      </c>
      <c r="D3191" t="s">
        <v>7</v>
      </c>
      <c r="E3191" t="s">
        <v>4</v>
      </c>
      <c r="F3191" s="5">
        <v>42895</v>
      </c>
      <c r="G3191">
        <v>111246287</v>
      </c>
      <c r="H3191" s="5">
        <v>42918</v>
      </c>
      <c r="I3191">
        <v>9103</v>
      </c>
      <c r="J3191" s="8">
        <v>421.89</v>
      </c>
      <c r="K3191" s="8">
        <v>364.69</v>
      </c>
      <c r="L3191" s="8">
        <v>3840464.67</v>
      </c>
      <c r="M3191" s="8">
        <v>3319773.07</v>
      </c>
      <c r="N3191" s="8">
        <v>520691.6</v>
      </c>
    </row>
    <row r="3192" spans="1:14" x14ac:dyDescent="0.3">
      <c r="A3192" t="s">
        <v>26</v>
      </c>
      <c r="B3192" t="s">
        <v>179</v>
      </c>
      <c r="C3192" t="s">
        <v>57</v>
      </c>
      <c r="D3192" t="s">
        <v>3</v>
      </c>
      <c r="E3192" t="s">
        <v>8</v>
      </c>
      <c r="F3192" s="5">
        <v>44797</v>
      </c>
      <c r="G3192">
        <v>264416730</v>
      </c>
      <c r="H3192" s="5">
        <v>44797</v>
      </c>
      <c r="I3192">
        <v>5641</v>
      </c>
      <c r="J3192" s="8">
        <v>154.06</v>
      </c>
      <c r="K3192" s="8">
        <v>90.93</v>
      </c>
      <c r="L3192" s="8">
        <v>869052.46</v>
      </c>
      <c r="M3192" s="8">
        <v>512936.13</v>
      </c>
      <c r="N3192" s="8">
        <v>356116.33</v>
      </c>
    </row>
    <row r="3193" spans="1:14" x14ac:dyDescent="0.3">
      <c r="A3193" t="s">
        <v>9</v>
      </c>
      <c r="B3193" t="s">
        <v>98</v>
      </c>
      <c r="C3193" t="s">
        <v>57</v>
      </c>
      <c r="D3193" t="s">
        <v>3</v>
      </c>
      <c r="E3193" t="s">
        <v>15</v>
      </c>
      <c r="F3193" s="5">
        <v>42419</v>
      </c>
      <c r="G3193">
        <v>777018630</v>
      </c>
      <c r="H3193" s="5">
        <v>42448</v>
      </c>
      <c r="I3193">
        <v>5935</v>
      </c>
      <c r="J3193" s="8">
        <v>154.06</v>
      </c>
      <c r="K3193" s="8">
        <v>90.93</v>
      </c>
      <c r="L3193" s="8">
        <v>914346.1</v>
      </c>
      <c r="M3193" s="8">
        <v>539669.55000000005</v>
      </c>
      <c r="N3193" s="8">
        <v>374676.55</v>
      </c>
    </row>
    <row r="3194" spans="1:14" x14ac:dyDescent="0.3">
      <c r="A3194" t="s">
        <v>26</v>
      </c>
      <c r="B3194" t="s">
        <v>186</v>
      </c>
      <c r="C3194" t="s">
        <v>11</v>
      </c>
      <c r="D3194" t="s">
        <v>7</v>
      </c>
      <c r="E3194" t="s">
        <v>4</v>
      </c>
      <c r="F3194" s="5">
        <v>42014</v>
      </c>
      <c r="G3194">
        <v>731913316</v>
      </c>
      <c r="H3194" s="5">
        <v>42049</v>
      </c>
      <c r="I3194">
        <v>8270</v>
      </c>
      <c r="J3194" s="8">
        <v>47.45</v>
      </c>
      <c r="K3194" s="8">
        <v>31.79</v>
      </c>
      <c r="L3194" s="8">
        <v>392411.5</v>
      </c>
      <c r="M3194" s="8">
        <v>262903.3</v>
      </c>
      <c r="N3194" s="8">
        <v>129508.2</v>
      </c>
    </row>
    <row r="3195" spans="1:14" x14ac:dyDescent="0.3">
      <c r="A3195" t="s">
        <v>26</v>
      </c>
      <c r="B3195" t="s">
        <v>200</v>
      </c>
      <c r="C3195" t="s">
        <v>65</v>
      </c>
      <c r="D3195" t="s">
        <v>3</v>
      </c>
      <c r="E3195" t="s">
        <v>23</v>
      </c>
      <c r="F3195" s="5">
        <v>42370</v>
      </c>
      <c r="G3195">
        <v>182274615</v>
      </c>
      <c r="H3195" s="5">
        <v>42405</v>
      </c>
      <c r="I3195">
        <v>7964</v>
      </c>
      <c r="J3195" s="8">
        <v>668.27</v>
      </c>
      <c r="K3195" s="8">
        <v>502.54</v>
      </c>
      <c r="L3195" s="8">
        <v>5322102.28</v>
      </c>
      <c r="M3195" s="8">
        <v>4002228.56</v>
      </c>
      <c r="N3195" s="8">
        <v>1319873.72</v>
      </c>
    </row>
    <row r="3196" spans="1:14" x14ac:dyDescent="0.3">
      <c r="A3196" t="s">
        <v>9</v>
      </c>
      <c r="B3196" t="s">
        <v>148</v>
      </c>
      <c r="C3196" t="s">
        <v>22</v>
      </c>
      <c r="D3196" t="s">
        <v>7</v>
      </c>
      <c r="E3196" t="s">
        <v>23</v>
      </c>
      <c r="F3196" s="5">
        <v>43709</v>
      </c>
      <c r="G3196">
        <v>601588857</v>
      </c>
      <c r="H3196" s="5">
        <v>43718</v>
      </c>
      <c r="I3196">
        <v>2366</v>
      </c>
      <c r="J3196" s="8">
        <v>109.28</v>
      </c>
      <c r="K3196" s="8">
        <v>35.840000000000003</v>
      </c>
      <c r="L3196" s="8">
        <v>258556.48</v>
      </c>
      <c r="M3196" s="8">
        <v>84797.440000000002</v>
      </c>
      <c r="N3196" s="8">
        <v>173759.04</v>
      </c>
    </row>
    <row r="3197" spans="1:14" x14ac:dyDescent="0.3">
      <c r="A3197" t="s">
        <v>20</v>
      </c>
      <c r="B3197" t="s">
        <v>120</v>
      </c>
      <c r="C3197" t="s">
        <v>19</v>
      </c>
      <c r="D3197" t="s">
        <v>7</v>
      </c>
      <c r="E3197" t="s">
        <v>8</v>
      </c>
      <c r="F3197" s="5">
        <v>42024</v>
      </c>
      <c r="G3197">
        <v>833654868</v>
      </c>
      <c r="H3197" s="5">
        <v>42048</v>
      </c>
      <c r="I3197">
        <v>5856</v>
      </c>
      <c r="J3197" s="8">
        <v>81.73</v>
      </c>
      <c r="K3197" s="8">
        <v>56.67</v>
      </c>
      <c r="L3197" s="8">
        <v>478610.88</v>
      </c>
      <c r="M3197" s="8">
        <v>331859.52</v>
      </c>
      <c r="N3197" s="8">
        <v>146751.35999999999</v>
      </c>
    </row>
    <row r="3198" spans="1:14" x14ac:dyDescent="0.3">
      <c r="A3198" t="s">
        <v>0</v>
      </c>
      <c r="B3198" t="s">
        <v>33</v>
      </c>
      <c r="C3198" t="s">
        <v>31</v>
      </c>
      <c r="D3198" t="s">
        <v>3</v>
      </c>
      <c r="E3198" t="s">
        <v>15</v>
      </c>
      <c r="F3198" s="5">
        <v>43505</v>
      </c>
      <c r="G3198">
        <v>242583978</v>
      </c>
      <c r="H3198" s="5">
        <v>43516</v>
      </c>
      <c r="I3198">
        <v>4845</v>
      </c>
      <c r="J3198" s="8">
        <v>437.2</v>
      </c>
      <c r="K3198" s="8">
        <v>263.33</v>
      </c>
      <c r="L3198" s="8">
        <v>2118234</v>
      </c>
      <c r="M3198" s="8">
        <v>1275833.8500000001</v>
      </c>
      <c r="N3198" s="8">
        <v>842400.15</v>
      </c>
    </row>
    <row r="3199" spans="1:14" x14ac:dyDescent="0.3">
      <c r="A3199" t="s">
        <v>20</v>
      </c>
      <c r="B3199" t="s">
        <v>120</v>
      </c>
      <c r="C3199" t="s">
        <v>6</v>
      </c>
      <c r="D3199" t="s">
        <v>3</v>
      </c>
      <c r="E3199" t="s">
        <v>15</v>
      </c>
      <c r="F3199" s="5">
        <v>43540</v>
      </c>
      <c r="G3199">
        <v>962800014</v>
      </c>
      <c r="H3199" s="5">
        <v>43581</v>
      </c>
      <c r="I3199">
        <v>2774</v>
      </c>
      <c r="J3199" s="8">
        <v>152.58000000000001</v>
      </c>
      <c r="K3199" s="8">
        <v>97.44</v>
      </c>
      <c r="L3199" s="8">
        <v>423256.92</v>
      </c>
      <c r="M3199" s="8">
        <v>270298.56</v>
      </c>
      <c r="N3199" s="8">
        <v>152958.35999999999</v>
      </c>
    </row>
    <row r="3200" spans="1:14" x14ac:dyDescent="0.3">
      <c r="A3200" t="s">
        <v>9</v>
      </c>
      <c r="B3200" t="s">
        <v>84</v>
      </c>
      <c r="C3200" t="s">
        <v>57</v>
      </c>
      <c r="D3200" t="s">
        <v>7</v>
      </c>
      <c r="E3200" t="s">
        <v>15</v>
      </c>
      <c r="F3200" s="5">
        <v>43176</v>
      </c>
      <c r="G3200">
        <v>249039304</v>
      </c>
      <c r="H3200" s="5">
        <v>43221</v>
      </c>
      <c r="I3200">
        <v>5119</v>
      </c>
      <c r="J3200" s="8">
        <v>154.06</v>
      </c>
      <c r="K3200" s="8">
        <v>90.93</v>
      </c>
      <c r="L3200" s="8">
        <v>788633.14</v>
      </c>
      <c r="M3200" s="8">
        <v>465470.67</v>
      </c>
      <c r="N3200" s="8">
        <v>323162.46999999997</v>
      </c>
    </row>
    <row r="3201" spans="1:14" x14ac:dyDescent="0.3">
      <c r="A3201" t="s">
        <v>20</v>
      </c>
      <c r="B3201" t="s">
        <v>168</v>
      </c>
      <c r="C3201" t="s">
        <v>11</v>
      </c>
      <c r="D3201" t="s">
        <v>3</v>
      </c>
      <c r="E3201" t="s">
        <v>8</v>
      </c>
      <c r="F3201" s="5">
        <v>43926</v>
      </c>
      <c r="G3201">
        <v>826350677</v>
      </c>
      <c r="H3201" s="5">
        <v>43969</v>
      </c>
      <c r="I3201">
        <v>4383</v>
      </c>
      <c r="J3201" s="8">
        <v>47.45</v>
      </c>
      <c r="K3201" s="8">
        <v>31.79</v>
      </c>
      <c r="L3201" s="8">
        <v>207973.35</v>
      </c>
      <c r="M3201" s="8">
        <v>139335.57</v>
      </c>
      <c r="N3201" s="8">
        <v>68637.78</v>
      </c>
    </row>
    <row r="3202" spans="1:14" x14ac:dyDescent="0.3">
      <c r="A3202" t="s">
        <v>17</v>
      </c>
      <c r="B3202" t="s">
        <v>35</v>
      </c>
      <c r="C3202" t="s">
        <v>31</v>
      </c>
      <c r="D3202" t="s">
        <v>3</v>
      </c>
      <c r="E3202" t="s">
        <v>15</v>
      </c>
      <c r="F3202" s="5">
        <v>43883</v>
      </c>
      <c r="G3202">
        <v>540095460</v>
      </c>
      <c r="H3202" s="5">
        <v>43903</v>
      </c>
      <c r="I3202">
        <v>5104</v>
      </c>
      <c r="J3202" s="8">
        <v>437.2</v>
      </c>
      <c r="K3202" s="8">
        <v>263.33</v>
      </c>
      <c r="L3202" s="8">
        <v>2231468.7999999998</v>
      </c>
      <c r="M3202" s="8">
        <v>1344036.32</v>
      </c>
      <c r="N3202" s="8">
        <v>887432.48</v>
      </c>
    </row>
    <row r="3203" spans="1:14" x14ac:dyDescent="0.3">
      <c r="A3203" t="s">
        <v>9</v>
      </c>
      <c r="B3203" t="s">
        <v>124</v>
      </c>
      <c r="C3203" t="s">
        <v>14</v>
      </c>
      <c r="D3203" t="s">
        <v>3</v>
      </c>
      <c r="E3203" t="s">
        <v>8</v>
      </c>
      <c r="F3203" s="5">
        <v>42338</v>
      </c>
      <c r="G3203">
        <v>905947482</v>
      </c>
      <c r="H3203" s="5">
        <v>42387</v>
      </c>
      <c r="I3203">
        <v>8847</v>
      </c>
      <c r="J3203" s="8">
        <v>205.7</v>
      </c>
      <c r="K3203" s="8">
        <v>117.11</v>
      </c>
      <c r="L3203" s="8">
        <v>1819827.9</v>
      </c>
      <c r="M3203" s="8">
        <v>1036072.17</v>
      </c>
      <c r="N3203" s="8">
        <v>783755.73</v>
      </c>
    </row>
    <row r="3204" spans="1:14" x14ac:dyDescent="0.3">
      <c r="A3204" t="s">
        <v>9</v>
      </c>
      <c r="B3204" t="s">
        <v>167</v>
      </c>
      <c r="C3204" t="s">
        <v>57</v>
      </c>
      <c r="D3204" t="s">
        <v>3</v>
      </c>
      <c r="E3204" t="s">
        <v>23</v>
      </c>
      <c r="F3204" s="5">
        <v>44399</v>
      </c>
      <c r="G3204">
        <v>359893071</v>
      </c>
      <c r="H3204" s="5">
        <v>44414</v>
      </c>
      <c r="I3204">
        <v>9212</v>
      </c>
      <c r="J3204" s="8">
        <v>154.06</v>
      </c>
      <c r="K3204" s="8">
        <v>90.93</v>
      </c>
      <c r="L3204" s="8">
        <v>1419200.72</v>
      </c>
      <c r="M3204" s="8">
        <v>837647.16</v>
      </c>
      <c r="N3204" s="8">
        <v>581553.56000000006</v>
      </c>
    </row>
    <row r="3205" spans="1:14" x14ac:dyDescent="0.3">
      <c r="A3205" t="s">
        <v>26</v>
      </c>
      <c r="B3205" t="s">
        <v>175</v>
      </c>
      <c r="C3205" t="s">
        <v>36</v>
      </c>
      <c r="D3205" t="s">
        <v>3</v>
      </c>
      <c r="E3205" t="s">
        <v>15</v>
      </c>
      <c r="F3205" s="5">
        <v>43325</v>
      </c>
      <c r="G3205">
        <v>108231055</v>
      </c>
      <c r="H3205" s="5">
        <v>43367</v>
      </c>
      <c r="I3205">
        <v>6829</v>
      </c>
      <c r="J3205" s="8">
        <v>421.89</v>
      </c>
      <c r="K3205" s="8">
        <v>364.69</v>
      </c>
      <c r="L3205" s="8">
        <v>2881086.81</v>
      </c>
      <c r="M3205" s="8">
        <v>2490468.0099999998</v>
      </c>
      <c r="N3205" s="8">
        <v>390618.8</v>
      </c>
    </row>
    <row r="3206" spans="1:14" x14ac:dyDescent="0.3">
      <c r="A3206" t="s">
        <v>26</v>
      </c>
      <c r="B3206" t="s">
        <v>95</v>
      </c>
      <c r="C3206" t="s">
        <v>31</v>
      </c>
      <c r="D3206" t="s">
        <v>3</v>
      </c>
      <c r="E3206" t="s">
        <v>4</v>
      </c>
      <c r="F3206" s="5">
        <v>44347</v>
      </c>
      <c r="G3206">
        <v>977572762</v>
      </c>
      <c r="H3206" s="5">
        <v>44364</v>
      </c>
      <c r="I3206">
        <v>4359</v>
      </c>
      <c r="J3206" s="8">
        <v>437.2</v>
      </c>
      <c r="K3206" s="8">
        <v>263.33</v>
      </c>
      <c r="L3206" s="8">
        <v>1905754.8</v>
      </c>
      <c r="M3206" s="8">
        <v>1147855.47</v>
      </c>
      <c r="N3206" s="8">
        <v>757899.33</v>
      </c>
    </row>
    <row r="3207" spans="1:14" x14ac:dyDescent="0.3">
      <c r="A3207" t="s">
        <v>17</v>
      </c>
      <c r="B3207" t="s">
        <v>75</v>
      </c>
      <c r="C3207" t="s">
        <v>6</v>
      </c>
      <c r="D3207" t="s">
        <v>3</v>
      </c>
      <c r="E3207" t="s">
        <v>23</v>
      </c>
      <c r="F3207" s="5">
        <v>42313</v>
      </c>
      <c r="G3207">
        <v>264842021</v>
      </c>
      <c r="H3207" s="5">
        <v>42330</v>
      </c>
      <c r="I3207">
        <v>1494</v>
      </c>
      <c r="J3207" s="8">
        <v>152.58000000000001</v>
      </c>
      <c r="K3207" s="8">
        <v>97.44</v>
      </c>
      <c r="L3207" s="8">
        <v>227954.52</v>
      </c>
      <c r="M3207" s="8">
        <v>145575.35999999999</v>
      </c>
      <c r="N3207" s="8">
        <v>82379.16</v>
      </c>
    </row>
    <row r="3208" spans="1:14" x14ac:dyDescent="0.3">
      <c r="A3208" t="s">
        <v>0</v>
      </c>
      <c r="B3208" t="s">
        <v>48</v>
      </c>
      <c r="C3208" t="s">
        <v>6</v>
      </c>
      <c r="D3208" t="s">
        <v>7</v>
      </c>
      <c r="E3208" t="s">
        <v>23</v>
      </c>
      <c r="F3208" s="5">
        <v>44040</v>
      </c>
      <c r="G3208">
        <v>287275159</v>
      </c>
      <c r="H3208" s="5">
        <v>44069</v>
      </c>
      <c r="I3208">
        <v>9958</v>
      </c>
      <c r="J3208" s="8">
        <v>152.58000000000001</v>
      </c>
      <c r="K3208" s="8">
        <v>97.44</v>
      </c>
      <c r="L3208" s="8">
        <v>1519391.64</v>
      </c>
      <c r="M3208" s="8">
        <v>970307.52</v>
      </c>
      <c r="N3208" s="8">
        <v>549084.12</v>
      </c>
    </row>
    <row r="3209" spans="1:14" x14ac:dyDescent="0.3">
      <c r="A3209" t="s">
        <v>26</v>
      </c>
      <c r="B3209" t="s">
        <v>99</v>
      </c>
      <c r="C3209" t="s">
        <v>19</v>
      </c>
      <c r="D3209" t="s">
        <v>3</v>
      </c>
      <c r="E3209" t="s">
        <v>4</v>
      </c>
      <c r="F3209" s="5">
        <v>43770</v>
      </c>
      <c r="G3209">
        <v>732421004</v>
      </c>
      <c r="H3209" s="5">
        <v>43800</v>
      </c>
      <c r="I3209">
        <v>8506</v>
      </c>
      <c r="J3209" s="8">
        <v>81.73</v>
      </c>
      <c r="K3209" s="8">
        <v>56.67</v>
      </c>
      <c r="L3209" s="8">
        <v>695195.38</v>
      </c>
      <c r="M3209" s="8">
        <v>482035.02</v>
      </c>
      <c r="N3209" s="8">
        <v>213160.36</v>
      </c>
    </row>
    <row r="3210" spans="1:14" x14ac:dyDescent="0.3">
      <c r="A3210" t="s">
        <v>20</v>
      </c>
      <c r="B3210" t="s">
        <v>70</v>
      </c>
      <c r="C3210" t="s">
        <v>57</v>
      </c>
      <c r="D3210" t="s">
        <v>3</v>
      </c>
      <c r="E3210" t="s">
        <v>23</v>
      </c>
      <c r="F3210" s="5">
        <v>44639</v>
      </c>
      <c r="G3210">
        <v>908140885</v>
      </c>
      <c r="H3210" s="5">
        <v>44651</v>
      </c>
      <c r="I3210">
        <v>7924</v>
      </c>
      <c r="J3210" s="8">
        <v>154.06</v>
      </c>
      <c r="K3210" s="8">
        <v>90.93</v>
      </c>
      <c r="L3210" s="8">
        <v>1220771.44</v>
      </c>
      <c r="M3210" s="8">
        <v>720529.32</v>
      </c>
      <c r="N3210" s="8">
        <v>500242.12</v>
      </c>
    </row>
    <row r="3211" spans="1:14" x14ac:dyDescent="0.3">
      <c r="A3211" t="s">
        <v>12</v>
      </c>
      <c r="B3211" t="s">
        <v>93</v>
      </c>
      <c r="C3211" t="s">
        <v>31</v>
      </c>
      <c r="D3211" t="s">
        <v>7</v>
      </c>
      <c r="E3211" t="s">
        <v>23</v>
      </c>
      <c r="F3211" s="5">
        <v>43935</v>
      </c>
      <c r="G3211">
        <v>192608630</v>
      </c>
      <c r="H3211" s="5">
        <v>43937</v>
      </c>
      <c r="I3211">
        <v>6029</v>
      </c>
      <c r="J3211" s="8">
        <v>437.2</v>
      </c>
      <c r="K3211" s="8">
        <v>263.33</v>
      </c>
      <c r="L3211" s="8">
        <v>2635878.7999999998</v>
      </c>
      <c r="M3211" s="8">
        <v>1587616.57</v>
      </c>
      <c r="N3211" s="8">
        <v>1048262.23</v>
      </c>
    </row>
    <row r="3212" spans="1:14" x14ac:dyDescent="0.3">
      <c r="A3212" t="s">
        <v>9</v>
      </c>
      <c r="B3212" t="s">
        <v>98</v>
      </c>
      <c r="C3212" t="s">
        <v>31</v>
      </c>
      <c r="D3212" t="s">
        <v>7</v>
      </c>
      <c r="E3212" t="s">
        <v>4</v>
      </c>
      <c r="F3212" s="5">
        <v>42571</v>
      </c>
      <c r="G3212">
        <v>284310567</v>
      </c>
      <c r="H3212" s="5">
        <v>42615</v>
      </c>
      <c r="I3212">
        <v>2670</v>
      </c>
      <c r="J3212" s="8">
        <v>437.2</v>
      </c>
      <c r="K3212" s="8">
        <v>263.33</v>
      </c>
      <c r="L3212" s="8">
        <v>1167324</v>
      </c>
      <c r="M3212" s="8">
        <v>703091.1</v>
      </c>
      <c r="N3212" s="8">
        <v>464232.9</v>
      </c>
    </row>
    <row r="3213" spans="1:14" x14ac:dyDescent="0.3">
      <c r="A3213" t="s">
        <v>0</v>
      </c>
      <c r="B3213" t="s">
        <v>171</v>
      </c>
      <c r="C3213" t="s">
        <v>36</v>
      </c>
      <c r="D3213" t="s">
        <v>7</v>
      </c>
      <c r="E3213" t="s">
        <v>23</v>
      </c>
      <c r="F3213" s="5">
        <v>42656</v>
      </c>
      <c r="G3213">
        <v>252045524</v>
      </c>
      <c r="H3213" s="5">
        <v>42671</v>
      </c>
      <c r="I3213">
        <v>4726</v>
      </c>
      <c r="J3213" s="8">
        <v>421.89</v>
      </c>
      <c r="K3213" s="8">
        <v>364.69</v>
      </c>
      <c r="L3213" s="8">
        <v>1993852.14</v>
      </c>
      <c r="M3213" s="8">
        <v>1723524.94</v>
      </c>
      <c r="N3213" s="8">
        <v>270327.2</v>
      </c>
    </row>
    <row r="3214" spans="1:14" x14ac:dyDescent="0.3">
      <c r="A3214" t="s">
        <v>20</v>
      </c>
      <c r="B3214" t="s">
        <v>201</v>
      </c>
      <c r="C3214" t="s">
        <v>6</v>
      </c>
      <c r="D3214" t="s">
        <v>7</v>
      </c>
      <c r="E3214" t="s">
        <v>4</v>
      </c>
      <c r="F3214" s="5">
        <v>42152</v>
      </c>
      <c r="G3214">
        <v>584924829</v>
      </c>
      <c r="H3214" s="5">
        <v>42163</v>
      </c>
      <c r="I3214">
        <v>1110</v>
      </c>
      <c r="J3214" s="8">
        <v>152.58000000000001</v>
      </c>
      <c r="K3214" s="8">
        <v>97.44</v>
      </c>
      <c r="L3214" s="8">
        <v>169363.8</v>
      </c>
      <c r="M3214" s="8">
        <v>108158.39999999999</v>
      </c>
      <c r="N3214" s="8">
        <v>61205.4</v>
      </c>
    </row>
    <row r="3215" spans="1:14" x14ac:dyDescent="0.3">
      <c r="A3215" t="s">
        <v>9</v>
      </c>
      <c r="B3215" t="s">
        <v>24</v>
      </c>
      <c r="C3215" t="s">
        <v>57</v>
      </c>
      <c r="D3215" t="s">
        <v>7</v>
      </c>
      <c r="E3215" t="s">
        <v>4</v>
      </c>
      <c r="F3215" s="5">
        <v>43867</v>
      </c>
      <c r="G3215">
        <v>942372310</v>
      </c>
      <c r="H3215" s="5">
        <v>43880</v>
      </c>
      <c r="I3215">
        <v>7763</v>
      </c>
      <c r="J3215" s="8">
        <v>154.06</v>
      </c>
      <c r="K3215" s="8">
        <v>90.93</v>
      </c>
      <c r="L3215" s="8">
        <v>1195967.78</v>
      </c>
      <c r="M3215" s="8">
        <v>705889.59</v>
      </c>
      <c r="N3215" s="8">
        <v>490078.19</v>
      </c>
    </row>
    <row r="3216" spans="1:14" x14ac:dyDescent="0.3">
      <c r="A3216" t="s">
        <v>9</v>
      </c>
      <c r="B3216" t="s">
        <v>164</v>
      </c>
      <c r="C3216" t="s">
        <v>36</v>
      </c>
      <c r="D3216" t="s">
        <v>3</v>
      </c>
      <c r="E3216" t="s">
        <v>8</v>
      </c>
      <c r="F3216" s="5">
        <v>42079</v>
      </c>
      <c r="G3216">
        <v>604124295</v>
      </c>
      <c r="H3216" s="5">
        <v>42096</v>
      </c>
      <c r="I3216">
        <v>2659</v>
      </c>
      <c r="J3216" s="8">
        <v>421.89</v>
      </c>
      <c r="K3216" s="8">
        <v>364.69</v>
      </c>
      <c r="L3216" s="8">
        <v>1121805.51</v>
      </c>
      <c r="M3216" s="8">
        <v>969710.71</v>
      </c>
      <c r="N3216" s="8">
        <v>152094.79999999999</v>
      </c>
    </row>
    <row r="3217" spans="1:14" x14ac:dyDescent="0.3">
      <c r="A3217" t="s">
        <v>9</v>
      </c>
      <c r="B3217" t="s">
        <v>133</v>
      </c>
      <c r="C3217" t="s">
        <v>45</v>
      </c>
      <c r="D3217" t="s">
        <v>3</v>
      </c>
      <c r="E3217" t="s">
        <v>8</v>
      </c>
      <c r="F3217" s="5">
        <v>42070</v>
      </c>
      <c r="G3217">
        <v>720229613</v>
      </c>
      <c r="H3217" s="5">
        <v>42074</v>
      </c>
      <c r="I3217">
        <v>803</v>
      </c>
      <c r="J3217" s="8">
        <v>9.33</v>
      </c>
      <c r="K3217" s="8">
        <v>6.92</v>
      </c>
      <c r="L3217" s="8">
        <v>7491.99</v>
      </c>
      <c r="M3217" s="8">
        <v>5556.76</v>
      </c>
      <c r="N3217" s="8">
        <v>1935.23</v>
      </c>
    </row>
    <row r="3218" spans="1:14" x14ac:dyDescent="0.3">
      <c r="A3218" t="s">
        <v>17</v>
      </c>
      <c r="B3218" t="s">
        <v>30</v>
      </c>
      <c r="C3218" t="s">
        <v>14</v>
      </c>
      <c r="D3218" t="s">
        <v>3</v>
      </c>
      <c r="E3218" t="s">
        <v>15</v>
      </c>
      <c r="F3218" s="5">
        <v>44244</v>
      </c>
      <c r="G3218">
        <v>261049592</v>
      </c>
      <c r="H3218" s="5">
        <v>44267</v>
      </c>
      <c r="I3218">
        <v>9230</v>
      </c>
      <c r="J3218" s="8">
        <v>205.7</v>
      </c>
      <c r="K3218" s="8">
        <v>117.11</v>
      </c>
      <c r="L3218" s="8">
        <v>1898611</v>
      </c>
      <c r="M3218" s="8">
        <v>1080925.3</v>
      </c>
      <c r="N3218" s="8">
        <v>817685.7</v>
      </c>
    </row>
    <row r="3219" spans="1:14" x14ac:dyDescent="0.3">
      <c r="A3219" t="s">
        <v>9</v>
      </c>
      <c r="B3219" t="s">
        <v>37</v>
      </c>
      <c r="C3219" t="s">
        <v>19</v>
      </c>
      <c r="D3219" t="s">
        <v>3</v>
      </c>
      <c r="E3219" t="s">
        <v>4</v>
      </c>
      <c r="F3219" s="5">
        <v>43312</v>
      </c>
      <c r="G3219">
        <v>967258059</v>
      </c>
      <c r="H3219" s="5">
        <v>43320</v>
      </c>
      <c r="I3219">
        <v>2009</v>
      </c>
      <c r="J3219" s="8">
        <v>81.73</v>
      </c>
      <c r="K3219" s="8">
        <v>56.67</v>
      </c>
      <c r="L3219" s="8">
        <v>164195.57</v>
      </c>
      <c r="M3219" s="8">
        <v>113850.03</v>
      </c>
      <c r="N3219" s="8">
        <v>50345.54</v>
      </c>
    </row>
    <row r="3220" spans="1:14" x14ac:dyDescent="0.3">
      <c r="A3220" t="s">
        <v>26</v>
      </c>
      <c r="B3220" t="s">
        <v>79</v>
      </c>
      <c r="C3220" t="s">
        <v>31</v>
      </c>
      <c r="D3220" t="s">
        <v>7</v>
      </c>
      <c r="E3220" t="s">
        <v>15</v>
      </c>
      <c r="F3220" s="5">
        <v>42150</v>
      </c>
      <c r="G3220">
        <v>599841344</v>
      </c>
      <c r="H3220" s="5">
        <v>42156</v>
      </c>
      <c r="I3220">
        <v>5238</v>
      </c>
      <c r="J3220" s="8">
        <v>437.2</v>
      </c>
      <c r="K3220" s="8">
        <v>263.33</v>
      </c>
      <c r="L3220" s="8">
        <v>2290053.6</v>
      </c>
      <c r="M3220" s="8">
        <v>1379322.54</v>
      </c>
      <c r="N3220" s="8">
        <v>910731.06</v>
      </c>
    </row>
    <row r="3221" spans="1:14" x14ac:dyDescent="0.3">
      <c r="A3221" t="s">
        <v>26</v>
      </c>
      <c r="B3221" t="s">
        <v>58</v>
      </c>
      <c r="C3221" t="s">
        <v>45</v>
      </c>
      <c r="D3221" t="s">
        <v>7</v>
      </c>
      <c r="E3221" t="s">
        <v>4</v>
      </c>
      <c r="F3221" s="5">
        <v>42328</v>
      </c>
      <c r="G3221">
        <v>590098273</v>
      </c>
      <c r="H3221" s="5">
        <v>42334</v>
      </c>
      <c r="I3221">
        <v>2047</v>
      </c>
      <c r="J3221" s="8">
        <v>9.33</v>
      </c>
      <c r="K3221" s="8">
        <v>6.92</v>
      </c>
      <c r="L3221" s="8">
        <v>19098.509999999998</v>
      </c>
      <c r="M3221" s="8">
        <v>14165.24</v>
      </c>
      <c r="N3221" s="8">
        <v>4933.2700000000004</v>
      </c>
    </row>
    <row r="3222" spans="1:14" x14ac:dyDescent="0.3">
      <c r="A3222" t="s">
        <v>17</v>
      </c>
      <c r="B3222" t="s">
        <v>42</v>
      </c>
      <c r="C3222" t="s">
        <v>14</v>
      </c>
      <c r="D3222" t="s">
        <v>7</v>
      </c>
      <c r="E3222" t="s">
        <v>15</v>
      </c>
      <c r="F3222" s="5">
        <v>44499</v>
      </c>
      <c r="G3222">
        <v>189640176</v>
      </c>
      <c r="H3222" s="5">
        <v>44504</v>
      </c>
      <c r="I3222">
        <v>7597</v>
      </c>
      <c r="J3222" s="8">
        <v>205.7</v>
      </c>
      <c r="K3222" s="8">
        <v>117.11</v>
      </c>
      <c r="L3222" s="8">
        <v>1562702.9</v>
      </c>
      <c r="M3222" s="8">
        <v>889684.67</v>
      </c>
      <c r="N3222" s="8">
        <v>673018.23</v>
      </c>
    </row>
    <row r="3223" spans="1:14" x14ac:dyDescent="0.3">
      <c r="A3223" t="s">
        <v>9</v>
      </c>
      <c r="B3223" t="s">
        <v>98</v>
      </c>
      <c r="C3223" t="s">
        <v>14</v>
      </c>
      <c r="D3223" t="s">
        <v>7</v>
      </c>
      <c r="E3223" t="s">
        <v>4</v>
      </c>
      <c r="F3223" s="5">
        <v>44357</v>
      </c>
      <c r="G3223">
        <v>520390880</v>
      </c>
      <c r="H3223" s="5">
        <v>44401</v>
      </c>
      <c r="I3223">
        <v>4080</v>
      </c>
      <c r="J3223" s="8">
        <v>205.7</v>
      </c>
      <c r="K3223" s="8">
        <v>117.11</v>
      </c>
      <c r="L3223" s="8">
        <v>839256</v>
      </c>
      <c r="M3223" s="8">
        <v>477808.8</v>
      </c>
      <c r="N3223" s="8">
        <v>361447.2</v>
      </c>
    </row>
    <row r="3224" spans="1:14" x14ac:dyDescent="0.3">
      <c r="A3224" t="s">
        <v>17</v>
      </c>
      <c r="B3224" t="s">
        <v>176</v>
      </c>
      <c r="C3224" t="s">
        <v>31</v>
      </c>
      <c r="D3224" t="s">
        <v>7</v>
      </c>
      <c r="E3224" t="s">
        <v>8</v>
      </c>
      <c r="F3224" s="5">
        <v>42524</v>
      </c>
      <c r="G3224">
        <v>524586713</v>
      </c>
      <c r="H3224" s="5">
        <v>42545</v>
      </c>
      <c r="I3224">
        <v>5721</v>
      </c>
      <c r="J3224" s="8">
        <v>437.2</v>
      </c>
      <c r="K3224" s="8">
        <v>263.33</v>
      </c>
      <c r="L3224" s="8">
        <v>2501221.2000000002</v>
      </c>
      <c r="M3224" s="8">
        <v>1506510.93</v>
      </c>
      <c r="N3224" s="8">
        <v>994710.27</v>
      </c>
    </row>
    <row r="3225" spans="1:14" x14ac:dyDescent="0.3">
      <c r="A3225" t="s">
        <v>26</v>
      </c>
      <c r="B3225" t="s">
        <v>136</v>
      </c>
      <c r="C3225" t="s">
        <v>19</v>
      </c>
      <c r="D3225" t="s">
        <v>7</v>
      </c>
      <c r="E3225" t="s">
        <v>23</v>
      </c>
      <c r="F3225" s="5">
        <v>44787</v>
      </c>
      <c r="G3225">
        <v>114776504</v>
      </c>
      <c r="H3225" s="5">
        <v>44814</v>
      </c>
      <c r="I3225">
        <v>3773</v>
      </c>
      <c r="J3225" s="8">
        <v>81.73</v>
      </c>
      <c r="K3225" s="8">
        <v>56.67</v>
      </c>
      <c r="L3225" s="8">
        <v>308367.28999999998</v>
      </c>
      <c r="M3225" s="8">
        <v>213815.91</v>
      </c>
      <c r="N3225" s="8">
        <v>94551.38</v>
      </c>
    </row>
    <row r="3226" spans="1:14" x14ac:dyDescent="0.3">
      <c r="A3226" t="s">
        <v>9</v>
      </c>
      <c r="B3226" t="s">
        <v>24</v>
      </c>
      <c r="C3226" t="s">
        <v>45</v>
      </c>
      <c r="D3226" t="s">
        <v>7</v>
      </c>
      <c r="E3226" t="s">
        <v>15</v>
      </c>
      <c r="F3226" s="5">
        <v>42658</v>
      </c>
      <c r="G3226">
        <v>623821580</v>
      </c>
      <c r="H3226" s="5">
        <v>42674</v>
      </c>
      <c r="I3226">
        <v>1523</v>
      </c>
      <c r="J3226" s="8">
        <v>9.33</v>
      </c>
      <c r="K3226" s="8">
        <v>6.92</v>
      </c>
      <c r="L3226" s="8">
        <v>14209.59</v>
      </c>
      <c r="M3226" s="8">
        <v>10539.16</v>
      </c>
      <c r="N3226" s="8">
        <v>3670.43</v>
      </c>
    </row>
    <row r="3227" spans="1:14" x14ac:dyDescent="0.3">
      <c r="A3227" t="s">
        <v>17</v>
      </c>
      <c r="B3227" t="s">
        <v>35</v>
      </c>
      <c r="C3227" t="s">
        <v>14</v>
      </c>
      <c r="D3227" t="s">
        <v>3</v>
      </c>
      <c r="E3227" t="s">
        <v>4</v>
      </c>
      <c r="F3227" s="5">
        <v>42778</v>
      </c>
      <c r="G3227">
        <v>754895770</v>
      </c>
      <c r="H3227" s="5">
        <v>42806</v>
      </c>
      <c r="I3227">
        <v>9289</v>
      </c>
      <c r="J3227" s="8">
        <v>205.7</v>
      </c>
      <c r="K3227" s="8">
        <v>117.11</v>
      </c>
      <c r="L3227" s="8">
        <v>1910747.3</v>
      </c>
      <c r="M3227" s="8">
        <v>1087834.79</v>
      </c>
      <c r="N3227" s="8">
        <v>822912.51</v>
      </c>
    </row>
    <row r="3228" spans="1:14" x14ac:dyDescent="0.3">
      <c r="A3228" t="s">
        <v>20</v>
      </c>
      <c r="B3228" t="s">
        <v>54</v>
      </c>
      <c r="C3228" t="s">
        <v>11</v>
      </c>
      <c r="D3228" t="s">
        <v>3</v>
      </c>
      <c r="E3228" t="s">
        <v>15</v>
      </c>
      <c r="F3228" s="5">
        <v>42942</v>
      </c>
      <c r="G3228">
        <v>631485402</v>
      </c>
      <c r="H3228" s="5">
        <v>42959</v>
      </c>
      <c r="I3228">
        <v>9418</v>
      </c>
      <c r="J3228" s="8">
        <v>47.45</v>
      </c>
      <c r="K3228" s="8">
        <v>31.79</v>
      </c>
      <c r="L3228" s="8">
        <v>446884.1</v>
      </c>
      <c r="M3228" s="8">
        <v>299398.21999999997</v>
      </c>
      <c r="N3228" s="8">
        <v>147485.88</v>
      </c>
    </row>
    <row r="3229" spans="1:14" x14ac:dyDescent="0.3">
      <c r="A3229" t="s">
        <v>17</v>
      </c>
      <c r="B3229" t="s">
        <v>53</v>
      </c>
      <c r="C3229" t="s">
        <v>19</v>
      </c>
      <c r="D3229" t="s">
        <v>3</v>
      </c>
      <c r="E3229" t="s">
        <v>15</v>
      </c>
      <c r="F3229" s="5">
        <v>43761</v>
      </c>
      <c r="G3229">
        <v>447389304</v>
      </c>
      <c r="H3229" s="5">
        <v>43788</v>
      </c>
      <c r="I3229">
        <v>1292</v>
      </c>
      <c r="J3229" s="8">
        <v>81.73</v>
      </c>
      <c r="K3229" s="8">
        <v>56.67</v>
      </c>
      <c r="L3229" s="8">
        <v>105595.16</v>
      </c>
      <c r="M3229" s="8">
        <v>73217.64</v>
      </c>
      <c r="N3229" s="8">
        <v>32377.52</v>
      </c>
    </row>
    <row r="3230" spans="1:14" x14ac:dyDescent="0.3">
      <c r="A3230" t="s">
        <v>26</v>
      </c>
      <c r="B3230" t="s">
        <v>103</v>
      </c>
      <c r="C3230" t="s">
        <v>65</v>
      </c>
      <c r="D3230" t="s">
        <v>3</v>
      </c>
      <c r="E3230" t="s">
        <v>4</v>
      </c>
      <c r="F3230" s="5">
        <v>44617</v>
      </c>
      <c r="G3230">
        <v>916718804</v>
      </c>
      <c r="H3230" s="5">
        <v>44629</v>
      </c>
      <c r="I3230">
        <v>6321</v>
      </c>
      <c r="J3230" s="8">
        <v>668.27</v>
      </c>
      <c r="K3230" s="8">
        <v>502.54</v>
      </c>
      <c r="L3230" s="8">
        <v>4224134.67</v>
      </c>
      <c r="M3230" s="8">
        <v>3176555.34</v>
      </c>
      <c r="N3230" s="8">
        <v>1047579.33</v>
      </c>
    </row>
    <row r="3231" spans="1:14" x14ac:dyDescent="0.3">
      <c r="A3231" t="s">
        <v>20</v>
      </c>
      <c r="B3231" t="s">
        <v>70</v>
      </c>
      <c r="C3231" t="s">
        <v>6</v>
      </c>
      <c r="D3231" t="s">
        <v>7</v>
      </c>
      <c r="E3231" t="s">
        <v>4</v>
      </c>
      <c r="F3231" s="5">
        <v>42281</v>
      </c>
      <c r="G3231">
        <v>123897731</v>
      </c>
      <c r="H3231" s="5">
        <v>42300</v>
      </c>
      <c r="I3231">
        <v>2947</v>
      </c>
      <c r="J3231" s="8">
        <v>152.58000000000001</v>
      </c>
      <c r="K3231" s="8">
        <v>97.44</v>
      </c>
      <c r="L3231" s="8">
        <v>449653.26</v>
      </c>
      <c r="M3231" s="8">
        <v>287155.68</v>
      </c>
      <c r="N3231" s="8">
        <v>162497.57999999999</v>
      </c>
    </row>
    <row r="3232" spans="1:14" x14ac:dyDescent="0.3">
      <c r="A3232" t="s">
        <v>9</v>
      </c>
      <c r="B3232" t="s">
        <v>38</v>
      </c>
      <c r="C3232" t="s">
        <v>36</v>
      </c>
      <c r="D3232" t="s">
        <v>3</v>
      </c>
      <c r="E3232" t="s">
        <v>8</v>
      </c>
      <c r="F3232" s="5">
        <v>44762</v>
      </c>
      <c r="G3232">
        <v>273662412</v>
      </c>
      <c r="H3232" s="5">
        <v>44765</v>
      </c>
      <c r="I3232">
        <v>1644</v>
      </c>
      <c r="J3232" s="8">
        <v>421.89</v>
      </c>
      <c r="K3232" s="8">
        <v>364.69</v>
      </c>
      <c r="L3232" s="8">
        <v>693587.16</v>
      </c>
      <c r="M3232" s="8">
        <v>599550.36</v>
      </c>
      <c r="N3232" s="8">
        <v>94036.800000000003</v>
      </c>
    </row>
    <row r="3233" spans="1:14" x14ac:dyDescent="0.3">
      <c r="A3233" t="s">
        <v>9</v>
      </c>
      <c r="B3233" t="s">
        <v>133</v>
      </c>
      <c r="C3233" t="s">
        <v>57</v>
      </c>
      <c r="D3233" t="s">
        <v>7</v>
      </c>
      <c r="E3233" t="s">
        <v>4</v>
      </c>
      <c r="F3233" s="5">
        <v>42802</v>
      </c>
      <c r="G3233">
        <v>941061675</v>
      </c>
      <c r="H3233" s="5">
        <v>42814</v>
      </c>
      <c r="I3233">
        <v>9917</v>
      </c>
      <c r="J3233" s="8">
        <v>154.06</v>
      </c>
      <c r="K3233" s="8">
        <v>90.93</v>
      </c>
      <c r="L3233" s="8">
        <v>1527813.02</v>
      </c>
      <c r="M3233" s="8">
        <v>901752.81</v>
      </c>
      <c r="N3233" s="8">
        <v>626060.21</v>
      </c>
    </row>
    <row r="3234" spans="1:14" x14ac:dyDescent="0.3">
      <c r="A3234" t="s">
        <v>9</v>
      </c>
      <c r="B3234" t="s">
        <v>148</v>
      </c>
      <c r="C3234" t="s">
        <v>36</v>
      </c>
      <c r="D3234" t="s">
        <v>3</v>
      </c>
      <c r="E3234" t="s">
        <v>4</v>
      </c>
      <c r="F3234" s="5">
        <v>43806</v>
      </c>
      <c r="G3234">
        <v>421456849</v>
      </c>
      <c r="H3234" s="5">
        <v>43809</v>
      </c>
      <c r="I3234">
        <v>7302</v>
      </c>
      <c r="J3234" s="8">
        <v>421.89</v>
      </c>
      <c r="K3234" s="8">
        <v>364.69</v>
      </c>
      <c r="L3234" s="8">
        <v>3080640.78</v>
      </c>
      <c r="M3234" s="8">
        <v>2662966.38</v>
      </c>
      <c r="N3234" s="8">
        <v>417674.4</v>
      </c>
    </row>
    <row r="3235" spans="1:14" x14ac:dyDescent="0.3">
      <c r="A3235" t="s">
        <v>12</v>
      </c>
      <c r="B3235" t="s">
        <v>62</v>
      </c>
      <c r="C3235" t="s">
        <v>36</v>
      </c>
      <c r="D3235" t="s">
        <v>7</v>
      </c>
      <c r="E3235" t="s">
        <v>15</v>
      </c>
      <c r="F3235" s="5">
        <v>43180</v>
      </c>
      <c r="G3235">
        <v>680521762</v>
      </c>
      <c r="H3235" s="5">
        <v>43205</v>
      </c>
      <c r="I3235">
        <v>367</v>
      </c>
      <c r="J3235" s="8">
        <v>421.89</v>
      </c>
      <c r="K3235" s="8">
        <v>364.69</v>
      </c>
      <c r="L3235" s="8">
        <v>154833.63</v>
      </c>
      <c r="M3235" s="8">
        <v>133841.23000000001</v>
      </c>
      <c r="N3235" s="8">
        <v>20992.400000000001</v>
      </c>
    </row>
    <row r="3236" spans="1:14" x14ac:dyDescent="0.3">
      <c r="A3236" t="s">
        <v>26</v>
      </c>
      <c r="B3236" t="s">
        <v>136</v>
      </c>
      <c r="C3236" t="s">
        <v>45</v>
      </c>
      <c r="D3236" t="s">
        <v>3</v>
      </c>
      <c r="E3236" t="s">
        <v>4</v>
      </c>
      <c r="F3236" s="5">
        <v>42873</v>
      </c>
      <c r="G3236">
        <v>604242742</v>
      </c>
      <c r="H3236" s="5">
        <v>42911</v>
      </c>
      <c r="I3236">
        <v>7710</v>
      </c>
      <c r="J3236" s="8">
        <v>9.33</v>
      </c>
      <c r="K3236" s="8">
        <v>6.92</v>
      </c>
      <c r="L3236" s="8">
        <v>71934.3</v>
      </c>
      <c r="M3236" s="8">
        <v>53353.2</v>
      </c>
      <c r="N3236" s="8">
        <v>18581.099999999999</v>
      </c>
    </row>
    <row r="3237" spans="1:14" x14ac:dyDescent="0.3">
      <c r="A3237" t="s">
        <v>0</v>
      </c>
      <c r="B3237" t="s">
        <v>144</v>
      </c>
      <c r="C3237" t="s">
        <v>31</v>
      </c>
      <c r="D3237" t="s">
        <v>7</v>
      </c>
      <c r="E3237" t="s">
        <v>4</v>
      </c>
      <c r="F3237" s="5">
        <v>43996</v>
      </c>
      <c r="G3237">
        <v>948918616</v>
      </c>
      <c r="H3237" s="5">
        <v>44037</v>
      </c>
      <c r="I3237">
        <v>4960</v>
      </c>
      <c r="J3237" s="8">
        <v>437.2</v>
      </c>
      <c r="K3237" s="8">
        <v>263.33</v>
      </c>
      <c r="L3237" s="8">
        <v>2168512</v>
      </c>
      <c r="M3237" s="8">
        <v>1306116.8</v>
      </c>
      <c r="N3237" s="8">
        <v>862395.2</v>
      </c>
    </row>
    <row r="3238" spans="1:14" x14ac:dyDescent="0.3">
      <c r="A3238" t="s">
        <v>9</v>
      </c>
      <c r="B3238" t="s">
        <v>177</v>
      </c>
      <c r="C3238" t="s">
        <v>31</v>
      </c>
      <c r="D3238" t="s">
        <v>3</v>
      </c>
      <c r="E3238" t="s">
        <v>23</v>
      </c>
      <c r="F3238" s="5">
        <v>43931</v>
      </c>
      <c r="G3238">
        <v>291160714</v>
      </c>
      <c r="H3238" s="5">
        <v>43977</v>
      </c>
      <c r="I3238">
        <v>9780</v>
      </c>
      <c r="J3238" s="8">
        <v>437.2</v>
      </c>
      <c r="K3238" s="8">
        <v>263.33</v>
      </c>
      <c r="L3238" s="8">
        <v>4275816</v>
      </c>
      <c r="M3238" s="8">
        <v>2575367.4</v>
      </c>
      <c r="N3238" s="8">
        <v>1700448.6</v>
      </c>
    </row>
    <row r="3239" spans="1:14" x14ac:dyDescent="0.3">
      <c r="A3239" t="s">
        <v>20</v>
      </c>
      <c r="B3239" t="s">
        <v>52</v>
      </c>
      <c r="C3239" t="s">
        <v>45</v>
      </c>
      <c r="D3239" t="s">
        <v>3</v>
      </c>
      <c r="E3239" t="s">
        <v>8</v>
      </c>
      <c r="F3239" s="5">
        <v>44488</v>
      </c>
      <c r="G3239">
        <v>877892863</v>
      </c>
      <c r="H3239" s="5">
        <v>44490</v>
      </c>
      <c r="I3239">
        <v>6862</v>
      </c>
      <c r="J3239" s="8">
        <v>9.33</v>
      </c>
      <c r="K3239" s="8">
        <v>6.92</v>
      </c>
      <c r="L3239" s="8">
        <v>64022.46</v>
      </c>
      <c r="M3239" s="8">
        <v>47485.04</v>
      </c>
      <c r="N3239" s="8">
        <v>16537.419999999998</v>
      </c>
    </row>
    <row r="3240" spans="1:14" x14ac:dyDescent="0.3">
      <c r="A3240" t="s">
        <v>26</v>
      </c>
      <c r="B3240" t="s">
        <v>125</v>
      </c>
      <c r="C3240" t="s">
        <v>57</v>
      </c>
      <c r="D3240" t="s">
        <v>3</v>
      </c>
      <c r="E3240" t="s">
        <v>4</v>
      </c>
      <c r="F3240" s="5">
        <v>43328</v>
      </c>
      <c r="G3240">
        <v>976351392</v>
      </c>
      <c r="H3240" s="5">
        <v>43355</v>
      </c>
      <c r="I3240">
        <v>2928</v>
      </c>
      <c r="J3240" s="8">
        <v>154.06</v>
      </c>
      <c r="K3240" s="8">
        <v>90.93</v>
      </c>
      <c r="L3240" s="8">
        <v>451087.68</v>
      </c>
      <c r="M3240" s="8">
        <v>266243.03999999998</v>
      </c>
      <c r="N3240" s="8">
        <v>184844.64</v>
      </c>
    </row>
    <row r="3241" spans="1:14" x14ac:dyDescent="0.3">
      <c r="A3241" t="s">
        <v>9</v>
      </c>
      <c r="B3241" t="s">
        <v>204</v>
      </c>
      <c r="C3241" t="s">
        <v>45</v>
      </c>
      <c r="D3241" t="s">
        <v>7</v>
      </c>
      <c r="E3241" t="s">
        <v>4</v>
      </c>
      <c r="F3241" s="5">
        <v>43121</v>
      </c>
      <c r="G3241">
        <v>724085128</v>
      </c>
      <c r="H3241" s="5">
        <v>43141</v>
      </c>
      <c r="I3241">
        <v>1735</v>
      </c>
      <c r="J3241" s="8">
        <v>9.33</v>
      </c>
      <c r="K3241" s="8">
        <v>6.92</v>
      </c>
      <c r="L3241" s="8">
        <v>16187.55</v>
      </c>
      <c r="M3241" s="8">
        <v>12006.2</v>
      </c>
      <c r="N3241" s="8">
        <v>4181.3500000000004</v>
      </c>
    </row>
    <row r="3242" spans="1:14" x14ac:dyDescent="0.3">
      <c r="A3242" t="s">
        <v>26</v>
      </c>
      <c r="B3242" t="s">
        <v>125</v>
      </c>
      <c r="C3242" t="s">
        <v>22</v>
      </c>
      <c r="D3242" t="s">
        <v>7</v>
      </c>
      <c r="E3242" t="s">
        <v>23</v>
      </c>
      <c r="F3242" s="5">
        <v>43843</v>
      </c>
      <c r="G3242">
        <v>778955399</v>
      </c>
      <c r="H3242" s="5">
        <v>43890</v>
      </c>
      <c r="I3242">
        <v>9068</v>
      </c>
      <c r="J3242" s="8">
        <v>109.28</v>
      </c>
      <c r="K3242" s="8">
        <v>35.840000000000003</v>
      </c>
      <c r="L3242" s="8">
        <v>990951.04</v>
      </c>
      <c r="M3242" s="8">
        <v>324997.12</v>
      </c>
      <c r="N3242" s="8">
        <v>665953.92000000004</v>
      </c>
    </row>
    <row r="3243" spans="1:14" x14ac:dyDescent="0.3">
      <c r="A3243" t="s">
        <v>12</v>
      </c>
      <c r="B3243" t="s">
        <v>132</v>
      </c>
      <c r="C3243" t="s">
        <v>36</v>
      </c>
      <c r="D3243" t="s">
        <v>3</v>
      </c>
      <c r="E3243" t="s">
        <v>4</v>
      </c>
      <c r="F3243" s="5">
        <v>42133</v>
      </c>
      <c r="G3243">
        <v>969136035</v>
      </c>
      <c r="H3243" s="5">
        <v>42144</v>
      </c>
      <c r="I3243">
        <v>7744</v>
      </c>
      <c r="J3243" s="8">
        <v>421.89</v>
      </c>
      <c r="K3243" s="8">
        <v>364.69</v>
      </c>
      <c r="L3243" s="8">
        <v>3267116.16</v>
      </c>
      <c r="M3243" s="8">
        <v>2824159.36</v>
      </c>
      <c r="N3243" s="8">
        <v>442956.79999999999</v>
      </c>
    </row>
    <row r="3244" spans="1:14" x14ac:dyDescent="0.3">
      <c r="A3244" t="s">
        <v>26</v>
      </c>
      <c r="B3244" t="s">
        <v>95</v>
      </c>
      <c r="C3244" t="s">
        <v>2</v>
      </c>
      <c r="D3244" t="s">
        <v>3</v>
      </c>
      <c r="E3244" t="s">
        <v>23</v>
      </c>
      <c r="F3244" s="5">
        <v>42634</v>
      </c>
      <c r="G3244">
        <v>743113362</v>
      </c>
      <c r="H3244" s="5">
        <v>42664</v>
      </c>
      <c r="I3244">
        <v>2612</v>
      </c>
      <c r="J3244" s="8">
        <v>255.28</v>
      </c>
      <c r="K3244" s="8">
        <v>159.41999999999999</v>
      </c>
      <c r="L3244" s="8">
        <v>666791.36</v>
      </c>
      <c r="M3244" s="8">
        <v>416405.04</v>
      </c>
      <c r="N3244" s="8">
        <v>250386.32</v>
      </c>
    </row>
    <row r="3245" spans="1:14" x14ac:dyDescent="0.3">
      <c r="A3245" t="s">
        <v>12</v>
      </c>
      <c r="B3245" t="s">
        <v>195</v>
      </c>
      <c r="C3245" t="s">
        <v>6</v>
      </c>
      <c r="D3245" t="s">
        <v>7</v>
      </c>
      <c r="E3245" t="s">
        <v>15</v>
      </c>
      <c r="F3245" s="5">
        <v>43723</v>
      </c>
      <c r="G3245">
        <v>519686210</v>
      </c>
      <c r="H3245" s="5">
        <v>43732</v>
      </c>
      <c r="I3245">
        <v>5553</v>
      </c>
      <c r="J3245" s="8">
        <v>152.58000000000001</v>
      </c>
      <c r="K3245" s="8">
        <v>97.44</v>
      </c>
      <c r="L3245" s="8">
        <v>847276.74</v>
      </c>
      <c r="M3245" s="8">
        <v>541084.31999999995</v>
      </c>
      <c r="N3245" s="8">
        <v>306192.42</v>
      </c>
    </row>
    <row r="3246" spans="1:14" x14ac:dyDescent="0.3">
      <c r="A3246" t="s">
        <v>0</v>
      </c>
      <c r="B3246" t="s">
        <v>159</v>
      </c>
      <c r="C3246" t="s">
        <v>36</v>
      </c>
      <c r="D3246" t="s">
        <v>3</v>
      </c>
      <c r="E3246" t="s">
        <v>8</v>
      </c>
      <c r="F3246" s="5">
        <v>44016</v>
      </c>
      <c r="G3246">
        <v>337965905</v>
      </c>
      <c r="H3246" s="5">
        <v>44032</v>
      </c>
      <c r="I3246">
        <v>477</v>
      </c>
      <c r="J3246" s="8">
        <v>421.89</v>
      </c>
      <c r="K3246" s="8">
        <v>364.69</v>
      </c>
      <c r="L3246" s="8">
        <v>201241.53</v>
      </c>
      <c r="M3246" s="8">
        <v>173957.13</v>
      </c>
      <c r="N3246" s="8">
        <v>27284.400000000001</v>
      </c>
    </row>
    <row r="3247" spans="1:14" x14ac:dyDescent="0.3">
      <c r="A3247" t="s">
        <v>26</v>
      </c>
      <c r="B3247" t="s">
        <v>79</v>
      </c>
      <c r="C3247" t="s">
        <v>45</v>
      </c>
      <c r="D3247" t="s">
        <v>7</v>
      </c>
      <c r="E3247" t="s">
        <v>8</v>
      </c>
      <c r="F3247" s="5">
        <v>42590</v>
      </c>
      <c r="G3247">
        <v>307376277</v>
      </c>
      <c r="H3247" s="5">
        <v>42597</v>
      </c>
      <c r="I3247">
        <v>8326</v>
      </c>
      <c r="J3247" s="8">
        <v>9.33</v>
      </c>
      <c r="K3247" s="8">
        <v>6.92</v>
      </c>
      <c r="L3247" s="8">
        <v>77681.58</v>
      </c>
      <c r="M3247" s="8">
        <v>57615.92</v>
      </c>
      <c r="N3247" s="8">
        <v>20065.66</v>
      </c>
    </row>
    <row r="3248" spans="1:14" x14ac:dyDescent="0.3">
      <c r="A3248" t="s">
        <v>12</v>
      </c>
      <c r="B3248" t="s">
        <v>172</v>
      </c>
      <c r="C3248" t="s">
        <v>57</v>
      </c>
      <c r="D3248" t="s">
        <v>7</v>
      </c>
      <c r="E3248" t="s">
        <v>23</v>
      </c>
      <c r="F3248" s="5">
        <v>42147</v>
      </c>
      <c r="G3248">
        <v>157653653</v>
      </c>
      <c r="H3248" s="5">
        <v>42151</v>
      </c>
      <c r="I3248">
        <v>2074</v>
      </c>
      <c r="J3248" s="8">
        <v>154.06</v>
      </c>
      <c r="K3248" s="8">
        <v>90.93</v>
      </c>
      <c r="L3248" s="8">
        <v>319520.44</v>
      </c>
      <c r="M3248" s="8">
        <v>188588.82</v>
      </c>
      <c r="N3248" s="8">
        <v>130931.62</v>
      </c>
    </row>
    <row r="3249" spans="1:14" x14ac:dyDescent="0.3">
      <c r="A3249" t="s">
        <v>20</v>
      </c>
      <c r="B3249" t="s">
        <v>168</v>
      </c>
      <c r="C3249" t="s">
        <v>31</v>
      </c>
      <c r="D3249" t="s">
        <v>7</v>
      </c>
      <c r="E3249" t="s">
        <v>8</v>
      </c>
      <c r="F3249" s="5">
        <v>44816</v>
      </c>
      <c r="G3249">
        <v>588846862</v>
      </c>
      <c r="H3249" s="5">
        <v>44830</v>
      </c>
      <c r="I3249">
        <v>1727</v>
      </c>
      <c r="J3249" s="8">
        <v>437.2</v>
      </c>
      <c r="K3249" s="8">
        <v>263.33</v>
      </c>
      <c r="L3249" s="8">
        <v>755044.4</v>
      </c>
      <c r="M3249" s="8">
        <v>454770.91</v>
      </c>
      <c r="N3249" s="8">
        <v>300273.49</v>
      </c>
    </row>
    <row r="3250" spans="1:14" x14ac:dyDescent="0.3">
      <c r="A3250" t="s">
        <v>26</v>
      </c>
      <c r="B3250" t="s">
        <v>187</v>
      </c>
      <c r="C3250" t="s">
        <v>19</v>
      </c>
      <c r="D3250" t="s">
        <v>7</v>
      </c>
      <c r="E3250" t="s">
        <v>8</v>
      </c>
      <c r="F3250" s="5">
        <v>44189</v>
      </c>
      <c r="G3250">
        <v>121317231</v>
      </c>
      <c r="H3250" s="5">
        <v>43832</v>
      </c>
      <c r="I3250">
        <v>9319</v>
      </c>
      <c r="J3250" s="8">
        <v>81.73</v>
      </c>
      <c r="K3250" s="8">
        <v>56.67</v>
      </c>
      <c r="L3250" s="8">
        <v>761641.87</v>
      </c>
      <c r="M3250" s="8">
        <v>528107.73</v>
      </c>
      <c r="N3250" s="8">
        <v>233534.14</v>
      </c>
    </row>
    <row r="3251" spans="1:14" x14ac:dyDescent="0.3">
      <c r="A3251" t="s">
        <v>0</v>
      </c>
      <c r="B3251" t="s">
        <v>41</v>
      </c>
      <c r="C3251" t="s">
        <v>6</v>
      </c>
      <c r="D3251" t="s">
        <v>3</v>
      </c>
      <c r="E3251" t="s">
        <v>8</v>
      </c>
      <c r="F3251" s="5">
        <v>43406</v>
      </c>
      <c r="G3251">
        <v>945738589</v>
      </c>
      <c r="H3251" s="5">
        <v>43456</v>
      </c>
      <c r="I3251">
        <v>3920</v>
      </c>
      <c r="J3251" s="8">
        <v>152.58000000000001</v>
      </c>
      <c r="K3251" s="8">
        <v>97.44</v>
      </c>
      <c r="L3251" s="8">
        <v>598113.6</v>
      </c>
      <c r="M3251" s="8">
        <v>381964.79999999999</v>
      </c>
      <c r="N3251" s="8">
        <v>216148.8</v>
      </c>
    </row>
    <row r="3252" spans="1:14" x14ac:dyDescent="0.3">
      <c r="A3252" t="s">
        <v>17</v>
      </c>
      <c r="B3252" t="s">
        <v>35</v>
      </c>
      <c r="C3252" t="s">
        <v>22</v>
      </c>
      <c r="D3252" t="s">
        <v>7</v>
      </c>
      <c r="E3252" t="s">
        <v>23</v>
      </c>
      <c r="F3252" s="5">
        <v>42915</v>
      </c>
      <c r="G3252">
        <v>373097264</v>
      </c>
      <c r="H3252" s="5">
        <v>42922</v>
      </c>
      <c r="I3252">
        <v>6626</v>
      </c>
      <c r="J3252" s="8">
        <v>109.28</v>
      </c>
      <c r="K3252" s="8">
        <v>35.840000000000003</v>
      </c>
      <c r="L3252" s="8">
        <v>724089.28</v>
      </c>
      <c r="M3252" s="8">
        <v>237475.84</v>
      </c>
      <c r="N3252" s="8">
        <v>486613.44</v>
      </c>
    </row>
    <row r="3253" spans="1:14" x14ac:dyDescent="0.3">
      <c r="A3253" t="s">
        <v>0</v>
      </c>
      <c r="B3253" t="s">
        <v>33</v>
      </c>
      <c r="C3253" t="s">
        <v>57</v>
      </c>
      <c r="D3253" t="s">
        <v>7</v>
      </c>
      <c r="E3253" t="s">
        <v>4</v>
      </c>
      <c r="F3253" s="5">
        <v>44522</v>
      </c>
      <c r="G3253">
        <v>284692084</v>
      </c>
      <c r="H3253" s="5">
        <v>44203</v>
      </c>
      <c r="I3253">
        <v>5569</v>
      </c>
      <c r="J3253" s="8">
        <v>154.06</v>
      </c>
      <c r="K3253" s="8">
        <v>90.93</v>
      </c>
      <c r="L3253" s="8">
        <v>857960.14</v>
      </c>
      <c r="M3253" s="8">
        <v>506389.17</v>
      </c>
      <c r="N3253" s="8">
        <v>351570.97</v>
      </c>
    </row>
    <row r="3254" spans="1:14" x14ac:dyDescent="0.3">
      <c r="A3254" t="s">
        <v>12</v>
      </c>
      <c r="B3254" t="s">
        <v>137</v>
      </c>
      <c r="C3254" t="s">
        <v>45</v>
      </c>
      <c r="D3254" t="s">
        <v>3</v>
      </c>
      <c r="E3254" t="s">
        <v>8</v>
      </c>
      <c r="F3254" s="5">
        <v>44104</v>
      </c>
      <c r="G3254">
        <v>382134377</v>
      </c>
      <c r="H3254" s="5">
        <v>44141</v>
      </c>
      <c r="I3254">
        <v>909</v>
      </c>
      <c r="J3254" s="8">
        <v>9.33</v>
      </c>
      <c r="K3254" s="8">
        <v>6.92</v>
      </c>
      <c r="L3254" s="8">
        <v>8480.9699999999993</v>
      </c>
      <c r="M3254" s="8">
        <v>6290.28</v>
      </c>
      <c r="N3254" s="8">
        <v>2190.69</v>
      </c>
    </row>
    <row r="3255" spans="1:14" x14ac:dyDescent="0.3">
      <c r="A3255" t="s">
        <v>26</v>
      </c>
      <c r="B3255" t="s">
        <v>179</v>
      </c>
      <c r="C3255" t="s">
        <v>29</v>
      </c>
      <c r="D3255" t="s">
        <v>3</v>
      </c>
      <c r="E3255" t="s">
        <v>8</v>
      </c>
      <c r="F3255" s="5">
        <v>42705</v>
      </c>
      <c r="G3255">
        <v>437347972</v>
      </c>
      <c r="H3255" s="5">
        <v>42751</v>
      </c>
      <c r="I3255">
        <v>9839</v>
      </c>
      <c r="J3255" s="8">
        <v>651.21</v>
      </c>
      <c r="K3255" s="8">
        <v>524.96</v>
      </c>
      <c r="L3255" s="8">
        <v>6407255.1900000004</v>
      </c>
      <c r="M3255" s="8">
        <v>5165081.4400000004</v>
      </c>
      <c r="N3255" s="8">
        <v>1242173.75</v>
      </c>
    </row>
    <row r="3256" spans="1:14" x14ac:dyDescent="0.3">
      <c r="A3256" t="s">
        <v>9</v>
      </c>
      <c r="B3256" t="s">
        <v>56</v>
      </c>
      <c r="C3256" t="s">
        <v>57</v>
      </c>
      <c r="D3256" t="s">
        <v>3</v>
      </c>
      <c r="E3256" t="s">
        <v>4</v>
      </c>
      <c r="F3256" s="5">
        <v>43373</v>
      </c>
      <c r="G3256">
        <v>742569196</v>
      </c>
      <c r="H3256" s="5">
        <v>43421</v>
      </c>
      <c r="I3256">
        <v>1581</v>
      </c>
      <c r="J3256" s="8">
        <v>154.06</v>
      </c>
      <c r="K3256" s="8">
        <v>90.93</v>
      </c>
      <c r="L3256" s="8">
        <v>243568.86</v>
      </c>
      <c r="M3256" s="8">
        <v>143760.32999999999</v>
      </c>
      <c r="N3256" s="8">
        <v>99808.53</v>
      </c>
    </row>
    <row r="3257" spans="1:14" x14ac:dyDescent="0.3">
      <c r="A3257" t="s">
        <v>9</v>
      </c>
      <c r="B3257" t="s">
        <v>98</v>
      </c>
      <c r="C3257" t="s">
        <v>65</v>
      </c>
      <c r="D3257" t="s">
        <v>3</v>
      </c>
      <c r="E3257" t="s">
        <v>4</v>
      </c>
      <c r="F3257" s="5">
        <v>42580</v>
      </c>
      <c r="G3257">
        <v>760346877</v>
      </c>
      <c r="H3257" s="5">
        <v>42588</v>
      </c>
      <c r="I3257">
        <v>2392</v>
      </c>
      <c r="J3257" s="8">
        <v>668.27</v>
      </c>
      <c r="K3257" s="8">
        <v>502.54</v>
      </c>
      <c r="L3257" s="8">
        <v>1598501.84</v>
      </c>
      <c r="M3257" s="8">
        <v>1202075.68</v>
      </c>
      <c r="N3257" s="8">
        <v>396426.16</v>
      </c>
    </row>
    <row r="3258" spans="1:14" x14ac:dyDescent="0.3">
      <c r="A3258" t="s">
        <v>0</v>
      </c>
      <c r="B3258" t="s">
        <v>50</v>
      </c>
      <c r="C3258" t="s">
        <v>6</v>
      </c>
      <c r="D3258" t="s">
        <v>3</v>
      </c>
      <c r="E3258" t="s">
        <v>23</v>
      </c>
      <c r="F3258" s="5">
        <v>44232</v>
      </c>
      <c r="G3258">
        <v>473542344</v>
      </c>
      <c r="H3258" s="5">
        <v>44236</v>
      </c>
      <c r="I3258">
        <v>558</v>
      </c>
      <c r="J3258" s="8">
        <v>152.58000000000001</v>
      </c>
      <c r="K3258" s="8">
        <v>97.44</v>
      </c>
      <c r="L3258" s="8">
        <v>85139.64</v>
      </c>
      <c r="M3258" s="8">
        <v>54371.519999999997</v>
      </c>
      <c r="N3258" s="8">
        <v>30768.12</v>
      </c>
    </row>
    <row r="3259" spans="1:14" x14ac:dyDescent="0.3">
      <c r="A3259" t="s">
        <v>26</v>
      </c>
      <c r="B3259" t="s">
        <v>79</v>
      </c>
      <c r="C3259" t="s">
        <v>57</v>
      </c>
      <c r="D3259" t="s">
        <v>3</v>
      </c>
      <c r="E3259" t="s">
        <v>4</v>
      </c>
      <c r="F3259" s="5">
        <v>43306</v>
      </c>
      <c r="G3259">
        <v>835329425</v>
      </c>
      <c r="H3259" s="5">
        <v>43308</v>
      </c>
      <c r="I3259">
        <v>1395</v>
      </c>
      <c r="J3259" s="8">
        <v>154.06</v>
      </c>
      <c r="K3259" s="8">
        <v>90.93</v>
      </c>
      <c r="L3259" s="8">
        <v>214913.7</v>
      </c>
      <c r="M3259" s="8">
        <v>126847.35</v>
      </c>
      <c r="N3259" s="8">
        <v>88066.35</v>
      </c>
    </row>
    <row r="3260" spans="1:14" x14ac:dyDescent="0.3">
      <c r="A3260" t="s">
        <v>17</v>
      </c>
      <c r="B3260" t="s">
        <v>86</v>
      </c>
      <c r="C3260" t="s">
        <v>57</v>
      </c>
      <c r="D3260" t="s">
        <v>3</v>
      </c>
      <c r="E3260" t="s">
        <v>15</v>
      </c>
      <c r="F3260" s="5">
        <v>43105</v>
      </c>
      <c r="G3260">
        <v>619194447</v>
      </c>
      <c r="H3260" s="5">
        <v>43138</v>
      </c>
      <c r="I3260">
        <v>2252</v>
      </c>
      <c r="J3260" s="8">
        <v>154.06</v>
      </c>
      <c r="K3260" s="8">
        <v>90.93</v>
      </c>
      <c r="L3260" s="8">
        <v>346943.12</v>
      </c>
      <c r="M3260" s="8">
        <v>204774.36</v>
      </c>
      <c r="N3260" s="8">
        <v>142168.76</v>
      </c>
    </row>
    <row r="3261" spans="1:14" x14ac:dyDescent="0.3">
      <c r="A3261" t="s">
        <v>26</v>
      </c>
      <c r="B3261" t="s">
        <v>55</v>
      </c>
      <c r="C3261" t="s">
        <v>57</v>
      </c>
      <c r="D3261" t="s">
        <v>3</v>
      </c>
      <c r="E3261" t="s">
        <v>4</v>
      </c>
      <c r="F3261" s="5">
        <v>42542</v>
      </c>
      <c r="G3261">
        <v>468936240</v>
      </c>
      <c r="H3261" s="5">
        <v>42553</v>
      </c>
      <c r="I3261">
        <v>7509</v>
      </c>
      <c r="J3261" s="8">
        <v>154.06</v>
      </c>
      <c r="K3261" s="8">
        <v>90.93</v>
      </c>
      <c r="L3261" s="8">
        <v>1156836.54</v>
      </c>
      <c r="M3261" s="8">
        <v>682793.37</v>
      </c>
      <c r="N3261" s="8">
        <v>474043.17</v>
      </c>
    </row>
    <row r="3262" spans="1:14" x14ac:dyDescent="0.3">
      <c r="A3262" t="s">
        <v>20</v>
      </c>
      <c r="B3262" t="s">
        <v>201</v>
      </c>
      <c r="C3262" t="s">
        <v>29</v>
      </c>
      <c r="D3262" t="s">
        <v>7</v>
      </c>
      <c r="E3262" t="s">
        <v>15</v>
      </c>
      <c r="F3262" s="5">
        <v>43425</v>
      </c>
      <c r="G3262">
        <v>648666131</v>
      </c>
      <c r="H3262" s="5">
        <v>43446</v>
      </c>
      <c r="I3262">
        <v>3578</v>
      </c>
      <c r="J3262" s="8">
        <v>651.21</v>
      </c>
      <c r="K3262" s="8">
        <v>524.96</v>
      </c>
      <c r="L3262" s="8">
        <v>2330029.38</v>
      </c>
      <c r="M3262" s="8">
        <v>1878306.88</v>
      </c>
      <c r="N3262" s="8">
        <v>451722.5</v>
      </c>
    </row>
    <row r="3263" spans="1:14" x14ac:dyDescent="0.3">
      <c r="A3263" t="s">
        <v>17</v>
      </c>
      <c r="B3263" t="s">
        <v>25</v>
      </c>
      <c r="C3263" t="s">
        <v>65</v>
      </c>
      <c r="D3263" t="s">
        <v>7</v>
      </c>
      <c r="E3263" t="s">
        <v>8</v>
      </c>
      <c r="F3263" s="5">
        <v>43333</v>
      </c>
      <c r="G3263">
        <v>592807948</v>
      </c>
      <c r="H3263" s="5">
        <v>43362</v>
      </c>
      <c r="I3263">
        <v>3900</v>
      </c>
      <c r="J3263" s="8">
        <v>668.27</v>
      </c>
      <c r="K3263" s="8">
        <v>502.54</v>
      </c>
      <c r="L3263" s="8">
        <v>2606253</v>
      </c>
      <c r="M3263" s="8">
        <v>1959906</v>
      </c>
      <c r="N3263" s="8">
        <v>646347</v>
      </c>
    </row>
    <row r="3264" spans="1:14" x14ac:dyDescent="0.3">
      <c r="A3264" t="s">
        <v>26</v>
      </c>
      <c r="B3264" t="s">
        <v>202</v>
      </c>
      <c r="C3264" t="s">
        <v>2</v>
      </c>
      <c r="D3264" t="s">
        <v>7</v>
      </c>
      <c r="E3264" t="s">
        <v>4</v>
      </c>
      <c r="F3264" s="5">
        <v>43313</v>
      </c>
      <c r="G3264">
        <v>256098020</v>
      </c>
      <c r="H3264" s="5">
        <v>43333</v>
      </c>
      <c r="I3264">
        <v>3950</v>
      </c>
      <c r="J3264" s="8">
        <v>255.28</v>
      </c>
      <c r="K3264" s="8">
        <v>159.41999999999999</v>
      </c>
      <c r="L3264" s="8">
        <v>1008356</v>
      </c>
      <c r="M3264" s="8">
        <v>629709</v>
      </c>
      <c r="N3264" s="8">
        <v>378647</v>
      </c>
    </row>
    <row r="3265" spans="1:14" x14ac:dyDescent="0.3">
      <c r="A3265" t="s">
        <v>12</v>
      </c>
      <c r="B3265" t="s">
        <v>189</v>
      </c>
      <c r="C3265" t="s">
        <v>65</v>
      </c>
      <c r="D3265" t="s">
        <v>3</v>
      </c>
      <c r="E3265" t="s">
        <v>8</v>
      </c>
      <c r="F3265" s="5">
        <v>44878</v>
      </c>
      <c r="G3265">
        <v>563585174</v>
      </c>
      <c r="H3265" s="5">
        <v>44891</v>
      </c>
      <c r="I3265">
        <v>6232</v>
      </c>
      <c r="J3265" s="8">
        <v>668.27</v>
      </c>
      <c r="K3265" s="8">
        <v>502.54</v>
      </c>
      <c r="L3265" s="8">
        <v>4164658.64</v>
      </c>
      <c r="M3265" s="8">
        <v>3131829.28</v>
      </c>
      <c r="N3265" s="8">
        <v>1032829.36</v>
      </c>
    </row>
    <row r="3266" spans="1:14" x14ac:dyDescent="0.3">
      <c r="A3266" t="s">
        <v>9</v>
      </c>
      <c r="B3266" t="s">
        <v>148</v>
      </c>
      <c r="C3266" t="s">
        <v>31</v>
      </c>
      <c r="D3266" t="s">
        <v>3</v>
      </c>
      <c r="E3266" t="s">
        <v>4</v>
      </c>
      <c r="F3266" s="5">
        <v>42313</v>
      </c>
      <c r="G3266">
        <v>260630738</v>
      </c>
      <c r="H3266" s="5">
        <v>42357</v>
      </c>
      <c r="I3266">
        <v>5282</v>
      </c>
      <c r="J3266" s="8">
        <v>437.2</v>
      </c>
      <c r="K3266" s="8">
        <v>263.33</v>
      </c>
      <c r="L3266" s="8">
        <v>2309290.4</v>
      </c>
      <c r="M3266" s="8">
        <v>1390909.06</v>
      </c>
      <c r="N3266" s="8">
        <v>918381.34</v>
      </c>
    </row>
    <row r="3267" spans="1:14" x14ac:dyDescent="0.3">
      <c r="A3267" t="s">
        <v>12</v>
      </c>
      <c r="B3267" t="s">
        <v>62</v>
      </c>
      <c r="C3267" t="s">
        <v>65</v>
      </c>
      <c r="D3267" t="s">
        <v>7</v>
      </c>
      <c r="E3267" t="s">
        <v>23</v>
      </c>
      <c r="F3267" s="5">
        <v>42527</v>
      </c>
      <c r="G3267">
        <v>862908542</v>
      </c>
      <c r="H3267" s="5">
        <v>42560</v>
      </c>
      <c r="I3267">
        <v>2668</v>
      </c>
      <c r="J3267" s="8">
        <v>668.27</v>
      </c>
      <c r="K3267" s="8">
        <v>502.54</v>
      </c>
      <c r="L3267" s="8">
        <v>1782944.36</v>
      </c>
      <c r="M3267" s="8">
        <v>1340776.72</v>
      </c>
      <c r="N3267" s="8">
        <v>442167.64</v>
      </c>
    </row>
    <row r="3268" spans="1:14" x14ac:dyDescent="0.3">
      <c r="A3268" t="s">
        <v>12</v>
      </c>
      <c r="B3268" t="s">
        <v>127</v>
      </c>
      <c r="C3268" t="s">
        <v>19</v>
      </c>
      <c r="D3268" t="s">
        <v>7</v>
      </c>
      <c r="E3268" t="s">
        <v>8</v>
      </c>
      <c r="F3268" s="5">
        <v>42277</v>
      </c>
      <c r="G3268">
        <v>806404912</v>
      </c>
      <c r="H3268" s="5">
        <v>42294</v>
      </c>
      <c r="I3268">
        <v>1988</v>
      </c>
      <c r="J3268" s="8">
        <v>81.73</v>
      </c>
      <c r="K3268" s="8">
        <v>56.67</v>
      </c>
      <c r="L3268" s="8">
        <v>162479.24</v>
      </c>
      <c r="M3268" s="8">
        <v>112659.96</v>
      </c>
      <c r="N3268" s="8">
        <v>49819.28</v>
      </c>
    </row>
    <row r="3269" spans="1:14" x14ac:dyDescent="0.3">
      <c r="A3269" t="s">
        <v>26</v>
      </c>
      <c r="B3269" t="s">
        <v>113</v>
      </c>
      <c r="C3269" t="s">
        <v>65</v>
      </c>
      <c r="D3269" t="s">
        <v>7</v>
      </c>
      <c r="E3269" t="s">
        <v>8</v>
      </c>
      <c r="F3269" s="5">
        <v>43172</v>
      </c>
      <c r="G3269">
        <v>397418677</v>
      </c>
      <c r="H3269" s="5">
        <v>43192</v>
      </c>
      <c r="I3269">
        <v>3873</v>
      </c>
      <c r="J3269" s="8">
        <v>668.27</v>
      </c>
      <c r="K3269" s="8">
        <v>502.54</v>
      </c>
      <c r="L3269" s="8">
        <v>2588209.71</v>
      </c>
      <c r="M3269" s="8">
        <v>1946337.42</v>
      </c>
      <c r="N3269" s="8">
        <v>641872.29</v>
      </c>
    </row>
    <row r="3270" spans="1:14" x14ac:dyDescent="0.3">
      <c r="A3270" t="s">
        <v>9</v>
      </c>
      <c r="B3270" t="s">
        <v>157</v>
      </c>
      <c r="C3270" t="s">
        <v>36</v>
      </c>
      <c r="D3270" t="s">
        <v>3</v>
      </c>
      <c r="E3270" t="s">
        <v>23</v>
      </c>
      <c r="F3270" s="5">
        <v>43557</v>
      </c>
      <c r="G3270">
        <v>462561166</v>
      </c>
      <c r="H3270" s="5">
        <v>43587</v>
      </c>
      <c r="I3270">
        <v>983</v>
      </c>
      <c r="J3270" s="8">
        <v>421.89</v>
      </c>
      <c r="K3270" s="8">
        <v>364.69</v>
      </c>
      <c r="L3270" s="8">
        <v>414717.87</v>
      </c>
      <c r="M3270" s="8">
        <v>358490.27</v>
      </c>
      <c r="N3270" s="8">
        <v>56227.6</v>
      </c>
    </row>
    <row r="3271" spans="1:14" x14ac:dyDescent="0.3">
      <c r="A3271" t="s">
        <v>12</v>
      </c>
      <c r="B3271" t="s">
        <v>127</v>
      </c>
      <c r="C3271" t="s">
        <v>19</v>
      </c>
      <c r="D3271" t="s">
        <v>3</v>
      </c>
      <c r="E3271" t="s">
        <v>4</v>
      </c>
      <c r="F3271" s="5">
        <v>44436</v>
      </c>
      <c r="G3271">
        <v>998756206</v>
      </c>
      <c r="H3271" s="5">
        <v>44457</v>
      </c>
      <c r="I3271">
        <v>3011</v>
      </c>
      <c r="J3271" s="8">
        <v>81.73</v>
      </c>
      <c r="K3271" s="8">
        <v>56.67</v>
      </c>
      <c r="L3271" s="8">
        <v>246089.03</v>
      </c>
      <c r="M3271" s="8">
        <v>170633.37</v>
      </c>
      <c r="N3271" s="8">
        <v>75455.66</v>
      </c>
    </row>
    <row r="3272" spans="1:14" x14ac:dyDescent="0.3">
      <c r="A3272" t="s">
        <v>26</v>
      </c>
      <c r="B3272" t="s">
        <v>116</v>
      </c>
      <c r="C3272" t="s">
        <v>31</v>
      </c>
      <c r="D3272" t="s">
        <v>7</v>
      </c>
      <c r="E3272" t="s">
        <v>23</v>
      </c>
      <c r="F3272" s="5">
        <v>42659</v>
      </c>
      <c r="G3272">
        <v>723240125</v>
      </c>
      <c r="H3272" s="5">
        <v>42692</v>
      </c>
      <c r="I3272">
        <v>1680</v>
      </c>
      <c r="J3272" s="8">
        <v>437.2</v>
      </c>
      <c r="K3272" s="8">
        <v>263.33</v>
      </c>
      <c r="L3272" s="8">
        <v>734496</v>
      </c>
      <c r="M3272" s="8">
        <v>442394.4</v>
      </c>
      <c r="N3272" s="8">
        <v>292101.59999999998</v>
      </c>
    </row>
    <row r="3273" spans="1:14" x14ac:dyDescent="0.3">
      <c r="A3273" t="s">
        <v>12</v>
      </c>
      <c r="B3273" t="s">
        <v>169</v>
      </c>
      <c r="C3273" t="s">
        <v>22</v>
      </c>
      <c r="D3273" t="s">
        <v>7</v>
      </c>
      <c r="E3273" t="s">
        <v>23</v>
      </c>
      <c r="F3273" s="5">
        <v>44783</v>
      </c>
      <c r="G3273">
        <v>223561751</v>
      </c>
      <c r="H3273" s="5">
        <v>44825</v>
      </c>
      <c r="I3273">
        <v>5745</v>
      </c>
      <c r="J3273" s="8">
        <v>109.28</v>
      </c>
      <c r="K3273" s="8">
        <v>35.840000000000003</v>
      </c>
      <c r="L3273" s="8">
        <v>627813.6</v>
      </c>
      <c r="M3273" s="8">
        <v>205900.79999999999</v>
      </c>
      <c r="N3273" s="8">
        <v>421912.8</v>
      </c>
    </row>
    <row r="3274" spans="1:14" x14ac:dyDescent="0.3">
      <c r="A3274" t="s">
        <v>39</v>
      </c>
      <c r="B3274" t="s">
        <v>128</v>
      </c>
      <c r="C3274" t="s">
        <v>36</v>
      </c>
      <c r="D3274" t="s">
        <v>7</v>
      </c>
      <c r="E3274" t="s">
        <v>4</v>
      </c>
      <c r="F3274" s="5">
        <v>43821</v>
      </c>
      <c r="G3274">
        <v>607582414</v>
      </c>
      <c r="H3274" s="5">
        <v>43495</v>
      </c>
      <c r="I3274">
        <v>5993</v>
      </c>
      <c r="J3274" s="8">
        <v>421.89</v>
      </c>
      <c r="K3274" s="8">
        <v>364.69</v>
      </c>
      <c r="L3274" s="8">
        <v>2528386.77</v>
      </c>
      <c r="M3274" s="8">
        <v>2185587.17</v>
      </c>
      <c r="N3274" s="8">
        <v>342799.6</v>
      </c>
    </row>
    <row r="3275" spans="1:14" x14ac:dyDescent="0.3">
      <c r="A3275" t="s">
        <v>9</v>
      </c>
      <c r="B3275" t="s">
        <v>80</v>
      </c>
      <c r="C3275" t="s">
        <v>19</v>
      </c>
      <c r="D3275" t="s">
        <v>7</v>
      </c>
      <c r="E3275" t="s">
        <v>23</v>
      </c>
      <c r="F3275" s="5">
        <v>43375</v>
      </c>
      <c r="G3275">
        <v>353475940</v>
      </c>
      <c r="H3275" s="5">
        <v>43377</v>
      </c>
      <c r="I3275">
        <v>240</v>
      </c>
      <c r="J3275" s="8">
        <v>81.73</v>
      </c>
      <c r="K3275" s="8">
        <v>56.67</v>
      </c>
      <c r="L3275" s="8">
        <v>19615.2</v>
      </c>
      <c r="M3275" s="8">
        <v>13600.8</v>
      </c>
      <c r="N3275" s="8">
        <v>6014.4</v>
      </c>
    </row>
    <row r="3276" spans="1:14" x14ac:dyDescent="0.3">
      <c r="A3276" t="s">
        <v>20</v>
      </c>
      <c r="B3276" t="s">
        <v>185</v>
      </c>
      <c r="C3276" t="s">
        <v>14</v>
      </c>
      <c r="D3276" t="s">
        <v>7</v>
      </c>
      <c r="E3276" t="s">
        <v>23</v>
      </c>
      <c r="F3276" s="5">
        <v>42740</v>
      </c>
      <c r="G3276">
        <v>259728658</v>
      </c>
      <c r="H3276" s="5">
        <v>42764</v>
      </c>
      <c r="I3276">
        <v>8336</v>
      </c>
      <c r="J3276" s="8">
        <v>205.7</v>
      </c>
      <c r="K3276" s="8">
        <v>117.11</v>
      </c>
      <c r="L3276" s="8">
        <v>1714715.2</v>
      </c>
      <c r="M3276" s="8">
        <v>976228.96</v>
      </c>
      <c r="N3276" s="8">
        <v>738486.24</v>
      </c>
    </row>
    <row r="3277" spans="1:14" x14ac:dyDescent="0.3">
      <c r="A3277" t="s">
        <v>26</v>
      </c>
      <c r="B3277" t="s">
        <v>170</v>
      </c>
      <c r="C3277" t="s">
        <v>14</v>
      </c>
      <c r="D3277" t="s">
        <v>7</v>
      </c>
      <c r="E3277" t="s">
        <v>15</v>
      </c>
      <c r="F3277" s="5">
        <v>43295</v>
      </c>
      <c r="G3277">
        <v>295139396</v>
      </c>
      <c r="H3277" s="5">
        <v>43330</v>
      </c>
      <c r="I3277">
        <v>7161</v>
      </c>
      <c r="J3277" s="8">
        <v>205.7</v>
      </c>
      <c r="K3277" s="8">
        <v>117.11</v>
      </c>
      <c r="L3277" s="8">
        <v>1473017.7</v>
      </c>
      <c r="M3277" s="8">
        <v>838624.71</v>
      </c>
      <c r="N3277" s="8">
        <v>634392.99</v>
      </c>
    </row>
    <row r="3278" spans="1:14" x14ac:dyDescent="0.3">
      <c r="A3278" t="s">
        <v>20</v>
      </c>
      <c r="B3278" t="s">
        <v>81</v>
      </c>
      <c r="C3278" t="s">
        <v>57</v>
      </c>
      <c r="D3278" t="s">
        <v>3</v>
      </c>
      <c r="E3278" t="s">
        <v>15</v>
      </c>
      <c r="F3278" s="5">
        <v>42845</v>
      </c>
      <c r="G3278">
        <v>948819482</v>
      </c>
      <c r="H3278" s="5">
        <v>42872</v>
      </c>
      <c r="I3278">
        <v>5624</v>
      </c>
      <c r="J3278" s="8">
        <v>154.06</v>
      </c>
      <c r="K3278" s="8">
        <v>90.93</v>
      </c>
      <c r="L3278" s="8">
        <v>866433.44</v>
      </c>
      <c r="M3278" s="8">
        <v>511390.32</v>
      </c>
      <c r="N3278" s="8">
        <v>355043.12</v>
      </c>
    </row>
    <row r="3279" spans="1:14" x14ac:dyDescent="0.3">
      <c r="A3279" t="s">
        <v>26</v>
      </c>
      <c r="B3279" t="s">
        <v>113</v>
      </c>
      <c r="C3279" t="s">
        <v>2</v>
      </c>
      <c r="D3279" t="s">
        <v>7</v>
      </c>
      <c r="E3279" t="s">
        <v>4</v>
      </c>
      <c r="F3279" s="5">
        <v>42894</v>
      </c>
      <c r="G3279">
        <v>980192744</v>
      </c>
      <c r="H3279" s="5">
        <v>42928</v>
      </c>
      <c r="I3279">
        <v>9670</v>
      </c>
      <c r="J3279" s="8">
        <v>255.28</v>
      </c>
      <c r="K3279" s="8">
        <v>159.41999999999999</v>
      </c>
      <c r="L3279" s="8">
        <v>2468557.6</v>
      </c>
      <c r="M3279" s="8">
        <v>1541591.4</v>
      </c>
      <c r="N3279" s="8">
        <v>926966.2</v>
      </c>
    </row>
    <row r="3280" spans="1:14" x14ac:dyDescent="0.3">
      <c r="A3280" t="s">
        <v>0</v>
      </c>
      <c r="B3280" t="s">
        <v>138</v>
      </c>
      <c r="C3280" t="s">
        <v>36</v>
      </c>
      <c r="D3280" t="s">
        <v>3</v>
      </c>
      <c r="E3280" t="s">
        <v>8</v>
      </c>
      <c r="F3280" s="5">
        <v>42259</v>
      </c>
      <c r="G3280">
        <v>568995511</v>
      </c>
      <c r="H3280" s="5">
        <v>42309</v>
      </c>
      <c r="I3280">
        <v>7271</v>
      </c>
      <c r="J3280" s="8">
        <v>421.89</v>
      </c>
      <c r="K3280" s="8">
        <v>364.69</v>
      </c>
      <c r="L3280" s="8">
        <v>3067562.19</v>
      </c>
      <c r="M3280" s="8">
        <v>2651660.9900000002</v>
      </c>
      <c r="N3280" s="8">
        <v>415901.2</v>
      </c>
    </row>
    <row r="3281" spans="1:14" x14ac:dyDescent="0.3">
      <c r="A3281" t="s">
        <v>26</v>
      </c>
      <c r="B3281" t="s">
        <v>142</v>
      </c>
      <c r="C3281" t="s">
        <v>6</v>
      </c>
      <c r="D3281" t="s">
        <v>3</v>
      </c>
      <c r="E3281" t="s">
        <v>8</v>
      </c>
      <c r="F3281" s="5">
        <v>44605</v>
      </c>
      <c r="G3281">
        <v>865276610</v>
      </c>
      <c r="H3281" s="5">
        <v>44611</v>
      </c>
      <c r="I3281">
        <v>3432</v>
      </c>
      <c r="J3281" s="8">
        <v>152.58000000000001</v>
      </c>
      <c r="K3281" s="8">
        <v>97.44</v>
      </c>
      <c r="L3281" s="8">
        <v>523654.56</v>
      </c>
      <c r="M3281" s="8">
        <v>334414.08000000002</v>
      </c>
      <c r="N3281" s="8">
        <v>189240.48</v>
      </c>
    </row>
    <row r="3282" spans="1:14" x14ac:dyDescent="0.3">
      <c r="A3282" t="s">
        <v>17</v>
      </c>
      <c r="B3282" t="s">
        <v>18</v>
      </c>
      <c r="C3282" t="s">
        <v>29</v>
      </c>
      <c r="D3282" t="s">
        <v>3</v>
      </c>
      <c r="E3282" t="s">
        <v>15</v>
      </c>
      <c r="F3282" s="5">
        <v>43448</v>
      </c>
      <c r="G3282">
        <v>839397370</v>
      </c>
      <c r="H3282" s="5">
        <v>43451</v>
      </c>
      <c r="I3282">
        <v>5190</v>
      </c>
      <c r="J3282" s="8">
        <v>651.21</v>
      </c>
      <c r="K3282" s="8">
        <v>524.96</v>
      </c>
      <c r="L3282" s="8">
        <v>3379779.9</v>
      </c>
      <c r="M3282" s="8">
        <v>2724542.4</v>
      </c>
      <c r="N3282" s="8">
        <v>655237.5</v>
      </c>
    </row>
    <row r="3283" spans="1:14" x14ac:dyDescent="0.3">
      <c r="A3283" t="s">
        <v>9</v>
      </c>
      <c r="B3283" t="s">
        <v>118</v>
      </c>
      <c r="C3283" t="s">
        <v>11</v>
      </c>
      <c r="D3283" t="s">
        <v>3</v>
      </c>
      <c r="E3283" t="s">
        <v>23</v>
      </c>
      <c r="F3283" s="5">
        <v>44352</v>
      </c>
      <c r="G3283">
        <v>432031619</v>
      </c>
      <c r="H3283" s="5">
        <v>44376</v>
      </c>
      <c r="I3283">
        <v>6612</v>
      </c>
      <c r="J3283" s="8">
        <v>47.45</v>
      </c>
      <c r="K3283" s="8">
        <v>31.79</v>
      </c>
      <c r="L3283" s="8">
        <v>313739.40000000002</v>
      </c>
      <c r="M3283" s="8">
        <v>210195.48</v>
      </c>
      <c r="N3283" s="8">
        <v>103543.92</v>
      </c>
    </row>
    <row r="3284" spans="1:14" x14ac:dyDescent="0.3">
      <c r="A3284" t="s">
        <v>9</v>
      </c>
      <c r="B3284" t="s">
        <v>118</v>
      </c>
      <c r="C3284" t="s">
        <v>65</v>
      </c>
      <c r="D3284" t="s">
        <v>3</v>
      </c>
      <c r="E3284" t="s">
        <v>15</v>
      </c>
      <c r="F3284" s="5">
        <v>43880</v>
      </c>
      <c r="G3284">
        <v>104165685</v>
      </c>
      <c r="H3284" s="5">
        <v>43896</v>
      </c>
      <c r="I3284">
        <v>3796</v>
      </c>
      <c r="J3284" s="8">
        <v>668.27</v>
      </c>
      <c r="K3284" s="8">
        <v>502.54</v>
      </c>
      <c r="L3284" s="8">
        <v>2536752.92</v>
      </c>
      <c r="M3284" s="8">
        <v>1907641.84</v>
      </c>
      <c r="N3284" s="8">
        <v>629111.07999999996</v>
      </c>
    </row>
    <row r="3285" spans="1:14" x14ac:dyDescent="0.3">
      <c r="A3285" t="s">
        <v>26</v>
      </c>
      <c r="B3285" t="s">
        <v>79</v>
      </c>
      <c r="C3285" t="s">
        <v>45</v>
      </c>
      <c r="D3285" t="s">
        <v>7</v>
      </c>
      <c r="E3285" t="s">
        <v>4</v>
      </c>
      <c r="F3285" s="5">
        <v>44489</v>
      </c>
      <c r="G3285">
        <v>387098395</v>
      </c>
      <c r="H3285" s="5">
        <v>44505</v>
      </c>
      <c r="I3285">
        <v>9872</v>
      </c>
      <c r="J3285" s="8">
        <v>9.33</v>
      </c>
      <c r="K3285" s="8">
        <v>6.92</v>
      </c>
      <c r="L3285" s="8">
        <v>92105.76</v>
      </c>
      <c r="M3285" s="8">
        <v>68314.240000000005</v>
      </c>
      <c r="N3285" s="8">
        <v>23791.52</v>
      </c>
    </row>
    <row r="3286" spans="1:14" x14ac:dyDescent="0.3">
      <c r="A3286" t="s">
        <v>0</v>
      </c>
      <c r="B3286" t="s">
        <v>143</v>
      </c>
      <c r="C3286" t="s">
        <v>22</v>
      </c>
      <c r="D3286" t="s">
        <v>7</v>
      </c>
      <c r="E3286" t="s">
        <v>15</v>
      </c>
      <c r="F3286" s="5">
        <v>43752</v>
      </c>
      <c r="G3286">
        <v>532441079</v>
      </c>
      <c r="H3286" s="5">
        <v>43777</v>
      </c>
      <c r="I3286">
        <v>2</v>
      </c>
      <c r="J3286" s="8">
        <v>109.28</v>
      </c>
      <c r="K3286" s="8">
        <v>35.840000000000003</v>
      </c>
      <c r="L3286" s="8">
        <v>218.56</v>
      </c>
      <c r="M3286" s="8">
        <v>71.680000000000007</v>
      </c>
      <c r="N3286" s="8">
        <v>146.88</v>
      </c>
    </row>
    <row r="3287" spans="1:14" x14ac:dyDescent="0.3">
      <c r="A3287" t="s">
        <v>9</v>
      </c>
      <c r="B3287" t="s">
        <v>89</v>
      </c>
      <c r="C3287" t="s">
        <v>19</v>
      </c>
      <c r="D3287" t="s">
        <v>3</v>
      </c>
      <c r="E3287" t="s">
        <v>4</v>
      </c>
      <c r="F3287" s="5">
        <v>44253</v>
      </c>
      <c r="G3287">
        <v>762117564</v>
      </c>
      <c r="H3287" s="5">
        <v>44283</v>
      </c>
      <c r="I3287">
        <v>6378</v>
      </c>
      <c r="J3287" s="8">
        <v>81.73</v>
      </c>
      <c r="K3287" s="8">
        <v>56.67</v>
      </c>
      <c r="L3287" s="8">
        <v>521273.94</v>
      </c>
      <c r="M3287" s="8">
        <v>361441.26</v>
      </c>
      <c r="N3287" s="8">
        <v>159832.68</v>
      </c>
    </row>
    <row r="3288" spans="1:14" x14ac:dyDescent="0.3">
      <c r="A3288" t="s">
        <v>9</v>
      </c>
      <c r="B3288" t="s">
        <v>66</v>
      </c>
      <c r="C3288" t="s">
        <v>6</v>
      </c>
      <c r="D3288" t="s">
        <v>7</v>
      </c>
      <c r="E3288" t="s">
        <v>23</v>
      </c>
      <c r="F3288" s="5">
        <v>43534</v>
      </c>
      <c r="G3288">
        <v>918364179</v>
      </c>
      <c r="H3288" s="5">
        <v>43566</v>
      </c>
      <c r="I3288">
        <v>3223</v>
      </c>
      <c r="J3288" s="8">
        <v>152.58000000000001</v>
      </c>
      <c r="K3288" s="8">
        <v>97.44</v>
      </c>
      <c r="L3288" s="8">
        <v>491765.34</v>
      </c>
      <c r="M3288" s="8">
        <v>314049.12</v>
      </c>
      <c r="N3288" s="8">
        <v>177716.22</v>
      </c>
    </row>
    <row r="3289" spans="1:14" x14ac:dyDescent="0.3">
      <c r="A3289" t="s">
        <v>9</v>
      </c>
      <c r="B3289" t="s">
        <v>204</v>
      </c>
      <c r="C3289" t="s">
        <v>36</v>
      </c>
      <c r="D3289" t="s">
        <v>3</v>
      </c>
      <c r="E3289" t="s">
        <v>4</v>
      </c>
      <c r="F3289" s="5">
        <v>44304</v>
      </c>
      <c r="G3289">
        <v>913729751</v>
      </c>
      <c r="H3289" s="5">
        <v>44325</v>
      </c>
      <c r="I3289">
        <v>1793</v>
      </c>
      <c r="J3289" s="8">
        <v>421.89</v>
      </c>
      <c r="K3289" s="8">
        <v>364.69</v>
      </c>
      <c r="L3289" s="8">
        <v>756448.77</v>
      </c>
      <c r="M3289" s="8">
        <v>653889.17000000004</v>
      </c>
      <c r="N3289" s="8">
        <v>102559.6</v>
      </c>
    </row>
    <row r="3290" spans="1:14" x14ac:dyDescent="0.3">
      <c r="A3290" t="s">
        <v>26</v>
      </c>
      <c r="B3290" t="s">
        <v>208</v>
      </c>
      <c r="C3290" t="s">
        <v>65</v>
      </c>
      <c r="D3290" t="s">
        <v>7</v>
      </c>
      <c r="E3290" t="s">
        <v>23</v>
      </c>
      <c r="F3290" s="5">
        <v>43500</v>
      </c>
      <c r="G3290">
        <v>281075608</v>
      </c>
      <c r="H3290" s="5">
        <v>43550</v>
      </c>
      <c r="I3290">
        <v>5373</v>
      </c>
      <c r="J3290" s="8">
        <v>668.27</v>
      </c>
      <c r="K3290" s="8">
        <v>502.54</v>
      </c>
      <c r="L3290" s="8">
        <v>3590614.71</v>
      </c>
      <c r="M3290" s="8">
        <v>2700147.42</v>
      </c>
      <c r="N3290" s="8">
        <v>890467.29</v>
      </c>
    </row>
    <row r="3291" spans="1:14" x14ac:dyDescent="0.3">
      <c r="A3291" t="s">
        <v>26</v>
      </c>
      <c r="B3291" t="s">
        <v>95</v>
      </c>
      <c r="C3291" t="s">
        <v>57</v>
      </c>
      <c r="D3291" t="s">
        <v>7</v>
      </c>
      <c r="E3291" t="s">
        <v>23</v>
      </c>
      <c r="F3291" s="5">
        <v>42339</v>
      </c>
      <c r="G3291">
        <v>423575580</v>
      </c>
      <c r="H3291" s="5">
        <v>42348</v>
      </c>
      <c r="I3291">
        <v>4282</v>
      </c>
      <c r="J3291" s="8">
        <v>154.06</v>
      </c>
      <c r="K3291" s="8">
        <v>90.93</v>
      </c>
      <c r="L3291" s="8">
        <v>659684.92000000004</v>
      </c>
      <c r="M3291" s="8">
        <v>389362.26</v>
      </c>
      <c r="N3291" s="8">
        <v>270322.65999999997</v>
      </c>
    </row>
    <row r="3292" spans="1:14" x14ac:dyDescent="0.3">
      <c r="A3292" t="s">
        <v>17</v>
      </c>
      <c r="B3292" t="s">
        <v>42</v>
      </c>
      <c r="C3292" t="s">
        <v>14</v>
      </c>
      <c r="D3292" t="s">
        <v>7</v>
      </c>
      <c r="E3292" t="s">
        <v>15</v>
      </c>
      <c r="F3292" s="5">
        <v>44772</v>
      </c>
      <c r="G3292">
        <v>564715993</v>
      </c>
      <c r="H3292" s="5">
        <v>44776</v>
      </c>
      <c r="I3292">
        <v>866</v>
      </c>
      <c r="J3292" s="8">
        <v>205.7</v>
      </c>
      <c r="K3292" s="8">
        <v>117.11</v>
      </c>
      <c r="L3292" s="8">
        <v>178136.2</v>
      </c>
      <c r="M3292" s="8">
        <v>101417.26</v>
      </c>
      <c r="N3292" s="8">
        <v>76718.94</v>
      </c>
    </row>
    <row r="3293" spans="1:14" x14ac:dyDescent="0.3">
      <c r="A3293" t="s">
        <v>0</v>
      </c>
      <c r="B3293" t="s">
        <v>50</v>
      </c>
      <c r="C3293" t="s">
        <v>11</v>
      </c>
      <c r="D3293" t="s">
        <v>7</v>
      </c>
      <c r="E3293" t="s">
        <v>23</v>
      </c>
      <c r="F3293" s="5">
        <v>42174</v>
      </c>
      <c r="G3293">
        <v>898295676</v>
      </c>
      <c r="H3293" s="5">
        <v>42202</v>
      </c>
      <c r="I3293">
        <v>4508</v>
      </c>
      <c r="J3293" s="8">
        <v>47.45</v>
      </c>
      <c r="K3293" s="8">
        <v>31.79</v>
      </c>
      <c r="L3293" s="8">
        <v>213904.6</v>
      </c>
      <c r="M3293" s="8">
        <v>143309.32</v>
      </c>
      <c r="N3293" s="8">
        <v>70595.28</v>
      </c>
    </row>
    <row r="3294" spans="1:14" x14ac:dyDescent="0.3">
      <c r="A3294" t="s">
        <v>26</v>
      </c>
      <c r="B3294" t="s">
        <v>156</v>
      </c>
      <c r="C3294" t="s">
        <v>29</v>
      </c>
      <c r="D3294" t="s">
        <v>7</v>
      </c>
      <c r="E3294" t="s">
        <v>23</v>
      </c>
      <c r="F3294" s="5">
        <v>43893</v>
      </c>
      <c r="G3294">
        <v>338425958</v>
      </c>
      <c r="H3294" s="5">
        <v>43929</v>
      </c>
      <c r="I3294">
        <v>6616</v>
      </c>
      <c r="J3294" s="8">
        <v>651.21</v>
      </c>
      <c r="K3294" s="8">
        <v>524.96</v>
      </c>
      <c r="L3294" s="8">
        <v>4308405.3600000003</v>
      </c>
      <c r="M3294" s="8">
        <v>3473135.36</v>
      </c>
      <c r="N3294" s="8">
        <v>835270</v>
      </c>
    </row>
    <row r="3295" spans="1:14" x14ac:dyDescent="0.3">
      <c r="A3295" t="s">
        <v>0</v>
      </c>
      <c r="B3295" t="s">
        <v>138</v>
      </c>
      <c r="C3295" t="s">
        <v>45</v>
      </c>
      <c r="D3295" t="s">
        <v>3</v>
      </c>
      <c r="E3295" t="s">
        <v>4</v>
      </c>
      <c r="F3295" s="5">
        <v>42890</v>
      </c>
      <c r="G3295">
        <v>569530665</v>
      </c>
      <c r="H3295" s="5">
        <v>42911</v>
      </c>
      <c r="I3295">
        <v>5635</v>
      </c>
      <c r="J3295" s="8">
        <v>9.33</v>
      </c>
      <c r="K3295" s="8">
        <v>6.92</v>
      </c>
      <c r="L3295" s="8">
        <v>52574.55</v>
      </c>
      <c r="M3295" s="8">
        <v>38994.199999999997</v>
      </c>
      <c r="N3295" s="8">
        <v>13580.35</v>
      </c>
    </row>
    <row r="3296" spans="1:14" x14ac:dyDescent="0.3">
      <c r="A3296" t="s">
        <v>9</v>
      </c>
      <c r="B3296" t="s">
        <v>118</v>
      </c>
      <c r="C3296" t="s">
        <v>6</v>
      </c>
      <c r="D3296" t="s">
        <v>3</v>
      </c>
      <c r="E3296" t="s">
        <v>23</v>
      </c>
      <c r="F3296" s="5">
        <v>44255</v>
      </c>
      <c r="G3296">
        <v>196346127</v>
      </c>
      <c r="H3296" s="5">
        <v>44298</v>
      </c>
      <c r="I3296">
        <v>2037</v>
      </c>
      <c r="J3296" s="8">
        <v>152.58000000000001</v>
      </c>
      <c r="K3296" s="8">
        <v>97.44</v>
      </c>
      <c r="L3296" s="8">
        <v>310805.46000000002</v>
      </c>
      <c r="M3296" s="8">
        <v>198485.28</v>
      </c>
      <c r="N3296" s="8">
        <v>112320.18</v>
      </c>
    </row>
    <row r="3297" spans="1:14" x14ac:dyDescent="0.3">
      <c r="A3297" t="s">
        <v>12</v>
      </c>
      <c r="B3297" t="s">
        <v>76</v>
      </c>
      <c r="C3297" t="s">
        <v>65</v>
      </c>
      <c r="D3297" t="s">
        <v>3</v>
      </c>
      <c r="E3297" t="s">
        <v>4</v>
      </c>
      <c r="F3297" s="5">
        <v>42380</v>
      </c>
      <c r="G3297">
        <v>593921172</v>
      </c>
      <c r="H3297" s="5">
        <v>42427</v>
      </c>
      <c r="I3297">
        <v>3328</v>
      </c>
      <c r="J3297" s="8">
        <v>668.27</v>
      </c>
      <c r="K3297" s="8">
        <v>502.54</v>
      </c>
      <c r="L3297" s="8">
        <v>2224002.56</v>
      </c>
      <c r="M3297" s="8">
        <v>1672453.1200000001</v>
      </c>
      <c r="N3297" s="8">
        <v>551549.43999999994</v>
      </c>
    </row>
    <row r="3298" spans="1:14" x14ac:dyDescent="0.3">
      <c r="A3298" t="s">
        <v>17</v>
      </c>
      <c r="B3298" t="s">
        <v>119</v>
      </c>
      <c r="C3298" t="s">
        <v>31</v>
      </c>
      <c r="D3298" t="s">
        <v>3</v>
      </c>
      <c r="E3298" t="s">
        <v>15</v>
      </c>
      <c r="F3298" s="5">
        <v>44671</v>
      </c>
      <c r="G3298">
        <v>957617127</v>
      </c>
      <c r="H3298" s="5">
        <v>44712</v>
      </c>
      <c r="I3298">
        <v>9043</v>
      </c>
      <c r="J3298" s="8">
        <v>437.2</v>
      </c>
      <c r="K3298" s="8">
        <v>263.33</v>
      </c>
      <c r="L3298" s="8">
        <v>3953599.6</v>
      </c>
      <c r="M3298" s="8">
        <v>2381293.19</v>
      </c>
      <c r="N3298" s="8">
        <v>1572306.41</v>
      </c>
    </row>
    <row r="3299" spans="1:14" x14ac:dyDescent="0.3">
      <c r="A3299" t="s">
        <v>9</v>
      </c>
      <c r="B3299" t="s">
        <v>110</v>
      </c>
      <c r="C3299" t="s">
        <v>19</v>
      </c>
      <c r="D3299" t="s">
        <v>3</v>
      </c>
      <c r="E3299" t="s">
        <v>4</v>
      </c>
      <c r="F3299" s="5">
        <v>43455</v>
      </c>
      <c r="G3299">
        <v>553107821</v>
      </c>
      <c r="H3299" s="5">
        <v>42017</v>
      </c>
      <c r="I3299">
        <v>5751</v>
      </c>
      <c r="J3299" s="8">
        <v>81.73</v>
      </c>
      <c r="K3299" s="8">
        <v>56.67</v>
      </c>
      <c r="L3299" s="8">
        <v>470029.23</v>
      </c>
      <c r="M3299" s="8">
        <v>325909.17</v>
      </c>
      <c r="N3299" s="8">
        <v>144120.06</v>
      </c>
    </row>
    <row r="3300" spans="1:14" x14ac:dyDescent="0.3">
      <c r="A3300" t="s">
        <v>20</v>
      </c>
      <c r="B3300" t="s">
        <v>120</v>
      </c>
      <c r="C3300" t="s">
        <v>14</v>
      </c>
      <c r="D3300" t="s">
        <v>7</v>
      </c>
      <c r="E3300" t="s">
        <v>15</v>
      </c>
      <c r="F3300" s="5">
        <v>43185</v>
      </c>
      <c r="G3300">
        <v>966379582</v>
      </c>
      <c r="H3300" s="5">
        <v>43188</v>
      </c>
      <c r="I3300">
        <v>2048</v>
      </c>
      <c r="J3300" s="8">
        <v>205.7</v>
      </c>
      <c r="K3300" s="8">
        <v>117.11</v>
      </c>
      <c r="L3300" s="8">
        <v>421273.59999999998</v>
      </c>
      <c r="M3300" s="8">
        <v>239841.28</v>
      </c>
      <c r="N3300" s="8">
        <v>181432.32000000001</v>
      </c>
    </row>
    <row r="3301" spans="1:14" x14ac:dyDescent="0.3">
      <c r="A3301" t="s">
        <v>12</v>
      </c>
      <c r="B3301" t="s">
        <v>108</v>
      </c>
      <c r="C3301" t="s">
        <v>2</v>
      </c>
      <c r="D3301" t="s">
        <v>3</v>
      </c>
      <c r="E3301" t="s">
        <v>23</v>
      </c>
      <c r="F3301" s="5">
        <v>43931</v>
      </c>
      <c r="G3301">
        <v>253731238</v>
      </c>
      <c r="H3301" s="5">
        <v>43964</v>
      </c>
      <c r="I3301">
        <v>3567</v>
      </c>
      <c r="J3301" s="8">
        <v>255.28</v>
      </c>
      <c r="K3301" s="8">
        <v>159.41999999999999</v>
      </c>
      <c r="L3301" s="8">
        <v>910583.76</v>
      </c>
      <c r="M3301" s="8">
        <v>568651.14</v>
      </c>
      <c r="N3301" s="8">
        <v>341932.62</v>
      </c>
    </row>
    <row r="3302" spans="1:14" x14ac:dyDescent="0.3">
      <c r="A3302" t="s">
        <v>9</v>
      </c>
      <c r="B3302" t="s">
        <v>69</v>
      </c>
      <c r="C3302" t="s">
        <v>14</v>
      </c>
      <c r="D3302" t="s">
        <v>3</v>
      </c>
      <c r="E3302" t="s">
        <v>4</v>
      </c>
      <c r="F3302" s="5">
        <v>43228</v>
      </c>
      <c r="G3302">
        <v>591774117</v>
      </c>
      <c r="H3302" s="5">
        <v>43250</v>
      </c>
      <c r="I3302">
        <v>7967</v>
      </c>
      <c r="J3302" s="8">
        <v>205.7</v>
      </c>
      <c r="K3302" s="8">
        <v>117.11</v>
      </c>
      <c r="L3302" s="8">
        <v>1638811.9</v>
      </c>
      <c r="M3302" s="8">
        <v>933015.37</v>
      </c>
      <c r="N3302" s="8">
        <v>705796.53</v>
      </c>
    </row>
    <row r="3303" spans="1:14" x14ac:dyDescent="0.3">
      <c r="A3303" t="s">
        <v>9</v>
      </c>
      <c r="B3303" t="s">
        <v>110</v>
      </c>
      <c r="C3303" t="s">
        <v>19</v>
      </c>
      <c r="D3303" t="s">
        <v>3</v>
      </c>
      <c r="E3303" t="s">
        <v>8</v>
      </c>
      <c r="F3303" s="5">
        <v>42157</v>
      </c>
      <c r="G3303">
        <v>627432048</v>
      </c>
      <c r="H3303" s="5">
        <v>42178</v>
      </c>
      <c r="I3303">
        <v>9941</v>
      </c>
      <c r="J3303" s="8">
        <v>81.73</v>
      </c>
      <c r="K3303" s="8">
        <v>56.67</v>
      </c>
      <c r="L3303" s="8">
        <v>812477.93</v>
      </c>
      <c r="M3303" s="8">
        <v>563356.47</v>
      </c>
      <c r="N3303" s="8">
        <v>249121.46</v>
      </c>
    </row>
    <row r="3304" spans="1:14" x14ac:dyDescent="0.3">
      <c r="A3304" t="s">
        <v>26</v>
      </c>
      <c r="B3304" t="s">
        <v>152</v>
      </c>
      <c r="C3304" t="s">
        <v>45</v>
      </c>
      <c r="D3304" t="s">
        <v>3</v>
      </c>
      <c r="E3304" t="s">
        <v>8</v>
      </c>
      <c r="F3304" s="5">
        <v>44382</v>
      </c>
      <c r="G3304">
        <v>427941358</v>
      </c>
      <c r="H3304" s="5">
        <v>44428</v>
      </c>
      <c r="I3304">
        <v>6212</v>
      </c>
      <c r="J3304" s="8">
        <v>9.33</v>
      </c>
      <c r="K3304" s="8">
        <v>6.92</v>
      </c>
      <c r="L3304" s="8">
        <v>57957.96</v>
      </c>
      <c r="M3304" s="8">
        <v>42987.040000000001</v>
      </c>
      <c r="N3304" s="8">
        <v>14970.92</v>
      </c>
    </row>
    <row r="3305" spans="1:14" x14ac:dyDescent="0.3">
      <c r="A3305" t="s">
        <v>17</v>
      </c>
      <c r="B3305" t="s">
        <v>43</v>
      </c>
      <c r="C3305" t="s">
        <v>2</v>
      </c>
      <c r="D3305" t="s">
        <v>3</v>
      </c>
      <c r="E3305" t="s">
        <v>15</v>
      </c>
      <c r="F3305" s="5">
        <v>44220</v>
      </c>
      <c r="G3305">
        <v>130850875</v>
      </c>
      <c r="H3305" s="5">
        <v>44266</v>
      </c>
      <c r="I3305">
        <v>537</v>
      </c>
      <c r="J3305" s="8">
        <v>255.28</v>
      </c>
      <c r="K3305" s="8">
        <v>159.41999999999999</v>
      </c>
      <c r="L3305" s="8">
        <v>137085.35999999999</v>
      </c>
      <c r="M3305" s="8">
        <v>85608.54</v>
      </c>
      <c r="N3305" s="8">
        <v>51476.82</v>
      </c>
    </row>
    <row r="3306" spans="1:14" x14ac:dyDescent="0.3">
      <c r="A3306" t="s">
        <v>12</v>
      </c>
      <c r="B3306" t="s">
        <v>195</v>
      </c>
      <c r="C3306" t="s">
        <v>36</v>
      </c>
      <c r="D3306" t="s">
        <v>7</v>
      </c>
      <c r="E3306" t="s">
        <v>8</v>
      </c>
      <c r="F3306" s="5">
        <v>42382</v>
      </c>
      <c r="G3306">
        <v>394021928</v>
      </c>
      <c r="H3306" s="5">
        <v>42420</v>
      </c>
      <c r="I3306">
        <v>8699</v>
      </c>
      <c r="J3306" s="8">
        <v>421.89</v>
      </c>
      <c r="K3306" s="8">
        <v>364.69</v>
      </c>
      <c r="L3306" s="8">
        <v>3670021.11</v>
      </c>
      <c r="M3306" s="8">
        <v>3172438.31</v>
      </c>
      <c r="N3306" s="8">
        <v>497582.8</v>
      </c>
    </row>
    <row r="3307" spans="1:14" x14ac:dyDescent="0.3">
      <c r="A3307" t="s">
        <v>12</v>
      </c>
      <c r="B3307" t="s">
        <v>127</v>
      </c>
      <c r="C3307" t="s">
        <v>36</v>
      </c>
      <c r="D3307" t="s">
        <v>3</v>
      </c>
      <c r="E3307" t="s">
        <v>8</v>
      </c>
      <c r="F3307" s="5">
        <v>44738</v>
      </c>
      <c r="G3307">
        <v>145628345</v>
      </c>
      <c r="H3307" s="5">
        <v>44763</v>
      </c>
      <c r="I3307">
        <v>3518</v>
      </c>
      <c r="J3307" s="8">
        <v>421.89</v>
      </c>
      <c r="K3307" s="8">
        <v>364.69</v>
      </c>
      <c r="L3307" s="8">
        <v>1484209.02</v>
      </c>
      <c r="M3307" s="8">
        <v>1282979.42</v>
      </c>
      <c r="N3307" s="8">
        <v>201229.6</v>
      </c>
    </row>
    <row r="3308" spans="1:14" x14ac:dyDescent="0.3">
      <c r="A3308" t="s">
        <v>26</v>
      </c>
      <c r="B3308" t="s">
        <v>130</v>
      </c>
      <c r="C3308" t="s">
        <v>36</v>
      </c>
      <c r="D3308" t="s">
        <v>7</v>
      </c>
      <c r="E3308" t="s">
        <v>4</v>
      </c>
      <c r="F3308" s="5">
        <v>42889</v>
      </c>
      <c r="G3308">
        <v>634156453</v>
      </c>
      <c r="H3308" s="5">
        <v>42914</v>
      </c>
      <c r="I3308">
        <v>9842</v>
      </c>
      <c r="J3308" s="8">
        <v>421.89</v>
      </c>
      <c r="K3308" s="8">
        <v>364.69</v>
      </c>
      <c r="L3308" s="8">
        <v>4152241.38</v>
      </c>
      <c r="M3308" s="8">
        <v>3589278.98</v>
      </c>
      <c r="N3308" s="8">
        <v>562962.4</v>
      </c>
    </row>
    <row r="3309" spans="1:14" x14ac:dyDescent="0.3">
      <c r="A3309" t="s">
        <v>0</v>
      </c>
      <c r="B3309" t="s">
        <v>101</v>
      </c>
      <c r="C3309" t="s">
        <v>14</v>
      </c>
      <c r="D3309" t="s">
        <v>3</v>
      </c>
      <c r="E3309" t="s">
        <v>15</v>
      </c>
      <c r="F3309" s="5">
        <v>44450</v>
      </c>
      <c r="G3309">
        <v>478405082</v>
      </c>
      <c r="H3309" s="5">
        <v>44493</v>
      </c>
      <c r="I3309">
        <v>9550</v>
      </c>
      <c r="J3309" s="8">
        <v>205.7</v>
      </c>
      <c r="K3309" s="8">
        <v>117.11</v>
      </c>
      <c r="L3309" s="8">
        <v>1964435</v>
      </c>
      <c r="M3309" s="8">
        <v>1118400.5</v>
      </c>
      <c r="N3309" s="8">
        <v>846034.5</v>
      </c>
    </row>
    <row r="3310" spans="1:14" x14ac:dyDescent="0.3">
      <c r="A3310" t="s">
        <v>17</v>
      </c>
      <c r="B3310" t="s">
        <v>85</v>
      </c>
      <c r="C3310" t="s">
        <v>19</v>
      </c>
      <c r="D3310" t="s">
        <v>7</v>
      </c>
      <c r="E3310" t="s">
        <v>8</v>
      </c>
      <c r="F3310" s="5">
        <v>43335</v>
      </c>
      <c r="G3310">
        <v>617485558</v>
      </c>
      <c r="H3310" s="5">
        <v>43381</v>
      </c>
      <c r="I3310">
        <v>6554</v>
      </c>
      <c r="J3310" s="8">
        <v>81.73</v>
      </c>
      <c r="K3310" s="8">
        <v>56.67</v>
      </c>
      <c r="L3310" s="8">
        <v>535658.42000000004</v>
      </c>
      <c r="M3310" s="8">
        <v>371415.18</v>
      </c>
      <c r="N3310" s="8">
        <v>164243.24</v>
      </c>
    </row>
    <row r="3311" spans="1:14" x14ac:dyDescent="0.3">
      <c r="A3311" t="s">
        <v>26</v>
      </c>
      <c r="B3311" t="s">
        <v>77</v>
      </c>
      <c r="C3311" t="s">
        <v>36</v>
      </c>
      <c r="D3311" t="s">
        <v>7</v>
      </c>
      <c r="E3311" t="s">
        <v>8</v>
      </c>
      <c r="F3311" s="5">
        <v>43320</v>
      </c>
      <c r="G3311">
        <v>260821712</v>
      </c>
      <c r="H3311" s="5">
        <v>43362</v>
      </c>
      <c r="I3311">
        <v>1795</v>
      </c>
      <c r="J3311" s="8">
        <v>421.89</v>
      </c>
      <c r="K3311" s="8">
        <v>364.69</v>
      </c>
      <c r="L3311" s="8">
        <v>757292.55</v>
      </c>
      <c r="M3311" s="8">
        <v>654618.55000000005</v>
      </c>
      <c r="N3311" s="8">
        <v>102674</v>
      </c>
    </row>
    <row r="3312" spans="1:14" x14ac:dyDescent="0.3">
      <c r="A3312" t="s">
        <v>26</v>
      </c>
      <c r="B3312" t="s">
        <v>79</v>
      </c>
      <c r="C3312" t="s">
        <v>11</v>
      </c>
      <c r="D3312" t="s">
        <v>7</v>
      </c>
      <c r="E3312" t="s">
        <v>8</v>
      </c>
      <c r="F3312" s="5">
        <v>42414</v>
      </c>
      <c r="G3312">
        <v>938149869</v>
      </c>
      <c r="H3312" s="5">
        <v>42414</v>
      </c>
      <c r="I3312">
        <v>8249</v>
      </c>
      <c r="J3312" s="8">
        <v>47.45</v>
      </c>
      <c r="K3312" s="8">
        <v>31.79</v>
      </c>
      <c r="L3312" s="8">
        <v>391415.05</v>
      </c>
      <c r="M3312" s="8">
        <v>262235.71000000002</v>
      </c>
      <c r="N3312" s="8">
        <v>129179.34</v>
      </c>
    </row>
    <row r="3313" spans="1:14" x14ac:dyDescent="0.3">
      <c r="A3313" t="s">
        <v>26</v>
      </c>
      <c r="B3313" t="s">
        <v>123</v>
      </c>
      <c r="C3313" t="s">
        <v>45</v>
      </c>
      <c r="D3313" t="s">
        <v>3</v>
      </c>
      <c r="E3313" t="s">
        <v>15</v>
      </c>
      <c r="F3313" s="5">
        <v>43628</v>
      </c>
      <c r="G3313">
        <v>649518859</v>
      </c>
      <c r="H3313" s="5">
        <v>43659</v>
      </c>
      <c r="I3313">
        <v>5919</v>
      </c>
      <c r="J3313" s="8">
        <v>9.33</v>
      </c>
      <c r="K3313" s="8">
        <v>6.92</v>
      </c>
      <c r="L3313" s="8">
        <v>55224.27</v>
      </c>
      <c r="M3313" s="8">
        <v>40959.480000000003</v>
      </c>
      <c r="N3313" s="8">
        <v>14264.79</v>
      </c>
    </row>
    <row r="3314" spans="1:14" x14ac:dyDescent="0.3">
      <c r="A3314" t="s">
        <v>9</v>
      </c>
      <c r="B3314" t="s">
        <v>173</v>
      </c>
      <c r="C3314" t="s">
        <v>36</v>
      </c>
      <c r="D3314" t="s">
        <v>7</v>
      </c>
      <c r="E3314" t="s">
        <v>4</v>
      </c>
      <c r="F3314" s="5">
        <v>42749</v>
      </c>
      <c r="G3314">
        <v>615290009</v>
      </c>
      <c r="H3314" s="5">
        <v>42753</v>
      </c>
      <c r="I3314">
        <v>6842</v>
      </c>
      <c r="J3314" s="8">
        <v>421.89</v>
      </c>
      <c r="K3314" s="8">
        <v>364.69</v>
      </c>
      <c r="L3314" s="8">
        <v>2886571.38</v>
      </c>
      <c r="M3314" s="8">
        <v>2495208.98</v>
      </c>
      <c r="N3314" s="8">
        <v>391362.4</v>
      </c>
    </row>
    <row r="3315" spans="1:14" x14ac:dyDescent="0.3">
      <c r="A3315" t="s">
        <v>17</v>
      </c>
      <c r="B3315" t="s">
        <v>86</v>
      </c>
      <c r="C3315" t="s">
        <v>22</v>
      </c>
      <c r="D3315" t="s">
        <v>3</v>
      </c>
      <c r="E3315" t="s">
        <v>4</v>
      </c>
      <c r="F3315" s="5">
        <v>44533</v>
      </c>
      <c r="G3315">
        <v>326137149</v>
      </c>
      <c r="H3315" s="5">
        <v>44198</v>
      </c>
      <c r="I3315">
        <v>85</v>
      </c>
      <c r="J3315" s="8">
        <v>109.28</v>
      </c>
      <c r="K3315" s="8">
        <v>35.840000000000003</v>
      </c>
      <c r="L3315" s="8">
        <v>9288.7999999999993</v>
      </c>
      <c r="M3315" s="8">
        <v>3046.4</v>
      </c>
      <c r="N3315" s="8">
        <v>6242.4</v>
      </c>
    </row>
    <row r="3316" spans="1:14" x14ac:dyDescent="0.3">
      <c r="A3316" t="s">
        <v>12</v>
      </c>
      <c r="B3316" t="s">
        <v>132</v>
      </c>
      <c r="C3316" t="s">
        <v>11</v>
      </c>
      <c r="D3316" t="s">
        <v>3</v>
      </c>
      <c r="E3316" t="s">
        <v>15</v>
      </c>
      <c r="F3316" s="5">
        <v>43271</v>
      </c>
      <c r="G3316">
        <v>693046605</v>
      </c>
      <c r="H3316" s="5">
        <v>43302</v>
      </c>
      <c r="I3316">
        <v>6746</v>
      </c>
      <c r="J3316" s="8">
        <v>47.45</v>
      </c>
      <c r="K3316" s="8">
        <v>31.79</v>
      </c>
      <c r="L3316" s="8">
        <v>320097.7</v>
      </c>
      <c r="M3316" s="8">
        <v>214455.34</v>
      </c>
      <c r="N3316" s="8">
        <v>105642.36</v>
      </c>
    </row>
    <row r="3317" spans="1:14" x14ac:dyDescent="0.3">
      <c r="A3317" t="s">
        <v>9</v>
      </c>
      <c r="B3317" t="s">
        <v>167</v>
      </c>
      <c r="C3317" t="s">
        <v>11</v>
      </c>
      <c r="D3317" t="s">
        <v>3</v>
      </c>
      <c r="E3317" t="s">
        <v>23</v>
      </c>
      <c r="F3317" s="5">
        <v>42229</v>
      </c>
      <c r="G3317">
        <v>897317206</v>
      </c>
      <c r="H3317" s="5">
        <v>42248</v>
      </c>
      <c r="I3317">
        <v>4957</v>
      </c>
      <c r="J3317" s="8">
        <v>47.45</v>
      </c>
      <c r="K3317" s="8">
        <v>31.79</v>
      </c>
      <c r="L3317" s="8">
        <v>235209.65</v>
      </c>
      <c r="M3317" s="8">
        <v>157583.03</v>
      </c>
      <c r="N3317" s="8">
        <v>77626.62</v>
      </c>
    </row>
    <row r="3318" spans="1:14" x14ac:dyDescent="0.3">
      <c r="A3318" t="s">
        <v>12</v>
      </c>
      <c r="B3318" t="s">
        <v>107</v>
      </c>
      <c r="C3318" t="s">
        <v>36</v>
      </c>
      <c r="D3318" t="s">
        <v>7</v>
      </c>
      <c r="E3318" t="s">
        <v>15</v>
      </c>
      <c r="F3318" s="5">
        <v>43444</v>
      </c>
      <c r="G3318">
        <v>640560281</v>
      </c>
      <c r="H3318" s="5">
        <v>43464</v>
      </c>
      <c r="I3318">
        <v>4877</v>
      </c>
      <c r="J3318" s="8">
        <v>421.89</v>
      </c>
      <c r="K3318" s="8">
        <v>364.69</v>
      </c>
      <c r="L3318" s="8">
        <v>2057557.53</v>
      </c>
      <c r="M3318" s="8">
        <v>1778593.13</v>
      </c>
      <c r="N3318" s="8">
        <v>278964.40000000002</v>
      </c>
    </row>
    <row r="3319" spans="1:14" x14ac:dyDescent="0.3">
      <c r="A3319" t="s">
        <v>9</v>
      </c>
      <c r="B3319" t="s">
        <v>49</v>
      </c>
      <c r="C3319" t="s">
        <v>19</v>
      </c>
      <c r="D3319" t="s">
        <v>7</v>
      </c>
      <c r="E3319" t="s">
        <v>15</v>
      </c>
      <c r="F3319" s="5">
        <v>42688</v>
      </c>
      <c r="G3319">
        <v>594699656</v>
      </c>
      <c r="H3319" s="5">
        <v>42734</v>
      </c>
      <c r="I3319">
        <v>3699</v>
      </c>
      <c r="J3319" s="8">
        <v>81.73</v>
      </c>
      <c r="K3319" s="8">
        <v>56.67</v>
      </c>
      <c r="L3319" s="8">
        <v>302319.27</v>
      </c>
      <c r="M3319" s="8">
        <v>209622.33</v>
      </c>
      <c r="N3319" s="8">
        <v>92696.94</v>
      </c>
    </row>
    <row r="3320" spans="1:14" x14ac:dyDescent="0.3">
      <c r="A3320" t="s">
        <v>12</v>
      </c>
      <c r="B3320" t="s">
        <v>162</v>
      </c>
      <c r="C3320" t="s">
        <v>19</v>
      </c>
      <c r="D3320" t="s">
        <v>7</v>
      </c>
      <c r="E3320" t="s">
        <v>4</v>
      </c>
      <c r="F3320" s="5">
        <v>44470</v>
      </c>
      <c r="G3320">
        <v>151971662</v>
      </c>
      <c r="H3320" s="5">
        <v>44493</v>
      </c>
      <c r="I3320">
        <v>647</v>
      </c>
      <c r="J3320" s="8">
        <v>81.73</v>
      </c>
      <c r="K3320" s="8">
        <v>56.67</v>
      </c>
      <c r="L3320" s="8">
        <v>52879.31</v>
      </c>
      <c r="M3320" s="8">
        <v>36665.49</v>
      </c>
      <c r="N3320" s="8">
        <v>16213.82</v>
      </c>
    </row>
    <row r="3321" spans="1:14" x14ac:dyDescent="0.3">
      <c r="A3321" t="s">
        <v>9</v>
      </c>
      <c r="B3321" t="s">
        <v>89</v>
      </c>
      <c r="C3321" t="s">
        <v>31</v>
      </c>
      <c r="D3321" t="s">
        <v>7</v>
      </c>
      <c r="E3321" t="s">
        <v>4</v>
      </c>
      <c r="F3321" s="5">
        <v>42914</v>
      </c>
      <c r="G3321">
        <v>574925124</v>
      </c>
      <c r="H3321" s="5">
        <v>42929</v>
      </c>
      <c r="I3321">
        <v>1975</v>
      </c>
      <c r="J3321" s="8">
        <v>437.2</v>
      </c>
      <c r="K3321" s="8">
        <v>263.33</v>
      </c>
      <c r="L3321" s="8">
        <v>863470</v>
      </c>
      <c r="M3321" s="8">
        <v>520076.75</v>
      </c>
      <c r="N3321" s="8">
        <v>343393.25</v>
      </c>
    </row>
    <row r="3322" spans="1:14" x14ac:dyDescent="0.3">
      <c r="A3322" t="s">
        <v>9</v>
      </c>
      <c r="B3322" t="s">
        <v>89</v>
      </c>
      <c r="C3322" t="s">
        <v>11</v>
      </c>
      <c r="D3322" t="s">
        <v>7</v>
      </c>
      <c r="E3322" t="s">
        <v>4</v>
      </c>
      <c r="F3322" s="5">
        <v>42082</v>
      </c>
      <c r="G3322">
        <v>946421372</v>
      </c>
      <c r="H3322" s="5">
        <v>42084</v>
      </c>
      <c r="I3322">
        <v>5971</v>
      </c>
      <c r="J3322" s="8">
        <v>47.45</v>
      </c>
      <c r="K3322" s="8">
        <v>31.79</v>
      </c>
      <c r="L3322" s="8">
        <v>283323.95</v>
      </c>
      <c r="M3322" s="8">
        <v>189818.09</v>
      </c>
      <c r="N3322" s="8">
        <v>93505.86</v>
      </c>
    </row>
    <row r="3323" spans="1:14" x14ac:dyDescent="0.3">
      <c r="A3323" t="s">
        <v>12</v>
      </c>
      <c r="B3323" t="s">
        <v>146</v>
      </c>
      <c r="C3323" t="s">
        <v>14</v>
      </c>
      <c r="D3323" t="s">
        <v>7</v>
      </c>
      <c r="E3323" t="s">
        <v>15</v>
      </c>
      <c r="F3323" s="5">
        <v>43684</v>
      </c>
      <c r="G3323">
        <v>419634234</v>
      </c>
      <c r="H3323" s="5">
        <v>43733</v>
      </c>
      <c r="I3323">
        <v>7950</v>
      </c>
      <c r="J3323" s="8">
        <v>205.7</v>
      </c>
      <c r="K3323" s="8">
        <v>117.11</v>
      </c>
      <c r="L3323" s="8">
        <v>1635315</v>
      </c>
      <c r="M3323" s="8">
        <v>931024.5</v>
      </c>
      <c r="N3323" s="8">
        <v>704290.5</v>
      </c>
    </row>
    <row r="3324" spans="1:14" x14ac:dyDescent="0.3">
      <c r="A3324" t="s">
        <v>20</v>
      </c>
      <c r="B3324" t="s">
        <v>52</v>
      </c>
      <c r="C3324" t="s">
        <v>31</v>
      </c>
      <c r="D3324" t="s">
        <v>7</v>
      </c>
      <c r="E3324" t="s">
        <v>23</v>
      </c>
      <c r="F3324" s="5">
        <v>43404</v>
      </c>
      <c r="G3324">
        <v>468050038</v>
      </c>
      <c r="H3324" s="5">
        <v>43438</v>
      </c>
      <c r="I3324">
        <v>5262</v>
      </c>
      <c r="J3324" s="8">
        <v>437.2</v>
      </c>
      <c r="K3324" s="8">
        <v>263.33</v>
      </c>
      <c r="L3324" s="8">
        <v>2300546.4</v>
      </c>
      <c r="M3324" s="8">
        <v>1385642.46</v>
      </c>
      <c r="N3324" s="8">
        <v>914903.94</v>
      </c>
    </row>
    <row r="3325" spans="1:14" x14ac:dyDescent="0.3">
      <c r="A3325" t="s">
        <v>26</v>
      </c>
      <c r="B3325" t="s">
        <v>100</v>
      </c>
      <c r="C3325" t="s">
        <v>57</v>
      </c>
      <c r="D3325" t="s">
        <v>3</v>
      </c>
      <c r="E3325" t="s">
        <v>15</v>
      </c>
      <c r="F3325" s="5">
        <v>44850</v>
      </c>
      <c r="G3325">
        <v>835467612</v>
      </c>
      <c r="H3325" s="5">
        <v>44877</v>
      </c>
      <c r="I3325">
        <v>2287</v>
      </c>
      <c r="J3325" s="8">
        <v>154.06</v>
      </c>
      <c r="K3325" s="8">
        <v>90.93</v>
      </c>
      <c r="L3325" s="8">
        <v>352335.22</v>
      </c>
      <c r="M3325" s="8">
        <v>207956.91</v>
      </c>
      <c r="N3325" s="8">
        <v>144378.31</v>
      </c>
    </row>
    <row r="3326" spans="1:14" x14ac:dyDescent="0.3">
      <c r="A3326" t="s">
        <v>9</v>
      </c>
      <c r="B3326" t="s">
        <v>118</v>
      </c>
      <c r="C3326" t="s">
        <v>22</v>
      </c>
      <c r="D3326" t="s">
        <v>7</v>
      </c>
      <c r="E3326" t="s">
        <v>8</v>
      </c>
      <c r="F3326" s="5">
        <v>42787</v>
      </c>
      <c r="G3326">
        <v>885998284</v>
      </c>
      <c r="H3326" s="5">
        <v>42794</v>
      </c>
      <c r="I3326">
        <v>5436</v>
      </c>
      <c r="J3326" s="8">
        <v>109.28</v>
      </c>
      <c r="K3326" s="8">
        <v>35.840000000000003</v>
      </c>
      <c r="L3326" s="8">
        <v>594046.07999999996</v>
      </c>
      <c r="M3326" s="8">
        <v>194826.23999999999</v>
      </c>
      <c r="N3326" s="8">
        <v>399219.84</v>
      </c>
    </row>
    <row r="3327" spans="1:14" x14ac:dyDescent="0.3">
      <c r="A3327" t="s">
        <v>9</v>
      </c>
      <c r="B3327" t="s">
        <v>134</v>
      </c>
      <c r="C3327" t="s">
        <v>65</v>
      </c>
      <c r="D3327" t="s">
        <v>7</v>
      </c>
      <c r="E3327" t="s">
        <v>15</v>
      </c>
      <c r="F3327" s="5">
        <v>42568</v>
      </c>
      <c r="G3327">
        <v>954065883</v>
      </c>
      <c r="H3327" s="5">
        <v>42614</v>
      </c>
      <c r="I3327">
        <v>8151</v>
      </c>
      <c r="J3327" s="8">
        <v>668.27</v>
      </c>
      <c r="K3327" s="8">
        <v>502.54</v>
      </c>
      <c r="L3327" s="8">
        <v>5447068.7699999996</v>
      </c>
      <c r="M3327" s="8">
        <v>4096203.54</v>
      </c>
      <c r="N3327" s="8">
        <v>1350865.23</v>
      </c>
    </row>
    <row r="3328" spans="1:14" x14ac:dyDescent="0.3">
      <c r="A3328" t="s">
        <v>9</v>
      </c>
      <c r="B3328" t="s">
        <v>106</v>
      </c>
      <c r="C3328" t="s">
        <v>11</v>
      </c>
      <c r="D3328" t="s">
        <v>3</v>
      </c>
      <c r="E3328" t="s">
        <v>4</v>
      </c>
      <c r="F3328" s="5">
        <v>42162</v>
      </c>
      <c r="G3328">
        <v>994406735</v>
      </c>
      <c r="H3328" s="5">
        <v>42185</v>
      </c>
      <c r="I3328">
        <v>5906</v>
      </c>
      <c r="J3328" s="8">
        <v>47.45</v>
      </c>
      <c r="K3328" s="8">
        <v>31.79</v>
      </c>
      <c r="L3328" s="8">
        <v>280239.7</v>
      </c>
      <c r="M3328" s="8">
        <v>187751.74</v>
      </c>
      <c r="N3328" s="8">
        <v>92487.96</v>
      </c>
    </row>
    <row r="3329" spans="1:14" x14ac:dyDescent="0.3">
      <c r="A3329" t="s">
        <v>9</v>
      </c>
      <c r="B3329" t="s">
        <v>37</v>
      </c>
      <c r="C3329" t="s">
        <v>19</v>
      </c>
      <c r="D3329" t="s">
        <v>3</v>
      </c>
      <c r="E3329" t="s">
        <v>4</v>
      </c>
      <c r="F3329" s="5">
        <v>42925</v>
      </c>
      <c r="G3329">
        <v>132069671</v>
      </c>
      <c r="H3329" s="5">
        <v>42936</v>
      </c>
      <c r="I3329">
        <v>1205</v>
      </c>
      <c r="J3329" s="8">
        <v>81.73</v>
      </c>
      <c r="K3329" s="8">
        <v>56.67</v>
      </c>
      <c r="L3329" s="8">
        <v>98484.65</v>
      </c>
      <c r="M3329" s="8">
        <v>68287.350000000006</v>
      </c>
      <c r="N3329" s="8">
        <v>30197.3</v>
      </c>
    </row>
    <row r="3330" spans="1:14" x14ac:dyDescent="0.3">
      <c r="A3330" t="s">
        <v>26</v>
      </c>
      <c r="B3330" t="s">
        <v>152</v>
      </c>
      <c r="C3330" t="s">
        <v>29</v>
      </c>
      <c r="D3330" t="s">
        <v>7</v>
      </c>
      <c r="E3330" t="s">
        <v>23</v>
      </c>
      <c r="F3330" s="5">
        <v>43994</v>
      </c>
      <c r="G3330">
        <v>712416017</v>
      </c>
      <c r="H3330" s="5">
        <v>44039</v>
      </c>
      <c r="I3330">
        <v>8586</v>
      </c>
      <c r="J3330" s="8">
        <v>651.21</v>
      </c>
      <c r="K3330" s="8">
        <v>524.96</v>
      </c>
      <c r="L3330" s="8">
        <v>5591289.0599999996</v>
      </c>
      <c r="M3330" s="8">
        <v>4507306.5599999996</v>
      </c>
      <c r="N3330" s="8">
        <v>1083982.5</v>
      </c>
    </row>
    <row r="3331" spans="1:14" x14ac:dyDescent="0.3">
      <c r="A3331" t="s">
        <v>26</v>
      </c>
      <c r="B3331" t="s">
        <v>179</v>
      </c>
      <c r="C3331" t="s">
        <v>57</v>
      </c>
      <c r="D3331" t="s">
        <v>7</v>
      </c>
      <c r="E3331" t="s">
        <v>4</v>
      </c>
      <c r="F3331" s="5">
        <v>42888</v>
      </c>
      <c r="G3331">
        <v>651119601</v>
      </c>
      <c r="H3331" s="5">
        <v>42933</v>
      </c>
      <c r="I3331">
        <v>1000</v>
      </c>
      <c r="J3331" s="8">
        <v>154.06</v>
      </c>
      <c r="K3331" s="8">
        <v>90.93</v>
      </c>
      <c r="L3331" s="8">
        <v>1481132.84</v>
      </c>
      <c r="M3331" s="8">
        <v>874201.02</v>
      </c>
      <c r="N3331" s="8">
        <v>606931.81999999995</v>
      </c>
    </row>
    <row r="3332" spans="1:14" x14ac:dyDescent="0.3">
      <c r="A3332" t="s">
        <v>26</v>
      </c>
      <c r="B3332" t="s">
        <v>151</v>
      </c>
      <c r="C3332" t="s">
        <v>2</v>
      </c>
      <c r="D3332" t="s">
        <v>3</v>
      </c>
      <c r="E3332" t="s">
        <v>15</v>
      </c>
      <c r="F3332" s="5">
        <v>44137</v>
      </c>
      <c r="G3332">
        <v>184166753</v>
      </c>
      <c r="H3332" s="5">
        <v>44185</v>
      </c>
      <c r="I3332">
        <v>7890</v>
      </c>
      <c r="J3332" s="8">
        <v>255.28</v>
      </c>
      <c r="K3332" s="8">
        <v>159.41999999999999</v>
      </c>
      <c r="L3332" s="8">
        <v>2014159.2</v>
      </c>
      <c r="M3332" s="8">
        <v>1257823.8</v>
      </c>
      <c r="N3332" s="8">
        <v>756335.4</v>
      </c>
    </row>
    <row r="3333" spans="1:14" x14ac:dyDescent="0.3">
      <c r="A3333" t="s">
        <v>26</v>
      </c>
      <c r="B3333" t="s">
        <v>88</v>
      </c>
      <c r="C3333" t="s">
        <v>14</v>
      </c>
      <c r="D3333" t="s">
        <v>3</v>
      </c>
      <c r="E3333" t="s">
        <v>23</v>
      </c>
      <c r="F3333" s="5">
        <v>43193</v>
      </c>
      <c r="G3333">
        <v>517856299</v>
      </c>
      <c r="H3333" s="5">
        <v>43220</v>
      </c>
      <c r="I3333">
        <v>4042</v>
      </c>
      <c r="J3333" s="8">
        <v>205.7</v>
      </c>
      <c r="K3333" s="8">
        <v>117.11</v>
      </c>
      <c r="L3333" s="8">
        <v>831439.4</v>
      </c>
      <c r="M3333" s="8">
        <v>473358.62</v>
      </c>
      <c r="N3333" s="8">
        <v>358080.78</v>
      </c>
    </row>
    <row r="3334" spans="1:14" x14ac:dyDescent="0.3">
      <c r="A3334" t="s">
        <v>17</v>
      </c>
      <c r="B3334" t="s">
        <v>75</v>
      </c>
      <c r="C3334" t="s">
        <v>2</v>
      </c>
      <c r="D3334" t="s">
        <v>7</v>
      </c>
      <c r="E3334" t="s">
        <v>23</v>
      </c>
      <c r="F3334" s="5">
        <v>42211</v>
      </c>
      <c r="G3334">
        <v>678799569</v>
      </c>
      <c r="H3334" s="5">
        <v>42231</v>
      </c>
      <c r="I3334">
        <v>732</v>
      </c>
      <c r="J3334" s="8">
        <v>255.28</v>
      </c>
      <c r="K3334" s="8">
        <v>159.41999999999999</v>
      </c>
      <c r="L3334" s="8">
        <v>186864.96</v>
      </c>
      <c r="M3334" s="8">
        <v>116695.44</v>
      </c>
      <c r="N3334" s="8">
        <v>70169.52</v>
      </c>
    </row>
    <row r="3335" spans="1:14" x14ac:dyDescent="0.3">
      <c r="A3335" t="s">
        <v>26</v>
      </c>
      <c r="B3335" t="s">
        <v>79</v>
      </c>
      <c r="C3335" t="s">
        <v>36</v>
      </c>
      <c r="D3335" t="s">
        <v>3</v>
      </c>
      <c r="E3335" t="s">
        <v>8</v>
      </c>
      <c r="F3335" s="5">
        <v>42192</v>
      </c>
      <c r="G3335">
        <v>663920390</v>
      </c>
      <c r="H3335" s="5">
        <v>42195</v>
      </c>
      <c r="I3335">
        <v>7652</v>
      </c>
      <c r="J3335" s="8">
        <v>421.89</v>
      </c>
      <c r="K3335" s="8">
        <v>364.69</v>
      </c>
      <c r="L3335" s="8">
        <v>3228302.28</v>
      </c>
      <c r="M3335" s="8">
        <v>2790607.88</v>
      </c>
      <c r="N3335" s="8">
        <v>437694.4</v>
      </c>
    </row>
    <row r="3336" spans="1:14" x14ac:dyDescent="0.3">
      <c r="A3336" t="s">
        <v>9</v>
      </c>
      <c r="B3336" t="s">
        <v>193</v>
      </c>
      <c r="C3336" t="s">
        <v>65</v>
      </c>
      <c r="D3336" t="s">
        <v>3</v>
      </c>
      <c r="E3336" t="s">
        <v>4</v>
      </c>
      <c r="F3336" s="5">
        <v>43799</v>
      </c>
      <c r="G3336">
        <v>990455090</v>
      </c>
      <c r="H3336" s="5">
        <v>43813</v>
      </c>
      <c r="I3336">
        <v>6526</v>
      </c>
      <c r="J3336" s="8">
        <v>668.27</v>
      </c>
      <c r="K3336" s="8">
        <v>502.54</v>
      </c>
      <c r="L3336" s="8">
        <v>4361130.0199999996</v>
      </c>
      <c r="M3336" s="8">
        <v>3279576.04</v>
      </c>
      <c r="N3336" s="8">
        <v>1081553.98</v>
      </c>
    </row>
    <row r="3337" spans="1:14" x14ac:dyDescent="0.3">
      <c r="A3337" t="s">
        <v>9</v>
      </c>
      <c r="B3337" t="s">
        <v>114</v>
      </c>
      <c r="C3337" t="s">
        <v>14</v>
      </c>
      <c r="D3337" t="s">
        <v>7</v>
      </c>
      <c r="E3337" t="s">
        <v>8</v>
      </c>
      <c r="F3337" s="5">
        <v>42161</v>
      </c>
      <c r="G3337">
        <v>445952498</v>
      </c>
      <c r="H3337" s="5">
        <v>42192</v>
      </c>
      <c r="I3337">
        <v>6109</v>
      </c>
      <c r="J3337" s="8">
        <v>205.7</v>
      </c>
      <c r="K3337" s="8">
        <v>117.11</v>
      </c>
      <c r="L3337" s="8">
        <v>1256621.3</v>
      </c>
      <c r="M3337" s="8">
        <v>715424.99</v>
      </c>
      <c r="N3337" s="8">
        <v>541196.31000000006</v>
      </c>
    </row>
    <row r="3338" spans="1:14" x14ac:dyDescent="0.3">
      <c r="A3338" t="s">
        <v>17</v>
      </c>
      <c r="B3338" t="s">
        <v>30</v>
      </c>
      <c r="C3338" t="s">
        <v>6</v>
      </c>
      <c r="D3338" t="s">
        <v>7</v>
      </c>
      <c r="E3338" t="s">
        <v>8</v>
      </c>
      <c r="F3338" s="5">
        <v>44794</v>
      </c>
      <c r="G3338">
        <v>138273942</v>
      </c>
      <c r="H3338" s="5">
        <v>44838</v>
      </c>
      <c r="I3338">
        <v>7187</v>
      </c>
      <c r="J3338" s="8">
        <v>152.58000000000001</v>
      </c>
      <c r="K3338" s="8">
        <v>97.44</v>
      </c>
      <c r="L3338" s="8">
        <v>1096592.46</v>
      </c>
      <c r="M3338" s="8">
        <v>700301.28</v>
      </c>
      <c r="N3338" s="8">
        <v>396291.18</v>
      </c>
    </row>
    <row r="3339" spans="1:14" x14ac:dyDescent="0.3">
      <c r="A3339" t="s">
        <v>26</v>
      </c>
      <c r="B3339" t="s">
        <v>199</v>
      </c>
      <c r="C3339" t="s">
        <v>31</v>
      </c>
      <c r="D3339" t="s">
        <v>7</v>
      </c>
      <c r="E3339" t="s">
        <v>15</v>
      </c>
      <c r="F3339" s="5">
        <v>44605</v>
      </c>
      <c r="G3339">
        <v>345593249</v>
      </c>
      <c r="H3339" s="5">
        <v>44635</v>
      </c>
      <c r="I3339">
        <v>7577</v>
      </c>
      <c r="J3339" s="8">
        <v>437.2</v>
      </c>
      <c r="K3339" s="8">
        <v>263.33</v>
      </c>
      <c r="L3339" s="8">
        <v>3312664.4</v>
      </c>
      <c r="M3339" s="8">
        <v>1995251.41</v>
      </c>
      <c r="N3339" s="8">
        <v>1317412.99</v>
      </c>
    </row>
    <row r="3340" spans="1:14" x14ac:dyDescent="0.3">
      <c r="A3340" t="s">
        <v>0</v>
      </c>
      <c r="B3340" t="s">
        <v>1</v>
      </c>
      <c r="C3340" t="s">
        <v>31</v>
      </c>
      <c r="D3340" t="s">
        <v>7</v>
      </c>
      <c r="E3340" t="s">
        <v>23</v>
      </c>
      <c r="F3340" s="5">
        <v>44699</v>
      </c>
      <c r="G3340">
        <v>966396749</v>
      </c>
      <c r="H3340" s="5">
        <v>44732</v>
      </c>
      <c r="I3340">
        <v>7128</v>
      </c>
      <c r="J3340" s="8">
        <v>437.2</v>
      </c>
      <c r="K3340" s="8">
        <v>263.33</v>
      </c>
      <c r="L3340" s="8">
        <v>3116361.6</v>
      </c>
      <c r="M3340" s="8">
        <v>1877016.24</v>
      </c>
      <c r="N3340" s="8">
        <v>1239345.3600000001</v>
      </c>
    </row>
    <row r="3341" spans="1:14" x14ac:dyDescent="0.3">
      <c r="A3341" t="s">
        <v>26</v>
      </c>
      <c r="B3341" t="s">
        <v>87</v>
      </c>
      <c r="C3341" t="s">
        <v>6</v>
      </c>
      <c r="D3341" t="s">
        <v>3</v>
      </c>
      <c r="E3341" t="s">
        <v>15</v>
      </c>
      <c r="F3341" s="5">
        <v>44107</v>
      </c>
      <c r="G3341">
        <v>169483268</v>
      </c>
      <c r="H3341" s="5">
        <v>44139</v>
      </c>
      <c r="I3341">
        <v>2720</v>
      </c>
      <c r="J3341" s="8">
        <v>152.58000000000001</v>
      </c>
      <c r="K3341" s="8">
        <v>97.44</v>
      </c>
      <c r="L3341" s="8">
        <v>415017.6</v>
      </c>
      <c r="M3341" s="8">
        <v>265036.79999999999</v>
      </c>
      <c r="N3341" s="8">
        <v>149980.79999999999</v>
      </c>
    </row>
    <row r="3342" spans="1:14" x14ac:dyDescent="0.3">
      <c r="A3342" t="s">
        <v>12</v>
      </c>
      <c r="B3342" t="s">
        <v>189</v>
      </c>
      <c r="C3342" t="s">
        <v>14</v>
      </c>
      <c r="D3342" t="s">
        <v>3</v>
      </c>
      <c r="E3342" t="s">
        <v>4</v>
      </c>
      <c r="F3342" s="5">
        <v>43867</v>
      </c>
      <c r="G3342">
        <v>243964135</v>
      </c>
      <c r="H3342" s="5">
        <v>43888</v>
      </c>
      <c r="I3342">
        <v>3264</v>
      </c>
      <c r="J3342" s="8">
        <v>205.7</v>
      </c>
      <c r="K3342" s="8">
        <v>117.11</v>
      </c>
      <c r="L3342" s="8">
        <v>671404.8</v>
      </c>
      <c r="M3342" s="8">
        <v>382247.04</v>
      </c>
      <c r="N3342" s="8">
        <v>289157.76000000001</v>
      </c>
    </row>
    <row r="3343" spans="1:14" x14ac:dyDescent="0.3">
      <c r="A3343" t="s">
        <v>17</v>
      </c>
      <c r="B3343" t="s">
        <v>30</v>
      </c>
      <c r="C3343" t="s">
        <v>22</v>
      </c>
      <c r="D3343" t="s">
        <v>3</v>
      </c>
      <c r="E3343" t="s">
        <v>8</v>
      </c>
      <c r="F3343" s="5">
        <v>42251</v>
      </c>
      <c r="G3343">
        <v>849263179</v>
      </c>
      <c r="H3343" s="5">
        <v>42283</v>
      </c>
      <c r="I3343">
        <v>4702</v>
      </c>
      <c r="J3343" s="8">
        <v>109.28</v>
      </c>
      <c r="K3343" s="8">
        <v>35.840000000000003</v>
      </c>
      <c r="L3343" s="8">
        <v>513834.56</v>
      </c>
      <c r="M3343" s="8">
        <v>168519.67999999999</v>
      </c>
      <c r="N3343" s="8">
        <v>345314.88</v>
      </c>
    </row>
    <row r="3344" spans="1:14" x14ac:dyDescent="0.3">
      <c r="A3344" t="s">
        <v>26</v>
      </c>
      <c r="B3344" t="s">
        <v>174</v>
      </c>
      <c r="C3344" t="s">
        <v>65</v>
      </c>
      <c r="D3344" t="s">
        <v>7</v>
      </c>
      <c r="E3344" t="s">
        <v>4</v>
      </c>
      <c r="F3344" s="5">
        <v>42612</v>
      </c>
      <c r="G3344">
        <v>365116727</v>
      </c>
      <c r="H3344" s="5">
        <v>42621</v>
      </c>
      <c r="I3344">
        <v>5008</v>
      </c>
      <c r="J3344" s="8">
        <v>668.27</v>
      </c>
      <c r="K3344" s="8">
        <v>502.54</v>
      </c>
      <c r="L3344" s="8">
        <v>3346696.16</v>
      </c>
      <c r="M3344" s="8">
        <v>2516720.3199999998</v>
      </c>
      <c r="N3344" s="8">
        <v>829975.84</v>
      </c>
    </row>
    <row r="3345" spans="1:14" x14ac:dyDescent="0.3">
      <c r="A3345" t="s">
        <v>17</v>
      </c>
      <c r="B3345" t="s">
        <v>176</v>
      </c>
      <c r="C3345" t="s">
        <v>36</v>
      </c>
      <c r="D3345" t="s">
        <v>3</v>
      </c>
      <c r="E3345" t="s">
        <v>23</v>
      </c>
      <c r="F3345" s="5">
        <v>43503</v>
      </c>
      <c r="G3345">
        <v>841573607</v>
      </c>
      <c r="H3345" s="5">
        <v>43541</v>
      </c>
      <c r="I3345">
        <v>9187</v>
      </c>
      <c r="J3345" s="8">
        <v>421.89</v>
      </c>
      <c r="K3345" s="8">
        <v>364.69</v>
      </c>
      <c r="L3345" s="8">
        <v>3875903.43</v>
      </c>
      <c r="M3345" s="8">
        <v>3350407.03</v>
      </c>
      <c r="N3345" s="8">
        <v>525496.4</v>
      </c>
    </row>
    <row r="3346" spans="1:14" x14ac:dyDescent="0.3">
      <c r="A3346" t="s">
        <v>17</v>
      </c>
      <c r="B3346" t="s">
        <v>163</v>
      </c>
      <c r="C3346" t="s">
        <v>11</v>
      </c>
      <c r="D3346" t="s">
        <v>7</v>
      </c>
      <c r="E3346" t="s">
        <v>8</v>
      </c>
      <c r="F3346" s="5">
        <v>44442</v>
      </c>
      <c r="G3346">
        <v>348995149</v>
      </c>
      <c r="H3346" s="5">
        <v>44453</v>
      </c>
      <c r="I3346">
        <v>4275</v>
      </c>
      <c r="J3346" s="8">
        <v>47.45</v>
      </c>
      <c r="K3346" s="8">
        <v>31.79</v>
      </c>
      <c r="L3346" s="8">
        <v>202848.75</v>
      </c>
      <c r="M3346" s="8">
        <v>135902.25</v>
      </c>
      <c r="N3346" s="8">
        <v>66946.5</v>
      </c>
    </row>
    <row r="3347" spans="1:14" x14ac:dyDescent="0.3">
      <c r="A3347" t="s">
        <v>9</v>
      </c>
      <c r="B3347" t="s">
        <v>44</v>
      </c>
      <c r="C3347" t="s">
        <v>29</v>
      </c>
      <c r="D3347" t="s">
        <v>7</v>
      </c>
      <c r="E3347" t="s">
        <v>4</v>
      </c>
      <c r="F3347" s="5">
        <v>42486</v>
      </c>
      <c r="G3347">
        <v>628055179</v>
      </c>
      <c r="H3347" s="5">
        <v>42503</v>
      </c>
      <c r="I3347">
        <v>4339</v>
      </c>
      <c r="J3347" s="8">
        <v>651.21</v>
      </c>
      <c r="K3347" s="8">
        <v>524.96</v>
      </c>
      <c r="L3347" s="8">
        <v>2825600.19</v>
      </c>
      <c r="M3347" s="8">
        <v>2277801.44</v>
      </c>
      <c r="N3347" s="8">
        <v>547798.75</v>
      </c>
    </row>
    <row r="3348" spans="1:14" x14ac:dyDescent="0.3">
      <c r="A3348" t="s">
        <v>26</v>
      </c>
      <c r="B3348" t="s">
        <v>27</v>
      </c>
      <c r="C3348" t="s">
        <v>29</v>
      </c>
      <c r="D3348" t="s">
        <v>7</v>
      </c>
      <c r="E3348" t="s">
        <v>8</v>
      </c>
      <c r="F3348" s="5">
        <v>42705</v>
      </c>
      <c r="G3348">
        <v>339740025</v>
      </c>
      <c r="H3348" s="5">
        <v>42708</v>
      </c>
      <c r="I3348">
        <v>5478</v>
      </c>
      <c r="J3348" s="8">
        <v>651.21</v>
      </c>
      <c r="K3348" s="8">
        <v>524.96</v>
      </c>
      <c r="L3348" s="8">
        <v>3567328.38</v>
      </c>
      <c r="M3348" s="8">
        <v>2875730.88</v>
      </c>
      <c r="N3348" s="8">
        <v>691597.5</v>
      </c>
    </row>
    <row r="3349" spans="1:14" x14ac:dyDescent="0.3">
      <c r="A3349" t="s">
        <v>17</v>
      </c>
      <c r="B3349" t="s">
        <v>85</v>
      </c>
      <c r="C3349" t="s">
        <v>29</v>
      </c>
      <c r="D3349" t="s">
        <v>3</v>
      </c>
      <c r="E3349" t="s">
        <v>15</v>
      </c>
      <c r="F3349" s="5">
        <v>42283</v>
      </c>
      <c r="G3349">
        <v>915348517</v>
      </c>
      <c r="H3349" s="5">
        <v>42287</v>
      </c>
      <c r="I3349">
        <v>822</v>
      </c>
      <c r="J3349" s="8">
        <v>651.21</v>
      </c>
      <c r="K3349" s="8">
        <v>524.96</v>
      </c>
      <c r="L3349" s="8">
        <v>535294.62</v>
      </c>
      <c r="M3349" s="8">
        <v>431517.12</v>
      </c>
      <c r="N3349" s="8">
        <v>103777.5</v>
      </c>
    </row>
    <row r="3350" spans="1:14" x14ac:dyDescent="0.3">
      <c r="A3350" t="s">
        <v>12</v>
      </c>
      <c r="B3350" t="s">
        <v>73</v>
      </c>
      <c r="C3350" t="s">
        <v>19</v>
      </c>
      <c r="D3350" t="s">
        <v>3</v>
      </c>
      <c r="E3350" t="s">
        <v>8</v>
      </c>
      <c r="F3350" s="5">
        <v>42449</v>
      </c>
      <c r="G3350">
        <v>706491982</v>
      </c>
      <c r="H3350" s="5">
        <v>42471</v>
      </c>
      <c r="I3350">
        <v>5532</v>
      </c>
      <c r="J3350" s="8">
        <v>81.73</v>
      </c>
      <c r="K3350" s="8">
        <v>56.67</v>
      </c>
      <c r="L3350" s="8">
        <v>452130.36</v>
      </c>
      <c r="M3350" s="8">
        <v>313498.44</v>
      </c>
      <c r="N3350" s="8">
        <v>138631.92000000001</v>
      </c>
    </row>
    <row r="3351" spans="1:14" x14ac:dyDescent="0.3">
      <c r="A3351" t="s">
        <v>0</v>
      </c>
      <c r="B3351" t="s">
        <v>5</v>
      </c>
      <c r="C3351" t="s">
        <v>57</v>
      </c>
      <c r="D3351" t="s">
        <v>7</v>
      </c>
      <c r="E3351" t="s">
        <v>8</v>
      </c>
      <c r="F3351" s="5">
        <v>44323</v>
      </c>
      <c r="G3351">
        <v>835094249</v>
      </c>
      <c r="H3351" s="5">
        <v>44367</v>
      </c>
      <c r="I3351">
        <v>1801</v>
      </c>
      <c r="J3351" s="8">
        <v>154.06</v>
      </c>
      <c r="K3351" s="8">
        <v>90.93</v>
      </c>
      <c r="L3351" s="8">
        <v>277462.06</v>
      </c>
      <c r="M3351" s="8">
        <v>163764.93</v>
      </c>
      <c r="N3351" s="8">
        <v>113697.13</v>
      </c>
    </row>
    <row r="3352" spans="1:14" x14ac:dyDescent="0.3">
      <c r="A3352" t="s">
        <v>9</v>
      </c>
      <c r="B3352" t="s">
        <v>105</v>
      </c>
      <c r="C3352" t="s">
        <v>19</v>
      </c>
      <c r="D3352" t="s">
        <v>3</v>
      </c>
      <c r="E3352" t="s">
        <v>8</v>
      </c>
      <c r="F3352" s="5">
        <v>44718</v>
      </c>
      <c r="G3352">
        <v>243391644</v>
      </c>
      <c r="H3352" s="5">
        <v>44739</v>
      </c>
      <c r="I3352">
        <v>3851</v>
      </c>
      <c r="J3352" s="8">
        <v>81.73</v>
      </c>
      <c r="K3352" s="8">
        <v>56.67</v>
      </c>
      <c r="L3352" s="8">
        <v>314742.23</v>
      </c>
      <c r="M3352" s="8">
        <v>218236.17</v>
      </c>
      <c r="N3352" s="8">
        <v>96506.06</v>
      </c>
    </row>
    <row r="3353" spans="1:14" x14ac:dyDescent="0.3">
      <c r="A3353" t="s">
        <v>20</v>
      </c>
      <c r="B3353" t="s">
        <v>21</v>
      </c>
      <c r="C3353" t="s">
        <v>65</v>
      </c>
      <c r="D3353" t="s">
        <v>7</v>
      </c>
      <c r="E3353" t="s">
        <v>23</v>
      </c>
      <c r="F3353" s="5">
        <v>43994</v>
      </c>
      <c r="G3353">
        <v>643932998</v>
      </c>
      <c r="H3353" s="5">
        <v>44037</v>
      </c>
      <c r="I3353">
        <v>2938</v>
      </c>
      <c r="J3353" s="8">
        <v>668.27</v>
      </c>
      <c r="K3353" s="8">
        <v>502.54</v>
      </c>
      <c r="L3353" s="8">
        <v>1963377.26</v>
      </c>
      <c r="M3353" s="8">
        <v>1476462.52</v>
      </c>
      <c r="N3353" s="8">
        <v>486914.74</v>
      </c>
    </row>
    <row r="3354" spans="1:14" x14ac:dyDescent="0.3">
      <c r="A3354" t="s">
        <v>12</v>
      </c>
      <c r="B3354" t="s">
        <v>67</v>
      </c>
      <c r="C3354" t="s">
        <v>57</v>
      </c>
      <c r="D3354" t="s">
        <v>7</v>
      </c>
      <c r="E3354" t="s">
        <v>23</v>
      </c>
      <c r="F3354" s="5">
        <v>42899</v>
      </c>
      <c r="G3354">
        <v>669579637</v>
      </c>
      <c r="H3354" s="5">
        <v>42910</v>
      </c>
      <c r="I3354">
        <v>2349</v>
      </c>
      <c r="J3354" s="8">
        <v>154.06</v>
      </c>
      <c r="K3354" s="8">
        <v>90.93</v>
      </c>
      <c r="L3354" s="8">
        <v>361886.94</v>
      </c>
      <c r="M3354" s="8">
        <v>213594.57</v>
      </c>
      <c r="N3354" s="8">
        <v>148292.37</v>
      </c>
    </row>
    <row r="3355" spans="1:14" x14ac:dyDescent="0.3">
      <c r="A3355" t="s">
        <v>9</v>
      </c>
      <c r="B3355" t="s">
        <v>89</v>
      </c>
      <c r="C3355" t="s">
        <v>22</v>
      </c>
      <c r="D3355" t="s">
        <v>3</v>
      </c>
      <c r="E3355" t="s">
        <v>23</v>
      </c>
      <c r="F3355" s="5">
        <v>42074</v>
      </c>
      <c r="G3355">
        <v>823505389</v>
      </c>
      <c r="H3355" s="5">
        <v>42093</v>
      </c>
      <c r="I3355">
        <v>2400</v>
      </c>
      <c r="J3355" s="8">
        <v>109.28</v>
      </c>
      <c r="K3355" s="8">
        <v>35.840000000000003</v>
      </c>
      <c r="L3355" s="8">
        <v>262272</v>
      </c>
      <c r="M3355" s="8">
        <v>86016</v>
      </c>
      <c r="N3355" s="8">
        <v>176256</v>
      </c>
    </row>
    <row r="3356" spans="1:14" x14ac:dyDescent="0.3">
      <c r="A3356" t="s">
        <v>0</v>
      </c>
      <c r="B3356" t="s">
        <v>1</v>
      </c>
      <c r="C3356" t="s">
        <v>36</v>
      </c>
      <c r="D3356" t="s">
        <v>7</v>
      </c>
      <c r="E3356" t="s">
        <v>23</v>
      </c>
      <c r="F3356" s="5">
        <v>44427</v>
      </c>
      <c r="G3356">
        <v>329196584</v>
      </c>
      <c r="H3356" s="5">
        <v>44448</v>
      </c>
      <c r="I3356">
        <v>5439</v>
      </c>
      <c r="J3356" s="8">
        <v>421.89</v>
      </c>
      <c r="K3356" s="8">
        <v>364.69</v>
      </c>
      <c r="L3356" s="8">
        <v>2294659.71</v>
      </c>
      <c r="M3356" s="8">
        <v>1983548.91</v>
      </c>
      <c r="N3356" s="8">
        <v>311110.8</v>
      </c>
    </row>
    <row r="3357" spans="1:14" x14ac:dyDescent="0.3">
      <c r="A3357" t="s">
        <v>12</v>
      </c>
      <c r="B3357" t="s">
        <v>166</v>
      </c>
      <c r="C3357" t="s">
        <v>36</v>
      </c>
      <c r="D3357" t="s">
        <v>3</v>
      </c>
      <c r="E3357" t="s">
        <v>15</v>
      </c>
      <c r="F3357" s="5">
        <v>44568</v>
      </c>
      <c r="G3357">
        <v>280452048</v>
      </c>
      <c r="H3357" s="5">
        <v>44575</v>
      </c>
      <c r="I3357">
        <v>848</v>
      </c>
      <c r="J3357" s="8">
        <v>421.89</v>
      </c>
      <c r="K3357" s="8">
        <v>364.69</v>
      </c>
      <c r="L3357" s="8">
        <v>357762.72</v>
      </c>
      <c r="M3357" s="8">
        <v>309257.12</v>
      </c>
      <c r="N3357" s="8">
        <v>48505.599999999999</v>
      </c>
    </row>
    <row r="3358" spans="1:14" x14ac:dyDescent="0.3">
      <c r="A3358" t="s">
        <v>0</v>
      </c>
      <c r="B3358" t="s">
        <v>94</v>
      </c>
      <c r="C3358" t="s">
        <v>29</v>
      </c>
      <c r="D3358" t="s">
        <v>7</v>
      </c>
      <c r="E3358" t="s">
        <v>23</v>
      </c>
      <c r="F3358" s="5">
        <v>43341</v>
      </c>
      <c r="G3358">
        <v>491383111</v>
      </c>
      <c r="H3358" s="5">
        <v>43378</v>
      </c>
      <c r="I3358">
        <v>37</v>
      </c>
      <c r="J3358" s="8">
        <v>651.21</v>
      </c>
      <c r="K3358" s="8">
        <v>524.96</v>
      </c>
      <c r="L3358" s="8">
        <v>24094.77</v>
      </c>
      <c r="M3358" s="8">
        <v>19423.52</v>
      </c>
      <c r="N3358" s="8">
        <v>4671.25</v>
      </c>
    </row>
    <row r="3359" spans="1:14" x14ac:dyDescent="0.3">
      <c r="A3359" t="s">
        <v>9</v>
      </c>
      <c r="B3359" t="s">
        <v>194</v>
      </c>
      <c r="C3359" t="s">
        <v>6</v>
      </c>
      <c r="D3359" t="s">
        <v>3</v>
      </c>
      <c r="E3359" t="s">
        <v>15</v>
      </c>
      <c r="F3359" s="5">
        <v>44560</v>
      </c>
      <c r="G3359">
        <v>846413600</v>
      </c>
      <c r="H3359" s="5">
        <v>44561</v>
      </c>
      <c r="I3359">
        <v>1448</v>
      </c>
      <c r="J3359" s="8">
        <v>152.58000000000001</v>
      </c>
      <c r="K3359" s="8">
        <v>97.44</v>
      </c>
      <c r="L3359" s="8">
        <v>220935.84</v>
      </c>
      <c r="M3359" s="8">
        <v>141093.12</v>
      </c>
      <c r="N3359" s="8">
        <v>79842.720000000001</v>
      </c>
    </row>
    <row r="3360" spans="1:14" x14ac:dyDescent="0.3">
      <c r="A3360" t="s">
        <v>9</v>
      </c>
      <c r="B3360" t="s">
        <v>110</v>
      </c>
      <c r="C3360" t="s">
        <v>45</v>
      </c>
      <c r="D3360" t="s">
        <v>7</v>
      </c>
      <c r="E3360" t="s">
        <v>8</v>
      </c>
      <c r="F3360" s="5">
        <v>43921</v>
      </c>
      <c r="G3360">
        <v>850279843</v>
      </c>
      <c r="H3360" s="5">
        <v>43931</v>
      </c>
      <c r="I3360">
        <v>5556</v>
      </c>
      <c r="J3360" s="8">
        <v>9.33</v>
      </c>
      <c r="K3360" s="8">
        <v>6.92</v>
      </c>
      <c r="L3360" s="8">
        <v>51837.48</v>
      </c>
      <c r="M3360" s="8">
        <v>38447.519999999997</v>
      </c>
      <c r="N3360" s="8">
        <v>13389.96</v>
      </c>
    </row>
    <row r="3361" spans="1:14" x14ac:dyDescent="0.3">
      <c r="A3361" t="s">
        <v>26</v>
      </c>
      <c r="B3361" t="s">
        <v>175</v>
      </c>
      <c r="C3361" t="s">
        <v>45</v>
      </c>
      <c r="D3361" t="s">
        <v>7</v>
      </c>
      <c r="E3361" t="s">
        <v>4</v>
      </c>
      <c r="F3361" s="5">
        <v>42130</v>
      </c>
      <c r="G3361">
        <v>978030669</v>
      </c>
      <c r="H3361" s="5">
        <v>42138</v>
      </c>
      <c r="I3361">
        <v>9864</v>
      </c>
      <c r="J3361" s="8">
        <v>9.33</v>
      </c>
      <c r="K3361" s="8">
        <v>6.92</v>
      </c>
      <c r="L3361" s="8">
        <v>92031.12</v>
      </c>
      <c r="M3361" s="8">
        <v>68258.880000000005</v>
      </c>
      <c r="N3361" s="8">
        <v>23772.240000000002</v>
      </c>
    </row>
    <row r="3362" spans="1:14" x14ac:dyDescent="0.3">
      <c r="A3362" t="s">
        <v>12</v>
      </c>
      <c r="B3362" t="s">
        <v>107</v>
      </c>
      <c r="C3362" t="s">
        <v>11</v>
      </c>
      <c r="D3362" t="s">
        <v>7</v>
      </c>
      <c r="E3362" t="s">
        <v>23</v>
      </c>
      <c r="F3362" s="5">
        <v>43361</v>
      </c>
      <c r="G3362">
        <v>425027406</v>
      </c>
      <c r="H3362" s="5">
        <v>43366</v>
      </c>
      <c r="I3362">
        <v>3909</v>
      </c>
      <c r="J3362" s="8">
        <v>47.45</v>
      </c>
      <c r="K3362" s="8">
        <v>31.79</v>
      </c>
      <c r="L3362" s="8">
        <v>185482.05</v>
      </c>
      <c r="M3362" s="8">
        <v>124267.11</v>
      </c>
      <c r="N3362" s="8">
        <v>61214.94</v>
      </c>
    </row>
    <row r="3363" spans="1:14" x14ac:dyDescent="0.3">
      <c r="A3363" t="s">
        <v>0</v>
      </c>
      <c r="B3363" t="s">
        <v>33</v>
      </c>
      <c r="C3363" t="s">
        <v>11</v>
      </c>
      <c r="D3363" t="s">
        <v>3</v>
      </c>
      <c r="E3363" t="s">
        <v>4</v>
      </c>
      <c r="F3363" s="5">
        <v>42441</v>
      </c>
      <c r="G3363">
        <v>256943881</v>
      </c>
      <c r="H3363" s="5">
        <v>42490</v>
      </c>
      <c r="I3363">
        <v>4259</v>
      </c>
      <c r="J3363" s="8">
        <v>47.45</v>
      </c>
      <c r="K3363" s="8">
        <v>31.79</v>
      </c>
      <c r="L3363" s="8">
        <v>202089.55</v>
      </c>
      <c r="M3363" s="8">
        <v>135393.60999999999</v>
      </c>
      <c r="N3363" s="8">
        <v>66695.94</v>
      </c>
    </row>
    <row r="3364" spans="1:14" x14ac:dyDescent="0.3">
      <c r="A3364" t="s">
        <v>17</v>
      </c>
      <c r="B3364" t="s">
        <v>30</v>
      </c>
      <c r="C3364" t="s">
        <v>31</v>
      </c>
      <c r="D3364" t="s">
        <v>7</v>
      </c>
      <c r="E3364" t="s">
        <v>23</v>
      </c>
      <c r="F3364" s="5">
        <v>44401</v>
      </c>
      <c r="G3364">
        <v>259766423</v>
      </c>
      <c r="H3364" s="5">
        <v>44450</v>
      </c>
      <c r="I3364">
        <v>9512</v>
      </c>
      <c r="J3364" s="8">
        <v>437.2</v>
      </c>
      <c r="K3364" s="8">
        <v>263.33</v>
      </c>
      <c r="L3364" s="8">
        <v>4158646.4</v>
      </c>
      <c r="M3364" s="8">
        <v>2504794.96</v>
      </c>
      <c r="N3364" s="8">
        <v>1653851.44</v>
      </c>
    </row>
    <row r="3365" spans="1:14" x14ac:dyDescent="0.3">
      <c r="A3365" t="s">
        <v>0</v>
      </c>
      <c r="B3365" t="s">
        <v>33</v>
      </c>
      <c r="C3365" t="s">
        <v>11</v>
      </c>
      <c r="D3365" t="s">
        <v>3</v>
      </c>
      <c r="E3365" t="s">
        <v>23</v>
      </c>
      <c r="F3365" s="5">
        <v>44038</v>
      </c>
      <c r="G3365">
        <v>289793860</v>
      </c>
      <c r="H3365" s="5">
        <v>44041</v>
      </c>
      <c r="I3365">
        <v>5298</v>
      </c>
      <c r="J3365" s="8">
        <v>47.45</v>
      </c>
      <c r="K3365" s="8">
        <v>31.79</v>
      </c>
      <c r="L3365" s="8">
        <v>251390.1</v>
      </c>
      <c r="M3365" s="8">
        <v>168423.42</v>
      </c>
      <c r="N3365" s="8">
        <v>82966.679999999993</v>
      </c>
    </row>
    <row r="3366" spans="1:14" x14ac:dyDescent="0.3">
      <c r="A3366" t="s">
        <v>26</v>
      </c>
      <c r="B3366" t="s">
        <v>88</v>
      </c>
      <c r="C3366" t="s">
        <v>45</v>
      </c>
      <c r="D3366" t="s">
        <v>7</v>
      </c>
      <c r="E3366" t="s">
        <v>23</v>
      </c>
      <c r="F3366" s="5">
        <v>42698</v>
      </c>
      <c r="G3366">
        <v>723637521</v>
      </c>
      <c r="H3366" s="5">
        <v>42724</v>
      </c>
      <c r="I3366">
        <v>9278</v>
      </c>
      <c r="J3366" s="8">
        <v>9.33</v>
      </c>
      <c r="K3366" s="8">
        <v>6.92</v>
      </c>
      <c r="L3366" s="8">
        <v>86563.74</v>
      </c>
      <c r="M3366" s="8">
        <v>64203.76</v>
      </c>
      <c r="N3366" s="8">
        <v>22359.98</v>
      </c>
    </row>
    <row r="3367" spans="1:14" x14ac:dyDescent="0.3">
      <c r="A3367" t="s">
        <v>26</v>
      </c>
      <c r="B3367" t="s">
        <v>153</v>
      </c>
      <c r="C3367" t="s">
        <v>14</v>
      </c>
      <c r="D3367" t="s">
        <v>7</v>
      </c>
      <c r="E3367" t="s">
        <v>23</v>
      </c>
      <c r="F3367" s="5">
        <v>44540</v>
      </c>
      <c r="G3367">
        <v>208221232</v>
      </c>
      <c r="H3367" s="5">
        <v>44558</v>
      </c>
      <c r="I3367">
        <v>6145</v>
      </c>
      <c r="J3367" s="8">
        <v>205.7</v>
      </c>
      <c r="K3367" s="8">
        <v>117.11</v>
      </c>
      <c r="L3367" s="8">
        <v>1264026.5</v>
      </c>
      <c r="M3367" s="8">
        <v>719640.95</v>
      </c>
      <c r="N3367" s="8">
        <v>544385.55000000005</v>
      </c>
    </row>
    <row r="3368" spans="1:14" x14ac:dyDescent="0.3">
      <c r="A3368" t="s">
        <v>0</v>
      </c>
      <c r="B3368" t="s">
        <v>5</v>
      </c>
      <c r="C3368" t="s">
        <v>57</v>
      </c>
      <c r="D3368" t="s">
        <v>3</v>
      </c>
      <c r="E3368" t="s">
        <v>8</v>
      </c>
      <c r="F3368" s="5">
        <v>42530</v>
      </c>
      <c r="G3368">
        <v>610781323</v>
      </c>
      <c r="H3368" s="5">
        <v>42572</v>
      </c>
      <c r="I3368">
        <v>2621</v>
      </c>
      <c r="J3368" s="8">
        <v>154.06</v>
      </c>
      <c r="K3368" s="8">
        <v>90.93</v>
      </c>
      <c r="L3368" s="8">
        <v>403791.26</v>
      </c>
      <c r="M3368" s="8">
        <v>238327.53</v>
      </c>
      <c r="N3368" s="8">
        <v>165463.73000000001</v>
      </c>
    </row>
    <row r="3369" spans="1:14" x14ac:dyDescent="0.3">
      <c r="A3369" t="s">
        <v>12</v>
      </c>
      <c r="B3369" t="s">
        <v>180</v>
      </c>
      <c r="C3369" t="s">
        <v>11</v>
      </c>
      <c r="D3369" t="s">
        <v>7</v>
      </c>
      <c r="E3369" t="s">
        <v>23</v>
      </c>
      <c r="F3369" s="5">
        <v>42414</v>
      </c>
      <c r="G3369">
        <v>268866622</v>
      </c>
      <c r="H3369" s="5">
        <v>42464</v>
      </c>
      <c r="I3369">
        <v>2463</v>
      </c>
      <c r="J3369" s="8">
        <v>47.45</v>
      </c>
      <c r="K3369" s="8">
        <v>31.79</v>
      </c>
      <c r="L3369" s="8">
        <v>116869.35</v>
      </c>
      <c r="M3369" s="8">
        <v>78298.77</v>
      </c>
      <c r="N3369" s="8">
        <v>38570.58</v>
      </c>
    </row>
    <row r="3370" spans="1:14" x14ac:dyDescent="0.3">
      <c r="A3370" t="s">
        <v>17</v>
      </c>
      <c r="B3370" t="s">
        <v>35</v>
      </c>
      <c r="C3370" t="s">
        <v>29</v>
      </c>
      <c r="D3370" t="s">
        <v>7</v>
      </c>
      <c r="E3370" t="s">
        <v>23</v>
      </c>
      <c r="F3370" s="5">
        <v>44171</v>
      </c>
      <c r="G3370">
        <v>740338456</v>
      </c>
      <c r="H3370" s="5">
        <v>44177</v>
      </c>
      <c r="I3370">
        <v>1456</v>
      </c>
      <c r="J3370" s="8">
        <v>651.21</v>
      </c>
      <c r="K3370" s="8">
        <v>524.96</v>
      </c>
      <c r="L3370" s="8">
        <v>948161.76</v>
      </c>
      <c r="M3370" s="8">
        <v>764341.76000000001</v>
      </c>
      <c r="N3370" s="8">
        <v>183820</v>
      </c>
    </row>
    <row r="3371" spans="1:14" x14ac:dyDescent="0.3">
      <c r="A3371" t="s">
        <v>20</v>
      </c>
      <c r="B3371" t="s">
        <v>81</v>
      </c>
      <c r="C3371" t="s">
        <v>65</v>
      </c>
      <c r="D3371" t="s">
        <v>7</v>
      </c>
      <c r="E3371" t="s">
        <v>8</v>
      </c>
      <c r="F3371" s="5">
        <v>43707</v>
      </c>
      <c r="G3371">
        <v>953370654</v>
      </c>
      <c r="H3371" s="5">
        <v>43724</v>
      </c>
      <c r="I3371">
        <v>2417</v>
      </c>
      <c r="J3371" s="8">
        <v>668.27</v>
      </c>
      <c r="K3371" s="8">
        <v>502.54</v>
      </c>
      <c r="L3371" s="8">
        <v>1615208.59</v>
      </c>
      <c r="M3371" s="8">
        <v>1214639.18</v>
      </c>
      <c r="N3371" s="8">
        <v>400569.41</v>
      </c>
    </row>
    <row r="3372" spans="1:14" x14ac:dyDescent="0.3">
      <c r="A3372" t="s">
        <v>20</v>
      </c>
      <c r="B3372" t="s">
        <v>46</v>
      </c>
      <c r="C3372" t="s">
        <v>31</v>
      </c>
      <c r="D3372" t="s">
        <v>7</v>
      </c>
      <c r="E3372" t="s">
        <v>23</v>
      </c>
      <c r="F3372" s="5">
        <v>44205</v>
      </c>
      <c r="G3372">
        <v>356449544</v>
      </c>
      <c r="H3372" s="5">
        <v>44253</v>
      </c>
      <c r="I3372">
        <v>196</v>
      </c>
      <c r="J3372" s="8">
        <v>437.2</v>
      </c>
      <c r="K3372" s="8">
        <v>263.33</v>
      </c>
      <c r="L3372" s="8">
        <v>85691.199999999997</v>
      </c>
      <c r="M3372" s="8">
        <v>51612.68</v>
      </c>
      <c r="N3372" s="8">
        <v>34078.519999999997</v>
      </c>
    </row>
    <row r="3373" spans="1:14" x14ac:dyDescent="0.3">
      <c r="A3373" t="s">
        <v>9</v>
      </c>
      <c r="B3373" t="s">
        <v>37</v>
      </c>
      <c r="C3373" t="s">
        <v>29</v>
      </c>
      <c r="D3373" t="s">
        <v>3</v>
      </c>
      <c r="E3373" t="s">
        <v>23</v>
      </c>
      <c r="F3373" s="5">
        <v>44617</v>
      </c>
      <c r="G3373">
        <v>268373954</v>
      </c>
      <c r="H3373" s="5">
        <v>44620</v>
      </c>
      <c r="I3373">
        <v>6672</v>
      </c>
      <c r="J3373" s="8">
        <v>651.21</v>
      </c>
      <c r="K3373" s="8">
        <v>524.96</v>
      </c>
      <c r="L3373" s="8">
        <v>4344873.12</v>
      </c>
      <c r="M3373" s="8">
        <v>3502533.12</v>
      </c>
      <c r="N3373" s="8">
        <v>842340</v>
      </c>
    </row>
    <row r="3374" spans="1:14" x14ac:dyDescent="0.3">
      <c r="A3374" t="s">
        <v>26</v>
      </c>
      <c r="B3374" t="s">
        <v>55</v>
      </c>
      <c r="C3374" t="s">
        <v>6</v>
      </c>
      <c r="D3374" t="s">
        <v>7</v>
      </c>
      <c r="E3374" t="s">
        <v>23</v>
      </c>
      <c r="F3374" s="5">
        <v>42826</v>
      </c>
      <c r="G3374">
        <v>728255212</v>
      </c>
      <c r="H3374" s="5">
        <v>42829</v>
      </c>
      <c r="I3374">
        <v>5755</v>
      </c>
      <c r="J3374" s="8">
        <v>152.58000000000001</v>
      </c>
      <c r="K3374" s="8">
        <v>97.44</v>
      </c>
      <c r="L3374" s="8">
        <v>878097.9</v>
      </c>
      <c r="M3374" s="8">
        <v>560767.19999999995</v>
      </c>
      <c r="N3374" s="8">
        <v>317330.7</v>
      </c>
    </row>
    <row r="3375" spans="1:14" x14ac:dyDescent="0.3">
      <c r="A3375" t="s">
        <v>26</v>
      </c>
      <c r="B3375" t="s">
        <v>125</v>
      </c>
      <c r="C3375" t="s">
        <v>6</v>
      </c>
      <c r="D3375" t="s">
        <v>7</v>
      </c>
      <c r="E3375" t="s">
        <v>8</v>
      </c>
      <c r="F3375" s="5">
        <v>43493</v>
      </c>
      <c r="G3375">
        <v>945517146</v>
      </c>
      <c r="H3375" s="5">
        <v>43497</v>
      </c>
      <c r="I3375">
        <v>8390</v>
      </c>
      <c r="J3375" s="8">
        <v>152.58000000000001</v>
      </c>
      <c r="K3375" s="8">
        <v>97.44</v>
      </c>
      <c r="L3375" s="8">
        <v>1280146.2</v>
      </c>
      <c r="M3375" s="8">
        <v>817521.6</v>
      </c>
      <c r="N3375" s="8">
        <v>462624.6</v>
      </c>
    </row>
    <row r="3376" spans="1:14" x14ac:dyDescent="0.3">
      <c r="A3376" t="s">
        <v>26</v>
      </c>
      <c r="B3376" t="s">
        <v>100</v>
      </c>
      <c r="C3376" t="s">
        <v>65</v>
      </c>
      <c r="D3376" t="s">
        <v>7</v>
      </c>
      <c r="E3376" t="s">
        <v>23</v>
      </c>
      <c r="F3376" s="5">
        <v>42853</v>
      </c>
      <c r="G3376">
        <v>649896085</v>
      </c>
      <c r="H3376" s="5">
        <v>42879</v>
      </c>
      <c r="I3376">
        <v>7548</v>
      </c>
      <c r="J3376" s="8">
        <v>668.27</v>
      </c>
      <c r="K3376" s="8">
        <v>502.54</v>
      </c>
      <c r="L3376" s="8">
        <v>5044101.96</v>
      </c>
      <c r="M3376" s="8">
        <v>3793171.92</v>
      </c>
      <c r="N3376" s="8">
        <v>1250930.04</v>
      </c>
    </row>
    <row r="3377" spans="1:14" x14ac:dyDescent="0.3">
      <c r="A3377" t="s">
        <v>26</v>
      </c>
      <c r="B3377" t="s">
        <v>130</v>
      </c>
      <c r="C3377" t="s">
        <v>19</v>
      </c>
      <c r="D3377" t="s">
        <v>3</v>
      </c>
      <c r="E3377" t="s">
        <v>4</v>
      </c>
      <c r="F3377" s="5">
        <v>42614</v>
      </c>
      <c r="G3377">
        <v>541440856</v>
      </c>
      <c r="H3377" s="5">
        <v>42640</v>
      </c>
      <c r="I3377">
        <v>3236</v>
      </c>
      <c r="J3377" s="8">
        <v>81.73</v>
      </c>
      <c r="K3377" s="8">
        <v>56.67</v>
      </c>
      <c r="L3377" s="8">
        <v>264478.28000000003</v>
      </c>
      <c r="M3377" s="8">
        <v>183384.12</v>
      </c>
      <c r="N3377" s="8">
        <v>81094.16</v>
      </c>
    </row>
    <row r="3378" spans="1:14" x14ac:dyDescent="0.3">
      <c r="A3378" t="s">
        <v>20</v>
      </c>
      <c r="B3378" t="s">
        <v>183</v>
      </c>
      <c r="C3378" t="s">
        <v>19</v>
      </c>
      <c r="D3378" t="s">
        <v>7</v>
      </c>
      <c r="E3378" t="s">
        <v>4</v>
      </c>
      <c r="F3378" s="5">
        <v>43829</v>
      </c>
      <c r="G3378">
        <v>940512788</v>
      </c>
      <c r="H3378" s="5">
        <v>43490</v>
      </c>
      <c r="I3378">
        <v>7489</v>
      </c>
      <c r="J3378" s="8">
        <v>81.73</v>
      </c>
      <c r="K3378" s="8">
        <v>56.67</v>
      </c>
      <c r="L3378" s="8">
        <v>612075.97</v>
      </c>
      <c r="M3378" s="8">
        <v>424401.63</v>
      </c>
      <c r="N3378" s="8">
        <v>187674.34</v>
      </c>
    </row>
    <row r="3379" spans="1:14" x14ac:dyDescent="0.3">
      <c r="A3379" t="s">
        <v>26</v>
      </c>
      <c r="B3379" t="s">
        <v>186</v>
      </c>
      <c r="C3379" t="s">
        <v>6</v>
      </c>
      <c r="D3379" t="s">
        <v>7</v>
      </c>
      <c r="E3379" t="s">
        <v>23</v>
      </c>
      <c r="F3379" s="5">
        <v>42753</v>
      </c>
      <c r="G3379">
        <v>437785708</v>
      </c>
      <c r="H3379" s="5">
        <v>42791</v>
      </c>
      <c r="I3379">
        <v>9375</v>
      </c>
      <c r="J3379" s="8">
        <v>152.58000000000001</v>
      </c>
      <c r="K3379" s="8">
        <v>97.44</v>
      </c>
      <c r="L3379" s="8">
        <v>1430437.5</v>
      </c>
      <c r="M3379" s="8">
        <v>913500</v>
      </c>
      <c r="N3379" s="8">
        <v>516937.5</v>
      </c>
    </row>
    <row r="3380" spans="1:14" x14ac:dyDescent="0.3">
      <c r="A3380" t="s">
        <v>12</v>
      </c>
      <c r="B3380" t="s">
        <v>115</v>
      </c>
      <c r="C3380" t="s">
        <v>45</v>
      </c>
      <c r="D3380" t="s">
        <v>3</v>
      </c>
      <c r="E3380" t="s">
        <v>4</v>
      </c>
      <c r="F3380" s="5">
        <v>44530</v>
      </c>
      <c r="G3380">
        <v>844245946</v>
      </c>
      <c r="H3380" s="5">
        <v>44197</v>
      </c>
      <c r="I3380">
        <v>9991</v>
      </c>
      <c r="J3380" s="8">
        <v>9.33</v>
      </c>
      <c r="K3380" s="8">
        <v>6.92</v>
      </c>
      <c r="L3380" s="8">
        <v>93216.03</v>
      </c>
      <c r="M3380" s="8">
        <v>69137.72</v>
      </c>
      <c r="N3380" s="8">
        <v>24078.31</v>
      </c>
    </row>
    <row r="3381" spans="1:14" x14ac:dyDescent="0.3">
      <c r="A3381" t="s">
        <v>17</v>
      </c>
      <c r="B3381" t="s">
        <v>131</v>
      </c>
      <c r="C3381" t="s">
        <v>65</v>
      </c>
      <c r="D3381" t="s">
        <v>7</v>
      </c>
      <c r="E3381" t="s">
        <v>8</v>
      </c>
      <c r="F3381" s="5">
        <v>43919</v>
      </c>
      <c r="G3381">
        <v>441192328</v>
      </c>
      <c r="H3381" s="5">
        <v>43941</v>
      </c>
      <c r="I3381">
        <v>7469</v>
      </c>
      <c r="J3381" s="8">
        <v>668.27</v>
      </c>
      <c r="K3381" s="8">
        <v>502.54</v>
      </c>
      <c r="L3381" s="8">
        <v>4991308.63</v>
      </c>
      <c r="M3381" s="8">
        <v>3753471.26</v>
      </c>
      <c r="N3381" s="8">
        <v>1237837.3700000001</v>
      </c>
    </row>
    <row r="3382" spans="1:14" x14ac:dyDescent="0.3">
      <c r="A3382" t="s">
        <v>12</v>
      </c>
      <c r="B3382" t="s">
        <v>162</v>
      </c>
      <c r="C3382" t="s">
        <v>11</v>
      </c>
      <c r="D3382" t="s">
        <v>3</v>
      </c>
      <c r="E3382" t="s">
        <v>15</v>
      </c>
      <c r="F3382" s="5">
        <v>44574</v>
      </c>
      <c r="G3382">
        <v>730236184</v>
      </c>
      <c r="H3382" s="5">
        <v>44606</v>
      </c>
      <c r="I3382">
        <v>1969</v>
      </c>
      <c r="J3382" s="8">
        <v>47.45</v>
      </c>
      <c r="K3382" s="8">
        <v>31.79</v>
      </c>
      <c r="L3382" s="8">
        <v>93429.05</v>
      </c>
      <c r="M3382" s="8">
        <v>62594.51</v>
      </c>
      <c r="N3382" s="8">
        <v>30834.54</v>
      </c>
    </row>
    <row r="3383" spans="1:14" x14ac:dyDescent="0.3">
      <c r="A3383" t="s">
        <v>12</v>
      </c>
      <c r="B3383" t="s">
        <v>189</v>
      </c>
      <c r="C3383" t="s">
        <v>6</v>
      </c>
      <c r="D3383" t="s">
        <v>7</v>
      </c>
      <c r="E3383" t="s">
        <v>15</v>
      </c>
      <c r="F3383" s="5">
        <v>42844</v>
      </c>
      <c r="G3383">
        <v>583301341</v>
      </c>
      <c r="H3383" s="5">
        <v>42868</v>
      </c>
      <c r="I3383">
        <v>684</v>
      </c>
      <c r="J3383" s="8">
        <v>152.58000000000001</v>
      </c>
      <c r="K3383" s="8">
        <v>97.44</v>
      </c>
      <c r="L3383" s="8">
        <v>104364.72</v>
      </c>
      <c r="M3383" s="8">
        <v>66648.960000000006</v>
      </c>
      <c r="N3383" s="8">
        <v>37715.760000000002</v>
      </c>
    </row>
    <row r="3384" spans="1:14" x14ac:dyDescent="0.3">
      <c r="A3384" t="s">
        <v>26</v>
      </c>
      <c r="B3384" t="s">
        <v>151</v>
      </c>
      <c r="C3384" t="s">
        <v>11</v>
      </c>
      <c r="D3384" t="s">
        <v>3</v>
      </c>
      <c r="E3384" t="s">
        <v>15</v>
      </c>
      <c r="F3384" s="5">
        <v>42661</v>
      </c>
      <c r="G3384">
        <v>292624127</v>
      </c>
      <c r="H3384" s="5">
        <v>42687</v>
      </c>
      <c r="I3384">
        <v>2837</v>
      </c>
      <c r="J3384" s="8">
        <v>47.45</v>
      </c>
      <c r="K3384" s="8">
        <v>31.79</v>
      </c>
      <c r="L3384" s="8">
        <v>134615.65</v>
      </c>
      <c r="M3384" s="8">
        <v>90188.23</v>
      </c>
      <c r="N3384" s="8">
        <v>44427.42</v>
      </c>
    </row>
    <row r="3385" spans="1:14" x14ac:dyDescent="0.3">
      <c r="A3385" t="s">
        <v>0</v>
      </c>
      <c r="B3385" t="s">
        <v>143</v>
      </c>
      <c r="C3385" t="s">
        <v>11</v>
      </c>
      <c r="D3385" t="s">
        <v>3</v>
      </c>
      <c r="E3385" t="s">
        <v>8</v>
      </c>
      <c r="F3385" s="5">
        <v>44308</v>
      </c>
      <c r="G3385">
        <v>220753371</v>
      </c>
      <c r="H3385" s="5">
        <v>44309</v>
      </c>
      <c r="I3385">
        <v>4683</v>
      </c>
      <c r="J3385" s="8">
        <v>47.45</v>
      </c>
      <c r="K3385" s="8">
        <v>31.79</v>
      </c>
      <c r="L3385" s="8">
        <v>222208.35</v>
      </c>
      <c r="M3385" s="8">
        <v>148872.57</v>
      </c>
      <c r="N3385" s="8">
        <v>73335.78</v>
      </c>
    </row>
    <row r="3386" spans="1:14" x14ac:dyDescent="0.3">
      <c r="A3386" t="s">
        <v>9</v>
      </c>
      <c r="B3386" t="s">
        <v>92</v>
      </c>
      <c r="C3386" t="s">
        <v>31</v>
      </c>
      <c r="D3386" t="s">
        <v>3</v>
      </c>
      <c r="E3386" t="s">
        <v>23</v>
      </c>
      <c r="F3386" s="5">
        <v>43915</v>
      </c>
      <c r="G3386">
        <v>350550401</v>
      </c>
      <c r="H3386" s="5">
        <v>43943</v>
      </c>
      <c r="I3386">
        <v>4508</v>
      </c>
      <c r="J3386" s="8">
        <v>437.2</v>
      </c>
      <c r="K3386" s="8">
        <v>263.33</v>
      </c>
      <c r="L3386" s="8">
        <v>1970897.6</v>
      </c>
      <c r="M3386" s="8">
        <v>1187091.6399999999</v>
      </c>
      <c r="N3386" s="8">
        <v>783805.96</v>
      </c>
    </row>
    <row r="3387" spans="1:14" x14ac:dyDescent="0.3">
      <c r="A3387" t="s">
        <v>17</v>
      </c>
      <c r="B3387" t="s">
        <v>28</v>
      </c>
      <c r="C3387" t="s">
        <v>14</v>
      </c>
      <c r="D3387" t="s">
        <v>7</v>
      </c>
      <c r="E3387" t="s">
        <v>15</v>
      </c>
      <c r="F3387" s="5">
        <v>43505</v>
      </c>
      <c r="G3387">
        <v>735189044</v>
      </c>
      <c r="H3387" s="5">
        <v>43527</v>
      </c>
      <c r="I3387">
        <v>7631</v>
      </c>
      <c r="J3387" s="8">
        <v>205.7</v>
      </c>
      <c r="K3387" s="8">
        <v>117.11</v>
      </c>
      <c r="L3387" s="8">
        <v>1569696.7</v>
      </c>
      <c r="M3387" s="8">
        <v>893666.41</v>
      </c>
      <c r="N3387" s="8">
        <v>676030.29</v>
      </c>
    </row>
    <row r="3388" spans="1:14" x14ac:dyDescent="0.3">
      <c r="A3388" t="s">
        <v>26</v>
      </c>
      <c r="B3388" t="s">
        <v>78</v>
      </c>
      <c r="C3388" t="s">
        <v>14</v>
      </c>
      <c r="D3388" t="s">
        <v>7</v>
      </c>
      <c r="E3388" t="s">
        <v>4</v>
      </c>
      <c r="F3388" s="5">
        <v>42415</v>
      </c>
      <c r="G3388">
        <v>148155629</v>
      </c>
      <c r="H3388" s="5">
        <v>42429</v>
      </c>
      <c r="I3388">
        <v>1398</v>
      </c>
      <c r="J3388" s="8">
        <v>205.7</v>
      </c>
      <c r="K3388" s="8">
        <v>117.11</v>
      </c>
      <c r="L3388" s="8">
        <v>287568.59999999998</v>
      </c>
      <c r="M3388" s="8">
        <v>163719.78</v>
      </c>
      <c r="N3388" s="8">
        <v>123848.82</v>
      </c>
    </row>
    <row r="3389" spans="1:14" x14ac:dyDescent="0.3">
      <c r="A3389" t="s">
        <v>0</v>
      </c>
      <c r="B3389" t="s">
        <v>144</v>
      </c>
      <c r="C3389" t="s">
        <v>36</v>
      </c>
      <c r="D3389" t="s">
        <v>7</v>
      </c>
      <c r="E3389" t="s">
        <v>8</v>
      </c>
      <c r="F3389" s="5">
        <v>43521</v>
      </c>
      <c r="G3389">
        <v>133248984</v>
      </c>
      <c r="H3389" s="5">
        <v>43541</v>
      </c>
      <c r="I3389">
        <v>190</v>
      </c>
      <c r="J3389" s="8">
        <v>421.89</v>
      </c>
      <c r="K3389" s="8">
        <v>364.69</v>
      </c>
      <c r="L3389" s="8">
        <v>80159.100000000006</v>
      </c>
      <c r="M3389" s="8">
        <v>69291.100000000006</v>
      </c>
      <c r="N3389" s="8">
        <v>10868</v>
      </c>
    </row>
    <row r="3390" spans="1:14" x14ac:dyDescent="0.3">
      <c r="A3390" t="s">
        <v>26</v>
      </c>
      <c r="B3390" t="s">
        <v>207</v>
      </c>
      <c r="C3390" t="s">
        <v>57</v>
      </c>
      <c r="D3390" t="s">
        <v>7</v>
      </c>
      <c r="E3390" t="s">
        <v>15</v>
      </c>
      <c r="F3390" s="5">
        <v>43939</v>
      </c>
      <c r="G3390">
        <v>954580438</v>
      </c>
      <c r="H3390" s="5">
        <v>43962</v>
      </c>
      <c r="I3390">
        <v>419</v>
      </c>
      <c r="J3390" s="8">
        <v>154.06</v>
      </c>
      <c r="K3390" s="8">
        <v>90.93</v>
      </c>
      <c r="L3390" s="8">
        <v>64551.14</v>
      </c>
      <c r="M3390" s="8">
        <v>38099.67</v>
      </c>
      <c r="N3390" s="8">
        <v>26451.47</v>
      </c>
    </row>
    <row r="3391" spans="1:14" x14ac:dyDescent="0.3">
      <c r="A3391" t="s">
        <v>0</v>
      </c>
      <c r="B3391" t="s">
        <v>41</v>
      </c>
      <c r="C3391" t="s">
        <v>6</v>
      </c>
      <c r="D3391" t="s">
        <v>7</v>
      </c>
      <c r="E3391" t="s">
        <v>15</v>
      </c>
      <c r="F3391" s="5">
        <v>44324</v>
      </c>
      <c r="G3391">
        <v>246573817</v>
      </c>
      <c r="H3391" s="5">
        <v>44364</v>
      </c>
      <c r="I3391">
        <v>5527</v>
      </c>
      <c r="J3391" s="8">
        <v>152.58000000000001</v>
      </c>
      <c r="K3391" s="8">
        <v>97.44</v>
      </c>
      <c r="L3391" s="8">
        <v>843309.66</v>
      </c>
      <c r="M3391" s="8">
        <v>538550.88</v>
      </c>
      <c r="N3391" s="8">
        <v>304758.78000000003</v>
      </c>
    </row>
    <row r="3392" spans="1:14" x14ac:dyDescent="0.3">
      <c r="A3392" t="s">
        <v>20</v>
      </c>
      <c r="B3392" t="s">
        <v>46</v>
      </c>
      <c r="C3392" t="s">
        <v>11</v>
      </c>
      <c r="D3392" t="s">
        <v>7</v>
      </c>
      <c r="E3392" t="s">
        <v>15</v>
      </c>
      <c r="F3392" s="5">
        <v>42644</v>
      </c>
      <c r="G3392">
        <v>663965451</v>
      </c>
      <c r="H3392" s="5">
        <v>42648</v>
      </c>
      <c r="I3392">
        <v>987</v>
      </c>
      <c r="J3392" s="8">
        <v>47.45</v>
      </c>
      <c r="K3392" s="8">
        <v>31.79</v>
      </c>
      <c r="L3392" s="8">
        <v>46833.15</v>
      </c>
      <c r="M3392" s="8">
        <v>31376.73</v>
      </c>
      <c r="N3392" s="8">
        <v>15456.42</v>
      </c>
    </row>
    <row r="3393" spans="1:14" x14ac:dyDescent="0.3">
      <c r="A3393" t="s">
        <v>39</v>
      </c>
      <c r="B3393" t="s">
        <v>40</v>
      </c>
      <c r="C3393" t="s">
        <v>65</v>
      </c>
      <c r="D3393" t="s">
        <v>7</v>
      </c>
      <c r="E3393" t="s">
        <v>23</v>
      </c>
      <c r="F3393" s="5">
        <v>42762</v>
      </c>
      <c r="G3393">
        <v>431804168</v>
      </c>
      <c r="H3393" s="5">
        <v>42800</v>
      </c>
      <c r="I3393">
        <v>9304</v>
      </c>
      <c r="J3393" s="8">
        <v>668.27</v>
      </c>
      <c r="K3393" s="8">
        <v>502.54</v>
      </c>
      <c r="L3393" s="8">
        <v>6217584.0800000001</v>
      </c>
      <c r="M3393" s="8">
        <v>4675632.16</v>
      </c>
      <c r="N3393" s="8">
        <v>1541951.92</v>
      </c>
    </row>
    <row r="3394" spans="1:14" x14ac:dyDescent="0.3">
      <c r="A3394" t="s">
        <v>12</v>
      </c>
      <c r="B3394" t="s">
        <v>61</v>
      </c>
      <c r="C3394" t="s">
        <v>6</v>
      </c>
      <c r="D3394" t="s">
        <v>3</v>
      </c>
      <c r="E3394" t="s">
        <v>4</v>
      </c>
      <c r="F3394" s="5">
        <v>42770</v>
      </c>
      <c r="G3394">
        <v>995451295</v>
      </c>
      <c r="H3394" s="5">
        <v>42794</v>
      </c>
      <c r="I3394">
        <v>5014</v>
      </c>
      <c r="J3394" s="8">
        <v>152.58000000000001</v>
      </c>
      <c r="K3394" s="8">
        <v>97.44</v>
      </c>
      <c r="L3394" s="8">
        <v>765036.12</v>
      </c>
      <c r="M3394" s="8">
        <v>488564.16</v>
      </c>
      <c r="N3394" s="8">
        <v>276471.96000000002</v>
      </c>
    </row>
    <row r="3395" spans="1:14" x14ac:dyDescent="0.3">
      <c r="A3395" t="s">
        <v>26</v>
      </c>
      <c r="B3395" t="s">
        <v>139</v>
      </c>
      <c r="C3395" t="s">
        <v>45</v>
      </c>
      <c r="D3395" t="s">
        <v>7</v>
      </c>
      <c r="E3395" t="s">
        <v>23</v>
      </c>
      <c r="F3395" s="5">
        <v>44309</v>
      </c>
      <c r="G3395">
        <v>270580661</v>
      </c>
      <c r="H3395" s="5">
        <v>44344</v>
      </c>
      <c r="I3395">
        <v>9685</v>
      </c>
      <c r="J3395" s="8">
        <v>9.33</v>
      </c>
      <c r="K3395" s="8">
        <v>6.92</v>
      </c>
      <c r="L3395" s="8">
        <v>90361.05</v>
      </c>
      <c r="M3395" s="8">
        <v>67020.2</v>
      </c>
      <c r="N3395" s="8">
        <v>23340.85</v>
      </c>
    </row>
    <row r="3396" spans="1:14" x14ac:dyDescent="0.3">
      <c r="A3396" t="s">
        <v>9</v>
      </c>
      <c r="B3396" t="s">
        <v>69</v>
      </c>
      <c r="C3396" t="s">
        <v>19</v>
      </c>
      <c r="D3396" t="s">
        <v>3</v>
      </c>
      <c r="E3396" t="s">
        <v>8</v>
      </c>
      <c r="F3396" s="5">
        <v>44708</v>
      </c>
      <c r="G3396">
        <v>293178594</v>
      </c>
      <c r="H3396" s="5">
        <v>44713</v>
      </c>
      <c r="I3396">
        <v>6916</v>
      </c>
      <c r="J3396" s="8">
        <v>81.73</v>
      </c>
      <c r="K3396" s="8">
        <v>56.67</v>
      </c>
      <c r="L3396" s="8">
        <v>565244.68000000005</v>
      </c>
      <c r="M3396" s="8">
        <v>391929.72</v>
      </c>
      <c r="N3396" s="8">
        <v>173314.96</v>
      </c>
    </row>
    <row r="3397" spans="1:14" x14ac:dyDescent="0.3">
      <c r="A3397" t="s">
        <v>26</v>
      </c>
      <c r="B3397" t="s">
        <v>64</v>
      </c>
      <c r="C3397" t="s">
        <v>65</v>
      </c>
      <c r="D3397" t="s">
        <v>7</v>
      </c>
      <c r="E3397" t="s">
        <v>8</v>
      </c>
      <c r="F3397" s="5">
        <v>43387</v>
      </c>
      <c r="G3397">
        <v>469543921</v>
      </c>
      <c r="H3397" s="5">
        <v>43398</v>
      </c>
      <c r="I3397">
        <v>7336</v>
      </c>
      <c r="J3397" s="8">
        <v>668.27</v>
      </c>
      <c r="K3397" s="8">
        <v>502.54</v>
      </c>
      <c r="L3397" s="8">
        <v>4902428.72</v>
      </c>
      <c r="M3397" s="8">
        <v>3686633.44</v>
      </c>
      <c r="N3397" s="8">
        <v>1215795.28</v>
      </c>
    </row>
    <row r="3398" spans="1:14" x14ac:dyDescent="0.3">
      <c r="A3398" t="s">
        <v>12</v>
      </c>
      <c r="B3398" t="s">
        <v>166</v>
      </c>
      <c r="C3398" t="s">
        <v>22</v>
      </c>
      <c r="D3398" t="s">
        <v>3</v>
      </c>
      <c r="E3398" t="s">
        <v>4</v>
      </c>
      <c r="F3398" s="5">
        <v>44845</v>
      </c>
      <c r="G3398">
        <v>726287972</v>
      </c>
      <c r="H3398" s="5">
        <v>44884</v>
      </c>
      <c r="I3398">
        <v>3606</v>
      </c>
      <c r="J3398" s="8">
        <v>109.28</v>
      </c>
      <c r="K3398" s="8">
        <v>35.840000000000003</v>
      </c>
      <c r="L3398" s="8">
        <v>394063.68</v>
      </c>
      <c r="M3398" s="8">
        <v>129239.03999999999</v>
      </c>
      <c r="N3398" s="8">
        <v>264824.64</v>
      </c>
    </row>
    <row r="3399" spans="1:14" x14ac:dyDescent="0.3">
      <c r="A3399" t="s">
        <v>26</v>
      </c>
      <c r="B3399" t="s">
        <v>55</v>
      </c>
      <c r="C3399" t="s">
        <v>19</v>
      </c>
      <c r="D3399" t="s">
        <v>7</v>
      </c>
      <c r="E3399" t="s">
        <v>8</v>
      </c>
      <c r="F3399" s="5">
        <v>43930</v>
      </c>
      <c r="G3399">
        <v>160334575</v>
      </c>
      <c r="H3399" s="5">
        <v>43944</v>
      </c>
      <c r="I3399">
        <v>5418</v>
      </c>
      <c r="J3399" s="8">
        <v>81.73</v>
      </c>
      <c r="K3399" s="8">
        <v>56.67</v>
      </c>
      <c r="L3399" s="8">
        <v>442813.14</v>
      </c>
      <c r="M3399" s="8">
        <v>307038.06</v>
      </c>
      <c r="N3399" s="8">
        <v>135775.07999999999</v>
      </c>
    </row>
    <row r="3400" spans="1:14" x14ac:dyDescent="0.3">
      <c r="A3400" t="s">
        <v>26</v>
      </c>
      <c r="B3400" t="s">
        <v>88</v>
      </c>
      <c r="C3400" t="s">
        <v>57</v>
      </c>
      <c r="D3400" t="s">
        <v>3</v>
      </c>
      <c r="E3400" t="s">
        <v>8</v>
      </c>
      <c r="F3400" s="5">
        <v>44382</v>
      </c>
      <c r="G3400">
        <v>188920056</v>
      </c>
      <c r="H3400" s="5">
        <v>44407</v>
      </c>
      <c r="I3400">
        <v>4498</v>
      </c>
      <c r="J3400" s="8">
        <v>154.06</v>
      </c>
      <c r="K3400" s="8">
        <v>90.93</v>
      </c>
      <c r="L3400" s="8">
        <v>692961.88</v>
      </c>
      <c r="M3400" s="8">
        <v>409003.14</v>
      </c>
      <c r="N3400" s="8">
        <v>283958.74</v>
      </c>
    </row>
    <row r="3401" spans="1:14" x14ac:dyDescent="0.3">
      <c r="A3401" t="s">
        <v>26</v>
      </c>
      <c r="B3401" t="s">
        <v>77</v>
      </c>
      <c r="C3401" t="s">
        <v>19</v>
      </c>
      <c r="D3401" t="s">
        <v>3</v>
      </c>
      <c r="E3401" t="s">
        <v>23</v>
      </c>
      <c r="F3401" s="5">
        <v>43519</v>
      </c>
      <c r="G3401">
        <v>499593245</v>
      </c>
      <c r="H3401" s="5">
        <v>43568</v>
      </c>
      <c r="I3401">
        <v>9598</v>
      </c>
      <c r="J3401" s="8">
        <v>81.73</v>
      </c>
      <c r="K3401" s="8">
        <v>56.67</v>
      </c>
      <c r="L3401" s="8">
        <v>784444.54</v>
      </c>
      <c r="M3401" s="8">
        <v>543918.66</v>
      </c>
      <c r="N3401" s="8">
        <v>240525.88</v>
      </c>
    </row>
    <row r="3402" spans="1:14" x14ac:dyDescent="0.3">
      <c r="A3402" t="s">
        <v>20</v>
      </c>
      <c r="B3402" t="s">
        <v>181</v>
      </c>
      <c r="C3402" t="s">
        <v>29</v>
      </c>
      <c r="D3402" t="s">
        <v>7</v>
      </c>
      <c r="E3402" t="s">
        <v>8</v>
      </c>
      <c r="F3402" s="5">
        <v>42130</v>
      </c>
      <c r="G3402">
        <v>400215470</v>
      </c>
      <c r="H3402" s="5">
        <v>42156</v>
      </c>
      <c r="I3402">
        <v>1506</v>
      </c>
      <c r="J3402" s="8">
        <v>651.21</v>
      </c>
      <c r="K3402" s="8">
        <v>524.96</v>
      </c>
      <c r="L3402" s="8">
        <v>980722.26</v>
      </c>
      <c r="M3402" s="8">
        <v>790589.76</v>
      </c>
      <c r="N3402" s="8">
        <v>190132.5</v>
      </c>
    </row>
    <row r="3403" spans="1:14" x14ac:dyDescent="0.3">
      <c r="A3403" t="s">
        <v>9</v>
      </c>
      <c r="B3403" t="s">
        <v>204</v>
      </c>
      <c r="C3403" t="s">
        <v>2</v>
      </c>
      <c r="D3403" t="s">
        <v>3</v>
      </c>
      <c r="E3403" t="s">
        <v>23</v>
      </c>
      <c r="F3403" s="5">
        <v>43660</v>
      </c>
      <c r="G3403">
        <v>168960559</v>
      </c>
      <c r="H3403" s="5">
        <v>43696</v>
      </c>
      <c r="I3403">
        <v>8039</v>
      </c>
      <c r="J3403" s="8">
        <v>255.28</v>
      </c>
      <c r="K3403" s="8">
        <v>159.41999999999999</v>
      </c>
      <c r="L3403" s="8">
        <v>2052195.92</v>
      </c>
      <c r="M3403" s="8">
        <v>1281577.3799999999</v>
      </c>
      <c r="N3403" s="8">
        <v>770618.54</v>
      </c>
    </row>
    <row r="3404" spans="1:14" x14ac:dyDescent="0.3">
      <c r="A3404" t="s">
        <v>17</v>
      </c>
      <c r="B3404" t="s">
        <v>131</v>
      </c>
      <c r="C3404" t="s">
        <v>29</v>
      </c>
      <c r="D3404" t="s">
        <v>7</v>
      </c>
      <c r="E3404" t="s">
        <v>4</v>
      </c>
      <c r="F3404" s="5">
        <v>44484</v>
      </c>
      <c r="G3404">
        <v>604314839</v>
      </c>
      <c r="H3404" s="5">
        <v>44504</v>
      </c>
      <c r="I3404">
        <v>9045</v>
      </c>
      <c r="J3404" s="8">
        <v>651.21</v>
      </c>
      <c r="K3404" s="8">
        <v>524.96</v>
      </c>
      <c r="L3404" s="8">
        <v>5890194.4500000002</v>
      </c>
      <c r="M3404" s="8">
        <v>4748263.2</v>
      </c>
      <c r="N3404" s="8">
        <v>1141931.25</v>
      </c>
    </row>
    <row r="3405" spans="1:14" x14ac:dyDescent="0.3">
      <c r="A3405" t="s">
        <v>12</v>
      </c>
      <c r="B3405" t="s">
        <v>127</v>
      </c>
      <c r="C3405" t="s">
        <v>6</v>
      </c>
      <c r="D3405" t="s">
        <v>7</v>
      </c>
      <c r="E3405" t="s">
        <v>15</v>
      </c>
      <c r="F3405" s="5">
        <v>44362</v>
      </c>
      <c r="G3405">
        <v>775077140</v>
      </c>
      <c r="H3405" s="5">
        <v>44369</v>
      </c>
      <c r="I3405">
        <v>1404</v>
      </c>
      <c r="J3405" s="8">
        <v>152.58000000000001</v>
      </c>
      <c r="K3405" s="8">
        <v>97.44</v>
      </c>
      <c r="L3405" s="8">
        <v>214222.32</v>
      </c>
      <c r="M3405" s="8">
        <v>136805.76000000001</v>
      </c>
      <c r="N3405" s="8">
        <v>77416.56</v>
      </c>
    </row>
    <row r="3406" spans="1:14" x14ac:dyDescent="0.3">
      <c r="A3406" t="s">
        <v>9</v>
      </c>
      <c r="B3406" t="s">
        <v>145</v>
      </c>
      <c r="C3406" t="s">
        <v>11</v>
      </c>
      <c r="D3406" t="s">
        <v>7</v>
      </c>
      <c r="E3406" t="s">
        <v>4</v>
      </c>
      <c r="F3406" s="5">
        <v>43445</v>
      </c>
      <c r="G3406">
        <v>270358788</v>
      </c>
      <c r="H3406" s="5">
        <v>42028</v>
      </c>
      <c r="I3406">
        <v>4028</v>
      </c>
      <c r="J3406" s="8">
        <v>47.45</v>
      </c>
      <c r="K3406" s="8">
        <v>31.79</v>
      </c>
      <c r="L3406" s="8">
        <v>191128.6</v>
      </c>
      <c r="M3406" s="8">
        <v>128050.12</v>
      </c>
      <c r="N3406" s="8">
        <v>63078.48</v>
      </c>
    </row>
    <row r="3407" spans="1:14" x14ac:dyDescent="0.3">
      <c r="A3407" t="s">
        <v>26</v>
      </c>
      <c r="B3407" t="s">
        <v>51</v>
      </c>
      <c r="C3407" t="s">
        <v>22</v>
      </c>
      <c r="D3407" t="s">
        <v>3</v>
      </c>
      <c r="E3407" t="s">
        <v>8</v>
      </c>
      <c r="F3407" s="5">
        <v>43241</v>
      </c>
      <c r="G3407">
        <v>549583613</v>
      </c>
      <c r="H3407" s="5">
        <v>43249</v>
      </c>
      <c r="I3407">
        <v>2859</v>
      </c>
      <c r="J3407" s="8">
        <v>109.28</v>
      </c>
      <c r="K3407" s="8">
        <v>35.840000000000003</v>
      </c>
      <c r="L3407" s="8">
        <v>312431.52</v>
      </c>
      <c r="M3407" s="8">
        <v>102466.56</v>
      </c>
      <c r="N3407" s="8">
        <v>209964.96</v>
      </c>
    </row>
    <row r="3408" spans="1:14" x14ac:dyDescent="0.3">
      <c r="A3408" t="s">
        <v>17</v>
      </c>
      <c r="B3408" t="s">
        <v>47</v>
      </c>
      <c r="C3408" t="s">
        <v>2</v>
      </c>
      <c r="D3408" t="s">
        <v>7</v>
      </c>
      <c r="E3408" t="s">
        <v>23</v>
      </c>
      <c r="F3408" s="5">
        <v>44755</v>
      </c>
      <c r="G3408">
        <v>892487943</v>
      </c>
      <c r="H3408" s="5">
        <v>44804</v>
      </c>
      <c r="I3408">
        <v>5870</v>
      </c>
      <c r="J3408" s="8">
        <v>255.28</v>
      </c>
      <c r="K3408" s="8">
        <v>159.41999999999999</v>
      </c>
      <c r="L3408" s="8">
        <v>1498493.6</v>
      </c>
      <c r="M3408" s="8">
        <v>935795.4</v>
      </c>
      <c r="N3408" s="8">
        <v>562698.19999999995</v>
      </c>
    </row>
    <row r="3409" spans="1:14" x14ac:dyDescent="0.3">
      <c r="A3409" t="s">
        <v>26</v>
      </c>
      <c r="B3409" t="s">
        <v>191</v>
      </c>
      <c r="C3409" t="s">
        <v>29</v>
      </c>
      <c r="D3409" t="s">
        <v>3</v>
      </c>
      <c r="E3409" t="s">
        <v>15</v>
      </c>
      <c r="F3409" s="5">
        <v>42575</v>
      </c>
      <c r="G3409">
        <v>649120604</v>
      </c>
      <c r="H3409" s="5">
        <v>42621</v>
      </c>
      <c r="I3409">
        <v>8067</v>
      </c>
      <c r="J3409" s="8">
        <v>651.21</v>
      </c>
      <c r="K3409" s="8">
        <v>524.96</v>
      </c>
      <c r="L3409" s="8">
        <v>5253311.07</v>
      </c>
      <c r="M3409" s="8">
        <v>4234852.32</v>
      </c>
      <c r="N3409" s="8">
        <v>1018458.75</v>
      </c>
    </row>
    <row r="3410" spans="1:14" x14ac:dyDescent="0.3">
      <c r="A3410" t="s">
        <v>9</v>
      </c>
      <c r="B3410" t="s">
        <v>167</v>
      </c>
      <c r="C3410" t="s">
        <v>19</v>
      </c>
      <c r="D3410" t="s">
        <v>7</v>
      </c>
      <c r="E3410" t="s">
        <v>4</v>
      </c>
      <c r="F3410" s="5">
        <v>42530</v>
      </c>
      <c r="G3410">
        <v>589842927</v>
      </c>
      <c r="H3410" s="5">
        <v>42579</v>
      </c>
      <c r="I3410">
        <v>6485</v>
      </c>
      <c r="J3410" s="8">
        <v>81.73</v>
      </c>
      <c r="K3410" s="8">
        <v>56.67</v>
      </c>
      <c r="L3410" s="8">
        <v>530019.05000000005</v>
      </c>
      <c r="M3410" s="8">
        <v>367504.95</v>
      </c>
      <c r="N3410" s="8">
        <v>162514.1</v>
      </c>
    </row>
    <row r="3411" spans="1:14" x14ac:dyDescent="0.3">
      <c r="A3411" t="s">
        <v>9</v>
      </c>
      <c r="B3411" t="s">
        <v>98</v>
      </c>
      <c r="C3411" t="s">
        <v>14</v>
      </c>
      <c r="D3411" t="s">
        <v>7</v>
      </c>
      <c r="E3411" t="s">
        <v>8</v>
      </c>
      <c r="F3411" s="5">
        <v>43141</v>
      </c>
      <c r="G3411">
        <v>655328738</v>
      </c>
      <c r="H3411" s="5">
        <v>43181</v>
      </c>
      <c r="I3411">
        <v>5191</v>
      </c>
      <c r="J3411" s="8">
        <v>205.7</v>
      </c>
      <c r="K3411" s="8">
        <v>117.11</v>
      </c>
      <c r="L3411" s="8">
        <v>1067788.7</v>
      </c>
      <c r="M3411" s="8">
        <v>607918.01</v>
      </c>
      <c r="N3411" s="8">
        <v>459870.69</v>
      </c>
    </row>
    <row r="3412" spans="1:14" x14ac:dyDescent="0.3">
      <c r="A3412" t="s">
        <v>9</v>
      </c>
      <c r="B3412" t="s">
        <v>145</v>
      </c>
      <c r="C3412" t="s">
        <v>57</v>
      </c>
      <c r="D3412" t="s">
        <v>3</v>
      </c>
      <c r="E3412" t="s">
        <v>4</v>
      </c>
      <c r="F3412" s="5">
        <v>43319</v>
      </c>
      <c r="G3412">
        <v>406564366</v>
      </c>
      <c r="H3412" s="5">
        <v>43337</v>
      </c>
      <c r="I3412">
        <v>286</v>
      </c>
      <c r="J3412" s="8">
        <v>154.06</v>
      </c>
      <c r="K3412" s="8">
        <v>90.93</v>
      </c>
      <c r="L3412" s="8">
        <v>44061.16</v>
      </c>
      <c r="M3412" s="8">
        <v>26005.98</v>
      </c>
      <c r="N3412" s="8">
        <v>18055.18</v>
      </c>
    </row>
    <row r="3413" spans="1:14" x14ac:dyDescent="0.3">
      <c r="A3413" t="s">
        <v>9</v>
      </c>
      <c r="B3413" t="s">
        <v>157</v>
      </c>
      <c r="C3413" t="s">
        <v>22</v>
      </c>
      <c r="D3413" t="s">
        <v>3</v>
      </c>
      <c r="E3413" t="s">
        <v>23</v>
      </c>
      <c r="F3413" s="5">
        <v>44059</v>
      </c>
      <c r="G3413">
        <v>374848639</v>
      </c>
      <c r="H3413" s="5">
        <v>44080</v>
      </c>
      <c r="I3413">
        <v>4897</v>
      </c>
      <c r="J3413" s="8">
        <v>109.28</v>
      </c>
      <c r="K3413" s="8">
        <v>35.840000000000003</v>
      </c>
      <c r="L3413" s="8">
        <v>535144.16</v>
      </c>
      <c r="M3413" s="8">
        <v>175508.48000000001</v>
      </c>
      <c r="N3413" s="8">
        <v>359635.68</v>
      </c>
    </row>
    <row r="3414" spans="1:14" x14ac:dyDescent="0.3">
      <c r="A3414" t="s">
        <v>26</v>
      </c>
      <c r="B3414" t="s">
        <v>72</v>
      </c>
      <c r="C3414" t="s">
        <v>19</v>
      </c>
      <c r="D3414" t="s">
        <v>3</v>
      </c>
      <c r="E3414" t="s">
        <v>15</v>
      </c>
      <c r="F3414" s="5">
        <v>44396</v>
      </c>
      <c r="G3414">
        <v>711792886</v>
      </c>
      <c r="H3414" s="5">
        <v>44445</v>
      </c>
      <c r="I3414">
        <v>4187</v>
      </c>
      <c r="J3414" s="8">
        <v>81.73</v>
      </c>
      <c r="K3414" s="8">
        <v>56.67</v>
      </c>
      <c r="L3414" s="8">
        <v>342203.51</v>
      </c>
      <c r="M3414" s="8">
        <v>237277.29</v>
      </c>
      <c r="N3414" s="8">
        <v>104926.22</v>
      </c>
    </row>
    <row r="3415" spans="1:14" x14ac:dyDescent="0.3">
      <c r="A3415" t="s">
        <v>26</v>
      </c>
      <c r="B3415" t="s">
        <v>87</v>
      </c>
      <c r="C3415" t="s">
        <v>45</v>
      </c>
      <c r="D3415" t="s">
        <v>3</v>
      </c>
      <c r="E3415" t="s">
        <v>15</v>
      </c>
      <c r="F3415" s="5">
        <v>43834</v>
      </c>
      <c r="G3415">
        <v>739320933</v>
      </c>
      <c r="H3415" s="5">
        <v>43871</v>
      </c>
      <c r="I3415">
        <v>348</v>
      </c>
      <c r="J3415" s="8">
        <v>9.33</v>
      </c>
      <c r="K3415" s="8">
        <v>6.92</v>
      </c>
      <c r="L3415" s="8">
        <v>3246.84</v>
      </c>
      <c r="M3415" s="8">
        <v>2408.16</v>
      </c>
      <c r="N3415" s="8">
        <v>838.68</v>
      </c>
    </row>
    <row r="3416" spans="1:14" x14ac:dyDescent="0.3">
      <c r="A3416" t="s">
        <v>26</v>
      </c>
      <c r="B3416" t="s">
        <v>153</v>
      </c>
      <c r="C3416" t="s">
        <v>19</v>
      </c>
      <c r="D3416" t="s">
        <v>3</v>
      </c>
      <c r="E3416" t="s">
        <v>15</v>
      </c>
      <c r="F3416" s="5">
        <v>42265</v>
      </c>
      <c r="G3416">
        <v>299669110</v>
      </c>
      <c r="H3416" s="5">
        <v>42303</v>
      </c>
      <c r="I3416">
        <v>7604</v>
      </c>
      <c r="J3416" s="8">
        <v>81.73</v>
      </c>
      <c r="K3416" s="8">
        <v>56.67</v>
      </c>
      <c r="L3416" s="8">
        <v>621474.92000000004</v>
      </c>
      <c r="M3416" s="8">
        <v>430918.68</v>
      </c>
      <c r="N3416" s="8">
        <v>190556.24</v>
      </c>
    </row>
    <row r="3417" spans="1:14" x14ac:dyDescent="0.3">
      <c r="A3417" t="s">
        <v>0</v>
      </c>
      <c r="B3417" t="s">
        <v>94</v>
      </c>
      <c r="C3417" t="s">
        <v>2</v>
      </c>
      <c r="D3417" t="s">
        <v>7</v>
      </c>
      <c r="E3417" t="s">
        <v>23</v>
      </c>
      <c r="F3417" s="5">
        <v>43126</v>
      </c>
      <c r="G3417">
        <v>205386245</v>
      </c>
      <c r="H3417" s="5">
        <v>43168</v>
      </c>
      <c r="I3417">
        <v>7209</v>
      </c>
      <c r="J3417" s="8">
        <v>255.28</v>
      </c>
      <c r="K3417" s="8">
        <v>159.41999999999999</v>
      </c>
      <c r="L3417" s="8">
        <v>1840313.52</v>
      </c>
      <c r="M3417" s="8">
        <v>1149258.78</v>
      </c>
      <c r="N3417" s="8">
        <v>691054.74</v>
      </c>
    </row>
    <row r="3418" spans="1:14" x14ac:dyDescent="0.3">
      <c r="A3418" t="s">
        <v>0</v>
      </c>
      <c r="B3418" t="s">
        <v>101</v>
      </c>
      <c r="C3418" t="s">
        <v>31</v>
      </c>
      <c r="D3418" t="s">
        <v>7</v>
      </c>
      <c r="E3418" t="s">
        <v>4</v>
      </c>
      <c r="F3418" s="5">
        <v>43357</v>
      </c>
      <c r="G3418">
        <v>889333665</v>
      </c>
      <c r="H3418" s="5">
        <v>43358</v>
      </c>
      <c r="I3418">
        <v>2449</v>
      </c>
      <c r="J3418" s="8">
        <v>437.2</v>
      </c>
      <c r="K3418" s="8">
        <v>263.33</v>
      </c>
      <c r="L3418" s="8">
        <v>1070702.8</v>
      </c>
      <c r="M3418" s="8">
        <v>644895.17000000004</v>
      </c>
      <c r="N3418" s="8">
        <v>425807.63</v>
      </c>
    </row>
    <row r="3419" spans="1:14" x14ac:dyDescent="0.3">
      <c r="A3419" t="s">
        <v>17</v>
      </c>
      <c r="B3419" t="s">
        <v>163</v>
      </c>
      <c r="C3419" t="s">
        <v>57</v>
      </c>
      <c r="D3419" t="s">
        <v>7</v>
      </c>
      <c r="E3419" t="s">
        <v>15</v>
      </c>
      <c r="F3419" s="5">
        <v>43442</v>
      </c>
      <c r="G3419">
        <v>154685199</v>
      </c>
      <c r="H3419" s="5">
        <v>43449</v>
      </c>
      <c r="I3419">
        <v>3643</v>
      </c>
      <c r="J3419" s="8">
        <v>154.06</v>
      </c>
      <c r="K3419" s="8">
        <v>90.93</v>
      </c>
      <c r="L3419" s="8">
        <v>561240.57999999996</v>
      </c>
      <c r="M3419" s="8">
        <v>331257.99</v>
      </c>
      <c r="N3419" s="8">
        <v>229982.59</v>
      </c>
    </row>
    <row r="3420" spans="1:14" x14ac:dyDescent="0.3">
      <c r="A3420" t="s">
        <v>20</v>
      </c>
      <c r="B3420" t="s">
        <v>168</v>
      </c>
      <c r="C3420" t="s">
        <v>14</v>
      </c>
      <c r="D3420" t="s">
        <v>7</v>
      </c>
      <c r="E3420" t="s">
        <v>8</v>
      </c>
      <c r="F3420" s="5">
        <v>43523</v>
      </c>
      <c r="G3420">
        <v>824927175</v>
      </c>
      <c r="H3420" s="5">
        <v>43537</v>
      </c>
      <c r="I3420">
        <v>3138</v>
      </c>
      <c r="J3420" s="8">
        <v>205.7</v>
      </c>
      <c r="K3420" s="8">
        <v>117.11</v>
      </c>
      <c r="L3420" s="8">
        <v>645486.6</v>
      </c>
      <c r="M3420" s="8">
        <v>367491.18</v>
      </c>
      <c r="N3420" s="8">
        <v>277995.42</v>
      </c>
    </row>
    <row r="3421" spans="1:14" x14ac:dyDescent="0.3">
      <c r="A3421" t="s">
        <v>9</v>
      </c>
      <c r="B3421" t="s">
        <v>184</v>
      </c>
      <c r="C3421" t="s">
        <v>45</v>
      </c>
      <c r="D3421" t="s">
        <v>7</v>
      </c>
      <c r="E3421" t="s">
        <v>15</v>
      </c>
      <c r="F3421" s="5">
        <v>44057</v>
      </c>
      <c r="G3421">
        <v>393858420</v>
      </c>
      <c r="H3421" s="5">
        <v>44072</v>
      </c>
      <c r="I3421">
        <v>314</v>
      </c>
      <c r="J3421" s="8">
        <v>9.33</v>
      </c>
      <c r="K3421" s="8">
        <v>6.92</v>
      </c>
      <c r="L3421" s="8">
        <v>2929.62</v>
      </c>
      <c r="M3421" s="8">
        <v>2172.88</v>
      </c>
      <c r="N3421" s="8">
        <v>756.74</v>
      </c>
    </row>
    <row r="3422" spans="1:14" x14ac:dyDescent="0.3">
      <c r="A3422" t="s">
        <v>39</v>
      </c>
      <c r="B3422" t="s">
        <v>40</v>
      </c>
      <c r="C3422" t="s">
        <v>19</v>
      </c>
      <c r="D3422" t="s">
        <v>3</v>
      </c>
      <c r="E3422" t="s">
        <v>4</v>
      </c>
      <c r="F3422" s="5">
        <v>44580</v>
      </c>
      <c r="G3422">
        <v>475590264</v>
      </c>
      <c r="H3422" s="5">
        <v>44596</v>
      </c>
      <c r="I3422">
        <v>6583</v>
      </c>
      <c r="J3422" s="8">
        <v>81.73</v>
      </c>
      <c r="K3422" s="8">
        <v>56.67</v>
      </c>
      <c r="L3422" s="8">
        <v>538028.59</v>
      </c>
      <c r="M3422" s="8">
        <v>373058.61</v>
      </c>
      <c r="N3422" s="8">
        <v>164969.98000000001</v>
      </c>
    </row>
    <row r="3423" spans="1:14" x14ac:dyDescent="0.3">
      <c r="A3423" t="s">
        <v>17</v>
      </c>
      <c r="B3423" t="s">
        <v>35</v>
      </c>
      <c r="C3423" t="s">
        <v>65</v>
      </c>
      <c r="D3423" t="s">
        <v>3</v>
      </c>
      <c r="E3423" t="s">
        <v>4</v>
      </c>
      <c r="F3423" s="5">
        <v>43323</v>
      </c>
      <c r="G3423">
        <v>954546535</v>
      </c>
      <c r="H3423" s="5">
        <v>43333</v>
      </c>
      <c r="I3423">
        <v>387</v>
      </c>
      <c r="J3423" s="8">
        <v>668.27</v>
      </c>
      <c r="K3423" s="8">
        <v>502.54</v>
      </c>
      <c r="L3423" s="8">
        <v>258620.49</v>
      </c>
      <c r="M3423" s="8">
        <v>194482.98</v>
      </c>
      <c r="N3423" s="8">
        <v>64137.51</v>
      </c>
    </row>
    <row r="3424" spans="1:14" x14ac:dyDescent="0.3">
      <c r="A3424" t="s">
        <v>9</v>
      </c>
      <c r="B3424" t="s">
        <v>106</v>
      </c>
      <c r="C3424" t="s">
        <v>11</v>
      </c>
      <c r="D3424" t="s">
        <v>3</v>
      </c>
      <c r="E3424" t="s">
        <v>8</v>
      </c>
      <c r="F3424" s="5">
        <v>43759</v>
      </c>
      <c r="G3424">
        <v>435463559</v>
      </c>
      <c r="H3424" s="5">
        <v>43765</v>
      </c>
      <c r="I3424">
        <v>2199</v>
      </c>
      <c r="J3424" s="8">
        <v>47.45</v>
      </c>
      <c r="K3424" s="8">
        <v>31.79</v>
      </c>
      <c r="L3424" s="8">
        <v>104342.55</v>
      </c>
      <c r="M3424" s="8">
        <v>69906.210000000006</v>
      </c>
      <c r="N3424" s="8">
        <v>34436.339999999997</v>
      </c>
    </row>
    <row r="3425" spans="1:14" x14ac:dyDescent="0.3">
      <c r="A3425" t="s">
        <v>0</v>
      </c>
      <c r="B3425" t="s">
        <v>206</v>
      </c>
      <c r="C3425" t="s">
        <v>11</v>
      </c>
      <c r="D3425" t="s">
        <v>7</v>
      </c>
      <c r="E3425" t="s">
        <v>8</v>
      </c>
      <c r="F3425" s="5">
        <v>42054</v>
      </c>
      <c r="G3425">
        <v>293390166</v>
      </c>
      <c r="H3425" s="5">
        <v>42104</v>
      </c>
      <c r="I3425">
        <v>9525</v>
      </c>
      <c r="J3425" s="8">
        <v>47.45</v>
      </c>
      <c r="K3425" s="8">
        <v>31.79</v>
      </c>
      <c r="L3425" s="8">
        <v>451961.25</v>
      </c>
      <c r="M3425" s="8">
        <v>302799.75</v>
      </c>
      <c r="N3425" s="8">
        <v>149161.5</v>
      </c>
    </row>
    <row r="3426" spans="1:14" x14ac:dyDescent="0.3">
      <c r="A3426" t="s">
        <v>26</v>
      </c>
      <c r="B3426" t="s">
        <v>122</v>
      </c>
      <c r="C3426" t="s">
        <v>11</v>
      </c>
      <c r="D3426" t="s">
        <v>7</v>
      </c>
      <c r="E3426" t="s">
        <v>23</v>
      </c>
      <c r="F3426" s="5">
        <v>43840</v>
      </c>
      <c r="G3426">
        <v>623687684</v>
      </c>
      <c r="H3426" s="5">
        <v>43890</v>
      </c>
      <c r="I3426">
        <v>1900</v>
      </c>
      <c r="J3426" s="8">
        <v>47.45</v>
      </c>
      <c r="K3426" s="8">
        <v>31.79</v>
      </c>
      <c r="L3426" s="8">
        <v>90155</v>
      </c>
      <c r="M3426" s="8">
        <v>60401</v>
      </c>
      <c r="N3426" s="8">
        <v>29754</v>
      </c>
    </row>
    <row r="3427" spans="1:14" x14ac:dyDescent="0.3">
      <c r="A3427" t="s">
        <v>12</v>
      </c>
      <c r="B3427" t="s">
        <v>150</v>
      </c>
      <c r="C3427" t="s">
        <v>29</v>
      </c>
      <c r="D3427" t="s">
        <v>7</v>
      </c>
      <c r="E3427" t="s">
        <v>15</v>
      </c>
      <c r="F3427" s="5">
        <v>44679</v>
      </c>
      <c r="G3427">
        <v>692029941</v>
      </c>
      <c r="H3427" s="5">
        <v>44681</v>
      </c>
      <c r="I3427">
        <v>5893</v>
      </c>
      <c r="J3427" s="8">
        <v>651.21</v>
      </c>
      <c r="K3427" s="8">
        <v>524.96</v>
      </c>
      <c r="L3427" s="8">
        <v>3837580.53</v>
      </c>
      <c r="M3427" s="8">
        <v>3093589.28</v>
      </c>
      <c r="N3427" s="8">
        <v>743991.25</v>
      </c>
    </row>
    <row r="3428" spans="1:14" x14ac:dyDescent="0.3">
      <c r="A3428" t="s">
        <v>9</v>
      </c>
      <c r="B3428" t="s">
        <v>161</v>
      </c>
      <c r="C3428" t="s">
        <v>57</v>
      </c>
      <c r="D3428" t="s">
        <v>7</v>
      </c>
      <c r="E3428" t="s">
        <v>8</v>
      </c>
      <c r="F3428" s="5">
        <v>42711</v>
      </c>
      <c r="G3428">
        <v>284403264</v>
      </c>
      <c r="H3428" s="5">
        <v>42731</v>
      </c>
      <c r="I3428">
        <v>101</v>
      </c>
      <c r="J3428" s="8">
        <v>154.06</v>
      </c>
      <c r="K3428" s="8">
        <v>90.93</v>
      </c>
      <c r="L3428" s="8">
        <v>15560.06</v>
      </c>
      <c r="M3428" s="8">
        <v>9183.93</v>
      </c>
      <c r="N3428" s="8">
        <v>6376.13</v>
      </c>
    </row>
    <row r="3429" spans="1:14" x14ac:dyDescent="0.3">
      <c r="A3429" t="s">
        <v>17</v>
      </c>
      <c r="B3429" t="s">
        <v>176</v>
      </c>
      <c r="C3429" t="s">
        <v>14</v>
      </c>
      <c r="D3429" t="s">
        <v>7</v>
      </c>
      <c r="E3429" t="s">
        <v>15</v>
      </c>
      <c r="F3429" s="5">
        <v>43587</v>
      </c>
      <c r="G3429">
        <v>157106482</v>
      </c>
      <c r="H3429" s="5">
        <v>43588</v>
      </c>
      <c r="I3429">
        <v>154</v>
      </c>
      <c r="J3429" s="8">
        <v>205.7</v>
      </c>
      <c r="K3429" s="8">
        <v>117.11</v>
      </c>
      <c r="L3429" s="8">
        <v>31677.8</v>
      </c>
      <c r="M3429" s="8">
        <v>18034.939999999999</v>
      </c>
      <c r="N3429" s="8">
        <v>13642.86</v>
      </c>
    </row>
    <row r="3430" spans="1:14" x14ac:dyDescent="0.3">
      <c r="A3430" t="s">
        <v>12</v>
      </c>
      <c r="B3430" t="s">
        <v>61</v>
      </c>
      <c r="C3430" t="s">
        <v>19</v>
      </c>
      <c r="D3430" t="s">
        <v>7</v>
      </c>
      <c r="E3430" t="s">
        <v>23</v>
      </c>
      <c r="F3430" s="5">
        <v>43958</v>
      </c>
      <c r="G3430">
        <v>686750924</v>
      </c>
      <c r="H3430" s="5">
        <v>43967</v>
      </c>
      <c r="I3430">
        <v>3714</v>
      </c>
      <c r="J3430" s="8">
        <v>81.73</v>
      </c>
      <c r="K3430" s="8">
        <v>56.67</v>
      </c>
      <c r="L3430" s="8">
        <v>303545.21999999997</v>
      </c>
      <c r="M3430" s="8">
        <v>210472.38</v>
      </c>
      <c r="N3430" s="8">
        <v>93072.84</v>
      </c>
    </row>
    <row r="3431" spans="1:14" x14ac:dyDescent="0.3">
      <c r="A3431" t="s">
        <v>17</v>
      </c>
      <c r="B3431" t="s">
        <v>85</v>
      </c>
      <c r="C3431" t="s">
        <v>6</v>
      </c>
      <c r="D3431" t="s">
        <v>7</v>
      </c>
      <c r="E3431" t="s">
        <v>15</v>
      </c>
      <c r="F3431" s="5">
        <v>42555</v>
      </c>
      <c r="G3431">
        <v>520260417</v>
      </c>
      <c r="H3431" s="5">
        <v>42598</v>
      </c>
      <c r="I3431">
        <v>5474</v>
      </c>
      <c r="J3431" s="8">
        <v>152.58000000000001</v>
      </c>
      <c r="K3431" s="8">
        <v>97.44</v>
      </c>
      <c r="L3431" s="8">
        <v>835222.92</v>
      </c>
      <c r="M3431" s="8">
        <v>533386.56000000006</v>
      </c>
      <c r="N3431" s="8">
        <v>301836.36</v>
      </c>
    </row>
    <row r="3432" spans="1:14" x14ac:dyDescent="0.3">
      <c r="A3432" t="s">
        <v>0</v>
      </c>
      <c r="B3432" t="s">
        <v>160</v>
      </c>
      <c r="C3432" t="s">
        <v>65</v>
      </c>
      <c r="D3432" t="s">
        <v>3</v>
      </c>
      <c r="E3432" t="s">
        <v>23</v>
      </c>
      <c r="F3432" s="5">
        <v>43198</v>
      </c>
      <c r="G3432">
        <v>624871289</v>
      </c>
      <c r="H3432" s="5">
        <v>43213</v>
      </c>
      <c r="I3432">
        <v>2155</v>
      </c>
      <c r="J3432" s="8">
        <v>668.27</v>
      </c>
      <c r="K3432" s="8">
        <v>502.54</v>
      </c>
      <c r="L3432" s="8">
        <v>1440121.85</v>
      </c>
      <c r="M3432" s="8">
        <v>1082973.7</v>
      </c>
      <c r="N3432" s="8">
        <v>357148.15</v>
      </c>
    </row>
    <row r="3433" spans="1:14" x14ac:dyDescent="0.3">
      <c r="A3433" t="s">
        <v>20</v>
      </c>
      <c r="B3433" t="s">
        <v>201</v>
      </c>
      <c r="C3433" t="s">
        <v>14</v>
      </c>
      <c r="D3433" t="s">
        <v>3</v>
      </c>
      <c r="E3433" t="s">
        <v>8</v>
      </c>
      <c r="F3433" s="5">
        <v>43129</v>
      </c>
      <c r="G3433">
        <v>238132369</v>
      </c>
      <c r="H3433" s="5">
        <v>43160</v>
      </c>
      <c r="I3433">
        <v>7515</v>
      </c>
      <c r="J3433" s="8">
        <v>205.7</v>
      </c>
      <c r="K3433" s="8">
        <v>117.11</v>
      </c>
      <c r="L3433" s="8">
        <v>1545835.5</v>
      </c>
      <c r="M3433" s="8">
        <v>880081.65</v>
      </c>
      <c r="N3433" s="8">
        <v>665753.85</v>
      </c>
    </row>
    <row r="3434" spans="1:14" x14ac:dyDescent="0.3">
      <c r="A3434" t="s">
        <v>9</v>
      </c>
      <c r="B3434" t="s">
        <v>203</v>
      </c>
      <c r="C3434" t="s">
        <v>19</v>
      </c>
      <c r="D3434" t="s">
        <v>3</v>
      </c>
      <c r="E3434" t="s">
        <v>15</v>
      </c>
      <c r="F3434" s="5">
        <v>44672</v>
      </c>
      <c r="G3434">
        <v>917904984</v>
      </c>
      <c r="H3434" s="5">
        <v>44675</v>
      </c>
      <c r="I3434">
        <v>7338</v>
      </c>
      <c r="J3434" s="8">
        <v>81.73</v>
      </c>
      <c r="K3434" s="8">
        <v>56.67</v>
      </c>
      <c r="L3434" s="8">
        <v>599734.74</v>
      </c>
      <c r="M3434" s="8">
        <v>415844.46</v>
      </c>
      <c r="N3434" s="8">
        <v>183890.28</v>
      </c>
    </row>
    <row r="3435" spans="1:14" x14ac:dyDescent="0.3">
      <c r="A3435" t="s">
        <v>20</v>
      </c>
      <c r="B3435" t="s">
        <v>52</v>
      </c>
      <c r="C3435" t="s">
        <v>14</v>
      </c>
      <c r="D3435" t="s">
        <v>7</v>
      </c>
      <c r="E3435" t="s">
        <v>23</v>
      </c>
      <c r="F3435" s="5">
        <v>42849</v>
      </c>
      <c r="G3435">
        <v>692362964</v>
      </c>
      <c r="H3435" s="5">
        <v>42886</v>
      </c>
      <c r="I3435">
        <v>4442</v>
      </c>
      <c r="J3435" s="8">
        <v>205.7</v>
      </c>
      <c r="K3435" s="8">
        <v>117.11</v>
      </c>
      <c r="L3435" s="8">
        <v>913719.4</v>
      </c>
      <c r="M3435" s="8">
        <v>520202.62</v>
      </c>
      <c r="N3435" s="8">
        <v>393516.78</v>
      </c>
    </row>
    <row r="3436" spans="1:14" x14ac:dyDescent="0.3">
      <c r="A3436" t="s">
        <v>17</v>
      </c>
      <c r="B3436" t="s">
        <v>188</v>
      </c>
      <c r="C3436" t="s">
        <v>2</v>
      </c>
      <c r="D3436" t="s">
        <v>3</v>
      </c>
      <c r="E3436" t="s">
        <v>23</v>
      </c>
      <c r="F3436" s="5">
        <v>44075</v>
      </c>
      <c r="G3436">
        <v>809992635</v>
      </c>
      <c r="H3436" s="5">
        <v>44124</v>
      </c>
      <c r="I3436">
        <v>3675</v>
      </c>
      <c r="J3436" s="8">
        <v>255.28</v>
      </c>
      <c r="K3436" s="8">
        <v>159.41999999999999</v>
      </c>
      <c r="L3436" s="8">
        <v>938154</v>
      </c>
      <c r="M3436" s="8">
        <v>585868.5</v>
      </c>
      <c r="N3436" s="8">
        <v>352285.5</v>
      </c>
    </row>
    <row r="3437" spans="1:14" x14ac:dyDescent="0.3">
      <c r="A3437" t="s">
        <v>12</v>
      </c>
      <c r="B3437" t="s">
        <v>127</v>
      </c>
      <c r="C3437" t="s">
        <v>2</v>
      </c>
      <c r="D3437" t="s">
        <v>7</v>
      </c>
      <c r="E3437" t="s">
        <v>8</v>
      </c>
      <c r="F3437" s="5">
        <v>42610</v>
      </c>
      <c r="G3437">
        <v>789592826</v>
      </c>
      <c r="H3437" s="5">
        <v>42654</v>
      </c>
      <c r="I3437">
        <v>6919</v>
      </c>
      <c r="J3437" s="8">
        <v>255.28</v>
      </c>
      <c r="K3437" s="8">
        <v>159.41999999999999</v>
      </c>
      <c r="L3437" s="8">
        <v>1766282.32</v>
      </c>
      <c r="M3437" s="8">
        <v>1103026.98</v>
      </c>
      <c r="N3437" s="8">
        <v>663255.34</v>
      </c>
    </row>
    <row r="3438" spans="1:14" x14ac:dyDescent="0.3">
      <c r="A3438" t="s">
        <v>9</v>
      </c>
      <c r="B3438" t="s">
        <v>60</v>
      </c>
      <c r="C3438" t="s">
        <v>57</v>
      </c>
      <c r="D3438" t="s">
        <v>3</v>
      </c>
      <c r="E3438" t="s">
        <v>8</v>
      </c>
      <c r="F3438" s="5">
        <v>44108</v>
      </c>
      <c r="G3438">
        <v>670274865</v>
      </c>
      <c r="H3438" s="5">
        <v>44148</v>
      </c>
      <c r="I3438">
        <v>8082</v>
      </c>
      <c r="J3438" s="8">
        <v>154.06</v>
      </c>
      <c r="K3438" s="8">
        <v>90.93</v>
      </c>
      <c r="L3438" s="8">
        <v>1245112.92</v>
      </c>
      <c r="M3438" s="8">
        <v>734896.26</v>
      </c>
      <c r="N3438" s="8">
        <v>510216.66</v>
      </c>
    </row>
    <row r="3439" spans="1:14" x14ac:dyDescent="0.3">
      <c r="A3439" t="s">
        <v>20</v>
      </c>
      <c r="B3439" t="s">
        <v>21</v>
      </c>
      <c r="C3439" t="s">
        <v>36</v>
      </c>
      <c r="D3439" t="s">
        <v>7</v>
      </c>
      <c r="E3439" t="s">
        <v>4</v>
      </c>
      <c r="F3439" s="5">
        <v>43840</v>
      </c>
      <c r="G3439">
        <v>561462581</v>
      </c>
      <c r="H3439" s="5">
        <v>43885</v>
      </c>
      <c r="I3439">
        <v>8109</v>
      </c>
      <c r="J3439" s="8">
        <v>421.89</v>
      </c>
      <c r="K3439" s="8">
        <v>364.69</v>
      </c>
      <c r="L3439" s="8">
        <v>3421106.01</v>
      </c>
      <c r="M3439" s="8">
        <v>2957271.21</v>
      </c>
      <c r="N3439" s="8">
        <v>463834.8</v>
      </c>
    </row>
    <row r="3440" spans="1:14" x14ac:dyDescent="0.3">
      <c r="A3440" t="s">
        <v>0</v>
      </c>
      <c r="B3440" t="s">
        <v>1</v>
      </c>
      <c r="C3440" t="s">
        <v>19</v>
      </c>
      <c r="D3440" t="s">
        <v>7</v>
      </c>
      <c r="E3440" t="s">
        <v>4</v>
      </c>
      <c r="F3440" s="5">
        <v>44353</v>
      </c>
      <c r="G3440">
        <v>192892301</v>
      </c>
      <c r="H3440" s="5">
        <v>44381</v>
      </c>
      <c r="I3440">
        <v>9973</v>
      </c>
      <c r="J3440" s="8">
        <v>81.73</v>
      </c>
      <c r="K3440" s="8">
        <v>56.67</v>
      </c>
      <c r="L3440" s="8">
        <v>815093.29</v>
      </c>
      <c r="M3440" s="8">
        <v>565169.91</v>
      </c>
      <c r="N3440" s="8">
        <v>249923.38</v>
      </c>
    </row>
    <row r="3441" spans="1:14" x14ac:dyDescent="0.3">
      <c r="A3441" t="s">
        <v>20</v>
      </c>
      <c r="B3441" t="s">
        <v>201</v>
      </c>
      <c r="C3441" t="s">
        <v>14</v>
      </c>
      <c r="D3441" t="s">
        <v>7</v>
      </c>
      <c r="E3441" t="s">
        <v>15</v>
      </c>
      <c r="F3441" s="5">
        <v>44119</v>
      </c>
      <c r="G3441">
        <v>264612853</v>
      </c>
      <c r="H3441" s="5">
        <v>44168</v>
      </c>
      <c r="I3441">
        <v>3678</v>
      </c>
      <c r="J3441" s="8">
        <v>205.7</v>
      </c>
      <c r="K3441" s="8">
        <v>117.11</v>
      </c>
      <c r="L3441" s="8">
        <v>756564.6</v>
      </c>
      <c r="M3441" s="8">
        <v>430730.58</v>
      </c>
      <c r="N3441" s="8">
        <v>325834.02</v>
      </c>
    </row>
    <row r="3442" spans="1:14" x14ac:dyDescent="0.3">
      <c r="A3442" t="s">
        <v>0</v>
      </c>
      <c r="B3442" t="s">
        <v>171</v>
      </c>
      <c r="C3442" t="s">
        <v>11</v>
      </c>
      <c r="D3442" t="s">
        <v>7</v>
      </c>
      <c r="E3442" t="s">
        <v>15</v>
      </c>
      <c r="F3442" s="5">
        <v>44353</v>
      </c>
      <c r="G3442">
        <v>196985566</v>
      </c>
      <c r="H3442" s="5">
        <v>44380</v>
      </c>
      <c r="I3442">
        <v>1261</v>
      </c>
      <c r="J3442" s="8">
        <v>47.45</v>
      </c>
      <c r="K3442" s="8">
        <v>31.79</v>
      </c>
      <c r="L3442" s="8">
        <v>59834.45</v>
      </c>
      <c r="M3442" s="8">
        <v>40087.19</v>
      </c>
      <c r="N3442" s="8">
        <v>19747.259999999998</v>
      </c>
    </row>
    <row r="3443" spans="1:14" x14ac:dyDescent="0.3">
      <c r="A3443" t="s">
        <v>9</v>
      </c>
      <c r="B3443" t="s">
        <v>56</v>
      </c>
      <c r="C3443" t="s">
        <v>31</v>
      </c>
      <c r="D3443" t="s">
        <v>7</v>
      </c>
      <c r="E3443" t="s">
        <v>4</v>
      </c>
      <c r="F3443" s="5">
        <v>42034</v>
      </c>
      <c r="G3443">
        <v>380684268</v>
      </c>
      <c r="H3443" s="5">
        <v>42058</v>
      </c>
      <c r="I3443">
        <v>1789</v>
      </c>
      <c r="J3443" s="8">
        <v>437.2</v>
      </c>
      <c r="K3443" s="8">
        <v>263.33</v>
      </c>
      <c r="L3443" s="8">
        <v>782150.8</v>
      </c>
      <c r="M3443" s="8">
        <v>471097.37</v>
      </c>
      <c r="N3443" s="8">
        <v>311053.43</v>
      </c>
    </row>
    <row r="3444" spans="1:14" x14ac:dyDescent="0.3">
      <c r="A3444" t="s">
        <v>17</v>
      </c>
      <c r="B3444" t="s">
        <v>158</v>
      </c>
      <c r="C3444" t="s">
        <v>22</v>
      </c>
      <c r="D3444" t="s">
        <v>7</v>
      </c>
      <c r="E3444" t="s">
        <v>15</v>
      </c>
      <c r="F3444" s="5">
        <v>42883</v>
      </c>
      <c r="G3444">
        <v>826695287</v>
      </c>
      <c r="H3444" s="5">
        <v>42895</v>
      </c>
      <c r="I3444">
        <v>6361</v>
      </c>
      <c r="J3444" s="8">
        <v>109.28</v>
      </c>
      <c r="K3444" s="8">
        <v>35.840000000000003</v>
      </c>
      <c r="L3444" s="8">
        <v>695130.08</v>
      </c>
      <c r="M3444" s="8">
        <v>227978.23999999999</v>
      </c>
      <c r="N3444" s="8">
        <v>467151.84</v>
      </c>
    </row>
    <row r="3445" spans="1:14" x14ac:dyDescent="0.3">
      <c r="A3445" t="s">
        <v>12</v>
      </c>
      <c r="B3445" t="s">
        <v>61</v>
      </c>
      <c r="C3445" t="s">
        <v>65</v>
      </c>
      <c r="D3445" t="s">
        <v>7</v>
      </c>
      <c r="E3445" t="s">
        <v>23</v>
      </c>
      <c r="F3445" s="5">
        <v>42703</v>
      </c>
      <c r="G3445">
        <v>716317451</v>
      </c>
      <c r="H3445" s="5">
        <v>42705</v>
      </c>
      <c r="I3445">
        <v>3107</v>
      </c>
      <c r="J3445" s="8">
        <v>668.27</v>
      </c>
      <c r="K3445" s="8">
        <v>502.54</v>
      </c>
      <c r="L3445" s="8">
        <v>2076314.89</v>
      </c>
      <c r="M3445" s="8">
        <v>1561391.78</v>
      </c>
      <c r="N3445" s="8">
        <v>514923.11</v>
      </c>
    </row>
    <row r="3446" spans="1:14" x14ac:dyDescent="0.3">
      <c r="A3446" t="s">
        <v>12</v>
      </c>
      <c r="B3446" t="s">
        <v>115</v>
      </c>
      <c r="C3446" t="s">
        <v>19</v>
      </c>
      <c r="D3446" t="s">
        <v>3</v>
      </c>
      <c r="E3446" t="s">
        <v>8</v>
      </c>
      <c r="F3446" s="5">
        <v>43529</v>
      </c>
      <c r="G3446">
        <v>651162087</v>
      </c>
      <c r="H3446" s="5">
        <v>43550</v>
      </c>
      <c r="I3446">
        <v>2187</v>
      </c>
      <c r="J3446" s="8">
        <v>81.73</v>
      </c>
      <c r="K3446" s="8">
        <v>56.67</v>
      </c>
      <c r="L3446" s="8">
        <v>178743.51</v>
      </c>
      <c r="M3446" s="8">
        <v>123937.29</v>
      </c>
      <c r="N3446" s="8">
        <v>54806.22</v>
      </c>
    </row>
    <row r="3447" spans="1:14" x14ac:dyDescent="0.3">
      <c r="A3447" t="s">
        <v>26</v>
      </c>
      <c r="B3447" t="s">
        <v>64</v>
      </c>
      <c r="C3447" t="s">
        <v>57</v>
      </c>
      <c r="D3447" t="s">
        <v>3</v>
      </c>
      <c r="E3447" t="s">
        <v>23</v>
      </c>
      <c r="F3447" s="5">
        <v>44789</v>
      </c>
      <c r="G3447">
        <v>403153026</v>
      </c>
      <c r="H3447" s="5">
        <v>44820</v>
      </c>
      <c r="I3447">
        <v>794</v>
      </c>
      <c r="J3447" s="8">
        <v>154.06</v>
      </c>
      <c r="K3447" s="8">
        <v>90.93</v>
      </c>
      <c r="L3447" s="8">
        <v>122323.64</v>
      </c>
      <c r="M3447" s="8">
        <v>72198.42</v>
      </c>
      <c r="N3447" s="8">
        <v>50125.22</v>
      </c>
    </row>
    <row r="3448" spans="1:14" x14ac:dyDescent="0.3">
      <c r="A3448" t="s">
        <v>9</v>
      </c>
      <c r="B3448" t="s">
        <v>203</v>
      </c>
      <c r="C3448" t="s">
        <v>19</v>
      </c>
      <c r="D3448" t="s">
        <v>7</v>
      </c>
      <c r="E3448" t="s">
        <v>23</v>
      </c>
      <c r="F3448" s="5">
        <v>43373</v>
      </c>
      <c r="G3448">
        <v>264526593</v>
      </c>
      <c r="H3448" s="5">
        <v>43380</v>
      </c>
      <c r="I3448">
        <v>8152</v>
      </c>
      <c r="J3448" s="8">
        <v>81.73</v>
      </c>
      <c r="K3448" s="8">
        <v>56.67</v>
      </c>
      <c r="L3448" s="8">
        <v>666262.96</v>
      </c>
      <c r="M3448" s="8">
        <v>461973.84</v>
      </c>
      <c r="N3448" s="8">
        <v>204289.12</v>
      </c>
    </row>
    <row r="3449" spans="1:14" x14ac:dyDescent="0.3">
      <c r="A3449" t="s">
        <v>26</v>
      </c>
      <c r="B3449" t="s">
        <v>95</v>
      </c>
      <c r="C3449" t="s">
        <v>6</v>
      </c>
      <c r="D3449" t="s">
        <v>7</v>
      </c>
      <c r="E3449" t="s">
        <v>4</v>
      </c>
      <c r="F3449" s="5">
        <v>43526</v>
      </c>
      <c r="G3449">
        <v>597831618</v>
      </c>
      <c r="H3449" s="5">
        <v>43541</v>
      </c>
      <c r="I3449">
        <v>516</v>
      </c>
      <c r="J3449" s="8">
        <v>152.58000000000001</v>
      </c>
      <c r="K3449" s="8">
        <v>97.44</v>
      </c>
      <c r="L3449" s="8">
        <v>78731.28</v>
      </c>
      <c r="M3449" s="8">
        <v>50279.040000000001</v>
      </c>
      <c r="N3449" s="8">
        <v>28452.240000000002</v>
      </c>
    </row>
    <row r="3450" spans="1:14" x14ac:dyDescent="0.3">
      <c r="A3450" t="s">
        <v>9</v>
      </c>
      <c r="B3450" t="s">
        <v>89</v>
      </c>
      <c r="C3450" t="s">
        <v>19</v>
      </c>
      <c r="D3450" t="s">
        <v>7</v>
      </c>
      <c r="E3450" t="s">
        <v>8</v>
      </c>
      <c r="F3450" s="5">
        <v>42842</v>
      </c>
      <c r="G3450">
        <v>485929429</v>
      </c>
      <c r="H3450" s="5">
        <v>42874</v>
      </c>
      <c r="I3450">
        <v>6171</v>
      </c>
      <c r="J3450" s="8">
        <v>81.73</v>
      </c>
      <c r="K3450" s="8">
        <v>56.67</v>
      </c>
      <c r="L3450" s="8">
        <v>504355.83</v>
      </c>
      <c r="M3450" s="8">
        <v>349710.57</v>
      </c>
      <c r="N3450" s="8">
        <v>154645.26</v>
      </c>
    </row>
    <row r="3451" spans="1:14" x14ac:dyDescent="0.3">
      <c r="A3451" t="s">
        <v>39</v>
      </c>
      <c r="B3451" t="s">
        <v>40</v>
      </c>
      <c r="C3451" t="s">
        <v>57</v>
      </c>
      <c r="D3451" t="s">
        <v>3</v>
      </c>
      <c r="E3451" t="s">
        <v>15</v>
      </c>
      <c r="F3451" s="5">
        <v>43499</v>
      </c>
      <c r="G3451">
        <v>881993854</v>
      </c>
      <c r="H3451" s="5">
        <v>43524</v>
      </c>
      <c r="I3451">
        <v>436</v>
      </c>
      <c r="J3451" s="8">
        <v>154.06</v>
      </c>
      <c r="K3451" s="8">
        <v>90.93</v>
      </c>
      <c r="L3451" s="8">
        <v>67170.16</v>
      </c>
      <c r="M3451" s="8">
        <v>39645.480000000003</v>
      </c>
      <c r="N3451" s="8">
        <v>27524.68</v>
      </c>
    </row>
    <row r="3452" spans="1:14" x14ac:dyDescent="0.3">
      <c r="A3452" t="s">
        <v>26</v>
      </c>
      <c r="B3452" t="s">
        <v>64</v>
      </c>
      <c r="C3452" t="s">
        <v>45</v>
      </c>
      <c r="D3452" t="s">
        <v>3</v>
      </c>
      <c r="E3452" t="s">
        <v>15</v>
      </c>
      <c r="F3452" s="5">
        <v>44676</v>
      </c>
      <c r="G3452">
        <v>559511220</v>
      </c>
      <c r="H3452" s="5">
        <v>44698</v>
      </c>
      <c r="I3452">
        <v>658</v>
      </c>
      <c r="J3452" s="8">
        <v>9.33</v>
      </c>
      <c r="K3452" s="8">
        <v>6.92</v>
      </c>
      <c r="L3452" s="8">
        <v>6139.14</v>
      </c>
      <c r="M3452" s="8">
        <v>4553.3599999999997</v>
      </c>
      <c r="N3452" s="8">
        <v>1585.78</v>
      </c>
    </row>
    <row r="3453" spans="1:14" x14ac:dyDescent="0.3">
      <c r="A3453" t="s">
        <v>0</v>
      </c>
      <c r="B3453" t="s">
        <v>144</v>
      </c>
      <c r="C3453" t="s">
        <v>6</v>
      </c>
      <c r="D3453" t="s">
        <v>7</v>
      </c>
      <c r="E3453" t="s">
        <v>4</v>
      </c>
      <c r="F3453" s="5">
        <v>42367</v>
      </c>
      <c r="G3453">
        <v>162280356</v>
      </c>
      <c r="H3453" s="5">
        <v>42410</v>
      </c>
      <c r="I3453">
        <v>1219</v>
      </c>
      <c r="J3453" s="8">
        <v>152.58000000000001</v>
      </c>
      <c r="K3453" s="8">
        <v>97.44</v>
      </c>
      <c r="L3453" s="8">
        <v>185995.02</v>
      </c>
      <c r="M3453" s="8">
        <v>118779.36</v>
      </c>
      <c r="N3453" s="8">
        <v>67215.66</v>
      </c>
    </row>
    <row r="3454" spans="1:14" x14ac:dyDescent="0.3">
      <c r="A3454" t="s">
        <v>17</v>
      </c>
      <c r="B3454" t="s">
        <v>188</v>
      </c>
      <c r="C3454" t="s">
        <v>14</v>
      </c>
      <c r="D3454" t="s">
        <v>3</v>
      </c>
      <c r="E3454" t="s">
        <v>15</v>
      </c>
      <c r="F3454" s="5">
        <v>42186</v>
      </c>
      <c r="G3454">
        <v>854412591</v>
      </c>
      <c r="H3454" s="5">
        <v>42202</v>
      </c>
      <c r="I3454">
        <v>8527</v>
      </c>
      <c r="J3454" s="8">
        <v>205.7</v>
      </c>
      <c r="K3454" s="8">
        <v>117.11</v>
      </c>
      <c r="L3454" s="8">
        <v>1754003.9</v>
      </c>
      <c r="M3454" s="8">
        <v>998596.97</v>
      </c>
      <c r="N3454" s="8">
        <v>755406.93</v>
      </c>
    </row>
    <row r="3455" spans="1:14" x14ac:dyDescent="0.3">
      <c r="A3455" t="s">
        <v>12</v>
      </c>
      <c r="B3455" t="s">
        <v>107</v>
      </c>
      <c r="C3455" t="s">
        <v>45</v>
      </c>
      <c r="D3455" t="s">
        <v>7</v>
      </c>
      <c r="E3455" t="s">
        <v>8</v>
      </c>
      <c r="F3455" s="5">
        <v>43174</v>
      </c>
      <c r="G3455">
        <v>270331752</v>
      </c>
      <c r="H3455" s="5">
        <v>43186</v>
      </c>
      <c r="I3455">
        <v>6028</v>
      </c>
      <c r="J3455" s="8">
        <v>9.33</v>
      </c>
      <c r="K3455" s="8">
        <v>6.92</v>
      </c>
      <c r="L3455" s="8">
        <v>56241.24</v>
      </c>
      <c r="M3455" s="8">
        <v>41713.760000000002</v>
      </c>
      <c r="N3455" s="8">
        <v>14527.48</v>
      </c>
    </row>
    <row r="3456" spans="1:14" x14ac:dyDescent="0.3">
      <c r="A3456" t="s">
        <v>0</v>
      </c>
      <c r="B3456" t="s">
        <v>160</v>
      </c>
      <c r="C3456" t="s">
        <v>31</v>
      </c>
      <c r="D3456" t="s">
        <v>3</v>
      </c>
      <c r="E3456" t="s">
        <v>4</v>
      </c>
      <c r="F3456" s="5">
        <v>44917</v>
      </c>
      <c r="G3456">
        <v>164774167</v>
      </c>
      <c r="H3456" s="5">
        <v>44566</v>
      </c>
      <c r="I3456">
        <v>9193</v>
      </c>
      <c r="J3456" s="8">
        <v>437.2</v>
      </c>
      <c r="K3456" s="8">
        <v>263.33</v>
      </c>
      <c r="L3456" s="8">
        <v>4019179.6</v>
      </c>
      <c r="M3456" s="8">
        <v>2420792.69</v>
      </c>
      <c r="N3456" s="8">
        <v>1598386.91</v>
      </c>
    </row>
    <row r="3457" spans="1:14" x14ac:dyDescent="0.3">
      <c r="A3457" t="s">
        <v>26</v>
      </c>
      <c r="B3457" t="s">
        <v>125</v>
      </c>
      <c r="C3457" t="s">
        <v>2</v>
      </c>
      <c r="D3457" t="s">
        <v>3</v>
      </c>
      <c r="E3457" t="s">
        <v>4</v>
      </c>
      <c r="F3457" s="5">
        <v>42772</v>
      </c>
      <c r="G3457">
        <v>562788665</v>
      </c>
      <c r="H3457" s="5">
        <v>42815</v>
      </c>
      <c r="I3457">
        <v>527</v>
      </c>
      <c r="J3457" s="8">
        <v>255.28</v>
      </c>
      <c r="K3457" s="8">
        <v>159.41999999999999</v>
      </c>
      <c r="L3457" s="8">
        <v>134532.56</v>
      </c>
      <c r="M3457" s="8">
        <v>84014.34</v>
      </c>
      <c r="N3457" s="8">
        <v>50518.22</v>
      </c>
    </row>
    <row r="3458" spans="1:14" x14ac:dyDescent="0.3">
      <c r="A3458" t="s">
        <v>9</v>
      </c>
      <c r="B3458" t="s">
        <v>92</v>
      </c>
      <c r="C3458" t="s">
        <v>29</v>
      </c>
      <c r="D3458" t="s">
        <v>7</v>
      </c>
      <c r="E3458" t="s">
        <v>8</v>
      </c>
      <c r="F3458" s="5">
        <v>43336</v>
      </c>
      <c r="G3458">
        <v>209736573</v>
      </c>
      <c r="H3458" s="5">
        <v>43367</v>
      </c>
      <c r="I3458">
        <v>4568</v>
      </c>
      <c r="J3458" s="8">
        <v>651.21</v>
      </c>
      <c r="K3458" s="8">
        <v>524.96</v>
      </c>
      <c r="L3458" s="8">
        <v>2974727.28</v>
      </c>
      <c r="M3458" s="8">
        <v>2398017.2799999998</v>
      </c>
      <c r="N3458" s="8">
        <v>576710</v>
      </c>
    </row>
    <row r="3459" spans="1:14" x14ac:dyDescent="0.3">
      <c r="A3459" t="s">
        <v>0</v>
      </c>
      <c r="B3459" t="s">
        <v>160</v>
      </c>
      <c r="C3459" t="s">
        <v>57</v>
      </c>
      <c r="D3459" t="s">
        <v>7</v>
      </c>
      <c r="E3459" t="s">
        <v>23</v>
      </c>
      <c r="F3459" s="5">
        <v>43553</v>
      </c>
      <c r="G3459">
        <v>621291720</v>
      </c>
      <c r="H3459" s="5">
        <v>43555</v>
      </c>
      <c r="I3459">
        <v>2881</v>
      </c>
      <c r="J3459" s="8">
        <v>154.06</v>
      </c>
      <c r="K3459" s="8">
        <v>90.93</v>
      </c>
      <c r="L3459" s="8">
        <v>443846.86</v>
      </c>
      <c r="M3459" s="8">
        <v>261969.33</v>
      </c>
      <c r="N3459" s="8">
        <v>181877.53</v>
      </c>
    </row>
    <row r="3460" spans="1:14" x14ac:dyDescent="0.3">
      <c r="A3460" t="s">
        <v>9</v>
      </c>
      <c r="B3460" t="s">
        <v>68</v>
      </c>
      <c r="C3460" t="s">
        <v>29</v>
      </c>
      <c r="D3460" t="s">
        <v>7</v>
      </c>
      <c r="E3460" t="s">
        <v>4</v>
      </c>
      <c r="F3460" s="5">
        <v>42374</v>
      </c>
      <c r="G3460">
        <v>233440434</v>
      </c>
      <c r="H3460" s="5">
        <v>42417</v>
      </c>
      <c r="I3460">
        <v>9067</v>
      </c>
      <c r="J3460" s="8">
        <v>651.21</v>
      </c>
      <c r="K3460" s="8">
        <v>524.96</v>
      </c>
      <c r="L3460" s="8">
        <v>5904521.0700000003</v>
      </c>
      <c r="M3460" s="8">
        <v>4759812.32</v>
      </c>
      <c r="N3460" s="8">
        <v>1144708.75</v>
      </c>
    </row>
    <row r="3461" spans="1:14" x14ac:dyDescent="0.3">
      <c r="A3461" t="s">
        <v>20</v>
      </c>
      <c r="B3461" t="s">
        <v>21</v>
      </c>
      <c r="C3461" t="s">
        <v>29</v>
      </c>
      <c r="D3461" t="s">
        <v>3</v>
      </c>
      <c r="E3461" t="s">
        <v>23</v>
      </c>
      <c r="F3461" s="5">
        <v>42292</v>
      </c>
      <c r="G3461">
        <v>252481544</v>
      </c>
      <c r="H3461" s="5">
        <v>42316</v>
      </c>
      <c r="I3461">
        <v>3754</v>
      </c>
      <c r="J3461" s="8">
        <v>651.21</v>
      </c>
      <c r="K3461" s="8">
        <v>524.96</v>
      </c>
      <c r="L3461" s="8">
        <v>2444642.34</v>
      </c>
      <c r="M3461" s="8">
        <v>1970699.84</v>
      </c>
      <c r="N3461" s="8">
        <v>473942.5</v>
      </c>
    </row>
    <row r="3462" spans="1:14" x14ac:dyDescent="0.3">
      <c r="A3462" t="s">
        <v>26</v>
      </c>
      <c r="B3462" t="s">
        <v>130</v>
      </c>
      <c r="C3462" t="s">
        <v>65</v>
      </c>
      <c r="D3462" t="s">
        <v>7</v>
      </c>
      <c r="E3462" t="s">
        <v>23</v>
      </c>
      <c r="F3462" s="5">
        <v>43113</v>
      </c>
      <c r="G3462">
        <v>605026376</v>
      </c>
      <c r="H3462" s="5">
        <v>43149</v>
      </c>
      <c r="I3462">
        <v>9604</v>
      </c>
      <c r="J3462" s="8">
        <v>668.27</v>
      </c>
      <c r="K3462" s="8">
        <v>502.54</v>
      </c>
      <c r="L3462" s="8">
        <v>6418065.0800000001</v>
      </c>
      <c r="M3462" s="8">
        <v>4826394.16</v>
      </c>
      <c r="N3462" s="8">
        <v>1591670.92</v>
      </c>
    </row>
    <row r="3463" spans="1:14" x14ac:dyDescent="0.3">
      <c r="A3463" t="s">
        <v>26</v>
      </c>
      <c r="B3463" t="s">
        <v>175</v>
      </c>
      <c r="C3463" t="s">
        <v>6</v>
      </c>
      <c r="D3463" t="s">
        <v>3</v>
      </c>
      <c r="E3463" t="s">
        <v>23</v>
      </c>
      <c r="F3463" s="5">
        <v>42763</v>
      </c>
      <c r="G3463">
        <v>387998759</v>
      </c>
      <c r="H3463" s="5">
        <v>42765</v>
      </c>
      <c r="I3463">
        <v>6310</v>
      </c>
      <c r="J3463" s="8">
        <v>152.58000000000001</v>
      </c>
      <c r="K3463" s="8">
        <v>97.44</v>
      </c>
      <c r="L3463" s="8">
        <v>962779.8</v>
      </c>
      <c r="M3463" s="8">
        <v>614846.4</v>
      </c>
      <c r="N3463" s="8">
        <v>347933.4</v>
      </c>
    </row>
    <row r="3464" spans="1:14" x14ac:dyDescent="0.3">
      <c r="A3464" t="s">
        <v>17</v>
      </c>
      <c r="B3464" t="s">
        <v>53</v>
      </c>
      <c r="C3464" t="s">
        <v>45</v>
      </c>
      <c r="D3464" t="s">
        <v>3</v>
      </c>
      <c r="E3464" t="s">
        <v>15</v>
      </c>
      <c r="F3464" s="5">
        <v>42789</v>
      </c>
      <c r="G3464">
        <v>118635022</v>
      </c>
      <c r="H3464" s="5">
        <v>42802</v>
      </c>
      <c r="I3464">
        <v>5594</v>
      </c>
      <c r="J3464" s="8">
        <v>9.33</v>
      </c>
      <c r="K3464" s="8">
        <v>6.92</v>
      </c>
      <c r="L3464" s="8">
        <v>52192.02</v>
      </c>
      <c r="M3464" s="8">
        <v>38710.480000000003</v>
      </c>
      <c r="N3464" s="8">
        <v>13481.54</v>
      </c>
    </row>
    <row r="3465" spans="1:14" x14ac:dyDescent="0.3">
      <c r="A3465" t="s">
        <v>9</v>
      </c>
      <c r="B3465" t="s">
        <v>37</v>
      </c>
      <c r="C3465" t="s">
        <v>57</v>
      </c>
      <c r="D3465" t="s">
        <v>7</v>
      </c>
      <c r="E3465" t="s">
        <v>15</v>
      </c>
      <c r="F3465" s="5">
        <v>44321</v>
      </c>
      <c r="G3465">
        <v>384483993</v>
      </c>
      <c r="H3465" s="5">
        <v>44366</v>
      </c>
      <c r="I3465">
        <v>6212</v>
      </c>
      <c r="J3465" s="8">
        <v>154.06</v>
      </c>
      <c r="K3465" s="8">
        <v>90.93</v>
      </c>
      <c r="L3465" s="8">
        <v>957020.72</v>
      </c>
      <c r="M3465" s="8">
        <v>564857.16</v>
      </c>
      <c r="N3465" s="8">
        <v>392163.56</v>
      </c>
    </row>
    <row r="3466" spans="1:14" x14ac:dyDescent="0.3">
      <c r="A3466" t="s">
        <v>26</v>
      </c>
      <c r="B3466" t="s">
        <v>27</v>
      </c>
      <c r="C3466" t="s">
        <v>14</v>
      </c>
      <c r="D3466" t="s">
        <v>7</v>
      </c>
      <c r="E3466" t="s">
        <v>8</v>
      </c>
      <c r="F3466" s="5">
        <v>44179</v>
      </c>
      <c r="G3466">
        <v>493406999</v>
      </c>
      <c r="H3466" s="5">
        <v>43851</v>
      </c>
      <c r="I3466">
        <v>8950</v>
      </c>
      <c r="J3466" s="8">
        <v>205.7</v>
      </c>
      <c r="K3466" s="8">
        <v>117.11</v>
      </c>
      <c r="L3466" s="8">
        <v>1841015</v>
      </c>
      <c r="M3466" s="8">
        <v>1048134.5</v>
      </c>
      <c r="N3466" s="8">
        <v>792880.5</v>
      </c>
    </row>
    <row r="3467" spans="1:14" x14ac:dyDescent="0.3">
      <c r="A3467" t="s">
        <v>26</v>
      </c>
      <c r="B3467" t="s">
        <v>174</v>
      </c>
      <c r="C3467" t="s">
        <v>2</v>
      </c>
      <c r="D3467" t="s">
        <v>3</v>
      </c>
      <c r="E3467" t="s">
        <v>23</v>
      </c>
      <c r="F3467" s="5">
        <v>42889</v>
      </c>
      <c r="G3467">
        <v>723577868</v>
      </c>
      <c r="H3467" s="5">
        <v>42909</v>
      </c>
      <c r="I3467">
        <v>1626</v>
      </c>
      <c r="J3467" s="8">
        <v>255.28</v>
      </c>
      <c r="K3467" s="8">
        <v>159.41999999999999</v>
      </c>
      <c r="L3467" s="8">
        <v>415085.28</v>
      </c>
      <c r="M3467" s="8">
        <v>259216.92</v>
      </c>
      <c r="N3467" s="8">
        <v>155868.35999999999</v>
      </c>
    </row>
    <row r="3468" spans="1:14" x14ac:dyDescent="0.3">
      <c r="A3468" t="s">
        <v>26</v>
      </c>
      <c r="B3468" t="s">
        <v>174</v>
      </c>
      <c r="C3468" t="s">
        <v>11</v>
      </c>
      <c r="D3468" t="s">
        <v>3</v>
      </c>
      <c r="E3468" t="s">
        <v>23</v>
      </c>
      <c r="F3468" s="5">
        <v>43710</v>
      </c>
      <c r="G3468">
        <v>973482930</v>
      </c>
      <c r="H3468" s="5">
        <v>43745</v>
      </c>
      <c r="I3468">
        <v>4087</v>
      </c>
      <c r="J3468" s="8">
        <v>47.45</v>
      </c>
      <c r="K3468" s="8">
        <v>31.79</v>
      </c>
      <c r="L3468" s="8">
        <v>193928.15</v>
      </c>
      <c r="M3468" s="8">
        <v>129925.73</v>
      </c>
      <c r="N3468" s="8">
        <v>64002.42</v>
      </c>
    </row>
    <row r="3469" spans="1:14" x14ac:dyDescent="0.3">
      <c r="A3469" t="s">
        <v>9</v>
      </c>
      <c r="B3469" t="s">
        <v>193</v>
      </c>
      <c r="C3469" t="s">
        <v>11</v>
      </c>
      <c r="D3469" t="s">
        <v>3</v>
      </c>
      <c r="E3469" t="s">
        <v>23</v>
      </c>
      <c r="F3469" s="5">
        <v>44788</v>
      </c>
      <c r="G3469">
        <v>311921012</v>
      </c>
      <c r="H3469" s="5">
        <v>44799</v>
      </c>
      <c r="I3469">
        <v>3214</v>
      </c>
      <c r="J3469" s="8">
        <v>47.45</v>
      </c>
      <c r="K3469" s="8">
        <v>31.79</v>
      </c>
      <c r="L3469" s="8">
        <v>152504.29999999999</v>
      </c>
      <c r="M3469" s="8">
        <v>102173.06</v>
      </c>
      <c r="N3469" s="8">
        <v>50331.24</v>
      </c>
    </row>
    <row r="3470" spans="1:14" x14ac:dyDescent="0.3">
      <c r="A3470" t="s">
        <v>9</v>
      </c>
      <c r="B3470" t="s">
        <v>60</v>
      </c>
      <c r="C3470" t="s">
        <v>2</v>
      </c>
      <c r="D3470" t="s">
        <v>3</v>
      </c>
      <c r="E3470" t="s">
        <v>15</v>
      </c>
      <c r="F3470" s="5">
        <v>44813</v>
      </c>
      <c r="G3470">
        <v>128003442</v>
      </c>
      <c r="H3470" s="5">
        <v>44857</v>
      </c>
      <c r="I3470">
        <v>7918</v>
      </c>
      <c r="J3470" s="8">
        <v>255.28</v>
      </c>
      <c r="K3470" s="8">
        <v>159.41999999999999</v>
      </c>
      <c r="L3470" s="8">
        <v>2021307.04</v>
      </c>
      <c r="M3470" s="8">
        <v>1262287.56</v>
      </c>
      <c r="N3470" s="8">
        <v>759019.48</v>
      </c>
    </row>
    <row r="3471" spans="1:14" x14ac:dyDescent="0.3">
      <c r="A3471" t="s">
        <v>9</v>
      </c>
      <c r="B3471" t="s">
        <v>167</v>
      </c>
      <c r="C3471" t="s">
        <v>11</v>
      </c>
      <c r="D3471" t="s">
        <v>7</v>
      </c>
      <c r="E3471" t="s">
        <v>8</v>
      </c>
      <c r="F3471" s="5">
        <v>43673</v>
      </c>
      <c r="G3471">
        <v>981154048</v>
      </c>
      <c r="H3471" s="5">
        <v>43686</v>
      </c>
      <c r="I3471">
        <v>4141</v>
      </c>
      <c r="J3471" s="8">
        <v>47.45</v>
      </c>
      <c r="K3471" s="8">
        <v>31.79</v>
      </c>
      <c r="L3471" s="8">
        <v>196490.45</v>
      </c>
      <c r="M3471" s="8">
        <v>131642.39000000001</v>
      </c>
      <c r="N3471" s="8">
        <v>64848.06</v>
      </c>
    </row>
    <row r="3472" spans="1:14" x14ac:dyDescent="0.3">
      <c r="A3472" t="s">
        <v>0</v>
      </c>
      <c r="B3472" t="s">
        <v>5</v>
      </c>
      <c r="C3472" t="s">
        <v>36</v>
      </c>
      <c r="D3472" t="s">
        <v>3</v>
      </c>
      <c r="E3472" t="s">
        <v>23</v>
      </c>
      <c r="F3472" s="5">
        <v>43993</v>
      </c>
      <c r="G3472">
        <v>351109158</v>
      </c>
      <c r="H3472" s="5">
        <v>44008</v>
      </c>
      <c r="I3472">
        <v>9857</v>
      </c>
      <c r="J3472" s="8">
        <v>421.89</v>
      </c>
      <c r="K3472" s="8">
        <v>364.69</v>
      </c>
      <c r="L3472" s="8">
        <v>4158569.73</v>
      </c>
      <c r="M3472" s="8">
        <v>3594749.33</v>
      </c>
      <c r="N3472" s="8">
        <v>563820.4</v>
      </c>
    </row>
    <row r="3473" spans="1:14" x14ac:dyDescent="0.3">
      <c r="A3473" t="s">
        <v>9</v>
      </c>
      <c r="B3473" t="s">
        <v>173</v>
      </c>
      <c r="C3473" t="s">
        <v>19</v>
      </c>
      <c r="D3473" t="s">
        <v>3</v>
      </c>
      <c r="E3473" t="s">
        <v>15</v>
      </c>
      <c r="F3473" s="5">
        <v>44168</v>
      </c>
      <c r="G3473">
        <v>287917602</v>
      </c>
      <c r="H3473" s="5">
        <v>43835</v>
      </c>
      <c r="I3473">
        <v>71</v>
      </c>
      <c r="J3473" s="8">
        <v>81.73</v>
      </c>
      <c r="K3473" s="8">
        <v>56.67</v>
      </c>
      <c r="L3473" s="8">
        <v>5802.83</v>
      </c>
      <c r="M3473" s="8">
        <v>4023.57</v>
      </c>
      <c r="N3473" s="8">
        <v>1779.26</v>
      </c>
    </row>
    <row r="3474" spans="1:14" x14ac:dyDescent="0.3">
      <c r="A3474" t="s">
        <v>0</v>
      </c>
      <c r="B3474" t="s">
        <v>97</v>
      </c>
      <c r="C3474" t="s">
        <v>36</v>
      </c>
      <c r="D3474" t="s">
        <v>7</v>
      </c>
      <c r="E3474" t="s">
        <v>23</v>
      </c>
      <c r="F3474" s="5">
        <v>43140</v>
      </c>
      <c r="G3474">
        <v>661940705</v>
      </c>
      <c r="H3474" s="5">
        <v>43152</v>
      </c>
      <c r="I3474">
        <v>1819</v>
      </c>
      <c r="J3474" s="8">
        <v>421.89</v>
      </c>
      <c r="K3474" s="8">
        <v>364.69</v>
      </c>
      <c r="L3474" s="8">
        <v>767417.91</v>
      </c>
      <c r="M3474" s="8">
        <v>663371.11</v>
      </c>
      <c r="N3474" s="8">
        <v>104046.8</v>
      </c>
    </row>
    <row r="3475" spans="1:14" x14ac:dyDescent="0.3">
      <c r="A3475" t="s">
        <v>0</v>
      </c>
      <c r="B3475" t="s">
        <v>143</v>
      </c>
      <c r="C3475" t="s">
        <v>2</v>
      </c>
      <c r="D3475" t="s">
        <v>7</v>
      </c>
      <c r="E3475" t="s">
        <v>15</v>
      </c>
      <c r="F3475" s="5">
        <v>43969</v>
      </c>
      <c r="G3475">
        <v>513852298</v>
      </c>
      <c r="H3475" s="5">
        <v>44009</v>
      </c>
      <c r="I3475">
        <v>9169</v>
      </c>
      <c r="J3475" s="8">
        <v>255.28</v>
      </c>
      <c r="K3475" s="8">
        <v>159.41999999999999</v>
      </c>
      <c r="L3475" s="8">
        <v>2340662.3199999998</v>
      </c>
      <c r="M3475" s="8">
        <v>1461721.98</v>
      </c>
      <c r="N3475" s="8">
        <v>878940.34</v>
      </c>
    </row>
    <row r="3476" spans="1:14" x14ac:dyDescent="0.3">
      <c r="A3476" t="s">
        <v>26</v>
      </c>
      <c r="B3476" t="s">
        <v>125</v>
      </c>
      <c r="C3476" t="s">
        <v>29</v>
      </c>
      <c r="D3476" t="s">
        <v>7</v>
      </c>
      <c r="E3476" t="s">
        <v>23</v>
      </c>
      <c r="F3476" s="5">
        <v>44107</v>
      </c>
      <c r="G3476">
        <v>304638707</v>
      </c>
      <c r="H3476" s="5">
        <v>44119</v>
      </c>
      <c r="I3476">
        <v>8218</v>
      </c>
      <c r="J3476" s="8">
        <v>651.21</v>
      </c>
      <c r="K3476" s="8">
        <v>524.96</v>
      </c>
      <c r="L3476" s="8">
        <v>5351643.78</v>
      </c>
      <c r="M3476" s="8">
        <v>4314121.28</v>
      </c>
      <c r="N3476" s="8">
        <v>1037522.5</v>
      </c>
    </row>
    <row r="3477" spans="1:14" x14ac:dyDescent="0.3">
      <c r="A3477" t="s">
        <v>26</v>
      </c>
      <c r="B3477" t="s">
        <v>174</v>
      </c>
      <c r="C3477" t="s">
        <v>57</v>
      </c>
      <c r="D3477" t="s">
        <v>3</v>
      </c>
      <c r="E3477" t="s">
        <v>23</v>
      </c>
      <c r="F3477" s="5">
        <v>42929</v>
      </c>
      <c r="G3477">
        <v>565598762</v>
      </c>
      <c r="H3477" s="5">
        <v>42945</v>
      </c>
      <c r="I3477">
        <v>2097</v>
      </c>
      <c r="J3477" s="8">
        <v>154.06</v>
      </c>
      <c r="K3477" s="8">
        <v>90.93</v>
      </c>
      <c r="L3477" s="8">
        <v>323063.82</v>
      </c>
      <c r="M3477" s="8">
        <v>190680.21</v>
      </c>
      <c r="N3477" s="8">
        <v>132383.60999999999</v>
      </c>
    </row>
    <row r="3478" spans="1:14" x14ac:dyDescent="0.3">
      <c r="A3478" t="s">
        <v>9</v>
      </c>
      <c r="B3478" t="s">
        <v>110</v>
      </c>
      <c r="C3478" t="s">
        <v>6</v>
      </c>
      <c r="D3478" t="s">
        <v>7</v>
      </c>
      <c r="E3478" t="s">
        <v>15</v>
      </c>
      <c r="F3478" s="5">
        <v>43438</v>
      </c>
      <c r="G3478">
        <v>548343789</v>
      </c>
      <c r="H3478" s="5">
        <v>43440</v>
      </c>
      <c r="I3478">
        <v>5967</v>
      </c>
      <c r="J3478" s="8">
        <v>152.58000000000001</v>
      </c>
      <c r="K3478" s="8">
        <v>97.44</v>
      </c>
      <c r="L3478" s="8">
        <v>910444.86</v>
      </c>
      <c r="M3478" s="8">
        <v>581424.48</v>
      </c>
      <c r="N3478" s="8">
        <v>329020.38</v>
      </c>
    </row>
    <row r="3479" spans="1:14" x14ac:dyDescent="0.3">
      <c r="A3479" t="s">
        <v>12</v>
      </c>
      <c r="B3479" t="s">
        <v>61</v>
      </c>
      <c r="C3479" t="s">
        <v>57</v>
      </c>
      <c r="D3479" t="s">
        <v>7</v>
      </c>
      <c r="E3479" t="s">
        <v>15</v>
      </c>
      <c r="F3479" s="5">
        <v>43518</v>
      </c>
      <c r="G3479">
        <v>474797618</v>
      </c>
      <c r="H3479" s="5">
        <v>43525</v>
      </c>
      <c r="I3479">
        <v>2021</v>
      </c>
      <c r="J3479" s="8">
        <v>154.06</v>
      </c>
      <c r="K3479" s="8">
        <v>90.93</v>
      </c>
      <c r="L3479" s="8">
        <v>311355.26</v>
      </c>
      <c r="M3479" s="8">
        <v>183769.53</v>
      </c>
      <c r="N3479" s="8">
        <v>127585.73</v>
      </c>
    </row>
    <row r="3480" spans="1:14" x14ac:dyDescent="0.3">
      <c r="A3480" t="s">
        <v>20</v>
      </c>
      <c r="B3480" t="s">
        <v>46</v>
      </c>
      <c r="C3480" t="s">
        <v>22</v>
      </c>
      <c r="D3480" t="s">
        <v>7</v>
      </c>
      <c r="E3480" t="s">
        <v>8</v>
      </c>
      <c r="F3480" s="5">
        <v>43793</v>
      </c>
      <c r="G3480">
        <v>187196576</v>
      </c>
      <c r="H3480" s="5">
        <v>43826</v>
      </c>
      <c r="I3480">
        <v>4482</v>
      </c>
      <c r="J3480" s="8">
        <v>109.28</v>
      </c>
      <c r="K3480" s="8">
        <v>35.840000000000003</v>
      </c>
      <c r="L3480" s="8">
        <v>489792.96</v>
      </c>
      <c r="M3480" s="8">
        <v>160634.88</v>
      </c>
      <c r="N3480" s="8">
        <v>329158.08</v>
      </c>
    </row>
    <row r="3481" spans="1:14" x14ac:dyDescent="0.3">
      <c r="A3481" t="s">
        <v>9</v>
      </c>
      <c r="B3481" t="s">
        <v>110</v>
      </c>
      <c r="C3481" t="s">
        <v>36</v>
      </c>
      <c r="D3481" t="s">
        <v>3</v>
      </c>
      <c r="E3481" t="s">
        <v>15</v>
      </c>
      <c r="F3481" s="5">
        <v>42431</v>
      </c>
      <c r="G3481">
        <v>498089492</v>
      </c>
      <c r="H3481" s="5">
        <v>42451</v>
      </c>
      <c r="I3481">
        <v>4604</v>
      </c>
      <c r="J3481" s="8">
        <v>421.89</v>
      </c>
      <c r="K3481" s="8">
        <v>364.69</v>
      </c>
      <c r="L3481" s="8">
        <v>1942381.56</v>
      </c>
      <c r="M3481" s="8">
        <v>1679032.76</v>
      </c>
      <c r="N3481" s="8">
        <v>263348.8</v>
      </c>
    </row>
    <row r="3482" spans="1:14" x14ac:dyDescent="0.3">
      <c r="A3482" t="s">
        <v>17</v>
      </c>
      <c r="B3482" t="s">
        <v>86</v>
      </c>
      <c r="C3482" t="s">
        <v>45</v>
      </c>
      <c r="D3482" t="s">
        <v>7</v>
      </c>
      <c r="E3482" t="s">
        <v>8</v>
      </c>
      <c r="F3482" s="5">
        <v>43988</v>
      </c>
      <c r="G3482">
        <v>940337693</v>
      </c>
      <c r="H3482" s="5">
        <v>44007</v>
      </c>
      <c r="I3482">
        <v>5675</v>
      </c>
      <c r="J3482" s="8">
        <v>9.33</v>
      </c>
      <c r="K3482" s="8">
        <v>6.92</v>
      </c>
      <c r="L3482" s="8">
        <v>52947.75</v>
      </c>
      <c r="M3482" s="8">
        <v>39271</v>
      </c>
      <c r="N3482" s="8">
        <v>13676.75</v>
      </c>
    </row>
    <row r="3483" spans="1:14" x14ac:dyDescent="0.3">
      <c r="A3483" t="s">
        <v>12</v>
      </c>
      <c r="B3483" t="s">
        <v>190</v>
      </c>
      <c r="C3483" t="s">
        <v>14</v>
      </c>
      <c r="D3483" t="s">
        <v>3</v>
      </c>
      <c r="E3483" t="s">
        <v>4</v>
      </c>
      <c r="F3483" s="5">
        <v>42061</v>
      </c>
      <c r="G3483">
        <v>217115008</v>
      </c>
      <c r="H3483" s="5">
        <v>42085</v>
      </c>
      <c r="I3483">
        <v>8011</v>
      </c>
      <c r="J3483" s="8">
        <v>205.7</v>
      </c>
      <c r="K3483" s="8">
        <v>117.11</v>
      </c>
      <c r="L3483" s="8">
        <v>1647862.7</v>
      </c>
      <c r="M3483" s="8">
        <v>938168.21</v>
      </c>
      <c r="N3483" s="8">
        <v>709694.49</v>
      </c>
    </row>
    <row r="3484" spans="1:14" x14ac:dyDescent="0.3">
      <c r="A3484" t="s">
        <v>9</v>
      </c>
      <c r="B3484" t="s">
        <v>148</v>
      </c>
      <c r="C3484" t="s">
        <v>6</v>
      </c>
      <c r="D3484" t="s">
        <v>7</v>
      </c>
      <c r="E3484" t="s">
        <v>8</v>
      </c>
      <c r="F3484" s="5">
        <v>42064</v>
      </c>
      <c r="G3484">
        <v>251907765</v>
      </c>
      <c r="H3484" s="5">
        <v>42101</v>
      </c>
      <c r="I3484">
        <v>3961</v>
      </c>
      <c r="J3484" s="8">
        <v>152.58000000000001</v>
      </c>
      <c r="K3484" s="8">
        <v>97.44</v>
      </c>
      <c r="L3484" s="8">
        <v>604369.38</v>
      </c>
      <c r="M3484" s="8">
        <v>385959.84</v>
      </c>
      <c r="N3484" s="8">
        <v>218409.54</v>
      </c>
    </row>
    <row r="3485" spans="1:14" x14ac:dyDescent="0.3">
      <c r="A3485" t="s">
        <v>12</v>
      </c>
      <c r="B3485" t="s">
        <v>127</v>
      </c>
      <c r="C3485" t="s">
        <v>45</v>
      </c>
      <c r="D3485" t="s">
        <v>7</v>
      </c>
      <c r="E3485" t="s">
        <v>23</v>
      </c>
      <c r="F3485" s="5">
        <v>42258</v>
      </c>
      <c r="G3485">
        <v>338514792</v>
      </c>
      <c r="H3485" s="5">
        <v>42259</v>
      </c>
      <c r="I3485">
        <v>2904</v>
      </c>
      <c r="J3485" s="8">
        <v>9.33</v>
      </c>
      <c r="K3485" s="8">
        <v>6.92</v>
      </c>
      <c r="L3485" s="8">
        <v>27094.32</v>
      </c>
      <c r="M3485" s="8">
        <v>20095.68</v>
      </c>
      <c r="N3485" s="8">
        <v>6998.64</v>
      </c>
    </row>
    <row r="3486" spans="1:14" x14ac:dyDescent="0.3">
      <c r="A3486" t="s">
        <v>39</v>
      </c>
      <c r="B3486" t="s">
        <v>128</v>
      </c>
      <c r="C3486" t="s">
        <v>11</v>
      </c>
      <c r="D3486" t="s">
        <v>3</v>
      </c>
      <c r="E3486" t="s">
        <v>23</v>
      </c>
      <c r="F3486" s="5">
        <v>43643</v>
      </c>
      <c r="G3486">
        <v>291047418</v>
      </c>
      <c r="H3486" s="5">
        <v>43666</v>
      </c>
      <c r="I3486">
        <v>6253</v>
      </c>
      <c r="J3486" s="8">
        <v>47.45</v>
      </c>
      <c r="K3486" s="8">
        <v>31.79</v>
      </c>
      <c r="L3486" s="8">
        <v>296704.84999999998</v>
      </c>
      <c r="M3486" s="8">
        <v>198782.87</v>
      </c>
      <c r="N3486" s="8">
        <v>97921.98</v>
      </c>
    </row>
    <row r="3487" spans="1:14" x14ac:dyDescent="0.3">
      <c r="A3487" t="s">
        <v>12</v>
      </c>
      <c r="B3487" t="s">
        <v>190</v>
      </c>
      <c r="C3487" t="s">
        <v>65</v>
      </c>
      <c r="D3487" t="s">
        <v>3</v>
      </c>
      <c r="E3487" t="s">
        <v>4</v>
      </c>
      <c r="F3487" s="5">
        <v>44607</v>
      </c>
      <c r="G3487">
        <v>893929469</v>
      </c>
      <c r="H3487" s="5">
        <v>44654</v>
      </c>
      <c r="I3487">
        <v>2450</v>
      </c>
      <c r="J3487" s="8">
        <v>668.27</v>
      </c>
      <c r="K3487" s="8">
        <v>502.54</v>
      </c>
      <c r="L3487" s="8">
        <v>1637261.5</v>
      </c>
      <c r="M3487" s="8">
        <v>1231223</v>
      </c>
      <c r="N3487" s="8">
        <v>406038.5</v>
      </c>
    </row>
    <row r="3488" spans="1:14" x14ac:dyDescent="0.3">
      <c r="A3488" t="s">
        <v>0</v>
      </c>
      <c r="B3488" t="s">
        <v>74</v>
      </c>
      <c r="C3488" t="s">
        <v>22</v>
      </c>
      <c r="D3488" t="s">
        <v>3</v>
      </c>
      <c r="E3488" t="s">
        <v>23</v>
      </c>
      <c r="F3488" s="5">
        <v>42309</v>
      </c>
      <c r="G3488">
        <v>751897275</v>
      </c>
      <c r="H3488" s="5">
        <v>42339</v>
      </c>
      <c r="I3488">
        <v>1967</v>
      </c>
      <c r="J3488" s="8">
        <v>109.28</v>
      </c>
      <c r="K3488" s="8">
        <v>35.840000000000003</v>
      </c>
      <c r="L3488" s="8">
        <v>214953.76</v>
      </c>
      <c r="M3488" s="8">
        <v>70497.279999999999</v>
      </c>
      <c r="N3488" s="8">
        <v>144456.48000000001</v>
      </c>
    </row>
    <row r="3489" spans="1:14" x14ac:dyDescent="0.3">
      <c r="A3489" t="s">
        <v>9</v>
      </c>
      <c r="B3489" t="s">
        <v>106</v>
      </c>
      <c r="C3489" t="s">
        <v>6</v>
      </c>
      <c r="D3489" t="s">
        <v>3</v>
      </c>
      <c r="E3489" t="s">
        <v>15</v>
      </c>
      <c r="F3489" s="5">
        <v>42150</v>
      </c>
      <c r="G3489">
        <v>339999663</v>
      </c>
      <c r="H3489" s="5">
        <v>42168</v>
      </c>
      <c r="I3489">
        <v>2311</v>
      </c>
      <c r="J3489" s="8">
        <v>152.58000000000001</v>
      </c>
      <c r="K3489" s="8">
        <v>97.44</v>
      </c>
      <c r="L3489" s="8">
        <v>352612.38</v>
      </c>
      <c r="M3489" s="8">
        <v>225183.84</v>
      </c>
      <c r="N3489" s="8">
        <v>127428.54</v>
      </c>
    </row>
    <row r="3490" spans="1:14" x14ac:dyDescent="0.3">
      <c r="A3490" t="s">
        <v>26</v>
      </c>
      <c r="B3490" t="s">
        <v>77</v>
      </c>
      <c r="C3490" t="s">
        <v>31</v>
      </c>
      <c r="D3490" t="s">
        <v>3</v>
      </c>
      <c r="E3490" t="s">
        <v>23</v>
      </c>
      <c r="F3490" s="5">
        <v>42876</v>
      </c>
      <c r="G3490">
        <v>653597962</v>
      </c>
      <c r="H3490" s="5">
        <v>42897</v>
      </c>
      <c r="I3490">
        <v>3016</v>
      </c>
      <c r="J3490" s="8">
        <v>437.2</v>
      </c>
      <c r="K3490" s="8">
        <v>263.33</v>
      </c>
      <c r="L3490" s="8">
        <v>1318595.2</v>
      </c>
      <c r="M3490" s="8">
        <v>794203.28</v>
      </c>
      <c r="N3490" s="8">
        <v>524391.92000000004</v>
      </c>
    </row>
    <row r="3491" spans="1:14" x14ac:dyDescent="0.3">
      <c r="A3491" t="s">
        <v>9</v>
      </c>
      <c r="B3491" t="s">
        <v>84</v>
      </c>
      <c r="C3491" t="s">
        <v>14</v>
      </c>
      <c r="D3491" t="s">
        <v>7</v>
      </c>
      <c r="E3491" t="s">
        <v>4</v>
      </c>
      <c r="F3491" s="5">
        <v>44011</v>
      </c>
      <c r="G3491">
        <v>958366000</v>
      </c>
      <c r="H3491" s="5">
        <v>44046</v>
      </c>
      <c r="I3491">
        <v>651</v>
      </c>
      <c r="J3491" s="8">
        <v>205.7</v>
      </c>
      <c r="K3491" s="8">
        <v>117.11</v>
      </c>
      <c r="L3491" s="8">
        <v>133910.70000000001</v>
      </c>
      <c r="M3491" s="8">
        <v>76238.61</v>
      </c>
      <c r="N3491" s="8">
        <v>57672.09</v>
      </c>
    </row>
    <row r="3492" spans="1:14" x14ac:dyDescent="0.3">
      <c r="A3492" t="s">
        <v>26</v>
      </c>
      <c r="B3492" t="s">
        <v>125</v>
      </c>
      <c r="C3492" t="s">
        <v>22</v>
      </c>
      <c r="D3492" t="s">
        <v>7</v>
      </c>
      <c r="E3492" t="s">
        <v>23</v>
      </c>
      <c r="F3492" s="5">
        <v>42081</v>
      </c>
      <c r="G3492">
        <v>140290105</v>
      </c>
      <c r="H3492" s="5">
        <v>42102</v>
      </c>
      <c r="I3492">
        <v>3814</v>
      </c>
      <c r="J3492" s="8">
        <v>109.28</v>
      </c>
      <c r="K3492" s="8">
        <v>35.840000000000003</v>
      </c>
      <c r="L3492" s="8">
        <v>416793.92</v>
      </c>
      <c r="M3492" s="8">
        <v>136693.76000000001</v>
      </c>
      <c r="N3492" s="8">
        <v>280100.15999999997</v>
      </c>
    </row>
    <row r="3493" spans="1:14" x14ac:dyDescent="0.3">
      <c r="A3493" t="s">
        <v>26</v>
      </c>
      <c r="B3493" t="s">
        <v>202</v>
      </c>
      <c r="C3493" t="s">
        <v>29</v>
      </c>
      <c r="D3493" t="s">
        <v>7</v>
      </c>
      <c r="E3493" t="s">
        <v>4</v>
      </c>
      <c r="F3493" s="5">
        <v>43310</v>
      </c>
      <c r="G3493">
        <v>755669105</v>
      </c>
      <c r="H3493" s="5">
        <v>43339</v>
      </c>
      <c r="I3493">
        <v>8136</v>
      </c>
      <c r="J3493" s="8">
        <v>651.21</v>
      </c>
      <c r="K3493" s="8">
        <v>524.96</v>
      </c>
      <c r="L3493" s="8">
        <v>5298244.5599999996</v>
      </c>
      <c r="M3493" s="8">
        <v>4271074.5599999996</v>
      </c>
      <c r="N3493" s="8">
        <v>1027170</v>
      </c>
    </row>
    <row r="3494" spans="1:14" x14ac:dyDescent="0.3">
      <c r="A3494" t="s">
        <v>9</v>
      </c>
      <c r="B3494" t="s">
        <v>114</v>
      </c>
      <c r="C3494" t="s">
        <v>14</v>
      </c>
      <c r="D3494" t="s">
        <v>3</v>
      </c>
      <c r="E3494" t="s">
        <v>4</v>
      </c>
      <c r="F3494" s="5">
        <v>42312</v>
      </c>
      <c r="G3494">
        <v>481114327</v>
      </c>
      <c r="H3494" s="5">
        <v>42332</v>
      </c>
      <c r="I3494">
        <v>1276</v>
      </c>
      <c r="J3494" s="8">
        <v>205.7</v>
      </c>
      <c r="K3494" s="8">
        <v>117.11</v>
      </c>
      <c r="L3494" s="8">
        <v>262473.2</v>
      </c>
      <c r="M3494" s="8">
        <v>149432.35999999999</v>
      </c>
      <c r="N3494" s="8">
        <v>113040.84</v>
      </c>
    </row>
    <row r="3495" spans="1:14" x14ac:dyDescent="0.3">
      <c r="A3495" t="s">
        <v>26</v>
      </c>
      <c r="B3495" t="s">
        <v>170</v>
      </c>
      <c r="C3495" t="s">
        <v>65</v>
      </c>
      <c r="D3495" t="s">
        <v>3</v>
      </c>
      <c r="E3495" t="s">
        <v>4</v>
      </c>
      <c r="F3495" s="5">
        <v>43822</v>
      </c>
      <c r="G3495">
        <v>663549602</v>
      </c>
      <c r="H3495" s="5">
        <v>43502</v>
      </c>
      <c r="I3495">
        <v>7927</v>
      </c>
      <c r="J3495" s="8">
        <v>668.27</v>
      </c>
      <c r="K3495" s="8">
        <v>502.54</v>
      </c>
      <c r="L3495" s="8">
        <v>5297376.29</v>
      </c>
      <c r="M3495" s="8">
        <v>3983634.58</v>
      </c>
      <c r="N3495" s="8">
        <v>1313741.71</v>
      </c>
    </row>
    <row r="3496" spans="1:14" x14ac:dyDescent="0.3">
      <c r="A3496" t="s">
        <v>26</v>
      </c>
      <c r="B3496" t="s">
        <v>63</v>
      </c>
      <c r="C3496" t="s">
        <v>31</v>
      </c>
      <c r="D3496" t="s">
        <v>7</v>
      </c>
      <c r="E3496" t="s">
        <v>15</v>
      </c>
      <c r="F3496" s="5">
        <v>44040</v>
      </c>
      <c r="G3496">
        <v>470211255</v>
      </c>
      <c r="H3496" s="5">
        <v>44058</v>
      </c>
      <c r="I3496">
        <v>4814</v>
      </c>
      <c r="J3496" s="8">
        <v>437.2</v>
      </c>
      <c r="K3496" s="8">
        <v>263.33</v>
      </c>
      <c r="L3496" s="8">
        <v>2104680.7999999998</v>
      </c>
      <c r="M3496" s="8">
        <v>1267670.6200000001</v>
      </c>
      <c r="N3496" s="8">
        <v>837010.18</v>
      </c>
    </row>
    <row r="3497" spans="1:14" x14ac:dyDescent="0.3">
      <c r="A3497" t="s">
        <v>26</v>
      </c>
      <c r="B3497" t="s">
        <v>202</v>
      </c>
      <c r="C3497" t="s">
        <v>57</v>
      </c>
      <c r="D3497" t="s">
        <v>3</v>
      </c>
      <c r="E3497" t="s">
        <v>23</v>
      </c>
      <c r="F3497" s="5">
        <v>44016</v>
      </c>
      <c r="G3497">
        <v>938648116</v>
      </c>
      <c r="H3497" s="5">
        <v>44057</v>
      </c>
      <c r="I3497">
        <v>5691</v>
      </c>
      <c r="J3497" s="8">
        <v>154.06</v>
      </c>
      <c r="K3497" s="8">
        <v>90.93</v>
      </c>
      <c r="L3497" s="8">
        <v>876755.46</v>
      </c>
      <c r="M3497" s="8">
        <v>517482.63</v>
      </c>
      <c r="N3497" s="8">
        <v>359272.83</v>
      </c>
    </row>
    <row r="3498" spans="1:14" x14ac:dyDescent="0.3">
      <c r="A3498" t="s">
        <v>26</v>
      </c>
      <c r="B3498" t="s">
        <v>126</v>
      </c>
      <c r="C3498" t="s">
        <v>11</v>
      </c>
      <c r="D3498" t="s">
        <v>3</v>
      </c>
      <c r="E3498" t="s">
        <v>15</v>
      </c>
      <c r="F3498" s="5">
        <v>42268</v>
      </c>
      <c r="G3498">
        <v>926721513</v>
      </c>
      <c r="H3498" s="5">
        <v>42297</v>
      </c>
      <c r="I3498">
        <v>6344</v>
      </c>
      <c r="J3498" s="8">
        <v>47.45</v>
      </c>
      <c r="K3498" s="8">
        <v>31.79</v>
      </c>
      <c r="L3498" s="8">
        <v>301022.8</v>
      </c>
      <c r="M3498" s="8">
        <v>201675.76</v>
      </c>
      <c r="N3498" s="8">
        <v>99347.04</v>
      </c>
    </row>
    <row r="3499" spans="1:14" x14ac:dyDescent="0.3">
      <c r="A3499" t="s">
        <v>12</v>
      </c>
      <c r="B3499" t="s">
        <v>32</v>
      </c>
      <c r="C3499" t="s">
        <v>65</v>
      </c>
      <c r="D3499" t="s">
        <v>7</v>
      </c>
      <c r="E3499" t="s">
        <v>15</v>
      </c>
      <c r="F3499" s="5">
        <v>43780</v>
      </c>
      <c r="G3499">
        <v>262605273</v>
      </c>
      <c r="H3499" s="5">
        <v>43815</v>
      </c>
      <c r="I3499">
        <v>9591</v>
      </c>
      <c r="J3499" s="8">
        <v>668.27</v>
      </c>
      <c r="K3499" s="8">
        <v>502.54</v>
      </c>
      <c r="L3499" s="8">
        <v>6409377.5700000003</v>
      </c>
      <c r="M3499" s="8">
        <v>4819861.1399999997</v>
      </c>
      <c r="N3499" s="8">
        <v>1589516.43</v>
      </c>
    </row>
    <row r="3500" spans="1:14" x14ac:dyDescent="0.3">
      <c r="A3500" t="s">
        <v>9</v>
      </c>
      <c r="B3500" t="s">
        <v>102</v>
      </c>
      <c r="C3500" t="s">
        <v>14</v>
      </c>
      <c r="D3500" t="s">
        <v>7</v>
      </c>
      <c r="E3500" t="s">
        <v>15</v>
      </c>
      <c r="F3500" s="5">
        <v>43389</v>
      </c>
      <c r="G3500">
        <v>194785726</v>
      </c>
      <c r="H3500" s="5">
        <v>43417</v>
      </c>
      <c r="I3500">
        <v>280</v>
      </c>
      <c r="J3500" s="8">
        <v>205.7</v>
      </c>
      <c r="K3500" s="8">
        <v>117.11</v>
      </c>
      <c r="L3500" s="8">
        <v>57596</v>
      </c>
      <c r="M3500" s="8">
        <v>32790.800000000003</v>
      </c>
      <c r="N3500" s="8">
        <v>24805.200000000001</v>
      </c>
    </row>
    <row r="3501" spans="1:14" x14ac:dyDescent="0.3">
      <c r="A3501" t="s">
        <v>26</v>
      </c>
      <c r="B3501" t="s">
        <v>136</v>
      </c>
      <c r="C3501" t="s">
        <v>22</v>
      </c>
      <c r="D3501" t="s">
        <v>3</v>
      </c>
      <c r="E3501" t="s">
        <v>23</v>
      </c>
      <c r="F3501" s="5">
        <v>42393</v>
      </c>
      <c r="G3501">
        <v>242061698</v>
      </c>
      <c r="H3501" s="5">
        <v>42404</v>
      </c>
      <c r="I3501">
        <v>290</v>
      </c>
      <c r="J3501" s="8">
        <v>109.28</v>
      </c>
      <c r="K3501" s="8">
        <v>35.840000000000003</v>
      </c>
      <c r="L3501" s="8">
        <v>31691.200000000001</v>
      </c>
      <c r="M3501" s="8">
        <v>10393.6</v>
      </c>
      <c r="N3501" s="8">
        <v>21297.599999999999</v>
      </c>
    </row>
    <row r="3502" spans="1:14" x14ac:dyDescent="0.3">
      <c r="A3502" t="s">
        <v>9</v>
      </c>
      <c r="B3502" t="s">
        <v>177</v>
      </c>
      <c r="C3502" t="s">
        <v>11</v>
      </c>
      <c r="D3502" t="s">
        <v>3</v>
      </c>
      <c r="E3502" t="s">
        <v>8</v>
      </c>
      <c r="F3502" s="5">
        <v>42484</v>
      </c>
      <c r="G3502">
        <v>443544518</v>
      </c>
      <c r="H3502" s="5">
        <v>42488</v>
      </c>
      <c r="I3502">
        <v>3534</v>
      </c>
      <c r="J3502" s="8">
        <v>47.45</v>
      </c>
      <c r="K3502" s="8">
        <v>31.79</v>
      </c>
      <c r="L3502" s="8">
        <v>167688.29999999999</v>
      </c>
      <c r="M3502" s="8">
        <v>112345.86</v>
      </c>
      <c r="N3502" s="8">
        <v>55342.44</v>
      </c>
    </row>
    <row r="3503" spans="1:14" x14ac:dyDescent="0.3">
      <c r="A3503" t="s">
        <v>12</v>
      </c>
      <c r="B3503" t="s">
        <v>90</v>
      </c>
      <c r="C3503" t="s">
        <v>45</v>
      </c>
      <c r="D3503" t="s">
        <v>3</v>
      </c>
      <c r="E3503" t="s">
        <v>23</v>
      </c>
      <c r="F3503" s="5">
        <v>44359</v>
      </c>
      <c r="G3503">
        <v>908658015</v>
      </c>
      <c r="H3503" s="5">
        <v>44372</v>
      </c>
      <c r="I3503">
        <v>954</v>
      </c>
      <c r="J3503" s="8">
        <v>9.33</v>
      </c>
      <c r="K3503" s="8">
        <v>6.92</v>
      </c>
      <c r="L3503" s="8">
        <v>8900.82</v>
      </c>
      <c r="M3503" s="8">
        <v>6601.68</v>
      </c>
      <c r="N3503" s="8">
        <v>2299.14</v>
      </c>
    </row>
    <row r="3504" spans="1:14" x14ac:dyDescent="0.3">
      <c r="A3504" t="s">
        <v>9</v>
      </c>
      <c r="B3504" t="s">
        <v>69</v>
      </c>
      <c r="C3504" t="s">
        <v>22</v>
      </c>
      <c r="D3504" t="s">
        <v>3</v>
      </c>
      <c r="E3504" t="s">
        <v>23</v>
      </c>
      <c r="F3504" s="5">
        <v>43676</v>
      </c>
      <c r="G3504">
        <v>467138516</v>
      </c>
      <c r="H3504" s="5">
        <v>43685</v>
      </c>
      <c r="I3504">
        <v>5523</v>
      </c>
      <c r="J3504" s="8">
        <v>109.28</v>
      </c>
      <c r="K3504" s="8">
        <v>35.840000000000003</v>
      </c>
      <c r="L3504" s="8">
        <v>603553.43999999994</v>
      </c>
      <c r="M3504" s="8">
        <v>197944.32000000001</v>
      </c>
      <c r="N3504" s="8">
        <v>405609.12</v>
      </c>
    </row>
    <row r="3505" spans="1:14" x14ac:dyDescent="0.3">
      <c r="A3505" t="s">
        <v>12</v>
      </c>
      <c r="B3505" t="s">
        <v>13</v>
      </c>
      <c r="C3505" t="s">
        <v>22</v>
      </c>
      <c r="D3505" t="s">
        <v>7</v>
      </c>
      <c r="E3505" t="s">
        <v>4</v>
      </c>
      <c r="F3505" s="5">
        <v>42720</v>
      </c>
      <c r="G3505">
        <v>719034850</v>
      </c>
      <c r="H3505" s="5">
        <v>42770</v>
      </c>
      <c r="I3505">
        <v>7246</v>
      </c>
      <c r="J3505" s="8">
        <v>109.28</v>
      </c>
      <c r="K3505" s="8">
        <v>35.840000000000003</v>
      </c>
      <c r="L3505" s="8">
        <v>791842.88</v>
      </c>
      <c r="M3505" s="8">
        <v>259696.64000000001</v>
      </c>
      <c r="N3505" s="8">
        <v>532146.24</v>
      </c>
    </row>
    <row r="3506" spans="1:14" x14ac:dyDescent="0.3">
      <c r="A3506" t="s">
        <v>9</v>
      </c>
      <c r="B3506" t="s">
        <v>24</v>
      </c>
      <c r="C3506" t="s">
        <v>57</v>
      </c>
      <c r="D3506" t="s">
        <v>3</v>
      </c>
      <c r="E3506" t="s">
        <v>23</v>
      </c>
      <c r="F3506" s="5">
        <v>42701</v>
      </c>
      <c r="G3506">
        <v>184708344</v>
      </c>
      <c r="H3506" s="5">
        <v>42706</v>
      </c>
      <c r="I3506">
        <v>8159</v>
      </c>
      <c r="J3506" s="8">
        <v>154.06</v>
      </c>
      <c r="K3506" s="8">
        <v>90.93</v>
      </c>
      <c r="L3506" s="8">
        <v>1256975.54</v>
      </c>
      <c r="M3506" s="8">
        <v>741897.87</v>
      </c>
      <c r="N3506" s="8">
        <v>515077.67</v>
      </c>
    </row>
    <row r="3507" spans="1:14" x14ac:dyDescent="0.3">
      <c r="A3507" t="s">
        <v>12</v>
      </c>
      <c r="B3507" t="s">
        <v>115</v>
      </c>
      <c r="C3507" t="s">
        <v>65</v>
      </c>
      <c r="D3507" t="s">
        <v>7</v>
      </c>
      <c r="E3507" t="s">
        <v>8</v>
      </c>
      <c r="F3507" s="5">
        <v>43678</v>
      </c>
      <c r="G3507">
        <v>154832828</v>
      </c>
      <c r="H3507" s="5">
        <v>43716</v>
      </c>
      <c r="I3507">
        <v>7329</v>
      </c>
      <c r="J3507" s="8">
        <v>668.27</v>
      </c>
      <c r="K3507" s="8">
        <v>502.54</v>
      </c>
      <c r="L3507" s="8">
        <v>4897750.83</v>
      </c>
      <c r="M3507" s="8">
        <v>3683115.66</v>
      </c>
      <c r="N3507" s="8">
        <v>1214635.17</v>
      </c>
    </row>
    <row r="3508" spans="1:14" x14ac:dyDescent="0.3">
      <c r="A3508" t="s">
        <v>9</v>
      </c>
      <c r="B3508" t="s">
        <v>24</v>
      </c>
      <c r="C3508" t="s">
        <v>29</v>
      </c>
      <c r="D3508" t="s">
        <v>7</v>
      </c>
      <c r="E3508" t="s">
        <v>23</v>
      </c>
      <c r="F3508" s="5">
        <v>42296</v>
      </c>
      <c r="G3508">
        <v>640394628</v>
      </c>
      <c r="H3508" s="5">
        <v>42315</v>
      </c>
      <c r="I3508">
        <v>5856</v>
      </c>
      <c r="J3508" s="8">
        <v>651.21</v>
      </c>
      <c r="K3508" s="8">
        <v>524.96</v>
      </c>
      <c r="L3508" s="8">
        <v>3813485.76</v>
      </c>
      <c r="M3508" s="8">
        <v>3074165.76</v>
      </c>
      <c r="N3508" s="8">
        <v>739320</v>
      </c>
    </row>
    <row r="3509" spans="1:14" x14ac:dyDescent="0.3">
      <c r="A3509" t="s">
        <v>20</v>
      </c>
      <c r="B3509" t="s">
        <v>52</v>
      </c>
      <c r="C3509" t="s">
        <v>22</v>
      </c>
      <c r="D3509" t="s">
        <v>3</v>
      </c>
      <c r="E3509" t="s">
        <v>15</v>
      </c>
      <c r="F3509" s="5">
        <v>43277</v>
      </c>
      <c r="G3509">
        <v>822692573</v>
      </c>
      <c r="H3509" s="5">
        <v>43288</v>
      </c>
      <c r="I3509">
        <v>1869</v>
      </c>
      <c r="J3509" s="8">
        <v>109.28</v>
      </c>
      <c r="K3509" s="8">
        <v>35.840000000000003</v>
      </c>
      <c r="L3509" s="8">
        <v>204244.32</v>
      </c>
      <c r="M3509" s="8">
        <v>66984.960000000006</v>
      </c>
      <c r="N3509" s="8">
        <v>137259.35999999999</v>
      </c>
    </row>
    <row r="3510" spans="1:14" x14ac:dyDescent="0.3">
      <c r="A3510" t="s">
        <v>9</v>
      </c>
      <c r="B3510" t="s">
        <v>177</v>
      </c>
      <c r="C3510" t="s">
        <v>57</v>
      </c>
      <c r="D3510" t="s">
        <v>7</v>
      </c>
      <c r="E3510" t="s">
        <v>15</v>
      </c>
      <c r="F3510" s="5">
        <v>42658</v>
      </c>
      <c r="G3510">
        <v>403337991</v>
      </c>
      <c r="H3510" s="5">
        <v>42698</v>
      </c>
      <c r="I3510">
        <v>5529</v>
      </c>
      <c r="J3510" s="8">
        <v>154.06</v>
      </c>
      <c r="K3510" s="8">
        <v>90.93</v>
      </c>
      <c r="L3510" s="8">
        <v>851797.74</v>
      </c>
      <c r="M3510" s="8">
        <v>502751.97</v>
      </c>
      <c r="N3510" s="8">
        <v>349045.77</v>
      </c>
    </row>
    <row r="3511" spans="1:14" x14ac:dyDescent="0.3">
      <c r="A3511" t="s">
        <v>0</v>
      </c>
      <c r="B3511" t="s">
        <v>171</v>
      </c>
      <c r="C3511" t="s">
        <v>2</v>
      </c>
      <c r="D3511" t="s">
        <v>3</v>
      </c>
      <c r="E3511" t="s">
        <v>8</v>
      </c>
      <c r="F3511" s="5">
        <v>44561</v>
      </c>
      <c r="G3511">
        <v>954254710</v>
      </c>
      <c r="H3511" s="5">
        <v>44211</v>
      </c>
      <c r="I3511">
        <v>4029</v>
      </c>
      <c r="J3511" s="8">
        <v>255.28</v>
      </c>
      <c r="K3511" s="8">
        <v>159.41999999999999</v>
      </c>
      <c r="L3511" s="8">
        <v>1028523.12</v>
      </c>
      <c r="M3511" s="8">
        <v>642303.18000000005</v>
      </c>
      <c r="N3511" s="8">
        <v>386219.94</v>
      </c>
    </row>
    <row r="3512" spans="1:14" x14ac:dyDescent="0.3">
      <c r="A3512" t="s">
        <v>9</v>
      </c>
      <c r="B3512" t="s">
        <v>177</v>
      </c>
      <c r="C3512" t="s">
        <v>57</v>
      </c>
      <c r="D3512" t="s">
        <v>3</v>
      </c>
      <c r="E3512" t="s">
        <v>8</v>
      </c>
      <c r="F3512" s="5">
        <v>43527</v>
      </c>
      <c r="G3512">
        <v>967679059</v>
      </c>
      <c r="H3512" s="5">
        <v>43543</v>
      </c>
      <c r="I3512">
        <v>6592</v>
      </c>
      <c r="J3512" s="8">
        <v>154.06</v>
      </c>
      <c r="K3512" s="8">
        <v>90.93</v>
      </c>
      <c r="L3512" s="8">
        <v>1015563.52</v>
      </c>
      <c r="M3512" s="8">
        <v>599410.56000000006</v>
      </c>
      <c r="N3512" s="8">
        <v>416152.96</v>
      </c>
    </row>
    <row r="3513" spans="1:14" x14ac:dyDescent="0.3">
      <c r="A3513" t="s">
        <v>12</v>
      </c>
      <c r="B3513" t="s">
        <v>190</v>
      </c>
      <c r="C3513" t="s">
        <v>11</v>
      </c>
      <c r="D3513" t="s">
        <v>3</v>
      </c>
      <c r="E3513" t="s">
        <v>4</v>
      </c>
      <c r="F3513" s="5">
        <v>42188</v>
      </c>
      <c r="G3513">
        <v>806159865</v>
      </c>
      <c r="H3513" s="5">
        <v>42194</v>
      </c>
      <c r="I3513">
        <v>9474</v>
      </c>
      <c r="J3513" s="8">
        <v>47.45</v>
      </c>
      <c r="K3513" s="8">
        <v>31.79</v>
      </c>
      <c r="L3513" s="8">
        <v>449541.3</v>
      </c>
      <c r="M3513" s="8">
        <v>301178.46000000002</v>
      </c>
      <c r="N3513" s="8">
        <v>148362.84</v>
      </c>
    </row>
    <row r="3514" spans="1:14" x14ac:dyDescent="0.3">
      <c r="A3514" t="s">
        <v>0</v>
      </c>
      <c r="B3514" t="s">
        <v>50</v>
      </c>
      <c r="C3514" t="s">
        <v>31</v>
      </c>
      <c r="D3514" t="s">
        <v>7</v>
      </c>
      <c r="E3514" t="s">
        <v>23</v>
      </c>
      <c r="F3514" s="5">
        <v>42098</v>
      </c>
      <c r="G3514">
        <v>452558457</v>
      </c>
      <c r="H3514" s="5">
        <v>42112</v>
      </c>
      <c r="I3514">
        <v>959</v>
      </c>
      <c r="J3514" s="8">
        <v>437.2</v>
      </c>
      <c r="K3514" s="8">
        <v>263.33</v>
      </c>
      <c r="L3514" s="8">
        <v>419274.8</v>
      </c>
      <c r="M3514" s="8">
        <v>252533.47</v>
      </c>
      <c r="N3514" s="8">
        <v>166741.32999999999</v>
      </c>
    </row>
    <row r="3515" spans="1:14" x14ac:dyDescent="0.3">
      <c r="A3515" t="s">
        <v>26</v>
      </c>
      <c r="B3515" t="s">
        <v>79</v>
      </c>
      <c r="C3515" t="s">
        <v>65</v>
      </c>
      <c r="D3515" t="s">
        <v>7</v>
      </c>
      <c r="E3515" t="s">
        <v>23</v>
      </c>
      <c r="F3515" s="5">
        <v>43665</v>
      </c>
      <c r="G3515">
        <v>860048663</v>
      </c>
      <c r="H3515" s="5">
        <v>43669</v>
      </c>
      <c r="I3515">
        <v>6366</v>
      </c>
      <c r="J3515" s="8">
        <v>668.27</v>
      </c>
      <c r="K3515" s="8">
        <v>502.54</v>
      </c>
      <c r="L3515" s="8">
        <v>4254206.82</v>
      </c>
      <c r="M3515" s="8">
        <v>3199169.64</v>
      </c>
      <c r="N3515" s="8">
        <v>1055037.18</v>
      </c>
    </row>
    <row r="3516" spans="1:14" x14ac:dyDescent="0.3">
      <c r="A3516" t="s">
        <v>26</v>
      </c>
      <c r="B3516" t="s">
        <v>64</v>
      </c>
      <c r="C3516" t="s">
        <v>65</v>
      </c>
      <c r="D3516" t="s">
        <v>3</v>
      </c>
      <c r="E3516" t="s">
        <v>4</v>
      </c>
      <c r="F3516" s="5">
        <v>44033</v>
      </c>
      <c r="G3516">
        <v>802116811</v>
      </c>
      <c r="H3516" s="5">
        <v>44041</v>
      </c>
      <c r="I3516">
        <v>3044</v>
      </c>
      <c r="J3516" s="8">
        <v>668.27</v>
      </c>
      <c r="K3516" s="8">
        <v>502.54</v>
      </c>
      <c r="L3516" s="8">
        <v>2034213.88</v>
      </c>
      <c r="M3516" s="8">
        <v>1529731.76</v>
      </c>
      <c r="N3516" s="8">
        <v>504482.12</v>
      </c>
    </row>
    <row r="3517" spans="1:14" x14ac:dyDescent="0.3">
      <c r="A3517" t="s">
        <v>26</v>
      </c>
      <c r="B3517" t="s">
        <v>109</v>
      </c>
      <c r="C3517" t="s">
        <v>29</v>
      </c>
      <c r="D3517" t="s">
        <v>7</v>
      </c>
      <c r="E3517" t="s">
        <v>4</v>
      </c>
      <c r="F3517" s="5">
        <v>44463</v>
      </c>
      <c r="G3517">
        <v>922561728</v>
      </c>
      <c r="H3517" s="5">
        <v>44505</v>
      </c>
      <c r="I3517">
        <v>5372</v>
      </c>
      <c r="J3517" s="8">
        <v>651.21</v>
      </c>
      <c r="K3517" s="8">
        <v>524.96</v>
      </c>
      <c r="L3517" s="8">
        <v>3498300.12</v>
      </c>
      <c r="M3517" s="8">
        <v>2820085.12</v>
      </c>
      <c r="N3517" s="8">
        <v>678215</v>
      </c>
    </row>
    <row r="3518" spans="1:14" x14ac:dyDescent="0.3">
      <c r="A3518" t="s">
        <v>26</v>
      </c>
      <c r="B3518" t="s">
        <v>72</v>
      </c>
      <c r="C3518" t="s">
        <v>14</v>
      </c>
      <c r="D3518" t="s">
        <v>7</v>
      </c>
      <c r="E3518" t="s">
        <v>8</v>
      </c>
      <c r="F3518" s="5">
        <v>44414</v>
      </c>
      <c r="G3518">
        <v>585494744</v>
      </c>
      <c r="H3518" s="5">
        <v>44452</v>
      </c>
      <c r="I3518">
        <v>9761</v>
      </c>
      <c r="J3518" s="8">
        <v>205.7</v>
      </c>
      <c r="K3518" s="8">
        <v>117.11</v>
      </c>
      <c r="L3518" s="8">
        <v>2007837.7</v>
      </c>
      <c r="M3518" s="8">
        <v>1143110.71</v>
      </c>
      <c r="N3518" s="8">
        <v>864726.99</v>
      </c>
    </row>
    <row r="3519" spans="1:14" x14ac:dyDescent="0.3">
      <c r="A3519" t="s">
        <v>9</v>
      </c>
      <c r="B3519" t="s">
        <v>164</v>
      </c>
      <c r="C3519" t="s">
        <v>6</v>
      </c>
      <c r="D3519" t="s">
        <v>3</v>
      </c>
      <c r="E3519" t="s">
        <v>15</v>
      </c>
      <c r="F3519" s="5">
        <v>42927</v>
      </c>
      <c r="G3519">
        <v>125339686</v>
      </c>
      <c r="H3519" s="5">
        <v>42940</v>
      </c>
      <c r="I3519">
        <v>9653</v>
      </c>
      <c r="J3519" s="8">
        <v>152.58000000000001</v>
      </c>
      <c r="K3519" s="8">
        <v>97.44</v>
      </c>
      <c r="L3519" s="8">
        <v>1472854.74</v>
      </c>
      <c r="M3519" s="8">
        <v>940588.32</v>
      </c>
      <c r="N3519" s="8">
        <v>532266.42000000004</v>
      </c>
    </row>
    <row r="3520" spans="1:14" x14ac:dyDescent="0.3">
      <c r="A3520" t="s">
        <v>9</v>
      </c>
      <c r="B3520" t="s">
        <v>182</v>
      </c>
      <c r="C3520" t="s">
        <v>19</v>
      </c>
      <c r="D3520" t="s">
        <v>7</v>
      </c>
      <c r="E3520" t="s">
        <v>4</v>
      </c>
      <c r="F3520" s="5">
        <v>43553</v>
      </c>
      <c r="G3520">
        <v>396832883</v>
      </c>
      <c r="H3520" s="5">
        <v>43555</v>
      </c>
      <c r="I3520">
        <v>523</v>
      </c>
      <c r="J3520" s="8">
        <v>81.73</v>
      </c>
      <c r="K3520" s="8">
        <v>56.67</v>
      </c>
      <c r="L3520" s="8">
        <v>42744.79</v>
      </c>
      <c r="M3520" s="8">
        <v>29638.41</v>
      </c>
      <c r="N3520" s="8">
        <v>13106.38</v>
      </c>
    </row>
    <row r="3521" spans="1:14" x14ac:dyDescent="0.3">
      <c r="A3521" t="s">
        <v>17</v>
      </c>
      <c r="B3521" t="s">
        <v>209</v>
      </c>
      <c r="C3521" t="s">
        <v>36</v>
      </c>
      <c r="D3521" t="s">
        <v>7</v>
      </c>
      <c r="E3521" t="s">
        <v>15</v>
      </c>
      <c r="F3521" s="5">
        <v>44572</v>
      </c>
      <c r="G3521">
        <v>525023162</v>
      </c>
      <c r="H3521" s="5">
        <v>44598</v>
      </c>
      <c r="I3521">
        <v>4876</v>
      </c>
      <c r="J3521" s="8">
        <v>421.89</v>
      </c>
      <c r="K3521" s="8">
        <v>364.69</v>
      </c>
      <c r="L3521" s="8">
        <v>2057135.64</v>
      </c>
      <c r="M3521" s="8">
        <v>1778228.44</v>
      </c>
      <c r="N3521" s="8">
        <v>278907.2</v>
      </c>
    </row>
    <row r="3522" spans="1:14" x14ac:dyDescent="0.3">
      <c r="A3522" t="s">
        <v>20</v>
      </c>
      <c r="B3522" t="s">
        <v>168</v>
      </c>
      <c r="C3522" t="s">
        <v>31</v>
      </c>
      <c r="D3522" t="s">
        <v>3</v>
      </c>
      <c r="E3522" t="s">
        <v>8</v>
      </c>
      <c r="F3522" s="5">
        <v>44075</v>
      </c>
      <c r="G3522">
        <v>155271852</v>
      </c>
      <c r="H3522" s="5">
        <v>44092</v>
      </c>
      <c r="I3522">
        <v>7246</v>
      </c>
      <c r="J3522" s="8">
        <v>437.2</v>
      </c>
      <c r="K3522" s="8">
        <v>263.33</v>
      </c>
      <c r="L3522" s="8">
        <v>3167951.2</v>
      </c>
      <c r="M3522" s="8">
        <v>1908089.18</v>
      </c>
      <c r="N3522" s="8">
        <v>1259862.02</v>
      </c>
    </row>
    <row r="3523" spans="1:14" x14ac:dyDescent="0.3">
      <c r="A3523" t="s">
        <v>0</v>
      </c>
      <c r="B3523" t="s">
        <v>197</v>
      </c>
      <c r="C3523" t="s">
        <v>19</v>
      </c>
      <c r="D3523" t="s">
        <v>7</v>
      </c>
      <c r="E3523" t="s">
        <v>4</v>
      </c>
      <c r="F3523" s="5">
        <v>42242</v>
      </c>
      <c r="G3523">
        <v>803252780</v>
      </c>
      <c r="H3523" s="5">
        <v>42291</v>
      </c>
      <c r="I3523">
        <v>9202</v>
      </c>
      <c r="J3523" s="8">
        <v>81.73</v>
      </c>
      <c r="K3523" s="8">
        <v>56.67</v>
      </c>
      <c r="L3523" s="8">
        <v>752079.46</v>
      </c>
      <c r="M3523" s="8">
        <v>521477.34</v>
      </c>
      <c r="N3523" s="8">
        <v>230602.12</v>
      </c>
    </row>
    <row r="3524" spans="1:14" x14ac:dyDescent="0.3">
      <c r="A3524" t="s">
        <v>17</v>
      </c>
      <c r="B3524" t="s">
        <v>158</v>
      </c>
      <c r="C3524" t="s">
        <v>29</v>
      </c>
      <c r="D3524" t="s">
        <v>7</v>
      </c>
      <c r="E3524" t="s">
        <v>23</v>
      </c>
      <c r="F3524" s="5">
        <v>43291</v>
      </c>
      <c r="G3524">
        <v>904952275</v>
      </c>
      <c r="H3524" s="5">
        <v>43298</v>
      </c>
      <c r="I3524">
        <v>4343</v>
      </c>
      <c r="J3524" s="8">
        <v>651.21</v>
      </c>
      <c r="K3524" s="8">
        <v>524.96</v>
      </c>
      <c r="L3524" s="8">
        <v>2828205.03</v>
      </c>
      <c r="M3524" s="8">
        <v>2279901.2799999998</v>
      </c>
      <c r="N3524" s="8">
        <v>548303.75</v>
      </c>
    </row>
    <row r="3525" spans="1:14" x14ac:dyDescent="0.3">
      <c r="A3525" t="s">
        <v>17</v>
      </c>
      <c r="B3525" t="s">
        <v>25</v>
      </c>
      <c r="C3525" t="s">
        <v>57</v>
      </c>
      <c r="D3525" t="s">
        <v>7</v>
      </c>
      <c r="E3525" t="s">
        <v>4</v>
      </c>
      <c r="F3525" s="5">
        <v>42831</v>
      </c>
      <c r="G3525">
        <v>766669166</v>
      </c>
      <c r="H3525" s="5">
        <v>42846</v>
      </c>
      <c r="I3525">
        <v>3298</v>
      </c>
      <c r="J3525" s="8">
        <v>154.06</v>
      </c>
      <c r="K3525" s="8">
        <v>90.93</v>
      </c>
      <c r="L3525" s="8">
        <v>508089.88</v>
      </c>
      <c r="M3525" s="8">
        <v>299887.14</v>
      </c>
      <c r="N3525" s="8">
        <v>208202.74</v>
      </c>
    </row>
    <row r="3526" spans="1:14" x14ac:dyDescent="0.3">
      <c r="A3526" t="s">
        <v>26</v>
      </c>
      <c r="B3526" t="s">
        <v>126</v>
      </c>
      <c r="C3526" t="s">
        <v>22</v>
      </c>
      <c r="D3526" t="s">
        <v>3</v>
      </c>
      <c r="E3526" t="s">
        <v>23</v>
      </c>
      <c r="F3526" s="5">
        <v>44632</v>
      </c>
      <c r="G3526">
        <v>315014779</v>
      </c>
      <c r="H3526" s="5">
        <v>44643</v>
      </c>
      <c r="I3526">
        <v>8728</v>
      </c>
      <c r="J3526" s="8">
        <v>109.28</v>
      </c>
      <c r="K3526" s="8">
        <v>35.840000000000003</v>
      </c>
      <c r="L3526" s="8">
        <v>953795.84</v>
      </c>
      <c r="M3526" s="8">
        <v>312811.52000000002</v>
      </c>
      <c r="N3526" s="8">
        <v>640984.31999999995</v>
      </c>
    </row>
    <row r="3527" spans="1:14" x14ac:dyDescent="0.3">
      <c r="A3527" t="s">
        <v>26</v>
      </c>
      <c r="B3527" t="s">
        <v>136</v>
      </c>
      <c r="C3527" t="s">
        <v>57</v>
      </c>
      <c r="D3527" t="s">
        <v>7</v>
      </c>
      <c r="E3527" t="s">
        <v>15</v>
      </c>
      <c r="F3527" s="5">
        <v>43386</v>
      </c>
      <c r="G3527">
        <v>446912944</v>
      </c>
      <c r="H3527" s="5">
        <v>43405</v>
      </c>
      <c r="I3527">
        <v>326</v>
      </c>
      <c r="J3527" s="8">
        <v>154.06</v>
      </c>
      <c r="K3527" s="8">
        <v>90.93</v>
      </c>
      <c r="L3527" s="8">
        <v>50223.56</v>
      </c>
      <c r="M3527" s="8">
        <v>29643.18</v>
      </c>
      <c r="N3527" s="8">
        <v>20580.38</v>
      </c>
    </row>
    <row r="3528" spans="1:14" x14ac:dyDescent="0.3">
      <c r="A3528" t="s">
        <v>26</v>
      </c>
      <c r="B3528" t="s">
        <v>187</v>
      </c>
      <c r="C3528" t="s">
        <v>57</v>
      </c>
      <c r="D3528" t="s">
        <v>3</v>
      </c>
      <c r="E3528" t="s">
        <v>8</v>
      </c>
      <c r="F3528" s="5">
        <v>42256</v>
      </c>
      <c r="G3528">
        <v>779599988</v>
      </c>
      <c r="H3528" s="5">
        <v>42286</v>
      </c>
      <c r="I3528">
        <v>9816</v>
      </c>
      <c r="J3528" s="8">
        <v>154.06</v>
      </c>
      <c r="K3528" s="8">
        <v>90.93</v>
      </c>
      <c r="L3528" s="8">
        <v>1512252.96</v>
      </c>
      <c r="M3528" s="8">
        <v>892568.88</v>
      </c>
      <c r="N3528" s="8">
        <v>619684.07999999996</v>
      </c>
    </row>
    <row r="3529" spans="1:14" x14ac:dyDescent="0.3">
      <c r="A3529" t="s">
        <v>26</v>
      </c>
      <c r="B3529" t="s">
        <v>121</v>
      </c>
      <c r="C3529" t="s">
        <v>31</v>
      </c>
      <c r="D3529" t="s">
        <v>3</v>
      </c>
      <c r="E3529" t="s">
        <v>4</v>
      </c>
      <c r="F3529" s="5">
        <v>44563</v>
      </c>
      <c r="G3529">
        <v>100624740</v>
      </c>
      <c r="H3529" s="5">
        <v>44581</v>
      </c>
      <c r="I3529">
        <v>5951</v>
      </c>
      <c r="J3529" s="8">
        <v>437.2</v>
      </c>
      <c r="K3529" s="8">
        <v>263.33</v>
      </c>
      <c r="L3529" s="8">
        <v>2601777.2000000002</v>
      </c>
      <c r="M3529" s="8">
        <v>1567076.83</v>
      </c>
      <c r="N3529" s="8">
        <v>1034700.37</v>
      </c>
    </row>
    <row r="3530" spans="1:14" x14ac:dyDescent="0.3">
      <c r="A3530" t="s">
        <v>0</v>
      </c>
      <c r="B3530" t="s">
        <v>50</v>
      </c>
      <c r="C3530" t="s">
        <v>2</v>
      </c>
      <c r="D3530" t="s">
        <v>7</v>
      </c>
      <c r="E3530" t="s">
        <v>4</v>
      </c>
      <c r="F3530" s="5">
        <v>44209</v>
      </c>
      <c r="G3530">
        <v>417848527</v>
      </c>
      <c r="H3530" s="5">
        <v>44236</v>
      </c>
      <c r="I3530">
        <v>9519</v>
      </c>
      <c r="J3530" s="8">
        <v>255.28</v>
      </c>
      <c r="K3530" s="8">
        <v>159.41999999999999</v>
      </c>
      <c r="L3530" s="8">
        <v>2430010.3199999998</v>
      </c>
      <c r="M3530" s="8">
        <v>1517518.98</v>
      </c>
      <c r="N3530" s="8">
        <v>912491.34</v>
      </c>
    </row>
    <row r="3531" spans="1:14" x14ac:dyDescent="0.3">
      <c r="A3531" t="s">
        <v>9</v>
      </c>
      <c r="B3531" t="s">
        <v>60</v>
      </c>
      <c r="C3531" t="s">
        <v>31</v>
      </c>
      <c r="D3531" t="s">
        <v>7</v>
      </c>
      <c r="E3531" t="s">
        <v>4</v>
      </c>
      <c r="F3531" s="5">
        <v>43177</v>
      </c>
      <c r="G3531">
        <v>209445178</v>
      </c>
      <c r="H3531" s="5">
        <v>43210</v>
      </c>
      <c r="I3531">
        <v>8337</v>
      </c>
      <c r="J3531" s="8">
        <v>437.2</v>
      </c>
      <c r="K3531" s="8">
        <v>263.33</v>
      </c>
      <c r="L3531" s="8">
        <v>3644936.4</v>
      </c>
      <c r="M3531" s="8">
        <v>2195382.21</v>
      </c>
      <c r="N3531" s="8">
        <v>1449554.19</v>
      </c>
    </row>
    <row r="3532" spans="1:14" x14ac:dyDescent="0.3">
      <c r="A3532" t="s">
        <v>26</v>
      </c>
      <c r="B3532" t="s">
        <v>58</v>
      </c>
      <c r="C3532" t="s">
        <v>36</v>
      </c>
      <c r="D3532" t="s">
        <v>3</v>
      </c>
      <c r="E3532" t="s">
        <v>23</v>
      </c>
      <c r="F3532" s="5">
        <v>42380</v>
      </c>
      <c r="G3532">
        <v>273901021</v>
      </c>
      <c r="H3532" s="5">
        <v>42408</v>
      </c>
      <c r="I3532">
        <v>2254</v>
      </c>
      <c r="J3532" s="8">
        <v>421.89</v>
      </c>
      <c r="K3532" s="8">
        <v>364.69</v>
      </c>
      <c r="L3532" s="8">
        <v>950940.06</v>
      </c>
      <c r="M3532" s="8">
        <v>822011.26</v>
      </c>
      <c r="N3532" s="8">
        <v>128928.8</v>
      </c>
    </row>
    <row r="3533" spans="1:14" x14ac:dyDescent="0.3">
      <c r="A3533" t="s">
        <v>0</v>
      </c>
      <c r="B3533" t="s">
        <v>144</v>
      </c>
      <c r="C3533" t="s">
        <v>45</v>
      </c>
      <c r="D3533" t="s">
        <v>3</v>
      </c>
      <c r="E3533" t="s">
        <v>8</v>
      </c>
      <c r="F3533" s="5">
        <v>44658</v>
      </c>
      <c r="G3533">
        <v>580014884</v>
      </c>
      <c r="H3533" s="5">
        <v>44702</v>
      </c>
      <c r="I3533">
        <v>8148</v>
      </c>
      <c r="J3533" s="8">
        <v>9.33</v>
      </c>
      <c r="K3533" s="8">
        <v>6.92</v>
      </c>
      <c r="L3533" s="8">
        <v>76020.84</v>
      </c>
      <c r="M3533" s="8">
        <v>56384.160000000003</v>
      </c>
      <c r="N3533" s="8">
        <v>19636.68</v>
      </c>
    </row>
    <row r="3534" spans="1:14" x14ac:dyDescent="0.3">
      <c r="A3534" t="s">
        <v>26</v>
      </c>
      <c r="B3534" t="s">
        <v>64</v>
      </c>
      <c r="C3534" t="s">
        <v>45</v>
      </c>
      <c r="D3534" t="s">
        <v>7</v>
      </c>
      <c r="E3534" t="s">
        <v>23</v>
      </c>
      <c r="F3534" s="5">
        <v>43276</v>
      </c>
      <c r="G3534">
        <v>716898095</v>
      </c>
      <c r="H3534" s="5">
        <v>43298</v>
      </c>
      <c r="I3534">
        <v>4932</v>
      </c>
      <c r="J3534" s="8">
        <v>9.33</v>
      </c>
      <c r="K3534" s="8">
        <v>6.92</v>
      </c>
      <c r="L3534" s="8">
        <v>46015.56</v>
      </c>
      <c r="M3534" s="8">
        <v>34129.440000000002</v>
      </c>
      <c r="N3534" s="8">
        <v>11886.12</v>
      </c>
    </row>
    <row r="3535" spans="1:14" x14ac:dyDescent="0.3">
      <c r="A3535" t="s">
        <v>12</v>
      </c>
      <c r="B3535" t="s">
        <v>62</v>
      </c>
      <c r="C3535" t="s">
        <v>57</v>
      </c>
      <c r="D3535" t="s">
        <v>7</v>
      </c>
      <c r="E3535" t="s">
        <v>4</v>
      </c>
      <c r="F3535" s="5">
        <v>43548</v>
      </c>
      <c r="G3535">
        <v>343974483</v>
      </c>
      <c r="H3535" s="5">
        <v>43594</v>
      </c>
      <c r="I3535">
        <v>8548</v>
      </c>
      <c r="J3535" s="8">
        <v>154.06</v>
      </c>
      <c r="K3535" s="8">
        <v>90.93</v>
      </c>
      <c r="L3535" s="8">
        <v>1316904.8799999999</v>
      </c>
      <c r="M3535" s="8">
        <v>777269.64</v>
      </c>
      <c r="N3535" s="8">
        <v>539635.24</v>
      </c>
    </row>
    <row r="3536" spans="1:14" x14ac:dyDescent="0.3">
      <c r="A3536" t="s">
        <v>12</v>
      </c>
      <c r="B3536" t="s">
        <v>189</v>
      </c>
      <c r="C3536" t="s">
        <v>45</v>
      </c>
      <c r="D3536" t="s">
        <v>7</v>
      </c>
      <c r="E3536" t="s">
        <v>4</v>
      </c>
      <c r="F3536" s="5">
        <v>43403</v>
      </c>
      <c r="G3536">
        <v>540980374</v>
      </c>
      <c r="H3536" s="5">
        <v>43413</v>
      </c>
      <c r="I3536">
        <v>6969</v>
      </c>
      <c r="J3536" s="8">
        <v>9.33</v>
      </c>
      <c r="K3536" s="8">
        <v>6.92</v>
      </c>
      <c r="L3536" s="8">
        <v>65020.77</v>
      </c>
      <c r="M3536" s="8">
        <v>48225.48</v>
      </c>
      <c r="N3536" s="8">
        <v>16795.29</v>
      </c>
    </row>
    <row r="3537" spans="1:14" x14ac:dyDescent="0.3">
      <c r="A3537" t="s">
        <v>12</v>
      </c>
      <c r="B3537" t="s">
        <v>107</v>
      </c>
      <c r="C3537" t="s">
        <v>6</v>
      </c>
      <c r="D3537" t="s">
        <v>3</v>
      </c>
      <c r="E3537" t="s">
        <v>8</v>
      </c>
      <c r="F3537" s="5">
        <v>42855</v>
      </c>
      <c r="G3537">
        <v>657964599</v>
      </c>
      <c r="H3537" s="5">
        <v>42903</v>
      </c>
      <c r="I3537">
        <v>5201</v>
      </c>
      <c r="J3537" s="8">
        <v>152.58000000000001</v>
      </c>
      <c r="K3537" s="8">
        <v>97.44</v>
      </c>
      <c r="L3537" s="8">
        <v>793568.58</v>
      </c>
      <c r="M3537" s="8">
        <v>506785.44</v>
      </c>
      <c r="N3537" s="8">
        <v>286783.14</v>
      </c>
    </row>
    <row r="3538" spans="1:14" x14ac:dyDescent="0.3">
      <c r="A3538" t="s">
        <v>26</v>
      </c>
      <c r="B3538" t="s">
        <v>121</v>
      </c>
      <c r="C3538" t="s">
        <v>19</v>
      </c>
      <c r="D3538" t="s">
        <v>7</v>
      </c>
      <c r="E3538" t="s">
        <v>4</v>
      </c>
      <c r="F3538" s="5">
        <v>43922</v>
      </c>
      <c r="G3538">
        <v>565288484</v>
      </c>
      <c r="H3538" s="5">
        <v>43927</v>
      </c>
      <c r="I3538">
        <v>279</v>
      </c>
      <c r="J3538" s="8">
        <v>81.73</v>
      </c>
      <c r="K3538" s="8">
        <v>56.67</v>
      </c>
      <c r="L3538" s="8">
        <v>22802.67</v>
      </c>
      <c r="M3538" s="8">
        <v>15810.93</v>
      </c>
      <c r="N3538" s="8">
        <v>6991.74</v>
      </c>
    </row>
    <row r="3539" spans="1:14" x14ac:dyDescent="0.3">
      <c r="A3539" t="s">
        <v>26</v>
      </c>
      <c r="B3539" t="s">
        <v>79</v>
      </c>
      <c r="C3539" t="s">
        <v>14</v>
      </c>
      <c r="D3539" t="s">
        <v>7</v>
      </c>
      <c r="E3539" t="s">
        <v>8</v>
      </c>
      <c r="F3539" s="5">
        <v>44240</v>
      </c>
      <c r="G3539">
        <v>203625857</v>
      </c>
      <c r="H3539" s="5">
        <v>44258</v>
      </c>
      <c r="I3539">
        <v>6271</v>
      </c>
      <c r="J3539" s="8">
        <v>205.7</v>
      </c>
      <c r="K3539" s="8">
        <v>117.11</v>
      </c>
      <c r="L3539" s="8">
        <v>1289944.7</v>
      </c>
      <c r="M3539" s="8">
        <v>734396.81</v>
      </c>
      <c r="N3539" s="8">
        <v>555547.89</v>
      </c>
    </row>
    <row r="3540" spans="1:14" x14ac:dyDescent="0.3">
      <c r="A3540" t="s">
        <v>9</v>
      </c>
      <c r="B3540" t="s">
        <v>60</v>
      </c>
      <c r="C3540" t="s">
        <v>22</v>
      </c>
      <c r="D3540" t="s">
        <v>7</v>
      </c>
      <c r="E3540" t="s">
        <v>4</v>
      </c>
      <c r="F3540" s="5">
        <v>44337</v>
      </c>
      <c r="G3540">
        <v>933963048</v>
      </c>
      <c r="H3540" s="5">
        <v>44371</v>
      </c>
      <c r="I3540">
        <v>9275</v>
      </c>
      <c r="J3540" s="8">
        <v>109.28</v>
      </c>
      <c r="K3540" s="8">
        <v>35.840000000000003</v>
      </c>
      <c r="L3540" s="8">
        <v>1013572</v>
      </c>
      <c r="M3540" s="8">
        <v>332416</v>
      </c>
      <c r="N3540" s="8">
        <v>681156</v>
      </c>
    </row>
    <row r="3541" spans="1:14" x14ac:dyDescent="0.3">
      <c r="A3541" t="s">
        <v>9</v>
      </c>
      <c r="B3541" t="s">
        <v>165</v>
      </c>
      <c r="C3541" t="s">
        <v>14</v>
      </c>
      <c r="D3541" t="s">
        <v>3</v>
      </c>
      <c r="E3541" t="s">
        <v>23</v>
      </c>
      <c r="F3541" s="5">
        <v>42129</v>
      </c>
      <c r="G3541">
        <v>587598884</v>
      </c>
      <c r="H3541" s="5">
        <v>42168</v>
      </c>
      <c r="I3541">
        <v>2422</v>
      </c>
      <c r="J3541" s="8">
        <v>205.7</v>
      </c>
      <c r="K3541" s="8">
        <v>117.11</v>
      </c>
      <c r="L3541" s="8">
        <v>498205.4</v>
      </c>
      <c r="M3541" s="8">
        <v>283640.42</v>
      </c>
      <c r="N3541" s="8">
        <v>214564.98</v>
      </c>
    </row>
    <row r="3542" spans="1:14" x14ac:dyDescent="0.3">
      <c r="A3542" t="s">
        <v>12</v>
      </c>
      <c r="B3542" t="s">
        <v>195</v>
      </c>
      <c r="C3542" t="s">
        <v>45</v>
      </c>
      <c r="D3542" t="s">
        <v>3</v>
      </c>
      <c r="E3542" t="s">
        <v>8</v>
      </c>
      <c r="F3542" s="5">
        <v>44270</v>
      </c>
      <c r="G3542">
        <v>216144692</v>
      </c>
      <c r="H3542" s="5">
        <v>44304</v>
      </c>
      <c r="I3542">
        <v>873</v>
      </c>
      <c r="J3542" s="8">
        <v>9.33</v>
      </c>
      <c r="K3542" s="8">
        <v>6.92</v>
      </c>
      <c r="L3542" s="8">
        <v>8145.09</v>
      </c>
      <c r="M3542" s="8">
        <v>6041.16</v>
      </c>
      <c r="N3542" s="8">
        <v>2103.9299999999998</v>
      </c>
    </row>
    <row r="3543" spans="1:14" x14ac:dyDescent="0.3">
      <c r="A3543" t="s">
        <v>9</v>
      </c>
      <c r="B3543" t="s">
        <v>194</v>
      </c>
      <c r="C3543" t="s">
        <v>19</v>
      </c>
      <c r="D3543" t="s">
        <v>3</v>
      </c>
      <c r="E3543" t="s">
        <v>8</v>
      </c>
      <c r="F3543" s="5">
        <v>43376</v>
      </c>
      <c r="G3543">
        <v>941524302</v>
      </c>
      <c r="H3543" s="5">
        <v>43382</v>
      </c>
      <c r="I3543">
        <v>6819</v>
      </c>
      <c r="J3543" s="8">
        <v>81.73</v>
      </c>
      <c r="K3543" s="8">
        <v>56.67</v>
      </c>
      <c r="L3543" s="8">
        <v>557316.87</v>
      </c>
      <c r="M3543" s="8">
        <v>386432.73</v>
      </c>
      <c r="N3543" s="8">
        <v>170884.14</v>
      </c>
    </row>
    <row r="3544" spans="1:14" x14ac:dyDescent="0.3">
      <c r="A3544" t="s">
        <v>9</v>
      </c>
      <c r="B3544" t="s">
        <v>124</v>
      </c>
      <c r="C3544" t="s">
        <v>31</v>
      </c>
      <c r="D3544" t="s">
        <v>7</v>
      </c>
      <c r="E3544" t="s">
        <v>4</v>
      </c>
      <c r="F3544" s="5">
        <v>44034</v>
      </c>
      <c r="G3544">
        <v>805974042</v>
      </c>
      <c r="H3544" s="5">
        <v>44040</v>
      </c>
      <c r="I3544">
        <v>4484</v>
      </c>
      <c r="J3544" s="8">
        <v>437.2</v>
      </c>
      <c r="K3544" s="8">
        <v>263.33</v>
      </c>
      <c r="L3544" s="8">
        <v>1960404.8</v>
      </c>
      <c r="M3544" s="8">
        <v>1180771.72</v>
      </c>
      <c r="N3544" s="8">
        <v>779633.08</v>
      </c>
    </row>
    <row r="3545" spans="1:14" x14ac:dyDescent="0.3">
      <c r="A3545" t="s">
        <v>12</v>
      </c>
      <c r="B3545" t="s">
        <v>129</v>
      </c>
      <c r="C3545" t="s">
        <v>31</v>
      </c>
      <c r="D3545" t="s">
        <v>3</v>
      </c>
      <c r="E3545" t="s">
        <v>23</v>
      </c>
      <c r="F3545" s="5">
        <v>44257</v>
      </c>
      <c r="G3545">
        <v>622042739</v>
      </c>
      <c r="H3545" s="5">
        <v>44283</v>
      </c>
      <c r="I3545">
        <v>5124</v>
      </c>
      <c r="J3545" s="8">
        <v>437.2</v>
      </c>
      <c r="K3545" s="8">
        <v>263.33</v>
      </c>
      <c r="L3545" s="8">
        <v>2240212.7999999998</v>
      </c>
      <c r="M3545" s="8">
        <v>1349302.92</v>
      </c>
      <c r="N3545" s="8">
        <v>890909.88</v>
      </c>
    </row>
    <row r="3546" spans="1:14" x14ac:dyDescent="0.3">
      <c r="A3546" t="s">
        <v>26</v>
      </c>
      <c r="B3546" t="s">
        <v>55</v>
      </c>
      <c r="C3546" t="s">
        <v>29</v>
      </c>
      <c r="D3546" t="s">
        <v>3</v>
      </c>
      <c r="E3546" t="s">
        <v>15</v>
      </c>
      <c r="F3546" s="5">
        <v>44791</v>
      </c>
      <c r="G3546">
        <v>822591722</v>
      </c>
      <c r="H3546" s="5">
        <v>44807</v>
      </c>
      <c r="I3546">
        <v>2025</v>
      </c>
      <c r="J3546" s="8">
        <v>651.21</v>
      </c>
      <c r="K3546" s="8">
        <v>524.96</v>
      </c>
      <c r="L3546" s="8">
        <v>1318700.25</v>
      </c>
      <c r="M3546" s="8">
        <v>1063044</v>
      </c>
      <c r="N3546" s="8">
        <v>255656.25</v>
      </c>
    </row>
    <row r="3547" spans="1:14" x14ac:dyDescent="0.3">
      <c r="A3547" t="s">
        <v>20</v>
      </c>
      <c r="B3547" t="s">
        <v>181</v>
      </c>
      <c r="C3547" t="s">
        <v>14</v>
      </c>
      <c r="D3547" t="s">
        <v>3</v>
      </c>
      <c r="E3547" t="s">
        <v>4</v>
      </c>
      <c r="F3547" s="5">
        <v>42314</v>
      </c>
      <c r="G3547">
        <v>110794818</v>
      </c>
      <c r="H3547" s="5">
        <v>42332</v>
      </c>
      <c r="I3547">
        <v>5504</v>
      </c>
      <c r="J3547" s="8">
        <v>205.7</v>
      </c>
      <c r="K3547" s="8">
        <v>117.11</v>
      </c>
      <c r="L3547" s="8">
        <v>1132172.8</v>
      </c>
      <c r="M3547" s="8">
        <v>644573.43999999994</v>
      </c>
      <c r="N3547" s="8">
        <v>487599.35999999999</v>
      </c>
    </row>
    <row r="3548" spans="1:14" x14ac:dyDescent="0.3">
      <c r="A3548" t="s">
        <v>20</v>
      </c>
      <c r="B3548" t="s">
        <v>198</v>
      </c>
      <c r="C3548" t="s">
        <v>22</v>
      </c>
      <c r="D3548" t="s">
        <v>7</v>
      </c>
      <c r="E3548" t="s">
        <v>23</v>
      </c>
      <c r="F3548" s="5">
        <v>44585</v>
      </c>
      <c r="G3548">
        <v>410138356</v>
      </c>
      <c r="H3548" s="5">
        <v>44622</v>
      </c>
      <c r="I3548">
        <v>7909</v>
      </c>
      <c r="J3548" s="8">
        <v>109.28</v>
      </c>
      <c r="K3548" s="8">
        <v>35.840000000000003</v>
      </c>
      <c r="L3548" s="8">
        <v>864295.52</v>
      </c>
      <c r="M3548" s="8">
        <v>283458.56</v>
      </c>
      <c r="N3548" s="8">
        <v>580836.96</v>
      </c>
    </row>
    <row r="3549" spans="1:14" x14ac:dyDescent="0.3">
      <c r="A3549" t="s">
        <v>0</v>
      </c>
      <c r="B3549" t="s">
        <v>144</v>
      </c>
      <c r="C3549" t="s">
        <v>57</v>
      </c>
      <c r="D3549" t="s">
        <v>7</v>
      </c>
      <c r="E3549" t="s">
        <v>15</v>
      </c>
      <c r="F3549" s="5">
        <v>44441</v>
      </c>
      <c r="G3549">
        <v>114421164</v>
      </c>
      <c r="H3549" s="5">
        <v>44456</v>
      </c>
      <c r="I3549">
        <v>8620</v>
      </c>
      <c r="J3549" s="8">
        <v>154.06</v>
      </c>
      <c r="K3549" s="8">
        <v>90.93</v>
      </c>
      <c r="L3549" s="8">
        <v>1327997.2</v>
      </c>
      <c r="M3549" s="8">
        <v>783816.6</v>
      </c>
      <c r="N3549" s="8">
        <v>544180.6</v>
      </c>
    </row>
    <row r="3550" spans="1:14" x14ac:dyDescent="0.3">
      <c r="A3550" t="s">
        <v>0</v>
      </c>
      <c r="B3550" t="s">
        <v>160</v>
      </c>
      <c r="C3550" t="s">
        <v>36</v>
      </c>
      <c r="D3550" t="s">
        <v>3</v>
      </c>
      <c r="E3550" t="s">
        <v>8</v>
      </c>
      <c r="F3550" s="5">
        <v>42880</v>
      </c>
      <c r="G3550">
        <v>837754571</v>
      </c>
      <c r="H3550" s="5">
        <v>42888</v>
      </c>
      <c r="I3550">
        <v>9049</v>
      </c>
      <c r="J3550" s="8">
        <v>421.89</v>
      </c>
      <c r="K3550" s="8">
        <v>364.69</v>
      </c>
      <c r="L3550" s="8">
        <v>3817682.61</v>
      </c>
      <c r="M3550" s="8">
        <v>3300079.81</v>
      </c>
      <c r="N3550" s="8">
        <v>517602.8</v>
      </c>
    </row>
    <row r="3551" spans="1:14" x14ac:dyDescent="0.3">
      <c r="A3551" t="s">
        <v>12</v>
      </c>
      <c r="B3551" t="s">
        <v>127</v>
      </c>
      <c r="C3551" t="s">
        <v>6</v>
      </c>
      <c r="D3551" t="s">
        <v>7</v>
      </c>
      <c r="E3551" t="s">
        <v>15</v>
      </c>
      <c r="F3551" s="5">
        <v>43716</v>
      </c>
      <c r="G3551">
        <v>664562404</v>
      </c>
      <c r="H3551" s="5">
        <v>43727</v>
      </c>
      <c r="I3551">
        <v>7638</v>
      </c>
      <c r="J3551" s="8">
        <v>152.58000000000001</v>
      </c>
      <c r="K3551" s="8">
        <v>97.44</v>
      </c>
      <c r="L3551" s="8">
        <v>1165406.04</v>
      </c>
      <c r="M3551" s="8">
        <v>744246.72</v>
      </c>
      <c r="N3551" s="8">
        <v>421159.32</v>
      </c>
    </row>
    <row r="3552" spans="1:14" x14ac:dyDescent="0.3">
      <c r="A3552" t="s">
        <v>26</v>
      </c>
      <c r="B3552" t="s">
        <v>121</v>
      </c>
      <c r="C3552" t="s">
        <v>22</v>
      </c>
      <c r="D3552" t="s">
        <v>3</v>
      </c>
      <c r="E3552" t="s">
        <v>8</v>
      </c>
      <c r="F3552" s="5">
        <v>44841</v>
      </c>
      <c r="G3552">
        <v>899580991</v>
      </c>
      <c r="H3552" s="5">
        <v>44873</v>
      </c>
      <c r="I3552">
        <v>4861</v>
      </c>
      <c r="J3552" s="8">
        <v>109.28</v>
      </c>
      <c r="K3552" s="8">
        <v>35.840000000000003</v>
      </c>
      <c r="L3552" s="8">
        <v>531210.07999999996</v>
      </c>
      <c r="M3552" s="8">
        <v>174218.23999999999</v>
      </c>
      <c r="N3552" s="8">
        <v>356991.84</v>
      </c>
    </row>
    <row r="3553" spans="1:14" x14ac:dyDescent="0.3">
      <c r="A3553" t="s">
        <v>9</v>
      </c>
      <c r="B3553" t="s">
        <v>44</v>
      </c>
      <c r="C3553" t="s">
        <v>11</v>
      </c>
      <c r="D3553" t="s">
        <v>7</v>
      </c>
      <c r="E3553" t="s">
        <v>15</v>
      </c>
      <c r="F3553" s="5">
        <v>42419</v>
      </c>
      <c r="G3553">
        <v>217859160</v>
      </c>
      <c r="H3553" s="5">
        <v>42434</v>
      </c>
      <c r="I3553">
        <v>8222</v>
      </c>
      <c r="J3553" s="8">
        <v>47.45</v>
      </c>
      <c r="K3553" s="8">
        <v>31.79</v>
      </c>
      <c r="L3553" s="8">
        <v>390133.9</v>
      </c>
      <c r="M3553" s="8">
        <v>261377.38</v>
      </c>
      <c r="N3553" s="8">
        <v>128756.52</v>
      </c>
    </row>
    <row r="3554" spans="1:14" x14ac:dyDescent="0.3">
      <c r="A3554" t="s">
        <v>26</v>
      </c>
      <c r="B3554" t="s">
        <v>155</v>
      </c>
      <c r="C3554" t="s">
        <v>36</v>
      </c>
      <c r="D3554" t="s">
        <v>3</v>
      </c>
      <c r="E3554" t="s">
        <v>15</v>
      </c>
      <c r="F3554" s="5">
        <v>42240</v>
      </c>
      <c r="G3554">
        <v>514758241</v>
      </c>
      <c r="H3554" s="5">
        <v>42260</v>
      </c>
      <c r="I3554">
        <v>7257</v>
      </c>
      <c r="J3554" s="8">
        <v>421.89</v>
      </c>
      <c r="K3554" s="8">
        <v>364.69</v>
      </c>
      <c r="L3554" s="8">
        <v>3061655.73</v>
      </c>
      <c r="M3554" s="8">
        <v>2646555.33</v>
      </c>
      <c r="N3554" s="8">
        <v>415100.4</v>
      </c>
    </row>
    <row r="3555" spans="1:14" x14ac:dyDescent="0.3">
      <c r="A3555" t="s">
        <v>20</v>
      </c>
      <c r="B3555" t="s">
        <v>120</v>
      </c>
      <c r="C3555" t="s">
        <v>11</v>
      </c>
      <c r="D3555" t="s">
        <v>3</v>
      </c>
      <c r="E3555" t="s">
        <v>4</v>
      </c>
      <c r="F3555" s="5">
        <v>42055</v>
      </c>
      <c r="G3555">
        <v>155952060</v>
      </c>
      <c r="H3555" s="5">
        <v>42100</v>
      </c>
      <c r="I3555">
        <v>8535</v>
      </c>
      <c r="J3555" s="8">
        <v>47.45</v>
      </c>
      <c r="K3555" s="8">
        <v>31.79</v>
      </c>
      <c r="L3555" s="8">
        <v>404985.75</v>
      </c>
      <c r="M3555" s="8">
        <v>271327.65000000002</v>
      </c>
      <c r="N3555" s="8">
        <v>133658.1</v>
      </c>
    </row>
    <row r="3556" spans="1:14" x14ac:dyDescent="0.3">
      <c r="A3556" t="s">
        <v>9</v>
      </c>
      <c r="B3556" t="s">
        <v>177</v>
      </c>
      <c r="C3556" t="s">
        <v>57</v>
      </c>
      <c r="D3556" t="s">
        <v>7</v>
      </c>
      <c r="E3556" t="s">
        <v>15</v>
      </c>
      <c r="F3556" s="5">
        <v>43814</v>
      </c>
      <c r="G3556">
        <v>727426946</v>
      </c>
      <c r="H3556" s="5">
        <v>43499</v>
      </c>
      <c r="I3556">
        <v>653</v>
      </c>
      <c r="J3556" s="8">
        <v>154.06</v>
      </c>
      <c r="K3556" s="8">
        <v>90.93</v>
      </c>
      <c r="L3556" s="8">
        <v>100601.18</v>
      </c>
      <c r="M3556" s="8">
        <v>59377.29</v>
      </c>
      <c r="N3556" s="8">
        <v>41223.89</v>
      </c>
    </row>
    <row r="3557" spans="1:14" x14ac:dyDescent="0.3">
      <c r="A3557" t="s">
        <v>0</v>
      </c>
      <c r="B3557" t="s">
        <v>33</v>
      </c>
      <c r="C3557" t="s">
        <v>2</v>
      </c>
      <c r="D3557" t="s">
        <v>3</v>
      </c>
      <c r="E3557" t="s">
        <v>4</v>
      </c>
      <c r="F3557" s="5">
        <v>42474</v>
      </c>
      <c r="G3557">
        <v>285481727</v>
      </c>
      <c r="H3557" s="5">
        <v>42508</v>
      </c>
      <c r="I3557">
        <v>9242</v>
      </c>
      <c r="J3557" s="8">
        <v>255.28</v>
      </c>
      <c r="K3557" s="8">
        <v>159.41999999999999</v>
      </c>
      <c r="L3557" s="8">
        <v>2359297.7599999998</v>
      </c>
      <c r="M3557" s="8">
        <v>1473359.64</v>
      </c>
      <c r="N3557" s="8">
        <v>885938.12</v>
      </c>
    </row>
    <row r="3558" spans="1:14" x14ac:dyDescent="0.3">
      <c r="A3558" t="s">
        <v>26</v>
      </c>
      <c r="B3558" t="s">
        <v>174</v>
      </c>
      <c r="C3558" t="s">
        <v>22</v>
      </c>
      <c r="D3558" t="s">
        <v>3</v>
      </c>
      <c r="E3558" t="s">
        <v>8</v>
      </c>
      <c r="F3558" s="5">
        <v>43918</v>
      </c>
      <c r="G3558">
        <v>106727731</v>
      </c>
      <c r="H3558" s="5">
        <v>43926</v>
      </c>
      <c r="I3558">
        <v>1962</v>
      </c>
      <c r="J3558" s="8">
        <v>109.28</v>
      </c>
      <c r="K3558" s="8">
        <v>35.840000000000003</v>
      </c>
      <c r="L3558" s="8">
        <v>214407.36</v>
      </c>
      <c r="M3558" s="8">
        <v>70318.080000000002</v>
      </c>
      <c r="N3558" s="8">
        <v>144089.28</v>
      </c>
    </row>
    <row r="3559" spans="1:14" x14ac:dyDescent="0.3">
      <c r="A3559" t="s">
        <v>17</v>
      </c>
      <c r="B3559" t="s">
        <v>209</v>
      </c>
      <c r="C3559" t="s">
        <v>22</v>
      </c>
      <c r="D3559" t="s">
        <v>7</v>
      </c>
      <c r="E3559" t="s">
        <v>15</v>
      </c>
      <c r="F3559" s="5">
        <v>44532</v>
      </c>
      <c r="G3559">
        <v>638088786</v>
      </c>
      <c r="H3559" s="5">
        <v>44558</v>
      </c>
      <c r="I3559">
        <v>3506</v>
      </c>
      <c r="J3559" s="8">
        <v>109.28</v>
      </c>
      <c r="K3559" s="8">
        <v>35.840000000000003</v>
      </c>
      <c r="L3559" s="8">
        <v>383135.68</v>
      </c>
      <c r="M3559" s="8">
        <v>125655.03999999999</v>
      </c>
      <c r="N3559" s="8">
        <v>257480.64</v>
      </c>
    </row>
    <row r="3560" spans="1:14" x14ac:dyDescent="0.3">
      <c r="A3560" t="s">
        <v>26</v>
      </c>
      <c r="B3560" t="s">
        <v>51</v>
      </c>
      <c r="C3560" t="s">
        <v>6</v>
      </c>
      <c r="D3560" t="s">
        <v>7</v>
      </c>
      <c r="E3560" t="s">
        <v>4</v>
      </c>
      <c r="F3560" s="5">
        <v>44324</v>
      </c>
      <c r="G3560">
        <v>146801221</v>
      </c>
      <c r="H3560" s="5">
        <v>44373</v>
      </c>
      <c r="I3560">
        <v>598</v>
      </c>
      <c r="J3560" s="8">
        <v>152.58000000000001</v>
      </c>
      <c r="K3560" s="8">
        <v>97.44</v>
      </c>
      <c r="L3560" s="8">
        <v>91242.84</v>
      </c>
      <c r="M3560" s="8">
        <v>58269.120000000003</v>
      </c>
      <c r="N3560" s="8">
        <v>32973.72</v>
      </c>
    </row>
    <row r="3561" spans="1:14" x14ac:dyDescent="0.3">
      <c r="A3561" t="s">
        <v>20</v>
      </c>
      <c r="B3561" t="s">
        <v>168</v>
      </c>
      <c r="C3561" t="s">
        <v>6</v>
      </c>
      <c r="D3561" t="s">
        <v>7</v>
      </c>
      <c r="E3561" t="s">
        <v>15</v>
      </c>
      <c r="F3561" s="5">
        <v>44346</v>
      </c>
      <c r="G3561">
        <v>570413863</v>
      </c>
      <c r="H3561" s="5">
        <v>44375</v>
      </c>
      <c r="I3561">
        <v>6993</v>
      </c>
      <c r="J3561" s="8">
        <v>152.58000000000001</v>
      </c>
      <c r="K3561" s="8">
        <v>97.44</v>
      </c>
      <c r="L3561" s="8">
        <v>1066991.94</v>
      </c>
      <c r="M3561" s="8">
        <v>681397.92</v>
      </c>
      <c r="N3561" s="8">
        <v>385594.02</v>
      </c>
    </row>
    <row r="3562" spans="1:14" x14ac:dyDescent="0.3">
      <c r="A3562" t="s">
        <v>17</v>
      </c>
      <c r="B3562" t="s">
        <v>158</v>
      </c>
      <c r="C3562" t="s">
        <v>29</v>
      </c>
      <c r="D3562" t="s">
        <v>7</v>
      </c>
      <c r="E3562" t="s">
        <v>15</v>
      </c>
      <c r="F3562" s="5">
        <v>43115</v>
      </c>
      <c r="G3562">
        <v>766788041</v>
      </c>
      <c r="H3562" s="5">
        <v>43147</v>
      </c>
      <c r="I3562">
        <v>8476</v>
      </c>
      <c r="J3562" s="8">
        <v>651.21</v>
      </c>
      <c r="K3562" s="8">
        <v>524.96</v>
      </c>
      <c r="L3562" s="8">
        <v>5519655.96</v>
      </c>
      <c r="M3562" s="8">
        <v>4449560.96</v>
      </c>
      <c r="N3562" s="8">
        <v>1070095</v>
      </c>
    </row>
    <row r="3563" spans="1:14" x14ac:dyDescent="0.3">
      <c r="A3563" t="s">
        <v>17</v>
      </c>
      <c r="B3563" t="s">
        <v>30</v>
      </c>
      <c r="C3563" t="s">
        <v>29</v>
      </c>
      <c r="D3563" t="s">
        <v>3</v>
      </c>
      <c r="E3563" t="s">
        <v>15</v>
      </c>
      <c r="F3563" s="5">
        <v>44886</v>
      </c>
      <c r="G3563">
        <v>564097583</v>
      </c>
      <c r="H3563" s="5">
        <v>44897</v>
      </c>
      <c r="I3563">
        <v>7865</v>
      </c>
      <c r="J3563" s="8">
        <v>651.21</v>
      </c>
      <c r="K3563" s="8">
        <v>524.96</v>
      </c>
      <c r="L3563" s="8">
        <v>5121766.6500000004</v>
      </c>
      <c r="M3563" s="8">
        <v>4128810.4</v>
      </c>
      <c r="N3563" s="8">
        <v>992956.25</v>
      </c>
    </row>
    <row r="3564" spans="1:14" x14ac:dyDescent="0.3">
      <c r="A3564" t="s">
        <v>26</v>
      </c>
      <c r="B3564" t="s">
        <v>72</v>
      </c>
      <c r="C3564" t="s">
        <v>57</v>
      </c>
      <c r="D3564" t="s">
        <v>3</v>
      </c>
      <c r="E3564" t="s">
        <v>23</v>
      </c>
      <c r="F3564" s="5">
        <v>42875</v>
      </c>
      <c r="G3564">
        <v>310828816</v>
      </c>
      <c r="H3564" s="5">
        <v>42910</v>
      </c>
      <c r="I3564">
        <v>9</v>
      </c>
      <c r="J3564" s="8">
        <v>154.06</v>
      </c>
      <c r="K3564" s="8">
        <v>90.93</v>
      </c>
      <c r="L3564" s="8">
        <v>1386.54</v>
      </c>
      <c r="M3564" s="8">
        <v>818.37</v>
      </c>
      <c r="N3564" s="8">
        <v>568.16999999999996</v>
      </c>
    </row>
    <row r="3565" spans="1:14" x14ac:dyDescent="0.3">
      <c r="A3565" t="s">
        <v>26</v>
      </c>
      <c r="B3565" t="s">
        <v>109</v>
      </c>
      <c r="C3565" t="s">
        <v>65</v>
      </c>
      <c r="D3565" t="s">
        <v>3</v>
      </c>
      <c r="E3565" t="s">
        <v>15</v>
      </c>
      <c r="F3565" s="5">
        <v>42349</v>
      </c>
      <c r="G3565">
        <v>425780570</v>
      </c>
      <c r="H3565" s="5">
        <v>42356</v>
      </c>
      <c r="I3565">
        <v>6787</v>
      </c>
      <c r="J3565" s="8">
        <v>668.27</v>
      </c>
      <c r="K3565" s="8">
        <v>502.54</v>
      </c>
      <c r="L3565" s="8">
        <v>4535548.49</v>
      </c>
      <c r="M3565" s="8">
        <v>3410738.98</v>
      </c>
      <c r="N3565" s="8">
        <v>1124809.51</v>
      </c>
    </row>
    <row r="3566" spans="1:14" x14ac:dyDescent="0.3">
      <c r="A3566" t="s">
        <v>12</v>
      </c>
      <c r="B3566" t="s">
        <v>16</v>
      </c>
      <c r="C3566" t="s">
        <v>6</v>
      </c>
      <c r="D3566" t="s">
        <v>7</v>
      </c>
      <c r="E3566" t="s">
        <v>23</v>
      </c>
      <c r="F3566" s="5">
        <v>44111</v>
      </c>
      <c r="G3566">
        <v>948064172</v>
      </c>
      <c r="H3566" s="5">
        <v>44158</v>
      </c>
      <c r="I3566">
        <v>2111</v>
      </c>
      <c r="J3566" s="8">
        <v>152.58000000000001</v>
      </c>
      <c r="K3566" s="8">
        <v>97.44</v>
      </c>
      <c r="L3566" s="8">
        <v>322096.38</v>
      </c>
      <c r="M3566" s="8">
        <v>205695.84</v>
      </c>
      <c r="N3566" s="8">
        <v>116400.54</v>
      </c>
    </row>
    <row r="3567" spans="1:14" x14ac:dyDescent="0.3">
      <c r="A3567" t="s">
        <v>9</v>
      </c>
      <c r="B3567" t="s">
        <v>68</v>
      </c>
      <c r="C3567" t="s">
        <v>45</v>
      </c>
      <c r="D3567" t="s">
        <v>7</v>
      </c>
      <c r="E3567" t="s">
        <v>4</v>
      </c>
      <c r="F3567" s="5">
        <v>44320</v>
      </c>
      <c r="G3567">
        <v>187103450</v>
      </c>
      <c r="H3567" s="5">
        <v>44330</v>
      </c>
      <c r="I3567">
        <v>6924</v>
      </c>
      <c r="J3567" s="8">
        <v>9.33</v>
      </c>
      <c r="K3567" s="8">
        <v>6.92</v>
      </c>
      <c r="L3567" s="8">
        <v>64600.92</v>
      </c>
      <c r="M3567" s="8">
        <v>47914.080000000002</v>
      </c>
      <c r="N3567" s="8">
        <v>16686.84</v>
      </c>
    </row>
    <row r="3568" spans="1:14" x14ac:dyDescent="0.3">
      <c r="A3568" t="s">
        <v>9</v>
      </c>
      <c r="B3568" t="s">
        <v>203</v>
      </c>
      <c r="C3568" t="s">
        <v>14</v>
      </c>
      <c r="D3568" t="s">
        <v>3</v>
      </c>
      <c r="E3568" t="s">
        <v>23</v>
      </c>
      <c r="F3568" s="5">
        <v>42443</v>
      </c>
      <c r="G3568">
        <v>572634732</v>
      </c>
      <c r="H3568" s="5">
        <v>42461</v>
      </c>
      <c r="I3568">
        <v>4197</v>
      </c>
      <c r="J3568" s="8">
        <v>205.7</v>
      </c>
      <c r="K3568" s="8">
        <v>117.11</v>
      </c>
      <c r="L3568" s="8">
        <v>863322.9</v>
      </c>
      <c r="M3568" s="8">
        <v>491510.67</v>
      </c>
      <c r="N3568" s="8">
        <v>371812.23</v>
      </c>
    </row>
    <row r="3569" spans="1:14" x14ac:dyDescent="0.3">
      <c r="A3569" t="s">
        <v>17</v>
      </c>
      <c r="B3569" t="s">
        <v>75</v>
      </c>
      <c r="C3569" t="s">
        <v>65</v>
      </c>
      <c r="D3569" t="s">
        <v>3</v>
      </c>
      <c r="E3569" t="s">
        <v>23</v>
      </c>
      <c r="F3569" s="5">
        <v>43110</v>
      </c>
      <c r="G3569">
        <v>104706847</v>
      </c>
      <c r="H3569" s="5">
        <v>43138</v>
      </c>
      <c r="I3569">
        <v>3938</v>
      </c>
      <c r="J3569" s="8">
        <v>668.27</v>
      </c>
      <c r="K3569" s="8">
        <v>502.54</v>
      </c>
      <c r="L3569" s="8">
        <v>2631647.2599999998</v>
      </c>
      <c r="M3569" s="8">
        <v>1979002.52</v>
      </c>
      <c r="N3569" s="8">
        <v>652644.74</v>
      </c>
    </row>
    <row r="3570" spans="1:14" x14ac:dyDescent="0.3">
      <c r="A3570" t="s">
        <v>12</v>
      </c>
      <c r="B3570" t="s">
        <v>190</v>
      </c>
      <c r="C3570" t="s">
        <v>2</v>
      </c>
      <c r="D3570" t="s">
        <v>3</v>
      </c>
      <c r="E3570" t="s">
        <v>8</v>
      </c>
      <c r="F3570" s="5">
        <v>42108</v>
      </c>
      <c r="G3570">
        <v>903681123</v>
      </c>
      <c r="H3570" s="5">
        <v>42120</v>
      </c>
      <c r="I3570">
        <v>8181</v>
      </c>
      <c r="J3570" s="8">
        <v>255.28</v>
      </c>
      <c r="K3570" s="8">
        <v>159.41999999999999</v>
      </c>
      <c r="L3570" s="8">
        <v>2088445.68</v>
      </c>
      <c r="M3570" s="8">
        <v>1304215.02</v>
      </c>
      <c r="N3570" s="8">
        <v>784230.66</v>
      </c>
    </row>
    <row r="3571" spans="1:14" x14ac:dyDescent="0.3">
      <c r="A3571" t="s">
        <v>26</v>
      </c>
      <c r="B3571" t="s">
        <v>116</v>
      </c>
      <c r="C3571" t="s">
        <v>57</v>
      </c>
      <c r="D3571" t="s">
        <v>3</v>
      </c>
      <c r="E3571" t="s">
        <v>15</v>
      </c>
      <c r="F3571" s="5">
        <v>44036</v>
      </c>
      <c r="G3571">
        <v>660231387</v>
      </c>
      <c r="H3571" s="5">
        <v>44066</v>
      </c>
      <c r="I3571">
        <v>5994</v>
      </c>
      <c r="J3571" s="8">
        <v>154.06</v>
      </c>
      <c r="K3571" s="8">
        <v>90.93</v>
      </c>
      <c r="L3571" s="8">
        <v>923435.64</v>
      </c>
      <c r="M3571" s="8">
        <v>545034.42000000004</v>
      </c>
      <c r="N3571" s="8">
        <v>378401.22</v>
      </c>
    </row>
    <row r="3572" spans="1:14" x14ac:dyDescent="0.3">
      <c r="A3572" t="s">
        <v>9</v>
      </c>
      <c r="B3572" t="s">
        <v>92</v>
      </c>
      <c r="C3572" t="s">
        <v>57</v>
      </c>
      <c r="D3572" t="s">
        <v>3</v>
      </c>
      <c r="E3572" t="s">
        <v>8</v>
      </c>
      <c r="F3572" s="5">
        <v>43343</v>
      </c>
      <c r="G3572">
        <v>285343968</v>
      </c>
      <c r="H3572" s="5">
        <v>43348</v>
      </c>
      <c r="I3572">
        <v>8476</v>
      </c>
      <c r="J3572" s="8">
        <v>154.06</v>
      </c>
      <c r="K3572" s="8">
        <v>90.93</v>
      </c>
      <c r="L3572" s="8">
        <v>1305812.56</v>
      </c>
      <c r="M3572" s="8">
        <v>770722.68</v>
      </c>
      <c r="N3572" s="8">
        <v>535089.88</v>
      </c>
    </row>
    <row r="3573" spans="1:14" x14ac:dyDescent="0.3">
      <c r="A3573" t="s">
        <v>20</v>
      </c>
      <c r="B3573" t="s">
        <v>52</v>
      </c>
      <c r="C3573" t="s">
        <v>14</v>
      </c>
      <c r="D3573" t="s">
        <v>3</v>
      </c>
      <c r="E3573" t="s">
        <v>15</v>
      </c>
      <c r="F3573" s="5">
        <v>44024</v>
      </c>
      <c r="G3573">
        <v>760317695</v>
      </c>
      <c r="H3573" s="5">
        <v>44073</v>
      </c>
      <c r="I3573">
        <v>3757</v>
      </c>
      <c r="J3573" s="8">
        <v>205.7</v>
      </c>
      <c r="K3573" s="8">
        <v>117.11</v>
      </c>
      <c r="L3573" s="8">
        <v>772814.9</v>
      </c>
      <c r="M3573" s="8">
        <v>439982.27</v>
      </c>
      <c r="N3573" s="8">
        <v>332832.63</v>
      </c>
    </row>
    <row r="3574" spans="1:14" x14ac:dyDescent="0.3">
      <c r="A3574" t="s">
        <v>9</v>
      </c>
      <c r="B3574" t="s">
        <v>105</v>
      </c>
      <c r="C3574" t="s">
        <v>57</v>
      </c>
      <c r="D3574" t="s">
        <v>7</v>
      </c>
      <c r="E3574" t="s">
        <v>4</v>
      </c>
      <c r="F3574" s="5">
        <v>43576</v>
      </c>
      <c r="G3574">
        <v>886763894</v>
      </c>
      <c r="H3574" s="5">
        <v>43612</v>
      </c>
      <c r="I3574">
        <v>1997</v>
      </c>
      <c r="J3574" s="8">
        <v>154.06</v>
      </c>
      <c r="K3574" s="8">
        <v>90.93</v>
      </c>
      <c r="L3574" s="8">
        <v>307657.82</v>
      </c>
      <c r="M3574" s="8">
        <v>181587.21</v>
      </c>
      <c r="N3574" s="8">
        <v>126070.61</v>
      </c>
    </row>
    <row r="3575" spans="1:14" x14ac:dyDescent="0.3">
      <c r="A3575" t="s">
        <v>9</v>
      </c>
      <c r="B3575" t="s">
        <v>148</v>
      </c>
      <c r="C3575" t="s">
        <v>11</v>
      </c>
      <c r="D3575" t="s">
        <v>7</v>
      </c>
      <c r="E3575" t="s">
        <v>8</v>
      </c>
      <c r="F3575" s="5">
        <v>43773</v>
      </c>
      <c r="G3575">
        <v>436606395</v>
      </c>
      <c r="H3575" s="5">
        <v>43802</v>
      </c>
      <c r="I3575">
        <v>389</v>
      </c>
      <c r="J3575" s="8">
        <v>47.45</v>
      </c>
      <c r="K3575" s="8">
        <v>31.79</v>
      </c>
      <c r="L3575" s="8">
        <v>18458.05</v>
      </c>
      <c r="M3575" s="8">
        <v>12366.31</v>
      </c>
      <c r="N3575" s="8">
        <v>6091.74</v>
      </c>
    </row>
    <row r="3576" spans="1:14" x14ac:dyDescent="0.3">
      <c r="A3576" t="s">
        <v>17</v>
      </c>
      <c r="B3576" t="s">
        <v>43</v>
      </c>
      <c r="C3576" t="s">
        <v>45</v>
      </c>
      <c r="D3576" t="s">
        <v>3</v>
      </c>
      <c r="E3576" t="s">
        <v>23</v>
      </c>
      <c r="F3576" s="5">
        <v>43854</v>
      </c>
      <c r="G3576">
        <v>602081525</v>
      </c>
      <c r="H3576" s="5">
        <v>43858</v>
      </c>
      <c r="I3576">
        <v>8158</v>
      </c>
      <c r="J3576" s="8">
        <v>9.33</v>
      </c>
      <c r="K3576" s="8">
        <v>6.92</v>
      </c>
      <c r="L3576" s="8">
        <v>76114.14</v>
      </c>
      <c r="M3576" s="8">
        <v>56453.36</v>
      </c>
      <c r="N3576" s="8">
        <v>19660.78</v>
      </c>
    </row>
    <row r="3577" spans="1:14" x14ac:dyDescent="0.3">
      <c r="A3577" t="s">
        <v>9</v>
      </c>
      <c r="B3577" t="s">
        <v>133</v>
      </c>
      <c r="C3577" t="s">
        <v>31</v>
      </c>
      <c r="D3577" t="s">
        <v>3</v>
      </c>
      <c r="E3577" t="s">
        <v>15</v>
      </c>
      <c r="F3577" s="5">
        <v>44830</v>
      </c>
      <c r="G3577">
        <v>845738112</v>
      </c>
      <c r="H3577" s="5">
        <v>44857</v>
      </c>
      <c r="I3577">
        <v>1557</v>
      </c>
      <c r="J3577" s="8">
        <v>437.2</v>
      </c>
      <c r="K3577" s="8">
        <v>263.33</v>
      </c>
      <c r="L3577" s="8">
        <v>680720.4</v>
      </c>
      <c r="M3577" s="8">
        <v>410004.81</v>
      </c>
      <c r="N3577" s="8">
        <v>270715.59000000003</v>
      </c>
    </row>
    <row r="3578" spans="1:14" x14ac:dyDescent="0.3">
      <c r="A3578" t="s">
        <v>26</v>
      </c>
      <c r="B3578" t="s">
        <v>186</v>
      </c>
      <c r="C3578" t="s">
        <v>2</v>
      </c>
      <c r="D3578" t="s">
        <v>3</v>
      </c>
      <c r="E3578" t="s">
        <v>15</v>
      </c>
      <c r="F3578" s="5">
        <v>43719</v>
      </c>
      <c r="G3578">
        <v>250437486</v>
      </c>
      <c r="H3578" s="5">
        <v>43743</v>
      </c>
      <c r="I3578">
        <v>8872</v>
      </c>
      <c r="J3578" s="8">
        <v>255.28</v>
      </c>
      <c r="K3578" s="8">
        <v>159.41999999999999</v>
      </c>
      <c r="L3578" s="8">
        <v>2264844.16</v>
      </c>
      <c r="M3578" s="8">
        <v>1414374.24</v>
      </c>
      <c r="N3578" s="8">
        <v>850469.92</v>
      </c>
    </row>
    <row r="3579" spans="1:14" x14ac:dyDescent="0.3">
      <c r="A3579" t="s">
        <v>9</v>
      </c>
      <c r="B3579" t="s">
        <v>193</v>
      </c>
      <c r="C3579" t="s">
        <v>45</v>
      </c>
      <c r="D3579" t="s">
        <v>3</v>
      </c>
      <c r="E3579" t="s">
        <v>8</v>
      </c>
      <c r="F3579" s="5">
        <v>43275</v>
      </c>
      <c r="G3579">
        <v>669353473</v>
      </c>
      <c r="H3579" s="5">
        <v>43288</v>
      </c>
      <c r="I3579">
        <v>5422</v>
      </c>
      <c r="J3579" s="8">
        <v>9.33</v>
      </c>
      <c r="K3579" s="8">
        <v>6.92</v>
      </c>
      <c r="L3579" s="8">
        <v>50587.26</v>
      </c>
      <c r="M3579" s="8">
        <v>37520.239999999998</v>
      </c>
      <c r="N3579" s="8">
        <v>13067.02</v>
      </c>
    </row>
    <row r="3580" spans="1:14" x14ac:dyDescent="0.3">
      <c r="A3580" t="s">
        <v>26</v>
      </c>
      <c r="B3580" t="s">
        <v>130</v>
      </c>
      <c r="C3580" t="s">
        <v>31</v>
      </c>
      <c r="D3580" t="s">
        <v>7</v>
      </c>
      <c r="E3580" t="s">
        <v>4</v>
      </c>
      <c r="F3580" s="5">
        <v>42101</v>
      </c>
      <c r="G3580">
        <v>875972402</v>
      </c>
      <c r="H3580" s="5">
        <v>42123</v>
      </c>
      <c r="I3580">
        <v>8555</v>
      </c>
      <c r="J3580" s="8">
        <v>437.2</v>
      </c>
      <c r="K3580" s="8">
        <v>263.33</v>
      </c>
      <c r="L3580" s="8">
        <v>3740246</v>
      </c>
      <c r="M3580" s="8">
        <v>2252788.15</v>
      </c>
      <c r="N3580" s="8">
        <v>1487457.85</v>
      </c>
    </row>
    <row r="3581" spans="1:14" x14ac:dyDescent="0.3">
      <c r="A3581" t="s">
        <v>26</v>
      </c>
      <c r="B3581" t="s">
        <v>87</v>
      </c>
      <c r="C3581" t="s">
        <v>31</v>
      </c>
      <c r="D3581" t="s">
        <v>7</v>
      </c>
      <c r="E3581" t="s">
        <v>15</v>
      </c>
      <c r="F3581" s="5">
        <v>42192</v>
      </c>
      <c r="G3581">
        <v>614093101</v>
      </c>
      <c r="H3581" s="5">
        <v>42212</v>
      </c>
      <c r="I3581">
        <v>2650</v>
      </c>
      <c r="J3581" s="8">
        <v>437.2</v>
      </c>
      <c r="K3581" s="8">
        <v>263.33</v>
      </c>
      <c r="L3581" s="8">
        <v>1158580</v>
      </c>
      <c r="M3581" s="8">
        <v>697824.5</v>
      </c>
      <c r="N3581" s="8">
        <v>460755.5</v>
      </c>
    </row>
    <row r="3582" spans="1:14" x14ac:dyDescent="0.3">
      <c r="A3582" t="s">
        <v>9</v>
      </c>
      <c r="B3582" t="s">
        <v>68</v>
      </c>
      <c r="C3582" t="s">
        <v>31</v>
      </c>
      <c r="D3582" t="s">
        <v>3</v>
      </c>
      <c r="E3582" t="s">
        <v>4</v>
      </c>
      <c r="F3582" s="5">
        <v>42276</v>
      </c>
      <c r="G3582">
        <v>147826898</v>
      </c>
      <c r="H3582" s="5">
        <v>42313</v>
      </c>
      <c r="I3582">
        <v>4119</v>
      </c>
      <c r="J3582" s="8">
        <v>437.2</v>
      </c>
      <c r="K3582" s="8">
        <v>263.33</v>
      </c>
      <c r="L3582" s="8">
        <v>1800826.8</v>
      </c>
      <c r="M3582" s="8">
        <v>1084656.27</v>
      </c>
      <c r="N3582" s="8">
        <v>716170.53</v>
      </c>
    </row>
    <row r="3583" spans="1:14" x14ac:dyDescent="0.3">
      <c r="A3583" t="s">
        <v>26</v>
      </c>
      <c r="B3583" t="s">
        <v>122</v>
      </c>
      <c r="C3583" t="s">
        <v>19</v>
      </c>
      <c r="D3583" t="s">
        <v>7</v>
      </c>
      <c r="E3583" t="s">
        <v>4</v>
      </c>
      <c r="F3583" s="5">
        <v>43740</v>
      </c>
      <c r="G3583">
        <v>711597621</v>
      </c>
      <c r="H3583" s="5">
        <v>43783</v>
      </c>
      <c r="I3583">
        <v>6404</v>
      </c>
      <c r="J3583" s="8">
        <v>81.73</v>
      </c>
      <c r="K3583" s="8">
        <v>56.67</v>
      </c>
      <c r="L3583" s="8">
        <v>523398.92</v>
      </c>
      <c r="M3583" s="8">
        <v>362914.68</v>
      </c>
      <c r="N3583" s="8">
        <v>160484.24</v>
      </c>
    </row>
    <row r="3584" spans="1:14" x14ac:dyDescent="0.3">
      <c r="A3584" t="s">
        <v>12</v>
      </c>
      <c r="B3584" t="s">
        <v>32</v>
      </c>
      <c r="C3584" t="s">
        <v>31</v>
      </c>
      <c r="D3584" t="s">
        <v>3</v>
      </c>
      <c r="E3584" t="s">
        <v>15</v>
      </c>
      <c r="F3584" s="5">
        <v>42363</v>
      </c>
      <c r="G3584">
        <v>460141599</v>
      </c>
      <c r="H3584" s="5">
        <v>42381</v>
      </c>
      <c r="I3584">
        <v>4979</v>
      </c>
      <c r="J3584" s="8">
        <v>437.2</v>
      </c>
      <c r="K3584" s="8">
        <v>263.33</v>
      </c>
      <c r="L3584" s="8">
        <v>2176818.7999999998</v>
      </c>
      <c r="M3584" s="8">
        <v>1311120.07</v>
      </c>
      <c r="N3584" s="8">
        <v>865698.73</v>
      </c>
    </row>
    <row r="3585" spans="1:14" x14ac:dyDescent="0.3">
      <c r="A3585" t="s">
        <v>26</v>
      </c>
      <c r="B3585" t="s">
        <v>109</v>
      </c>
      <c r="C3585" t="s">
        <v>31</v>
      </c>
      <c r="D3585" t="s">
        <v>3</v>
      </c>
      <c r="E3585" t="s">
        <v>4</v>
      </c>
      <c r="F3585" s="5">
        <v>44197</v>
      </c>
      <c r="G3585">
        <v>318507659</v>
      </c>
      <c r="H3585" s="5">
        <v>44234</v>
      </c>
      <c r="I3585">
        <v>2349</v>
      </c>
      <c r="J3585" s="8">
        <v>437.2</v>
      </c>
      <c r="K3585" s="8">
        <v>263.33</v>
      </c>
      <c r="L3585" s="8">
        <v>1026982.8</v>
      </c>
      <c r="M3585" s="8">
        <v>618562.17000000004</v>
      </c>
      <c r="N3585" s="8">
        <v>408420.63</v>
      </c>
    </row>
    <row r="3586" spans="1:14" x14ac:dyDescent="0.3">
      <c r="A3586" t="s">
        <v>9</v>
      </c>
      <c r="B3586" t="s">
        <v>157</v>
      </c>
      <c r="C3586" t="s">
        <v>31</v>
      </c>
      <c r="D3586" t="s">
        <v>3</v>
      </c>
      <c r="E3586" t="s">
        <v>8</v>
      </c>
      <c r="F3586" s="5">
        <v>44257</v>
      </c>
      <c r="G3586">
        <v>832057130</v>
      </c>
      <c r="H3586" s="5">
        <v>44288</v>
      </c>
      <c r="I3586">
        <v>3050</v>
      </c>
      <c r="J3586" s="8">
        <v>437.2</v>
      </c>
      <c r="K3586" s="8">
        <v>263.33</v>
      </c>
      <c r="L3586" s="8">
        <v>1333460</v>
      </c>
      <c r="M3586" s="8">
        <v>803156.5</v>
      </c>
      <c r="N3586" s="8">
        <v>530303.5</v>
      </c>
    </row>
    <row r="3587" spans="1:14" x14ac:dyDescent="0.3">
      <c r="A3587" t="s">
        <v>0</v>
      </c>
      <c r="B3587" t="s">
        <v>5</v>
      </c>
      <c r="C3587" t="s">
        <v>14</v>
      </c>
      <c r="D3587" t="s">
        <v>3</v>
      </c>
      <c r="E3587" t="s">
        <v>23</v>
      </c>
      <c r="F3587" s="5">
        <v>44912</v>
      </c>
      <c r="G3587">
        <v>816463840</v>
      </c>
      <c r="H3587" s="5">
        <v>44570</v>
      </c>
      <c r="I3587">
        <v>8649</v>
      </c>
      <c r="J3587" s="8">
        <v>205.7</v>
      </c>
      <c r="K3587" s="8">
        <v>117.11</v>
      </c>
      <c r="L3587" s="8">
        <v>1779099.3</v>
      </c>
      <c r="M3587" s="8">
        <v>1012884.39</v>
      </c>
      <c r="N3587" s="8">
        <v>766214.91</v>
      </c>
    </row>
    <row r="3588" spans="1:14" x14ac:dyDescent="0.3">
      <c r="A3588" t="s">
        <v>12</v>
      </c>
      <c r="B3588" t="s">
        <v>132</v>
      </c>
      <c r="C3588" t="s">
        <v>19</v>
      </c>
      <c r="D3588" t="s">
        <v>3</v>
      </c>
      <c r="E3588" t="s">
        <v>4</v>
      </c>
      <c r="F3588" s="5">
        <v>43650</v>
      </c>
      <c r="G3588">
        <v>507714116</v>
      </c>
      <c r="H3588" s="5">
        <v>43700</v>
      </c>
      <c r="I3588">
        <v>2744</v>
      </c>
      <c r="J3588" s="8">
        <v>81.73</v>
      </c>
      <c r="K3588" s="8">
        <v>56.67</v>
      </c>
      <c r="L3588" s="8">
        <v>224267.12</v>
      </c>
      <c r="M3588" s="8">
        <v>155502.48000000001</v>
      </c>
      <c r="N3588" s="8">
        <v>68764.639999999999</v>
      </c>
    </row>
    <row r="3589" spans="1:14" x14ac:dyDescent="0.3">
      <c r="A3589" t="s">
        <v>9</v>
      </c>
      <c r="B3589" t="s">
        <v>141</v>
      </c>
      <c r="C3589" t="s">
        <v>29</v>
      </c>
      <c r="D3589" t="s">
        <v>3</v>
      </c>
      <c r="E3589" t="s">
        <v>23</v>
      </c>
      <c r="F3589" s="5">
        <v>44431</v>
      </c>
      <c r="G3589">
        <v>212106788</v>
      </c>
      <c r="H3589" s="5">
        <v>44465</v>
      </c>
      <c r="I3589">
        <v>5967</v>
      </c>
      <c r="J3589" s="8">
        <v>651.21</v>
      </c>
      <c r="K3589" s="8">
        <v>524.96</v>
      </c>
      <c r="L3589" s="8">
        <v>3885770.07</v>
      </c>
      <c r="M3589" s="8">
        <v>3132436.32</v>
      </c>
      <c r="N3589" s="8">
        <v>753333.75</v>
      </c>
    </row>
    <row r="3590" spans="1:14" x14ac:dyDescent="0.3">
      <c r="A3590" t="s">
        <v>26</v>
      </c>
      <c r="B3590" t="s">
        <v>191</v>
      </c>
      <c r="C3590" t="s">
        <v>2</v>
      </c>
      <c r="D3590" t="s">
        <v>3</v>
      </c>
      <c r="E3590" t="s">
        <v>23</v>
      </c>
      <c r="F3590" s="5">
        <v>43246</v>
      </c>
      <c r="G3590">
        <v>756253182</v>
      </c>
      <c r="H3590" s="5">
        <v>43260</v>
      </c>
      <c r="I3590">
        <v>977</v>
      </c>
      <c r="J3590" s="8">
        <v>255.28</v>
      </c>
      <c r="K3590" s="8">
        <v>159.41999999999999</v>
      </c>
      <c r="L3590" s="8">
        <v>249408.56</v>
      </c>
      <c r="M3590" s="8">
        <v>155753.34</v>
      </c>
      <c r="N3590" s="8">
        <v>93655.22</v>
      </c>
    </row>
    <row r="3591" spans="1:14" x14ac:dyDescent="0.3">
      <c r="A3591" t="s">
        <v>20</v>
      </c>
      <c r="B3591" t="s">
        <v>201</v>
      </c>
      <c r="C3591" t="s">
        <v>2</v>
      </c>
      <c r="D3591" t="s">
        <v>7</v>
      </c>
      <c r="E3591" t="s">
        <v>4</v>
      </c>
      <c r="F3591" s="5">
        <v>44181</v>
      </c>
      <c r="G3591">
        <v>337077128</v>
      </c>
      <c r="H3591" s="5">
        <v>44195</v>
      </c>
      <c r="I3591">
        <v>7468</v>
      </c>
      <c r="J3591" s="8">
        <v>255.28</v>
      </c>
      <c r="K3591" s="8">
        <v>159.41999999999999</v>
      </c>
      <c r="L3591" s="8">
        <v>1906431.04</v>
      </c>
      <c r="M3591" s="8">
        <v>1190548.56</v>
      </c>
      <c r="N3591" s="8">
        <v>715882.48</v>
      </c>
    </row>
    <row r="3592" spans="1:14" x14ac:dyDescent="0.3">
      <c r="A3592" t="s">
        <v>9</v>
      </c>
      <c r="B3592" t="s">
        <v>84</v>
      </c>
      <c r="C3592" t="s">
        <v>19</v>
      </c>
      <c r="D3592" t="s">
        <v>3</v>
      </c>
      <c r="E3592" t="s">
        <v>4</v>
      </c>
      <c r="F3592" s="5">
        <v>43357</v>
      </c>
      <c r="G3592">
        <v>371814954</v>
      </c>
      <c r="H3592" s="5">
        <v>43381</v>
      </c>
      <c r="I3592">
        <v>7162</v>
      </c>
      <c r="J3592" s="8">
        <v>81.73</v>
      </c>
      <c r="K3592" s="8">
        <v>56.67</v>
      </c>
      <c r="L3592" s="8">
        <v>585350.26</v>
      </c>
      <c r="M3592" s="8">
        <v>405870.54</v>
      </c>
      <c r="N3592" s="8">
        <v>179479.72</v>
      </c>
    </row>
    <row r="3593" spans="1:14" x14ac:dyDescent="0.3">
      <c r="A3593" t="s">
        <v>9</v>
      </c>
      <c r="B3593" t="s">
        <v>194</v>
      </c>
      <c r="C3593" t="s">
        <v>45</v>
      </c>
      <c r="D3593" t="s">
        <v>3</v>
      </c>
      <c r="E3593" t="s">
        <v>15</v>
      </c>
      <c r="F3593" s="5">
        <v>42632</v>
      </c>
      <c r="G3593">
        <v>548015487</v>
      </c>
      <c r="H3593" s="5">
        <v>42652</v>
      </c>
      <c r="I3593">
        <v>8815</v>
      </c>
      <c r="J3593" s="8">
        <v>9.33</v>
      </c>
      <c r="K3593" s="8">
        <v>6.92</v>
      </c>
      <c r="L3593" s="8">
        <v>82243.95</v>
      </c>
      <c r="M3593" s="8">
        <v>60999.8</v>
      </c>
      <c r="N3593" s="8">
        <v>21244.15</v>
      </c>
    </row>
    <row r="3594" spans="1:14" x14ac:dyDescent="0.3">
      <c r="A3594" t="s">
        <v>39</v>
      </c>
      <c r="B3594" t="s">
        <v>205</v>
      </c>
      <c r="C3594" t="s">
        <v>31</v>
      </c>
      <c r="D3594" t="s">
        <v>7</v>
      </c>
      <c r="E3594" t="s">
        <v>4</v>
      </c>
      <c r="F3594" s="5">
        <v>42795</v>
      </c>
      <c r="G3594">
        <v>173540055</v>
      </c>
      <c r="H3594" s="5">
        <v>42839</v>
      </c>
      <c r="I3594">
        <v>3214</v>
      </c>
      <c r="J3594" s="8">
        <v>437.2</v>
      </c>
      <c r="K3594" s="8">
        <v>263.33</v>
      </c>
      <c r="L3594" s="8">
        <v>1405160.8</v>
      </c>
      <c r="M3594" s="8">
        <v>846342.62</v>
      </c>
      <c r="N3594" s="8">
        <v>558818.18000000005</v>
      </c>
    </row>
    <row r="3595" spans="1:14" x14ac:dyDescent="0.3">
      <c r="A3595" t="s">
        <v>17</v>
      </c>
      <c r="B3595" t="s">
        <v>158</v>
      </c>
      <c r="C3595" t="s">
        <v>36</v>
      </c>
      <c r="D3595" t="s">
        <v>7</v>
      </c>
      <c r="E3595" t="s">
        <v>8</v>
      </c>
      <c r="F3595" s="5">
        <v>44368</v>
      </c>
      <c r="G3595">
        <v>426562488</v>
      </c>
      <c r="H3595" s="5">
        <v>44391</v>
      </c>
      <c r="I3595">
        <v>8174</v>
      </c>
      <c r="J3595" s="8">
        <v>421.89</v>
      </c>
      <c r="K3595" s="8">
        <v>364.69</v>
      </c>
      <c r="L3595" s="8">
        <v>3448528.86</v>
      </c>
      <c r="M3595" s="8">
        <v>2980976.06</v>
      </c>
      <c r="N3595" s="8">
        <v>467552.8</v>
      </c>
    </row>
    <row r="3596" spans="1:14" x14ac:dyDescent="0.3">
      <c r="A3596" t="s">
        <v>9</v>
      </c>
      <c r="B3596" t="s">
        <v>157</v>
      </c>
      <c r="C3596" t="s">
        <v>57</v>
      </c>
      <c r="D3596" t="s">
        <v>7</v>
      </c>
      <c r="E3596" t="s">
        <v>4</v>
      </c>
      <c r="F3596" s="5">
        <v>44300</v>
      </c>
      <c r="G3596">
        <v>305569112</v>
      </c>
      <c r="H3596" s="5">
        <v>44350</v>
      </c>
      <c r="I3596">
        <v>3545</v>
      </c>
      <c r="J3596" s="8">
        <v>154.06</v>
      </c>
      <c r="K3596" s="8">
        <v>90.93</v>
      </c>
      <c r="L3596" s="8">
        <v>546142.69999999995</v>
      </c>
      <c r="M3596" s="8">
        <v>322346.84999999998</v>
      </c>
      <c r="N3596" s="8">
        <v>223795.85</v>
      </c>
    </row>
    <row r="3597" spans="1:14" x14ac:dyDescent="0.3">
      <c r="A3597" t="s">
        <v>12</v>
      </c>
      <c r="B3597" t="s">
        <v>166</v>
      </c>
      <c r="C3597" t="s">
        <v>6</v>
      </c>
      <c r="D3597" t="s">
        <v>3</v>
      </c>
      <c r="E3597" t="s">
        <v>8</v>
      </c>
      <c r="F3597" s="5">
        <v>44700</v>
      </c>
      <c r="G3597">
        <v>679358756</v>
      </c>
      <c r="H3597" s="5">
        <v>44703</v>
      </c>
      <c r="I3597">
        <v>6208</v>
      </c>
      <c r="J3597" s="8">
        <v>152.58000000000001</v>
      </c>
      <c r="K3597" s="8">
        <v>97.44</v>
      </c>
      <c r="L3597" s="8">
        <v>947216.64</v>
      </c>
      <c r="M3597" s="8">
        <v>604907.52000000002</v>
      </c>
      <c r="N3597" s="8">
        <v>342309.12</v>
      </c>
    </row>
    <row r="3598" spans="1:14" x14ac:dyDescent="0.3">
      <c r="A3598" t="s">
        <v>17</v>
      </c>
      <c r="B3598" t="s">
        <v>82</v>
      </c>
      <c r="C3598" t="s">
        <v>65</v>
      </c>
      <c r="D3598" t="s">
        <v>3</v>
      </c>
      <c r="E3598" t="s">
        <v>23</v>
      </c>
      <c r="F3598" s="5">
        <v>44260</v>
      </c>
      <c r="G3598">
        <v>237042748</v>
      </c>
      <c r="H3598" s="5">
        <v>44289</v>
      </c>
      <c r="I3598">
        <v>5072</v>
      </c>
      <c r="J3598" s="8">
        <v>668.27</v>
      </c>
      <c r="K3598" s="8">
        <v>502.54</v>
      </c>
      <c r="L3598" s="8">
        <v>3389465.44</v>
      </c>
      <c r="M3598" s="8">
        <v>2548882.88</v>
      </c>
      <c r="N3598" s="8">
        <v>840582.56</v>
      </c>
    </row>
    <row r="3599" spans="1:14" x14ac:dyDescent="0.3">
      <c r="A3599" t="s">
        <v>26</v>
      </c>
      <c r="B3599" t="s">
        <v>55</v>
      </c>
      <c r="C3599" t="s">
        <v>11</v>
      </c>
      <c r="D3599" t="s">
        <v>7</v>
      </c>
      <c r="E3599" t="s">
        <v>23</v>
      </c>
      <c r="F3599" s="5">
        <v>43595</v>
      </c>
      <c r="G3599">
        <v>438044917</v>
      </c>
      <c r="H3599" s="5">
        <v>43602</v>
      </c>
      <c r="I3599">
        <v>6080</v>
      </c>
      <c r="J3599" s="8">
        <v>47.45</v>
      </c>
      <c r="K3599" s="8">
        <v>31.79</v>
      </c>
      <c r="L3599" s="8">
        <v>288496</v>
      </c>
      <c r="M3599" s="8">
        <v>193283.20000000001</v>
      </c>
      <c r="N3599" s="8">
        <v>95212.800000000003</v>
      </c>
    </row>
    <row r="3600" spans="1:14" x14ac:dyDescent="0.3">
      <c r="A3600" t="s">
        <v>0</v>
      </c>
      <c r="B3600" t="s">
        <v>101</v>
      </c>
      <c r="C3600" t="s">
        <v>31</v>
      </c>
      <c r="D3600" t="s">
        <v>3</v>
      </c>
      <c r="E3600" t="s">
        <v>8</v>
      </c>
      <c r="F3600" s="5">
        <v>44604</v>
      </c>
      <c r="G3600">
        <v>562101590</v>
      </c>
      <c r="H3600" s="5">
        <v>44637</v>
      </c>
      <c r="I3600">
        <v>7207</v>
      </c>
      <c r="J3600" s="8">
        <v>437.2</v>
      </c>
      <c r="K3600" s="8">
        <v>263.33</v>
      </c>
      <c r="L3600" s="8">
        <v>3150900.4</v>
      </c>
      <c r="M3600" s="8">
        <v>1897819.31</v>
      </c>
      <c r="N3600" s="8">
        <v>1253081.0900000001</v>
      </c>
    </row>
    <row r="3601" spans="1:14" x14ac:dyDescent="0.3">
      <c r="A3601" t="s">
        <v>26</v>
      </c>
      <c r="B3601" t="s">
        <v>152</v>
      </c>
      <c r="C3601" t="s">
        <v>57</v>
      </c>
      <c r="D3601" t="s">
        <v>7</v>
      </c>
      <c r="E3601" t="s">
        <v>4</v>
      </c>
      <c r="F3601" s="5">
        <v>43331</v>
      </c>
      <c r="G3601">
        <v>859261596</v>
      </c>
      <c r="H3601" s="5">
        <v>43372</v>
      </c>
      <c r="I3601">
        <v>3456</v>
      </c>
      <c r="J3601" s="8">
        <v>154.06</v>
      </c>
      <c r="K3601" s="8">
        <v>90.93</v>
      </c>
      <c r="L3601" s="8">
        <v>532431.35999999999</v>
      </c>
      <c r="M3601" s="8">
        <v>314254.08000000002</v>
      </c>
      <c r="N3601" s="8">
        <v>218177.28</v>
      </c>
    </row>
    <row r="3602" spans="1:14" x14ac:dyDescent="0.3">
      <c r="A3602" t="s">
        <v>12</v>
      </c>
      <c r="B3602" t="s">
        <v>16</v>
      </c>
      <c r="C3602" t="s">
        <v>6</v>
      </c>
      <c r="D3602" t="s">
        <v>7</v>
      </c>
      <c r="E3602" t="s">
        <v>8</v>
      </c>
      <c r="F3602" s="5">
        <v>44877</v>
      </c>
      <c r="G3602">
        <v>299886262</v>
      </c>
      <c r="H3602" s="5">
        <v>44903</v>
      </c>
      <c r="I3602">
        <v>1864</v>
      </c>
      <c r="J3602" s="8">
        <v>152.58000000000001</v>
      </c>
      <c r="K3602" s="8">
        <v>97.44</v>
      </c>
      <c r="L3602" s="8">
        <v>284409.12</v>
      </c>
      <c r="M3602" s="8">
        <v>181628.16</v>
      </c>
      <c r="N3602" s="8">
        <v>102780.96</v>
      </c>
    </row>
    <row r="3603" spans="1:14" x14ac:dyDescent="0.3">
      <c r="A3603" t="s">
        <v>17</v>
      </c>
      <c r="B3603" t="s">
        <v>158</v>
      </c>
      <c r="C3603" t="s">
        <v>57</v>
      </c>
      <c r="D3603" t="s">
        <v>7</v>
      </c>
      <c r="E3603" t="s">
        <v>4</v>
      </c>
      <c r="F3603" s="5">
        <v>44683</v>
      </c>
      <c r="G3603">
        <v>624649417</v>
      </c>
      <c r="H3603" s="5">
        <v>44707</v>
      </c>
      <c r="I3603">
        <v>6498</v>
      </c>
      <c r="J3603" s="8">
        <v>154.06</v>
      </c>
      <c r="K3603" s="8">
        <v>90.93</v>
      </c>
      <c r="L3603" s="8">
        <v>1001081.88</v>
      </c>
      <c r="M3603" s="8">
        <v>590863.14</v>
      </c>
      <c r="N3603" s="8">
        <v>410218.74</v>
      </c>
    </row>
    <row r="3604" spans="1:14" x14ac:dyDescent="0.3">
      <c r="A3604" t="s">
        <v>17</v>
      </c>
      <c r="B3604" t="s">
        <v>135</v>
      </c>
      <c r="C3604" t="s">
        <v>45</v>
      </c>
      <c r="D3604" t="s">
        <v>3</v>
      </c>
      <c r="E3604" t="s">
        <v>8</v>
      </c>
      <c r="F3604" s="5">
        <v>44739</v>
      </c>
      <c r="G3604">
        <v>494537389</v>
      </c>
      <c r="H3604" s="5">
        <v>44773</v>
      </c>
      <c r="I3604">
        <v>3458</v>
      </c>
      <c r="J3604" s="8">
        <v>9.33</v>
      </c>
      <c r="K3604" s="8">
        <v>6.92</v>
      </c>
      <c r="L3604" s="8">
        <v>32263.14</v>
      </c>
      <c r="M3604" s="8">
        <v>23929.360000000001</v>
      </c>
      <c r="N3604" s="8">
        <v>8333.7800000000007</v>
      </c>
    </row>
    <row r="3605" spans="1:14" x14ac:dyDescent="0.3">
      <c r="A3605" t="s">
        <v>26</v>
      </c>
      <c r="B3605" t="s">
        <v>123</v>
      </c>
      <c r="C3605" t="s">
        <v>2</v>
      </c>
      <c r="D3605" t="s">
        <v>3</v>
      </c>
      <c r="E3605" t="s">
        <v>15</v>
      </c>
      <c r="F3605" s="5">
        <v>43692</v>
      </c>
      <c r="G3605">
        <v>440849006</v>
      </c>
      <c r="H3605" s="5">
        <v>43732</v>
      </c>
      <c r="I3605">
        <v>5872</v>
      </c>
      <c r="J3605" s="8">
        <v>255.28</v>
      </c>
      <c r="K3605" s="8">
        <v>159.41999999999999</v>
      </c>
      <c r="L3605" s="8">
        <v>1499004.16</v>
      </c>
      <c r="M3605" s="8">
        <v>936114.24</v>
      </c>
      <c r="N3605" s="8">
        <v>562889.92000000004</v>
      </c>
    </row>
    <row r="3606" spans="1:14" x14ac:dyDescent="0.3">
      <c r="A3606" t="s">
        <v>26</v>
      </c>
      <c r="B3606" t="s">
        <v>27</v>
      </c>
      <c r="C3606" t="s">
        <v>6</v>
      </c>
      <c r="D3606" t="s">
        <v>7</v>
      </c>
      <c r="E3606" t="s">
        <v>4</v>
      </c>
      <c r="F3606" s="5">
        <v>42196</v>
      </c>
      <c r="G3606">
        <v>615195596</v>
      </c>
      <c r="H3606" s="5">
        <v>42240</v>
      </c>
      <c r="I3606">
        <v>8903</v>
      </c>
      <c r="J3606" s="8">
        <v>152.58000000000001</v>
      </c>
      <c r="K3606" s="8">
        <v>97.44</v>
      </c>
      <c r="L3606" s="8">
        <v>1358419.74</v>
      </c>
      <c r="M3606" s="8">
        <v>867508.32</v>
      </c>
      <c r="N3606" s="8">
        <v>490911.42</v>
      </c>
    </row>
    <row r="3607" spans="1:14" x14ac:dyDescent="0.3">
      <c r="A3607" t="s">
        <v>26</v>
      </c>
      <c r="B3607" t="s">
        <v>27</v>
      </c>
      <c r="C3607" t="s">
        <v>2</v>
      </c>
      <c r="D3607" t="s">
        <v>7</v>
      </c>
      <c r="E3607" t="s">
        <v>15</v>
      </c>
      <c r="F3607" s="5">
        <v>42676</v>
      </c>
      <c r="G3607">
        <v>339500987</v>
      </c>
      <c r="H3607" s="5">
        <v>42709</v>
      </c>
      <c r="I3607">
        <v>4741</v>
      </c>
      <c r="J3607" s="8">
        <v>255.28</v>
      </c>
      <c r="K3607" s="8">
        <v>159.41999999999999</v>
      </c>
      <c r="L3607" s="8">
        <v>1210282.48</v>
      </c>
      <c r="M3607" s="8">
        <v>755810.22</v>
      </c>
      <c r="N3607" s="8">
        <v>454472.26</v>
      </c>
    </row>
    <row r="3608" spans="1:14" x14ac:dyDescent="0.3">
      <c r="A3608" t="s">
        <v>26</v>
      </c>
      <c r="B3608" t="s">
        <v>83</v>
      </c>
      <c r="C3608" t="s">
        <v>22</v>
      </c>
      <c r="D3608" t="s">
        <v>3</v>
      </c>
      <c r="E3608" t="s">
        <v>23</v>
      </c>
      <c r="F3608" s="5">
        <v>44448</v>
      </c>
      <c r="G3608">
        <v>356001508</v>
      </c>
      <c r="H3608" s="5">
        <v>44456</v>
      </c>
      <c r="I3608">
        <v>7612</v>
      </c>
      <c r="J3608" s="8">
        <v>109.28</v>
      </c>
      <c r="K3608" s="8">
        <v>35.840000000000003</v>
      </c>
      <c r="L3608" s="8">
        <v>831839.36</v>
      </c>
      <c r="M3608" s="8">
        <v>272814.08000000002</v>
      </c>
      <c r="N3608" s="8">
        <v>559025.28</v>
      </c>
    </row>
    <row r="3609" spans="1:14" x14ac:dyDescent="0.3">
      <c r="A3609" t="s">
        <v>20</v>
      </c>
      <c r="B3609" t="s">
        <v>183</v>
      </c>
      <c r="C3609" t="s">
        <v>2</v>
      </c>
      <c r="D3609" t="s">
        <v>3</v>
      </c>
      <c r="E3609" t="s">
        <v>23</v>
      </c>
      <c r="F3609" s="5">
        <v>43177</v>
      </c>
      <c r="G3609">
        <v>577245986</v>
      </c>
      <c r="H3609" s="5">
        <v>43186</v>
      </c>
      <c r="I3609">
        <v>8770</v>
      </c>
      <c r="J3609" s="8">
        <v>255.28</v>
      </c>
      <c r="K3609" s="8">
        <v>159.41999999999999</v>
      </c>
      <c r="L3609" s="8">
        <v>2238805.6</v>
      </c>
      <c r="M3609" s="8">
        <v>1398113.4</v>
      </c>
      <c r="N3609" s="8">
        <v>840692.2</v>
      </c>
    </row>
    <row r="3610" spans="1:14" x14ac:dyDescent="0.3">
      <c r="A3610" t="s">
        <v>9</v>
      </c>
      <c r="B3610" t="s">
        <v>184</v>
      </c>
      <c r="C3610" t="s">
        <v>6</v>
      </c>
      <c r="D3610" t="s">
        <v>7</v>
      </c>
      <c r="E3610" t="s">
        <v>8</v>
      </c>
      <c r="F3610" s="5">
        <v>42690</v>
      </c>
      <c r="G3610">
        <v>536095750</v>
      </c>
      <c r="H3610" s="5">
        <v>42730</v>
      </c>
      <c r="I3610">
        <v>1500</v>
      </c>
      <c r="J3610" s="8">
        <v>152.58000000000001</v>
      </c>
      <c r="K3610" s="8">
        <v>97.44</v>
      </c>
      <c r="L3610" s="8">
        <v>228870</v>
      </c>
      <c r="M3610" s="8">
        <v>146160</v>
      </c>
      <c r="N3610" s="8">
        <v>82710</v>
      </c>
    </row>
    <row r="3611" spans="1:14" x14ac:dyDescent="0.3">
      <c r="A3611" t="s">
        <v>26</v>
      </c>
      <c r="B3611" t="s">
        <v>122</v>
      </c>
      <c r="C3611" t="s">
        <v>45</v>
      </c>
      <c r="D3611" t="s">
        <v>7</v>
      </c>
      <c r="E3611" t="s">
        <v>8</v>
      </c>
      <c r="F3611" s="5">
        <v>42740</v>
      </c>
      <c r="G3611">
        <v>735724627</v>
      </c>
      <c r="H3611" s="5">
        <v>42781</v>
      </c>
      <c r="I3611">
        <v>6122</v>
      </c>
      <c r="J3611" s="8">
        <v>9.33</v>
      </c>
      <c r="K3611" s="8">
        <v>6.92</v>
      </c>
      <c r="L3611" s="8">
        <v>57118.26</v>
      </c>
      <c r="M3611" s="8">
        <v>42364.24</v>
      </c>
      <c r="N3611" s="8">
        <v>14754.02</v>
      </c>
    </row>
    <row r="3612" spans="1:14" x14ac:dyDescent="0.3">
      <c r="A3612" t="s">
        <v>0</v>
      </c>
      <c r="B3612" t="s">
        <v>147</v>
      </c>
      <c r="C3612" t="s">
        <v>11</v>
      </c>
      <c r="D3612" t="s">
        <v>3</v>
      </c>
      <c r="E3612" t="s">
        <v>15</v>
      </c>
      <c r="F3612" s="5">
        <v>43469</v>
      </c>
      <c r="G3612">
        <v>399618947</v>
      </c>
      <c r="H3612" s="5">
        <v>43484</v>
      </c>
      <c r="I3612">
        <v>4982</v>
      </c>
      <c r="J3612" s="8">
        <v>47.45</v>
      </c>
      <c r="K3612" s="8">
        <v>31.79</v>
      </c>
      <c r="L3612" s="8">
        <v>236395.9</v>
      </c>
      <c r="M3612" s="8">
        <v>158377.78</v>
      </c>
      <c r="N3612" s="8">
        <v>78018.12</v>
      </c>
    </row>
    <row r="3613" spans="1:14" x14ac:dyDescent="0.3">
      <c r="A3613" t="s">
        <v>9</v>
      </c>
      <c r="B3613" t="s">
        <v>118</v>
      </c>
      <c r="C3613" t="s">
        <v>65</v>
      </c>
      <c r="D3613" t="s">
        <v>7</v>
      </c>
      <c r="E3613" t="s">
        <v>15</v>
      </c>
      <c r="F3613" s="5">
        <v>42256</v>
      </c>
      <c r="G3613">
        <v>621577537</v>
      </c>
      <c r="H3613" s="5">
        <v>42263</v>
      </c>
      <c r="I3613">
        <v>7461</v>
      </c>
      <c r="J3613" s="8">
        <v>668.27</v>
      </c>
      <c r="K3613" s="8">
        <v>502.54</v>
      </c>
      <c r="L3613" s="8">
        <v>4985962.47</v>
      </c>
      <c r="M3613" s="8">
        <v>3749450.94</v>
      </c>
      <c r="N3613" s="8">
        <v>1236511.53</v>
      </c>
    </row>
    <row r="3614" spans="1:14" x14ac:dyDescent="0.3">
      <c r="A3614" t="s">
        <v>26</v>
      </c>
      <c r="B3614" t="s">
        <v>88</v>
      </c>
      <c r="C3614" t="s">
        <v>31</v>
      </c>
      <c r="D3614" t="s">
        <v>3</v>
      </c>
      <c r="E3614" t="s">
        <v>23</v>
      </c>
      <c r="F3614" s="5">
        <v>43176</v>
      </c>
      <c r="G3614">
        <v>315711724</v>
      </c>
      <c r="H3614" s="5">
        <v>43198</v>
      </c>
      <c r="I3614">
        <v>4970</v>
      </c>
      <c r="J3614" s="8">
        <v>437.2</v>
      </c>
      <c r="K3614" s="8">
        <v>263.33</v>
      </c>
      <c r="L3614" s="8">
        <v>2172884</v>
      </c>
      <c r="M3614" s="8">
        <v>1308750.1000000001</v>
      </c>
      <c r="N3614" s="8">
        <v>864133.9</v>
      </c>
    </row>
    <row r="3615" spans="1:14" x14ac:dyDescent="0.3">
      <c r="A3615" t="s">
        <v>12</v>
      </c>
      <c r="B3615" t="s">
        <v>150</v>
      </c>
      <c r="C3615" t="s">
        <v>31</v>
      </c>
      <c r="D3615" t="s">
        <v>3</v>
      </c>
      <c r="E3615" t="s">
        <v>23</v>
      </c>
      <c r="F3615" s="5">
        <v>44616</v>
      </c>
      <c r="G3615">
        <v>266445338</v>
      </c>
      <c r="H3615" s="5">
        <v>44620</v>
      </c>
      <c r="I3615">
        <v>5951</v>
      </c>
      <c r="J3615" s="8">
        <v>437.2</v>
      </c>
      <c r="K3615" s="8">
        <v>263.33</v>
      </c>
      <c r="L3615" s="8">
        <v>2601777.2000000002</v>
      </c>
      <c r="M3615" s="8">
        <v>1567076.83</v>
      </c>
      <c r="N3615" s="8">
        <v>1034700.37</v>
      </c>
    </row>
    <row r="3616" spans="1:14" x14ac:dyDescent="0.3">
      <c r="A3616" t="s">
        <v>12</v>
      </c>
      <c r="B3616" t="s">
        <v>129</v>
      </c>
      <c r="C3616" t="s">
        <v>11</v>
      </c>
      <c r="D3616" t="s">
        <v>7</v>
      </c>
      <c r="E3616" t="s">
        <v>8</v>
      </c>
      <c r="F3616" s="5">
        <v>43737</v>
      </c>
      <c r="G3616">
        <v>878514707</v>
      </c>
      <c r="H3616" s="5">
        <v>43749</v>
      </c>
      <c r="I3616">
        <v>879</v>
      </c>
      <c r="J3616" s="8">
        <v>47.45</v>
      </c>
      <c r="K3616" s="8">
        <v>31.79</v>
      </c>
      <c r="L3616" s="8">
        <v>41708.550000000003</v>
      </c>
      <c r="M3616" s="8">
        <v>27943.41</v>
      </c>
      <c r="N3616" s="8">
        <v>13765.14</v>
      </c>
    </row>
    <row r="3617" spans="1:14" x14ac:dyDescent="0.3">
      <c r="A3617" t="s">
        <v>9</v>
      </c>
      <c r="B3617" t="s">
        <v>38</v>
      </c>
      <c r="C3617" t="s">
        <v>31</v>
      </c>
      <c r="D3617" t="s">
        <v>7</v>
      </c>
      <c r="E3617" t="s">
        <v>23</v>
      </c>
      <c r="F3617" s="5">
        <v>42861</v>
      </c>
      <c r="G3617">
        <v>826968657</v>
      </c>
      <c r="H3617" s="5">
        <v>42901</v>
      </c>
      <c r="I3617">
        <v>7258</v>
      </c>
      <c r="J3617" s="8">
        <v>437.2</v>
      </c>
      <c r="K3617" s="8">
        <v>263.33</v>
      </c>
      <c r="L3617" s="8">
        <v>3173197.6</v>
      </c>
      <c r="M3617" s="8">
        <v>1911249.14</v>
      </c>
      <c r="N3617" s="8">
        <v>1261948.46</v>
      </c>
    </row>
    <row r="3618" spans="1:14" x14ac:dyDescent="0.3">
      <c r="A3618" t="s">
        <v>26</v>
      </c>
      <c r="B3618" t="s">
        <v>202</v>
      </c>
      <c r="C3618" t="s">
        <v>14</v>
      </c>
      <c r="D3618" t="s">
        <v>7</v>
      </c>
      <c r="E3618" t="s">
        <v>15</v>
      </c>
      <c r="F3618" s="5">
        <v>43238</v>
      </c>
      <c r="G3618">
        <v>207168519</v>
      </c>
      <c r="H3618" s="5">
        <v>43287</v>
      </c>
      <c r="I3618">
        <v>4623</v>
      </c>
      <c r="J3618" s="8">
        <v>205.7</v>
      </c>
      <c r="K3618" s="8">
        <v>117.11</v>
      </c>
      <c r="L3618" s="8">
        <v>950951.1</v>
      </c>
      <c r="M3618" s="8">
        <v>541399.53</v>
      </c>
      <c r="N3618" s="8">
        <v>409551.57</v>
      </c>
    </row>
    <row r="3619" spans="1:14" x14ac:dyDescent="0.3">
      <c r="A3619" t="s">
        <v>0</v>
      </c>
      <c r="B3619" t="s">
        <v>1</v>
      </c>
      <c r="C3619" t="s">
        <v>2</v>
      </c>
      <c r="D3619" t="s">
        <v>3</v>
      </c>
      <c r="E3619" t="s">
        <v>15</v>
      </c>
      <c r="F3619" s="5">
        <v>44811</v>
      </c>
      <c r="G3619">
        <v>984788119</v>
      </c>
      <c r="H3619" s="5">
        <v>44845</v>
      </c>
      <c r="I3619">
        <v>9544</v>
      </c>
      <c r="J3619" s="8">
        <v>255.28</v>
      </c>
      <c r="K3619" s="8">
        <v>159.41999999999999</v>
      </c>
      <c r="L3619" s="8">
        <v>2436392.3199999998</v>
      </c>
      <c r="M3619" s="8">
        <v>1521504.48</v>
      </c>
      <c r="N3619" s="8">
        <v>914887.84</v>
      </c>
    </row>
    <row r="3620" spans="1:14" x14ac:dyDescent="0.3">
      <c r="A3620" t="s">
        <v>26</v>
      </c>
      <c r="B3620" t="s">
        <v>112</v>
      </c>
      <c r="C3620" t="s">
        <v>31</v>
      </c>
      <c r="D3620" t="s">
        <v>7</v>
      </c>
      <c r="E3620" t="s">
        <v>4</v>
      </c>
      <c r="F3620" s="5">
        <v>43530</v>
      </c>
      <c r="G3620">
        <v>245813786</v>
      </c>
      <c r="H3620" s="5">
        <v>43536</v>
      </c>
      <c r="I3620">
        <v>617</v>
      </c>
      <c r="J3620" s="8">
        <v>437.2</v>
      </c>
      <c r="K3620" s="8">
        <v>263.33</v>
      </c>
      <c r="L3620" s="8">
        <v>269752.40000000002</v>
      </c>
      <c r="M3620" s="8">
        <v>162474.60999999999</v>
      </c>
      <c r="N3620" s="8">
        <v>107277.79</v>
      </c>
    </row>
    <row r="3621" spans="1:14" x14ac:dyDescent="0.3">
      <c r="A3621" t="s">
        <v>9</v>
      </c>
      <c r="B3621" t="s">
        <v>49</v>
      </c>
      <c r="C3621" t="s">
        <v>65</v>
      </c>
      <c r="D3621" t="s">
        <v>7</v>
      </c>
      <c r="E3621" t="s">
        <v>15</v>
      </c>
      <c r="F3621" s="5">
        <v>44890</v>
      </c>
      <c r="G3621">
        <v>546544349</v>
      </c>
      <c r="H3621" s="5">
        <v>44907</v>
      </c>
      <c r="I3621">
        <v>3473</v>
      </c>
      <c r="J3621" s="8">
        <v>668.27</v>
      </c>
      <c r="K3621" s="8">
        <v>502.54</v>
      </c>
      <c r="L3621" s="8">
        <v>2320901.71</v>
      </c>
      <c r="M3621" s="8">
        <v>1745321.42</v>
      </c>
      <c r="N3621" s="8">
        <v>575580.29</v>
      </c>
    </row>
    <row r="3622" spans="1:14" x14ac:dyDescent="0.3">
      <c r="A3622" t="s">
        <v>9</v>
      </c>
      <c r="B3622" t="s">
        <v>56</v>
      </c>
      <c r="C3622" t="s">
        <v>65</v>
      </c>
      <c r="D3622" t="s">
        <v>7</v>
      </c>
      <c r="E3622" t="s">
        <v>8</v>
      </c>
      <c r="F3622" s="5">
        <v>42618</v>
      </c>
      <c r="G3622">
        <v>463591134</v>
      </c>
      <c r="H3622" s="5">
        <v>42644</v>
      </c>
      <c r="I3622">
        <v>5773</v>
      </c>
      <c r="J3622" s="8">
        <v>668.27</v>
      </c>
      <c r="K3622" s="8">
        <v>502.54</v>
      </c>
      <c r="L3622" s="8">
        <v>3857922.71</v>
      </c>
      <c r="M3622" s="8">
        <v>2901163.42</v>
      </c>
      <c r="N3622" s="8">
        <v>956759.29</v>
      </c>
    </row>
    <row r="3623" spans="1:14" x14ac:dyDescent="0.3">
      <c r="A3623" t="s">
        <v>26</v>
      </c>
      <c r="B3623" t="s">
        <v>79</v>
      </c>
      <c r="C3623" t="s">
        <v>2</v>
      </c>
      <c r="D3623" t="s">
        <v>7</v>
      </c>
      <c r="E3623" t="s">
        <v>23</v>
      </c>
      <c r="F3623" s="5">
        <v>44683</v>
      </c>
      <c r="G3623">
        <v>443877971</v>
      </c>
      <c r="H3623" s="5">
        <v>44718</v>
      </c>
      <c r="I3623">
        <v>2210</v>
      </c>
      <c r="J3623" s="8">
        <v>255.28</v>
      </c>
      <c r="K3623" s="8">
        <v>159.41999999999999</v>
      </c>
      <c r="L3623" s="8">
        <v>564168.80000000005</v>
      </c>
      <c r="M3623" s="8">
        <v>352318.2</v>
      </c>
      <c r="N3623" s="8">
        <v>211850.6</v>
      </c>
    </row>
    <row r="3624" spans="1:14" x14ac:dyDescent="0.3">
      <c r="A3624" t="s">
        <v>20</v>
      </c>
      <c r="B3624" t="s">
        <v>183</v>
      </c>
      <c r="C3624" t="s">
        <v>65</v>
      </c>
      <c r="D3624" t="s">
        <v>3</v>
      </c>
      <c r="E3624" t="s">
        <v>4</v>
      </c>
      <c r="F3624" s="5">
        <v>44780</v>
      </c>
      <c r="G3624">
        <v>554641187</v>
      </c>
      <c r="H3624" s="5">
        <v>44786</v>
      </c>
      <c r="I3624">
        <v>9507</v>
      </c>
      <c r="J3624" s="8">
        <v>668.27</v>
      </c>
      <c r="K3624" s="8">
        <v>502.54</v>
      </c>
      <c r="L3624" s="8">
        <v>6353242.8899999997</v>
      </c>
      <c r="M3624" s="8">
        <v>4777647.78</v>
      </c>
      <c r="N3624" s="8">
        <v>1575595.11</v>
      </c>
    </row>
    <row r="3625" spans="1:14" x14ac:dyDescent="0.3">
      <c r="A3625" t="s">
        <v>12</v>
      </c>
      <c r="B3625" t="s">
        <v>32</v>
      </c>
      <c r="C3625" t="s">
        <v>36</v>
      </c>
      <c r="D3625" t="s">
        <v>7</v>
      </c>
      <c r="E3625" t="s">
        <v>4</v>
      </c>
      <c r="F3625" s="5">
        <v>44848</v>
      </c>
      <c r="G3625">
        <v>933429610</v>
      </c>
      <c r="H3625" s="5">
        <v>44893</v>
      </c>
      <c r="I3625">
        <v>1419</v>
      </c>
      <c r="J3625" s="8">
        <v>421.89</v>
      </c>
      <c r="K3625" s="8">
        <v>364.69</v>
      </c>
      <c r="L3625" s="8">
        <v>598661.91</v>
      </c>
      <c r="M3625" s="8">
        <v>517495.11</v>
      </c>
      <c r="N3625" s="8">
        <v>81166.8</v>
      </c>
    </row>
    <row r="3626" spans="1:14" x14ac:dyDescent="0.3">
      <c r="A3626" t="s">
        <v>0</v>
      </c>
      <c r="B3626" t="s">
        <v>143</v>
      </c>
      <c r="C3626" t="s">
        <v>31</v>
      </c>
      <c r="D3626" t="s">
        <v>7</v>
      </c>
      <c r="E3626" t="s">
        <v>23</v>
      </c>
      <c r="F3626" s="5">
        <v>44135</v>
      </c>
      <c r="G3626">
        <v>438104569</v>
      </c>
      <c r="H3626" s="5">
        <v>44148</v>
      </c>
      <c r="I3626">
        <v>3733</v>
      </c>
      <c r="J3626" s="8">
        <v>437.2</v>
      </c>
      <c r="K3626" s="8">
        <v>263.33</v>
      </c>
      <c r="L3626" s="8">
        <v>1632067.6</v>
      </c>
      <c r="M3626" s="8">
        <v>983010.89</v>
      </c>
      <c r="N3626" s="8">
        <v>649056.71</v>
      </c>
    </row>
    <row r="3627" spans="1:14" x14ac:dyDescent="0.3">
      <c r="A3627" t="s">
        <v>9</v>
      </c>
      <c r="B3627" t="s">
        <v>164</v>
      </c>
      <c r="C3627" t="s">
        <v>29</v>
      </c>
      <c r="D3627" t="s">
        <v>7</v>
      </c>
      <c r="E3627" t="s">
        <v>8</v>
      </c>
      <c r="F3627" s="5">
        <v>42355</v>
      </c>
      <c r="G3627">
        <v>696839892</v>
      </c>
      <c r="H3627" s="5">
        <v>42371</v>
      </c>
      <c r="I3627">
        <v>9264</v>
      </c>
      <c r="J3627" s="8">
        <v>651.21</v>
      </c>
      <c r="K3627" s="8">
        <v>524.96</v>
      </c>
      <c r="L3627" s="8">
        <v>6032809.4400000004</v>
      </c>
      <c r="M3627" s="8">
        <v>4863229.4400000004</v>
      </c>
      <c r="N3627" s="8">
        <v>1169580</v>
      </c>
    </row>
    <row r="3628" spans="1:14" x14ac:dyDescent="0.3">
      <c r="A3628" t="s">
        <v>12</v>
      </c>
      <c r="B3628" t="s">
        <v>62</v>
      </c>
      <c r="C3628" t="s">
        <v>22</v>
      </c>
      <c r="D3628" t="s">
        <v>7</v>
      </c>
      <c r="E3628" t="s">
        <v>23</v>
      </c>
      <c r="F3628" s="5">
        <v>44151</v>
      </c>
      <c r="G3628">
        <v>258121907</v>
      </c>
      <c r="H3628" s="5">
        <v>44171</v>
      </c>
      <c r="I3628">
        <v>2863</v>
      </c>
      <c r="J3628" s="8">
        <v>109.28</v>
      </c>
      <c r="K3628" s="8">
        <v>35.840000000000003</v>
      </c>
      <c r="L3628" s="8">
        <v>312868.64</v>
      </c>
      <c r="M3628" s="8">
        <v>102609.92</v>
      </c>
      <c r="N3628" s="8">
        <v>210258.72</v>
      </c>
    </row>
    <row r="3629" spans="1:14" x14ac:dyDescent="0.3">
      <c r="A3629" t="s">
        <v>0</v>
      </c>
      <c r="B3629" t="s">
        <v>101</v>
      </c>
      <c r="C3629" t="s">
        <v>22</v>
      </c>
      <c r="D3629" t="s">
        <v>3</v>
      </c>
      <c r="E3629" t="s">
        <v>4</v>
      </c>
      <c r="F3629" s="5">
        <v>42477</v>
      </c>
      <c r="G3629">
        <v>440749442</v>
      </c>
      <c r="H3629" s="5">
        <v>42509</v>
      </c>
      <c r="I3629">
        <v>6409</v>
      </c>
      <c r="J3629" s="8">
        <v>109.28</v>
      </c>
      <c r="K3629" s="8">
        <v>35.840000000000003</v>
      </c>
      <c r="L3629" s="8">
        <v>700375.52</v>
      </c>
      <c r="M3629" s="8">
        <v>229698.56</v>
      </c>
      <c r="N3629" s="8">
        <v>470676.96</v>
      </c>
    </row>
    <row r="3630" spans="1:14" x14ac:dyDescent="0.3">
      <c r="A3630" t="s">
        <v>12</v>
      </c>
      <c r="B3630" t="s">
        <v>107</v>
      </c>
      <c r="C3630" t="s">
        <v>6</v>
      </c>
      <c r="D3630" t="s">
        <v>7</v>
      </c>
      <c r="E3630" t="s">
        <v>15</v>
      </c>
      <c r="F3630" s="5">
        <v>42833</v>
      </c>
      <c r="G3630">
        <v>383833825</v>
      </c>
      <c r="H3630" s="5">
        <v>42850</v>
      </c>
      <c r="I3630">
        <v>3813</v>
      </c>
      <c r="J3630" s="8">
        <v>152.58000000000001</v>
      </c>
      <c r="K3630" s="8">
        <v>97.44</v>
      </c>
      <c r="L3630" s="8">
        <v>581787.54</v>
      </c>
      <c r="M3630" s="8">
        <v>371538.72</v>
      </c>
      <c r="N3630" s="8">
        <v>210248.82</v>
      </c>
    </row>
    <row r="3631" spans="1:14" x14ac:dyDescent="0.3">
      <c r="A3631" t="s">
        <v>0</v>
      </c>
      <c r="B3631" t="s">
        <v>206</v>
      </c>
      <c r="C3631" t="s">
        <v>57</v>
      </c>
      <c r="D3631" t="s">
        <v>3</v>
      </c>
      <c r="E3631" t="s">
        <v>15</v>
      </c>
      <c r="F3631" s="5">
        <v>44454</v>
      </c>
      <c r="G3631">
        <v>196798884</v>
      </c>
      <c r="H3631" s="5">
        <v>44490</v>
      </c>
      <c r="I3631">
        <v>6018</v>
      </c>
      <c r="J3631" s="8">
        <v>154.06</v>
      </c>
      <c r="K3631" s="8">
        <v>90.93</v>
      </c>
      <c r="L3631" s="8">
        <v>927133.08</v>
      </c>
      <c r="M3631" s="8">
        <v>547216.74</v>
      </c>
      <c r="N3631" s="8">
        <v>379916.34</v>
      </c>
    </row>
    <row r="3632" spans="1:14" x14ac:dyDescent="0.3">
      <c r="A3632" t="s">
        <v>9</v>
      </c>
      <c r="B3632" t="s">
        <v>104</v>
      </c>
      <c r="C3632" t="s">
        <v>19</v>
      </c>
      <c r="D3632" t="s">
        <v>7</v>
      </c>
      <c r="E3632" t="s">
        <v>4</v>
      </c>
      <c r="F3632" s="5">
        <v>44461</v>
      </c>
      <c r="G3632">
        <v>509380948</v>
      </c>
      <c r="H3632" s="5">
        <v>44466</v>
      </c>
      <c r="I3632">
        <v>5997</v>
      </c>
      <c r="J3632" s="8">
        <v>81.73</v>
      </c>
      <c r="K3632" s="8">
        <v>56.67</v>
      </c>
      <c r="L3632" s="8">
        <v>490134.81</v>
      </c>
      <c r="M3632" s="8">
        <v>339849.99</v>
      </c>
      <c r="N3632" s="8">
        <v>150284.82</v>
      </c>
    </row>
    <row r="3633" spans="1:14" x14ac:dyDescent="0.3">
      <c r="A3633" t="s">
        <v>9</v>
      </c>
      <c r="B3633" t="s">
        <v>84</v>
      </c>
      <c r="C3633" t="s">
        <v>22</v>
      </c>
      <c r="D3633" t="s">
        <v>7</v>
      </c>
      <c r="E3633" t="s">
        <v>4</v>
      </c>
      <c r="F3633" s="5">
        <v>44405</v>
      </c>
      <c r="G3633">
        <v>221628844</v>
      </c>
      <c r="H3633" s="5">
        <v>44440</v>
      </c>
      <c r="I3633">
        <v>3755</v>
      </c>
      <c r="J3633" s="8">
        <v>109.28</v>
      </c>
      <c r="K3633" s="8">
        <v>35.840000000000003</v>
      </c>
      <c r="L3633" s="8">
        <v>410346.4</v>
      </c>
      <c r="M3633" s="8">
        <v>134579.20000000001</v>
      </c>
      <c r="N3633" s="8">
        <v>275767.2</v>
      </c>
    </row>
    <row r="3634" spans="1:14" x14ac:dyDescent="0.3">
      <c r="A3634" t="s">
        <v>26</v>
      </c>
      <c r="B3634" t="s">
        <v>202</v>
      </c>
      <c r="C3634" t="s">
        <v>11</v>
      </c>
      <c r="D3634" t="s">
        <v>7</v>
      </c>
      <c r="E3634" t="s">
        <v>23</v>
      </c>
      <c r="F3634" s="5">
        <v>43149</v>
      </c>
      <c r="G3634">
        <v>553903901</v>
      </c>
      <c r="H3634" s="5">
        <v>43196</v>
      </c>
      <c r="I3634">
        <v>1328</v>
      </c>
      <c r="J3634" s="8">
        <v>47.45</v>
      </c>
      <c r="K3634" s="8">
        <v>31.79</v>
      </c>
      <c r="L3634" s="8">
        <v>63013.599999999999</v>
      </c>
      <c r="M3634" s="8">
        <v>42217.120000000003</v>
      </c>
      <c r="N3634" s="8">
        <v>20796.48</v>
      </c>
    </row>
    <row r="3635" spans="1:14" x14ac:dyDescent="0.3">
      <c r="A3635" t="s">
        <v>26</v>
      </c>
      <c r="B3635" t="s">
        <v>83</v>
      </c>
      <c r="C3635" t="s">
        <v>31</v>
      </c>
      <c r="D3635" t="s">
        <v>7</v>
      </c>
      <c r="E3635" t="s">
        <v>8</v>
      </c>
      <c r="F3635" s="5">
        <v>43835</v>
      </c>
      <c r="G3635">
        <v>996879947</v>
      </c>
      <c r="H3635" s="5">
        <v>43835</v>
      </c>
      <c r="I3635">
        <v>7784</v>
      </c>
      <c r="J3635" s="8">
        <v>437.2</v>
      </c>
      <c r="K3635" s="8">
        <v>263.33</v>
      </c>
      <c r="L3635" s="8">
        <v>3403164.8</v>
      </c>
      <c r="M3635" s="8">
        <v>2049760.72</v>
      </c>
      <c r="N3635" s="8">
        <v>1353404.08</v>
      </c>
    </row>
    <row r="3636" spans="1:14" x14ac:dyDescent="0.3">
      <c r="A3636" t="s">
        <v>26</v>
      </c>
      <c r="B3636" t="s">
        <v>156</v>
      </c>
      <c r="C3636" t="s">
        <v>29</v>
      </c>
      <c r="D3636" t="s">
        <v>7</v>
      </c>
      <c r="E3636" t="s">
        <v>23</v>
      </c>
      <c r="F3636" s="5">
        <v>43101</v>
      </c>
      <c r="G3636">
        <v>661543309</v>
      </c>
      <c r="H3636" s="5">
        <v>43120</v>
      </c>
      <c r="I3636">
        <v>4221</v>
      </c>
      <c r="J3636" s="8">
        <v>651.21</v>
      </c>
      <c r="K3636" s="8">
        <v>524.96</v>
      </c>
      <c r="L3636" s="8">
        <v>2748757.41</v>
      </c>
      <c r="M3636" s="8">
        <v>2215856.16</v>
      </c>
      <c r="N3636" s="8">
        <v>532901.25</v>
      </c>
    </row>
    <row r="3637" spans="1:14" x14ac:dyDescent="0.3">
      <c r="A3637" t="s">
        <v>12</v>
      </c>
      <c r="B3637" t="s">
        <v>13</v>
      </c>
      <c r="C3637" t="s">
        <v>65</v>
      </c>
      <c r="D3637" t="s">
        <v>7</v>
      </c>
      <c r="E3637" t="s">
        <v>15</v>
      </c>
      <c r="F3637" s="5">
        <v>44214</v>
      </c>
      <c r="G3637">
        <v>529192817</v>
      </c>
      <c r="H3637" s="5">
        <v>44228</v>
      </c>
      <c r="I3637">
        <v>8769</v>
      </c>
      <c r="J3637" s="8">
        <v>668.27</v>
      </c>
      <c r="K3637" s="8">
        <v>502.54</v>
      </c>
      <c r="L3637" s="8">
        <v>5860059.6299999999</v>
      </c>
      <c r="M3637" s="8">
        <v>4406773.26</v>
      </c>
      <c r="N3637" s="8">
        <v>1453286.37</v>
      </c>
    </row>
    <row r="3638" spans="1:14" x14ac:dyDescent="0.3">
      <c r="A3638" t="s">
        <v>26</v>
      </c>
      <c r="B3638" t="s">
        <v>51</v>
      </c>
      <c r="C3638" t="s">
        <v>36</v>
      </c>
      <c r="D3638" t="s">
        <v>3</v>
      </c>
      <c r="E3638" t="s">
        <v>15</v>
      </c>
      <c r="F3638" s="5">
        <v>44668</v>
      </c>
      <c r="G3638">
        <v>301439797</v>
      </c>
      <c r="H3638" s="5">
        <v>44677</v>
      </c>
      <c r="I3638">
        <v>1590</v>
      </c>
      <c r="J3638" s="8">
        <v>421.89</v>
      </c>
      <c r="K3638" s="8">
        <v>364.69</v>
      </c>
      <c r="L3638" s="8">
        <v>670805.1</v>
      </c>
      <c r="M3638" s="8">
        <v>579857.1</v>
      </c>
      <c r="N3638" s="8">
        <v>90948</v>
      </c>
    </row>
    <row r="3639" spans="1:14" x14ac:dyDescent="0.3">
      <c r="A3639" t="s">
        <v>9</v>
      </c>
      <c r="B3639" t="s">
        <v>44</v>
      </c>
      <c r="C3639" t="s">
        <v>11</v>
      </c>
      <c r="D3639" t="s">
        <v>3</v>
      </c>
      <c r="E3639" t="s">
        <v>23</v>
      </c>
      <c r="F3639" s="5">
        <v>42429</v>
      </c>
      <c r="G3639">
        <v>650208079</v>
      </c>
      <c r="H3639" s="5">
        <v>42448</v>
      </c>
      <c r="I3639">
        <v>9875</v>
      </c>
      <c r="J3639" s="8">
        <v>47.45</v>
      </c>
      <c r="K3639" s="8">
        <v>31.79</v>
      </c>
      <c r="L3639" s="8">
        <v>468568.75</v>
      </c>
      <c r="M3639" s="8">
        <v>313926.25</v>
      </c>
      <c r="N3639" s="8">
        <v>154642.5</v>
      </c>
    </row>
    <row r="3640" spans="1:14" x14ac:dyDescent="0.3">
      <c r="A3640" t="s">
        <v>12</v>
      </c>
      <c r="B3640" t="s">
        <v>90</v>
      </c>
      <c r="C3640" t="s">
        <v>29</v>
      </c>
      <c r="D3640" t="s">
        <v>7</v>
      </c>
      <c r="E3640" t="s">
        <v>4</v>
      </c>
      <c r="F3640" s="5">
        <v>44355</v>
      </c>
      <c r="G3640">
        <v>967733991</v>
      </c>
      <c r="H3640" s="5">
        <v>44375</v>
      </c>
      <c r="I3640">
        <v>2848</v>
      </c>
      <c r="J3640" s="8">
        <v>651.21</v>
      </c>
      <c r="K3640" s="8">
        <v>524.96</v>
      </c>
      <c r="L3640" s="8">
        <v>1854646.08</v>
      </c>
      <c r="M3640" s="8">
        <v>1495086.0800000001</v>
      </c>
      <c r="N3640" s="8">
        <v>359560</v>
      </c>
    </row>
    <row r="3641" spans="1:14" x14ac:dyDescent="0.3">
      <c r="A3641" t="s">
        <v>26</v>
      </c>
      <c r="B3641" t="s">
        <v>186</v>
      </c>
      <c r="C3641" t="s">
        <v>65</v>
      </c>
      <c r="D3641" t="s">
        <v>3</v>
      </c>
      <c r="E3641" t="s">
        <v>4</v>
      </c>
      <c r="F3641" s="5">
        <v>43107</v>
      </c>
      <c r="G3641">
        <v>716566359</v>
      </c>
      <c r="H3641" s="5">
        <v>43132</v>
      </c>
      <c r="I3641">
        <v>6764</v>
      </c>
      <c r="J3641" s="8">
        <v>668.27</v>
      </c>
      <c r="K3641" s="8">
        <v>502.54</v>
      </c>
      <c r="L3641" s="8">
        <v>4520178.28</v>
      </c>
      <c r="M3641" s="8">
        <v>3399180.56</v>
      </c>
      <c r="N3641" s="8">
        <v>1120997.72</v>
      </c>
    </row>
    <row r="3642" spans="1:14" x14ac:dyDescent="0.3">
      <c r="A3642" t="s">
        <v>20</v>
      </c>
      <c r="B3642" t="s">
        <v>81</v>
      </c>
      <c r="C3642" t="s">
        <v>2</v>
      </c>
      <c r="D3642" t="s">
        <v>3</v>
      </c>
      <c r="E3642" t="s">
        <v>4</v>
      </c>
      <c r="F3642" s="5">
        <v>44052</v>
      </c>
      <c r="G3642">
        <v>779566514</v>
      </c>
      <c r="H3642" s="5">
        <v>44065</v>
      </c>
      <c r="I3642">
        <v>9910</v>
      </c>
      <c r="J3642" s="8">
        <v>255.28</v>
      </c>
      <c r="K3642" s="8">
        <v>159.41999999999999</v>
      </c>
      <c r="L3642" s="8">
        <v>2529824.7999999998</v>
      </c>
      <c r="M3642" s="8">
        <v>1579852.2</v>
      </c>
      <c r="N3642" s="8">
        <v>949972.6</v>
      </c>
    </row>
    <row r="3643" spans="1:14" x14ac:dyDescent="0.3">
      <c r="A3643" t="s">
        <v>26</v>
      </c>
      <c r="B3643" t="s">
        <v>186</v>
      </c>
      <c r="C3643" t="s">
        <v>2</v>
      </c>
      <c r="D3643" t="s">
        <v>7</v>
      </c>
      <c r="E3643" t="s">
        <v>8</v>
      </c>
      <c r="F3643" s="5">
        <v>42326</v>
      </c>
      <c r="G3643">
        <v>309908282</v>
      </c>
      <c r="H3643" s="5">
        <v>42376</v>
      </c>
      <c r="I3643">
        <v>7602</v>
      </c>
      <c r="J3643" s="8">
        <v>255.28</v>
      </c>
      <c r="K3643" s="8">
        <v>159.41999999999999</v>
      </c>
      <c r="L3643" s="8">
        <v>1940638.56</v>
      </c>
      <c r="M3643" s="8">
        <v>1211910.8400000001</v>
      </c>
      <c r="N3643" s="8">
        <v>728727.72</v>
      </c>
    </row>
    <row r="3644" spans="1:14" x14ac:dyDescent="0.3">
      <c r="A3644" t="s">
        <v>12</v>
      </c>
      <c r="B3644" t="s">
        <v>107</v>
      </c>
      <c r="C3644" t="s">
        <v>11</v>
      </c>
      <c r="D3644" t="s">
        <v>3</v>
      </c>
      <c r="E3644" t="s">
        <v>15</v>
      </c>
      <c r="F3644" s="5">
        <v>44882</v>
      </c>
      <c r="G3644">
        <v>781077992</v>
      </c>
      <c r="H3644" s="5">
        <v>44897</v>
      </c>
      <c r="I3644">
        <v>7190</v>
      </c>
      <c r="J3644" s="8">
        <v>47.45</v>
      </c>
      <c r="K3644" s="8">
        <v>31.79</v>
      </c>
      <c r="L3644" s="8">
        <v>341165.5</v>
      </c>
      <c r="M3644" s="8">
        <v>228570.1</v>
      </c>
      <c r="N3644" s="8">
        <v>112595.4</v>
      </c>
    </row>
    <row r="3645" spans="1:14" x14ac:dyDescent="0.3">
      <c r="A3645" t="s">
        <v>12</v>
      </c>
      <c r="B3645" t="s">
        <v>107</v>
      </c>
      <c r="C3645" t="s">
        <v>14</v>
      </c>
      <c r="D3645" t="s">
        <v>7</v>
      </c>
      <c r="E3645" t="s">
        <v>23</v>
      </c>
      <c r="F3645" s="5">
        <v>43903</v>
      </c>
      <c r="G3645">
        <v>136874473</v>
      </c>
      <c r="H3645" s="5">
        <v>43929</v>
      </c>
      <c r="I3645">
        <v>3053</v>
      </c>
      <c r="J3645" s="8">
        <v>205.7</v>
      </c>
      <c r="K3645" s="8">
        <v>117.11</v>
      </c>
      <c r="L3645" s="8">
        <v>628002.1</v>
      </c>
      <c r="M3645" s="8">
        <v>357536.83</v>
      </c>
      <c r="N3645" s="8">
        <v>270465.27</v>
      </c>
    </row>
    <row r="3646" spans="1:14" x14ac:dyDescent="0.3">
      <c r="A3646" t="s">
        <v>20</v>
      </c>
      <c r="B3646" t="s">
        <v>168</v>
      </c>
      <c r="C3646" t="s">
        <v>36</v>
      </c>
      <c r="D3646" t="s">
        <v>3</v>
      </c>
      <c r="E3646" t="s">
        <v>4</v>
      </c>
      <c r="F3646" s="5">
        <v>44119</v>
      </c>
      <c r="G3646">
        <v>441409051</v>
      </c>
      <c r="H3646" s="5">
        <v>44133</v>
      </c>
      <c r="I3646">
        <v>1602</v>
      </c>
      <c r="J3646" s="8">
        <v>421.89</v>
      </c>
      <c r="K3646" s="8">
        <v>364.69</v>
      </c>
      <c r="L3646" s="8">
        <v>675867.78</v>
      </c>
      <c r="M3646" s="8">
        <v>584233.38</v>
      </c>
      <c r="N3646" s="8">
        <v>91634.4</v>
      </c>
    </row>
    <row r="3647" spans="1:14" x14ac:dyDescent="0.3">
      <c r="A3647" t="s">
        <v>9</v>
      </c>
      <c r="B3647" t="s">
        <v>148</v>
      </c>
      <c r="C3647" t="s">
        <v>36</v>
      </c>
      <c r="D3647" t="s">
        <v>7</v>
      </c>
      <c r="E3647" t="s">
        <v>15</v>
      </c>
      <c r="F3647" s="5">
        <v>44726</v>
      </c>
      <c r="G3647">
        <v>229105556</v>
      </c>
      <c r="H3647" s="5">
        <v>44776</v>
      </c>
      <c r="I3647">
        <v>6280</v>
      </c>
      <c r="J3647" s="8">
        <v>421.89</v>
      </c>
      <c r="K3647" s="8">
        <v>364.69</v>
      </c>
      <c r="L3647" s="8">
        <v>2649469.2000000002</v>
      </c>
      <c r="M3647" s="8">
        <v>2290253.2000000002</v>
      </c>
      <c r="N3647" s="8">
        <v>359216</v>
      </c>
    </row>
    <row r="3648" spans="1:14" x14ac:dyDescent="0.3">
      <c r="A3648" t="s">
        <v>26</v>
      </c>
      <c r="B3648" t="s">
        <v>123</v>
      </c>
      <c r="C3648" t="s">
        <v>2</v>
      </c>
      <c r="D3648" t="s">
        <v>7</v>
      </c>
      <c r="E3648" t="s">
        <v>4</v>
      </c>
      <c r="F3648" s="5">
        <v>44425</v>
      </c>
      <c r="G3648">
        <v>354700314</v>
      </c>
      <c r="H3648" s="5">
        <v>44437</v>
      </c>
      <c r="I3648">
        <v>2560</v>
      </c>
      <c r="J3648" s="8">
        <v>255.28</v>
      </c>
      <c r="K3648" s="8">
        <v>159.41999999999999</v>
      </c>
      <c r="L3648" s="8">
        <v>653516.80000000005</v>
      </c>
      <c r="M3648" s="8">
        <v>408115.20000000001</v>
      </c>
      <c r="N3648" s="8">
        <v>245401.60000000001</v>
      </c>
    </row>
    <row r="3649" spans="1:14" x14ac:dyDescent="0.3">
      <c r="A3649" t="s">
        <v>17</v>
      </c>
      <c r="B3649" t="s">
        <v>131</v>
      </c>
      <c r="C3649" t="s">
        <v>2</v>
      </c>
      <c r="D3649" t="s">
        <v>7</v>
      </c>
      <c r="E3649" t="s">
        <v>4</v>
      </c>
      <c r="F3649" s="5">
        <v>43995</v>
      </c>
      <c r="G3649">
        <v>843242156</v>
      </c>
      <c r="H3649" s="5">
        <v>44021</v>
      </c>
      <c r="I3649">
        <v>2948</v>
      </c>
      <c r="J3649" s="8">
        <v>255.28</v>
      </c>
      <c r="K3649" s="8">
        <v>159.41999999999999</v>
      </c>
      <c r="L3649" s="8">
        <v>752565.44</v>
      </c>
      <c r="M3649" s="8">
        <v>469970.16</v>
      </c>
      <c r="N3649" s="8">
        <v>282595.28000000003</v>
      </c>
    </row>
    <row r="3650" spans="1:14" x14ac:dyDescent="0.3">
      <c r="A3650" t="s">
        <v>12</v>
      </c>
      <c r="B3650" t="s">
        <v>129</v>
      </c>
      <c r="C3650" t="s">
        <v>45</v>
      </c>
      <c r="D3650" t="s">
        <v>7</v>
      </c>
      <c r="E3650" t="s">
        <v>4</v>
      </c>
      <c r="F3650" s="5">
        <v>44611</v>
      </c>
      <c r="G3650">
        <v>440092408</v>
      </c>
      <c r="H3650" s="5">
        <v>44634</v>
      </c>
      <c r="I3650">
        <v>1978</v>
      </c>
      <c r="J3650" s="8">
        <v>9.33</v>
      </c>
      <c r="K3650" s="8">
        <v>6.92</v>
      </c>
      <c r="L3650" s="8">
        <v>18454.740000000002</v>
      </c>
      <c r="M3650" s="8">
        <v>13687.76</v>
      </c>
      <c r="N3650" s="8">
        <v>4766.9799999999996</v>
      </c>
    </row>
    <row r="3651" spans="1:14" x14ac:dyDescent="0.3">
      <c r="A3651" t="s">
        <v>26</v>
      </c>
      <c r="B3651" t="s">
        <v>83</v>
      </c>
      <c r="C3651" t="s">
        <v>22</v>
      </c>
      <c r="D3651" t="s">
        <v>3</v>
      </c>
      <c r="E3651" t="s">
        <v>8</v>
      </c>
      <c r="F3651" s="5">
        <v>43215</v>
      </c>
      <c r="G3651">
        <v>660924899</v>
      </c>
      <c r="H3651" s="5">
        <v>43241</v>
      </c>
      <c r="I3651">
        <v>1220</v>
      </c>
      <c r="J3651" s="8">
        <v>109.28</v>
      </c>
      <c r="K3651" s="8">
        <v>35.840000000000003</v>
      </c>
      <c r="L3651" s="8">
        <v>133321.60000000001</v>
      </c>
      <c r="M3651" s="8">
        <v>43724.800000000003</v>
      </c>
      <c r="N3651" s="8">
        <v>89596.800000000003</v>
      </c>
    </row>
    <row r="3652" spans="1:14" x14ac:dyDescent="0.3">
      <c r="A3652" t="s">
        <v>12</v>
      </c>
      <c r="B3652" t="s">
        <v>172</v>
      </c>
      <c r="C3652" t="s">
        <v>2</v>
      </c>
      <c r="D3652" t="s">
        <v>3</v>
      </c>
      <c r="E3652" t="s">
        <v>8</v>
      </c>
      <c r="F3652" s="5">
        <v>44183</v>
      </c>
      <c r="G3652">
        <v>841725957</v>
      </c>
      <c r="H3652" s="5">
        <v>43838</v>
      </c>
      <c r="I3652">
        <v>4271</v>
      </c>
      <c r="J3652" s="8">
        <v>255.28</v>
      </c>
      <c r="K3652" s="8">
        <v>159.41999999999999</v>
      </c>
      <c r="L3652" s="8">
        <v>1090300.8799999999</v>
      </c>
      <c r="M3652" s="8">
        <v>680882.82</v>
      </c>
      <c r="N3652" s="8">
        <v>409418.06</v>
      </c>
    </row>
    <row r="3653" spans="1:14" x14ac:dyDescent="0.3">
      <c r="A3653" t="s">
        <v>26</v>
      </c>
      <c r="B3653" t="s">
        <v>113</v>
      </c>
      <c r="C3653" t="s">
        <v>22</v>
      </c>
      <c r="D3653" t="s">
        <v>3</v>
      </c>
      <c r="E3653" t="s">
        <v>23</v>
      </c>
      <c r="F3653" s="5">
        <v>43124</v>
      </c>
      <c r="G3653">
        <v>388794410</v>
      </c>
      <c r="H3653" s="5">
        <v>43155</v>
      </c>
      <c r="I3653">
        <v>1761</v>
      </c>
      <c r="J3653" s="8">
        <v>109.28</v>
      </c>
      <c r="K3653" s="8">
        <v>35.840000000000003</v>
      </c>
      <c r="L3653" s="8">
        <v>192442.08</v>
      </c>
      <c r="M3653" s="8">
        <v>63114.239999999998</v>
      </c>
      <c r="N3653" s="8">
        <v>129327.84</v>
      </c>
    </row>
    <row r="3654" spans="1:14" x14ac:dyDescent="0.3">
      <c r="A3654" t="s">
        <v>26</v>
      </c>
      <c r="B3654" t="s">
        <v>87</v>
      </c>
      <c r="C3654" t="s">
        <v>36</v>
      </c>
      <c r="D3654" t="s">
        <v>7</v>
      </c>
      <c r="E3654" t="s">
        <v>8</v>
      </c>
      <c r="F3654" s="5">
        <v>44381</v>
      </c>
      <c r="G3654">
        <v>128741586</v>
      </c>
      <c r="H3654" s="5">
        <v>44426</v>
      </c>
      <c r="I3654">
        <v>6351</v>
      </c>
      <c r="J3654" s="8">
        <v>421.89</v>
      </c>
      <c r="K3654" s="8">
        <v>364.69</v>
      </c>
      <c r="L3654" s="8">
        <v>2679423.39</v>
      </c>
      <c r="M3654" s="8">
        <v>2316146.19</v>
      </c>
      <c r="N3654" s="8">
        <v>363277.2</v>
      </c>
    </row>
    <row r="3655" spans="1:14" x14ac:dyDescent="0.3">
      <c r="A3655" t="s">
        <v>12</v>
      </c>
      <c r="B3655" t="s">
        <v>129</v>
      </c>
      <c r="C3655" t="s">
        <v>6</v>
      </c>
      <c r="D3655" t="s">
        <v>7</v>
      </c>
      <c r="E3655" t="s">
        <v>15</v>
      </c>
      <c r="F3655" s="5">
        <v>44420</v>
      </c>
      <c r="G3655">
        <v>958491313</v>
      </c>
      <c r="H3655" s="5">
        <v>44457</v>
      </c>
      <c r="I3655">
        <v>7734</v>
      </c>
      <c r="J3655" s="8">
        <v>152.58000000000001</v>
      </c>
      <c r="K3655" s="8">
        <v>97.44</v>
      </c>
      <c r="L3655" s="8">
        <v>1180053.72</v>
      </c>
      <c r="M3655" s="8">
        <v>753600.96</v>
      </c>
      <c r="N3655" s="8">
        <v>426452.76</v>
      </c>
    </row>
    <row r="3656" spans="1:14" x14ac:dyDescent="0.3">
      <c r="A3656" t="s">
        <v>17</v>
      </c>
      <c r="B3656" t="s">
        <v>82</v>
      </c>
      <c r="C3656" t="s">
        <v>2</v>
      </c>
      <c r="D3656" t="s">
        <v>3</v>
      </c>
      <c r="E3656" t="s">
        <v>23</v>
      </c>
      <c r="F3656" s="5">
        <v>43169</v>
      </c>
      <c r="G3656">
        <v>695279920</v>
      </c>
      <c r="H3656" s="5">
        <v>43216</v>
      </c>
      <c r="I3656">
        <v>7634</v>
      </c>
      <c r="J3656" s="8">
        <v>255.28</v>
      </c>
      <c r="K3656" s="8">
        <v>159.41999999999999</v>
      </c>
      <c r="L3656" s="8">
        <v>1948807.52</v>
      </c>
      <c r="M3656" s="8">
        <v>1217012.28</v>
      </c>
      <c r="N3656" s="8">
        <v>731795.24</v>
      </c>
    </row>
    <row r="3657" spans="1:14" x14ac:dyDescent="0.3">
      <c r="A3657" t="s">
        <v>12</v>
      </c>
      <c r="B3657" t="s">
        <v>127</v>
      </c>
      <c r="C3657" t="s">
        <v>36</v>
      </c>
      <c r="D3657" t="s">
        <v>3</v>
      </c>
      <c r="E3657" t="s">
        <v>23</v>
      </c>
      <c r="F3657" s="5">
        <v>42491</v>
      </c>
      <c r="G3657">
        <v>826656234</v>
      </c>
      <c r="H3657" s="5">
        <v>42491</v>
      </c>
      <c r="I3657">
        <v>4805</v>
      </c>
      <c r="J3657" s="8">
        <v>421.89</v>
      </c>
      <c r="K3657" s="8">
        <v>364.69</v>
      </c>
      <c r="L3657" s="8">
        <v>2027181.45</v>
      </c>
      <c r="M3657" s="8">
        <v>1752335.45</v>
      </c>
      <c r="N3657" s="8">
        <v>274846</v>
      </c>
    </row>
    <row r="3658" spans="1:14" x14ac:dyDescent="0.3">
      <c r="A3658" t="s">
        <v>9</v>
      </c>
      <c r="B3658" t="s">
        <v>89</v>
      </c>
      <c r="C3658" t="s">
        <v>29</v>
      </c>
      <c r="D3658" t="s">
        <v>7</v>
      </c>
      <c r="E3658" t="s">
        <v>4</v>
      </c>
      <c r="F3658" s="5">
        <v>42440</v>
      </c>
      <c r="G3658">
        <v>660481584</v>
      </c>
      <c r="H3658" s="5">
        <v>42480</v>
      </c>
      <c r="I3658">
        <v>33</v>
      </c>
      <c r="J3658" s="8">
        <v>651.21</v>
      </c>
      <c r="K3658" s="8">
        <v>524.96</v>
      </c>
      <c r="L3658" s="8">
        <v>21489.93</v>
      </c>
      <c r="M3658" s="8">
        <v>17323.68</v>
      </c>
      <c r="N3658" s="8">
        <v>4166.25</v>
      </c>
    </row>
    <row r="3659" spans="1:14" x14ac:dyDescent="0.3">
      <c r="A3659" t="s">
        <v>20</v>
      </c>
      <c r="B3659" t="s">
        <v>54</v>
      </c>
      <c r="C3659" t="s">
        <v>14</v>
      </c>
      <c r="D3659" t="s">
        <v>7</v>
      </c>
      <c r="E3659" t="s">
        <v>15</v>
      </c>
      <c r="F3659" s="5">
        <v>42654</v>
      </c>
      <c r="G3659">
        <v>474929797</v>
      </c>
      <c r="H3659" s="5">
        <v>42696</v>
      </c>
      <c r="I3659">
        <v>1136</v>
      </c>
      <c r="J3659" s="8">
        <v>205.7</v>
      </c>
      <c r="K3659" s="8">
        <v>117.11</v>
      </c>
      <c r="L3659" s="8">
        <v>233675.2</v>
      </c>
      <c r="M3659" s="8">
        <v>133036.96</v>
      </c>
      <c r="N3659" s="8">
        <v>100638.24</v>
      </c>
    </row>
    <row r="3660" spans="1:14" x14ac:dyDescent="0.3">
      <c r="A3660" t="s">
        <v>9</v>
      </c>
      <c r="B3660" t="s">
        <v>133</v>
      </c>
      <c r="C3660" t="s">
        <v>29</v>
      </c>
      <c r="D3660" t="s">
        <v>7</v>
      </c>
      <c r="E3660" t="s">
        <v>23</v>
      </c>
      <c r="F3660" s="5">
        <v>43315</v>
      </c>
      <c r="G3660">
        <v>168487203</v>
      </c>
      <c r="H3660" s="5">
        <v>43364</v>
      </c>
      <c r="I3660">
        <v>7962</v>
      </c>
      <c r="J3660" s="8">
        <v>651.21</v>
      </c>
      <c r="K3660" s="8">
        <v>524.96</v>
      </c>
      <c r="L3660" s="8">
        <v>5184934.0199999996</v>
      </c>
      <c r="M3660" s="8">
        <v>4179731.52</v>
      </c>
      <c r="N3660" s="8">
        <v>1005202.5</v>
      </c>
    </row>
    <row r="3661" spans="1:14" x14ac:dyDescent="0.3">
      <c r="A3661" t="s">
        <v>9</v>
      </c>
      <c r="B3661" t="s">
        <v>84</v>
      </c>
      <c r="C3661" t="s">
        <v>36</v>
      </c>
      <c r="D3661" t="s">
        <v>3</v>
      </c>
      <c r="E3661" t="s">
        <v>4</v>
      </c>
      <c r="F3661" s="5">
        <v>44915</v>
      </c>
      <c r="G3661">
        <v>609952628</v>
      </c>
      <c r="H3661" s="5">
        <v>44592</v>
      </c>
      <c r="I3661">
        <v>7392</v>
      </c>
      <c r="J3661" s="8">
        <v>421.89</v>
      </c>
      <c r="K3661" s="8">
        <v>364.69</v>
      </c>
      <c r="L3661" s="8">
        <v>3118610.88</v>
      </c>
      <c r="M3661" s="8">
        <v>2695788.48</v>
      </c>
      <c r="N3661" s="8">
        <v>422822.40000000002</v>
      </c>
    </row>
    <row r="3662" spans="1:14" x14ac:dyDescent="0.3">
      <c r="A3662" t="s">
        <v>0</v>
      </c>
      <c r="B3662" t="s">
        <v>94</v>
      </c>
      <c r="C3662" t="s">
        <v>45</v>
      </c>
      <c r="D3662" t="s">
        <v>3</v>
      </c>
      <c r="E3662" t="s">
        <v>4</v>
      </c>
      <c r="F3662" s="5">
        <v>42337</v>
      </c>
      <c r="G3662">
        <v>488437402</v>
      </c>
      <c r="H3662" s="5">
        <v>42350</v>
      </c>
      <c r="I3662">
        <v>8336</v>
      </c>
      <c r="J3662" s="8">
        <v>9.33</v>
      </c>
      <c r="K3662" s="8">
        <v>6.92</v>
      </c>
      <c r="L3662" s="8">
        <v>77774.880000000005</v>
      </c>
      <c r="M3662" s="8">
        <v>57685.120000000003</v>
      </c>
      <c r="N3662" s="8">
        <v>20089.759999999998</v>
      </c>
    </row>
    <row r="3663" spans="1:14" x14ac:dyDescent="0.3">
      <c r="A3663" t="s">
        <v>0</v>
      </c>
      <c r="B3663" t="s">
        <v>94</v>
      </c>
      <c r="C3663" t="s">
        <v>65</v>
      </c>
      <c r="D3663" t="s">
        <v>7</v>
      </c>
      <c r="E3663" t="s">
        <v>23</v>
      </c>
      <c r="F3663" s="5">
        <v>43816</v>
      </c>
      <c r="G3663">
        <v>363365352</v>
      </c>
      <c r="H3663" s="5">
        <v>43497</v>
      </c>
      <c r="I3663">
        <v>6737</v>
      </c>
      <c r="J3663" s="8">
        <v>668.27</v>
      </c>
      <c r="K3663" s="8">
        <v>502.54</v>
      </c>
      <c r="L3663" s="8">
        <v>4502134.99</v>
      </c>
      <c r="M3663" s="8">
        <v>3385611.98</v>
      </c>
      <c r="N3663" s="8">
        <v>1116523.01</v>
      </c>
    </row>
    <row r="3664" spans="1:14" x14ac:dyDescent="0.3">
      <c r="A3664" t="s">
        <v>17</v>
      </c>
      <c r="B3664" t="s">
        <v>131</v>
      </c>
      <c r="C3664" t="s">
        <v>45</v>
      </c>
      <c r="D3664" t="s">
        <v>7</v>
      </c>
      <c r="E3664" t="s">
        <v>8</v>
      </c>
      <c r="F3664" s="5">
        <v>43629</v>
      </c>
      <c r="G3664">
        <v>414472806</v>
      </c>
      <c r="H3664" s="5">
        <v>43663</v>
      </c>
      <c r="I3664">
        <v>569</v>
      </c>
      <c r="J3664" s="8">
        <v>9.33</v>
      </c>
      <c r="K3664" s="8">
        <v>6.92</v>
      </c>
      <c r="L3664" s="8">
        <v>5308.77</v>
      </c>
      <c r="M3664" s="8">
        <v>3937.48</v>
      </c>
      <c r="N3664" s="8">
        <v>1371.29</v>
      </c>
    </row>
    <row r="3665" spans="1:14" x14ac:dyDescent="0.3">
      <c r="A3665" t="s">
        <v>9</v>
      </c>
      <c r="B3665" t="s">
        <v>184</v>
      </c>
      <c r="C3665" t="s">
        <v>2</v>
      </c>
      <c r="D3665" t="s">
        <v>7</v>
      </c>
      <c r="E3665" t="s">
        <v>23</v>
      </c>
      <c r="F3665" s="5">
        <v>43981</v>
      </c>
      <c r="G3665">
        <v>891808593</v>
      </c>
      <c r="H3665" s="5">
        <v>43993</v>
      </c>
      <c r="I3665">
        <v>4835</v>
      </c>
      <c r="J3665" s="8">
        <v>255.28</v>
      </c>
      <c r="K3665" s="8">
        <v>159.41999999999999</v>
      </c>
      <c r="L3665" s="8">
        <v>1234278.8</v>
      </c>
      <c r="M3665" s="8">
        <v>770795.7</v>
      </c>
      <c r="N3665" s="8">
        <v>463483.1</v>
      </c>
    </row>
    <row r="3666" spans="1:14" x14ac:dyDescent="0.3">
      <c r="A3666" t="s">
        <v>9</v>
      </c>
      <c r="B3666" t="s">
        <v>69</v>
      </c>
      <c r="C3666" t="s">
        <v>45</v>
      </c>
      <c r="D3666" t="s">
        <v>3</v>
      </c>
      <c r="E3666" t="s">
        <v>15</v>
      </c>
      <c r="F3666" s="5">
        <v>42926</v>
      </c>
      <c r="G3666">
        <v>765734040</v>
      </c>
      <c r="H3666" s="5">
        <v>42951</v>
      </c>
      <c r="I3666">
        <v>6574</v>
      </c>
      <c r="J3666" s="8">
        <v>9.33</v>
      </c>
      <c r="K3666" s="8">
        <v>6.92</v>
      </c>
      <c r="L3666" s="8">
        <v>61335.42</v>
      </c>
      <c r="M3666" s="8">
        <v>45492.08</v>
      </c>
      <c r="N3666" s="8">
        <v>15843.34</v>
      </c>
    </row>
    <row r="3667" spans="1:14" x14ac:dyDescent="0.3">
      <c r="A3667" t="s">
        <v>0</v>
      </c>
      <c r="B3667" t="s">
        <v>147</v>
      </c>
      <c r="C3667" t="s">
        <v>22</v>
      </c>
      <c r="D3667" t="s">
        <v>3</v>
      </c>
      <c r="E3667" t="s">
        <v>23</v>
      </c>
      <c r="F3667" s="5">
        <v>44569</v>
      </c>
      <c r="G3667">
        <v>876922976</v>
      </c>
      <c r="H3667" s="5">
        <v>44578</v>
      </c>
      <c r="I3667">
        <v>9851</v>
      </c>
      <c r="J3667" s="8">
        <v>109.28</v>
      </c>
      <c r="K3667" s="8">
        <v>35.840000000000003</v>
      </c>
      <c r="L3667" s="8">
        <v>1076517.28</v>
      </c>
      <c r="M3667" s="8">
        <v>353059.84000000003</v>
      </c>
      <c r="N3667" s="8">
        <v>723457.44</v>
      </c>
    </row>
    <row r="3668" spans="1:14" x14ac:dyDescent="0.3">
      <c r="A3668" t="s">
        <v>20</v>
      </c>
      <c r="B3668" t="s">
        <v>52</v>
      </c>
      <c r="C3668" t="s">
        <v>11</v>
      </c>
      <c r="D3668" t="s">
        <v>3</v>
      </c>
      <c r="E3668" t="s">
        <v>15</v>
      </c>
      <c r="F3668" s="5">
        <v>44584</v>
      </c>
      <c r="G3668">
        <v>786361730</v>
      </c>
      <c r="H3668" s="5">
        <v>44595</v>
      </c>
      <c r="I3668">
        <v>765</v>
      </c>
      <c r="J3668" s="8">
        <v>47.45</v>
      </c>
      <c r="K3668" s="8">
        <v>31.79</v>
      </c>
      <c r="L3668" s="8">
        <v>36299.25</v>
      </c>
      <c r="M3668" s="8">
        <v>24319.35</v>
      </c>
      <c r="N3668" s="8">
        <v>11979.9</v>
      </c>
    </row>
    <row r="3669" spans="1:14" x14ac:dyDescent="0.3">
      <c r="A3669" t="s">
        <v>9</v>
      </c>
      <c r="B3669" t="s">
        <v>69</v>
      </c>
      <c r="C3669" t="s">
        <v>14</v>
      </c>
      <c r="D3669" t="s">
        <v>7</v>
      </c>
      <c r="E3669" t="s">
        <v>15</v>
      </c>
      <c r="F3669" s="5">
        <v>43969</v>
      </c>
      <c r="G3669">
        <v>125349128</v>
      </c>
      <c r="H3669" s="5">
        <v>43988</v>
      </c>
      <c r="I3669">
        <v>2447</v>
      </c>
      <c r="J3669" s="8">
        <v>205.7</v>
      </c>
      <c r="K3669" s="8">
        <v>117.11</v>
      </c>
      <c r="L3669" s="8">
        <v>503347.9</v>
      </c>
      <c r="M3669" s="8">
        <v>286568.17</v>
      </c>
      <c r="N3669" s="8">
        <v>216779.73</v>
      </c>
    </row>
    <row r="3670" spans="1:14" x14ac:dyDescent="0.3">
      <c r="A3670" t="s">
        <v>0</v>
      </c>
      <c r="B3670" t="s">
        <v>147</v>
      </c>
      <c r="C3670" t="s">
        <v>19</v>
      </c>
      <c r="D3670" t="s">
        <v>3</v>
      </c>
      <c r="E3670" t="s">
        <v>4</v>
      </c>
      <c r="F3670" s="5">
        <v>44105</v>
      </c>
      <c r="G3670">
        <v>845496499</v>
      </c>
      <c r="H3670" s="5">
        <v>44137</v>
      </c>
      <c r="I3670">
        <v>58</v>
      </c>
      <c r="J3670" s="8">
        <v>81.73</v>
      </c>
      <c r="K3670" s="8">
        <v>56.67</v>
      </c>
      <c r="L3670" s="8">
        <v>4740.34</v>
      </c>
      <c r="M3670" s="8">
        <v>3286.86</v>
      </c>
      <c r="N3670" s="8">
        <v>1453.48</v>
      </c>
    </row>
    <row r="3671" spans="1:14" x14ac:dyDescent="0.3">
      <c r="A3671" t="s">
        <v>17</v>
      </c>
      <c r="B3671" t="s">
        <v>158</v>
      </c>
      <c r="C3671" t="s">
        <v>65</v>
      </c>
      <c r="D3671" t="s">
        <v>7</v>
      </c>
      <c r="E3671" t="s">
        <v>15</v>
      </c>
      <c r="F3671" s="5">
        <v>44496</v>
      </c>
      <c r="G3671">
        <v>468727672</v>
      </c>
      <c r="H3671" s="5">
        <v>44534</v>
      </c>
      <c r="I3671">
        <v>5789</v>
      </c>
      <c r="J3671" s="8">
        <v>668.27</v>
      </c>
      <c r="K3671" s="8">
        <v>502.54</v>
      </c>
      <c r="L3671" s="8">
        <v>3868615.03</v>
      </c>
      <c r="M3671" s="8">
        <v>2909204.06</v>
      </c>
      <c r="N3671" s="8">
        <v>959410.97</v>
      </c>
    </row>
    <row r="3672" spans="1:14" x14ac:dyDescent="0.3">
      <c r="A3672" t="s">
        <v>17</v>
      </c>
      <c r="B3672" t="s">
        <v>35</v>
      </c>
      <c r="C3672" t="s">
        <v>29</v>
      </c>
      <c r="D3672" t="s">
        <v>7</v>
      </c>
      <c r="E3672" t="s">
        <v>23</v>
      </c>
      <c r="F3672" s="5">
        <v>44304</v>
      </c>
      <c r="G3672">
        <v>637278974</v>
      </c>
      <c r="H3672" s="5">
        <v>44342</v>
      </c>
      <c r="I3672">
        <v>3865</v>
      </c>
      <c r="J3672" s="8">
        <v>651.21</v>
      </c>
      <c r="K3672" s="8">
        <v>524.96</v>
      </c>
      <c r="L3672" s="8">
        <v>2516926.65</v>
      </c>
      <c r="M3672" s="8">
        <v>2028970.4</v>
      </c>
      <c r="N3672" s="8">
        <v>487956.25</v>
      </c>
    </row>
    <row r="3673" spans="1:14" x14ac:dyDescent="0.3">
      <c r="A3673" t="s">
        <v>26</v>
      </c>
      <c r="B3673" t="s">
        <v>179</v>
      </c>
      <c r="C3673" t="s">
        <v>14</v>
      </c>
      <c r="D3673" t="s">
        <v>3</v>
      </c>
      <c r="E3673" t="s">
        <v>4</v>
      </c>
      <c r="F3673" s="5">
        <v>44618</v>
      </c>
      <c r="G3673">
        <v>363699233</v>
      </c>
      <c r="H3673" s="5">
        <v>44640</v>
      </c>
      <c r="I3673">
        <v>5540</v>
      </c>
      <c r="J3673" s="8">
        <v>205.7</v>
      </c>
      <c r="K3673" s="8">
        <v>117.11</v>
      </c>
      <c r="L3673" s="8">
        <v>1139578</v>
      </c>
      <c r="M3673" s="8">
        <v>648789.4</v>
      </c>
      <c r="N3673" s="8">
        <v>490788.6</v>
      </c>
    </row>
    <row r="3674" spans="1:14" x14ac:dyDescent="0.3">
      <c r="A3674" t="s">
        <v>17</v>
      </c>
      <c r="B3674" t="s">
        <v>59</v>
      </c>
      <c r="C3674" t="s">
        <v>29</v>
      </c>
      <c r="D3674" t="s">
        <v>3</v>
      </c>
      <c r="E3674" t="s">
        <v>4</v>
      </c>
      <c r="F3674" s="5">
        <v>42378</v>
      </c>
      <c r="G3674">
        <v>980849778</v>
      </c>
      <c r="H3674" s="5">
        <v>42421</v>
      </c>
      <c r="I3674">
        <v>4101</v>
      </c>
      <c r="J3674" s="8">
        <v>651.21</v>
      </c>
      <c r="K3674" s="8">
        <v>524.96</v>
      </c>
      <c r="L3674" s="8">
        <v>2670612.21</v>
      </c>
      <c r="M3674" s="8">
        <v>2152860.96</v>
      </c>
      <c r="N3674" s="8">
        <v>517751.25</v>
      </c>
    </row>
    <row r="3675" spans="1:14" x14ac:dyDescent="0.3">
      <c r="A3675" t="s">
        <v>26</v>
      </c>
      <c r="B3675" t="s">
        <v>122</v>
      </c>
      <c r="C3675" t="s">
        <v>19</v>
      </c>
      <c r="D3675" t="s">
        <v>7</v>
      </c>
      <c r="E3675" t="s">
        <v>15</v>
      </c>
      <c r="F3675" s="5">
        <v>44225</v>
      </c>
      <c r="G3675">
        <v>291904437</v>
      </c>
      <c r="H3675" s="5">
        <v>44266</v>
      </c>
      <c r="I3675">
        <v>9865</v>
      </c>
      <c r="J3675" s="8">
        <v>81.73</v>
      </c>
      <c r="K3675" s="8">
        <v>56.67</v>
      </c>
      <c r="L3675" s="8">
        <v>806266.45</v>
      </c>
      <c r="M3675" s="8">
        <v>559049.55000000005</v>
      </c>
      <c r="N3675" s="8">
        <v>247216.9</v>
      </c>
    </row>
    <row r="3676" spans="1:14" x14ac:dyDescent="0.3">
      <c r="A3676" t="s">
        <v>17</v>
      </c>
      <c r="B3676" t="s">
        <v>30</v>
      </c>
      <c r="C3676" t="s">
        <v>31</v>
      </c>
      <c r="D3676" t="s">
        <v>3</v>
      </c>
      <c r="E3676" t="s">
        <v>15</v>
      </c>
      <c r="F3676" s="5">
        <v>42528</v>
      </c>
      <c r="G3676">
        <v>220349538</v>
      </c>
      <c r="H3676" s="5">
        <v>42550</v>
      </c>
      <c r="I3676">
        <v>5180</v>
      </c>
      <c r="J3676" s="8">
        <v>437.2</v>
      </c>
      <c r="K3676" s="8">
        <v>263.33</v>
      </c>
      <c r="L3676" s="8">
        <v>2264696</v>
      </c>
      <c r="M3676" s="8">
        <v>1364049.4</v>
      </c>
      <c r="N3676" s="8">
        <v>900646.6</v>
      </c>
    </row>
    <row r="3677" spans="1:14" x14ac:dyDescent="0.3">
      <c r="A3677" t="s">
        <v>12</v>
      </c>
      <c r="B3677" t="s">
        <v>195</v>
      </c>
      <c r="C3677" t="s">
        <v>31</v>
      </c>
      <c r="D3677" t="s">
        <v>7</v>
      </c>
      <c r="E3677" t="s">
        <v>8</v>
      </c>
      <c r="F3677" s="5">
        <v>44054</v>
      </c>
      <c r="G3677">
        <v>959983909</v>
      </c>
      <c r="H3677" s="5">
        <v>44081</v>
      </c>
      <c r="I3677">
        <v>9426</v>
      </c>
      <c r="J3677" s="8">
        <v>437.2</v>
      </c>
      <c r="K3677" s="8">
        <v>263.33</v>
      </c>
      <c r="L3677" s="8">
        <v>4121047.2</v>
      </c>
      <c r="M3677" s="8">
        <v>2482148.58</v>
      </c>
      <c r="N3677" s="8">
        <v>1638898.62</v>
      </c>
    </row>
    <row r="3678" spans="1:14" x14ac:dyDescent="0.3">
      <c r="A3678" t="s">
        <v>20</v>
      </c>
      <c r="B3678" t="s">
        <v>70</v>
      </c>
      <c r="C3678" t="s">
        <v>14</v>
      </c>
      <c r="D3678" t="s">
        <v>3</v>
      </c>
      <c r="E3678" t="s">
        <v>8</v>
      </c>
      <c r="F3678" s="5">
        <v>44375</v>
      </c>
      <c r="G3678">
        <v>524918878</v>
      </c>
      <c r="H3678" s="5">
        <v>44389</v>
      </c>
      <c r="I3678">
        <v>4016</v>
      </c>
      <c r="J3678" s="8">
        <v>205.7</v>
      </c>
      <c r="K3678" s="8">
        <v>117.11</v>
      </c>
      <c r="L3678" s="8">
        <v>826091.2</v>
      </c>
      <c r="M3678" s="8">
        <v>470313.76</v>
      </c>
      <c r="N3678" s="8">
        <v>355777.44</v>
      </c>
    </row>
    <row r="3679" spans="1:14" x14ac:dyDescent="0.3">
      <c r="A3679" t="s">
        <v>12</v>
      </c>
      <c r="B3679" t="s">
        <v>189</v>
      </c>
      <c r="C3679" t="s">
        <v>65</v>
      </c>
      <c r="D3679" t="s">
        <v>7</v>
      </c>
      <c r="E3679" t="s">
        <v>23</v>
      </c>
      <c r="F3679" s="5">
        <v>43341</v>
      </c>
      <c r="G3679">
        <v>599578273</v>
      </c>
      <c r="H3679" s="5">
        <v>43367</v>
      </c>
      <c r="I3679">
        <v>7390</v>
      </c>
      <c r="J3679" s="8">
        <v>668.27</v>
      </c>
      <c r="K3679" s="8">
        <v>502.54</v>
      </c>
      <c r="L3679" s="8">
        <v>4938515.3</v>
      </c>
      <c r="M3679" s="8">
        <v>3713770.6</v>
      </c>
      <c r="N3679" s="8">
        <v>1224744.7</v>
      </c>
    </row>
    <row r="3680" spans="1:14" x14ac:dyDescent="0.3">
      <c r="A3680" t="s">
        <v>9</v>
      </c>
      <c r="B3680" t="s">
        <v>80</v>
      </c>
      <c r="C3680" t="s">
        <v>57</v>
      </c>
      <c r="D3680" t="s">
        <v>7</v>
      </c>
      <c r="E3680" t="s">
        <v>23</v>
      </c>
      <c r="F3680" s="5">
        <v>42806</v>
      </c>
      <c r="G3680">
        <v>688698422</v>
      </c>
      <c r="H3680" s="5">
        <v>42826</v>
      </c>
      <c r="I3680">
        <v>22</v>
      </c>
      <c r="J3680" s="8">
        <v>154.06</v>
      </c>
      <c r="K3680" s="8">
        <v>90.93</v>
      </c>
      <c r="L3680" s="8">
        <v>3389.32</v>
      </c>
      <c r="M3680" s="8">
        <v>2000.46</v>
      </c>
      <c r="N3680" s="8">
        <v>1388.86</v>
      </c>
    </row>
    <row r="3681" spans="1:14" x14ac:dyDescent="0.3">
      <c r="A3681" t="s">
        <v>9</v>
      </c>
      <c r="B3681" t="s">
        <v>154</v>
      </c>
      <c r="C3681" t="s">
        <v>65</v>
      </c>
      <c r="D3681" t="s">
        <v>3</v>
      </c>
      <c r="E3681" t="s">
        <v>15</v>
      </c>
      <c r="F3681" s="5">
        <v>44363</v>
      </c>
      <c r="G3681">
        <v>367328155</v>
      </c>
      <c r="H3681" s="5">
        <v>44407</v>
      </c>
      <c r="I3681">
        <v>9419</v>
      </c>
      <c r="J3681" s="8">
        <v>668.27</v>
      </c>
      <c r="K3681" s="8">
        <v>502.54</v>
      </c>
      <c r="L3681" s="8">
        <v>6294435.1299999999</v>
      </c>
      <c r="M3681" s="8">
        <v>4733424.26</v>
      </c>
      <c r="N3681" s="8">
        <v>1561010.87</v>
      </c>
    </row>
    <row r="3682" spans="1:14" x14ac:dyDescent="0.3">
      <c r="A3682" t="s">
        <v>12</v>
      </c>
      <c r="B3682" t="s">
        <v>13</v>
      </c>
      <c r="C3682" t="s">
        <v>6</v>
      </c>
      <c r="D3682" t="s">
        <v>3</v>
      </c>
      <c r="E3682" t="s">
        <v>15</v>
      </c>
      <c r="F3682" s="5">
        <v>43678</v>
      </c>
      <c r="G3682">
        <v>630828797</v>
      </c>
      <c r="H3682" s="5">
        <v>43682</v>
      </c>
      <c r="I3682">
        <v>5114</v>
      </c>
      <c r="J3682" s="8">
        <v>152.58000000000001</v>
      </c>
      <c r="K3682" s="8">
        <v>97.44</v>
      </c>
      <c r="L3682" s="8">
        <v>780294.12</v>
      </c>
      <c r="M3682" s="8">
        <v>498308.16</v>
      </c>
      <c r="N3682" s="8">
        <v>281985.96000000002</v>
      </c>
    </row>
    <row r="3683" spans="1:14" x14ac:dyDescent="0.3">
      <c r="A3683" t="s">
        <v>17</v>
      </c>
      <c r="B3683" t="s">
        <v>119</v>
      </c>
      <c r="C3683" t="s">
        <v>45</v>
      </c>
      <c r="D3683" t="s">
        <v>3</v>
      </c>
      <c r="E3683" t="s">
        <v>23</v>
      </c>
      <c r="F3683" s="5">
        <v>43201</v>
      </c>
      <c r="G3683">
        <v>744874179</v>
      </c>
      <c r="H3683" s="5">
        <v>43201</v>
      </c>
      <c r="I3683">
        <v>3677</v>
      </c>
      <c r="J3683" s="8">
        <v>9.33</v>
      </c>
      <c r="K3683" s="8">
        <v>6.92</v>
      </c>
      <c r="L3683" s="8">
        <v>34306.410000000003</v>
      </c>
      <c r="M3683" s="8">
        <v>25444.84</v>
      </c>
      <c r="N3683" s="8">
        <v>8861.57</v>
      </c>
    </row>
    <row r="3684" spans="1:14" x14ac:dyDescent="0.3">
      <c r="A3684" t="s">
        <v>9</v>
      </c>
      <c r="B3684" t="s">
        <v>68</v>
      </c>
      <c r="C3684" t="s">
        <v>14</v>
      </c>
      <c r="D3684" t="s">
        <v>7</v>
      </c>
      <c r="E3684" t="s">
        <v>15</v>
      </c>
      <c r="F3684" s="5">
        <v>44149</v>
      </c>
      <c r="G3684">
        <v>495450627</v>
      </c>
      <c r="H3684" s="5">
        <v>44191</v>
      </c>
      <c r="I3684">
        <v>3705</v>
      </c>
      <c r="J3684" s="8">
        <v>205.7</v>
      </c>
      <c r="K3684" s="8">
        <v>117.11</v>
      </c>
      <c r="L3684" s="8">
        <v>762118.5</v>
      </c>
      <c r="M3684" s="8">
        <v>433892.55</v>
      </c>
      <c r="N3684" s="8">
        <v>328225.95</v>
      </c>
    </row>
    <row r="3685" spans="1:14" x14ac:dyDescent="0.3">
      <c r="A3685" t="s">
        <v>9</v>
      </c>
      <c r="B3685" t="s">
        <v>193</v>
      </c>
      <c r="C3685" t="s">
        <v>19</v>
      </c>
      <c r="D3685" t="s">
        <v>3</v>
      </c>
      <c r="E3685" t="s">
        <v>4</v>
      </c>
      <c r="F3685" s="5">
        <v>43670</v>
      </c>
      <c r="G3685">
        <v>638856971</v>
      </c>
      <c r="H3685" s="5">
        <v>43698</v>
      </c>
      <c r="I3685">
        <v>829</v>
      </c>
      <c r="J3685" s="8">
        <v>81.73</v>
      </c>
      <c r="K3685" s="8">
        <v>56.67</v>
      </c>
      <c r="L3685" s="8">
        <v>67754.17</v>
      </c>
      <c r="M3685" s="8">
        <v>46979.43</v>
      </c>
      <c r="N3685" s="8">
        <v>20774.740000000002</v>
      </c>
    </row>
    <row r="3686" spans="1:14" x14ac:dyDescent="0.3">
      <c r="A3686" t="s">
        <v>20</v>
      </c>
      <c r="B3686" t="s">
        <v>120</v>
      </c>
      <c r="C3686" t="s">
        <v>65</v>
      </c>
      <c r="D3686" t="s">
        <v>3</v>
      </c>
      <c r="E3686" t="s">
        <v>23</v>
      </c>
      <c r="F3686" s="5">
        <v>43109</v>
      </c>
      <c r="G3686">
        <v>651704537</v>
      </c>
      <c r="H3686" s="5">
        <v>43130</v>
      </c>
      <c r="I3686">
        <v>2710</v>
      </c>
      <c r="J3686" s="8">
        <v>668.27</v>
      </c>
      <c r="K3686" s="8">
        <v>502.54</v>
      </c>
      <c r="L3686" s="8">
        <v>1811011.7</v>
      </c>
      <c r="M3686" s="8">
        <v>1361883.4</v>
      </c>
      <c r="N3686" s="8">
        <v>449128.3</v>
      </c>
    </row>
    <row r="3687" spans="1:14" x14ac:dyDescent="0.3">
      <c r="A3687" t="s">
        <v>0</v>
      </c>
      <c r="B3687" t="s">
        <v>74</v>
      </c>
      <c r="C3687" t="s">
        <v>36</v>
      </c>
      <c r="D3687" t="s">
        <v>7</v>
      </c>
      <c r="E3687" t="s">
        <v>8</v>
      </c>
      <c r="F3687" s="5">
        <v>42660</v>
      </c>
      <c r="G3687">
        <v>980917155</v>
      </c>
      <c r="H3687" s="5">
        <v>42682</v>
      </c>
      <c r="I3687">
        <v>4039</v>
      </c>
      <c r="J3687" s="8">
        <v>421.89</v>
      </c>
      <c r="K3687" s="8">
        <v>364.69</v>
      </c>
      <c r="L3687" s="8">
        <v>1704013.71</v>
      </c>
      <c r="M3687" s="8">
        <v>1472982.91</v>
      </c>
      <c r="N3687" s="8">
        <v>231030.8</v>
      </c>
    </row>
    <row r="3688" spans="1:14" x14ac:dyDescent="0.3">
      <c r="A3688" t="s">
        <v>17</v>
      </c>
      <c r="B3688" t="s">
        <v>82</v>
      </c>
      <c r="C3688" t="s">
        <v>65</v>
      </c>
      <c r="D3688" t="s">
        <v>7</v>
      </c>
      <c r="E3688" t="s">
        <v>8</v>
      </c>
      <c r="F3688" s="5">
        <v>44680</v>
      </c>
      <c r="G3688">
        <v>793731153</v>
      </c>
      <c r="H3688" s="5">
        <v>44724</v>
      </c>
      <c r="I3688">
        <v>1541</v>
      </c>
      <c r="J3688" s="8">
        <v>668.27</v>
      </c>
      <c r="K3688" s="8">
        <v>502.54</v>
      </c>
      <c r="L3688" s="8">
        <v>1029804.07</v>
      </c>
      <c r="M3688" s="8">
        <v>774414.14</v>
      </c>
      <c r="N3688" s="8">
        <v>255389.93</v>
      </c>
    </row>
    <row r="3689" spans="1:14" x14ac:dyDescent="0.3">
      <c r="A3689" t="s">
        <v>17</v>
      </c>
      <c r="B3689" t="s">
        <v>59</v>
      </c>
      <c r="C3689" t="s">
        <v>57</v>
      </c>
      <c r="D3689" t="s">
        <v>3</v>
      </c>
      <c r="E3689" t="s">
        <v>4</v>
      </c>
      <c r="F3689" s="5">
        <v>44793</v>
      </c>
      <c r="G3689">
        <v>227695357</v>
      </c>
      <c r="H3689" s="5">
        <v>44832</v>
      </c>
      <c r="I3689">
        <v>8971</v>
      </c>
      <c r="J3689" s="8">
        <v>154.06</v>
      </c>
      <c r="K3689" s="8">
        <v>90.93</v>
      </c>
      <c r="L3689" s="8">
        <v>1382072.26</v>
      </c>
      <c r="M3689" s="8">
        <v>815733.03</v>
      </c>
      <c r="N3689" s="8">
        <v>566339.23</v>
      </c>
    </row>
    <row r="3690" spans="1:14" x14ac:dyDescent="0.3">
      <c r="A3690" t="s">
        <v>17</v>
      </c>
      <c r="B3690" t="s">
        <v>85</v>
      </c>
      <c r="C3690" t="s">
        <v>2</v>
      </c>
      <c r="D3690" t="s">
        <v>7</v>
      </c>
      <c r="E3690" t="s">
        <v>8</v>
      </c>
      <c r="F3690" s="5">
        <v>43866</v>
      </c>
      <c r="G3690">
        <v>840671098</v>
      </c>
      <c r="H3690" s="5">
        <v>43888</v>
      </c>
      <c r="I3690">
        <v>2114</v>
      </c>
      <c r="J3690" s="8">
        <v>255.28</v>
      </c>
      <c r="K3690" s="8">
        <v>159.41999999999999</v>
      </c>
      <c r="L3690" s="8">
        <v>539661.92000000004</v>
      </c>
      <c r="M3690" s="8">
        <v>337013.88</v>
      </c>
      <c r="N3690" s="8">
        <v>202648.04</v>
      </c>
    </row>
    <row r="3691" spans="1:14" x14ac:dyDescent="0.3">
      <c r="A3691" t="s">
        <v>26</v>
      </c>
      <c r="B3691" t="s">
        <v>109</v>
      </c>
      <c r="C3691" t="s">
        <v>19</v>
      </c>
      <c r="D3691" t="s">
        <v>3</v>
      </c>
      <c r="E3691" t="s">
        <v>4</v>
      </c>
      <c r="F3691" s="5">
        <v>43805</v>
      </c>
      <c r="G3691">
        <v>660832202</v>
      </c>
      <c r="H3691" s="5">
        <v>43489</v>
      </c>
      <c r="I3691">
        <v>3789</v>
      </c>
      <c r="J3691" s="8">
        <v>81.73</v>
      </c>
      <c r="K3691" s="8">
        <v>56.67</v>
      </c>
      <c r="L3691" s="8">
        <v>309674.96999999997</v>
      </c>
      <c r="M3691" s="8">
        <v>214722.63</v>
      </c>
      <c r="N3691" s="8">
        <v>94952.34</v>
      </c>
    </row>
    <row r="3692" spans="1:14" x14ac:dyDescent="0.3">
      <c r="A3692" t="s">
        <v>9</v>
      </c>
      <c r="B3692" t="s">
        <v>184</v>
      </c>
      <c r="C3692" t="s">
        <v>57</v>
      </c>
      <c r="D3692" t="s">
        <v>7</v>
      </c>
      <c r="E3692" t="s">
        <v>4</v>
      </c>
      <c r="F3692" s="5">
        <v>42522</v>
      </c>
      <c r="G3692">
        <v>936664998</v>
      </c>
      <c r="H3692" s="5">
        <v>42556</v>
      </c>
      <c r="I3692">
        <v>8843</v>
      </c>
      <c r="J3692" s="8">
        <v>154.06</v>
      </c>
      <c r="K3692" s="8">
        <v>90.93</v>
      </c>
      <c r="L3692" s="8">
        <v>1362352.58</v>
      </c>
      <c r="M3692" s="8">
        <v>804093.99</v>
      </c>
      <c r="N3692" s="8">
        <v>558258.59</v>
      </c>
    </row>
    <row r="3693" spans="1:14" x14ac:dyDescent="0.3">
      <c r="A3693" t="s">
        <v>0</v>
      </c>
      <c r="B3693" t="s">
        <v>197</v>
      </c>
      <c r="C3693" t="s">
        <v>14</v>
      </c>
      <c r="D3693" t="s">
        <v>3</v>
      </c>
      <c r="E3693" t="s">
        <v>4</v>
      </c>
      <c r="F3693" s="5">
        <v>42779</v>
      </c>
      <c r="G3693">
        <v>286968314</v>
      </c>
      <c r="H3693" s="5">
        <v>42813</v>
      </c>
      <c r="I3693">
        <v>9156</v>
      </c>
      <c r="J3693" s="8">
        <v>205.7</v>
      </c>
      <c r="K3693" s="8">
        <v>117.11</v>
      </c>
      <c r="L3693" s="8">
        <v>1883389.2</v>
      </c>
      <c r="M3693" s="8">
        <v>1072259.1599999999</v>
      </c>
      <c r="N3693" s="8">
        <v>811130.04</v>
      </c>
    </row>
    <row r="3694" spans="1:14" x14ac:dyDescent="0.3">
      <c r="A3694" t="s">
        <v>20</v>
      </c>
      <c r="B3694" t="s">
        <v>198</v>
      </c>
      <c r="C3694" t="s">
        <v>2</v>
      </c>
      <c r="D3694" t="s">
        <v>3</v>
      </c>
      <c r="E3694" t="s">
        <v>4</v>
      </c>
      <c r="F3694" s="5">
        <v>43345</v>
      </c>
      <c r="G3694">
        <v>550853478</v>
      </c>
      <c r="H3694" s="5">
        <v>43361</v>
      </c>
      <c r="I3694">
        <v>8640</v>
      </c>
      <c r="J3694" s="8">
        <v>255.28</v>
      </c>
      <c r="K3694" s="8">
        <v>159.41999999999999</v>
      </c>
      <c r="L3694" s="8">
        <v>2205619.2000000002</v>
      </c>
      <c r="M3694" s="8">
        <v>1377388.8</v>
      </c>
      <c r="N3694" s="8">
        <v>828230.4</v>
      </c>
    </row>
    <row r="3695" spans="1:14" x14ac:dyDescent="0.3">
      <c r="A3695" t="s">
        <v>26</v>
      </c>
      <c r="B3695" t="s">
        <v>116</v>
      </c>
      <c r="C3695" t="s">
        <v>22</v>
      </c>
      <c r="D3695" t="s">
        <v>7</v>
      </c>
      <c r="E3695" t="s">
        <v>4</v>
      </c>
      <c r="F3695" s="5">
        <v>44030</v>
      </c>
      <c r="G3695">
        <v>937744319</v>
      </c>
      <c r="H3695" s="5">
        <v>44069</v>
      </c>
      <c r="I3695">
        <v>8238</v>
      </c>
      <c r="J3695" s="8">
        <v>109.28</v>
      </c>
      <c r="K3695" s="8">
        <v>35.840000000000003</v>
      </c>
      <c r="L3695" s="8">
        <v>900248.64</v>
      </c>
      <c r="M3695" s="8">
        <v>295249.91999999998</v>
      </c>
      <c r="N3695" s="8">
        <v>604998.72</v>
      </c>
    </row>
    <row r="3696" spans="1:14" x14ac:dyDescent="0.3">
      <c r="A3696" t="s">
        <v>0</v>
      </c>
      <c r="B3696" t="s">
        <v>143</v>
      </c>
      <c r="C3696" t="s">
        <v>45</v>
      </c>
      <c r="D3696" t="s">
        <v>7</v>
      </c>
      <c r="E3696" t="s">
        <v>8</v>
      </c>
      <c r="F3696" s="5">
        <v>42111</v>
      </c>
      <c r="G3696">
        <v>277377164</v>
      </c>
      <c r="H3696" s="5">
        <v>42131</v>
      </c>
      <c r="I3696">
        <v>922</v>
      </c>
      <c r="J3696" s="8">
        <v>9.33</v>
      </c>
      <c r="K3696" s="8">
        <v>6.92</v>
      </c>
      <c r="L3696" s="8">
        <v>8602.26</v>
      </c>
      <c r="M3696" s="8">
        <v>6380.24</v>
      </c>
      <c r="N3696" s="8">
        <v>2222.02</v>
      </c>
    </row>
    <row r="3697" spans="1:14" x14ac:dyDescent="0.3">
      <c r="A3697" t="s">
        <v>26</v>
      </c>
      <c r="B3697" t="s">
        <v>191</v>
      </c>
      <c r="C3697" t="s">
        <v>2</v>
      </c>
      <c r="D3697" t="s">
        <v>3</v>
      </c>
      <c r="E3697" t="s">
        <v>8</v>
      </c>
      <c r="F3697" s="5">
        <v>42793</v>
      </c>
      <c r="G3697">
        <v>169800841</v>
      </c>
      <c r="H3697" s="5">
        <v>42813</v>
      </c>
      <c r="I3697">
        <v>6697</v>
      </c>
      <c r="J3697" s="8">
        <v>255.28</v>
      </c>
      <c r="K3697" s="8">
        <v>159.41999999999999</v>
      </c>
      <c r="L3697" s="8">
        <v>1709610.16</v>
      </c>
      <c r="M3697" s="8">
        <v>1067635.74</v>
      </c>
      <c r="N3697" s="8">
        <v>641974.42000000004</v>
      </c>
    </row>
    <row r="3698" spans="1:14" x14ac:dyDescent="0.3">
      <c r="A3698" t="s">
        <v>26</v>
      </c>
      <c r="B3698" t="s">
        <v>64</v>
      </c>
      <c r="C3698" t="s">
        <v>11</v>
      </c>
      <c r="D3698" t="s">
        <v>3</v>
      </c>
      <c r="E3698" t="s">
        <v>15</v>
      </c>
      <c r="F3698" s="5">
        <v>43633</v>
      </c>
      <c r="G3698">
        <v>935376679</v>
      </c>
      <c r="H3698" s="5">
        <v>43643</v>
      </c>
      <c r="I3698">
        <v>7600</v>
      </c>
      <c r="J3698" s="8">
        <v>47.45</v>
      </c>
      <c r="K3698" s="8">
        <v>31.79</v>
      </c>
      <c r="L3698" s="8">
        <v>360620</v>
      </c>
      <c r="M3698" s="8">
        <v>241604</v>
      </c>
      <c r="N3698" s="8">
        <v>119016</v>
      </c>
    </row>
    <row r="3699" spans="1:14" x14ac:dyDescent="0.3">
      <c r="A3699" t="s">
        <v>0</v>
      </c>
      <c r="B3699" t="s">
        <v>143</v>
      </c>
      <c r="C3699" t="s">
        <v>31</v>
      </c>
      <c r="D3699" t="s">
        <v>7</v>
      </c>
      <c r="E3699" t="s">
        <v>23</v>
      </c>
      <c r="F3699" s="5">
        <v>44538</v>
      </c>
      <c r="G3699">
        <v>264778506</v>
      </c>
      <c r="H3699" s="5">
        <v>44223</v>
      </c>
      <c r="I3699">
        <v>2699</v>
      </c>
      <c r="J3699" s="8">
        <v>437.2</v>
      </c>
      <c r="K3699" s="8">
        <v>263.33</v>
      </c>
      <c r="L3699" s="8">
        <v>1180002.8</v>
      </c>
      <c r="M3699" s="8">
        <v>710727.67</v>
      </c>
      <c r="N3699" s="8">
        <v>469275.13</v>
      </c>
    </row>
    <row r="3700" spans="1:14" x14ac:dyDescent="0.3">
      <c r="A3700" t="s">
        <v>12</v>
      </c>
      <c r="B3700" t="s">
        <v>162</v>
      </c>
      <c r="C3700" t="s">
        <v>65</v>
      </c>
      <c r="D3700" t="s">
        <v>7</v>
      </c>
      <c r="E3700" t="s">
        <v>15</v>
      </c>
      <c r="F3700" s="5">
        <v>43763</v>
      </c>
      <c r="G3700">
        <v>868992650</v>
      </c>
      <c r="H3700" s="5">
        <v>43774</v>
      </c>
      <c r="I3700">
        <v>3091</v>
      </c>
      <c r="J3700" s="8">
        <v>668.27</v>
      </c>
      <c r="K3700" s="8">
        <v>502.54</v>
      </c>
      <c r="L3700" s="8">
        <v>2065622.57</v>
      </c>
      <c r="M3700" s="8">
        <v>1553351.14</v>
      </c>
      <c r="N3700" s="8">
        <v>512271.43</v>
      </c>
    </row>
    <row r="3701" spans="1:14" x14ac:dyDescent="0.3">
      <c r="A3701" t="s">
        <v>17</v>
      </c>
      <c r="B3701" t="s">
        <v>149</v>
      </c>
      <c r="C3701" t="s">
        <v>57</v>
      </c>
      <c r="D3701" t="s">
        <v>7</v>
      </c>
      <c r="E3701" t="s">
        <v>23</v>
      </c>
      <c r="F3701" s="5">
        <v>44576</v>
      </c>
      <c r="G3701">
        <v>129317939</v>
      </c>
      <c r="H3701" s="5">
        <v>44583</v>
      </c>
      <c r="I3701">
        <v>6907</v>
      </c>
      <c r="J3701" s="8">
        <v>154.06</v>
      </c>
      <c r="K3701" s="8">
        <v>90.93</v>
      </c>
      <c r="L3701" s="8">
        <v>1064092.42</v>
      </c>
      <c r="M3701" s="8">
        <v>628053.51</v>
      </c>
      <c r="N3701" s="8">
        <v>436038.91</v>
      </c>
    </row>
    <row r="3702" spans="1:14" x14ac:dyDescent="0.3">
      <c r="A3702" t="s">
        <v>12</v>
      </c>
      <c r="B3702" t="s">
        <v>16</v>
      </c>
      <c r="C3702" t="s">
        <v>11</v>
      </c>
      <c r="D3702" t="s">
        <v>3</v>
      </c>
      <c r="E3702" t="s">
        <v>23</v>
      </c>
      <c r="F3702" s="5">
        <v>42124</v>
      </c>
      <c r="G3702">
        <v>447365701</v>
      </c>
      <c r="H3702" s="5">
        <v>42136</v>
      </c>
      <c r="I3702">
        <v>4307</v>
      </c>
      <c r="J3702" s="8">
        <v>47.45</v>
      </c>
      <c r="K3702" s="8">
        <v>31.79</v>
      </c>
      <c r="L3702" s="8">
        <v>204367.15</v>
      </c>
      <c r="M3702" s="8">
        <v>136919.53</v>
      </c>
      <c r="N3702" s="8">
        <v>67447.62</v>
      </c>
    </row>
    <row r="3703" spans="1:14" x14ac:dyDescent="0.3">
      <c r="A3703" t="s">
        <v>9</v>
      </c>
      <c r="B3703" t="s">
        <v>68</v>
      </c>
      <c r="C3703" t="s">
        <v>31</v>
      </c>
      <c r="D3703" t="s">
        <v>7</v>
      </c>
      <c r="E3703" t="s">
        <v>8</v>
      </c>
      <c r="F3703" s="5">
        <v>44337</v>
      </c>
      <c r="G3703">
        <v>695059764</v>
      </c>
      <c r="H3703" s="5">
        <v>44376</v>
      </c>
      <c r="I3703">
        <v>2485</v>
      </c>
      <c r="J3703" s="8">
        <v>437.2</v>
      </c>
      <c r="K3703" s="8">
        <v>263.33</v>
      </c>
      <c r="L3703" s="8">
        <v>1086442</v>
      </c>
      <c r="M3703" s="8">
        <v>654375.05000000005</v>
      </c>
      <c r="N3703" s="8">
        <v>432066.95</v>
      </c>
    </row>
    <row r="3704" spans="1:14" x14ac:dyDescent="0.3">
      <c r="A3704" t="s">
        <v>12</v>
      </c>
      <c r="B3704" t="s">
        <v>90</v>
      </c>
      <c r="C3704" t="s">
        <v>22</v>
      </c>
      <c r="D3704" t="s">
        <v>7</v>
      </c>
      <c r="E3704" t="s">
        <v>23</v>
      </c>
      <c r="F3704" s="5">
        <v>44297</v>
      </c>
      <c r="G3704">
        <v>264636456</v>
      </c>
      <c r="H3704" s="5">
        <v>44310</v>
      </c>
      <c r="I3704">
        <v>663</v>
      </c>
      <c r="J3704" s="8">
        <v>109.28</v>
      </c>
      <c r="K3704" s="8">
        <v>35.840000000000003</v>
      </c>
      <c r="L3704" s="8">
        <v>72452.639999999999</v>
      </c>
      <c r="M3704" s="8">
        <v>23761.919999999998</v>
      </c>
      <c r="N3704" s="8">
        <v>48690.720000000001</v>
      </c>
    </row>
    <row r="3705" spans="1:14" x14ac:dyDescent="0.3">
      <c r="A3705" t="s">
        <v>17</v>
      </c>
      <c r="B3705" t="s">
        <v>35</v>
      </c>
      <c r="C3705" t="s">
        <v>57</v>
      </c>
      <c r="D3705" t="s">
        <v>3</v>
      </c>
      <c r="E3705" t="s">
        <v>4</v>
      </c>
      <c r="F3705" s="5">
        <v>44634</v>
      </c>
      <c r="G3705">
        <v>418644607</v>
      </c>
      <c r="H3705" s="5">
        <v>44635</v>
      </c>
      <c r="I3705">
        <v>5097</v>
      </c>
      <c r="J3705" s="8">
        <v>154.06</v>
      </c>
      <c r="K3705" s="8">
        <v>90.93</v>
      </c>
      <c r="L3705" s="8">
        <v>785243.82</v>
      </c>
      <c r="M3705" s="8">
        <v>463470.21</v>
      </c>
      <c r="N3705" s="8">
        <v>321773.61</v>
      </c>
    </row>
    <row r="3706" spans="1:14" x14ac:dyDescent="0.3">
      <c r="A3706" t="s">
        <v>17</v>
      </c>
      <c r="B3706" t="s">
        <v>163</v>
      </c>
      <c r="C3706" t="s">
        <v>31</v>
      </c>
      <c r="D3706" t="s">
        <v>7</v>
      </c>
      <c r="E3706" t="s">
        <v>15</v>
      </c>
      <c r="F3706" s="5">
        <v>44557</v>
      </c>
      <c r="G3706">
        <v>239945542</v>
      </c>
      <c r="H3706" s="5">
        <v>44221</v>
      </c>
      <c r="I3706">
        <v>4073</v>
      </c>
      <c r="J3706" s="8">
        <v>437.2</v>
      </c>
      <c r="K3706" s="8">
        <v>263.33</v>
      </c>
      <c r="L3706" s="8">
        <v>1780715.6</v>
      </c>
      <c r="M3706" s="8">
        <v>1072543.0900000001</v>
      </c>
      <c r="N3706" s="8">
        <v>708172.51</v>
      </c>
    </row>
    <row r="3707" spans="1:14" x14ac:dyDescent="0.3">
      <c r="A3707" t="s">
        <v>9</v>
      </c>
      <c r="B3707" t="s">
        <v>193</v>
      </c>
      <c r="C3707" t="s">
        <v>11</v>
      </c>
      <c r="D3707" t="s">
        <v>3</v>
      </c>
      <c r="E3707" t="s">
        <v>23</v>
      </c>
      <c r="F3707" s="5">
        <v>44628</v>
      </c>
      <c r="G3707">
        <v>681713092</v>
      </c>
      <c r="H3707" s="5">
        <v>44642</v>
      </c>
      <c r="I3707">
        <v>2908</v>
      </c>
      <c r="J3707" s="8">
        <v>47.45</v>
      </c>
      <c r="K3707" s="8">
        <v>31.79</v>
      </c>
      <c r="L3707" s="8">
        <v>137984.6</v>
      </c>
      <c r="M3707" s="8">
        <v>92445.32</v>
      </c>
      <c r="N3707" s="8">
        <v>45539.28</v>
      </c>
    </row>
    <row r="3708" spans="1:14" x14ac:dyDescent="0.3">
      <c r="A3708" t="s">
        <v>17</v>
      </c>
      <c r="B3708" t="s">
        <v>131</v>
      </c>
      <c r="C3708" t="s">
        <v>6</v>
      </c>
      <c r="D3708" t="s">
        <v>7</v>
      </c>
      <c r="E3708" t="s">
        <v>23</v>
      </c>
      <c r="F3708" s="5">
        <v>43296</v>
      </c>
      <c r="G3708">
        <v>517433583</v>
      </c>
      <c r="H3708" s="5">
        <v>43332</v>
      </c>
      <c r="I3708">
        <v>8951</v>
      </c>
      <c r="J3708" s="8">
        <v>152.58000000000001</v>
      </c>
      <c r="K3708" s="8">
        <v>97.44</v>
      </c>
      <c r="L3708" s="8">
        <v>1365743.58</v>
      </c>
      <c r="M3708" s="8">
        <v>872185.44</v>
      </c>
      <c r="N3708" s="8">
        <v>493558.14</v>
      </c>
    </row>
    <row r="3709" spans="1:14" x14ac:dyDescent="0.3">
      <c r="A3709" t="s">
        <v>17</v>
      </c>
      <c r="B3709" t="s">
        <v>53</v>
      </c>
      <c r="C3709" t="s">
        <v>31</v>
      </c>
      <c r="D3709" t="s">
        <v>7</v>
      </c>
      <c r="E3709" t="s">
        <v>23</v>
      </c>
      <c r="F3709" s="5">
        <v>42709</v>
      </c>
      <c r="G3709">
        <v>390905845</v>
      </c>
      <c r="H3709" s="5">
        <v>42719</v>
      </c>
      <c r="I3709">
        <v>6581</v>
      </c>
      <c r="J3709" s="8">
        <v>437.2</v>
      </c>
      <c r="K3709" s="8">
        <v>263.33</v>
      </c>
      <c r="L3709" s="8">
        <v>2877213.2</v>
      </c>
      <c r="M3709" s="8">
        <v>1732974.73</v>
      </c>
      <c r="N3709" s="8">
        <v>1144238.47</v>
      </c>
    </row>
    <row r="3710" spans="1:14" x14ac:dyDescent="0.3">
      <c r="A3710" t="s">
        <v>26</v>
      </c>
      <c r="B3710" t="s">
        <v>208</v>
      </c>
      <c r="C3710" t="s">
        <v>2</v>
      </c>
      <c r="D3710" t="s">
        <v>7</v>
      </c>
      <c r="E3710" t="s">
        <v>15</v>
      </c>
      <c r="F3710" s="5">
        <v>44674</v>
      </c>
      <c r="G3710">
        <v>566241204</v>
      </c>
      <c r="H3710" s="5">
        <v>44694</v>
      </c>
      <c r="I3710">
        <v>2210</v>
      </c>
      <c r="J3710" s="8">
        <v>255.28</v>
      </c>
      <c r="K3710" s="8">
        <v>159.41999999999999</v>
      </c>
      <c r="L3710" s="8">
        <v>564168.80000000005</v>
      </c>
      <c r="M3710" s="8">
        <v>352318.2</v>
      </c>
      <c r="N3710" s="8">
        <v>211850.6</v>
      </c>
    </row>
    <row r="3711" spans="1:14" x14ac:dyDescent="0.3">
      <c r="A3711" t="s">
        <v>12</v>
      </c>
      <c r="B3711" t="s">
        <v>150</v>
      </c>
      <c r="C3711" t="s">
        <v>65</v>
      </c>
      <c r="D3711" t="s">
        <v>3</v>
      </c>
      <c r="E3711" t="s">
        <v>4</v>
      </c>
      <c r="F3711" s="5">
        <v>42077</v>
      </c>
      <c r="G3711">
        <v>477863490</v>
      </c>
      <c r="H3711" s="5">
        <v>42111</v>
      </c>
      <c r="I3711">
        <v>9281</v>
      </c>
      <c r="J3711" s="8">
        <v>668.27</v>
      </c>
      <c r="K3711" s="8">
        <v>502.54</v>
      </c>
      <c r="L3711" s="8">
        <v>6202213.8700000001</v>
      </c>
      <c r="M3711" s="8">
        <v>4664073.74</v>
      </c>
      <c r="N3711" s="8">
        <v>1538140.13</v>
      </c>
    </row>
    <row r="3712" spans="1:14" x14ac:dyDescent="0.3">
      <c r="A3712" t="s">
        <v>26</v>
      </c>
      <c r="B3712" t="s">
        <v>51</v>
      </c>
      <c r="C3712" t="s">
        <v>2</v>
      </c>
      <c r="D3712" t="s">
        <v>7</v>
      </c>
      <c r="E3712" t="s">
        <v>4</v>
      </c>
      <c r="F3712" s="5">
        <v>42118</v>
      </c>
      <c r="G3712">
        <v>980509030</v>
      </c>
      <c r="H3712" s="5">
        <v>42153</v>
      </c>
      <c r="I3712">
        <v>3266</v>
      </c>
      <c r="J3712" s="8">
        <v>255.28</v>
      </c>
      <c r="K3712" s="8">
        <v>159.41999999999999</v>
      </c>
      <c r="L3712" s="8">
        <v>833744.48</v>
      </c>
      <c r="M3712" s="8">
        <v>520665.72</v>
      </c>
      <c r="N3712" s="8">
        <v>313078.76</v>
      </c>
    </row>
    <row r="3713" spans="1:14" x14ac:dyDescent="0.3">
      <c r="A3713" t="s">
        <v>26</v>
      </c>
      <c r="B3713" t="s">
        <v>186</v>
      </c>
      <c r="C3713" t="s">
        <v>14</v>
      </c>
      <c r="D3713" t="s">
        <v>7</v>
      </c>
      <c r="E3713" t="s">
        <v>8</v>
      </c>
      <c r="F3713" s="5">
        <v>43235</v>
      </c>
      <c r="G3713">
        <v>299226653</v>
      </c>
      <c r="H3713" s="5">
        <v>43278</v>
      </c>
      <c r="I3713">
        <v>6671</v>
      </c>
      <c r="J3713" s="8">
        <v>205.7</v>
      </c>
      <c r="K3713" s="8">
        <v>117.11</v>
      </c>
      <c r="L3713" s="8">
        <v>1372224.7</v>
      </c>
      <c r="M3713" s="8">
        <v>781240.81</v>
      </c>
      <c r="N3713" s="8">
        <v>590983.89</v>
      </c>
    </row>
    <row r="3714" spans="1:14" x14ac:dyDescent="0.3">
      <c r="A3714" t="s">
        <v>26</v>
      </c>
      <c r="B3714" t="s">
        <v>186</v>
      </c>
      <c r="C3714" t="s">
        <v>19</v>
      </c>
      <c r="D3714" t="s">
        <v>7</v>
      </c>
      <c r="E3714" t="s">
        <v>23</v>
      </c>
      <c r="F3714" s="5">
        <v>42790</v>
      </c>
      <c r="G3714">
        <v>779377686</v>
      </c>
      <c r="H3714" s="5">
        <v>42833</v>
      </c>
      <c r="I3714">
        <v>4032</v>
      </c>
      <c r="J3714" s="8">
        <v>81.73</v>
      </c>
      <c r="K3714" s="8">
        <v>56.67</v>
      </c>
      <c r="L3714" s="8">
        <v>329535.35999999999</v>
      </c>
      <c r="M3714" s="8">
        <v>228493.44</v>
      </c>
      <c r="N3714" s="8">
        <v>101041.92</v>
      </c>
    </row>
    <row r="3715" spans="1:14" x14ac:dyDescent="0.3">
      <c r="A3715" t="s">
        <v>26</v>
      </c>
      <c r="B3715" t="s">
        <v>116</v>
      </c>
      <c r="C3715" t="s">
        <v>19</v>
      </c>
      <c r="D3715" t="s">
        <v>7</v>
      </c>
      <c r="E3715" t="s">
        <v>23</v>
      </c>
      <c r="F3715" s="5">
        <v>44769</v>
      </c>
      <c r="G3715">
        <v>336635959</v>
      </c>
      <c r="H3715" s="5">
        <v>44775</v>
      </c>
      <c r="I3715">
        <v>6916</v>
      </c>
      <c r="J3715" s="8">
        <v>81.73</v>
      </c>
      <c r="K3715" s="8">
        <v>56.67</v>
      </c>
      <c r="L3715" s="8">
        <v>565244.68000000005</v>
      </c>
      <c r="M3715" s="8">
        <v>391929.72</v>
      </c>
      <c r="N3715" s="8">
        <v>173314.96</v>
      </c>
    </row>
    <row r="3716" spans="1:14" x14ac:dyDescent="0.3">
      <c r="A3716" t="s">
        <v>17</v>
      </c>
      <c r="B3716" t="s">
        <v>30</v>
      </c>
      <c r="C3716" t="s">
        <v>36</v>
      </c>
      <c r="D3716" t="s">
        <v>3</v>
      </c>
      <c r="E3716" t="s">
        <v>15</v>
      </c>
      <c r="F3716" s="5">
        <v>44158</v>
      </c>
      <c r="G3716">
        <v>106987798</v>
      </c>
      <c r="H3716" s="5">
        <v>44178</v>
      </c>
      <c r="I3716">
        <v>8922</v>
      </c>
      <c r="J3716" s="8">
        <v>421.89</v>
      </c>
      <c r="K3716" s="8">
        <v>364.69</v>
      </c>
      <c r="L3716" s="8">
        <v>3764102.58</v>
      </c>
      <c r="M3716" s="8">
        <v>3253764.18</v>
      </c>
      <c r="N3716" s="8">
        <v>510338.4</v>
      </c>
    </row>
    <row r="3717" spans="1:14" x14ac:dyDescent="0.3">
      <c r="A3717" t="s">
        <v>12</v>
      </c>
      <c r="B3717" t="s">
        <v>169</v>
      </c>
      <c r="C3717" t="s">
        <v>45</v>
      </c>
      <c r="D3717" t="s">
        <v>7</v>
      </c>
      <c r="E3717" t="s">
        <v>4</v>
      </c>
      <c r="F3717" s="5">
        <v>42721</v>
      </c>
      <c r="G3717">
        <v>396732032</v>
      </c>
      <c r="H3717" s="5">
        <v>42727</v>
      </c>
      <c r="I3717">
        <v>679</v>
      </c>
      <c r="J3717" s="8">
        <v>9.33</v>
      </c>
      <c r="K3717" s="8">
        <v>6.92</v>
      </c>
      <c r="L3717" s="8">
        <v>6335.07</v>
      </c>
      <c r="M3717" s="8">
        <v>4698.68</v>
      </c>
      <c r="N3717" s="8">
        <v>1636.39</v>
      </c>
    </row>
    <row r="3718" spans="1:14" x14ac:dyDescent="0.3">
      <c r="A3718" t="s">
        <v>20</v>
      </c>
      <c r="B3718" t="s">
        <v>54</v>
      </c>
      <c r="C3718" t="s">
        <v>31</v>
      </c>
      <c r="D3718" t="s">
        <v>7</v>
      </c>
      <c r="E3718" t="s">
        <v>15</v>
      </c>
      <c r="F3718" s="5">
        <v>42610</v>
      </c>
      <c r="G3718">
        <v>232479989</v>
      </c>
      <c r="H3718" s="5">
        <v>42614</v>
      </c>
      <c r="I3718">
        <v>4850</v>
      </c>
      <c r="J3718" s="8">
        <v>437.2</v>
      </c>
      <c r="K3718" s="8">
        <v>263.33</v>
      </c>
      <c r="L3718" s="8">
        <v>2120420</v>
      </c>
      <c r="M3718" s="8">
        <v>1277150.5</v>
      </c>
      <c r="N3718" s="8">
        <v>843269.5</v>
      </c>
    </row>
    <row r="3719" spans="1:14" x14ac:dyDescent="0.3">
      <c r="A3719" t="s">
        <v>9</v>
      </c>
      <c r="B3719" t="s">
        <v>124</v>
      </c>
      <c r="C3719" t="s">
        <v>11</v>
      </c>
      <c r="D3719" t="s">
        <v>7</v>
      </c>
      <c r="E3719" t="s">
        <v>23</v>
      </c>
      <c r="F3719" s="5">
        <v>44830</v>
      </c>
      <c r="G3719">
        <v>511155498</v>
      </c>
      <c r="H3719" s="5">
        <v>44869</v>
      </c>
      <c r="I3719">
        <v>1126</v>
      </c>
      <c r="J3719" s="8">
        <v>47.45</v>
      </c>
      <c r="K3719" s="8">
        <v>31.79</v>
      </c>
      <c r="L3719" s="8">
        <v>53428.7</v>
      </c>
      <c r="M3719" s="8">
        <v>35795.54</v>
      </c>
      <c r="N3719" s="8">
        <v>17633.16</v>
      </c>
    </row>
    <row r="3720" spans="1:14" x14ac:dyDescent="0.3">
      <c r="A3720" t="s">
        <v>20</v>
      </c>
      <c r="B3720" t="s">
        <v>70</v>
      </c>
      <c r="C3720" t="s">
        <v>65</v>
      </c>
      <c r="D3720" t="s">
        <v>3</v>
      </c>
      <c r="E3720" t="s">
        <v>23</v>
      </c>
      <c r="F3720" s="5">
        <v>43155</v>
      </c>
      <c r="G3720">
        <v>849994885</v>
      </c>
      <c r="H3720" s="5">
        <v>43203</v>
      </c>
      <c r="I3720">
        <v>1230</v>
      </c>
      <c r="J3720" s="8">
        <v>668.27</v>
      </c>
      <c r="K3720" s="8">
        <v>502.54</v>
      </c>
      <c r="L3720" s="8">
        <v>821972.1</v>
      </c>
      <c r="M3720" s="8">
        <v>618124.19999999995</v>
      </c>
      <c r="N3720" s="8">
        <v>203847.9</v>
      </c>
    </row>
    <row r="3721" spans="1:14" x14ac:dyDescent="0.3">
      <c r="A3721" t="s">
        <v>26</v>
      </c>
      <c r="B3721" t="s">
        <v>156</v>
      </c>
      <c r="C3721" t="s">
        <v>2</v>
      </c>
      <c r="D3721" t="s">
        <v>7</v>
      </c>
      <c r="E3721" t="s">
        <v>8</v>
      </c>
      <c r="F3721" s="5">
        <v>42522</v>
      </c>
      <c r="G3721">
        <v>936546981</v>
      </c>
      <c r="H3721" s="5">
        <v>42531</v>
      </c>
      <c r="I3721">
        <v>3919</v>
      </c>
      <c r="J3721" s="8">
        <v>255.28</v>
      </c>
      <c r="K3721" s="8">
        <v>159.41999999999999</v>
      </c>
      <c r="L3721" s="8">
        <v>1000442.32</v>
      </c>
      <c r="M3721" s="8">
        <v>624766.98</v>
      </c>
      <c r="N3721" s="8">
        <v>375675.34</v>
      </c>
    </row>
    <row r="3722" spans="1:14" x14ac:dyDescent="0.3">
      <c r="A3722" t="s">
        <v>0</v>
      </c>
      <c r="B3722" t="s">
        <v>97</v>
      </c>
      <c r="C3722" t="s">
        <v>11</v>
      </c>
      <c r="D3722" t="s">
        <v>3</v>
      </c>
      <c r="E3722" t="s">
        <v>8</v>
      </c>
      <c r="F3722" s="5">
        <v>42258</v>
      </c>
      <c r="G3722">
        <v>978673112</v>
      </c>
      <c r="H3722" s="5">
        <v>42271</v>
      </c>
      <c r="I3722">
        <v>9977</v>
      </c>
      <c r="J3722" s="8">
        <v>47.45</v>
      </c>
      <c r="K3722" s="8">
        <v>31.79</v>
      </c>
      <c r="L3722" s="8">
        <v>473408.65</v>
      </c>
      <c r="M3722" s="8">
        <v>317168.83</v>
      </c>
      <c r="N3722" s="8">
        <v>156239.82</v>
      </c>
    </row>
    <row r="3723" spans="1:14" x14ac:dyDescent="0.3">
      <c r="A3723" t="s">
        <v>26</v>
      </c>
      <c r="B3723" t="s">
        <v>151</v>
      </c>
      <c r="C3723" t="s">
        <v>6</v>
      </c>
      <c r="D3723" t="s">
        <v>7</v>
      </c>
      <c r="E3723" t="s">
        <v>8</v>
      </c>
      <c r="F3723" s="5">
        <v>43460</v>
      </c>
      <c r="G3723">
        <v>354547107</v>
      </c>
      <c r="H3723" s="5">
        <v>42037</v>
      </c>
      <c r="I3723">
        <v>7223</v>
      </c>
      <c r="J3723" s="8">
        <v>152.58000000000001</v>
      </c>
      <c r="K3723" s="8">
        <v>97.44</v>
      </c>
      <c r="L3723" s="8">
        <v>1102085.3400000001</v>
      </c>
      <c r="M3723" s="8">
        <v>703809.12</v>
      </c>
      <c r="N3723" s="8">
        <v>398276.22</v>
      </c>
    </row>
    <row r="3724" spans="1:14" x14ac:dyDescent="0.3">
      <c r="A3724" t="s">
        <v>9</v>
      </c>
      <c r="B3724" t="s">
        <v>154</v>
      </c>
      <c r="C3724" t="s">
        <v>19</v>
      </c>
      <c r="D3724" t="s">
        <v>3</v>
      </c>
      <c r="E3724" t="s">
        <v>23</v>
      </c>
      <c r="F3724" s="5">
        <v>44850</v>
      </c>
      <c r="G3724">
        <v>762655293</v>
      </c>
      <c r="H3724" s="5">
        <v>44876</v>
      </c>
      <c r="I3724">
        <v>5504</v>
      </c>
      <c r="J3724" s="8">
        <v>81.73</v>
      </c>
      <c r="K3724" s="8">
        <v>56.67</v>
      </c>
      <c r="L3724" s="8">
        <v>449841.91999999998</v>
      </c>
      <c r="M3724" s="8">
        <v>311911.67999999999</v>
      </c>
      <c r="N3724" s="8">
        <v>137930.23999999999</v>
      </c>
    </row>
    <row r="3725" spans="1:14" x14ac:dyDescent="0.3">
      <c r="A3725" t="s">
        <v>20</v>
      </c>
      <c r="B3725" t="s">
        <v>46</v>
      </c>
      <c r="C3725" t="s">
        <v>29</v>
      </c>
      <c r="D3725" t="s">
        <v>7</v>
      </c>
      <c r="E3725" t="s">
        <v>23</v>
      </c>
      <c r="F3725" s="5">
        <v>43842</v>
      </c>
      <c r="G3725">
        <v>371796500</v>
      </c>
      <c r="H3725" s="5">
        <v>43849</v>
      </c>
      <c r="I3725">
        <v>1701</v>
      </c>
      <c r="J3725" s="8">
        <v>651.21</v>
      </c>
      <c r="K3725" s="8">
        <v>524.96</v>
      </c>
      <c r="L3725" s="8">
        <v>1107708.21</v>
      </c>
      <c r="M3725" s="8">
        <v>892956.96</v>
      </c>
      <c r="N3725" s="8">
        <v>214751.25</v>
      </c>
    </row>
    <row r="3726" spans="1:14" x14ac:dyDescent="0.3">
      <c r="A3726" t="s">
        <v>12</v>
      </c>
      <c r="B3726" t="s">
        <v>90</v>
      </c>
      <c r="C3726" t="s">
        <v>14</v>
      </c>
      <c r="D3726" t="s">
        <v>7</v>
      </c>
      <c r="E3726" t="s">
        <v>8</v>
      </c>
      <c r="F3726" s="5">
        <v>43666</v>
      </c>
      <c r="G3726">
        <v>571082055</v>
      </c>
      <c r="H3726" s="5">
        <v>43692</v>
      </c>
      <c r="I3726">
        <v>4726</v>
      </c>
      <c r="J3726" s="8">
        <v>205.7</v>
      </c>
      <c r="K3726" s="8">
        <v>117.11</v>
      </c>
      <c r="L3726" s="8">
        <v>972138.2</v>
      </c>
      <c r="M3726" s="8">
        <v>553461.86</v>
      </c>
      <c r="N3726" s="8">
        <v>418676.34</v>
      </c>
    </row>
    <row r="3727" spans="1:14" x14ac:dyDescent="0.3">
      <c r="A3727" t="s">
        <v>9</v>
      </c>
      <c r="B3727" t="s">
        <v>203</v>
      </c>
      <c r="C3727" t="s">
        <v>19</v>
      </c>
      <c r="D3727" t="s">
        <v>7</v>
      </c>
      <c r="E3727" t="s">
        <v>15</v>
      </c>
      <c r="F3727" s="5">
        <v>42018</v>
      </c>
      <c r="G3727">
        <v>119935786</v>
      </c>
      <c r="H3727" s="5">
        <v>42031</v>
      </c>
      <c r="I3727">
        <v>519</v>
      </c>
      <c r="J3727" s="8">
        <v>81.73</v>
      </c>
      <c r="K3727" s="8">
        <v>56.67</v>
      </c>
      <c r="L3727" s="8">
        <v>42417.87</v>
      </c>
      <c r="M3727" s="8">
        <v>29411.73</v>
      </c>
      <c r="N3727" s="8">
        <v>13006.14</v>
      </c>
    </row>
    <row r="3728" spans="1:14" x14ac:dyDescent="0.3">
      <c r="A3728" t="s">
        <v>26</v>
      </c>
      <c r="B3728" t="s">
        <v>155</v>
      </c>
      <c r="C3728" t="s">
        <v>19</v>
      </c>
      <c r="D3728" t="s">
        <v>7</v>
      </c>
      <c r="E3728" t="s">
        <v>23</v>
      </c>
      <c r="F3728" s="5">
        <v>42828</v>
      </c>
      <c r="G3728">
        <v>998094022</v>
      </c>
      <c r="H3728" s="5">
        <v>42841</v>
      </c>
      <c r="I3728">
        <v>7056</v>
      </c>
      <c r="J3728" s="8">
        <v>81.73</v>
      </c>
      <c r="K3728" s="8">
        <v>56.67</v>
      </c>
      <c r="L3728" s="8">
        <v>576686.88</v>
      </c>
      <c r="M3728" s="8">
        <v>399863.52</v>
      </c>
      <c r="N3728" s="8">
        <v>176823.36</v>
      </c>
    </row>
    <row r="3729" spans="1:14" x14ac:dyDescent="0.3">
      <c r="A3729" t="s">
        <v>9</v>
      </c>
      <c r="B3729" t="s">
        <v>10</v>
      </c>
      <c r="C3729" t="s">
        <v>6</v>
      </c>
      <c r="D3729" t="s">
        <v>3</v>
      </c>
      <c r="E3729" t="s">
        <v>4</v>
      </c>
      <c r="F3729" s="5">
        <v>44804</v>
      </c>
      <c r="G3729">
        <v>755605590</v>
      </c>
      <c r="H3729" s="5">
        <v>44815</v>
      </c>
      <c r="I3729">
        <v>9340</v>
      </c>
      <c r="J3729" s="8">
        <v>152.58000000000001</v>
      </c>
      <c r="K3729" s="8">
        <v>97.44</v>
      </c>
      <c r="L3729" s="8">
        <v>1425097.2</v>
      </c>
      <c r="M3729" s="8">
        <v>910089.6</v>
      </c>
      <c r="N3729" s="8">
        <v>515007.6</v>
      </c>
    </row>
    <row r="3730" spans="1:14" x14ac:dyDescent="0.3">
      <c r="A3730" t="s">
        <v>26</v>
      </c>
      <c r="B3730" t="s">
        <v>103</v>
      </c>
      <c r="C3730" t="s">
        <v>11</v>
      </c>
      <c r="D3730" t="s">
        <v>7</v>
      </c>
      <c r="E3730" t="s">
        <v>8</v>
      </c>
      <c r="F3730" s="5">
        <v>42766</v>
      </c>
      <c r="G3730">
        <v>162831819</v>
      </c>
      <c r="H3730" s="5">
        <v>42768</v>
      </c>
      <c r="I3730">
        <v>4408</v>
      </c>
      <c r="J3730" s="8">
        <v>47.45</v>
      </c>
      <c r="K3730" s="8">
        <v>31.79</v>
      </c>
      <c r="L3730" s="8">
        <v>209159.6</v>
      </c>
      <c r="M3730" s="8">
        <v>140130.32</v>
      </c>
      <c r="N3730" s="8">
        <v>69029.279999999999</v>
      </c>
    </row>
    <row r="3731" spans="1:14" x14ac:dyDescent="0.3">
      <c r="A3731" t="s">
        <v>20</v>
      </c>
      <c r="B3731" t="s">
        <v>120</v>
      </c>
      <c r="C3731" t="s">
        <v>29</v>
      </c>
      <c r="D3731" t="s">
        <v>7</v>
      </c>
      <c r="E3731" t="s">
        <v>23</v>
      </c>
      <c r="F3731" s="5">
        <v>44627</v>
      </c>
      <c r="G3731">
        <v>960446536</v>
      </c>
      <c r="H3731" s="5">
        <v>44648</v>
      </c>
      <c r="I3731">
        <v>6328</v>
      </c>
      <c r="J3731" s="8">
        <v>651.21</v>
      </c>
      <c r="K3731" s="8">
        <v>524.96</v>
      </c>
      <c r="L3731" s="8">
        <v>4120856.88</v>
      </c>
      <c r="M3731" s="8">
        <v>3321946.88</v>
      </c>
      <c r="N3731" s="8">
        <v>798910</v>
      </c>
    </row>
    <row r="3732" spans="1:14" x14ac:dyDescent="0.3">
      <c r="A3732" t="s">
        <v>26</v>
      </c>
      <c r="B3732" t="s">
        <v>77</v>
      </c>
      <c r="C3732" t="s">
        <v>22</v>
      </c>
      <c r="D3732" t="s">
        <v>7</v>
      </c>
      <c r="E3732" t="s">
        <v>15</v>
      </c>
      <c r="F3732" s="5">
        <v>44602</v>
      </c>
      <c r="G3732">
        <v>909436070</v>
      </c>
      <c r="H3732" s="5">
        <v>44619</v>
      </c>
      <c r="I3732">
        <v>1198</v>
      </c>
      <c r="J3732" s="8">
        <v>109.28</v>
      </c>
      <c r="K3732" s="8">
        <v>35.840000000000003</v>
      </c>
      <c r="L3732" s="8">
        <v>130917.44</v>
      </c>
      <c r="M3732" s="8">
        <v>42936.32</v>
      </c>
      <c r="N3732" s="8">
        <v>87981.119999999995</v>
      </c>
    </row>
    <row r="3733" spans="1:14" x14ac:dyDescent="0.3">
      <c r="A3733" t="s">
        <v>12</v>
      </c>
      <c r="B3733" t="s">
        <v>132</v>
      </c>
      <c r="C3733" t="s">
        <v>29</v>
      </c>
      <c r="D3733" t="s">
        <v>3</v>
      </c>
      <c r="E3733" t="s">
        <v>15</v>
      </c>
      <c r="F3733" s="5">
        <v>44418</v>
      </c>
      <c r="G3733">
        <v>541099250</v>
      </c>
      <c r="H3733" s="5">
        <v>44445</v>
      </c>
      <c r="I3733">
        <v>2147</v>
      </c>
      <c r="J3733" s="8">
        <v>651.21</v>
      </c>
      <c r="K3733" s="8">
        <v>524.96</v>
      </c>
      <c r="L3733" s="8">
        <v>1398147.87</v>
      </c>
      <c r="M3733" s="8">
        <v>1127089.1200000001</v>
      </c>
      <c r="N3733" s="8">
        <v>271058.75</v>
      </c>
    </row>
    <row r="3734" spans="1:14" x14ac:dyDescent="0.3">
      <c r="A3734" t="s">
        <v>9</v>
      </c>
      <c r="B3734" t="s">
        <v>148</v>
      </c>
      <c r="C3734" t="s">
        <v>36</v>
      </c>
      <c r="D3734" t="s">
        <v>3</v>
      </c>
      <c r="E3734" t="s">
        <v>4</v>
      </c>
      <c r="F3734" s="5">
        <v>44725</v>
      </c>
      <c r="G3734">
        <v>907047402</v>
      </c>
      <c r="H3734" s="5">
        <v>44774</v>
      </c>
      <c r="I3734">
        <v>4338</v>
      </c>
      <c r="J3734" s="8">
        <v>421.89</v>
      </c>
      <c r="K3734" s="8">
        <v>364.69</v>
      </c>
      <c r="L3734" s="8">
        <v>1830158.82</v>
      </c>
      <c r="M3734" s="8">
        <v>1582025.22</v>
      </c>
      <c r="N3734" s="8">
        <v>248133.6</v>
      </c>
    </row>
    <row r="3735" spans="1:14" x14ac:dyDescent="0.3">
      <c r="A3735" t="s">
        <v>26</v>
      </c>
      <c r="B3735" t="s">
        <v>100</v>
      </c>
      <c r="C3735" t="s">
        <v>36</v>
      </c>
      <c r="D3735" t="s">
        <v>3</v>
      </c>
      <c r="E3735" t="s">
        <v>8</v>
      </c>
      <c r="F3735" s="5">
        <v>43411</v>
      </c>
      <c r="G3735">
        <v>429204356</v>
      </c>
      <c r="H3735" s="5">
        <v>43432</v>
      </c>
      <c r="I3735">
        <v>9962</v>
      </c>
      <c r="J3735" s="8">
        <v>421.89</v>
      </c>
      <c r="K3735" s="8">
        <v>364.69</v>
      </c>
      <c r="L3735" s="8">
        <v>4202868.18</v>
      </c>
      <c r="M3735" s="8">
        <v>3633041.78</v>
      </c>
      <c r="N3735" s="8">
        <v>569826.4</v>
      </c>
    </row>
    <row r="3736" spans="1:14" x14ac:dyDescent="0.3">
      <c r="A3736" t="s">
        <v>26</v>
      </c>
      <c r="B3736" t="s">
        <v>113</v>
      </c>
      <c r="C3736" t="s">
        <v>29</v>
      </c>
      <c r="D3736" t="s">
        <v>7</v>
      </c>
      <c r="E3736" t="s">
        <v>15</v>
      </c>
      <c r="F3736" s="5">
        <v>44333</v>
      </c>
      <c r="G3736">
        <v>749806439</v>
      </c>
      <c r="H3736" s="5">
        <v>44379</v>
      </c>
      <c r="I3736">
        <v>3243</v>
      </c>
      <c r="J3736" s="8">
        <v>651.21</v>
      </c>
      <c r="K3736" s="8">
        <v>524.96</v>
      </c>
      <c r="L3736" s="8">
        <v>2111874.0299999998</v>
      </c>
      <c r="M3736" s="8">
        <v>1702445.28</v>
      </c>
      <c r="N3736" s="8">
        <v>409428.75</v>
      </c>
    </row>
    <row r="3737" spans="1:14" x14ac:dyDescent="0.3">
      <c r="A3737" t="s">
        <v>26</v>
      </c>
      <c r="B3737" t="s">
        <v>87</v>
      </c>
      <c r="C3737" t="s">
        <v>57</v>
      </c>
      <c r="D3737" t="s">
        <v>3</v>
      </c>
      <c r="E3737" t="s">
        <v>8</v>
      </c>
      <c r="F3737" s="5">
        <v>43154</v>
      </c>
      <c r="G3737">
        <v>881402480</v>
      </c>
      <c r="H3737" s="5">
        <v>43166</v>
      </c>
      <c r="I3737">
        <v>5435</v>
      </c>
      <c r="J3737" s="8">
        <v>154.06</v>
      </c>
      <c r="K3737" s="8">
        <v>90.93</v>
      </c>
      <c r="L3737" s="8">
        <v>837316.1</v>
      </c>
      <c r="M3737" s="8">
        <v>494204.55</v>
      </c>
      <c r="N3737" s="8">
        <v>343111.55</v>
      </c>
    </row>
    <row r="3738" spans="1:14" x14ac:dyDescent="0.3">
      <c r="A3738" t="s">
        <v>12</v>
      </c>
      <c r="B3738" t="s">
        <v>76</v>
      </c>
      <c r="C3738" t="s">
        <v>45</v>
      </c>
      <c r="D3738" t="s">
        <v>7</v>
      </c>
      <c r="E3738" t="s">
        <v>23</v>
      </c>
      <c r="F3738" s="5">
        <v>42240</v>
      </c>
      <c r="G3738">
        <v>356853806</v>
      </c>
      <c r="H3738" s="5">
        <v>42263</v>
      </c>
      <c r="I3738">
        <v>9826</v>
      </c>
      <c r="J3738" s="8">
        <v>9.33</v>
      </c>
      <c r="K3738" s="8">
        <v>6.92</v>
      </c>
      <c r="L3738" s="8">
        <v>91676.58</v>
      </c>
      <c r="M3738" s="8">
        <v>67995.92</v>
      </c>
      <c r="N3738" s="8">
        <v>23680.66</v>
      </c>
    </row>
    <row r="3739" spans="1:14" x14ac:dyDescent="0.3">
      <c r="A3739" t="s">
        <v>20</v>
      </c>
      <c r="B3739" t="s">
        <v>168</v>
      </c>
      <c r="C3739" t="s">
        <v>14</v>
      </c>
      <c r="D3739" t="s">
        <v>3</v>
      </c>
      <c r="E3739" t="s">
        <v>15</v>
      </c>
      <c r="F3739" s="5">
        <v>43535</v>
      </c>
      <c r="G3739">
        <v>579334247</v>
      </c>
      <c r="H3739" s="5">
        <v>43554</v>
      </c>
      <c r="I3739">
        <v>6733</v>
      </c>
      <c r="J3739" s="8">
        <v>205.7</v>
      </c>
      <c r="K3739" s="8">
        <v>117.11</v>
      </c>
      <c r="L3739" s="8">
        <v>1384978.1</v>
      </c>
      <c r="M3739" s="8">
        <v>788501.63</v>
      </c>
      <c r="N3739" s="8">
        <v>596476.47</v>
      </c>
    </row>
    <row r="3740" spans="1:14" x14ac:dyDescent="0.3">
      <c r="A3740" t="s">
        <v>20</v>
      </c>
      <c r="B3740" t="s">
        <v>70</v>
      </c>
      <c r="C3740" t="s">
        <v>22</v>
      </c>
      <c r="D3740" t="s">
        <v>7</v>
      </c>
      <c r="E3740" t="s">
        <v>8</v>
      </c>
      <c r="F3740" s="5">
        <v>44107</v>
      </c>
      <c r="G3740">
        <v>772330129</v>
      </c>
      <c r="H3740" s="5">
        <v>44113</v>
      </c>
      <c r="I3740">
        <v>8503</v>
      </c>
      <c r="J3740" s="8">
        <v>109.28</v>
      </c>
      <c r="K3740" s="8">
        <v>35.840000000000003</v>
      </c>
      <c r="L3740" s="8">
        <v>929207.84</v>
      </c>
      <c r="M3740" s="8">
        <v>304747.52000000002</v>
      </c>
      <c r="N3740" s="8">
        <v>624460.31999999995</v>
      </c>
    </row>
    <row r="3741" spans="1:14" x14ac:dyDescent="0.3">
      <c r="A3741" t="s">
        <v>26</v>
      </c>
      <c r="B3741" t="s">
        <v>200</v>
      </c>
      <c r="C3741" t="s">
        <v>11</v>
      </c>
      <c r="D3741" t="s">
        <v>7</v>
      </c>
      <c r="E3741" t="s">
        <v>4</v>
      </c>
      <c r="F3741" s="5">
        <v>44563</v>
      </c>
      <c r="G3741">
        <v>229640281</v>
      </c>
      <c r="H3741" s="5">
        <v>44589</v>
      </c>
      <c r="I3741">
        <v>4517</v>
      </c>
      <c r="J3741" s="8">
        <v>47.45</v>
      </c>
      <c r="K3741" s="8">
        <v>31.79</v>
      </c>
      <c r="L3741" s="8">
        <v>214331.65</v>
      </c>
      <c r="M3741" s="8">
        <v>143595.43</v>
      </c>
      <c r="N3741" s="8">
        <v>70736.22</v>
      </c>
    </row>
    <row r="3742" spans="1:14" x14ac:dyDescent="0.3">
      <c r="A3742" t="s">
        <v>17</v>
      </c>
      <c r="B3742" t="s">
        <v>119</v>
      </c>
      <c r="C3742" t="s">
        <v>45</v>
      </c>
      <c r="D3742" t="s">
        <v>7</v>
      </c>
      <c r="E3742" t="s">
        <v>15</v>
      </c>
      <c r="F3742" s="5">
        <v>42669</v>
      </c>
      <c r="G3742">
        <v>565376031</v>
      </c>
      <c r="H3742" s="5">
        <v>42703</v>
      </c>
      <c r="I3742">
        <v>6186</v>
      </c>
      <c r="J3742" s="8">
        <v>9.33</v>
      </c>
      <c r="K3742" s="8">
        <v>6.92</v>
      </c>
      <c r="L3742" s="8">
        <v>57715.38</v>
      </c>
      <c r="M3742" s="8">
        <v>42807.12</v>
      </c>
      <c r="N3742" s="8">
        <v>14908.26</v>
      </c>
    </row>
    <row r="3743" spans="1:14" x14ac:dyDescent="0.3">
      <c r="A3743" t="s">
        <v>17</v>
      </c>
      <c r="B3743" t="s">
        <v>135</v>
      </c>
      <c r="C3743" t="s">
        <v>29</v>
      </c>
      <c r="D3743" t="s">
        <v>7</v>
      </c>
      <c r="E3743" t="s">
        <v>4</v>
      </c>
      <c r="F3743" s="5">
        <v>43855</v>
      </c>
      <c r="G3743">
        <v>763961207</v>
      </c>
      <c r="H3743" s="5">
        <v>43880</v>
      </c>
      <c r="I3743">
        <v>1953</v>
      </c>
      <c r="J3743" s="8">
        <v>651.21</v>
      </c>
      <c r="K3743" s="8">
        <v>524.96</v>
      </c>
      <c r="L3743" s="8">
        <v>1271813.1299999999</v>
      </c>
      <c r="M3743" s="8">
        <v>1025246.88</v>
      </c>
      <c r="N3743" s="8">
        <v>246566.25</v>
      </c>
    </row>
    <row r="3744" spans="1:14" x14ac:dyDescent="0.3">
      <c r="A3744" t="s">
        <v>26</v>
      </c>
      <c r="B3744" t="s">
        <v>125</v>
      </c>
      <c r="C3744" t="s">
        <v>11</v>
      </c>
      <c r="D3744" t="s">
        <v>7</v>
      </c>
      <c r="E3744" t="s">
        <v>15</v>
      </c>
      <c r="F3744" s="5">
        <v>43665</v>
      </c>
      <c r="G3744">
        <v>330132138</v>
      </c>
      <c r="H3744" s="5">
        <v>43671</v>
      </c>
      <c r="I3744">
        <v>2291</v>
      </c>
      <c r="J3744" s="8">
        <v>47.45</v>
      </c>
      <c r="K3744" s="8">
        <v>31.79</v>
      </c>
      <c r="L3744" s="8">
        <v>108707.95</v>
      </c>
      <c r="M3744" s="8">
        <v>72830.89</v>
      </c>
      <c r="N3744" s="8">
        <v>35877.06</v>
      </c>
    </row>
    <row r="3745" spans="1:14" x14ac:dyDescent="0.3">
      <c r="A3745" t="s">
        <v>9</v>
      </c>
      <c r="B3745" t="s">
        <v>114</v>
      </c>
      <c r="C3745" t="s">
        <v>45</v>
      </c>
      <c r="D3745" t="s">
        <v>7</v>
      </c>
      <c r="E3745" t="s">
        <v>15</v>
      </c>
      <c r="F3745" s="5">
        <v>43689</v>
      </c>
      <c r="G3745">
        <v>638937652</v>
      </c>
      <c r="H3745" s="5">
        <v>43714</v>
      </c>
      <c r="I3745">
        <v>4705</v>
      </c>
      <c r="J3745" s="8">
        <v>9.33</v>
      </c>
      <c r="K3745" s="8">
        <v>6.92</v>
      </c>
      <c r="L3745" s="8">
        <v>43897.65</v>
      </c>
      <c r="M3745" s="8">
        <v>32558.6</v>
      </c>
      <c r="N3745" s="8">
        <v>11339.05</v>
      </c>
    </row>
    <row r="3746" spans="1:14" x14ac:dyDescent="0.3">
      <c r="A3746" t="s">
        <v>17</v>
      </c>
      <c r="B3746" t="s">
        <v>209</v>
      </c>
      <c r="C3746" t="s">
        <v>22</v>
      </c>
      <c r="D3746" t="s">
        <v>3</v>
      </c>
      <c r="E3746" t="s">
        <v>23</v>
      </c>
      <c r="F3746" s="5">
        <v>43561</v>
      </c>
      <c r="G3746">
        <v>885739076</v>
      </c>
      <c r="H3746" s="5">
        <v>43599</v>
      </c>
      <c r="I3746">
        <v>8730</v>
      </c>
      <c r="J3746" s="8">
        <v>109.28</v>
      </c>
      <c r="K3746" s="8">
        <v>35.840000000000003</v>
      </c>
      <c r="L3746" s="8">
        <v>954014.4</v>
      </c>
      <c r="M3746" s="8">
        <v>312883.20000000001</v>
      </c>
      <c r="N3746" s="8">
        <v>641131.19999999995</v>
      </c>
    </row>
    <row r="3747" spans="1:14" x14ac:dyDescent="0.3">
      <c r="A3747" t="s">
        <v>26</v>
      </c>
      <c r="B3747" t="s">
        <v>79</v>
      </c>
      <c r="C3747" t="s">
        <v>65</v>
      </c>
      <c r="D3747" t="s">
        <v>7</v>
      </c>
      <c r="E3747" t="s">
        <v>23</v>
      </c>
      <c r="F3747" s="5">
        <v>44842</v>
      </c>
      <c r="G3747">
        <v>336210238</v>
      </c>
      <c r="H3747" s="5">
        <v>44887</v>
      </c>
      <c r="I3747">
        <v>936</v>
      </c>
      <c r="J3747" s="8">
        <v>668.27</v>
      </c>
      <c r="K3747" s="8">
        <v>502.54</v>
      </c>
      <c r="L3747" s="8">
        <v>625500.72</v>
      </c>
      <c r="M3747" s="8">
        <v>470377.44</v>
      </c>
      <c r="N3747" s="8">
        <v>155123.28</v>
      </c>
    </row>
    <row r="3748" spans="1:14" x14ac:dyDescent="0.3">
      <c r="A3748" t="s">
        <v>26</v>
      </c>
      <c r="B3748" t="s">
        <v>174</v>
      </c>
      <c r="C3748" t="s">
        <v>45</v>
      </c>
      <c r="D3748" t="s">
        <v>3</v>
      </c>
      <c r="E3748" t="s">
        <v>8</v>
      </c>
      <c r="F3748" s="5">
        <v>43479</v>
      </c>
      <c r="G3748">
        <v>576337468</v>
      </c>
      <c r="H3748" s="5">
        <v>43483</v>
      </c>
      <c r="I3748">
        <v>9919</v>
      </c>
      <c r="J3748" s="8">
        <v>9.33</v>
      </c>
      <c r="K3748" s="8">
        <v>6.92</v>
      </c>
      <c r="L3748" s="8">
        <v>92544.27</v>
      </c>
      <c r="M3748" s="8">
        <v>68639.48</v>
      </c>
      <c r="N3748" s="8">
        <v>23904.79</v>
      </c>
    </row>
    <row r="3749" spans="1:14" x14ac:dyDescent="0.3">
      <c r="A3749" t="s">
        <v>17</v>
      </c>
      <c r="B3749" t="s">
        <v>42</v>
      </c>
      <c r="C3749" t="s">
        <v>65</v>
      </c>
      <c r="D3749" t="s">
        <v>7</v>
      </c>
      <c r="E3749" t="s">
        <v>23</v>
      </c>
      <c r="F3749" s="5">
        <v>42623</v>
      </c>
      <c r="G3749">
        <v>562419593</v>
      </c>
      <c r="H3749" s="5">
        <v>42640</v>
      </c>
      <c r="I3749">
        <v>1311</v>
      </c>
      <c r="J3749" s="8">
        <v>668.27</v>
      </c>
      <c r="K3749" s="8">
        <v>502.54</v>
      </c>
      <c r="L3749" s="8">
        <v>876101.97</v>
      </c>
      <c r="M3749" s="8">
        <v>658829.93999999994</v>
      </c>
      <c r="N3749" s="8">
        <v>217272.03</v>
      </c>
    </row>
    <row r="3750" spans="1:14" x14ac:dyDescent="0.3">
      <c r="A3750" t="s">
        <v>0</v>
      </c>
      <c r="B3750" t="s">
        <v>144</v>
      </c>
      <c r="C3750" t="s">
        <v>11</v>
      </c>
      <c r="D3750" t="s">
        <v>7</v>
      </c>
      <c r="E3750" t="s">
        <v>15</v>
      </c>
      <c r="F3750" s="5">
        <v>44503</v>
      </c>
      <c r="G3750">
        <v>671067941</v>
      </c>
      <c r="H3750" s="5">
        <v>44548</v>
      </c>
      <c r="I3750">
        <v>2771</v>
      </c>
      <c r="J3750" s="8">
        <v>47.45</v>
      </c>
      <c r="K3750" s="8">
        <v>31.79</v>
      </c>
      <c r="L3750" s="8">
        <v>131483.95000000001</v>
      </c>
      <c r="M3750" s="8">
        <v>88090.09</v>
      </c>
      <c r="N3750" s="8">
        <v>43393.86</v>
      </c>
    </row>
    <row r="3751" spans="1:14" x14ac:dyDescent="0.3">
      <c r="A3751" t="s">
        <v>9</v>
      </c>
      <c r="B3751" t="s">
        <v>154</v>
      </c>
      <c r="C3751" t="s">
        <v>14</v>
      </c>
      <c r="D3751" t="s">
        <v>7</v>
      </c>
      <c r="E3751" t="s">
        <v>23</v>
      </c>
      <c r="F3751" s="5">
        <v>42426</v>
      </c>
      <c r="G3751">
        <v>449206340</v>
      </c>
      <c r="H3751" s="5">
        <v>42463</v>
      </c>
      <c r="I3751">
        <v>8993</v>
      </c>
      <c r="J3751" s="8">
        <v>205.7</v>
      </c>
      <c r="K3751" s="8">
        <v>117.11</v>
      </c>
      <c r="L3751" s="8">
        <v>1849860.1</v>
      </c>
      <c r="M3751" s="8">
        <v>1053170.23</v>
      </c>
      <c r="N3751" s="8">
        <v>796689.87</v>
      </c>
    </row>
    <row r="3752" spans="1:14" x14ac:dyDescent="0.3">
      <c r="A3752" t="s">
        <v>9</v>
      </c>
      <c r="B3752" t="s">
        <v>203</v>
      </c>
      <c r="C3752" t="s">
        <v>11</v>
      </c>
      <c r="D3752" t="s">
        <v>3</v>
      </c>
      <c r="E3752" t="s">
        <v>15</v>
      </c>
      <c r="F3752" s="5">
        <v>44752</v>
      </c>
      <c r="G3752">
        <v>864071118</v>
      </c>
      <c r="H3752" s="5">
        <v>44760</v>
      </c>
      <c r="I3752">
        <v>6700</v>
      </c>
      <c r="J3752" s="8">
        <v>47.45</v>
      </c>
      <c r="K3752" s="8">
        <v>31.79</v>
      </c>
      <c r="L3752" s="8">
        <v>317915</v>
      </c>
      <c r="M3752" s="8">
        <v>212993</v>
      </c>
      <c r="N3752" s="8">
        <v>104922</v>
      </c>
    </row>
    <row r="3753" spans="1:14" x14ac:dyDescent="0.3">
      <c r="A3753" t="s">
        <v>9</v>
      </c>
      <c r="B3753" t="s">
        <v>84</v>
      </c>
      <c r="C3753" t="s">
        <v>29</v>
      </c>
      <c r="D3753" t="s">
        <v>3</v>
      </c>
      <c r="E3753" t="s">
        <v>8</v>
      </c>
      <c r="F3753" s="5">
        <v>44911</v>
      </c>
      <c r="G3753">
        <v>253211104</v>
      </c>
      <c r="H3753" s="5">
        <v>44922</v>
      </c>
      <c r="I3753">
        <v>9648</v>
      </c>
      <c r="J3753" s="8">
        <v>651.21</v>
      </c>
      <c r="K3753" s="8">
        <v>524.96</v>
      </c>
      <c r="L3753" s="8">
        <v>6282874.0800000001</v>
      </c>
      <c r="M3753" s="8">
        <v>5064814.08</v>
      </c>
      <c r="N3753" s="8">
        <v>1218060</v>
      </c>
    </row>
    <row r="3754" spans="1:14" x14ac:dyDescent="0.3">
      <c r="A3754" t="s">
        <v>26</v>
      </c>
      <c r="B3754" t="s">
        <v>83</v>
      </c>
      <c r="C3754" t="s">
        <v>14</v>
      </c>
      <c r="D3754" t="s">
        <v>7</v>
      </c>
      <c r="E3754" t="s">
        <v>23</v>
      </c>
      <c r="F3754" s="5">
        <v>44502</v>
      </c>
      <c r="G3754">
        <v>174487626</v>
      </c>
      <c r="H3754" s="5">
        <v>44512</v>
      </c>
      <c r="I3754">
        <v>3621</v>
      </c>
      <c r="J3754" s="8">
        <v>205.7</v>
      </c>
      <c r="K3754" s="8">
        <v>117.11</v>
      </c>
      <c r="L3754" s="8">
        <v>744839.7</v>
      </c>
      <c r="M3754" s="8">
        <v>424055.31</v>
      </c>
      <c r="N3754" s="8">
        <v>320784.39</v>
      </c>
    </row>
    <row r="3755" spans="1:14" x14ac:dyDescent="0.3">
      <c r="A3755" t="s">
        <v>12</v>
      </c>
      <c r="B3755" t="s">
        <v>166</v>
      </c>
      <c r="C3755" t="s">
        <v>11</v>
      </c>
      <c r="D3755" t="s">
        <v>3</v>
      </c>
      <c r="E3755" t="s">
        <v>23</v>
      </c>
      <c r="F3755" s="5">
        <v>43967</v>
      </c>
      <c r="G3755">
        <v>456074512</v>
      </c>
      <c r="H3755" s="5">
        <v>43976</v>
      </c>
      <c r="I3755">
        <v>1438</v>
      </c>
      <c r="J3755" s="8">
        <v>47.45</v>
      </c>
      <c r="K3755" s="8">
        <v>31.79</v>
      </c>
      <c r="L3755" s="8">
        <v>68233.100000000006</v>
      </c>
      <c r="M3755" s="8">
        <v>45714.02</v>
      </c>
      <c r="N3755" s="8">
        <v>22519.08</v>
      </c>
    </row>
    <row r="3756" spans="1:14" x14ac:dyDescent="0.3">
      <c r="A3756" t="s">
        <v>20</v>
      </c>
      <c r="B3756" t="s">
        <v>71</v>
      </c>
      <c r="C3756" t="s">
        <v>31</v>
      </c>
      <c r="D3756" t="s">
        <v>3</v>
      </c>
      <c r="E3756" t="s">
        <v>8</v>
      </c>
      <c r="F3756" s="5">
        <v>44144</v>
      </c>
      <c r="G3756">
        <v>546458089</v>
      </c>
      <c r="H3756" s="5">
        <v>44169</v>
      </c>
      <c r="I3756">
        <v>7947</v>
      </c>
      <c r="J3756" s="8">
        <v>437.2</v>
      </c>
      <c r="K3756" s="8">
        <v>263.33</v>
      </c>
      <c r="L3756" s="8">
        <v>3474428.4</v>
      </c>
      <c r="M3756" s="8">
        <v>2092683.51</v>
      </c>
      <c r="N3756" s="8">
        <v>1381744.89</v>
      </c>
    </row>
    <row r="3757" spans="1:14" x14ac:dyDescent="0.3">
      <c r="A3757" t="s">
        <v>0</v>
      </c>
      <c r="B3757" t="s">
        <v>34</v>
      </c>
      <c r="C3757" t="s">
        <v>19</v>
      </c>
      <c r="D3757" t="s">
        <v>7</v>
      </c>
      <c r="E3757" t="s">
        <v>15</v>
      </c>
      <c r="F3757" s="5">
        <v>44870</v>
      </c>
      <c r="G3757">
        <v>864437186</v>
      </c>
      <c r="H3757" s="5">
        <v>44884</v>
      </c>
      <c r="I3757">
        <v>5028</v>
      </c>
      <c r="J3757" s="8">
        <v>81.73</v>
      </c>
      <c r="K3757" s="8">
        <v>56.67</v>
      </c>
      <c r="L3757" s="8">
        <v>410938.44</v>
      </c>
      <c r="M3757" s="8">
        <v>284936.76</v>
      </c>
      <c r="N3757" s="8">
        <v>126001.68</v>
      </c>
    </row>
    <row r="3758" spans="1:14" x14ac:dyDescent="0.3">
      <c r="A3758" t="s">
        <v>20</v>
      </c>
      <c r="B3758" t="s">
        <v>81</v>
      </c>
      <c r="C3758" t="s">
        <v>29</v>
      </c>
      <c r="D3758" t="s">
        <v>7</v>
      </c>
      <c r="E3758" t="s">
        <v>15</v>
      </c>
      <c r="F3758" s="5">
        <v>44030</v>
      </c>
      <c r="G3758">
        <v>549123132</v>
      </c>
      <c r="H3758" s="5">
        <v>44073</v>
      </c>
      <c r="I3758">
        <v>6592</v>
      </c>
      <c r="J3758" s="8">
        <v>651.21</v>
      </c>
      <c r="K3758" s="8">
        <v>524.96</v>
      </c>
      <c r="L3758" s="8">
        <v>4292776.32</v>
      </c>
      <c r="M3758" s="8">
        <v>3460536.3199999998</v>
      </c>
      <c r="N3758" s="8">
        <v>832240</v>
      </c>
    </row>
    <row r="3759" spans="1:14" x14ac:dyDescent="0.3">
      <c r="A3759" t="s">
        <v>9</v>
      </c>
      <c r="B3759" t="s">
        <v>68</v>
      </c>
      <c r="C3759" t="s">
        <v>45</v>
      </c>
      <c r="D3759" t="s">
        <v>3</v>
      </c>
      <c r="E3759" t="s">
        <v>4</v>
      </c>
      <c r="F3759" s="5">
        <v>43779</v>
      </c>
      <c r="G3759">
        <v>609939754</v>
      </c>
      <c r="H3759" s="5">
        <v>43799</v>
      </c>
      <c r="I3759">
        <v>3582</v>
      </c>
      <c r="J3759" s="8">
        <v>9.33</v>
      </c>
      <c r="K3759" s="8">
        <v>6.92</v>
      </c>
      <c r="L3759" s="8">
        <v>33420.06</v>
      </c>
      <c r="M3759" s="8">
        <v>24787.439999999999</v>
      </c>
      <c r="N3759" s="8">
        <v>8632.6200000000008</v>
      </c>
    </row>
    <row r="3760" spans="1:14" x14ac:dyDescent="0.3">
      <c r="A3760" t="s">
        <v>26</v>
      </c>
      <c r="B3760" t="s">
        <v>64</v>
      </c>
      <c r="C3760" t="s">
        <v>31</v>
      </c>
      <c r="D3760" t="s">
        <v>3</v>
      </c>
      <c r="E3760" t="s">
        <v>8</v>
      </c>
      <c r="F3760" s="5">
        <v>44475</v>
      </c>
      <c r="G3760">
        <v>776623380</v>
      </c>
      <c r="H3760" s="5">
        <v>44489</v>
      </c>
      <c r="I3760">
        <v>8971</v>
      </c>
      <c r="J3760" s="8">
        <v>437.2</v>
      </c>
      <c r="K3760" s="8">
        <v>263.33</v>
      </c>
      <c r="L3760" s="8">
        <v>3922121.2</v>
      </c>
      <c r="M3760" s="8">
        <v>2362333.4300000002</v>
      </c>
      <c r="N3760" s="8">
        <v>1559787.77</v>
      </c>
    </row>
    <row r="3761" spans="1:14" x14ac:dyDescent="0.3">
      <c r="A3761" t="s">
        <v>12</v>
      </c>
      <c r="B3761" t="s">
        <v>172</v>
      </c>
      <c r="C3761" t="s">
        <v>29</v>
      </c>
      <c r="D3761" t="s">
        <v>7</v>
      </c>
      <c r="E3761" t="s">
        <v>15</v>
      </c>
      <c r="F3761" s="5">
        <v>42241</v>
      </c>
      <c r="G3761">
        <v>849222838</v>
      </c>
      <c r="H3761" s="5">
        <v>42275</v>
      </c>
      <c r="I3761">
        <v>2764</v>
      </c>
      <c r="J3761" s="8">
        <v>651.21</v>
      </c>
      <c r="K3761" s="8">
        <v>524.96</v>
      </c>
      <c r="L3761" s="8">
        <v>1799944.44</v>
      </c>
      <c r="M3761" s="8">
        <v>1450989.44</v>
      </c>
      <c r="N3761" s="8">
        <v>348955</v>
      </c>
    </row>
    <row r="3762" spans="1:14" x14ac:dyDescent="0.3">
      <c r="A3762" t="s">
        <v>26</v>
      </c>
      <c r="B3762" t="s">
        <v>191</v>
      </c>
      <c r="C3762" t="s">
        <v>31</v>
      </c>
      <c r="D3762" t="s">
        <v>7</v>
      </c>
      <c r="E3762" t="s">
        <v>4</v>
      </c>
      <c r="F3762" s="5">
        <v>43559</v>
      </c>
      <c r="G3762">
        <v>248099458</v>
      </c>
      <c r="H3762" s="5">
        <v>43560</v>
      </c>
      <c r="I3762">
        <v>6998</v>
      </c>
      <c r="J3762" s="8">
        <v>437.2</v>
      </c>
      <c r="K3762" s="8">
        <v>263.33</v>
      </c>
      <c r="L3762" s="8">
        <v>3059525.6</v>
      </c>
      <c r="M3762" s="8">
        <v>1842783.34</v>
      </c>
      <c r="N3762" s="8">
        <v>1216742.26</v>
      </c>
    </row>
    <row r="3763" spans="1:14" x14ac:dyDescent="0.3">
      <c r="A3763" t="s">
        <v>0</v>
      </c>
      <c r="B3763" t="s">
        <v>94</v>
      </c>
      <c r="C3763" t="s">
        <v>29</v>
      </c>
      <c r="D3763" t="s">
        <v>7</v>
      </c>
      <c r="E3763" t="s">
        <v>8</v>
      </c>
      <c r="F3763" s="5">
        <v>43952</v>
      </c>
      <c r="G3763">
        <v>263927066</v>
      </c>
      <c r="H3763" s="5">
        <v>43978</v>
      </c>
      <c r="I3763">
        <v>739</v>
      </c>
      <c r="J3763" s="8">
        <v>651.21</v>
      </c>
      <c r="K3763" s="8">
        <v>524.96</v>
      </c>
      <c r="L3763" s="8">
        <v>481244.19</v>
      </c>
      <c r="M3763" s="8">
        <v>387945.44</v>
      </c>
      <c r="N3763" s="8">
        <v>93298.75</v>
      </c>
    </row>
    <row r="3764" spans="1:14" x14ac:dyDescent="0.3">
      <c r="A3764" t="s">
        <v>9</v>
      </c>
      <c r="B3764" t="s">
        <v>141</v>
      </c>
      <c r="C3764" t="s">
        <v>14</v>
      </c>
      <c r="D3764" t="s">
        <v>7</v>
      </c>
      <c r="E3764" t="s">
        <v>4</v>
      </c>
      <c r="F3764" s="5">
        <v>43137</v>
      </c>
      <c r="G3764">
        <v>907691991</v>
      </c>
      <c r="H3764" s="5">
        <v>43168</v>
      </c>
      <c r="I3764">
        <v>5086</v>
      </c>
      <c r="J3764" s="8">
        <v>205.7</v>
      </c>
      <c r="K3764" s="8">
        <v>117.11</v>
      </c>
      <c r="L3764" s="8">
        <v>1046190.2</v>
      </c>
      <c r="M3764" s="8">
        <v>595621.46</v>
      </c>
      <c r="N3764" s="8">
        <v>450568.74</v>
      </c>
    </row>
    <row r="3765" spans="1:14" x14ac:dyDescent="0.3">
      <c r="A3765" t="s">
        <v>9</v>
      </c>
      <c r="B3765" t="s">
        <v>204</v>
      </c>
      <c r="C3765" t="s">
        <v>45</v>
      </c>
      <c r="D3765" t="s">
        <v>7</v>
      </c>
      <c r="E3765" t="s">
        <v>8</v>
      </c>
      <c r="F3765" s="5">
        <v>42763</v>
      </c>
      <c r="G3765">
        <v>460693061</v>
      </c>
      <c r="H3765" s="5">
        <v>42791</v>
      </c>
      <c r="I3765">
        <v>8169</v>
      </c>
      <c r="J3765" s="8">
        <v>9.33</v>
      </c>
      <c r="K3765" s="8">
        <v>6.92</v>
      </c>
      <c r="L3765" s="8">
        <v>76216.77</v>
      </c>
      <c r="M3765" s="8">
        <v>56529.48</v>
      </c>
      <c r="N3765" s="8">
        <v>19687.29</v>
      </c>
    </row>
    <row r="3766" spans="1:14" x14ac:dyDescent="0.3">
      <c r="A3766" t="s">
        <v>9</v>
      </c>
      <c r="B3766" t="s">
        <v>60</v>
      </c>
      <c r="C3766" t="s">
        <v>29</v>
      </c>
      <c r="D3766" t="s">
        <v>7</v>
      </c>
      <c r="E3766" t="s">
        <v>23</v>
      </c>
      <c r="F3766" s="5">
        <v>43560</v>
      </c>
      <c r="G3766">
        <v>424541604</v>
      </c>
      <c r="H3766" s="5">
        <v>43602</v>
      </c>
      <c r="I3766">
        <v>150</v>
      </c>
      <c r="J3766" s="8">
        <v>651.21</v>
      </c>
      <c r="K3766" s="8">
        <v>524.96</v>
      </c>
      <c r="L3766" s="8">
        <v>97681.5</v>
      </c>
      <c r="M3766" s="8">
        <v>78744</v>
      </c>
      <c r="N3766" s="8">
        <v>18937.5</v>
      </c>
    </row>
    <row r="3767" spans="1:14" x14ac:dyDescent="0.3">
      <c r="A3767" t="s">
        <v>9</v>
      </c>
      <c r="B3767" t="s">
        <v>10</v>
      </c>
      <c r="C3767" t="s">
        <v>65</v>
      </c>
      <c r="D3767" t="s">
        <v>3</v>
      </c>
      <c r="E3767" t="s">
        <v>15</v>
      </c>
      <c r="F3767" s="5">
        <v>43337</v>
      </c>
      <c r="G3767">
        <v>571161448</v>
      </c>
      <c r="H3767" s="5">
        <v>43373</v>
      </c>
      <c r="I3767">
        <v>8220</v>
      </c>
      <c r="J3767" s="8">
        <v>668.27</v>
      </c>
      <c r="K3767" s="8">
        <v>502.54</v>
      </c>
      <c r="L3767" s="8">
        <v>5493179.4000000004</v>
      </c>
      <c r="M3767" s="8">
        <v>4130878.8</v>
      </c>
      <c r="N3767" s="8">
        <v>1362300.6</v>
      </c>
    </row>
    <row r="3768" spans="1:14" x14ac:dyDescent="0.3">
      <c r="A3768" t="s">
        <v>17</v>
      </c>
      <c r="B3768" t="s">
        <v>25</v>
      </c>
      <c r="C3768" t="s">
        <v>57</v>
      </c>
      <c r="D3768" t="s">
        <v>3</v>
      </c>
      <c r="E3768" t="s">
        <v>4</v>
      </c>
      <c r="F3768" s="5">
        <v>44412</v>
      </c>
      <c r="G3768">
        <v>292788922</v>
      </c>
      <c r="H3768" s="5">
        <v>44447</v>
      </c>
      <c r="I3768">
        <v>1603</v>
      </c>
      <c r="J3768" s="8">
        <v>154.06</v>
      </c>
      <c r="K3768" s="8">
        <v>90.93</v>
      </c>
      <c r="L3768" s="8">
        <v>246958.18</v>
      </c>
      <c r="M3768" s="8">
        <v>145760.79</v>
      </c>
      <c r="N3768" s="8">
        <v>101197.39</v>
      </c>
    </row>
    <row r="3769" spans="1:14" x14ac:dyDescent="0.3">
      <c r="A3769" t="s">
        <v>26</v>
      </c>
      <c r="B3769" t="s">
        <v>72</v>
      </c>
      <c r="C3769" t="s">
        <v>31</v>
      </c>
      <c r="D3769" t="s">
        <v>3</v>
      </c>
      <c r="E3769" t="s">
        <v>15</v>
      </c>
      <c r="F3769" s="5">
        <v>43256</v>
      </c>
      <c r="G3769">
        <v>851972854</v>
      </c>
      <c r="H3769" s="5">
        <v>43261</v>
      </c>
      <c r="I3769">
        <v>6555</v>
      </c>
      <c r="J3769" s="8">
        <v>437.2</v>
      </c>
      <c r="K3769" s="8">
        <v>263.33</v>
      </c>
      <c r="L3769" s="8">
        <v>2865846</v>
      </c>
      <c r="M3769" s="8">
        <v>1726128.15</v>
      </c>
      <c r="N3769" s="8">
        <v>1139717.8500000001</v>
      </c>
    </row>
    <row r="3770" spans="1:14" x14ac:dyDescent="0.3">
      <c r="A3770" t="s">
        <v>0</v>
      </c>
      <c r="B3770" t="s">
        <v>50</v>
      </c>
      <c r="C3770" t="s">
        <v>19</v>
      </c>
      <c r="D3770" t="s">
        <v>7</v>
      </c>
      <c r="E3770" t="s">
        <v>8</v>
      </c>
      <c r="F3770" s="5">
        <v>44505</v>
      </c>
      <c r="G3770">
        <v>431574571</v>
      </c>
      <c r="H3770" s="5">
        <v>44529</v>
      </c>
      <c r="I3770">
        <v>1361</v>
      </c>
      <c r="J3770" s="8">
        <v>81.73</v>
      </c>
      <c r="K3770" s="8">
        <v>56.67</v>
      </c>
      <c r="L3770" s="8">
        <v>111234.53</v>
      </c>
      <c r="M3770" s="8">
        <v>77127.87</v>
      </c>
      <c r="N3770" s="8">
        <v>34106.660000000003</v>
      </c>
    </row>
    <row r="3771" spans="1:14" x14ac:dyDescent="0.3">
      <c r="A3771" t="s">
        <v>26</v>
      </c>
      <c r="B3771" t="s">
        <v>123</v>
      </c>
      <c r="C3771" t="s">
        <v>14</v>
      </c>
      <c r="D3771" t="s">
        <v>7</v>
      </c>
      <c r="E3771" t="s">
        <v>8</v>
      </c>
      <c r="F3771" s="5">
        <v>44025</v>
      </c>
      <c r="G3771">
        <v>884767901</v>
      </c>
      <c r="H3771" s="5">
        <v>44032</v>
      </c>
      <c r="I3771">
        <v>1338</v>
      </c>
      <c r="J3771" s="8">
        <v>205.7</v>
      </c>
      <c r="K3771" s="8">
        <v>117.11</v>
      </c>
      <c r="L3771" s="8">
        <v>275226.59999999998</v>
      </c>
      <c r="M3771" s="8">
        <v>156693.18</v>
      </c>
      <c r="N3771" s="8">
        <v>118533.42</v>
      </c>
    </row>
    <row r="3772" spans="1:14" x14ac:dyDescent="0.3">
      <c r="A3772" t="s">
        <v>9</v>
      </c>
      <c r="B3772" t="s">
        <v>80</v>
      </c>
      <c r="C3772" t="s">
        <v>11</v>
      </c>
      <c r="D3772" t="s">
        <v>3</v>
      </c>
      <c r="E3772" t="s">
        <v>23</v>
      </c>
      <c r="F3772" s="5">
        <v>44231</v>
      </c>
      <c r="G3772">
        <v>985039174</v>
      </c>
      <c r="H3772" s="5">
        <v>44265</v>
      </c>
      <c r="I3772">
        <v>3836</v>
      </c>
      <c r="J3772" s="8">
        <v>47.45</v>
      </c>
      <c r="K3772" s="8">
        <v>31.79</v>
      </c>
      <c r="L3772" s="8">
        <v>182018.2</v>
      </c>
      <c r="M3772" s="8">
        <v>121946.44</v>
      </c>
      <c r="N3772" s="8">
        <v>60071.76</v>
      </c>
    </row>
    <row r="3773" spans="1:14" x14ac:dyDescent="0.3">
      <c r="A3773" t="s">
        <v>0</v>
      </c>
      <c r="B3773" t="s">
        <v>159</v>
      </c>
      <c r="C3773" t="s">
        <v>29</v>
      </c>
      <c r="D3773" t="s">
        <v>7</v>
      </c>
      <c r="E3773" t="s">
        <v>4</v>
      </c>
      <c r="F3773" s="5">
        <v>43304</v>
      </c>
      <c r="G3773">
        <v>476187217</v>
      </c>
      <c r="H3773" s="5">
        <v>43327</v>
      </c>
      <c r="I3773">
        <v>3234</v>
      </c>
      <c r="J3773" s="8">
        <v>651.21</v>
      </c>
      <c r="K3773" s="8">
        <v>524.96</v>
      </c>
      <c r="L3773" s="8">
        <v>2106013.14</v>
      </c>
      <c r="M3773" s="8">
        <v>1697720.64</v>
      </c>
      <c r="N3773" s="8">
        <v>408292.5</v>
      </c>
    </row>
    <row r="3774" spans="1:14" x14ac:dyDescent="0.3">
      <c r="A3774" t="s">
        <v>9</v>
      </c>
      <c r="B3774" t="s">
        <v>203</v>
      </c>
      <c r="C3774" t="s">
        <v>22</v>
      </c>
      <c r="D3774" t="s">
        <v>3</v>
      </c>
      <c r="E3774" t="s">
        <v>23</v>
      </c>
      <c r="F3774" s="5">
        <v>42324</v>
      </c>
      <c r="G3774">
        <v>522323358</v>
      </c>
      <c r="H3774" s="5">
        <v>42328</v>
      </c>
      <c r="I3774">
        <v>5944</v>
      </c>
      <c r="J3774" s="8">
        <v>109.28</v>
      </c>
      <c r="K3774" s="8">
        <v>35.840000000000003</v>
      </c>
      <c r="L3774" s="8">
        <v>649560.31999999995</v>
      </c>
      <c r="M3774" s="8">
        <v>213032.95999999999</v>
      </c>
      <c r="N3774" s="8">
        <v>436527.35999999999</v>
      </c>
    </row>
    <row r="3775" spans="1:14" x14ac:dyDescent="0.3">
      <c r="A3775" t="s">
        <v>26</v>
      </c>
      <c r="B3775" t="s">
        <v>109</v>
      </c>
      <c r="C3775" t="s">
        <v>2</v>
      </c>
      <c r="D3775" t="s">
        <v>3</v>
      </c>
      <c r="E3775" t="s">
        <v>23</v>
      </c>
      <c r="F3775" s="5">
        <v>44139</v>
      </c>
      <c r="G3775">
        <v>557871425</v>
      </c>
      <c r="H3775" s="5">
        <v>44187</v>
      </c>
      <c r="I3775">
        <v>5407</v>
      </c>
      <c r="J3775" s="8">
        <v>255.28</v>
      </c>
      <c r="K3775" s="8">
        <v>159.41999999999999</v>
      </c>
      <c r="L3775" s="8">
        <v>1380298.96</v>
      </c>
      <c r="M3775" s="8">
        <v>861983.94</v>
      </c>
      <c r="N3775" s="8">
        <v>518315.02</v>
      </c>
    </row>
    <row r="3776" spans="1:14" x14ac:dyDescent="0.3">
      <c r="A3776" t="s">
        <v>26</v>
      </c>
      <c r="B3776" t="s">
        <v>152</v>
      </c>
      <c r="C3776" t="s">
        <v>31</v>
      </c>
      <c r="D3776" t="s">
        <v>3</v>
      </c>
      <c r="E3776" t="s">
        <v>4</v>
      </c>
      <c r="F3776" s="5">
        <v>44525</v>
      </c>
      <c r="G3776">
        <v>537567746</v>
      </c>
      <c r="H3776" s="5">
        <v>44560</v>
      </c>
      <c r="I3776">
        <v>7097</v>
      </c>
      <c r="J3776" s="8">
        <v>437.2</v>
      </c>
      <c r="K3776" s="8">
        <v>263.33</v>
      </c>
      <c r="L3776" s="8">
        <v>3102808.4</v>
      </c>
      <c r="M3776" s="8">
        <v>1868853.01</v>
      </c>
      <c r="N3776" s="8">
        <v>1233955.3899999999</v>
      </c>
    </row>
    <row r="3777" spans="1:14" x14ac:dyDescent="0.3">
      <c r="A3777" t="s">
        <v>9</v>
      </c>
      <c r="B3777" t="s">
        <v>91</v>
      </c>
      <c r="C3777" t="s">
        <v>57</v>
      </c>
      <c r="D3777" t="s">
        <v>7</v>
      </c>
      <c r="E3777" t="s">
        <v>4</v>
      </c>
      <c r="F3777" s="5">
        <v>42648</v>
      </c>
      <c r="G3777">
        <v>486461150</v>
      </c>
      <c r="H3777" s="5">
        <v>42687</v>
      </c>
      <c r="I3777">
        <v>3519</v>
      </c>
      <c r="J3777" s="8">
        <v>154.06</v>
      </c>
      <c r="K3777" s="8">
        <v>90.93</v>
      </c>
      <c r="L3777" s="8">
        <v>542137.14</v>
      </c>
      <c r="M3777" s="8">
        <v>319982.67</v>
      </c>
      <c r="N3777" s="8">
        <v>222154.47</v>
      </c>
    </row>
    <row r="3778" spans="1:14" x14ac:dyDescent="0.3">
      <c r="A3778" t="s">
        <v>9</v>
      </c>
      <c r="B3778" t="s">
        <v>105</v>
      </c>
      <c r="C3778" t="s">
        <v>31</v>
      </c>
      <c r="D3778" t="s">
        <v>3</v>
      </c>
      <c r="E3778" t="s">
        <v>4</v>
      </c>
      <c r="F3778" s="5">
        <v>42759</v>
      </c>
      <c r="G3778">
        <v>949912965</v>
      </c>
      <c r="H3778" s="5">
        <v>42800</v>
      </c>
      <c r="I3778">
        <v>9210</v>
      </c>
      <c r="J3778" s="8">
        <v>437.2</v>
      </c>
      <c r="K3778" s="8">
        <v>263.33</v>
      </c>
      <c r="L3778" s="8">
        <v>4026612</v>
      </c>
      <c r="M3778" s="8">
        <v>2425269.2999999998</v>
      </c>
      <c r="N3778" s="8">
        <v>1601342.7</v>
      </c>
    </row>
    <row r="3779" spans="1:14" x14ac:dyDescent="0.3">
      <c r="A3779" t="s">
        <v>12</v>
      </c>
      <c r="B3779" t="s">
        <v>132</v>
      </c>
      <c r="C3779" t="s">
        <v>19</v>
      </c>
      <c r="D3779" t="s">
        <v>7</v>
      </c>
      <c r="E3779" t="s">
        <v>8</v>
      </c>
      <c r="F3779" s="5">
        <v>43418</v>
      </c>
      <c r="G3779">
        <v>743597018</v>
      </c>
      <c r="H3779" s="5">
        <v>43433</v>
      </c>
      <c r="I3779">
        <v>5737</v>
      </c>
      <c r="J3779" s="8">
        <v>81.73</v>
      </c>
      <c r="K3779" s="8">
        <v>56.67</v>
      </c>
      <c r="L3779" s="8">
        <v>468885.01</v>
      </c>
      <c r="M3779" s="8">
        <v>325115.78999999998</v>
      </c>
      <c r="N3779" s="8">
        <v>143769.22</v>
      </c>
    </row>
    <row r="3780" spans="1:14" x14ac:dyDescent="0.3">
      <c r="A3780" t="s">
        <v>9</v>
      </c>
      <c r="B3780" t="s">
        <v>154</v>
      </c>
      <c r="C3780" t="s">
        <v>45</v>
      </c>
      <c r="D3780" t="s">
        <v>3</v>
      </c>
      <c r="E3780" t="s">
        <v>15</v>
      </c>
      <c r="F3780" s="5">
        <v>43575</v>
      </c>
      <c r="G3780">
        <v>103499639</v>
      </c>
      <c r="H3780" s="5">
        <v>43622</v>
      </c>
      <c r="I3780">
        <v>6698</v>
      </c>
      <c r="J3780" s="8">
        <v>9.33</v>
      </c>
      <c r="K3780" s="8">
        <v>6.92</v>
      </c>
      <c r="L3780" s="8">
        <v>62492.34</v>
      </c>
      <c r="M3780" s="8">
        <v>46350.16</v>
      </c>
      <c r="N3780" s="8">
        <v>16142.18</v>
      </c>
    </row>
    <row r="3781" spans="1:14" x14ac:dyDescent="0.3">
      <c r="A3781" t="s">
        <v>0</v>
      </c>
      <c r="B3781" t="s">
        <v>97</v>
      </c>
      <c r="C3781" t="s">
        <v>11</v>
      </c>
      <c r="D3781" t="s">
        <v>7</v>
      </c>
      <c r="E3781" t="s">
        <v>8</v>
      </c>
      <c r="F3781" s="5">
        <v>44107</v>
      </c>
      <c r="G3781">
        <v>235919654</v>
      </c>
      <c r="H3781" s="5">
        <v>44117</v>
      </c>
      <c r="I3781">
        <v>2723</v>
      </c>
      <c r="J3781" s="8">
        <v>47.45</v>
      </c>
      <c r="K3781" s="8">
        <v>31.79</v>
      </c>
      <c r="L3781" s="8">
        <v>129206.35</v>
      </c>
      <c r="M3781" s="8">
        <v>86564.17</v>
      </c>
      <c r="N3781" s="8">
        <v>42642.18</v>
      </c>
    </row>
    <row r="3782" spans="1:14" x14ac:dyDescent="0.3">
      <c r="A3782" t="s">
        <v>12</v>
      </c>
      <c r="B3782" t="s">
        <v>189</v>
      </c>
      <c r="C3782" t="s">
        <v>2</v>
      </c>
      <c r="D3782" t="s">
        <v>3</v>
      </c>
      <c r="E3782" t="s">
        <v>8</v>
      </c>
      <c r="F3782" s="5">
        <v>43360</v>
      </c>
      <c r="G3782">
        <v>167468392</v>
      </c>
      <c r="H3782" s="5">
        <v>43402</v>
      </c>
      <c r="I3782">
        <v>6474</v>
      </c>
      <c r="J3782" s="8">
        <v>255.28</v>
      </c>
      <c r="K3782" s="8">
        <v>159.41999999999999</v>
      </c>
      <c r="L3782" s="8">
        <v>1652682.72</v>
      </c>
      <c r="M3782" s="8">
        <v>1032085.08</v>
      </c>
      <c r="N3782" s="8">
        <v>620597.64</v>
      </c>
    </row>
    <row r="3783" spans="1:14" x14ac:dyDescent="0.3">
      <c r="A3783" t="s">
        <v>0</v>
      </c>
      <c r="B3783" t="s">
        <v>138</v>
      </c>
      <c r="C3783" t="s">
        <v>14</v>
      </c>
      <c r="D3783" t="s">
        <v>3</v>
      </c>
      <c r="E3783" t="s">
        <v>8</v>
      </c>
      <c r="F3783" s="5">
        <v>44683</v>
      </c>
      <c r="G3783">
        <v>795069682</v>
      </c>
      <c r="H3783" s="5">
        <v>44700</v>
      </c>
      <c r="I3783">
        <v>7642</v>
      </c>
      <c r="J3783" s="8">
        <v>205.7</v>
      </c>
      <c r="K3783" s="8">
        <v>117.11</v>
      </c>
      <c r="L3783" s="8">
        <v>1571959.4</v>
      </c>
      <c r="M3783" s="8">
        <v>894954.62</v>
      </c>
      <c r="N3783" s="8">
        <v>677004.78</v>
      </c>
    </row>
    <row r="3784" spans="1:14" x14ac:dyDescent="0.3">
      <c r="A3784" t="s">
        <v>26</v>
      </c>
      <c r="B3784" t="s">
        <v>186</v>
      </c>
      <c r="C3784" t="s">
        <v>36</v>
      </c>
      <c r="D3784" t="s">
        <v>7</v>
      </c>
      <c r="E3784" t="s">
        <v>15</v>
      </c>
      <c r="F3784" s="5">
        <v>43313</v>
      </c>
      <c r="G3784">
        <v>835959851</v>
      </c>
      <c r="H3784" s="5">
        <v>43339</v>
      </c>
      <c r="I3784">
        <v>7952</v>
      </c>
      <c r="J3784" s="8">
        <v>421.89</v>
      </c>
      <c r="K3784" s="8">
        <v>364.69</v>
      </c>
      <c r="L3784" s="8">
        <v>3354869.28</v>
      </c>
      <c r="M3784" s="8">
        <v>2900014.88</v>
      </c>
      <c r="N3784" s="8">
        <v>454854.40000000002</v>
      </c>
    </row>
    <row r="3785" spans="1:14" x14ac:dyDescent="0.3">
      <c r="A3785" t="s">
        <v>9</v>
      </c>
      <c r="B3785" t="s">
        <v>184</v>
      </c>
      <c r="C3785" t="s">
        <v>19</v>
      </c>
      <c r="D3785" t="s">
        <v>7</v>
      </c>
      <c r="E3785" t="s">
        <v>8</v>
      </c>
      <c r="F3785" s="5">
        <v>42727</v>
      </c>
      <c r="G3785">
        <v>877687728</v>
      </c>
      <c r="H3785" s="5">
        <v>42773</v>
      </c>
      <c r="I3785">
        <v>6158</v>
      </c>
      <c r="J3785" s="8">
        <v>81.73</v>
      </c>
      <c r="K3785" s="8">
        <v>56.67</v>
      </c>
      <c r="L3785" s="8">
        <v>503293.34</v>
      </c>
      <c r="M3785" s="8">
        <v>348973.86</v>
      </c>
      <c r="N3785" s="8">
        <v>154319.48000000001</v>
      </c>
    </row>
    <row r="3786" spans="1:14" x14ac:dyDescent="0.3">
      <c r="A3786" t="s">
        <v>26</v>
      </c>
      <c r="B3786" t="s">
        <v>170</v>
      </c>
      <c r="C3786" t="s">
        <v>19</v>
      </c>
      <c r="D3786" t="s">
        <v>3</v>
      </c>
      <c r="E3786" t="s">
        <v>15</v>
      </c>
      <c r="F3786" s="5">
        <v>42249</v>
      </c>
      <c r="G3786">
        <v>228114640</v>
      </c>
      <c r="H3786" s="5">
        <v>42263</v>
      </c>
      <c r="I3786">
        <v>3046</v>
      </c>
      <c r="J3786" s="8">
        <v>81.73</v>
      </c>
      <c r="K3786" s="8">
        <v>56.67</v>
      </c>
      <c r="L3786" s="8">
        <v>248949.58</v>
      </c>
      <c r="M3786" s="8">
        <v>172616.82</v>
      </c>
      <c r="N3786" s="8">
        <v>76332.759999999995</v>
      </c>
    </row>
    <row r="3787" spans="1:14" x14ac:dyDescent="0.3">
      <c r="A3787" t="s">
        <v>0</v>
      </c>
      <c r="B3787" t="s">
        <v>48</v>
      </c>
      <c r="C3787" t="s">
        <v>22</v>
      </c>
      <c r="D3787" t="s">
        <v>7</v>
      </c>
      <c r="E3787" t="s">
        <v>4</v>
      </c>
      <c r="F3787" s="5">
        <v>43709</v>
      </c>
      <c r="G3787">
        <v>965414416</v>
      </c>
      <c r="H3787" s="5">
        <v>43721</v>
      </c>
      <c r="I3787">
        <v>6434</v>
      </c>
      <c r="J3787" s="8">
        <v>109.28</v>
      </c>
      <c r="K3787" s="8">
        <v>35.840000000000003</v>
      </c>
      <c r="L3787" s="8">
        <v>703107.52</v>
      </c>
      <c r="M3787" s="8">
        <v>230594.56</v>
      </c>
      <c r="N3787" s="8">
        <v>472512.96</v>
      </c>
    </row>
    <row r="3788" spans="1:14" x14ac:dyDescent="0.3">
      <c r="A3788" t="s">
        <v>9</v>
      </c>
      <c r="B3788" t="s">
        <v>165</v>
      </c>
      <c r="C3788" t="s">
        <v>2</v>
      </c>
      <c r="D3788" t="s">
        <v>7</v>
      </c>
      <c r="E3788" t="s">
        <v>23</v>
      </c>
      <c r="F3788" s="5">
        <v>42019</v>
      </c>
      <c r="G3788">
        <v>288073384</v>
      </c>
      <c r="H3788" s="5">
        <v>42051</v>
      </c>
      <c r="I3788">
        <v>6171</v>
      </c>
      <c r="J3788" s="8">
        <v>255.28</v>
      </c>
      <c r="K3788" s="8">
        <v>159.41999999999999</v>
      </c>
      <c r="L3788" s="8">
        <v>1575332.88</v>
      </c>
      <c r="M3788" s="8">
        <v>983780.82</v>
      </c>
      <c r="N3788" s="8">
        <v>591552.06000000006</v>
      </c>
    </row>
    <row r="3789" spans="1:14" x14ac:dyDescent="0.3">
      <c r="A3789" t="s">
        <v>0</v>
      </c>
      <c r="B3789" t="s">
        <v>159</v>
      </c>
      <c r="C3789" t="s">
        <v>36</v>
      </c>
      <c r="D3789" t="s">
        <v>3</v>
      </c>
      <c r="E3789" t="s">
        <v>23</v>
      </c>
      <c r="F3789" s="5">
        <v>43672</v>
      </c>
      <c r="G3789">
        <v>864890372</v>
      </c>
      <c r="H3789" s="5">
        <v>43674</v>
      </c>
      <c r="I3789">
        <v>9136</v>
      </c>
      <c r="J3789" s="8">
        <v>421.89</v>
      </c>
      <c r="K3789" s="8">
        <v>364.69</v>
      </c>
      <c r="L3789" s="8">
        <v>3854387.04</v>
      </c>
      <c r="M3789" s="8">
        <v>3331807.84</v>
      </c>
      <c r="N3789" s="8">
        <v>522579.20000000001</v>
      </c>
    </row>
    <row r="3790" spans="1:14" x14ac:dyDescent="0.3">
      <c r="A3790" t="s">
        <v>0</v>
      </c>
      <c r="B3790" t="s">
        <v>143</v>
      </c>
      <c r="C3790" t="s">
        <v>14</v>
      </c>
      <c r="D3790" t="s">
        <v>7</v>
      </c>
      <c r="E3790" t="s">
        <v>15</v>
      </c>
      <c r="F3790" s="5">
        <v>44438</v>
      </c>
      <c r="G3790">
        <v>484976708</v>
      </c>
      <c r="H3790" s="5">
        <v>44455</v>
      </c>
      <c r="I3790">
        <v>4240</v>
      </c>
      <c r="J3790" s="8">
        <v>205.7</v>
      </c>
      <c r="K3790" s="8">
        <v>117.11</v>
      </c>
      <c r="L3790" s="8">
        <v>872168</v>
      </c>
      <c r="M3790" s="8">
        <v>496546.4</v>
      </c>
      <c r="N3790" s="8">
        <v>375621.6</v>
      </c>
    </row>
    <row r="3791" spans="1:14" x14ac:dyDescent="0.3">
      <c r="A3791" t="s">
        <v>9</v>
      </c>
      <c r="B3791" t="s">
        <v>91</v>
      </c>
      <c r="C3791" t="s">
        <v>65</v>
      </c>
      <c r="D3791" t="s">
        <v>3</v>
      </c>
      <c r="E3791" t="s">
        <v>23</v>
      </c>
      <c r="F3791" s="5">
        <v>42585</v>
      </c>
      <c r="G3791">
        <v>607756221</v>
      </c>
      <c r="H3791" s="5">
        <v>42593</v>
      </c>
      <c r="I3791">
        <v>7426</v>
      </c>
      <c r="J3791" s="8">
        <v>668.27</v>
      </c>
      <c r="K3791" s="8">
        <v>502.54</v>
      </c>
      <c r="L3791" s="8">
        <v>4962573.0199999996</v>
      </c>
      <c r="M3791" s="8">
        <v>3731862.04</v>
      </c>
      <c r="N3791" s="8">
        <v>1230710.98</v>
      </c>
    </row>
    <row r="3792" spans="1:14" x14ac:dyDescent="0.3">
      <c r="A3792" t="s">
        <v>0</v>
      </c>
      <c r="B3792" t="s">
        <v>1</v>
      </c>
      <c r="C3792" t="s">
        <v>2</v>
      </c>
      <c r="D3792" t="s">
        <v>3</v>
      </c>
      <c r="E3792" t="s">
        <v>8</v>
      </c>
      <c r="F3792" s="5">
        <v>43816</v>
      </c>
      <c r="G3792">
        <v>512965238</v>
      </c>
      <c r="H3792" s="5">
        <v>43472</v>
      </c>
      <c r="I3792">
        <v>6668</v>
      </c>
      <c r="J3792" s="8">
        <v>255.28</v>
      </c>
      <c r="K3792" s="8">
        <v>159.41999999999999</v>
      </c>
      <c r="L3792" s="8">
        <v>1702207.04</v>
      </c>
      <c r="M3792" s="8">
        <v>1063012.56</v>
      </c>
      <c r="N3792" s="8">
        <v>639194.48</v>
      </c>
    </row>
    <row r="3793" spans="1:14" x14ac:dyDescent="0.3">
      <c r="A3793" t="s">
        <v>17</v>
      </c>
      <c r="B3793" t="s">
        <v>135</v>
      </c>
      <c r="C3793" t="s">
        <v>6</v>
      </c>
      <c r="D3793" t="s">
        <v>3</v>
      </c>
      <c r="E3793" t="s">
        <v>8</v>
      </c>
      <c r="F3793" s="5">
        <v>42721</v>
      </c>
      <c r="G3793">
        <v>450652587</v>
      </c>
      <c r="H3793" s="5">
        <v>42760</v>
      </c>
      <c r="I3793">
        <v>6970</v>
      </c>
      <c r="J3793" s="8">
        <v>152.58000000000001</v>
      </c>
      <c r="K3793" s="8">
        <v>97.44</v>
      </c>
      <c r="L3793" s="8">
        <v>1063482.6000000001</v>
      </c>
      <c r="M3793" s="8">
        <v>679156.8</v>
      </c>
      <c r="N3793" s="8">
        <v>384325.8</v>
      </c>
    </row>
    <row r="3794" spans="1:14" x14ac:dyDescent="0.3">
      <c r="A3794" t="s">
        <v>9</v>
      </c>
      <c r="B3794" t="s">
        <v>102</v>
      </c>
      <c r="C3794" t="s">
        <v>65</v>
      </c>
      <c r="D3794" t="s">
        <v>3</v>
      </c>
      <c r="E3794" t="s">
        <v>23</v>
      </c>
      <c r="F3794" s="5">
        <v>42779</v>
      </c>
      <c r="G3794">
        <v>291179597</v>
      </c>
      <c r="H3794" s="5">
        <v>42786</v>
      </c>
      <c r="I3794">
        <v>5368</v>
      </c>
      <c r="J3794" s="8">
        <v>668.27</v>
      </c>
      <c r="K3794" s="8">
        <v>502.54</v>
      </c>
      <c r="L3794" s="8">
        <v>3587273.36</v>
      </c>
      <c r="M3794" s="8">
        <v>2697634.72</v>
      </c>
      <c r="N3794" s="8">
        <v>889638.64</v>
      </c>
    </row>
    <row r="3795" spans="1:14" x14ac:dyDescent="0.3">
      <c r="A3795" t="s">
        <v>9</v>
      </c>
      <c r="B3795" t="s">
        <v>69</v>
      </c>
      <c r="C3795" t="s">
        <v>45</v>
      </c>
      <c r="D3795" t="s">
        <v>3</v>
      </c>
      <c r="E3795" t="s">
        <v>15</v>
      </c>
      <c r="F3795" s="5">
        <v>44859</v>
      </c>
      <c r="G3795">
        <v>875220096</v>
      </c>
      <c r="H3795" s="5">
        <v>44871</v>
      </c>
      <c r="I3795">
        <v>5930</v>
      </c>
      <c r="J3795" s="8">
        <v>9.33</v>
      </c>
      <c r="K3795" s="8">
        <v>6.92</v>
      </c>
      <c r="L3795" s="8">
        <v>55326.9</v>
      </c>
      <c r="M3795" s="8">
        <v>41035.599999999999</v>
      </c>
      <c r="N3795" s="8">
        <v>14291.3</v>
      </c>
    </row>
    <row r="3796" spans="1:14" x14ac:dyDescent="0.3">
      <c r="A3796" t="s">
        <v>26</v>
      </c>
      <c r="B3796" t="s">
        <v>83</v>
      </c>
      <c r="C3796" t="s">
        <v>22</v>
      </c>
      <c r="D3796" t="s">
        <v>7</v>
      </c>
      <c r="E3796" t="s">
        <v>23</v>
      </c>
      <c r="F3796" s="5">
        <v>44793</v>
      </c>
      <c r="G3796">
        <v>863760411</v>
      </c>
      <c r="H3796" s="5">
        <v>44794</v>
      </c>
      <c r="I3796">
        <v>4755</v>
      </c>
      <c r="J3796" s="8">
        <v>109.28</v>
      </c>
      <c r="K3796" s="8">
        <v>35.840000000000003</v>
      </c>
      <c r="L3796" s="8">
        <v>519626.4</v>
      </c>
      <c r="M3796" s="8">
        <v>170419.20000000001</v>
      </c>
      <c r="N3796" s="8">
        <v>349207.2</v>
      </c>
    </row>
    <row r="3797" spans="1:14" x14ac:dyDescent="0.3">
      <c r="A3797" t="s">
        <v>26</v>
      </c>
      <c r="B3797" t="s">
        <v>155</v>
      </c>
      <c r="C3797" t="s">
        <v>6</v>
      </c>
      <c r="D3797" t="s">
        <v>7</v>
      </c>
      <c r="E3797" t="s">
        <v>23</v>
      </c>
      <c r="F3797" s="5">
        <v>44309</v>
      </c>
      <c r="G3797">
        <v>788099372</v>
      </c>
      <c r="H3797" s="5">
        <v>44321</v>
      </c>
      <c r="I3797">
        <v>4972</v>
      </c>
      <c r="J3797" s="8">
        <v>152.58000000000001</v>
      </c>
      <c r="K3797" s="8">
        <v>97.44</v>
      </c>
      <c r="L3797" s="8">
        <v>758627.76</v>
      </c>
      <c r="M3797" s="8">
        <v>484471.68</v>
      </c>
      <c r="N3797" s="8">
        <v>274156.08</v>
      </c>
    </row>
    <row r="3798" spans="1:14" x14ac:dyDescent="0.3">
      <c r="A3798" t="s">
        <v>9</v>
      </c>
      <c r="B3798" t="s">
        <v>165</v>
      </c>
      <c r="C3798" t="s">
        <v>65</v>
      </c>
      <c r="D3798" t="s">
        <v>7</v>
      </c>
      <c r="E3798" t="s">
        <v>8</v>
      </c>
      <c r="F3798" s="5">
        <v>42440</v>
      </c>
      <c r="G3798">
        <v>799848306</v>
      </c>
      <c r="H3798" s="5">
        <v>42483</v>
      </c>
      <c r="I3798">
        <v>1743</v>
      </c>
      <c r="J3798" s="8">
        <v>668.27</v>
      </c>
      <c r="K3798" s="8">
        <v>502.54</v>
      </c>
      <c r="L3798" s="8">
        <v>1164794.6100000001</v>
      </c>
      <c r="M3798" s="8">
        <v>875927.22</v>
      </c>
      <c r="N3798" s="8">
        <v>288867.39</v>
      </c>
    </row>
    <row r="3799" spans="1:14" x14ac:dyDescent="0.3">
      <c r="A3799" t="s">
        <v>17</v>
      </c>
      <c r="B3799" t="s">
        <v>59</v>
      </c>
      <c r="C3799" t="s">
        <v>36</v>
      </c>
      <c r="D3799" t="s">
        <v>3</v>
      </c>
      <c r="E3799" t="s">
        <v>4</v>
      </c>
      <c r="F3799" s="5">
        <v>44846</v>
      </c>
      <c r="G3799">
        <v>220931041</v>
      </c>
      <c r="H3799" s="5">
        <v>44878</v>
      </c>
      <c r="I3799">
        <v>7259</v>
      </c>
      <c r="J3799" s="8">
        <v>421.89</v>
      </c>
      <c r="K3799" s="8">
        <v>364.69</v>
      </c>
      <c r="L3799" s="8">
        <v>3062499.51</v>
      </c>
      <c r="M3799" s="8">
        <v>2647284.71</v>
      </c>
      <c r="N3799" s="8">
        <v>415214.8</v>
      </c>
    </row>
    <row r="3800" spans="1:14" x14ac:dyDescent="0.3">
      <c r="A3800" t="s">
        <v>9</v>
      </c>
      <c r="B3800" t="s">
        <v>10</v>
      </c>
      <c r="C3800" t="s">
        <v>36</v>
      </c>
      <c r="D3800" t="s">
        <v>7</v>
      </c>
      <c r="E3800" t="s">
        <v>4</v>
      </c>
      <c r="F3800" s="5">
        <v>44535</v>
      </c>
      <c r="G3800">
        <v>693583905</v>
      </c>
      <c r="H3800" s="5">
        <v>44202</v>
      </c>
      <c r="I3800">
        <v>5745</v>
      </c>
      <c r="J3800" s="8">
        <v>421.89</v>
      </c>
      <c r="K3800" s="8">
        <v>364.69</v>
      </c>
      <c r="L3800" s="8">
        <v>2423758.0499999998</v>
      </c>
      <c r="M3800" s="8">
        <v>2095144.05</v>
      </c>
      <c r="N3800" s="8">
        <v>328614</v>
      </c>
    </row>
    <row r="3801" spans="1:14" x14ac:dyDescent="0.3">
      <c r="A3801" t="s">
        <v>26</v>
      </c>
      <c r="B3801" t="s">
        <v>155</v>
      </c>
      <c r="C3801" t="s">
        <v>22</v>
      </c>
      <c r="D3801" t="s">
        <v>3</v>
      </c>
      <c r="E3801" t="s">
        <v>8</v>
      </c>
      <c r="F3801" s="5">
        <v>44210</v>
      </c>
      <c r="G3801">
        <v>330355727</v>
      </c>
      <c r="H3801" s="5">
        <v>44241</v>
      </c>
      <c r="I3801">
        <v>8456</v>
      </c>
      <c r="J3801" s="8">
        <v>109.28</v>
      </c>
      <c r="K3801" s="8">
        <v>35.840000000000003</v>
      </c>
      <c r="L3801" s="8">
        <v>924071.68</v>
      </c>
      <c r="M3801" s="8">
        <v>303063.03999999998</v>
      </c>
      <c r="N3801" s="8">
        <v>621008.64000000001</v>
      </c>
    </row>
    <row r="3802" spans="1:14" x14ac:dyDescent="0.3">
      <c r="A3802" t="s">
        <v>20</v>
      </c>
      <c r="B3802" t="s">
        <v>140</v>
      </c>
      <c r="C3802" t="s">
        <v>31</v>
      </c>
      <c r="D3802" t="s">
        <v>7</v>
      </c>
      <c r="E3802" t="s">
        <v>23</v>
      </c>
      <c r="F3802" s="5">
        <v>42274</v>
      </c>
      <c r="G3802">
        <v>464107835</v>
      </c>
      <c r="H3802" s="5">
        <v>42306</v>
      </c>
      <c r="I3802">
        <v>8677</v>
      </c>
      <c r="J3802" s="8">
        <v>437.2</v>
      </c>
      <c r="K3802" s="8">
        <v>263.33</v>
      </c>
      <c r="L3802" s="8">
        <v>3793584.4</v>
      </c>
      <c r="M3802" s="8">
        <v>2284914.41</v>
      </c>
      <c r="N3802" s="8">
        <v>1508669.99</v>
      </c>
    </row>
    <row r="3803" spans="1:14" x14ac:dyDescent="0.3">
      <c r="A3803" t="s">
        <v>12</v>
      </c>
      <c r="B3803" t="s">
        <v>93</v>
      </c>
      <c r="C3803" t="s">
        <v>6</v>
      </c>
      <c r="D3803" t="s">
        <v>7</v>
      </c>
      <c r="E3803" t="s">
        <v>8</v>
      </c>
      <c r="F3803" s="5">
        <v>42289</v>
      </c>
      <c r="G3803">
        <v>698014056</v>
      </c>
      <c r="H3803" s="5">
        <v>42315</v>
      </c>
      <c r="I3803">
        <v>6726</v>
      </c>
      <c r="J3803" s="8">
        <v>152.58000000000001</v>
      </c>
      <c r="K3803" s="8">
        <v>97.44</v>
      </c>
      <c r="L3803" s="8">
        <v>1026253.08</v>
      </c>
      <c r="M3803" s="8">
        <v>655381.43999999994</v>
      </c>
      <c r="N3803" s="8">
        <v>370871.64</v>
      </c>
    </row>
    <row r="3804" spans="1:14" x14ac:dyDescent="0.3">
      <c r="A3804" t="s">
        <v>26</v>
      </c>
      <c r="B3804" t="s">
        <v>151</v>
      </c>
      <c r="C3804" t="s">
        <v>29</v>
      </c>
      <c r="D3804" t="s">
        <v>7</v>
      </c>
      <c r="E3804" t="s">
        <v>15</v>
      </c>
      <c r="F3804" s="5">
        <v>42780</v>
      </c>
      <c r="G3804">
        <v>255560719</v>
      </c>
      <c r="H3804" s="5">
        <v>42799</v>
      </c>
      <c r="I3804">
        <v>4951</v>
      </c>
      <c r="J3804" s="8">
        <v>651.21</v>
      </c>
      <c r="K3804" s="8">
        <v>524.96</v>
      </c>
      <c r="L3804" s="8">
        <v>3224140.71</v>
      </c>
      <c r="M3804" s="8">
        <v>2599076.96</v>
      </c>
      <c r="N3804" s="8">
        <v>625063.75</v>
      </c>
    </row>
    <row r="3805" spans="1:14" x14ac:dyDescent="0.3">
      <c r="A3805" t="s">
        <v>0</v>
      </c>
      <c r="B3805" t="s">
        <v>5</v>
      </c>
      <c r="C3805" t="s">
        <v>22</v>
      </c>
      <c r="D3805" t="s">
        <v>3</v>
      </c>
      <c r="E3805" t="s">
        <v>23</v>
      </c>
      <c r="F3805" s="5">
        <v>42167</v>
      </c>
      <c r="G3805">
        <v>230546653</v>
      </c>
      <c r="H3805" s="5">
        <v>42169</v>
      </c>
      <c r="I3805">
        <v>2733</v>
      </c>
      <c r="J3805" s="8">
        <v>109.28</v>
      </c>
      <c r="K3805" s="8">
        <v>35.840000000000003</v>
      </c>
      <c r="L3805" s="8">
        <v>298662.24</v>
      </c>
      <c r="M3805" s="8">
        <v>97950.720000000001</v>
      </c>
      <c r="N3805" s="8">
        <v>200711.52</v>
      </c>
    </row>
    <row r="3806" spans="1:14" x14ac:dyDescent="0.3">
      <c r="A3806" t="s">
        <v>9</v>
      </c>
      <c r="B3806" t="s">
        <v>161</v>
      </c>
      <c r="C3806" t="s">
        <v>36</v>
      </c>
      <c r="D3806" t="s">
        <v>3</v>
      </c>
      <c r="E3806" t="s">
        <v>8</v>
      </c>
      <c r="F3806" s="5">
        <v>42022</v>
      </c>
      <c r="G3806">
        <v>437083184</v>
      </c>
      <c r="H3806" s="5">
        <v>42054</v>
      </c>
      <c r="I3806">
        <v>1482</v>
      </c>
      <c r="J3806" s="8">
        <v>421.89</v>
      </c>
      <c r="K3806" s="8">
        <v>364.69</v>
      </c>
      <c r="L3806" s="8">
        <v>625240.98</v>
      </c>
      <c r="M3806" s="8">
        <v>540470.57999999996</v>
      </c>
      <c r="N3806" s="8">
        <v>84770.4</v>
      </c>
    </row>
    <row r="3807" spans="1:14" x14ac:dyDescent="0.3">
      <c r="A3807" t="s">
        <v>9</v>
      </c>
      <c r="B3807" t="s">
        <v>164</v>
      </c>
      <c r="C3807" t="s">
        <v>57</v>
      </c>
      <c r="D3807" t="s">
        <v>7</v>
      </c>
      <c r="E3807" t="s">
        <v>8</v>
      </c>
      <c r="F3807" s="5">
        <v>42926</v>
      </c>
      <c r="G3807">
        <v>759594142</v>
      </c>
      <c r="H3807" s="5">
        <v>42928</v>
      </c>
      <c r="I3807">
        <v>9641</v>
      </c>
      <c r="J3807" s="8">
        <v>154.06</v>
      </c>
      <c r="K3807" s="8">
        <v>90.93</v>
      </c>
      <c r="L3807" s="8">
        <v>1485292.46</v>
      </c>
      <c r="M3807" s="8">
        <v>876656.13</v>
      </c>
      <c r="N3807" s="8">
        <v>608636.32999999996</v>
      </c>
    </row>
    <row r="3808" spans="1:14" x14ac:dyDescent="0.3">
      <c r="A3808" t="s">
        <v>9</v>
      </c>
      <c r="B3808" t="s">
        <v>124</v>
      </c>
      <c r="C3808" t="s">
        <v>65</v>
      </c>
      <c r="D3808" t="s">
        <v>3</v>
      </c>
      <c r="E3808" t="s">
        <v>15</v>
      </c>
      <c r="F3808" s="5">
        <v>44697</v>
      </c>
      <c r="G3808">
        <v>702815854</v>
      </c>
      <c r="H3808" s="5">
        <v>44718</v>
      </c>
      <c r="I3808">
        <v>7684</v>
      </c>
      <c r="J3808" s="8">
        <v>668.27</v>
      </c>
      <c r="K3808" s="8">
        <v>502.54</v>
      </c>
      <c r="L3808" s="8">
        <v>5134986.68</v>
      </c>
      <c r="M3808" s="8">
        <v>3861517.36</v>
      </c>
      <c r="N3808" s="8">
        <v>1273469.32</v>
      </c>
    </row>
    <row r="3809" spans="1:14" x14ac:dyDescent="0.3">
      <c r="A3809" t="s">
        <v>0</v>
      </c>
      <c r="B3809" t="s">
        <v>101</v>
      </c>
      <c r="C3809" t="s">
        <v>14</v>
      </c>
      <c r="D3809" t="s">
        <v>7</v>
      </c>
      <c r="E3809" t="s">
        <v>23</v>
      </c>
      <c r="F3809" s="5">
        <v>42459</v>
      </c>
      <c r="G3809">
        <v>741797149</v>
      </c>
      <c r="H3809" s="5">
        <v>42493</v>
      </c>
      <c r="I3809">
        <v>3116</v>
      </c>
      <c r="J3809" s="8">
        <v>205.7</v>
      </c>
      <c r="K3809" s="8">
        <v>117.11</v>
      </c>
      <c r="L3809" s="8">
        <v>640961.19999999995</v>
      </c>
      <c r="M3809" s="8">
        <v>364914.76</v>
      </c>
      <c r="N3809" s="8">
        <v>276046.44</v>
      </c>
    </row>
    <row r="3810" spans="1:14" x14ac:dyDescent="0.3">
      <c r="A3810" t="s">
        <v>9</v>
      </c>
      <c r="B3810" t="s">
        <v>161</v>
      </c>
      <c r="C3810" t="s">
        <v>6</v>
      </c>
      <c r="D3810" t="s">
        <v>3</v>
      </c>
      <c r="E3810" t="s">
        <v>8</v>
      </c>
      <c r="F3810" s="5">
        <v>43617</v>
      </c>
      <c r="G3810">
        <v>971899354</v>
      </c>
      <c r="H3810" s="5">
        <v>43617</v>
      </c>
      <c r="I3810">
        <v>5471</v>
      </c>
      <c r="J3810" s="8">
        <v>152.58000000000001</v>
      </c>
      <c r="K3810" s="8">
        <v>97.44</v>
      </c>
      <c r="L3810" s="8">
        <v>834765.18</v>
      </c>
      <c r="M3810" s="8">
        <v>533094.24</v>
      </c>
      <c r="N3810" s="8">
        <v>301670.94</v>
      </c>
    </row>
    <row r="3811" spans="1:14" x14ac:dyDescent="0.3">
      <c r="A3811" t="s">
        <v>0</v>
      </c>
      <c r="B3811" t="s">
        <v>33</v>
      </c>
      <c r="C3811" t="s">
        <v>57</v>
      </c>
      <c r="D3811" t="s">
        <v>3</v>
      </c>
      <c r="E3811" t="s">
        <v>4</v>
      </c>
      <c r="F3811" s="5">
        <v>42116</v>
      </c>
      <c r="G3811">
        <v>658796298</v>
      </c>
      <c r="H3811" s="5">
        <v>42133</v>
      </c>
      <c r="I3811">
        <v>1319</v>
      </c>
      <c r="J3811" s="8">
        <v>154.06</v>
      </c>
      <c r="K3811" s="8">
        <v>90.93</v>
      </c>
      <c r="L3811" s="8">
        <v>203205.14</v>
      </c>
      <c r="M3811" s="8">
        <v>119936.67</v>
      </c>
      <c r="N3811" s="8">
        <v>83268.47</v>
      </c>
    </row>
    <row r="3812" spans="1:14" x14ac:dyDescent="0.3">
      <c r="A3812" t="s">
        <v>0</v>
      </c>
      <c r="B3812" t="s">
        <v>97</v>
      </c>
      <c r="C3812" t="s">
        <v>19</v>
      </c>
      <c r="D3812" t="s">
        <v>3</v>
      </c>
      <c r="E3812" t="s">
        <v>15</v>
      </c>
      <c r="F3812" s="5">
        <v>43713</v>
      </c>
      <c r="G3812">
        <v>488474309</v>
      </c>
      <c r="H3812" s="5">
        <v>43759</v>
      </c>
      <c r="I3812">
        <v>9258</v>
      </c>
      <c r="J3812" s="8">
        <v>81.73</v>
      </c>
      <c r="K3812" s="8">
        <v>56.67</v>
      </c>
      <c r="L3812" s="8">
        <v>756656.34</v>
      </c>
      <c r="M3812" s="8">
        <v>524650.86</v>
      </c>
      <c r="N3812" s="8">
        <v>232005.48</v>
      </c>
    </row>
    <row r="3813" spans="1:14" x14ac:dyDescent="0.3">
      <c r="A3813" t="s">
        <v>17</v>
      </c>
      <c r="B3813" t="s">
        <v>119</v>
      </c>
      <c r="C3813" t="s">
        <v>2</v>
      </c>
      <c r="D3813" t="s">
        <v>7</v>
      </c>
      <c r="E3813" t="s">
        <v>15</v>
      </c>
      <c r="F3813" s="5">
        <v>44096</v>
      </c>
      <c r="G3813">
        <v>317232215</v>
      </c>
      <c r="H3813" s="5">
        <v>44131</v>
      </c>
      <c r="I3813">
        <v>4917</v>
      </c>
      <c r="J3813" s="8">
        <v>255.28</v>
      </c>
      <c r="K3813" s="8">
        <v>159.41999999999999</v>
      </c>
      <c r="L3813" s="8">
        <v>1255211.76</v>
      </c>
      <c r="M3813" s="8">
        <v>783868.14</v>
      </c>
      <c r="N3813" s="8">
        <v>471343.62</v>
      </c>
    </row>
    <row r="3814" spans="1:14" x14ac:dyDescent="0.3">
      <c r="A3814" t="s">
        <v>9</v>
      </c>
      <c r="B3814" t="s">
        <v>10</v>
      </c>
      <c r="C3814" t="s">
        <v>29</v>
      </c>
      <c r="D3814" t="s">
        <v>3</v>
      </c>
      <c r="E3814" t="s">
        <v>4</v>
      </c>
      <c r="F3814" s="5">
        <v>44608</v>
      </c>
      <c r="G3814">
        <v>521681344</v>
      </c>
      <c r="H3814" s="5">
        <v>44654</v>
      </c>
      <c r="I3814">
        <v>5957</v>
      </c>
      <c r="J3814" s="8">
        <v>651.21</v>
      </c>
      <c r="K3814" s="8">
        <v>524.96</v>
      </c>
      <c r="L3814" s="8">
        <v>3879257.97</v>
      </c>
      <c r="M3814" s="8">
        <v>3127186.72</v>
      </c>
      <c r="N3814" s="8">
        <v>752071.25</v>
      </c>
    </row>
    <row r="3815" spans="1:14" x14ac:dyDescent="0.3">
      <c r="A3815" t="s">
        <v>17</v>
      </c>
      <c r="B3815" t="s">
        <v>82</v>
      </c>
      <c r="C3815" t="s">
        <v>11</v>
      </c>
      <c r="D3815" t="s">
        <v>3</v>
      </c>
      <c r="E3815" t="s">
        <v>15</v>
      </c>
      <c r="F3815" s="5">
        <v>42366</v>
      </c>
      <c r="G3815">
        <v>648745524</v>
      </c>
      <c r="H3815" s="5">
        <v>42396</v>
      </c>
      <c r="I3815">
        <v>7072</v>
      </c>
      <c r="J3815" s="8">
        <v>47.45</v>
      </c>
      <c r="K3815" s="8">
        <v>31.79</v>
      </c>
      <c r="L3815" s="8">
        <v>335566.4</v>
      </c>
      <c r="M3815" s="8">
        <v>224818.88</v>
      </c>
      <c r="N3815" s="8">
        <v>110747.52</v>
      </c>
    </row>
    <row r="3816" spans="1:14" x14ac:dyDescent="0.3">
      <c r="A3816" t="s">
        <v>26</v>
      </c>
      <c r="B3816" t="s">
        <v>95</v>
      </c>
      <c r="C3816" t="s">
        <v>57</v>
      </c>
      <c r="D3816" t="s">
        <v>7</v>
      </c>
      <c r="E3816" t="s">
        <v>8</v>
      </c>
      <c r="F3816" s="5">
        <v>44266</v>
      </c>
      <c r="G3816">
        <v>765661084</v>
      </c>
      <c r="H3816" s="5">
        <v>44267</v>
      </c>
      <c r="I3816">
        <v>4984</v>
      </c>
      <c r="J3816" s="8">
        <v>154.06</v>
      </c>
      <c r="K3816" s="8">
        <v>90.93</v>
      </c>
      <c r="L3816" s="8">
        <v>767835.04</v>
      </c>
      <c r="M3816" s="8">
        <v>453195.12</v>
      </c>
      <c r="N3816" s="8">
        <v>314639.92</v>
      </c>
    </row>
    <row r="3817" spans="1:14" x14ac:dyDescent="0.3">
      <c r="A3817" t="s">
        <v>26</v>
      </c>
      <c r="B3817" t="s">
        <v>51</v>
      </c>
      <c r="C3817" t="s">
        <v>65</v>
      </c>
      <c r="D3817" t="s">
        <v>3</v>
      </c>
      <c r="E3817" t="s">
        <v>15</v>
      </c>
      <c r="F3817" s="5">
        <v>44472</v>
      </c>
      <c r="G3817">
        <v>109976851</v>
      </c>
      <c r="H3817" s="5">
        <v>44483</v>
      </c>
      <c r="I3817">
        <v>3449</v>
      </c>
      <c r="J3817" s="8">
        <v>668.27</v>
      </c>
      <c r="K3817" s="8">
        <v>502.54</v>
      </c>
      <c r="L3817" s="8">
        <v>2304863.23</v>
      </c>
      <c r="M3817" s="8">
        <v>1733260.46</v>
      </c>
      <c r="N3817" s="8">
        <v>571602.77</v>
      </c>
    </row>
    <row r="3818" spans="1:14" x14ac:dyDescent="0.3">
      <c r="A3818" t="s">
        <v>9</v>
      </c>
      <c r="B3818" t="s">
        <v>178</v>
      </c>
      <c r="C3818" t="s">
        <v>29</v>
      </c>
      <c r="D3818" t="s">
        <v>7</v>
      </c>
      <c r="E3818" t="s">
        <v>15</v>
      </c>
      <c r="F3818" s="5">
        <v>43848</v>
      </c>
      <c r="G3818">
        <v>239554154</v>
      </c>
      <c r="H3818" s="5">
        <v>43874</v>
      </c>
      <c r="I3818">
        <v>8253</v>
      </c>
      <c r="J3818" s="8">
        <v>651.21</v>
      </c>
      <c r="K3818" s="8">
        <v>524.96</v>
      </c>
      <c r="L3818" s="8">
        <v>5374436.1299999999</v>
      </c>
      <c r="M3818" s="8">
        <v>4332494.88</v>
      </c>
      <c r="N3818" s="8">
        <v>1041941.25</v>
      </c>
    </row>
    <row r="3819" spans="1:14" x14ac:dyDescent="0.3">
      <c r="A3819" t="s">
        <v>9</v>
      </c>
      <c r="B3819" t="s">
        <v>141</v>
      </c>
      <c r="C3819" t="s">
        <v>29</v>
      </c>
      <c r="D3819" t="s">
        <v>3</v>
      </c>
      <c r="E3819" t="s">
        <v>4</v>
      </c>
      <c r="F3819" s="5">
        <v>44303</v>
      </c>
      <c r="G3819">
        <v>982566821</v>
      </c>
      <c r="H3819" s="5">
        <v>44352</v>
      </c>
      <c r="I3819">
        <v>2212</v>
      </c>
      <c r="J3819" s="8">
        <v>651.21</v>
      </c>
      <c r="K3819" s="8">
        <v>524.96</v>
      </c>
      <c r="L3819" s="8">
        <v>1440476.52</v>
      </c>
      <c r="M3819" s="8">
        <v>1161211.52</v>
      </c>
      <c r="N3819" s="8">
        <v>279265</v>
      </c>
    </row>
    <row r="3820" spans="1:14" x14ac:dyDescent="0.3">
      <c r="A3820" t="s">
        <v>9</v>
      </c>
      <c r="B3820" t="s">
        <v>104</v>
      </c>
      <c r="C3820" t="s">
        <v>31</v>
      </c>
      <c r="D3820" t="s">
        <v>3</v>
      </c>
      <c r="E3820" t="s">
        <v>8</v>
      </c>
      <c r="F3820" s="5">
        <v>42860</v>
      </c>
      <c r="G3820">
        <v>887501180</v>
      </c>
      <c r="H3820" s="5">
        <v>42906</v>
      </c>
      <c r="I3820">
        <v>176</v>
      </c>
      <c r="J3820" s="8">
        <v>437.2</v>
      </c>
      <c r="K3820" s="8">
        <v>263.33</v>
      </c>
      <c r="L3820" s="8">
        <v>76947.199999999997</v>
      </c>
      <c r="M3820" s="8">
        <v>46346.080000000002</v>
      </c>
      <c r="N3820" s="8">
        <v>30601.119999999999</v>
      </c>
    </row>
    <row r="3821" spans="1:14" x14ac:dyDescent="0.3">
      <c r="A3821" t="s">
        <v>26</v>
      </c>
      <c r="B3821" t="s">
        <v>186</v>
      </c>
      <c r="C3821" t="s">
        <v>45</v>
      </c>
      <c r="D3821" t="s">
        <v>3</v>
      </c>
      <c r="E3821" t="s">
        <v>4</v>
      </c>
      <c r="F3821" s="5">
        <v>44057</v>
      </c>
      <c r="G3821">
        <v>373156058</v>
      </c>
      <c r="H3821" s="5">
        <v>44079</v>
      </c>
      <c r="I3821">
        <v>4025</v>
      </c>
      <c r="J3821" s="8">
        <v>9.33</v>
      </c>
      <c r="K3821" s="8">
        <v>6.92</v>
      </c>
      <c r="L3821" s="8">
        <v>37553.25</v>
      </c>
      <c r="M3821" s="8">
        <v>27853</v>
      </c>
      <c r="N3821" s="8">
        <v>9700.25</v>
      </c>
    </row>
    <row r="3822" spans="1:14" x14ac:dyDescent="0.3">
      <c r="A3822" t="s">
        <v>12</v>
      </c>
      <c r="B3822" t="s">
        <v>61</v>
      </c>
      <c r="C3822" t="s">
        <v>2</v>
      </c>
      <c r="D3822" t="s">
        <v>3</v>
      </c>
      <c r="E3822" t="s">
        <v>23</v>
      </c>
      <c r="F3822" s="5">
        <v>44888</v>
      </c>
      <c r="G3822">
        <v>378642785</v>
      </c>
      <c r="H3822" s="5">
        <v>44571</v>
      </c>
      <c r="I3822">
        <v>7669</v>
      </c>
      <c r="J3822" s="8">
        <v>255.28</v>
      </c>
      <c r="K3822" s="8">
        <v>159.41999999999999</v>
      </c>
      <c r="L3822" s="8">
        <v>1957742.32</v>
      </c>
      <c r="M3822" s="8">
        <v>1222591.98</v>
      </c>
      <c r="N3822" s="8">
        <v>735150.34</v>
      </c>
    </row>
    <row r="3823" spans="1:14" x14ac:dyDescent="0.3">
      <c r="A3823" t="s">
        <v>26</v>
      </c>
      <c r="B3823" t="s">
        <v>117</v>
      </c>
      <c r="C3823" t="s">
        <v>2</v>
      </c>
      <c r="D3823" t="s">
        <v>3</v>
      </c>
      <c r="E3823" t="s">
        <v>8</v>
      </c>
      <c r="F3823" s="5">
        <v>42241</v>
      </c>
      <c r="G3823">
        <v>113385188</v>
      </c>
      <c r="H3823" s="5">
        <v>42270</v>
      </c>
      <c r="I3823">
        <v>2052</v>
      </c>
      <c r="J3823" s="8">
        <v>255.28</v>
      </c>
      <c r="K3823" s="8">
        <v>159.41999999999999</v>
      </c>
      <c r="L3823" s="8">
        <v>523834.56</v>
      </c>
      <c r="M3823" s="8">
        <v>327129.84000000003</v>
      </c>
      <c r="N3823" s="8">
        <v>196704.72</v>
      </c>
    </row>
    <row r="3824" spans="1:14" x14ac:dyDescent="0.3">
      <c r="A3824" t="s">
        <v>12</v>
      </c>
      <c r="B3824" t="s">
        <v>76</v>
      </c>
      <c r="C3824" t="s">
        <v>31</v>
      </c>
      <c r="D3824" t="s">
        <v>7</v>
      </c>
      <c r="E3824" t="s">
        <v>23</v>
      </c>
      <c r="F3824" s="5">
        <v>42471</v>
      </c>
      <c r="G3824">
        <v>207119596</v>
      </c>
      <c r="H3824" s="5">
        <v>42506</v>
      </c>
      <c r="I3824">
        <v>146</v>
      </c>
      <c r="J3824" s="8">
        <v>437.2</v>
      </c>
      <c r="K3824" s="8">
        <v>263.33</v>
      </c>
      <c r="L3824" s="8">
        <v>63831.199999999997</v>
      </c>
      <c r="M3824" s="8">
        <v>38446.18</v>
      </c>
      <c r="N3824" s="8">
        <v>25385.02</v>
      </c>
    </row>
    <row r="3825" spans="1:14" x14ac:dyDescent="0.3">
      <c r="A3825" t="s">
        <v>0</v>
      </c>
      <c r="B3825" t="s">
        <v>206</v>
      </c>
      <c r="C3825" t="s">
        <v>14</v>
      </c>
      <c r="D3825" t="s">
        <v>7</v>
      </c>
      <c r="E3825" t="s">
        <v>8</v>
      </c>
      <c r="F3825" s="5">
        <v>43323</v>
      </c>
      <c r="G3825">
        <v>459894835</v>
      </c>
      <c r="H3825" s="5">
        <v>43348</v>
      </c>
      <c r="I3825">
        <v>1957</v>
      </c>
      <c r="J3825" s="8">
        <v>205.7</v>
      </c>
      <c r="K3825" s="8">
        <v>117.11</v>
      </c>
      <c r="L3825" s="8">
        <v>402554.9</v>
      </c>
      <c r="M3825" s="8">
        <v>229184.27</v>
      </c>
      <c r="N3825" s="8">
        <v>173370.63</v>
      </c>
    </row>
    <row r="3826" spans="1:14" x14ac:dyDescent="0.3">
      <c r="A3826" t="s">
        <v>26</v>
      </c>
      <c r="B3826" t="s">
        <v>126</v>
      </c>
      <c r="C3826" t="s">
        <v>19</v>
      </c>
      <c r="D3826" t="s">
        <v>3</v>
      </c>
      <c r="E3826" t="s">
        <v>4</v>
      </c>
      <c r="F3826" s="5">
        <v>43658</v>
      </c>
      <c r="G3826">
        <v>292072236</v>
      </c>
      <c r="H3826" s="5">
        <v>43678</v>
      </c>
      <c r="I3826">
        <v>9520</v>
      </c>
      <c r="J3826" s="8">
        <v>81.73</v>
      </c>
      <c r="K3826" s="8">
        <v>56.67</v>
      </c>
      <c r="L3826" s="8">
        <v>778069.6</v>
      </c>
      <c r="M3826" s="8">
        <v>539498.4</v>
      </c>
      <c r="N3826" s="8">
        <v>238571.2</v>
      </c>
    </row>
    <row r="3827" spans="1:14" x14ac:dyDescent="0.3">
      <c r="A3827" t="s">
        <v>0</v>
      </c>
      <c r="B3827" t="s">
        <v>144</v>
      </c>
      <c r="C3827" t="s">
        <v>6</v>
      </c>
      <c r="D3827" t="s">
        <v>7</v>
      </c>
      <c r="E3827" t="s">
        <v>23</v>
      </c>
      <c r="F3827" s="5">
        <v>43539</v>
      </c>
      <c r="G3827">
        <v>994325625</v>
      </c>
      <c r="H3827" s="5">
        <v>43570</v>
      </c>
      <c r="I3827">
        <v>1904</v>
      </c>
      <c r="J3827" s="8">
        <v>152.58000000000001</v>
      </c>
      <c r="K3827" s="8">
        <v>97.44</v>
      </c>
      <c r="L3827" s="8">
        <v>290512.32</v>
      </c>
      <c r="M3827" s="8">
        <v>185525.76000000001</v>
      </c>
      <c r="N3827" s="8">
        <v>104986.56</v>
      </c>
    </row>
    <row r="3828" spans="1:14" x14ac:dyDescent="0.3">
      <c r="A3828" t="s">
        <v>26</v>
      </c>
      <c r="B3828" t="s">
        <v>187</v>
      </c>
      <c r="C3828" t="s">
        <v>22</v>
      </c>
      <c r="D3828" t="s">
        <v>7</v>
      </c>
      <c r="E3828" t="s">
        <v>4</v>
      </c>
      <c r="F3828" s="5">
        <v>43415</v>
      </c>
      <c r="G3828">
        <v>777641332</v>
      </c>
      <c r="H3828" s="5">
        <v>43444</v>
      </c>
      <c r="I3828">
        <v>206</v>
      </c>
      <c r="J3828" s="8">
        <v>109.28</v>
      </c>
      <c r="K3828" s="8">
        <v>35.840000000000003</v>
      </c>
      <c r="L3828" s="8">
        <v>22511.68</v>
      </c>
      <c r="M3828" s="8">
        <v>7383.04</v>
      </c>
      <c r="N3828" s="8">
        <v>15128.64</v>
      </c>
    </row>
    <row r="3829" spans="1:14" x14ac:dyDescent="0.3">
      <c r="A3829" t="s">
        <v>0</v>
      </c>
      <c r="B3829" t="s">
        <v>94</v>
      </c>
      <c r="C3829" t="s">
        <v>57</v>
      </c>
      <c r="D3829" t="s">
        <v>7</v>
      </c>
      <c r="E3829" t="s">
        <v>23</v>
      </c>
      <c r="F3829" s="5">
        <v>42741</v>
      </c>
      <c r="G3829">
        <v>623318183</v>
      </c>
      <c r="H3829" s="5">
        <v>42769</v>
      </c>
      <c r="I3829">
        <v>2557</v>
      </c>
      <c r="J3829" s="8">
        <v>154.06</v>
      </c>
      <c r="K3829" s="8">
        <v>90.93</v>
      </c>
      <c r="L3829" s="8">
        <v>393931.42</v>
      </c>
      <c r="M3829" s="8">
        <v>232508.01</v>
      </c>
      <c r="N3829" s="8">
        <v>161423.41</v>
      </c>
    </row>
    <row r="3830" spans="1:14" x14ac:dyDescent="0.3">
      <c r="A3830" t="s">
        <v>20</v>
      </c>
      <c r="B3830" t="s">
        <v>71</v>
      </c>
      <c r="C3830" t="s">
        <v>31</v>
      </c>
      <c r="D3830" t="s">
        <v>3</v>
      </c>
      <c r="E3830" t="s">
        <v>23</v>
      </c>
      <c r="F3830" s="5">
        <v>44440</v>
      </c>
      <c r="G3830">
        <v>232967507</v>
      </c>
      <c r="H3830" s="5">
        <v>44440</v>
      </c>
      <c r="I3830">
        <v>9117</v>
      </c>
      <c r="J3830" s="8">
        <v>437.2</v>
      </c>
      <c r="K3830" s="8">
        <v>263.33</v>
      </c>
      <c r="L3830" s="8">
        <v>3985952.4</v>
      </c>
      <c r="M3830" s="8">
        <v>2400779.61</v>
      </c>
      <c r="N3830" s="8">
        <v>1585172.79</v>
      </c>
    </row>
    <row r="3831" spans="1:14" x14ac:dyDescent="0.3">
      <c r="A3831" t="s">
        <v>9</v>
      </c>
      <c r="B3831" t="s">
        <v>164</v>
      </c>
      <c r="C3831" t="s">
        <v>45</v>
      </c>
      <c r="D3831" t="s">
        <v>3</v>
      </c>
      <c r="E3831" t="s">
        <v>23</v>
      </c>
      <c r="F3831" s="5">
        <v>44859</v>
      </c>
      <c r="G3831">
        <v>278513133</v>
      </c>
      <c r="H3831" s="5">
        <v>44870</v>
      </c>
      <c r="I3831">
        <v>7080</v>
      </c>
      <c r="J3831" s="8">
        <v>9.33</v>
      </c>
      <c r="K3831" s="8">
        <v>6.92</v>
      </c>
      <c r="L3831" s="8">
        <v>66056.399999999994</v>
      </c>
      <c r="M3831" s="8">
        <v>48993.599999999999</v>
      </c>
      <c r="N3831" s="8">
        <v>17062.8</v>
      </c>
    </row>
    <row r="3832" spans="1:14" x14ac:dyDescent="0.3">
      <c r="A3832" t="s">
        <v>9</v>
      </c>
      <c r="B3832" t="s">
        <v>145</v>
      </c>
      <c r="C3832" t="s">
        <v>2</v>
      </c>
      <c r="D3832" t="s">
        <v>7</v>
      </c>
      <c r="E3832" t="s">
        <v>15</v>
      </c>
      <c r="F3832" s="5">
        <v>43969</v>
      </c>
      <c r="G3832">
        <v>152191388</v>
      </c>
      <c r="H3832" s="5">
        <v>44004</v>
      </c>
      <c r="I3832">
        <v>5669</v>
      </c>
      <c r="J3832" s="8">
        <v>255.28</v>
      </c>
      <c r="K3832" s="8">
        <v>159.41999999999999</v>
      </c>
      <c r="L3832" s="8">
        <v>1447182.32</v>
      </c>
      <c r="M3832" s="8">
        <v>903751.98</v>
      </c>
      <c r="N3832" s="8">
        <v>543430.34</v>
      </c>
    </row>
    <row r="3833" spans="1:14" x14ac:dyDescent="0.3">
      <c r="A3833" t="s">
        <v>17</v>
      </c>
      <c r="B3833" t="s">
        <v>53</v>
      </c>
      <c r="C3833" t="s">
        <v>31</v>
      </c>
      <c r="D3833" t="s">
        <v>3</v>
      </c>
      <c r="E3833" t="s">
        <v>23</v>
      </c>
      <c r="F3833" s="5">
        <v>44399</v>
      </c>
      <c r="G3833">
        <v>216551101</v>
      </c>
      <c r="H3833" s="5">
        <v>44437</v>
      </c>
      <c r="I3833">
        <v>1138</v>
      </c>
      <c r="J3833" s="8">
        <v>437.2</v>
      </c>
      <c r="K3833" s="8">
        <v>263.33</v>
      </c>
      <c r="L3833" s="8">
        <v>497533.6</v>
      </c>
      <c r="M3833" s="8">
        <v>299669.53999999998</v>
      </c>
      <c r="N3833" s="8">
        <v>197864.06</v>
      </c>
    </row>
    <row r="3834" spans="1:14" x14ac:dyDescent="0.3">
      <c r="A3834" t="s">
        <v>12</v>
      </c>
      <c r="B3834" t="s">
        <v>180</v>
      </c>
      <c r="C3834" t="s">
        <v>31</v>
      </c>
      <c r="D3834" t="s">
        <v>7</v>
      </c>
      <c r="E3834" t="s">
        <v>15</v>
      </c>
      <c r="F3834" s="5">
        <v>43895</v>
      </c>
      <c r="G3834">
        <v>454453599</v>
      </c>
      <c r="H3834" s="5">
        <v>43942</v>
      </c>
      <c r="I3834">
        <v>1774</v>
      </c>
      <c r="J3834" s="8">
        <v>437.2</v>
      </c>
      <c r="K3834" s="8">
        <v>263.33</v>
      </c>
      <c r="L3834" s="8">
        <v>775592.8</v>
      </c>
      <c r="M3834" s="8">
        <v>467147.42</v>
      </c>
      <c r="N3834" s="8">
        <v>308445.38</v>
      </c>
    </row>
    <row r="3835" spans="1:14" x14ac:dyDescent="0.3">
      <c r="A3835" t="s">
        <v>39</v>
      </c>
      <c r="B3835" t="s">
        <v>128</v>
      </c>
      <c r="C3835" t="s">
        <v>29</v>
      </c>
      <c r="D3835" t="s">
        <v>7</v>
      </c>
      <c r="E3835" t="s">
        <v>8</v>
      </c>
      <c r="F3835" s="5">
        <v>42134</v>
      </c>
      <c r="G3835">
        <v>919072711</v>
      </c>
      <c r="H3835" s="5">
        <v>42162</v>
      </c>
      <c r="I3835">
        <v>2894</v>
      </c>
      <c r="J3835" s="8">
        <v>651.21</v>
      </c>
      <c r="K3835" s="8">
        <v>524.96</v>
      </c>
      <c r="L3835" s="8">
        <v>1884601.74</v>
      </c>
      <c r="M3835" s="8">
        <v>1519234.24</v>
      </c>
      <c r="N3835" s="8">
        <v>365367.5</v>
      </c>
    </row>
    <row r="3836" spans="1:14" x14ac:dyDescent="0.3">
      <c r="A3836" t="s">
        <v>26</v>
      </c>
      <c r="B3836" t="s">
        <v>186</v>
      </c>
      <c r="C3836" t="s">
        <v>31</v>
      </c>
      <c r="D3836" t="s">
        <v>3</v>
      </c>
      <c r="E3836" t="s">
        <v>4</v>
      </c>
      <c r="F3836" s="5">
        <v>42260</v>
      </c>
      <c r="G3836">
        <v>383894765</v>
      </c>
      <c r="H3836" s="5">
        <v>42270</v>
      </c>
      <c r="I3836">
        <v>1847</v>
      </c>
      <c r="J3836" s="8">
        <v>437.2</v>
      </c>
      <c r="K3836" s="8">
        <v>263.33</v>
      </c>
      <c r="L3836" s="8">
        <v>807508.4</v>
      </c>
      <c r="M3836" s="8">
        <v>486370.51</v>
      </c>
      <c r="N3836" s="8">
        <v>321137.89</v>
      </c>
    </row>
    <row r="3837" spans="1:14" x14ac:dyDescent="0.3">
      <c r="A3837" t="s">
        <v>20</v>
      </c>
      <c r="B3837" t="s">
        <v>181</v>
      </c>
      <c r="C3837" t="s">
        <v>11</v>
      </c>
      <c r="D3837" t="s">
        <v>3</v>
      </c>
      <c r="E3837" t="s">
        <v>8</v>
      </c>
      <c r="F3837" s="5">
        <v>44073</v>
      </c>
      <c r="G3837">
        <v>392718589</v>
      </c>
      <c r="H3837" s="5">
        <v>44086</v>
      </c>
      <c r="I3837">
        <v>3012</v>
      </c>
      <c r="J3837" s="8">
        <v>47.45</v>
      </c>
      <c r="K3837" s="8">
        <v>31.79</v>
      </c>
      <c r="L3837" s="8">
        <v>142919.4</v>
      </c>
      <c r="M3837" s="8">
        <v>95751.48</v>
      </c>
      <c r="N3837" s="8">
        <v>47167.92</v>
      </c>
    </row>
    <row r="3838" spans="1:14" x14ac:dyDescent="0.3">
      <c r="A3838" t="s">
        <v>9</v>
      </c>
      <c r="B3838" t="s">
        <v>182</v>
      </c>
      <c r="C3838" t="s">
        <v>19</v>
      </c>
      <c r="D3838" t="s">
        <v>7</v>
      </c>
      <c r="E3838" t="s">
        <v>8</v>
      </c>
      <c r="F3838" s="5">
        <v>43225</v>
      </c>
      <c r="G3838">
        <v>309655511</v>
      </c>
      <c r="H3838" s="5">
        <v>43241</v>
      </c>
      <c r="I3838">
        <v>2802</v>
      </c>
      <c r="J3838" s="8">
        <v>81.73</v>
      </c>
      <c r="K3838" s="8">
        <v>56.67</v>
      </c>
      <c r="L3838" s="8">
        <v>229007.46</v>
      </c>
      <c r="M3838" s="8">
        <v>158789.34</v>
      </c>
      <c r="N3838" s="8">
        <v>70218.12</v>
      </c>
    </row>
    <row r="3839" spans="1:14" x14ac:dyDescent="0.3">
      <c r="A3839" t="s">
        <v>9</v>
      </c>
      <c r="B3839" t="s">
        <v>56</v>
      </c>
      <c r="C3839" t="s">
        <v>36</v>
      </c>
      <c r="D3839" t="s">
        <v>7</v>
      </c>
      <c r="E3839" t="s">
        <v>4</v>
      </c>
      <c r="F3839" s="5">
        <v>44913</v>
      </c>
      <c r="G3839">
        <v>469129359</v>
      </c>
      <c r="H3839" s="5">
        <v>44587</v>
      </c>
      <c r="I3839">
        <v>4657</v>
      </c>
      <c r="J3839" s="8">
        <v>421.89</v>
      </c>
      <c r="K3839" s="8">
        <v>364.69</v>
      </c>
      <c r="L3839" s="8">
        <v>1964741.73</v>
      </c>
      <c r="M3839" s="8">
        <v>1698361.33</v>
      </c>
      <c r="N3839" s="8">
        <v>266380.40000000002</v>
      </c>
    </row>
    <row r="3840" spans="1:14" x14ac:dyDescent="0.3">
      <c r="A3840" t="s">
        <v>26</v>
      </c>
      <c r="B3840" t="s">
        <v>151</v>
      </c>
      <c r="C3840" t="s">
        <v>36</v>
      </c>
      <c r="D3840" t="s">
        <v>7</v>
      </c>
      <c r="E3840" t="s">
        <v>23</v>
      </c>
      <c r="F3840" s="5">
        <v>42565</v>
      </c>
      <c r="G3840">
        <v>825876462</v>
      </c>
      <c r="H3840" s="5">
        <v>42579</v>
      </c>
      <c r="I3840">
        <v>4053</v>
      </c>
      <c r="J3840" s="8">
        <v>421.89</v>
      </c>
      <c r="K3840" s="8">
        <v>364.69</v>
      </c>
      <c r="L3840" s="8">
        <v>1709920.17</v>
      </c>
      <c r="M3840" s="8">
        <v>1478088.57</v>
      </c>
      <c r="N3840" s="8">
        <v>231831.6</v>
      </c>
    </row>
    <row r="3841" spans="1:14" x14ac:dyDescent="0.3">
      <c r="A3841" t="s">
        <v>12</v>
      </c>
      <c r="B3841" t="s">
        <v>189</v>
      </c>
      <c r="C3841" t="s">
        <v>22</v>
      </c>
      <c r="D3841" t="s">
        <v>7</v>
      </c>
      <c r="E3841" t="s">
        <v>4</v>
      </c>
      <c r="F3841" s="5">
        <v>43852</v>
      </c>
      <c r="G3841">
        <v>504945647</v>
      </c>
      <c r="H3841" s="5">
        <v>43864</v>
      </c>
      <c r="I3841">
        <v>3493</v>
      </c>
      <c r="J3841" s="8">
        <v>109.28</v>
      </c>
      <c r="K3841" s="8">
        <v>35.840000000000003</v>
      </c>
      <c r="L3841" s="8">
        <v>381715.04</v>
      </c>
      <c r="M3841" s="8">
        <v>125189.12</v>
      </c>
      <c r="N3841" s="8">
        <v>256525.92</v>
      </c>
    </row>
    <row r="3842" spans="1:14" x14ac:dyDescent="0.3">
      <c r="A3842" t="s">
        <v>9</v>
      </c>
      <c r="B3842" t="s">
        <v>118</v>
      </c>
      <c r="C3842" t="s">
        <v>6</v>
      </c>
      <c r="D3842" t="s">
        <v>3</v>
      </c>
      <c r="E3842" t="s">
        <v>15</v>
      </c>
      <c r="F3842" s="5">
        <v>42902</v>
      </c>
      <c r="G3842">
        <v>951698243</v>
      </c>
      <c r="H3842" s="5">
        <v>42919</v>
      </c>
      <c r="I3842">
        <v>7514</v>
      </c>
      <c r="J3842" s="8">
        <v>152.58000000000001</v>
      </c>
      <c r="K3842" s="8">
        <v>97.44</v>
      </c>
      <c r="L3842" s="8">
        <v>1146486.1200000001</v>
      </c>
      <c r="M3842" s="8">
        <v>732164.16</v>
      </c>
      <c r="N3842" s="8">
        <v>414321.96</v>
      </c>
    </row>
    <row r="3843" spans="1:14" x14ac:dyDescent="0.3">
      <c r="A3843" t="s">
        <v>9</v>
      </c>
      <c r="B3843" t="s">
        <v>106</v>
      </c>
      <c r="C3843" t="s">
        <v>6</v>
      </c>
      <c r="D3843" t="s">
        <v>3</v>
      </c>
      <c r="E3843" t="s">
        <v>15</v>
      </c>
      <c r="F3843" s="5">
        <v>43857</v>
      </c>
      <c r="G3843">
        <v>981808078</v>
      </c>
      <c r="H3843" s="5">
        <v>43858</v>
      </c>
      <c r="I3843">
        <v>7683</v>
      </c>
      <c r="J3843" s="8">
        <v>152.58000000000001</v>
      </c>
      <c r="K3843" s="8">
        <v>97.44</v>
      </c>
      <c r="L3843" s="8">
        <v>1172272.1399999999</v>
      </c>
      <c r="M3843" s="8">
        <v>748631.52</v>
      </c>
      <c r="N3843" s="8">
        <v>423640.62</v>
      </c>
    </row>
    <row r="3844" spans="1:14" x14ac:dyDescent="0.3">
      <c r="A3844" t="s">
        <v>39</v>
      </c>
      <c r="B3844" t="s">
        <v>128</v>
      </c>
      <c r="C3844" t="s">
        <v>45</v>
      </c>
      <c r="D3844" t="s">
        <v>3</v>
      </c>
      <c r="E3844" t="s">
        <v>23</v>
      </c>
      <c r="F3844" s="5">
        <v>43165</v>
      </c>
      <c r="G3844">
        <v>831261479</v>
      </c>
      <c r="H3844" s="5">
        <v>43167</v>
      </c>
      <c r="I3844">
        <v>7599</v>
      </c>
      <c r="J3844" s="8">
        <v>9.33</v>
      </c>
      <c r="K3844" s="8">
        <v>6.92</v>
      </c>
      <c r="L3844" s="8">
        <v>70898.67</v>
      </c>
      <c r="M3844" s="8">
        <v>52585.08</v>
      </c>
      <c r="N3844" s="8">
        <v>18313.59</v>
      </c>
    </row>
    <row r="3845" spans="1:14" x14ac:dyDescent="0.3">
      <c r="A3845" t="s">
        <v>12</v>
      </c>
      <c r="B3845" t="s">
        <v>190</v>
      </c>
      <c r="C3845" t="s">
        <v>6</v>
      </c>
      <c r="D3845" t="s">
        <v>7</v>
      </c>
      <c r="E3845" t="s">
        <v>8</v>
      </c>
      <c r="F3845" s="5">
        <v>42589</v>
      </c>
      <c r="G3845">
        <v>806357276</v>
      </c>
      <c r="H3845" s="5">
        <v>42631</v>
      </c>
      <c r="I3845">
        <v>7892</v>
      </c>
      <c r="J3845" s="8">
        <v>152.58000000000001</v>
      </c>
      <c r="K3845" s="8">
        <v>97.44</v>
      </c>
      <c r="L3845" s="8">
        <v>1204161.3600000001</v>
      </c>
      <c r="M3845" s="8">
        <v>768996.48</v>
      </c>
      <c r="N3845" s="8">
        <v>435164.88</v>
      </c>
    </row>
    <row r="3846" spans="1:14" x14ac:dyDescent="0.3">
      <c r="A3846" t="s">
        <v>9</v>
      </c>
      <c r="B3846" t="s">
        <v>110</v>
      </c>
      <c r="C3846" t="s">
        <v>14</v>
      </c>
      <c r="D3846" t="s">
        <v>3</v>
      </c>
      <c r="E3846" t="s">
        <v>4</v>
      </c>
      <c r="F3846" s="5">
        <v>43551</v>
      </c>
      <c r="G3846">
        <v>833706796</v>
      </c>
      <c r="H3846" s="5">
        <v>43558</v>
      </c>
      <c r="I3846">
        <v>1223</v>
      </c>
      <c r="J3846" s="8">
        <v>205.7</v>
      </c>
      <c r="K3846" s="8">
        <v>117.11</v>
      </c>
      <c r="L3846" s="8">
        <v>251571.1</v>
      </c>
      <c r="M3846" s="8">
        <v>143225.53</v>
      </c>
      <c r="N3846" s="8">
        <v>108345.57</v>
      </c>
    </row>
    <row r="3847" spans="1:14" x14ac:dyDescent="0.3">
      <c r="A3847" t="s">
        <v>20</v>
      </c>
      <c r="B3847" t="s">
        <v>120</v>
      </c>
      <c r="C3847" t="s">
        <v>36</v>
      </c>
      <c r="D3847" t="s">
        <v>7</v>
      </c>
      <c r="E3847" t="s">
        <v>8</v>
      </c>
      <c r="F3847" s="5">
        <v>44709</v>
      </c>
      <c r="G3847">
        <v>910233867</v>
      </c>
      <c r="H3847" s="5">
        <v>44734</v>
      </c>
      <c r="I3847">
        <v>7283</v>
      </c>
      <c r="J3847" s="8">
        <v>421.89</v>
      </c>
      <c r="K3847" s="8">
        <v>364.69</v>
      </c>
      <c r="L3847" s="8">
        <v>3072624.87</v>
      </c>
      <c r="M3847" s="8">
        <v>2656037.27</v>
      </c>
      <c r="N3847" s="8">
        <v>416587.6</v>
      </c>
    </row>
    <row r="3848" spans="1:14" x14ac:dyDescent="0.3">
      <c r="A3848" t="s">
        <v>0</v>
      </c>
      <c r="B3848" t="s">
        <v>41</v>
      </c>
      <c r="C3848" t="s">
        <v>36</v>
      </c>
      <c r="D3848" t="s">
        <v>7</v>
      </c>
      <c r="E3848" t="s">
        <v>4</v>
      </c>
      <c r="F3848" s="5">
        <v>42184</v>
      </c>
      <c r="G3848">
        <v>653174817</v>
      </c>
      <c r="H3848" s="5">
        <v>42218</v>
      </c>
      <c r="I3848">
        <v>7798</v>
      </c>
      <c r="J3848" s="8">
        <v>421.89</v>
      </c>
      <c r="K3848" s="8">
        <v>364.69</v>
      </c>
      <c r="L3848" s="8">
        <v>3289898.22</v>
      </c>
      <c r="M3848" s="8">
        <v>2843852.62</v>
      </c>
      <c r="N3848" s="8">
        <v>446045.6</v>
      </c>
    </row>
    <row r="3849" spans="1:14" x14ac:dyDescent="0.3">
      <c r="A3849" t="s">
        <v>9</v>
      </c>
      <c r="B3849" t="s">
        <v>182</v>
      </c>
      <c r="C3849" t="s">
        <v>29</v>
      </c>
      <c r="D3849" t="s">
        <v>3</v>
      </c>
      <c r="E3849" t="s">
        <v>23</v>
      </c>
      <c r="F3849" s="5">
        <v>44721</v>
      </c>
      <c r="G3849">
        <v>650078475</v>
      </c>
      <c r="H3849" s="5">
        <v>44730</v>
      </c>
      <c r="I3849">
        <v>1522</v>
      </c>
      <c r="J3849" s="8">
        <v>651.21</v>
      </c>
      <c r="K3849" s="8">
        <v>524.96</v>
      </c>
      <c r="L3849" s="8">
        <v>991141.62</v>
      </c>
      <c r="M3849" s="8">
        <v>798989.12</v>
      </c>
      <c r="N3849" s="8">
        <v>192152.5</v>
      </c>
    </row>
    <row r="3850" spans="1:14" x14ac:dyDescent="0.3">
      <c r="A3850" t="s">
        <v>26</v>
      </c>
      <c r="B3850" t="s">
        <v>155</v>
      </c>
      <c r="C3850" t="s">
        <v>29</v>
      </c>
      <c r="D3850" t="s">
        <v>3</v>
      </c>
      <c r="E3850" t="s">
        <v>15</v>
      </c>
      <c r="F3850" s="5">
        <v>42413</v>
      </c>
      <c r="G3850">
        <v>208806169</v>
      </c>
      <c r="H3850" s="5">
        <v>42458</v>
      </c>
      <c r="I3850">
        <v>9240</v>
      </c>
      <c r="J3850" s="8">
        <v>651.21</v>
      </c>
      <c r="K3850" s="8">
        <v>524.96</v>
      </c>
      <c r="L3850" s="8">
        <v>6017180.4000000004</v>
      </c>
      <c r="M3850" s="8">
        <v>4850630.4000000004</v>
      </c>
      <c r="N3850" s="8">
        <v>1166550</v>
      </c>
    </row>
    <row r="3851" spans="1:14" x14ac:dyDescent="0.3">
      <c r="A3851" t="s">
        <v>9</v>
      </c>
      <c r="B3851" t="s">
        <v>161</v>
      </c>
      <c r="C3851" t="s">
        <v>6</v>
      </c>
      <c r="D3851" t="s">
        <v>7</v>
      </c>
      <c r="E3851" t="s">
        <v>23</v>
      </c>
      <c r="F3851" s="5">
        <v>44131</v>
      </c>
      <c r="G3851">
        <v>507531726</v>
      </c>
      <c r="H3851" s="5">
        <v>44146</v>
      </c>
      <c r="I3851">
        <v>8771</v>
      </c>
      <c r="J3851" s="8">
        <v>152.58000000000001</v>
      </c>
      <c r="K3851" s="8">
        <v>97.44</v>
      </c>
      <c r="L3851" s="8">
        <v>1338279.18</v>
      </c>
      <c r="M3851" s="8">
        <v>854646.24</v>
      </c>
      <c r="N3851" s="8">
        <v>483632.94</v>
      </c>
    </row>
    <row r="3852" spans="1:14" x14ac:dyDescent="0.3">
      <c r="A3852" t="s">
        <v>9</v>
      </c>
      <c r="B3852" t="s">
        <v>80</v>
      </c>
      <c r="C3852" t="s">
        <v>19</v>
      </c>
      <c r="D3852" t="s">
        <v>3</v>
      </c>
      <c r="E3852" t="s">
        <v>8</v>
      </c>
      <c r="F3852" s="5">
        <v>43900</v>
      </c>
      <c r="G3852">
        <v>544741475</v>
      </c>
      <c r="H3852" s="5">
        <v>43915</v>
      </c>
      <c r="I3852">
        <v>9963</v>
      </c>
      <c r="J3852" s="8">
        <v>81.73</v>
      </c>
      <c r="K3852" s="8">
        <v>56.67</v>
      </c>
      <c r="L3852" s="8">
        <v>814275.99</v>
      </c>
      <c r="M3852" s="8">
        <v>564603.21</v>
      </c>
      <c r="N3852" s="8">
        <v>249672.78</v>
      </c>
    </row>
    <row r="3853" spans="1:14" x14ac:dyDescent="0.3">
      <c r="A3853" t="s">
        <v>17</v>
      </c>
      <c r="B3853" t="s">
        <v>30</v>
      </c>
      <c r="C3853" t="s">
        <v>22</v>
      </c>
      <c r="D3853" t="s">
        <v>3</v>
      </c>
      <c r="E3853" t="s">
        <v>4</v>
      </c>
      <c r="F3853" s="5">
        <v>42215</v>
      </c>
      <c r="G3853">
        <v>289234244</v>
      </c>
      <c r="H3853" s="5">
        <v>42240</v>
      </c>
      <c r="I3853">
        <v>9695</v>
      </c>
      <c r="J3853" s="8">
        <v>109.28</v>
      </c>
      <c r="K3853" s="8">
        <v>35.840000000000003</v>
      </c>
      <c r="L3853" s="8">
        <v>1059469.6000000001</v>
      </c>
      <c r="M3853" s="8">
        <v>347468.79999999999</v>
      </c>
      <c r="N3853" s="8">
        <v>712000.8</v>
      </c>
    </row>
    <row r="3854" spans="1:14" x14ac:dyDescent="0.3">
      <c r="A3854" t="s">
        <v>17</v>
      </c>
      <c r="B3854" t="s">
        <v>28</v>
      </c>
      <c r="C3854" t="s">
        <v>45</v>
      </c>
      <c r="D3854" t="s">
        <v>3</v>
      </c>
      <c r="E3854" t="s">
        <v>8</v>
      </c>
      <c r="F3854" s="5">
        <v>44651</v>
      </c>
      <c r="G3854">
        <v>230121362</v>
      </c>
      <c r="H3854" s="5">
        <v>44687</v>
      </c>
      <c r="I3854">
        <v>6880</v>
      </c>
      <c r="J3854" s="8">
        <v>9.33</v>
      </c>
      <c r="K3854" s="8">
        <v>6.92</v>
      </c>
      <c r="L3854" s="8">
        <v>64190.400000000001</v>
      </c>
      <c r="M3854" s="8">
        <v>47609.599999999999</v>
      </c>
      <c r="N3854" s="8">
        <v>16580.8</v>
      </c>
    </row>
    <row r="3855" spans="1:14" x14ac:dyDescent="0.3">
      <c r="A3855" t="s">
        <v>9</v>
      </c>
      <c r="B3855" t="s">
        <v>167</v>
      </c>
      <c r="C3855" t="s">
        <v>2</v>
      </c>
      <c r="D3855" t="s">
        <v>3</v>
      </c>
      <c r="E3855" t="s">
        <v>23</v>
      </c>
      <c r="F3855" s="5">
        <v>44211</v>
      </c>
      <c r="G3855">
        <v>926826655</v>
      </c>
      <c r="H3855" s="5">
        <v>44243</v>
      </c>
      <c r="I3855">
        <v>7458</v>
      </c>
      <c r="J3855" s="8">
        <v>255.28</v>
      </c>
      <c r="K3855" s="8">
        <v>159.41999999999999</v>
      </c>
      <c r="L3855" s="8">
        <v>1903878.24</v>
      </c>
      <c r="M3855" s="8">
        <v>1188954.3600000001</v>
      </c>
      <c r="N3855" s="8">
        <v>714923.88</v>
      </c>
    </row>
    <row r="3856" spans="1:14" x14ac:dyDescent="0.3">
      <c r="A3856" t="s">
        <v>9</v>
      </c>
      <c r="B3856" t="s">
        <v>10</v>
      </c>
      <c r="C3856" t="s">
        <v>65</v>
      </c>
      <c r="D3856" t="s">
        <v>3</v>
      </c>
      <c r="E3856" t="s">
        <v>15</v>
      </c>
      <c r="F3856" s="5">
        <v>44248</v>
      </c>
      <c r="G3856">
        <v>759086453</v>
      </c>
      <c r="H3856" s="5">
        <v>44254</v>
      </c>
      <c r="I3856">
        <v>9405</v>
      </c>
      <c r="J3856" s="8">
        <v>668.27</v>
      </c>
      <c r="K3856" s="8">
        <v>502.54</v>
      </c>
      <c r="L3856" s="8">
        <v>6285079.3499999996</v>
      </c>
      <c r="M3856" s="8">
        <v>4726388.7</v>
      </c>
      <c r="N3856" s="8">
        <v>1558690.65</v>
      </c>
    </row>
    <row r="3857" spans="1:14" x14ac:dyDescent="0.3">
      <c r="A3857" t="s">
        <v>17</v>
      </c>
      <c r="B3857" t="s">
        <v>86</v>
      </c>
      <c r="C3857" t="s">
        <v>14</v>
      </c>
      <c r="D3857" t="s">
        <v>3</v>
      </c>
      <c r="E3857" t="s">
        <v>15</v>
      </c>
      <c r="F3857" s="5">
        <v>42429</v>
      </c>
      <c r="G3857">
        <v>876949584</v>
      </c>
      <c r="H3857" s="5">
        <v>42473</v>
      </c>
      <c r="I3857">
        <v>7725</v>
      </c>
      <c r="J3857" s="8">
        <v>205.7</v>
      </c>
      <c r="K3857" s="8">
        <v>117.11</v>
      </c>
      <c r="L3857" s="8">
        <v>1589032.5</v>
      </c>
      <c r="M3857" s="8">
        <v>904674.75</v>
      </c>
      <c r="N3857" s="8">
        <v>684357.75</v>
      </c>
    </row>
    <row r="3858" spans="1:14" x14ac:dyDescent="0.3">
      <c r="A3858" t="s">
        <v>20</v>
      </c>
      <c r="B3858" t="s">
        <v>168</v>
      </c>
      <c r="C3858" t="s">
        <v>22</v>
      </c>
      <c r="D3858" t="s">
        <v>7</v>
      </c>
      <c r="E3858" t="s">
        <v>8</v>
      </c>
      <c r="F3858" s="5">
        <v>44581</v>
      </c>
      <c r="G3858">
        <v>250777375</v>
      </c>
      <c r="H3858" s="5">
        <v>44622</v>
      </c>
      <c r="I3858">
        <v>9453</v>
      </c>
      <c r="J3858" s="8">
        <v>109.28</v>
      </c>
      <c r="K3858" s="8">
        <v>35.840000000000003</v>
      </c>
      <c r="L3858" s="8">
        <v>1033023.84</v>
      </c>
      <c r="M3858" s="8">
        <v>338795.52000000002</v>
      </c>
      <c r="N3858" s="8">
        <v>694228.32</v>
      </c>
    </row>
    <row r="3859" spans="1:14" x14ac:dyDescent="0.3">
      <c r="A3859" t="s">
        <v>12</v>
      </c>
      <c r="B3859" t="s">
        <v>162</v>
      </c>
      <c r="C3859" t="s">
        <v>45</v>
      </c>
      <c r="D3859" t="s">
        <v>7</v>
      </c>
      <c r="E3859" t="s">
        <v>4</v>
      </c>
      <c r="F3859" s="5">
        <v>44533</v>
      </c>
      <c r="G3859">
        <v>621243655</v>
      </c>
      <c r="H3859" s="5">
        <v>44199</v>
      </c>
      <c r="I3859">
        <v>8658</v>
      </c>
      <c r="J3859" s="8">
        <v>9.33</v>
      </c>
      <c r="K3859" s="8">
        <v>6.92</v>
      </c>
      <c r="L3859" s="8">
        <v>80779.14</v>
      </c>
      <c r="M3859" s="8">
        <v>59913.36</v>
      </c>
      <c r="N3859" s="8">
        <v>20865.78</v>
      </c>
    </row>
    <row r="3860" spans="1:14" x14ac:dyDescent="0.3">
      <c r="A3860" t="s">
        <v>26</v>
      </c>
      <c r="B3860" t="s">
        <v>72</v>
      </c>
      <c r="C3860" t="s">
        <v>2</v>
      </c>
      <c r="D3860" t="s">
        <v>7</v>
      </c>
      <c r="E3860" t="s">
        <v>8</v>
      </c>
      <c r="F3860" s="5">
        <v>44427</v>
      </c>
      <c r="G3860">
        <v>649334752</v>
      </c>
      <c r="H3860" s="5">
        <v>44441</v>
      </c>
      <c r="I3860">
        <v>1438</v>
      </c>
      <c r="J3860" s="8">
        <v>255.28</v>
      </c>
      <c r="K3860" s="8">
        <v>159.41999999999999</v>
      </c>
      <c r="L3860" s="8">
        <v>367092.64</v>
      </c>
      <c r="M3860" s="8">
        <v>229245.96</v>
      </c>
      <c r="N3860" s="8">
        <v>137846.68</v>
      </c>
    </row>
    <row r="3861" spans="1:14" x14ac:dyDescent="0.3">
      <c r="A3861" t="s">
        <v>0</v>
      </c>
      <c r="B3861" t="s">
        <v>144</v>
      </c>
      <c r="C3861" t="s">
        <v>36</v>
      </c>
      <c r="D3861" t="s">
        <v>3</v>
      </c>
      <c r="E3861" t="s">
        <v>8</v>
      </c>
      <c r="F3861" s="5">
        <v>44373</v>
      </c>
      <c r="G3861">
        <v>866349494</v>
      </c>
      <c r="H3861" s="5">
        <v>44399</v>
      </c>
      <c r="I3861">
        <v>922</v>
      </c>
      <c r="J3861" s="8">
        <v>421.89</v>
      </c>
      <c r="K3861" s="8">
        <v>364.69</v>
      </c>
      <c r="L3861" s="8">
        <v>388982.58</v>
      </c>
      <c r="M3861" s="8">
        <v>336244.18</v>
      </c>
      <c r="N3861" s="8">
        <v>52738.400000000001</v>
      </c>
    </row>
    <row r="3862" spans="1:14" x14ac:dyDescent="0.3">
      <c r="A3862" t="s">
        <v>9</v>
      </c>
      <c r="B3862" t="s">
        <v>173</v>
      </c>
      <c r="C3862" t="s">
        <v>2</v>
      </c>
      <c r="D3862" t="s">
        <v>7</v>
      </c>
      <c r="E3862" t="s">
        <v>8</v>
      </c>
      <c r="F3862" s="5">
        <v>43405</v>
      </c>
      <c r="G3862">
        <v>523899209</v>
      </c>
      <c r="H3862" s="5">
        <v>43420</v>
      </c>
      <c r="I3862">
        <v>2273</v>
      </c>
      <c r="J3862" s="8">
        <v>255.28</v>
      </c>
      <c r="K3862" s="8">
        <v>159.41999999999999</v>
      </c>
      <c r="L3862" s="8">
        <v>580251.43999999994</v>
      </c>
      <c r="M3862" s="8">
        <v>362361.66</v>
      </c>
      <c r="N3862" s="8">
        <v>217889.78</v>
      </c>
    </row>
    <row r="3863" spans="1:14" x14ac:dyDescent="0.3">
      <c r="A3863" t="s">
        <v>26</v>
      </c>
      <c r="B3863" t="s">
        <v>125</v>
      </c>
      <c r="C3863" t="s">
        <v>22</v>
      </c>
      <c r="D3863" t="s">
        <v>3</v>
      </c>
      <c r="E3863" t="s">
        <v>4</v>
      </c>
      <c r="F3863" s="5">
        <v>43377</v>
      </c>
      <c r="G3863">
        <v>743907725</v>
      </c>
      <c r="H3863" s="5">
        <v>43399</v>
      </c>
      <c r="I3863">
        <v>7682</v>
      </c>
      <c r="J3863" s="8">
        <v>109.28</v>
      </c>
      <c r="K3863" s="8">
        <v>35.840000000000003</v>
      </c>
      <c r="L3863" s="8">
        <v>839488.96</v>
      </c>
      <c r="M3863" s="8">
        <v>275322.88</v>
      </c>
      <c r="N3863" s="8">
        <v>564166.07999999996</v>
      </c>
    </row>
    <row r="3864" spans="1:14" x14ac:dyDescent="0.3">
      <c r="A3864" t="s">
        <v>20</v>
      </c>
      <c r="B3864" t="s">
        <v>81</v>
      </c>
      <c r="C3864" t="s">
        <v>6</v>
      </c>
      <c r="D3864" t="s">
        <v>7</v>
      </c>
      <c r="E3864" t="s">
        <v>4</v>
      </c>
      <c r="F3864" s="5">
        <v>44178</v>
      </c>
      <c r="G3864">
        <v>468611371</v>
      </c>
      <c r="H3864" s="5">
        <v>43858</v>
      </c>
      <c r="I3864">
        <v>1373</v>
      </c>
      <c r="J3864" s="8">
        <v>152.58000000000001</v>
      </c>
      <c r="K3864" s="8">
        <v>97.44</v>
      </c>
      <c r="L3864" s="8">
        <v>209492.34</v>
      </c>
      <c r="M3864" s="8">
        <v>133785.12</v>
      </c>
      <c r="N3864" s="8">
        <v>75707.22</v>
      </c>
    </row>
    <row r="3865" spans="1:14" x14ac:dyDescent="0.3">
      <c r="A3865" t="s">
        <v>20</v>
      </c>
      <c r="B3865" t="s">
        <v>70</v>
      </c>
      <c r="C3865" t="s">
        <v>29</v>
      </c>
      <c r="D3865" t="s">
        <v>3</v>
      </c>
      <c r="E3865" t="s">
        <v>23</v>
      </c>
      <c r="F3865" s="5">
        <v>42361</v>
      </c>
      <c r="G3865">
        <v>510558974</v>
      </c>
      <c r="H3865" s="5">
        <v>42388</v>
      </c>
      <c r="I3865">
        <v>4601</v>
      </c>
      <c r="J3865" s="8">
        <v>651.21</v>
      </c>
      <c r="K3865" s="8">
        <v>524.96</v>
      </c>
      <c r="L3865" s="8">
        <v>2996217.21</v>
      </c>
      <c r="M3865" s="8">
        <v>2415340.96</v>
      </c>
      <c r="N3865" s="8">
        <v>580876.25</v>
      </c>
    </row>
    <row r="3866" spans="1:14" x14ac:dyDescent="0.3">
      <c r="A3866" t="s">
        <v>26</v>
      </c>
      <c r="B3866" t="s">
        <v>199</v>
      </c>
      <c r="C3866" t="s">
        <v>57</v>
      </c>
      <c r="D3866" t="s">
        <v>3</v>
      </c>
      <c r="E3866" t="s">
        <v>15</v>
      </c>
      <c r="F3866" s="5">
        <v>42481</v>
      </c>
      <c r="G3866">
        <v>402611863</v>
      </c>
      <c r="H3866" s="5">
        <v>42499</v>
      </c>
      <c r="I3866">
        <v>652</v>
      </c>
      <c r="J3866" s="8">
        <v>154.06</v>
      </c>
      <c r="K3866" s="8">
        <v>90.93</v>
      </c>
      <c r="L3866" s="8">
        <v>100447.12</v>
      </c>
      <c r="M3866" s="8">
        <v>59286.36</v>
      </c>
      <c r="N3866" s="8">
        <v>41160.76</v>
      </c>
    </row>
    <row r="3867" spans="1:14" x14ac:dyDescent="0.3">
      <c r="A3867" t="s">
        <v>9</v>
      </c>
      <c r="B3867" t="s">
        <v>145</v>
      </c>
      <c r="C3867" t="s">
        <v>22</v>
      </c>
      <c r="D3867" t="s">
        <v>3</v>
      </c>
      <c r="E3867" t="s">
        <v>4</v>
      </c>
      <c r="F3867" s="5">
        <v>44293</v>
      </c>
      <c r="G3867">
        <v>647943866</v>
      </c>
      <c r="H3867" s="5">
        <v>44304</v>
      </c>
      <c r="I3867">
        <v>9843</v>
      </c>
      <c r="J3867" s="8">
        <v>109.28</v>
      </c>
      <c r="K3867" s="8">
        <v>35.840000000000003</v>
      </c>
      <c r="L3867" s="8">
        <v>1075643.04</v>
      </c>
      <c r="M3867" s="8">
        <v>352773.12</v>
      </c>
      <c r="N3867" s="8">
        <v>722869.92</v>
      </c>
    </row>
    <row r="3868" spans="1:14" x14ac:dyDescent="0.3">
      <c r="A3868" t="s">
        <v>0</v>
      </c>
      <c r="B3868" t="s">
        <v>206</v>
      </c>
      <c r="C3868" t="s">
        <v>45</v>
      </c>
      <c r="D3868" t="s">
        <v>3</v>
      </c>
      <c r="E3868" t="s">
        <v>4</v>
      </c>
      <c r="F3868" s="5">
        <v>43243</v>
      </c>
      <c r="G3868">
        <v>470041310</v>
      </c>
      <c r="H3868" s="5">
        <v>43252</v>
      </c>
      <c r="I3868">
        <v>4524</v>
      </c>
      <c r="J3868" s="8">
        <v>9.33</v>
      </c>
      <c r="K3868" s="8">
        <v>6.92</v>
      </c>
      <c r="L3868" s="8">
        <v>42208.92</v>
      </c>
      <c r="M3868" s="8">
        <v>31306.080000000002</v>
      </c>
      <c r="N3868" s="8">
        <v>10902.84</v>
      </c>
    </row>
    <row r="3869" spans="1:14" x14ac:dyDescent="0.3">
      <c r="A3869" t="s">
        <v>39</v>
      </c>
      <c r="B3869" t="s">
        <v>40</v>
      </c>
      <c r="C3869" t="s">
        <v>6</v>
      </c>
      <c r="D3869" t="s">
        <v>7</v>
      </c>
      <c r="E3869" t="s">
        <v>4</v>
      </c>
      <c r="F3869" s="5">
        <v>43752</v>
      </c>
      <c r="G3869">
        <v>962703025</v>
      </c>
      <c r="H3869" s="5">
        <v>43758</v>
      </c>
      <c r="I3869">
        <v>4073</v>
      </c>
      <c r="J3869" s="8">
        <v>152.58000000000001</v>
      </c>
      <c r="K3869" s="8">
        <v>97.44</v>
      </c>
      <c r="L3869" s="8">
        <v>621458.34</v>
      </c>
      <c r="M3869" s="8">
        <v>396873.12</v>
      </c>
      <c r="N3869" s="8">
        <v>224585.22</v>
      </c>
    </row>
    <row r="3870" spans="1:14" x14ac:dyDescent="0.3">
      <c r="A3870" t="s">
        <v>26</v>
      </c>
      <c r="B3870" t="s">
        <v>123</v>
      </c>
      <c r="C3870" t="s">
        <v>2</v>
      </c>
      <c r="D3870" t="s">
        <v>7</v>
      </c>
      <c r="E3870" t="s">
        <v>4</v>
      </c>
      <c r="F3870" s="5">
        <v>43740</v>
      </c>
      <c r="G3870">
        <v>140040338</v>
      </c>
      <c r="H3870" s="5">
        <v>43747</v>
      </c>
      <c r="I3870">
        <v>9903</v>
      </c>
      <c r="J3870" s="8">
        <v>255.28</v>
      </c>
      <c r="K3870" s="8">
        <v>159.41999999999999</v>
      </c>
      <c r="L3870" s="8">
        <v>2528037.84</v>
      </c>
      <c r="M3870" s="8">
        <v>1578736.26</v>
      </c>
      <c r="N3870" s="8">
        <v>949301.58</v>
      </c>
    </row>
    <row r="3871" spans="1:14" x14ac:dyDescent="0.3">
      <c r="A3871" t="s">
        <v>26</v>
      </c>
      <c r="B3871" t="s">
        <v>170</v>
      </c>
      <c r="C3871" t="s">
        <v>36</v>
      </c>
      <c r="D3871" t="s">
        <v>3</v>
      </c>
      <c r="E3871" t="s">
        <v>15</v>
      </c>
      <c r="F3871" s="5">
        <v>42325</v>
      </c>
      <c r="G3871">
        <v>586477077</v>
      </c>
      <c r="H3871" s="5">
        <v>42332</v>
      </c>
      <c r="I3871">
        <v>455</v>
      </c>
      <c r="J3871" s="8">
        <v>421.89</v>
      </c>
      <c r="K3871" s="8">
        <v>364.69</v>
      </c>
      <c r="L3871" s="8">
        <v>191959.95</v>
      </c>
      <c r="M3871" s="8">
        <v>165933.95000000001</v>
      </c>
      <c r="N3871" s="8">
        <v>26026</v>
      </c>
    </row>
    <row r="3872" spans="1:14" x14ac:dyDescent="0.3">
      <c r="A3872" t="s">
        <v>26</v>
      </c>
      <c r="B3872" t="s">
        <v>78</v>
      </c>
      <c r="C3872" t="s">
        <v>65</v>
      </c>
      <c r="D3872" t="s">
        <v>7</v>
      </c>
      <c r="E3872" t="s">
        <v>8</v>
      </c>
      <c r="F3872" s="5">
        <v>42093</v>
      </c>
      <c r="G3872">
        <v>906749570</v>
      </c>
      <c r="H3872" s="5">
        <v>42106</v>
      </c>
      <c r="I3872">
        <v>6203</v>
      </c>
      <c r="J3872" s="8">
        <v>668.27</v>
      </c>
      <c r="K3872" s="8">
        <v>502.54</v>
      </c>
      <c r="L3872" s="8">
        <v>4145278.81</v>
      </c>
      <c r="M3872" s="8">
        <v>3117255.62</v>
      </c>
      <c r="N3872" s="8">
        <v>1028023.19</v>
      </c>
    </row>
    <row r="3873" spans="1:14" x14ac:dyDescent="0.3">
      <c r="A3873" t="s">
        <v>26</v>
      </c>
      <c r="B3873" t="s">
        <v>77</v>
      </c>
      <c r="C3873" t="s">
        <v>31</v>
      </c>
      <c r="D3873" t="s">
        <v>7</v>
      </c>
      <c r="E3873" t="s">
        <v>15</v>
      </c>
      <c r="F3873" s="5">
        <v>44479</v>
      </c>
      <c r="G3873">
        <v>675906646</v>
      </c>
      <c r="H3873" s="5">
        <v>44501</v>
      </c>
      <c r="I3873">
        <v>4651</v>
      </c>
      <c r="J3873" s="8">
        <v>437.2</v>
      </c>
      <c r="K3873" s="8">
        <v>263.33</v>
      </c>
      <c r="L3873" s="8">
        <v>2033417.2</v>
      </c>
      <c r="M3873" s="8">
        <v>1224747.83</v>
      </c>
      <c r="N3873" s="8">
        <v>808669.37</v>
      </c>
    </row>
    <row r="3874" spans="1:14" x14ac:dyDescent="0.3">
      <c r="A3874" t="s">
        <v>26</v>
      </c>
      <c r="B3874" t="s">
        <v>136</v>
      </c>
      <c r="C3874" t="s">
        <v>31</v>
      </c>
      <c r="D3874" t="s">
        <v>3</v>
      </c>
      <c r="E3874" t="s">
        <v>8</v>
      </c>
      <c r="F3874" s="5">
        <v>43116</v>
      </c>
      <c r="G3874">
        <v>889309632</v>
      </c>
      <c r="H3874" s="5">
        <v>43157</v>
      </c>
      <c r="I3874">
        <v>5337</v>
      </c>
      <c r="J3874" s="8">
        <v>437.2</v>
      </c>
      <c r="K3874" s="8">
        <v>263.33</v>
      </c>
      <c r="L3874" s="8">
        <v>2333336.4</v>
      </c>
      <c r="M3874" s="8">
        <v>1405392.21</v>
      </c>
      <c r="N3874" s="8">
        <v>927944.19</v>
      </c>
    </row>
    <row r="3875" spans="1:14" x14ac:dyDescent="0.3">
      <c r="A3875" t="s">
        <v>9</v>
      </c>
      <c r="B3875" t="s">
        <v>203</v>
      </c>
      <c r="C3875" t="s">
        <v>14</v>
      </c>
      <c r="D3875" t="s">
        <v>7</v>
      </c>
      <c r="E3875" t="s">
        <v>8</v>
      </c>
      <c r="F3875" s="5">
        <v>44103</v>
      </c>
      <c r="G3875">
        <v>812632358</v>
      </c>
      <c r="H3875" s="5">
        <v>44121</v>
      </c>
      <c r="I3875">
        <v>4828</v>
      </c>
      <c r="J3875" s="8">
        <v>205.7</v>
      </c>
      <c r="K3875" s="8">
        <v>117.11</v>
      </c>
      <c r="L3875" s="8">
        <v>993119.6</v>
      </c>
      <c r="M3875" s="8">
        <v>565407.07999999996</v>
      </c>
      <c r="N3875" s="8">
        <v>427712.52</v>
      </c>
    </row>
    <row r="3876" spans="1:14" x14ac:dyDescent="0.3">
      <c r="A3876" t="s">
        <v>9</v>
      </c>
      <c r="B3876" t="s">
        <v>193</v>
      </c>
      <c r="C3876" t="s">
        <v>31</v>
      </c>
      <c r="D3876" t="s">
        <v>3</v>
      </c>
      <c r="E3876" t="s">
        <v>15</v>
      </c>
      <c r="F3876" s="5">
        <v>43390</v>
      </c>
      <c r="G3876">
        <v>231861150</v>
      </c>
      <c r="H3876" s="5">
        <v>43405</v>
      </c>
      <c r="I3876">
        <v>1722</v>
      </c>
      <c r="J3876" s="8">
        <v>437.2</v>
      </c>
      <c r="K3876" s="8">
        <v>263.33</v>
      </c>
      <c r="L3876" s="8">
        <v>752858.4</v>
      </c>
      <c r="M3876" s="8">
        <v>453454.26</v>
      </c>
      <c r="N3876" s="8">
        <v>299404.14</v>
      </c>
    </row>
    <row r="3877" spans="1:14" x14ac:dyDescent="0.3">
      <c r="A3877" t="s">
        <v>17</v>
      </c>
      <c r="B3877" t="s">
        <v>75</v>
      </c>
      <c r="C3877" t="s">
        <v>29</v>
      </c>
      <c r="D3877" t="s">
        <v>3</v>
      </c>
      <c r="E3877" t="s">
        <v>23</v>
      </c>
      <c r="F3877" s="5">
        <v>42664</v>
      </c>
      <c r="G3877">
        <v>803294837</v>
      </c>
      <c r="H3877" s="5">
        <v>42694</v>
      </c>
      <c r="I3877">
        <v>1648</v>
      </c>
      <c r="J3877" s="8">
        <v>651.21</v>
      </c>
      <c r="K3877" s="8">
        <v>524.96</v>
      </c>
      <c r="L3877" s="8">
        <v>1073194.08</v>
      </c>
      <c r="M3877" s="8">
        <v>865134.07999999996</v>
      </c>
      <c r="N3877" s="8">
        <v>208060</v>
      </c>
    </row>
    <row r="3878" spans="1:14" x14ac:dyDescent="0.3">
      <c r="A3878" t="s">
        <v>12</v>
      </c>
      <c r="B3878" t="s">
        <v>90</v>
      </c>
      <c r="C3878" t="s">
        <v>2</v>
      </c>
      <c r="D3878" t="s">
        <v>3</v>
      </c>
      <c r="E3878" t="s">
        <v>15</v>
      </c>
      <c r="F3878" s="5">
        <v>42539</v>
      </c>
      <c r="G3878">
        <v>203544747</v>
      </c>
      <c r="H3878" s="5">
        <v>42564</v>
      </c>
      <c r="I3878">
        <v>2269</v>
      </c>
      <c r="J3878" s="8">
        <v>255.28</v>
      </c>
      <c r="K3878" s="8">
        <v>159.41999999999999</v>
      </c>
      <c r="L3878" s="8">
        <v>579230.31999999995</v>
      </c>
      <c r="M3878" s="8">
        <v>361723.98</v>
      </c>
      <c r="N3878" s="8">
        <v>217506.34</v>
      </c>
    </row>
    <row r="3879" spans="1:14" x14ac:dyDescent="0.3">
      <c r="A3879" t="s">
        <v>12</v>
      </c>
      <c r="B3879" t="s">
        <v>62</v>
      </c>
      <c r="C3879" t="s">
        <v>11</v>
      </c>
      <c r="D3879" t="s">
        <v>3</v>
      </c>
      <c r="E3879" t="s">
        <v>4</v>
      </c>
      <c r="F3879" s="5">
        <v>42479</v>
      </c>
      <c r="G3879">
        <v>679534709</v>
      </c>
      <c r="H3879" s="5">
        <v>42480</v>
      </c>
      <c r="I3879">
        <v>8276</v>
      </c>
      <c r="J3879" s="8">
        <v>47.45</v>
      </c>
      <c r="K3879" s="8">
        <v>31.79</v>
      </c>
      <c r="L3879" s="8">
        <v>392696.2</v>
      </c>
      <c r="M3879" s="8">
        <v>263094.03999999998</v>
      </c>
      <c r="N3879" s="8">
        <v>129602.16</v>
      </c>
    </row>
    <row r="3880" spans="1:14" x14ac:dyDescent="0.3">
      <c r="A3880" t="s">
        <v>17</v>
      </c>
      <c r="B3880" t="s">
        <v>209</v>
      </c>
      <c r="C3880" t="s">
        <v>11</v>
      </c>
      <c r="D3880" t="s">
        <v>3</v>
      </c>
      <c r="E3880" t="s">
        <v>23</v>
      </c>
      <c r="F3880" s="5">
        <v>43953</v>
      </c>
      <c r="G3880">
        <v>498501050</v>
      </c>
      <c r="H3880" s="5">
        <v>43975</v>
      </c>
      <c r="I3880">
        <v>6393</v>
      </c>
      <c r="J3880" s="8">
        <v>47.45</v>
      </c>
      <c r="K3880" s="8">
        <v>31.79</v>
      </c>
      <c r="L3880" s="8">
        <v>303347.84999999998</v>
      </c>
      <c r="M3880" s="8">
        <v>203233.47</v>
      </c>
      <c r="N3880" s="8">
        <v>100114.38</v>
      </c>
    </row>
    <row r="3881" spans="1:14" x14ac:dyDescent="0.3">
      <c r="A3881" t="s">
        <v>12</v>
      </c>
      <c r="B3881" t="s">
        <v>115</v>
      </c>
      <c r="C3881" t="s">
        <v>14</v>
      </c>
      <c r="D3881" t="s">
        <v>3</v>
      </c>
      <c r="E3881" t="s">
        <v>15</v>
      </c>
      <c r="F3881" s="5">
        <v>43474</v>
      </c>
      <c r="G3881">
        <v>697992599</v>
      </c>
      <c r="H3881" s="5">
        <v>43514</v>
      </c>
      <c r="I3881">
        <v>376</v>
      </c>
      <c r="J3881" s="8">
        <v>205.7</v>
      </c>
      <c r="K3881" s="8">
        <v>117.11</v>
      </c>
      <c r="L3881" s="8">
        <v>77343.199999999997</v>
      </c>
      <c r="M3881" s="8">
        <v>44033.36</v>
      </c>
      <c r="N3881" s="8">
        <v>33309.839999999997</v>
      </c>
    </row>
    <row r="3882" spans="1:14" x14ac:dyDescent="0.3">
      <c r="A3882" t="s">
        <v>12</v>
      </c>
      <c r="B3882" t="s">
        <v>190</v>
      </c>
      <c r="C3882" t="s">
        <v>6</v>
      </c>
      <c r="D3882" t="s">
        <v>3</v>
      </c>
      <c r="E3882" t="s">
        <v>23</v>
      </c>
      <c r="F3882" s="5">
        <v>44099</v>
      </c>
      <c r="G3882">
        <v>135870683</v>
      </c>
      <c r="H3882" s="5">
        <v>44119</v>
      </c>
      <c r="I3882">
        <v>6009</v>
      </c>
      <c r="J3882" s="8">
        <v>152.58000000000001</v>
      </c>
      <c r="K3882" s="8">
        <v>97.44</v>
      </c>
      <c r="L3882" s="8">
        <v>916853.22</v>
      </c>
      <c r="M3882" s="8">
        <v>585516.96</v>
      </c>
      <c r="N3882" s="8">
        <v>331336.26</v>
      </c>
    </row>
    <row r="3883" spans="1:14" x14ac:dyDescent="0.3">
      <c r="A3883" t="s">
        <v>26</v>
      </c>
      <c r="B3883" t="s">
        <v>125</v>
      </c>
      <c r="C3883" t="s">
        <v>14</v>
      </c>
      <c r="D3883" t="s">
        <v>3</v>
      </c>
      <c r="E3883" t="s">
        <v>8</v>
      </c>
      <c r="F3883" s="5">
        <v>44811</v>
      </c>
      <c r="G3883">
        <v>440309131</v>
      </c>
      <c r="H3883" s="5">
        <v>44826</v>
      </c>
      <c r="I3883">
        <v>6111</v>
      </c>
      <c r="J3883" s="8">
        <v>205.7</v>
      </c>
      <c r="K3883" s="8">
        <v>117.11</v>
      </c>
      <c r="L3883" s="8">
        <v>1257032.7</v>
      </c>
      <c r="M3883" s="8">
        <v>715659.21</v>
      </c>
      <c r="N3883" s="8">
        <v>541373.49</v>
      </c>
    </row>
    <row r="3884" spans="1:14" x14ac:dyDescent="0.3">
      <c r="A3884" t="s">
        <v>12</v>
      </c>
      <c r="B3884" t="s">
        <v>132</v>
      </c>
      <c r="C3884" t="s">
        <v>57</v>
      </c>
      <c r="D3884" t="s">
        <v>7</v>
      </c>
      <c r="E3884" t="s">
        <v>23</v>
      </c>
      <c r="F3884" s="5">
        <v>43367</v>
      </c>
      <c r="G3884">
        <v>159794270</v>
      </c>
      <c r="H3884" s="5">
        <v>43410</v>
      </c>
      <c r="I3884">
        <v>5530</v>
      </c>
      <c r="J3884" s="8">
        <v>154.06</v>
      </c>
      <c r="K3884" s="8">
        <v>90.93</v>
      </c>
      <c r="L3884" s="8">
        <v>851951.8</v>
      </c>
      <c r="M3884" s="8">
        <v>502842.9</v>
      </c>
      <c r="N3884" s="8">
        <v>349108.9</v>
      </c>
    </row>
    <row r="3885" spans="1:14" x14ac:dyDescent="0.3">
      <c r="A3885" t="s">
        <v>20</v>
      </c>
      <c r="B3885" t="s">
        <v>70</v>
      </c>
      <c r="C3885" t="s">
        <v>14</v>
      </c>
      <c r="D3885" t="s">
        <v>7</v>
      </c>
      <c r="E3885" t="s">
        <v>4</v>
      </c>
      <c r="F3885" s="5">
        <v>43416</v>
      </c>
      <c r="G3885">
        <v>613124930</v>
      </c>
      <c r="H3885" s="5">
        <v>43425</v>
      </c>
      <c r="I3885">
        <v>6147</v>
      </c>
      <c r="J3885" s="8">
        <v>205.7</v>
      </c>
      <c r="K3885" s="8">
        <v>117.11</v>
      </c>
      <c r="L3885" s="8">
        <v>1264437.8999999999</v>
      </c>
      <c r="M3885" s="8">
        <v>719875.17</v>
      </c>
      <c r="N3885" s="8">
        <v>544562.73</v>
      </c>
    </row>
    <row r="3886" spans="1:14" x14ac:dyDescent="0.3">
      <c r="A3886" t="s">
        <v>17</v>
      </c>
      <c r="B3886" t="s">
        <v>42</v>
      </c>
      <c r="C3886" t="s">
        <v>6</v>
      </c>
      <c r="D3886" t="s">
        <v>7</v>
      </c>
      <c r="E3886" t="s">
        <v>8</v>
      </c>
      <c r="F3886" s="5">
        <v>42840</v>
      </c>
      <c r="G3886">
        <v>939412438</v>
      </c>
      <c r="H3886" s="5">
        <v>42871</v>
      </c>
      <c r="I3886">
        <v>1871</v>
      </c>
      <c r="J3886" s="8">
        <v>152.58000000000001</v>
      </c>
      <c r="K3886" s="8">
        <v>97.44</v>
      </c>
      <c r="L3886" s="8">
        <v>285477.18</v>
      </c>
      <c r="M3886" s="8">
        <v>182310.24</v>
      </c>
      <c r="N3886" s="8">
        <v>103166.94</v>
      </c>
    </row>
    <row r="3887" spans="1:14" x14ac:dyDescent="0.3">
      <c r="A3887" t="s">
        <v>9</v>
      </c>
      <c r="B3887" t="s">
        <v>177</v>
      </c>
      <c r="C3887" t="s">
        <v>6</v>
      </c>
      <c r="D3887" t="s">
        <v>3</v>
      </c>
      <c r="E3887" t="s">
        <v>4</v>
      </c>
      <c r="F3887" s="5">
        <v>44684</v>
      </c>
      <c r="G3887">
        <v>348080623</v>
      </c>
      <c r="H3887" s="5">
        <v>44700</v>
      </c>
      <c r="I3887">
        <v>3646</v>
      </c>
      <c r="J3887" s="8">
        <v>152.58000000000001</v>
      </c>
      <c r="K3887" s="8">
        <v>97.44</v>
      </c>
      <c r="L3887" s="8">
        <v>556306.68000000005</v>
      </c>
      <c r="M3887" s="8">
        <v>355266.24</v>
      </c>
      <c r="N3887" s="8">
        <v>201040.44</v>
      </c>
    </row>
    <row r="3888" spans="1:14" x14ac:dyDescent="0.3">
      <c r="A3888" t="s">
        <v>9</v>
      </c>
      <c r="B3888" t="s">
        <v>173</v>
      </c>
      <c r="C3888" t="s">
        <v>29</v>
      </c>
      <c r="D3888" t="s">
        <v>3</v>
      </c>
      <c r="E3888" t="s">
        <v>15</v>
      </c>
      <c r="F3888" s="5">
        <v>43719</v>
      </c>
      <c r="G3888">
        <v>368865811</v>
      </c>
      <c r="H3888" s="5">
        <v>43754</v>
      </c>
      <c r="I3888">
        <v>4445</v>
      </c>
      <c r="J3888" s="8">
        <v>651.21</v>
      </c>
      <c r="K3888" s="8">
        <v>524.96</v>
      </c>
      <c r="L3888" s="8">
        <v>2894628.45</v>
      </c>
      <c r="M3888" s="8">
        <v>2333447.2000000002</v>
      </c>
      <c r="N3888" s="8">
        <v>561181.25</v>
      </c>
    </row>
    <row r="3889" spans="1:14" x14ac:dyDescent="0.3">
      <c r="A3889" t="s">
        <v>12</v>
      </c>
      <c r="B3889" t="s">
        <v>62</v>
      </c>
      <c r="C3889" t="s">
        <v>11</v>
      </c>
      <c r="D3889" t="s">
        <v>3</v>
      </c>
      <c r="E3889" t="s">
        <v>4</v>
      </c>
      <c r="F3889" s="5">
        <v>43117</v>
      </c>
      <c r="G3889">
        <v>801816833</v>
      </c>
      <c r="H3889" s="5">
        <v>43162</v>
      </c>
      <c r="I3889">
        <v>4274</v>
      </c>
      <c r="J3889" s="8">
        <v>47.45</v>
      </c>
      <c r="K3889" s="8">
        <v>31.79</v>
      </c>
      <c r="L3889" s="8">
        <v>202801.3</v>
      </c>
      <c r="M3889" s="8">
        <v>135870.46</v>
      </c>
      <c r="N3889" s="8">
        <v>66930.84</v>
      </c>
    </row>
    <row r="3890" spans="1:14" x14ac:dyDescent="0.3">
      <c r="A3890" t="s">
        <v>26</v>
      </c>
      <c r="B3890" t="s">
        <v>79</v>
      </c>
      <c r="C3890" t="s">
        <v>31</v>
      </c>
      <c r="D3890" t="s">
        <v>7</v>
      </c>
      <c r="E3890" t="s">
        <v>8</v>
      </c>
      <c r="F3890" s="5">
        <v>43200</v>
      </c>
      <c r="G3890">
        <v>167295014</v>
      </c>
      <c r="H3890" s="5">
        <v>43218</v>
      </c>
      <c r="I3890">
        <v>5167</v>
      </c>
      <c r="J3890" s="8">
        <v>437.2</v>
      </c>
      <c r="K3890" s="8">
        <v>263.33</v>
      </c>
      <c r="L3890" s="8">
        <v>2259012.4</v>
      </c>
      <c r="M3890" s="8">
        <v>1360626.11</v>
      </c>
      <c r="N3890" s="8">
        <v>898386.29</v>
      </c>
    </row>
    <row r="3891" spans="1:14" x14ac:dyDescent="0.3">
      <c r="A3891" t="s">
        <v>26</v>
      </c>
      <c r="B3891" t="s">
        <v>153</v>
      </c>
      <c r="C3891" t="s">
        <v>29</v>
      </c>
      <c r="D3891" t="s">
        <v>7</v>
      </c>
      <c r="E3891" t="s">
        <v>4</v>
      </c>
      <c r="F3891" s="5">
        <v>43299</v>
      </c>
      <c r="G3891">
        <v>655974185</v>
      </c>
      <c r="H3891" s="5">
        <v>43312</v>
      </c>
      <c r="I3891">
        <v>6193</v>
      </c>
      <c r="J3891" s="8">
        <v>651.21</v>
      </c>
      <c r="K3891" s="8">
        <v>524.96</v>
      </c>
      <c r="L3891" s="8">
        <v>4032943.53</v>
      </c>
      <c r="M3891" s="8">
        <v>3251077.28</v>
      </c>
      <c r="N3891" s="8">
        <v>781866.25</v>
      </c>
    </row>
    <row r="3892" spans="1:14" x14ac:dyDescent="0.3">
      <c r="A3892" t="s">
        <v>9</v>
      </c>
      <c r="B3892" t="s">
        <v>124</v>
      </c>
      <c r="C3892" t="s">
        <v>19</v>
      </c>
      <c r="D3892" t="s">
        <v>3</v>
      </c>
      <c r="E3892" t="s">
        <v>15</v>
      </c>
      <c r="F3892" s="5">
        <v>42404</v>
      </c>
      <c r="G3892">
        <v>478840672</v>
      </c>
      <c r="H3892" s="5">
        <v>42409</v>
      </c>
      <c r="I3892">
        <v>8451</v>
      </c>
      <c r="J3892" s="8">
        <v>81.73</v>
      </c>
      <c r="K3892" s="8">
        <v>56.67</v>
      </c>
      <c r="L3892" s="8">
        <v>690700.23</v>
      </c>
      <c r="M3892" s="8">
        <v>478918.17</v>
      </c>
      <c r="N3892" s="8">
        <v>211782.06</v>
      </c>
    </row>
    <row r="3893" spans="1:14" x14ac:dyDescent="0.3">
      <c r="A3893" t="s">
        <v>26</v>
      </c>
      <c r="B3893" t="s">
        <v>103</v>
      </c>
      <c r="C3893" t="s">
        <v>19</v>
      </c>
      <c r="D3893" t="s">
        <v>7</v>
      </c>
      <c r="E3893" t="s">
        <v>4</v>
      </c>
      <c r="F3893" s="5">
        <v>42891</v>
      </c>
      <c r="G3893">
        <v>617193305</v>
      </c>
      <c r="H3893" s="5">
        <v>42896</v>
      </c>
      <c r="I3893">
        <v>69</v>
      </c>
      <c r="J3893" s="8">
        <v>81.73</v>
      </c>
      <c r="K3893" s="8">
        <v>56.67</v>
      </c>
      <c r="L3893" s="8">
        <v>5639.37</v>
      </c>
      <c r="M3893" s="8">
        <v>3910.23</v>
      </c>
      <c r="N3893" s="8">
        <v>1729.14</v>
      </c>
    </row>
    <row r="3894" spans="1:14" x14ac:dyDescent="0.3">
      <c r="A3894" t="s">
        <v>9</v>
      </c>
      <c r="B3894" t="s">
        <v>161</v>
      </c>
      <c r="C3894" t="s">
        <v>14</v>
      </c>
      <c r="D3894" t="s">
        <v>3</v>
      </c>
      <c r="E3894" t="s">
        <v>15</v>
      </c>
      <c r="F3894" s="5">
        <v>44761</v>
      </c>
      <c r="G3894">
        <v>772643411</v>
      </c>
      <c r="H3894" s="5">
        <v>44798</v>
      </c>
      <c r="I3894">
        <v>1210</v>
      </c>
      <c r="J3894" s="8">
        <v>205.7</v>
      </c>
      <c r="K3894" s="8">
        <v>117.11</v>
      </c>
      <c r="L3894" s="8">
        <v>248897</v>
      </c>
      <c r="M3894" s="8">
        <v>141703.1</v>
      </c>
      <c r="N3894" s="8">
        <v>107193.9</v>
      </c>
    </row>
    <row r="3895" spans="1:14" x14ac:dyDescent="0.3">
      <c r="A3895" t="s">
        <v>0</v>
      </c>
      <c r="B3895" t="s">
        <v>159</v>
      </c>
      <c r="C3895" t="s">
        <v>14</v>
      </c>
      <c r="D3895" t="s">
        <v>7</v>
      </c>
      <c r="E3895" t="s">
        <v>15</v>
      </c>
      <c r="F3895" s="5">
        <v>42015</v>
      </c>
      <c r="G3895">
        <v>717114818</v>
      </c>
      <c r="H3895" s="5">
        <v>42029</v>
      </c>
      <c r="I3895">
        <v>9065</v>
      </c>
      <c r="J3895" s="8">
        <v>205.7</v>
      </c>
      <c r="K3895" s="8">
        <v>117.11</v>
      </c>
      <c r="L3895" s="8">
        <v>1864670.5</v>
      </c>
      <c r="M3895" s="8">
        <v>1061602.1499999999</v>
      </c>
      <c r="N3895" s="8">
        <v>803068.35</v>
      </c>
    </row>
    <row r="3896" spans="1:14" x14ac:dyDescent="0.3">
      <c r="A3896" t="s">
        <v>9</v>
      </c>
      <c r="B3896" t="s">
        <v>98</v>
      </c>
      <c r="C3896" t="s">
        <v>11</v>
      </c>
      <c r="D3896" t="s">
        <v>3</v>
      </c>
      <c r="E3896" t="s">
        <v>4</v>
      </c>
      <c r="F3896" s="5">
        <v>43699</v>
      </c>
      <c r="G3896">
        <v>742843854</v>
      </c>
      <c r="H3896" s="5">
        <v>43712</v>
      </c>
      <c r="I3896">
        <v>2859</v>
      </c>
      <c r="J3896" s="8">
        <v>47.45</v>
      </c>
      <c r="K3896" s="8">
        <v>31.79</v>
      </c>
      <c r="L3896" s="8">
        <v>135659.54999999999</v>
      </c>
      <c r="M3896" s="8">
        <v>90887.61</v>
      </c>
      <c r="N3896" s="8">
        <v>44771.94</v>
      </c>
    </row>
    <row r="3897" spans="1:14" x14ac:dyDescent="0.3">
      <c r="A3897" t="s">
        <v>26</v>
      </c>
      <c r="B3897" t="s">
        <v>79</v>
      </c>
      <c r="C3897" t="s">
        <v>29</v>
      </c>
      <c r="D3897" t="s">
        <v>7</v>
      </c>
      <c r="E3897" t="s">
        <v>8</v>
      </c>
      <c r="F3897" s="5">
        <v>42636</v>
      </c>
      <c r="G3897">
        <v>312379348</v>
      </c>
      <c r="H3897" s="5">
        <v>42685</v>
      </c>
      <c r="I3897">
        <v>8846</v>
      </c>
      <c r="J3897" s="8">
        <v>651.21</v>
      </c>
      <c r="K3897" s="8">
        <v>524.96</v>
      </c>
      <c r="L3897" s="8">
        <v>5760603.6600000001</v>
      </c>
      <c r="M3897" s="8">
        <v>4643796.16</v>
      </c>
      <c r="N3897" s="8">
        <v>1116807.5</v>
      </c>
    </row>
    <row r="3898" spans="1:14" x14ac:dyDescent="0.3">
      <c r="A3898" t="s">
        <v>9</v>
      </c>
      <c r="B3898" t="s">
        <v>92</v>
      </c>
      <c r="C3898" t="s">
        <v>11</v>
      </c>
      <c r="D3898" t="s">
        <v>7</v>
      </c>
      <c r="E3898" t="s">
        <v>8</v>
      </c>
      <c r="F3898" s="5">
        <v>44188</v>
      </c>
      <c r="G3898">
        <v>308582627</v>
      </c>
      <c r="H3898" s="5">
        <v>43870</v>
      </c>
      <c r="I3898">
        <v>5312</v>
      </c>
      <c r="J3898" s="8">
        <v>47.45</v>
      </c>
      <c r="K3898" s="8">
        <v>31.79</v>
      </c>
      <c r="L3898" s="8">
        <v>252054.39999999999</v>
      </c>
      <c r="M3898" s="8">
        <v>168868.48000000001</v>
      </c>
      <c r="N3898" s="8">
        <v>83185.919999999998</v>
      </c>
    </row>
    <row r="3899" spans="1:14" x14ac:dyDescent="0.3">
      <c r="A3899" t="s">
        <v>17</v>
      </c>
      <c r="B3899" t="s">
        <v>163</v>
      </c>
      <c r="C3899" t="s">
        <v>11</v>
      </c>
      <c r="D3899" t="s">
        <v>3</v>
      </c>
      <c r="E3899" t="s">
        <v>23</v>
      </c>
      <c r="F3899" s="5">
        <v>44225</v>
      </c>
      <c r="G3899">
        <v>784627521</v>
      </c>
      <c r="H3899" s="5">
        <v>44252</v>
      </c>
      <c r="I3899">
        <v>7574</v>
      </c>
      <c r="J3899" s="8">
        <v>47.45</v>
      </c>
      <c r="K3899" s="8">
        <v>31.79</v>
      </c>
      <c r="L3899" s="8">
        <v>359386.3</v>
      </c>
      <c r="M3899" s="8">
        <v>240777.46</v>
      </c>
      <c r="N3899" s="8">
        <v>118608.84</v>
      </c>
    </row>
    <row r="3900" spans="1:14" x14ac:dyDescent="0.3">
      <c r="A3900" t="s">
        <v>12</v>
      </c>
      <c r="B3900" t="s">
        <v>73</v>
      </c>
      <c r="C3900" t="s">
        <v>65</v>
      </c>
      <c r="D3900" t="s">
        <v>7</v>
      </c>
      <c r="E3900" t="s">
        <v>8</v>
      </c>
      <c r="F3900" s="5">
        <v>43539</v>
      </c>
      <c r="G3900">
        <v>514000356</v>
      </c>
      <c r="H3900" s="5">
        <v>43554</v>
      </c>
      <c r="I3900">
        <v>2982</v>
      </c>
      <c r="J3900" s="8">
        <v>668.27</v>
      </c>
      <c r="K3900" s="8">
        <v>502.54</v>
      </c>
      <c r="L3900" s="8">
        <v>1992781.14</v>
      </c>
      <c r="M3900" s="8">
        <v>1498574.28</v>
      </c>
      <c r="N3900" s="8">
        <v>494206.86</v>
      </c>
    </row>
    <row r="3901" spans="1:14" x14ac:dyDescent="0.3">
      <c r="A3901" t="s">
        <v>9</v>
      </c>
      <c r="B3901" t="s">
        <v>91</v>
      </c>
      <c r="C3901" t="s">
        <v>19</v>
      </c>
      <c r="D3901" t="s">
        <v>3</v>
      </c>
      <c r="E3901" t="s">
        <v>15</v>
      </c>
      <c r="F3901" s="5">
        <v>44284</v>
      </c>
      <c r="G3901">
        <v>140499961</v>
      </c>
      <c r="H3901" s="5">
        <v>44316</v>
      </c>
      <c r="I3901">
        <v>5915</v>
      </c>
      <c r="J3901" s="8">
        <v>81.73</v>
      </c>
      <c r="K3901" s="8">
        <v>56.67</v>
      </c>
      <c r="L3901" s="8">
        <v>483432.95</v>
      </c>
      <c r="M3901" s="8">
        <v>335203.05</v>
      </c>
      <c r="N3901" s="8">
        <v>148229.9</v>
      </c>
    </row>
    <row r="3902" spans="1:14" x14ac:dyDescent="0.3">
      <c r="A3902" t="s">
        <v>17</v>
      </c>
      <c r="B3902" t="s">
        <v>135</v>
      </c>
      <c r="C3902" t="s">
        <v>65</v>
      </c>
      <c r="D3902" t="s">
        <v>7</v>
      </c>
      <c r="E3902" t="s">
        <v>23</v>
      </c>
      <c r="F3902" s="5">
        <v>43568</v>
      </c>
      <c r="G3902">
        <v>828237664</v>
      </c>
      <c r="H3902" s="5">
        <v>43574</v>
      </c>
      <c r="I3902">
        <v>2785</v>
      </c>
      <c r="J3902" s="8">
        <v>668.27</v>
      </c>
      <c r="K3902" s="8">
        <v>502.54</v>
      </c>
      <c r="L3902" s="8">
        <v>1861131.95</v>
      </c>
      <c r="M3902" s="8">
        <v>1399573.9</v>
      </c>
      <c r="N3902" s="8">
        <v>461558.05</v>
      </c>
    </row>
    <row r="3903" spans="1:14" x14ac:dyDescent="0.3">
      <c r="A3903" t="s">
        <v>17</v>
      </c>
      <c r="B3903" t="s">
        <v>131</v>
      </c>
      <c r="C3903" t="s">
        <v>45</v>
      </c>
      <c r="D3903" t="s">
        <v>7</v>
      </c>
      <c r="E3903" t="s">
        <v>8</v>
      </c>
      <c r="F3903" s="5">
        <v>42781</v>
      </c>
      <c r="G3903">
        <v>211637294</v>
      </c>
      <c r="H3903" s="5">
        <v>42789</v>
      </c>
      <c r="I3903">
        <v>7033</v>
      </c>
      <c r="J3903" s="8">
        <v>9.33</v>
      </c>
      <c r="K3903" s="8">
        <v>6.92</v>
      </c>
      <c r="L3903" s="8">
        <v>65617.89</v>
      </c>
      <c r="M3903" s="8">
        <v>48668.36</v>
      </c>
      <c r="N3903" s="8">
        <v>16949.53</v>
      </c>
    </row>
    <row r="3904" spans="1:14" x14ac:dyDescent="0.3">
      <c r="A3904" t="s">
        <v>26</v>
      </c>
      <c r="B3904" t="s">
        <v>200</v>
      </c>
      <c r="C3904" t="s">
        <v>14</v>
      </c>
      <c r="D3904" t="s">
        <v>3</v>
      </c>
      <c r="E3904" t="s">
        <v>8</v>
      </c>
      <c r="F3904" s="5">
        <v>43126</v>
      </c>
      <c r="G3904">
        <v>945435178</v>
      </c>
      <c r="H3904" s="5">
        <v>43146</v>
      </c>
      <c r="I3904">
        <v>4134</v>
      </c>
      <c r="J3904" s="8">
        <v>205.7</v>
      </c>
      <c r="K3904" s="8">
        <v>117.11</v>
      </c>
      <c r="L3904" s="8">
        <v>850363.8</v>
      </c>
      <c r="M3904" s="8">
        <v>484132.74</v>
      </c>
      <c r="N3904" s="8">
        <v>366231.06</v>
      </c>
    </row>
    <row r="3905" spans="1:14" x14ac:dyDescent="0.3">
      <c r="A3905" t="s">
        <v>26</v>
      </c>
      <c r="B3905" t="s">
        <v>179</v>
      </c>
      <c r="C3905" t="s">
        <v>57</v>
      </c>
      <c r="D3905" t="s">
        <v>7</v>
      </c>
      <c r="E3905" t="s">
        <v>15</v>
      </c>
      <c r="F3905" s="5">
        <v>42150</v>
      </c>
      <c r="G3905">
        <v>354680144</v>
      </c>
      <c r="H3905" s="5">
        <v>42163</v>
      </c>
      <c r="I3905">
        <v>6591</v>
      </c>
      <c r="J3905" s="8">
        <v>154.06</v>
      </c>
      <c r="K3905" s="8">
        <v>90.93</v>
      </c>
      <c r="L3905" s="8">
        <v>1015409.46</v>
      </c>
      <c r="M3905" s="8">
        <v>599319.63</v>
      </c>
      <c r="N3905" s="8">
        <v>416089.83</v>
      </c>
    </row>
    <row r="3906" spans="1:14" x14ac:dyDescent="0.3">
      <c r="A3906" t="s">
        <v>12</v>
      </c>
      <c r="B3906" t="s">
        <v>132</v>
      </c>
      <c r="C3906" t="s">
        <v>22</v>
      </c>
      <c r="D3906" t="s">
        <v>3</v>
      </c>
      <c r="E3906" t="s">
        <v>4</v>
      </c>
      <c r="F3906" s="5">
        <v>44834</v>
      </c>
      <c r="G3906">
        <v>784733521</v>
      </c>
      <c r="H3906" s="5">
        <v>44855</v>
      </c>
      <c r="I3906">
        <v>8942</v>
      </c>
      <c r="J3906" s="8">
        <v>109.28</v>
      </c>
      <c r="K3906" s="8">
        <v>35.840000000000003</v>
      </c>
      <c r="L3906" s="8">
        <v>977181.76</v>
      </c>
      <c r="M3906" s="8">
        <v>320481.28000000003</v>
      </c>
      <c r="N3906" s="8">
        <v>656700.48</v>
      </c>
    </row>
    <row r="3907" spans="1:14" x14ac:dyDescent="0.3">
      <c r="A3907" t="s">
        <v>26</v>
      </c>
      <c r="B3907" t="s">
        <v>191</v>
      </c>
      <c r="C3907" t="s">
        <v>45</v>
      </c>
      <c r="D3907" t="s">
        <v>7</v>
      </c>
      <c r="E3907" t="s">
        <v>8</v>
      </c>
      <c r="F3907" s="5">
        <v>42852</v>
      </c>
      <c r="G3907">
        <v>151269137</v>
      </c>
      <c r="H3907" s="5">
        <v>42869</v>
      </c>
      <c r="I3907">
        <v>2754</v>
      </c>
      <c r="J3907" s="8">
        <v>9.33</v>
      </c>
      <c r="K3907" s="8">
        <v>6.92</v>
      </c>
      <c r="L3907" s="8">
        <v>25694.82</v>
      </c>
      <c r="M3907" s="8">
        <v>19057.68</v>
      </c>
      <c r="N3907" s="8">
        <v>6637.14</v>
      </c>
    </row>
    <row r="3908" spans="1:14" x14ac:dyDescent="0.3">
      <c r="A3908" t="s">
        <v>26</v>
      </c>
      <c r="B3908" t="s">
        <v>121</v>
      </c>
      <c r="C3908" t="s">
        <v>57</v>
      </c>
      <c r="D3908" t="s">
        <v>7</v>
      </c>
      <c r="E3908" t="s">
        <v>15</v>
      </c>
      <c r="F3908" s="5">
        <v>42198</v>
      </c>
      <c r="G3908">
        <v>490273320</v>
      </c>
      <c r="H3908" s="5">
        <v>42234</v>
      </c>
      <c r="I3908">
        <v>1625</v>
      </c>
      <c r="J3908" s="8">
        <v>154.06</v>
      </c>
      <c r="K3908" s="8">
        <v>90.93</v>
      </c>
      <c r="L3908" s="8">
        <v>250347.5</v>
      </c>
      <c r="M3908" s="8">
        <v>147761.25</v>
      </c>
      <c r="N3908" s="8">
        <v>102586.25</v>
      </c>
    </row>
    <row r="3909" spans="1:14" x14ac:dyDescent="0.3">
      <c r="A3909" t="s">
        <v>0</v>
      </c>
      <c r="B3909" t="s">
        <v>34</v>
      </c>
      <c r="C3909" t="s">
        <v>11</v>
      </c>
      <c r="D3909" t="s">
        <v>7</v>
      </c>
      <c r="E3909" t="s">
        <v>23</v>
      </c>
      <c r="F3909" s="5">
        <v>43591</v>
      </c>
      <c r="G3909">
        <v>308044898</v>
      </c>
      <c r="H3909" s="5">
        <v>43592</v>
      </c>
      <c r="I3909">
        <v>6186</v>
      </c>
      <c r="J3909" s="8">
        <v>47.45</v>
      </c>
      <c r="K3909" s="8">
        <v>31.79</v>
      </c>
      <c r="L3909" s="8">
        <v>293525.7</v>
      </c>
      <c r="M3909" s="8">
        <v>196652.94</v>
      </c>
      <c r="N3909" s="8">
        <v>96872.76</v>
      </c>
    </row>
    <row r="3910" spans="1:14" x14ac:dyDescent="0.3">
      <c r="A3910" t="s">
        <v>0</v>
      </c>
      <c r="B3910" t="s">
        <v>101</v>
      </c>
      <c r="C3910" t="s">
        <v>45</v>
      </c>
      <c r="D3910" t="s">
        <v>3</v>
      </c>
      <c r="E3910" t="s">
        <v>23</v>
      </c>
      <c r="F3910" s="5">
        <v>43917</v>
      </c>
      <c r="G3910">
        <v>431195199</v>
      </c>
      <c r="H3910" s="5">
        <v>43917</v>
      </c>
      <c r="I3910">
        <v>9096</v>
      </c>
      <c r="J3910" s="8">
        <v>9.33</v>
      </c>
      <c r="K3910" s="8">
        <v>6.92</v>
      </c>
      <c r="L3910" s="8">
        <v>84865.68</v>
      </c>
      <c r="M3910" s="8">
        <v>62944.32</v>
      </c>
      <c r="N3910" s="8">
        <v>21921.360000000001</v>
      </c>
    </row>
    <row r="3911" spans="1:14" x14ac:dyDescent="0.3">
      <c r="A3911" t="s">
        <v>9</v>
      </c>
      <c r="B3911" t="s">
        <v>102</v>
      </c>
      <c r="C3911" t="s">
        <v>14</v>
      </c>
      <c r="D3911" t="s">
        <v>3</v>
      </c>
      <c r="E3911" t="s">
        <v>4</v>
      </c>
      <c r="F3911" s="5">
        <v>44908</v>
      </c>
      <c r="G3911">
        <v>856648051</v>
      </c>
      <c r="H3911" s="5">
        <v>44918</v>
      </c>
      <c r="I3911">
        <v>50</v>
      </c>
      <c r="J3911" s="8">
        <v>205.7</v>
      </c>
      <c r="K3911" s="8">
        <v>117.11</v>
      </c>
      <c r="L3911" s="8">
        <v>10285</v>
      </c>
      <c r="M3911" s="8">
        <v>5855.5</v>
      </c>
      <c r="N3911" s="8">
        <v>4429.5</v>
      </c>
    </row>
    <row r="3912" spans="1:14" x14ac:dyDescent="0.3">
      <c r="A3912" t="s">
        <v>0</v>
      </c>
      <c r="B3912" t="s">
        <v>50</v>
      </c>
      <c r="C3912" t="s">
        <v>65</v>
      </c>
      <c r="D3912" t="s">
        <v>7</v>
      </c>
      <c r="E3912" t="s">
        <v>4</v>
      </c>
      <c r="F3912" s="5">
        <v>42688</v>
      </c>
      <c r="G3912">
        <v>301639783</v>
      </c>
      <c r="H3912" s="5">
        <v>42706</v>
      </c>
      <c r="I3912">
        <v>770</v>
      </c>
      <c r="J3912" s="8">
        <v>668.27</v>
      </c>
      <c r="K3912" s="8">
        <v>502.54</v>
      </c>
      <c r="L3912" s="8">
        <v>514567.9</v>
      </c>
      <c r="M3912" s="8">
        <v>386955.8</v>
      </c>
      <c r="N3912" s="8">
        <v>127612.1</v>
      </c>
    </row>
    <row r="3913" spans="1:14" x14ac:dyDescent="0.3">
      <c r="A3913" t="s">
        <v>17</v>
      </c>
      <c r="B3913" t="s">
        <v>42</v>
      </c>
      <c r="C3913" t="s">
        <v>29</v>
      </c>
      <c r="D3913" t="s">
        <v>3</v>
      </c>
      <c r="E3913" t="s">
        <v>8</v>
      </c>
      <c r="F3913" s="5">
        <v>44541</v>
      </c>
      <c r="G3913">
        <v>253719222</v>
      </c>
      <c r="H3913" s="5">
        <v>44543</v>
      </c>
      <c r="I3913">
        <v>11</v>
      </c>
      <c r="J3913" s="8">
        <v>651.21</v>
      </c>
      <c r="K3913" s="8">
        <v>524.96</v>
      </c>
      <c r="L3913" s="8">
        <v>7163.31</v>
      </c>
      <c r="M3913" s="8">
        <v>5774.56</v>
      </c>
      <c r="N3913" s="8">
        <v>1388.75</v>
      </c>
    </row>
    <row r="3914" spans="1:14" x14ac:dyDescent="0.3">
      <c r="A3914" t="s">
        <v>12</v>
      </c>
      <c r="B3914" t="s">
        <v>190</v>
      </c>
      <c r="C3914" t="s">
        <v>36</v>
      </c>
      <c r="D3914" t="s">
        <v>3</v>
      </c>
      <c r="E3914" t="s">
        <v>23</v>
      </c>
      <c r="F3914" s="5">
        <v>42750</v>
      </c>
      <c r="G3914">
        <v>920747697</v>
      </c>
      <c r="H3914" s="5">
        <v>42752</v>
      </c>
      <c r="I3914">
        <v>8559</v>
      </c>
      <c r="J3914" s="8">
        <v>421.89</v>
      </c>
      <c r="K3914" s="8">
        <v>364.69</v>
      </c>
      <c r="L3914" s="8">
        <v>3610956.51</v>
      </c>
      <c r="M3914" s="8">
        <v>3121381.71</v>
      </c>
      <c r="N3914" s="8">
        <v>489574.8</v>
      </c>
    </row>
    <row r="3915" spans="1:14" x14ac:dyDescent="0.3">
      <c r="A3915" t="s">
        <v>9</v>
      </c>
      <c r="B3915" t="s">
        <v>184</v>
      </c>
      <c r="C3915" t="s">
        <v>31</v>
      </c>
      <c r="D3915" t="s">
        <v>7</v>
      </c>
      <c r="E3915" t="s">
        <v>23</v>
      </c>
      <c r="F3915" s="5">
        <v>43995</v>
      </c>
      <c r="G3915">
        <v>780899035</v>
      </c>
      <c r="H3915" s="5">
        <v>44042</v>
      </c>
      <c r="I3915">
        <v>4233</v>
      </c>
      <c r="J3915" s="8">
        <v>437.2</v>
      </c>
      <c r="K3915" s="8">
        <v>263.33</v>
      </c>
      <c r="L3915" s="8">
        <v>1850667.6</v>
      </c>
      <c r="M3915" s="8">
        <v>1114675.8899999999</v>
      </c>
      <c r="N3915" s="8">
        <v>735991.71</v>
      </c>
    </row>
    <row r="3916" spans="1:14" x14ac:dyDescent="0.3">
      <c r="A3916" t="s">
        <v>0</v>
      </c>
      <c r="B3916" t="s">
        <v>74</v>
      </c>
      <c r="C3916" t="s">
        <v>57</v>
      </c>
      <c r="D3916" t="s">
        <v>7</v>
      </c>
      <c r="E3916" t="s">
        <v>15</v>
      </c>
      <c r="F3916" s="5">
        <v>42876</v>
      </c>
      <c r="G3916">
        <v>632659566</v>
      </c>
      <c r="H3916" s="5">
        <v>42904</v>
      </c>
      <c r="I3916">
        <v>6880</v>
      </c>
      <c r="J3916" s="8">
        <v>154.06</v>
      </c>
      <c r="K3916" s="8">
        <v>90.93</v>
      </c>
      <c r="L3916" s="8">
        <v>1059932.8</v>
      </c>
      <c r="M3916" s="8">
        <v>625598.4</v>
      </c>
      <c r="N3916" s="8">
        <v>434334.4</v>
      </c>
    </row>
    <row r="3917" spans="1:14" x14ac:dyDescent="0.3">
      <c r="A3917" t="s">
        <v>20</v>
      </c>
      <c r="B3917" t="s">
        <v>54</v>
      </c>
      <c r="C3917" t="s">
        <v>45</v>
      </c>
      <c r="D3917" t="s">
        <v>7</v>
      </c>
      <c r="E3917" t="s">
        <v>23</v>
      </c>
      <c r="F3917" s="5">
        <v>44738</v>
      </c>
      <c r="G3917">
        <v>444828116</v>
      </c>
      <c r="H3917" s="5">
        <v>44763</v>
      </c>
      <c r="I3917">
        <v>3380</v>
      </c>
      <c r="J3917" s="8">
        <v>9.33</v>
      </c>
      <c r="K3917" s="8">
        <v>6.92</v>
      </c>
      <c r="L3917" s="8">
        <v>31535.4</v>
      </c>
      <c r="M3917" s="8">
        <v>23389.599999999999</v>
      </c>
      <c r="N3917" s="8">
        <v>8145.8</v>
      </c>
    </row>
    <row r="3918" spans="1:14" x14ac:dyDescent="0.3">
      <c r="A3918" t="s">
        <v>20</v>
      </c>
      <c r="B3918" t="s">
        <v>201</v>
      </c>
      <c r="C3918" t="s">
        <v>65</v>
      </c>
      <c r="D3918" t="s">
        <v>3</v>
      </c>
      <c r="E3918" t="s">
        <v>4</v>
      </c>
      <c r="F3918" s="5">
        <v>42690</v>
      </c>
      <c r="G3918">
        <v>706516015</v>
      </c>
      <c r="H3918" s="5">
        <v>42723</v>
      </c>
      <c r="I3918">
        <v>2644</v>
      </c>
      <c r="J3918" s="8">
        <v>668.27</v>
      </c>
      <c r="K3918" s="8">
        <v>502.54</v>
      </c>
      <c r="L3918" s="8">
        <v>1766905.88</v>
      </c>
      <c r="M3918" s="8">
        <v>1328715.76</v>
      </c>
      <c r="N3918" s="8">
        <v>438190.12</v>
      </c>
    </row>
    <row r="3919" spans="1:14" x14ac:dyDescent="0.3">
      <c r="A3919" t="s">
        <v>9</v>
      </c>
      <c r="B3919" t="s">
        <v>111</v>
      </c>
      <c r="C3919" t="s">
        <v>36</v>
      </c>
      <c r="D3919" t="s">
        <v>7</v>
      </c>
      <c r="E3919" t="s">
        <v>15</v>
      </c>
      <c r="F3919" s="5">
        <v>43661</v>
      </c>
      <c r="G3919">
        <v>177147090</v>
      </c>
      <c r="H3919" s="5">
        <v>43694</v>
      </c>
      <c r="I3919">
        <v>615</v>
      </c>
      <c r="J3919" s="8">
        <v>421.89</v>
      </c>
      <c r="K3919" s="8">
        <v>364.69</v>
      </c>
      <c r="L3919" s="8">
        <v>259462.35</v>
      </c>
      <c r="M3919" s="8">
        <v>224284.35</v>
      </c>
      <c r="N3919" s="8">
        <v>35178</v>
      </c>
    </row>
    <row r="3920" spans="1:14" x14ac:dyDescent="0.3">
      <c r="A3920" t="s">
        <v>17</v>
      </c>
      <c r="B3920" t="s">
        <v>85</v>
      </c>
      <c r="C3920" t="s">
        <v>36</v>
      </c>
      <c r="D3920" t="s">
        <v>7</v>
      </c>
      <c r="E3920" t="s">
        <v>8</v>
      </c>
      <c r="F3920" s="5">
        <v>42504</v>
      </c>
      <c r="G3920">
        <v>836457669</v>
      </c>
      <c r="H3920" s="5">
        <v>42524</v>
      </c>
      <c r="I3920">
        <v>5267</v>
      </c>
      <c r="J3920" s="8">
        <v>421.89</v>
      </c>
      <c r="K3920" s="8">
        <v>364.69</v>
      </c>
      <c r="L3920" s="8">
        <v>2222094.63</v>
      </c>
      <c r="M3920" s="8">
        <v>1920822.23</v>
      </c>
      <c r="N3920" s="8">
        <v>301272.40000000002</v>
      </c>
    </row>
    <row r="3921" spans="1:14" x14ac:dyDescent="0.3">
      <c r="A3921" t="s">
        <v>17</v>
      </c>
      <c r="B3921" t="s">
        <v>42</v>
      </c>
      <c r="C3921" t="s">
        <v>36</v>
      </c>
      <c r="D3921" t="s">
        <v>3</v>
      </c>
      <c r="E3921" t="s">
        <v>8</v>
      </c>
      <c r="F3921" s="5">
        <v>42309</v>
      </c>
      <c r="G3921">
        <v>234496581</v>
      </c>
      <c r="H3921" s="5">
        <v>42337</v>
      </c>
      <c r="I3921">
        <v>1604</v>
      </c>
      <c r="J3921" s="8">
        <v>421.89</v>
      </c>
      <c r="K3921" s="8">
        <v>364.69</v>
      </c>
      <c r="L3921" s="8">
        <v>676711.56</v>
      </c>
      <c r="M3921" s="8">
        <v>584962.76</v>
      </c>
      <c r="N3921" s="8">
        <v>91748.800000000003</v>
      </c>
    </row>
    <row r="3922" spans="1:14" x14ac:dyDescent="0.3">
      <c r="A3922" t="s">
        <v>0</v>
      </c>
      <c r="B3922" t="s">
        <v>159</v>
      </c>
      <c r="C3922" t="s">
        <v>11</v>
      </c>
      <c r="D3922" t="s">
        <v>3</v>
      </c>
      <c r="E3922" t="s">
        <v>8</v>
      </c>
      <c r="F3922" s="5">
        <v>44210</v>
      </c>
      <c r="G3922">
        <v>941625154</v>
      </c>
      <c r="H3922" s="5">
        <v>44211</v>
      </c>
      <c r="I3922">
        <v>6663</v>
      </c>
      <c r="J3922" s="8">
        <v>47.45</v>
      </c>
      <c r="K3922" s="8">
        <v>31.79</v>
      </c>
      <c r="L3922" s="8">
        <v>316159.34999999998</v>
      </c>
      <c r="M3922" s="8">
        <v>211816.77</v>
      </c>
      <c r="N3922" s="8">
        <v>104342.58</v>
      </c>
    </row>
    <row r="3923" spans="1:14" x14ac:dyDescent="0.3">
      <c r="A3923" t="s">
        <v>0</v>
      </c>
      <c r="B3923" t="s">
        <v>41</v>
      </c>
      <c r="C3923" t="s">
        <v>29</v>
      </c>
      <c r="D3923" t="s">
        <v>3</v>
      </c>
      <c r="E3923" t="s">
        <v>4</v>
      </c>
      <c r="F3923" s="5">
        <v>43648</v>
      </c>
      <c r="G3923">
        <v>198517215</v>
      </c>
      <c r="H3923" s="5">
        <v>43676</v>
      </c>
      <c r="I3923">
        <v>4510</v>
      </c>
      <c r="J3923" s="8">
        <v>651.21</v>
      </c>
      <c r="K3923" s="8">
        <v>524.96</v>
      </c>
      <c r="L3923" s="8">
        <v>2936957.1</v>
      </c>
      <c r="M3923" s="8">
        <v>2367569.6</v>
      </c>
      <c r="N3923" s="8">
        <v>569387.5</v>
      </c>
    </row>
    <row r="3924" spans="1:14" x14ac:dyDescent="0.3">
      <c r="A3924" t="s">
        <v>26</v>
      </c>
      <c r="B3924" t="s">
        <v>156</v>
      </c>
      <c r="C3924" t="s">
        <v>29</v>
      </c>
      <c r="D3924" t="s">
        <v>7</v>
      </c>
      <c r="E3924" t="s">
        <v>8</v>
      </c>
      <c r="F3924" s="5">
        <v>43502</v>
      </c>
      <c r="G3924">
        <v>266159093</v>
      </c>
      <c r="H3924" s="5">
        <v>43506</v>
      </c>
      <c r="I3924">
        <v>1245</v>
      </c>
      <c r="J3924" s="8">
        <v>651.21</v>
      </c>
      <c r="K3924" s="8">
        <v>524.96</v>
      </c>
      <c r="L3924" s="8">
        <v>810756.45</v>
      </c>
      <c r="M3924" s="8">
        <v>653575.19999999995</v>
      </c>
      <c r="N3924" s="8">
        <v>157181.25</v>
      </c>
    </row>
    <row r="3925" spans="1:14" x14ac:dyDescent="0.3">
      <c r="A3925" t="s">
        <v>9</v>
      </c>
      <c r="B3925" t="s">
        <v>96</v>
      </c>
      <c r="C3925" t="s">
        <v>29</v>
      </c>
      <c r="D3925" t="s">
        <v>7</v>
      </c>
      <c r="E3925" t="s">
        <v>8</v>
      </c>
      <c r="F3925" s="5">
        <v>43878</v>
      </c>
      <c r="G3925">
        <v>775849616</v>
      </c>
      <c r="H3925" s="5">
        <v>43895</v>
      </c>
      <c r="I3925">
        <v>9997</v>
      </c>
      <c r="J3925" s="8">
        <v>651.21</v>
      </c>
      <c r="K3925" s="8">
        <v>524.96</v>
      </c>
      <c r="L3925" s="8">
        <v>6510146.3700000001</v>
      </c>
      <c r="M3925" s="8">
        <v>5248025.12</v>
      </c>
      <c r="N3925" s="8">
        <v>1262121.25</v>
      </c>
    </row>
    <row r="3926" spans="1:14" x14ac:dyDescent="0.3">
      <c r="A3926" t="s">
        <v>9</v>
      </c>
      <c r="B3926" t="s">
        <v>164</v>
      </c>
      <c r="C3926" t="s">
        <v>36</v>
      </c>
      <c r="D3926" t="s">
        <v>3</v>
      </c>
      <c r="E3926" t="s">
        <v>8</v>
      </c>
      <c r="F3926" s="5">
        <v>43813</v>
      </c>
      <c r="G3926">
        <v>979200112</v>
      </c>
      <c r="H3926" s="5">
        <v>43829</v>
      </c>
      <c r="I3926">
        <v>5928</v>
      </c>
      <c r="J3926" s="8">
        <v>421.89</v>
      </c>
      <c r="K3926" s="8">
        <v>364.69</v>
      </c>
      <c r="L3926" s="8">
        <v>2500963.92</v>
      </c>
      <c r="M3926" s="8">
        <v>2161882.3199999998</v>
      </c>
      <c r="N3926" s="8">
        <v>339081.6</v>
      </c>
    </row>
    <row r="3927" spans="1:14" x14ac:dyDescent="0.3">
      <c r="A3927" t="s">
        <v>39</v>
      </c>
      <c r="B3927" t="s">
        <v>128</v>
      </c>
      <c r="C3927" t="s">
        <v>31</v>
      </c>
      <c r="D3927" t="s">
        <v>3</v>
      </c>
      <c r="E3927" t="s">
        <v>15</v>
      </c>
      <c r="F3927" s="5">
        <v>44428</v>
      </c>
      <c r="G3927">
        <v>198134410</v>
      </c>
      <c r="H3927" s="5">
        <v>44468</v>
      </c>
      <c r="I3927">
        <v>1230</v>
      </c>
      <c r="J3927" s="8">
        <v>437.2</v>
      </c>
      <c r="K3927" s="8">
        <v>263.33</v>
      </c>
      <c r="L3927" s="8">
        <v>537756</v>
      </c>
      <c r="M3927" s="8">
        <v>323895.90000000002</v>
      </c>
      <c r="N3927" s="8">
        <v>213860.1</v>
      </c>
    </row>
    <row r="3928" spans="1:14" x14ac:dyDescent="0.3">
      <c r="A3928" t="s">
        <v>26</v>
      </c>
      <c r="B3928" t="s">
        <v>72</v>
      </c>
      <c r="C3928" t="s">
        <v>57</v>
      </c>
      <c r="D3928" t="s">
        <v>3</v>
      </c>
      <c r="E3928" t="s">
        <v>8</v>
      </c>
      <c r="F3928" s="5">
        <v>43265</v>
      </c>
      <c r="G3928">
        <v>974888837</v>
      </c>
      <c r="H3928" s="5">
        <v>43303</v>
      </c>
      <c r="I3928">
        <v>126</v>
      </c>
      <c r="J3928" s="8">
        <v>154.06</v>
      </c>
      <c r="K3928" s="8">
        <v>90.93</v>
      </c>
      <c r="L3928" s="8">
        <v>19411.560000000001</v>
      </c>
      <c r="M3928" s="8">
        <v>11457.18</v>
      </c>
      <c r="N3928" s="8">
        <v>7954.38</v>
      </c>
    </row>
    <row r="3929" spans="1:14" x14ac:dyDescent="0.3">
      <c r="A3929" t="s">
        <v>12</v>
      </c>
      <c r="B3929" t="s">
        <v>189</v>
      </c>
      <c r="C3929" t="s">
        <v>31</v>
      </c>
      <c r="D3929" t="s">
        <v>7</v>
      </c>
      <c r="E3929" t="s">
        <v>15</v>
      </c>
      <c r="F3929" s="5">
        <v>43762</v>
      </c>
      <c r="G3929">
        <v>522012221</v>
      </c>
      <c r="H3929" s="5">
        <v>43763</v>
      </c>
      <c r="I3929">
        <v>3871</v>
      </c>
      <c r="J3929" s="8">
        <v>437.2</v>
      </c>
      <c r="K3929" s="8">
        <v>263.33</v>
      </c>
      <c r="L3929" s="8">
        <v>1692401.2</v>
      </c>
      <c r="M3929" s="8">
        <v>1019350.43</v>
      </c>
      <c r="N3929" s="8">
        <v>673050.77</v>
      </c>
    </row>
    <row r="3930" spans="1:14" x14ac:dyDescent="0.3">
      <c r="A3930" t="s">
        <v>26</v>
      </c>
      <c r="B3930" t="s">
        <v>199</v>
      </c>
      <c r="C3930" t="s">
        <v>65</v>
      </c>
      <c r="D3930" t="s">
        <v>3</v>
      </c>
      <c r="E3930" t="s">
        <v>4</v>
      </c>
      <c r="F3930" s="5">
        <v>42861</v>
      </c>
      <c r="G3930">
        <v>172365891</v>
      </c>
      <c r="H3930" s="5">
        <v>42895</v>
      </c>
      <c r="I3930">
        <v>5752</v>
      </c>
      <c r="J3930" s="8">
        <v>668.27</v>
      </c>
      <c r="K3930" s="8">
        <v>502.54</v>
      </c>
      <c r="L3930" s="8">
        <v>3843889.04</v>
      </c>
      <c r="M3930" s="8">
        <v>2890610.08</v>
      </c>
      <c r="N3930" s="8">
        <v>953278.96</v>
      </c>
    </row>
    <row r="3931" spans="1:14" x14ac:dyDescent="0.3">
      <c r="A3931" t="s">
        <v>9</v>
      </c>
      <c r="B3931" t="s">
        <v>192</v>
      </c>
      <c r="C3931" t="s">
        <v>6</v>
      </c>
      <c r="D3931" t="s">
        <v>7</v>
      </c>
      <c r="E3931" t="s">
        <v>4</v>
      </c>
      <c r="F3931" s="5">
        <v>43391</v>
      </c>
      <c r="G3931">
        <v>429123675</v>
      </c>
      <c r="H3931" s="5">
        <v>43415</v>
      </c>
      <c r="I3931">
        <v>6086</v>
      </c>
      <c r="J3931" s="8">
        <v>152.58000000000001</v>
      </c>
      <c r="K3931" s="8">
        <v>97.44</v>
      </c>
      <c r="L3931" s="8">
        <v>928601.88</v>
      </c>
      <c r="M3931" s="8">
        <v>593019.84</v>
      </c>
      <c r="N3931" s="8">
        <v>335582.04</v>
      </c>
    </row>
    <row r="3932" spans="1:14" x14ac:dyDescent="0.3">
      <c r="A3932" t="s">
        <v>9</v>
      </c>
      <c r="B3932" t="s">
        <v>69</v>
      </c>
      <c r="C3932" t="s">
        <v>57</v>
      </c>
      <c r="D3932" t="s">
        <v>7</v>
      </c>
      <c r="E3932" t="s">
        <v>15</v>
      </c>
      <c r="F3932" s="5">
        <v>43880</v>
      </c>
      <c r="G3932">
        <v>515771901</v>
      </c>
      <c r="H3932" s="5">
        <v>43909</v>
      </c>
      <c r="I3932">
        <v>7222</v>
      </c>
      <c r="J3932" s="8">
        <v>154.06</v>
      </c>
      <c r="K3932" s="8">
        <v>90.93</v>
      </c>
      <c r="L3932" s="8">
        <v>1112621.32</v>
      </c>
      <c r="M3932" s="8">
        <v>656696.46</v>
      </c>
      <c r="N3932" s="8">
        <v>455924.86</v>
      </c>
    </row>
    <row r="3933" spans="1:14" x14ac:dyDescent="0.3">
      <c r="A3933" t="s">
        <v>9</v>
      </c>
      <c r="B3933" t="s">
        <v>89</v>
      </c>
      <c r="C3933" t="s">
        <v>14</v>
      </c>
      <c r="D3933" t="s">
        <v>3</v>
      </c>
      <c r="E3933" t="s">
        <v>8</v>
      </c>
      <c r="F3933" s="5">
        <v>44050</v>
      </c>
      <c r="G3933">
        <v>626109397</v>
      </c>
      <c r="H3933" s="5">
        <v>44089</v>
      </c>
      <c r="I3933">
        <v>8539</v>
      </c>
      <c r="J3933" s="8">
        <v>205.7</v>
      </c>
      <c r="K3933" s="8">
        <v>117.11</v>
      </c>
      <c r="L3933" s="8">
        <v>1756472.3</v>
      </c>
      <c r="M3933" s="8">
        <v>1000002.29</v>
      </c>
      <c r="N3933" s="8">
        <v>756470.01</v>
      </c>
    </row>
    <row r="3934" spans="1:14" x14ac:dyDescent="0.3">
      <c r="A3934" t="s">
        <v>9</v>
      </c>
      <c r="B3934" t="s">
        <v>10</v>
      </c>
      <c r="C3934" t="s">
        <v>65</v>
      </c>
      <c r="D3934" t="s">
        <v>7</v>
      </c>
      <c r="E3934" t="s">
        <v>23</v>
      </c>
      <c r="F3934" s="5">
        <v>44170</v>
      </c>
      <c r="G3934">
        <v>574247491</v>
      </c>
      <c r="H3934" s="5">
        <v>44182</v>
      </c>
      <c r="I3934">
        <v>1448</v>
      </c>
      <c r="J3934" s="8">
        <v>668.27</v>
      </c>
      <c r="K3934" s="8">
        <v>502.54</v>
      </c>
      <c r="L3934" s="8">
        <v>967654.96</v>
      </c>
      <c r="M3934" s="8">
        <v>727677.92</v>
      </c>
      <c r="N3934" s="8">
        <v>239977.04</v>
      </c>
    </row>
    <row r="3935" spans="1:14" x14ac:dyDescent="0.3">
      <c r="A3935" t="s">
        <v>20</v>
      </c>
      <c r="B3935" t="s">
        <v>46</v>
      </c>
      <c r="C3935" t="s">
        <v>22</v>
      </c>
      <c r="D3935" t="s">
        <v>3</v>
      </c>
      <c r="E3935" t="s">
        <v>8</v>
      </c>
      <c r="F3935" s="5">
        <v>43359</v>
      </c>
      <c r="G3935">
        <v>244610011</v>
      </c>
      <c r="H3935" s="5">
        <v>43400</v>
      </c>
      <c r="I3935">
        <v>4393</v>
      </c>
      <c r="J3935" s="8">
        <v>109.28</v>
      </c>
      <c r="K3935" s="8">
        <v>35.840000000000003</v>
      </c>
      <c r="L3935" s="8">
        <v>480067.04</v>
      </c>
      <c r="M3935" s="8">
        <v>157445.12</v>
      </c>
      <c r="N3935" s="8">
        <v>322621.92</v>
      </c>
    </row>
    <row r="3936" spans="1:14" x14ac:dyDescent="0.3">
      <c r="A3936" t="s">
        <v>9</v>
      </c>
      <c r="B3936" t="s">
        <v>84</v>
      </c>
      <c r="C3936" t="s">
        <v>6</v>
      </c>
      <c r="D3936" t="s">
        <v>3</v>
      </c>
      <c r="E3936" t="s">
        <v>4</v>
      </c>
      <c r="F3936" s="5">
        <v>43470</v>
      </c>
      <c r="G3936">
        <v>941933286</v>
      </c>
      <c r="H3936" s="5">
        <v>43504</v>
      </c>
      <c r="I3936">
        <v>7846</v>
      </c>
      <c r="J3936" s="8">
        <v>152.58000000000001</v>
      </c>
      <c r="K3936" s="8">
        <v>97.44</v>
      </c>
      <c r="L3936" s="8">
        <v>1197142.68</v>
      </c>
      <c r="M3936" s="8">
        <v>764514.24</v>
      </c>
      <c r="N3936" s="8">
        <v>432628.44</v>
      </c>
    </row>
    <row r="3937" spans="1:14" x14ac:dyDescent="0.3">
      <c r="A3937" t="s">
        <v>12</v>
      </c>
      <c r="B3937" t="s">
        <v>115</v>
      </c>
      <c r="C3937" t="s">
        <v>57</v>
      </c>
      <c r="D3937" t="s">
        <v>3</v>
      </c>
      <c r="E3937" t="s">
        <v>15</v>
      </c>
      <c r="F3937" s="5">
        <v>42133</v>
      </c>
      <c r="G3937">
        <v>441266143</v>
      </c>
      <c r="H3937" s="5">
        <v>42171</v>
      </c>
      <c r="I3937">
        <v>9312</v>
      </c>
      <c r="J3937" s="8">
        <v>154.06</v>
      </c>
      <c r="K3937" s="8">
        <v>90.93</v>
      </c>
      <c r="L3937" s="8">
        <v>1434606.72</v>
      </c>
      <c r="M3937" s="8">
        <v>846740.16</v>
      </c>
      <c r="N3937" s="8">
        <v>587866.56000000006</v>
      </c>
    </row>
    <row r="3938" spans="1:14" x14ac:dyDescent="0.3">
      <c r="A3938" t="s">
        <v>17</v>
      </c>
      <c r="B3938" t="s">
        <v>42</v>
      </c>
      <c r="C3938" t="s">
        <v>65</v>
      </c>
      <c r="D3938" t="s">
        <v>7</v>
      </c>
      <c r="E3938" t="s">
        <v>4</v>
      </c>
      <c r="F3938" s="5">
        <v>42056</v>
      </c>
      <c r="G3938">
        <v>637969911</v>
      </c>
      <c r="H3938" s="5">
        <v>42065</v>
      </c>
      <c r="I3938">
        <v>8329</v>
      </c>
      <c r="J3938" s="8">
        <v>668.27</v>
      </c>
      <c r="K3938" s="8">
        <v>502.54</v>
      </c>
      <c r="L3938" s="8">
        <v>5566020.8300000001</v>
      </c>
      <c r="M3938" s="8">
        <v>4185655.66</v>
      </c>
      <c r="N3938" s="8">
        <v>1380365.17</v>
      </c>
    </row>
    <row r="3939" spans="1:14" x14ac:dyDescent="0.3">
      <c r="A3939" t="s">
        <v>9</v>
      </c>
      <c r="B3939" t="s">
        <v>154</v>
      </c>
      <c r="C3939" t="s">
        <v>14</v>
      </c>
      <c r="D3939" t="s">
        <v>7</v>
      </c>
      <c r="E3939" t="s">
        <v>15</v>
      </c>
      <c r="F3939" s="5">
        <v>44801</v>
      </c>
      <c r="G3939">
        <v>797718417</v>
      </c>
      <c r="H3939" s="5">
        <v>44849</v>
      </c>
      <c r="I3939">
        <v>1462</v>
      </c>
      <c r="J3939" s="8">
        <v>205.7</v>
      </c>
      <c r="K3939" s="8">
        <v>117.11</v>
      </c>
      <c r="L3939" s="8">
        <v>300733.40000000002</v>
      </c>
      <c r="M3939" s="8">
        <v>171214.82</v>
      </c>
      <c r="N3939" s="8">
        <v>129518.58</v>
      </c>
    </row>
    <row r="3940" spans="1:14" x14ac:dyDescent="0.3">
      <c r="A3940" t="s">
        <v>12</v>
      </c>
      <c r="B3940" t="s">
        <v>90</v>
      </c>
      <c r="C3940" t="s">
        <v>6</v>
      </c>
      <c r="D3940" t="s">
        <v>3</v>
      </c>
      <c r="E3940" t="s">
        <v>23</v>
      </c>
      <c r="F3940" s="5">
        <v>42509</v>
      </c>
      <c r="G3940">
        <v>706497991</v>
      </c>
      <c r="H3940" s="5">
        <v>42521</v>
      </c>
      <c r="I3940">
        <v>7310</v>
      </c>
      <c r="J3940" s="8">
        <v>152.58000000000001</v>
      </c>
      <c r="K3940" s="8">
        <v>97.44</v>
      </c>
      <c r="L3940" s="8">
        <v>1115359.8</v>
      </c>
      <c r="M3940" s="8">
        <v>712286.4</v>
      </c>
      <c r="N3940" s="8">
        <v>403073.4</v>
      </c>
    </row>
    <row r="3941" spans="1:14" x14ac:dyDescent="0.3">
      <c r="A3941" t="s">
        <v>9</v>
      </c>
      <c r="B3941" t="s">
        <v>44</v>
      </c>
      <c r="C3941" t="s">
        <v>14</v>
      </c>
      <c r="D3941" t="s">
        <v>3</v>
      </c>
      <c r="E3941" t="s">
        <v>8</v>
      </c>
      <c r="F3941" s="5">
        <v>43752</v>
      </c>
      <c r="G3941">
        <v>220607459</v>
      </c>
      <c r="H3941" s="5">
        <v>43755</v>
      </c>
      <c r="I3941">
        <v>1504</v>
      </c>
      <c r="J3941" s="8">
        <v>205.7</v>
      </c>
      <c r="K3941" s="8">
        <v>117.11</v>
      </c>
      <c r="L3941" s="8">
        <v>309372.79999999999</v>
      </c>
      <c r="M3941" s="8">
        <v>176133.44</v>
      </c>
      <c r="N3941" s="8">
        <v>133239.35999999999</v>
      </c>
    </row>
    <row r="3942" spans="1:14" x14ac:dyDescent="0.3">
      <c r="A3942" t="s">
        <v>26</v>
      </c>
      <c r="B3942" t="s">
        <v>103</v>
      </c>
      <c r="C3942" t="s">
        <v>6</v>
      </c>
      <c r="D3942" t="s">
        <v>7</v>
      </c>
      <c r="E3942" t="s">
        <v>23</v>
      </c>
      <c r="F3942" s="5">
        <v>42260</v>
      </c>
      <c r="G3942">
        <v>616658151</v>
      </c>
      <c r="H3942" s="5">
        <v>42293</v>
      </c>
      <c r="I3942">
        <v>1705</v>
      </c>
      <c r="J3942" s="8">
        <v>152.58000000000001</v>
      </c>
      <c r="K3942" s="8">
        <v>97.44</v>
      </c>
      <c r="L3942" s="8">
        <v>260148.9</v>
      </c>
      <c r="M3942" s="8">
        <v>166135.20000000001</v>
      </c>
      <c r="N3942" s="8">
        <v>94013.7</v>
      </c>
    </row>
    <row r="3943" spans="1:14" x14ac:dyDescent="0.3">
      <c r="A3943" t="s">
        <v>12</v>
      </c>
      <c r="B3943" t="s">
        <v>180</v>
      </c>
      <c r="C3943" t="s">
        <v>14</v>
      </c>
      <c r="D3943" t="s">
        <v>7</v>
      </c>
      <c r="E3943" t="s">
        <v>4</v>
      </c>
      <c r="F3943" s="5">
        <v>42764</v>
      </c>
      <c r="G3943">
        <v>541573894</v>
      </c>
      <c r="H3943" s="5">
        <v>42765</v>
      </c>
      <c r="I3943">
        <v>2605</v>
      </c>
      <c r="J3943" s="8">
        <v>205.7</v>
      </c>
      <c r="K3943" s="8">
        <v>117.11</v>
      </c>
      <c r="L3943" s="8">
        <v>535848.5</v>
      </c>
      <c r="M3943" s="8">
        <v>305071.55</v>
      </c>
      <c r="N3943" s="8">
        <v>230776.95</v>
      </c>
    </row>
    <row r="3944" spans="1:14" x14ac:dyDescent="0.3">
      <c r="A3944" t="s">
        <v>26</v>
      </c>
      <c r="B3944" t="s">
        <v>113</v>
      </c>
      <c r="C3944" t="s">
        <v>22</v>
      </c>
      <c r="D3944" t="s">
        <v>7</v>
      </c>
      <c r="E3944" t="s">
        <v>8</v>
      </c>
      <c r="F3944" s="5">
        <v>43813</v>
      </c>
      <c r="G3944">
        <v>962591016</v>
      </c>
      <c r="H3944" s="5">
        <v>43470</v>
      </c>
      <c r="I3944">
        <v>927</v>
      </c>
      <c r="J3944" s="8">
        <v>109.28</v>
      </c>
      <c r="K3944" s="8">
        <v>35.840000000000003</v>
      </c>
      <c r="L3944" s="8">
        <v>101302.56</v>
      </c>
      <c r="M3944" s="8">
        <v>33223.68</v>
      </c>
      <c r="N3944" s="8">
        <v>68078.880000000005</v>
      </c>
    </row>
    <row r="3945" spans="1:14" x14ac:dyDescent="0.3">
      <c r="A3945" t="s">
        <v>39</v>
      </c>
      <c r="B3945" t="s">
        <v>128</v>
      </c>
      <c r="C3945" t="s">
        <v>65</v>
      </c>
      <c r="D3945" t="s">
        <v>3</v>
      </c>
      <c r="E3945" t="s">
        <v>23</v>
      </c>
      <c r="F3945" s="5">
        <v>43380</v>
      </c>
      <c r="G3945">
        <v>217258346</v>
      </c>
      <c r="H3945" s="5">
        <v>43427</v>
      </c>
      <c r="I3945">
        <v>427</v>
      </c>
      <c r="J3945" s="8">
        <v>668.27</v>
      </c>
      <c r="K3945" s="8">
        <v>502.54</v>
      </c>
      <c r="L3945" s="8">
        <v>285351.28999999998</v>
      </c>
      <c r="M3945" s="8">
        <v>214584.58</v>
      </c>
      <c r="N3945" s="8">
        <v>70766.710000000006</v>
      </c>
    </row>
    <row r="3946" spans="1:14" x14ac:dyDescent="0.3">
      <c r="A3946" t="s">
        <v>26</v>
      </c>
      <c r="B3946" t="s">
        <v>155</v>
      </c>
      <c r="C3946" t="s">
        <v>36</v>
      </c>
      <c r="D3946" t="s">
        <v>3</v>
      </c>
      <c r="E3946" t="s">
        <v>4</v>
      </c>
      <c r="F3946" s="5">
        <v>43791</v>
      </c>
      <c r="G3946">
        <v>763437211</v>
      </c>
      <c r="H3946" s="5">
        <v>43468</v>
      </c>
      <c r="I3946">
        <v>6891</v>
      </c>
      <c r="J3946" s="8">
        <v>421.89</v>
      </c>
      <c r="K3946" s="8">
        <v>364.69</v>
      </c>
      <c r="L3946" s="8">
        <v>2907243.99</v>
      </c>
      <c r="M3946" s="8">
        <v>2513078.79</v>
      </c>
      <c r="N3946" s="8">
        <v>394165.2</v>
      </c>
    </row>
    <row r="3947" spans="1:14" x14ac:dyDescent="0.3">
      <c r="A3947" t="s">
        <v>9</v>
      </c>
      <c r="B3947" t="s">
        <v>194</v>
      </c>
      <c r="C3947" t="s">
        <v>2</v>
      </c>
      <c r="D3947" t="s">
        <v>7</v>
      </c>
      <c r="E3947" t="s">
        <v>15</v>
      </c>
      <c r="F3947" s="5">
        <v>44761</v>
      </c>
      <c r="G3947">
        <v>629301440</v>
      </c>
      <c r="H3947" s="5">
        <v>44771</v>
      </c>
      <c r="I3947">
        <v>3135</v>
      </c>
      <c r="J3947" s="8">
        <v>255.28</v>
      </c>
      <c r="K3947" s="8">
        <v>159.41999999999999</v>
      </c>
      <c r="L3947" s="8">
        <v>800302.8</v>
      </c>
      <c r="M3947" s="8">
        <v>499781.7</v>
      </c>
      <c r="N3947" s="8">
        <v>300521.09999999998</v>
      </c>
    </row>
    <row r="3948" spans="1:14" x14ac:dyDescent="0.3">
      <c r="A3948" t="s">
        <v>26</v>
      </c>
      <c r="B3948" t="s">
        <v>121</v>
      </c>
      <c r="C3948" t="s">
        <v>65</v>
      </c>
      <c r="D3948" t="s">
        <v>7</v>
      </c>
      <c r="E3948" t="s">
        <v>15</v>
      </c>
      <c r="F3948" s="5">
        <v>44046</v>
      </c>
      <c r="G3948">
        <v>163337361</v>
      </c>
      <c r="H3948" s="5">
        <v>44065</v>
      </c>
      <c r="I3948">
        <v>4010</v>
      </c>
      <c r="J3948" s="8">
        <v>668.27</v>
      </c>
      <c r="K3948" s="8">
        <v>502.54</v>
      </c>
      <c r="L3948" s="8">
        <v>2679762.7000000002</v>
      </c>
      <c r="M3948" s="8">
        <v>2015185.4</v>
      </c>
      <c r="N3948" s="8">
        <v>664577.30000000005</v>
      </c>
    </row>
    <row r="3949" spans="1:14" x14ac:dyDescent="0.3">
      <c r="A3949" t="s">
        <v>17</v>
      </c>
      <c r="B3949" t="s">
        <v>82</v>
      </c>
      <c r="C3949" t="s">
        <v>31</v>
      </c>
      <c r="D3949" t="s">
        <v>7</v>
      </c>
      <c r="E3949" t="s">
        <v>15</v>
      </c>
      <c r="F3949" s="5">
        <v>44565</v>
      </c>
      <c r="G3949">
        <v>684343802</v>
      </c>
      <c r="H3949" s="5">
        <v>44589</v>
      </c>
      <c r="I3949">
        <v>1394</v>
      </c>
      <c r="J3949" s="8">
        <v>437.2</v>
      </c>
      <c r="K3949" s="8">
        <v>263.33</v>
      </c>
      <c r="L3949" s="8">
        <v>609456.80000000005</v>
      </c>
      <c r="M3949" s="8">
        <v>367082.02</v>
      </c>
      <c r="N3949" s="8">
        <v>242374.78</v>
      </c>
    </row>
    <row r="3950" spans="1:14" x14ac:dyDescent="0.3">
      <c r="A3950" t="s">
        <v>9</v>
      </c>
      <c r="B3950" t="s">
        <v>164</v>
      </c>
      <c r="C3950" t="s">
        <v>22</v>
      </c>
      <c r="D3950" t="s">
        <v>7</v>
      </c>
      <c r="E3950" t="s">
        <v>23</v>
      </c>
      <c r="F3950" s="5">
        <v>42583</v>
      </c>
      <c r="G3950">
        <v>431432092</v>
      </c>
      <c r="H3950" s="5">
        <v>42626</v>
      </c>
      <c r="I3950">
        <v>9198</v>
      </c>
      <c r="J3950" s="8">
        <v>109.28</v>
      </c>
      <c r="K3950" s="8">
        <v>35.840000000000003</v>
      </c>
      <c r="L3950" s="8">
        <v>1005157.44</v>
      </c>
      <c r="M3950" s="8">
        <v>329656.32000000001</v>
      </c>
      <c r="N3950" s="8">
        <v>675501.12</v>
      </c>
    </row>
    <row r="3951" spans="1:14" x14ac:dyDescent="0.3">
      <c r="A3951" t="s">
        <v>26</v>
      </c>
      <c r="B3951" t="s">
        <v>125</v>
      </c>
      <c r="C3951" t="s">
        <v>2</v>
      </c>
      <c r="D3951" t="s">
        <v>3</v>
      </c>
      <c r="E3951" t="s">
        <v>4</v>
      </c>
      <c r="F3951" s="5">
        <v>43490</v>
      </c>
      <c r="G3951">
        <v>414026057</v>
      </c>
      <c r="H3951" s="5">
        <v>43522</v>
      </c>
      <c r="I3951">
        <v>8366</v>
      </c>
      <c r="J3951" s="8">
        <v>255.28</v>
      </c>
      <c r="K3951" s="8">
        <v>159.41999999999999</v>
      </c>
      <c r="L3951" s="8">
        <v>2135672.48</v>
      </c>
      <c r="M3951" s="8">
        <v>1333707.72</v>
      </c>
      <c r="N3951" s="8">
        <v>801964.76</v>
      </c>
    </row>
    <row r="3952" spans="1:14" x14ac:dyDescent="0.3">
      <c r="A3952" t="s">
        <v>26</v>
      </c>
      <c r="B3952" t="s">
        <v>156</v>
      </c>
      <c r="C3952" t="s">
        <v>11</v>
      </c>
      <c r="D3952" t="s">
        <v>7</v>
      </c>
      <c r="E3952" t="s">
        <v>4</v>
      </c>
      <c r="F3952" s="5">
        <v>44410</v>
      </c>
      <c r="G3952">
        <v>361862027</v>
      </c>
      <c r="H3952" s="5">
        <v>44422</v>
      </c>
      <c r="I3952">
        <v>1870</v>
      </c>
      <c r="J3952" s="8">
        <v>47.45</v>
      </c>
      <c r="K3952" s="8">
        <v>31.79</v>
      </c>
      <c r="L3952" s="8">
        <v>88731.5</v>
      </c>
      <c r="M3952" s="8">
        <v>59447.3</v>
      </c>
      <c r="N3952" s="8">
        <v>29284.2</v>
      </c>
    </row>
    <row r="3953" spans="1:14" x14ac:dyDescent="0.3">
      <c r="A3953" t="s">
        <v>0</v>
      </c>
      <c r="B3953" t="s">
        <v>101</v>
      </c>
      <c r="C3953" t="s">
        <v>11</v>
      </c>
      <c r="D3953" t="s">
        <v>3</v>
      </c>
      <c r="E3953" t="s">
        <v>23</v>
      </c>
      <c r="F3953" s="5">
        <v>43813</v>
      </c>
      <c r="G3953">
        <v>974988830</v>
      </c>
      <c r="H3953" s="5">
        <v>43491</v>
      </c>
      <c r="I3953">
        <v>9716</v>
      </c>
      <c r="J3953" s="8">
        <v>47.45</v>
      </c>
      <c r="K3953" s="8">
        <v>31.79</v>
      </c>
      <c r="L3953" s="8">
        <v>461024.2</v>
      </c>
      <c r="M3953" s="8">
        <v>308871.64</v>
      </c>
      <c r="N3953" s="8">
        <v>152152.56</v>
      </c>
    </row>
    <row r="3954" spans="1:14" x14ac:dyDescent="0.3">
      <c r="A3954" t="s">
        <v>12</v>
      </c>
      <c r="B3954" t="s">
        <v>150</v>
      </c>
      <c r="C3954" t="s">
        <v>11</v>
      </c>
      <c r="D3954" t="s">
        <v>3</v>
      </c>
      <c r="E3954" t="s">
        <v>4</v>
      </c>
      <c r="F3954" s="5">
        <v>42184</v>
      </c>
      <c r="G3954">
        <v>773767793</v>
      </c>
      <c r="H3954" s="5">
        <v>42228</v>
      </c>
      <c r="I3954">
        <v>3940</v>
      </c>
      <c r="J3954" s="8">
        <v>47.45</v>
      </c>
      <c r="K3954" s="8">
        <v>31.79</v>
      </c>
      <c r="L3954" s="8">
        <v>186953</v>
      </c>
      <c r="M3954" s="8">
        <v>125252.6</v>
      </c>
      <c r="N3954" s="8">
        <v>61700.4</v>
      </c>
    </row>
    <row r="3955" spans="1:14" x14ac:dyDescent="0.3">
      <c r="A3955" t="s">
        <v>26</v>
      </c>
      <c r="B3955" t="s">
        <v>125</v>
      </c>
      <c r="C3955" t="s">
        <v>45</v>
      </c>
      <c r="D3955" t="s">
        <v>3</v>
      </c>
      <c r="E3955" t="s">
        <v>23</v>
      </c>
      <c r="F3955" s="5">
        <v>42502</v>
      </c>
      <c r="G3955">
        <v>148872745</v>
      </c>
      <c r="H3955" s="5">
        <v>42527</v>
      </c>
      <c r="I3955">
        <v>3608</v>
      </c>
      <c r="J3955" s="8">
        <v>9.33</v>
      </c>
      <c r="K3955" s="8">
        <v>6.92</v>
      </c>
      <c r="L3955" s="8">
        <v>33662.639999999999</v>
      </c>
      <c r="M3955" s="8">
        <v>24967.360000000001</v>
      </c>
      <c r="N3955" s="8">
        <v>8695.2800000000007</v>
      </c>
    </row>
    <row r="3956" spans="1:14" x14ac:dyDescent="0.3">
      <c r="A3956" t="s">
        <v>26</v>
      </c>
      <c r="B3956" t="s">
        <v>123</v>
      </c>
      <c r="C3956" t="s">
        <v>19</v>
      </c>
      <c r="D3956" t="s">
        <v>3</v>
      </c>
      <c r="E3956" t="s">
        <v>4</v>
      </c>
      <c r="F3956" s="5">
        <v>44644</v>
      </c>
      <c r="G3956">
        <v>911290013</v>
      </c>
      <c r="H3956" s="5">
        <v>44654</v>
      </c>
      <c r="I3956">
        <v>9821</v>
      </c>
      <c r="J3956" s="8">
        <v>81.73</v>
      </c>
      <c r="K3956" s="8">
        <v>56.67</v>
      </c>
      <c r="L3956" s="8">
        <v>802670.33</v>
      </c>
      <c r="M3956" s="8">
        <v>556556.06999999995</v>
      </c>
      <c r="N3956" s="8">
        <v>246114.26</v>
      </c>
    </row>
    <row r="3957" spans="1:14" x14ac:dyDescent="0.3">
      <c r="A3957" t="s">
        <v>9</v>
      </c>
      <c r="B3957" t="s">
        <v>177</v>
      </c>
      <c r="C3957" t="s">
        <v>2</v>
      </c>
      <c r="D3957" t="s">
        <v>3</v>
      </c>
      <c r="E3957" t="s">
        <v>23</v>
      </c>
      <c r="F3957" s="5">
        <v>44831</v>
      </c>
      <c r="G3957">
        <v>442318427</v>
      </c>
      <c r="H3957" s="5">
        <v>44842</v>
      </c>
      <c r="I3957">
        <v>707</v>
      </c>
      <c r="J3957" s="8">
        <v>255.28</v>
      </c>
      <c r="K3957" s="8">
        <v>159.41999999999999</v>
      </c>
      <c r="L3957" s="8">
        <v>180482.96</v>
      </c>
      <c r="M3957" s="8">
        <v>112709.94</v>
      </c>
      <c r="N3957" s="8">
        <v>67773.02</v>
      </c>
    </row>
    <row r="3958" spans="1:14" x14ac:dyDescent="0.3">
      <c r="A3958" t="s">
        <v>12</v>
      </c>
      <c r="B3958" t="s">
        <v>189</v>
      </c>
      <c r="C3958" t="s">
        <v>45</v>
      </c>
      <c r="D3958" t="s">
        <v>3</v>
      </c>
      <c r="E3958" t="s">
        <v>4</v>
      </c>
      <c r="F3958" s="5">
        <v>42909</v>
      </c>
      <c r="G3958">
        <v>243569314</v>
      </c>
      <c r="H3958" s="5">
        <v>42911</v>
      </c>
      <c r="I3958">
        <v>6428</v>
      </c>
      <c r="J3958" s="8">
        <v>9.33</v>
      </c>
      <c r="K3958" s="8">
        <v>6.92</v>
      </c>
      <c r="L3958" s="8">
        <v>59973.24</v>
      </c>
      <c r="M3958" s="8">
        <v>44481.760000000002</v>
      </c>
      <c r="N3958" s="8">
        <v>15491.48</v>
      </c>
    </row>
    <row r="3959" spans="1:14" x14ac:dyDescent="0.3">
      <c r="A3959" t="s">
        <v>26</v>
      </c>
      <c r="B3959" t="s">
        <v>142</v>
      </c>
      <c r="C3959" t="s">
        <v>2</v>
      </c>
      <c r="D3959" t="s">
        <v>7</v>
      </c>
      <c r="E3959" t="s">
        <v>4</v>
      </c>
      <c r="F3959" s="5">
        <v>43883</v>
      </c>
      <c r="G3959">
        <v>986966502</v>
      </c>
      <c r="H3959" s="5">
        <v>43930</v>
      </c>
      <c r="I3959">
        <v>4175</v>
      </c>
      <c r="J3959" s="8">
        <v>255.28</v>
      </c>
      <c r="K3959" s="8">
        <v>159.41999999999999</v>
      </c>
      <c r="L3959" s="8">
        <v>1065794</v>
      </c>
      <c r="M3959" s="8">
        <v>665578.5</v>
      </c>
      <c r="N3959" s="8">
        <v>400215.5</v>
      </c>
    </row>
    <row r="3960" spans="1:14" x14ac:dyDescent="0.3">
      <c r="A3960" t="s">
        <v>26</v>
      </c>
      <c r="B3960" t="s">
        <v>139</v>
      </c>
      <c r="C3960" t="s">
        <v>2</v>
      </c>
      <c r="D3960" t="s">
        <v>7</v>
      </c>
      <c r="E3960" t="s">
        <v>4</v>
      </c>
      <c r="F3960" s="5">
        <v>42142</v>
      </c>
      <c r="G3960">
        <v>264746320</v>
      </c>
      <c r="H3960" s="5">
        <v>42161</v>
      </c>
      <c r="I3960">
        <v>3174</v>
      </c>
      <c r="J3960" s="8">
        <v>255.28</v>
      </c>
      <c r="K3960" s="8">
        <v>159.41999999999999</v>
      </c>
      <c r="L3960" s="8">
        <v>810258.72</v>
      </c>
      <c r="M3960" s="8">
        <v>505999.08</v>
      </c>
      <c r="N3960" s="8">
        <v>304259.64</v>
      </c>
    </row>
    <row r="3961" spans="1:14" x14ac:dyDescent="0.3">
      <c r="A3961" t="s">
        <v>0</v>
      </c>
      <c r="B3961" t="s">
        <v>206</v>
      </c>
      <c r="C3961" t="s">
        <v>6</v>
      </c>
      <c r="D3961" t="s">
        <v>3</v>
      </c>
      <c r="E3961" t="s">
        <v>23</v>
      </c>
      <c r="F3961" s="5">
        <v>43394</v>
      </c>
      <c r="G3961">
        <v>239457595</v>
      </c>
      <c r="H3961" s="5">
        <v>43431</v>
      </c>
      <c r="I3961">
        <v>9678</v>
      </c>
      <c r="J3961" s="8">
        <v>152.58000000000001</v>
      </c>
      <c r="K3961" s="8">
        <v>97.44</v>
      </c>
      <c r="L3961" s="8">
        <v>1476669.24</v>
      </c>
      <c r="M3961" s="8">
        <v>943024.32</v>
      </c>
      <c r="N3961" s="8">
        <v>533644.92000000004</v>
      </c>
    </row>
    <row r="3962" spans="1:14" x14ac:dyDescent="0.3">
      <c r="A3962" t="s">
        <v>12</v>
      </c>
      <c r="B3962" t="s">
        <v>180</v>
      </c>
      <c r="C3962" t="s">
        <v>6</v>
      </c>
      <c r="D3962" t="s">
        <v>7</v>
      </c>
      <c r="E3962" t="s">
        <v>23</v>
      </c>
      <c r="F3962" s="5">
        <v>43194</v>
      </c>
      <c r="G3962">
        <v>893961656</v>
      </c>
      <c r="H3962" s="5">
        <v>43221</v>
      </c>
      <c r="I3962">
        <v>1975</v>
      </c>
      <c r="J3962" s="8">
        <v>152.58000000000001</v>
      </c>
      <c r="K3962" s="8">
        <v>97.44</v>
      </c>
      <c r="L3962" s="8">
        <v>301345.5</v>
      </c>
      <c r="M3962" s="8">
        <v>192444</v>
      </c>
      <c r="N3962" s="8">
        <v>108901.5</v>
      </c>
    </row>
    <row r="3963" spans="1:14" x14ac:dyDescent="0.3">
      <c r="A3963" t="s">
        <v>12</v>
      </c>
      <c r="B3963" t="s">
        <v>13</v>
      </c>
      <c r="C3963" t="s">
        <v>19</v>
      </c>
      <c r="D3963" t="s">
        <v>3</v>
      </c>
      <c r="E3963" t="s">
        <v>15</v>
      </c>
      <c r="F3963" s="5">
        <v>43410</v>
      </c>
      <c r="G3963">
        <v>481432330</v>
      </c>
      <c r="H3963" s="5">
        <v>43413</v>
      </c>
      <c r="I3963">
        <v>5380</v>
      </c>
      <c r="J3963" s="8">
        <v>81.73</v>
      </c>
      <c r="K3963" s="8">
        <v>56.67</v>
      </c>
      <c r="L3963" s="8">
        <v>439707.4</v>
      </c>
      <c r="M3963" s="8">
        <v>304884.59999999998</v>
      </c>
      <c r="N3963" s="8">
        <v>134822.79999999999</v>
      </c>
    </row>
    <row r="3964" spans="1:14" x14ac:dyDescent="0.3">
      <c r="A3964" t="s">
        <v>0</v>
      </c>
      <c r="B3964" t="s">
        <v>48</v>
      </c>
      <c r="C3964" t="s">
        <v>57</v>
      </c>
      <c r="D3964" t="s">
        <v>7</v>
      </c>
      <c r="E3964" t="s">
        <v>15</v>
      </c>
      <c r="F3964" s="5">
        <v>44263</v>
      </c>
      <c r="G3964">
        <v>475355947</v>
      </c>
      <c r="H3964" s="5">
        <v>44312</v>
      </c>
      <c r="I3964">
        <v>7243</v>
      </c>
      <c r="J3964" s="8">
        <v>154.06</v>
      </c>
      <c r="K3964" s="8">
        <v>90.93</v>
      </c>
      <c r="L3964" s="8">
        <v>1115856.58</v>
      </c>
      <c r="M3964" s="8">
        <v>658605.99</v>
      </c>
      <c r="N3964" s="8">
        <v>457250.59</v>
      </c>
    </row>
    <row r="3965" spans="1:14" x14ac:dyDescent="0.3">
      <c r="A3965" t="s">
        <v>26</v>
      </c>
      <c r="B3965" t="s">
        <v>174</v>
      </c>
      <c r="C3965" t="s">
        <v>29</v>
      </c>
      <c r="D3965" t="s">
        <v>7</v>
      </c>
      <c r="E3965" t="s">
        <v>8</v>
      </c>
      <c r="F3965" s="5">
        <v>44668</v>
      </c>
      <c r="G3965">
        <v>619531333</v>
      </c>
      <c r="H3965" s="5">
        <v>44697</v>
      </c>
      <c r="I3965">
        <v>1944</v>
      </c>
      <c r="J3965" s="8">
        <v>651.21</v>
      </c>
      <c r="K3965" s="8">
        <v>524.96</v>
      </c>
      <c r="L3965" s="8">
        <v>1265952.24</v>
      </c>
      <c r="M3965" s="8">
        <v>1020522.24</v>
      </c>
      <c r="N3965" s="8">
        <v>245430</v>
      </c>
    </row>
    <row r="3966" spans="1:14" x14ac:dyDescent="0.3">
      <c r="A3966" t="s">
        <v>17</v>
      </c>
      <c r="B3966" t="s">
        <v>131</v>
      </c>
      <c r="C3966" t="s">
        <v>11</v>
      </c>
      <c r="D3966" t="s">
        <v>7</v>
      </c>
      <c r="E3966" t="s">
        <v>4</v>
      </c>
      <c r="F3966" s="5">
        <v>44084</v>
      </c>
      <c r="G3966">
        <v>278069818</v>
      </c>
      <c r="H3966" s="5">
        <v>44109</v>
      </c>
      <c r="I3966">
        <v>5893</v>
      </c>
      <c r="J3966" s="8">
        <v>47.45</v>
      </c>
      <c r="K3966" s="8">
        <v>31.79</v>
      </c>
      <c r="L3966" s="8">
        <v>279622.84999999998</v>
      </c>
      <c r="M3966" s="8">
        <v>187338.47</v>
      </c>
      <c r="N3966" s="8">
        <v>92284.38</v>
      </c>
    </row>
    <row r="3967" spans="1:14" x14ac:dyDescent="0.3">
      <c r="A3967" t="s">
        <v>12</v>
      </c>
      <c r="B3967" t="s">
        <v>137</v>
      </c>
      <c r="C3967" t="s">
        <v>14</v>
      </c>
      <c r="D3967" t="s">
        <v>7</v>
      </c>
      <c r="E3967" t="s">
        <v>15</v>
      </c>
      <c r="F3967" s="5">
        <v>42440</v>
      </c>
      <c r="G3967">
        <v>685395228</v>
      </c>
      <c r="H3967" s="5">
        <v>42446</v>
      </c>
      <c r="I3967">
        <v>2534</v>
      </c>
      <c r="J3967" s="8">
        <v>205.7</v>
      </c>
      <c r="K3967" s="8">
        <v>117.11</v>
      </c>
      <c r="L3967" s="8">
        <v>521243.8</v>
      </c>
      <c r="M3967" s="8">
        <v>296756.74</v>
      </c>
      <c r="N3967" s="8">
        <v>224487.06</v>
      </c>
    </row>
    <row r="3968" spans="1:14" x14ac:dyDescent="0.3">
      <c r="A3968" t="s">
        <v>20</v>
      </c>
      <c r="B3968" t="s">
        <v>54</v>
      </c>
      <c r="C3968" t="s">
        <v>6</v>
      </c>
      <c r="D3968" t="s">
        <v>3</v>
      </c>
      <c r="E3968" t="s">
        <v>23</v>
      </c>
      <c r="F3968" s="5">
        <v>43859</v>
      </c>
      <c r="G3968">
        <v>896243894</v>
      </c>
      <c r="H3968" s="5">
        <v>43864</v>
      </c>
      <c r="I3968">
        <v>7340</v>
      </c>
      <c r="J3968" s="8">
        <v>152.58000000000001</v>
      </c>
      <c r="K3968" s="8">
        <v>97.44</v>
      </c>
      <c r="L3968" s="8">
        <v>1119937.2</v>
      </c>
      <c r="M3968" s="8">
        <v>715209.6</v>
      </c>
      <c r="N3968" s="8">
        <v>404727.6</v>
      </c>
    </row>
    <row r="3969" spans="1:14" x14ac:dyDescent="0.3">
      <c r="A3969" t="s">
        <v>26</v>
      </c>
      <c r="B3969" t="s">
        <v>58</v>
      </c>
      <c r="C3969" t="s">
        <v>31</v>
      </c>
      <c r="D3969" t="s">
        <v>3</v>
      </c>
      <c r="E3969" t="s">
        <v>4</v>
      </c>
      <c r="F3969" s="5">
        <v>44429</v>
      </c>
      <c r="G3969">
        <v>935664641</v>
      </c>
      <c r="H3969" s="5">
        <v>44473</v>
      </c>
      <c r="I3969">
        <v>2815</v>
      </c>
      <c r="J3969" s="8">
        <v>437.2</v>
      </c>
      <c r="K3969" s="8">
        <v>263.33</v>
      </c>
      <c r="L3969" s="8">
        <v>1230718</v>
      </c>
      <c r="M3969" s="8">
        <v>741273.95</v>
      </c>
      <c r="N3969" s="8">
        <v>489444.05</v>
      </c>
    </row>
    <row r="3970" spans="1:14" x14ac:dyDescent="0.3">
      <c r="A3970" t="s">
        <v>12</v>
      </c>
      <c r="B3970" t="s">
        <v>137</v>
      </c>
      <c r="C3970" t="s">
        <v>6</v>
      </c>
      <c r="D3970" t="s">
        <v>3</v>
      </c>
      <c r="E3970" t="s">
        <v>4</v>
      </c>
      <c r="F3970" s="5">
        <v>43861</v>
      </c>
      <c r="G3970">
        <v>449018800</v>
      </c>
      <c r="H3970" s="5">
        <v>43865</v>
      </c>
      <c r="I3970">
        <v>3496</v>
      </c>
      <c r="J3970" s="8">
        <v>152.58000000000001</v>
      </c>
      <c r="K3970" s="8">
        <v>97.44</v>
      </c>
      <c r="L3970" s="8">
        <v>533419.68000000005</v>
      </c>
      <c r="M3970" s="8">
        <v>340650.23999999999</v>
      </c>
      <c r="N3970" s="8">
        <v>192769.44</v>
      </c>
    </row>
    <row r="3971" spans="1:14" x14ac:dyDescent="0.3">
      <c r="A3971" t="s">
        <v>17</v>
      </c>
      <c r="B3971" t="s">
        <v>119</v>
      </c>
      <c r="C3971" t="s">
        <v>6</v>
      </c>
      <c r="D3971" t="s">
        <v>7</v>
      </c>
      <c r="E3971" t="s">
        <v>4</v>
      </c>
      <c r="F3971" s="5">
        <v>42176</v>
      </c>
      <c r="G3971">
        <v>951980197</v>
      </c>
      <c r="H3971" s="5">
        <v>42186</v>
      </c>
      <c r="I3971">
        <v>950</v>
      </c>
      <c r="J3971" s="8">
        <v>152.58000000000001</v>
      </c>
      <c r="K3971" s="8">
        <v>97.44</v>
      </c>
      <c r="L3971" s="8">
        <v>144951</v>
      </c>
      <c r="M3971" s="8">
        <v>92568</v>
      </c>
      <c r="N3971" s="8">
        <v>52383</v>
      </c>
    </row>
    <row r="3972" spans="1:14" x14ac:dyDescent="0.3">
      <c r="A3972" t="s">
        <v>12</v>
      </c>
      <c r="B3972" t="s">
        <v>132</v>
      </c>
      <c r="C3972" t="s">
        <v>65</v>
      </c>
      <c r="D3972" t="s">
        <v>7</v>
      </c>
      <c r="E3972" t="s">
        <v>8</v>
      </c>
      <c r="F3972" s="5">
        <v>42864</v>
      </c>
      <c r="G3972">
        <v>880535161</v>
      </c>
      <c r="H3972" s="5">
        <v>42911</v>
      </c>
      <c r="I3972">
        <v>8776</v>
      </c>
      <c r="J3972" s="8">
        <v>668.27</v>
      </c>
      <c r="K3972" s="8">
        <v>502.54</v>
      </c>
      <c r="L3972" s="8">
        <v>5864737.5199999996</v>
      </c>
      <c r="M3972" s="8">
        <v>4410291.04</v>
      </c>
      <c r="N3972" s="8">
        <v>1454446.48</v>
      </c>
    </row>
    <row r="3973" spans="1:14" x14ac:dyDescent="0.3">
      <c r="A3973" t="s">
        <v>9</v>
      </c>
      <c r="B3973" t="s">
        <v>37</v>
      </c>
      <c r="C3973" t="s">
        <v>31</v>
      </c>
      <c r="D3973" t="s">
        <v>7</v>
      </c>
      <c r="E3973" t="s">
        <v>15</v>
      </c>
      <c r="F3973" s="5">
        <v>44766</v>
      </c>
      <c r="G3973">
        <v>540982520</v>
      </c>
      <c r="H3973" s="5">
        <v>44805</v>
      </c>
      <c r="I3973">
        <v>7604</v>
      </c>
      <c r="J3973" s="8">
        <v>437.2</v>
      </c>
      <c r="K3973" s="8">
        <v>263.33</v>
      </c>
      <c r="L3973" s="8">
        <v>3324468.8</v>
      </c>
      <c r="M3973" s="8">
        <v>2002361.32</v>
      </c>
      <c r="N3973" s="8">
        <v>1322107.48</v>
      </c>
    </row>
    <row r="3974" spans="1:14" x14ac:dyDescent="0.3">
      <c r="A3974" t="s">
        <v>20</v>
      </c>
      <c r="B3974" t="s">
        <v>185</v>
      </c>
      <c r="C3974" t="s">
        <v>65</v>
      </c>
      <c r="D3974" t="s">
        <v>3</v>
      </c>
      <c r="E3974" t="s">
        <v>4</v>
      </c>
      <c r="F3974" s="5">
        <v>44455</v>
      </c>
      <c r="G3974">
        <v>759933602</v>
      </c>
      <c r="H3974" s="5">
        <v>44478</v>
      </c>
      <c r="I3974">
        <v>95</v>
      </c>
      <c r="J3974" s="8">
        <v>668.27</v>
      </c>
      <c r="K3974" s="8">
        <v>502.54</v>
      </c>
      <c r="L3974" s="8">
        <v>63485.65</v>
      </c>
      <c r="M3974" s="8">
        <v>47741.3</v>
      </c>
      <c r="N3974" s="8">
        <v>15744.35</v>
      </c>
    </row>
    <row r="3975" spans="1:14" x14ac:dyDescent="0.3">
      <c r="A3975" t="s">
        <v>26</v>
      </c>
      <c r="B3975" t="s">
        <v>79</v>
      </c>
      <c r="C3975" t="s">
        <v>11</v>
      </c>
      <c r="D3975" t="s">
        <v>7</v>
      </c>
      <c r="E3975" t="s">
        <v>23</v>
      </c>
      <c r="F3975" s="5">
        <v>44550</v>
      </c>
      <c r="G3975">
        <v>634312236</v>
      </c>
      <c r="H3975" s="5">
        <v>44209</v>
      </c>
      <c r="I3975">
        <v>5941</v>
      </c>
      <c r="J3975" s="8">
        <v>47.45</v>
      </c>
      <c r="K3975" s="8">
        <v>31.79</v>
      </c>
      <c r="L3975" s="8">
        <v>281900.45</v>
      </c>
      <c r="M3975" s="8">
        <v>188864.39</v>
      </c>
      <c r="N3975" s="8">
        <v>93036.06</v>
      </c>
    </row>
    <row r="3976" spans="1:14" x14ac:dyDescent="0.3">
      <c r="A3976" t="s">
        <v>0</v>
      </c>
      <c r="B3976" t="s">
        <v>160</v>
      </c>
      <c r="C3976" t="s">
        <v>14</v>
      </c>
      <c r="D3976" t="s">
        <v>7</v>
      </c>
      <c r="E3976" t="s">
        <v>15</v>
      </c>
      <c r="F3976" s="5">
        <v>44252</v>
      </c>
      <c r="G3976">
        <v>681354749</v>
      </c>
      <c r="H3976" s="5">
        <v>44284</v>
      </c>
      <c r="I3976">
        <v>6866</v>
      </c>
      <c r="J3976" s="8">
        <v>205.7</v>
      </c>
      <c r="K3976" s="8">
        <v>117.11</v>
      </c>
      <c r="L3976" s="8">
        <v>1412336.2</v>
      </c>
      <c r="M3976" s="8">
        <v>804077.26</v>
      </c>
      <c r="N3976" s="8">
        <v>608258.93999999994</v>
      </c>
    </row>
    <row r="3977" spans="1:14" x14ac:dyDescent="0.3">
      <c r="A3977" t="s">
        <v>17</v>
      </c>
      <c r="B3977" t="s">
        <v>85</v>
      </c>
      <c r="C3977" t="s">
        <v>65</v>
      </c>
      <c r="D3977" t="s">
        <v>7</v>
      </c>
      <c r="E3977" t="s">
        <v>8</v>
      </c>
      <c r="F3977" s="5">
        <v>43802</v>
      </c>
      <c r="G3977">
        <v>588609969</v>
      </c>
      <c r="H3977" s="5">
        <v>43825</v>
      </c>
      <c r="I3977">
        <v>1625</v>
      </c>
      <c r="J3977" s="8">
        <v>668.27</v>
      </c>
      <c r="K3977" s="8">
        <v>502.54</v>
      </c>
      <c r="L3977" s="8">
        <v>1085938.75</v>
      </c>
      <c r="M3977" s="8">
        <v>816627.5</v>
      </c>
      <c r="N3977" s="8">
        <v>269311.25</v>
      </c>
    </row>
    <row r="3978" spans="1:14" x14ac:dyDescent="0.3">
      <c r="A3978" t="s">
        <v>9</v>
      </c>
      <c r="B3978" t="s">
        <v>178</v>
      </c>
      <c r="C3978" t="s">
        <v>22</v>
      </c>
      <c r="D3978" t="s">
        <v>7</v>
      </c>
      <c r="E3978" t="s">
        <v>8</v>
      </c>
      <c r="F3978" s="5">
        <v>44876</v>
      </c>
      <c r="G3978">
        <v>563939225</v>
      </c>
      <c r="H3978" s="5">
        <v>44914</v>
      </c>
      <c r="I3978">
        <v>1004</v>
      </c>
      <c r="J3978" s="8">
        <v>109.28</v>
      </c>
      <c r="K3978" s="8">
        <v>35.840000000000003</v>
      </c>
      <c r="L3978" s="8">
        <v>109717.12</v>
      </c>
      <c r="M3978" s="8">
        <v>35983.360000000001</v>
      </c>
      <c r="N3978" s="8">
        <v>73733.759999999995</v>
      </c>
    </row>
    <row r="3979" spans="1:14" x14ac:dyDescent="0.3">
      <c r="A3979" t="s">
        <v>39</v>
      </c>
      <c r="B3979" t="s">
        <v>196</v>
      </c>
      <c r="C3979" t="s">
        <v>65</v>
      </c>
      <c r="D3979" t="s">
        <v>3</v>
      </c>
      <c r="E3979" t="s">
        <v>15</v>
      </c>
      <c r="F3979" s="5">
        <v>44032</v>
      </c>
      <c r="G3979">
        <v>885516345</v>
      </c>
      <c r="H3979" s="5">
        <v>44037</v>
      </c>
      <c r="I3979">
        <v>2819</v>
      </c>
      <c r="J3979" s="8">
        <v>668.27</v>
      </c>
      <c r="K3979" s="8">
        <v>502.54</v>
      </c>
      <c r="L3979" s="8">
        <v>1883853.13</v>
      </c>
      <c r="M3979" s="8">
        <v>1416660.26</v>
      </c>
      <c r="N3979" s="8">
        <v>467192.87</v>
      </c>
    </row>
    <row r="3980" spans="1:14" x14ac:dyDescent="0.3">
      <c r="A3980" t="s">
        <v>26</v>
      </c>
      <c r="B3980" t="s">
        <v>142</v>
      </c>
      <c r="C3980" t="s">
        <v>57</v>
      </c>
      <c r="D3980" t="s">
        <v>7</v>
      </c>
      <c r="E3980" t="s">
        <v>8</v>
      </c>
      <c r="F3980" s="5">
        <v>42181</v>
      </c>
      <c r="G3980">
        <v>551827657</v>
      </c>
      <c r="H3980" s="5">
        <v>42198</v>
      </c>
      <c r="I3980">
        <v>6921</v>
      </c>
      <c r="J3980" s="8">
        <v>154.06</v>
      </c>
      <c r="K3980" s="8">
        <v>90.93</v>
      </c>
      <c r="L3980" s="8">
        <v>1066249.26</v>
      </c>
      <c r="M3980" s="8">
        <v>629326.53</v>
      </c>
      <c r="N3980" s="8">
        <v>436922.73</v>
      </c>
    </row>
    <row r="3981" spans="1:14" x14ac:dyDescent="0.3">
      <c r="A3981" t="s">
        <v>26</v>
      </c>
      <c r="B3981" t="s">
        <v>109</v>
      </c>
      <c r="C3981" t="s">
        <v>11</v>
      </c>
      <c r="D3981" t="s">
        <v>7</v>
      </c>
      <c r="E3981" t="s">
        <v>23</v>
      </c>
      <c r="F3981" s="5">
        <v>43626</v>
      </c>
      <c r="G3981">
        <v>431671988</v>
      </c>
      <c r="H3981" s="5">
        <v>43630</v>
      </c>
      <c r="I3981">
        <v>189</v>
      </c>
      <c r="J3981" s="8">
        <v>47.45</v>
      </c>
      <c r="K3981" s="8">
        <v>31.79</v>
      </c>
      <c r="L3981" s="8">
        <v>8968.0499999999993</v>
      </c>
      <c r="M3981" s="8">
        <v>6008.31</v>
      </c>
      <c r="N3981" s="8">
        <v>2959.74</v>
      </c>
    </row>
    <row r="3982" spans="1:14" x14ac:dyDescent="0.3">
      <c r="A3982" t="s">
        <v>26</v>
      </c>
      <c r="B3982" t="s">
        <v>58</v>
      </c>
      <c r="C3982" t="s">
        <v>31</v>
      </c>
      <c r="D3982" t="s">
        <v>3</v>
      </c>
      <c r="E3982" t="s">
        <v>23</v>
      </c>
      <c r="F3982" s="5">
        <v>42519</v>
      </c>
      <c r="G3982">
        <v>114160668</v>
      </c>
      <c r="H3982" s="5">
        <v>42527</v>
      </c>
      <c r="I3982">
        <v>1534</v>
      </c>
      <c r="J3982" s="8">
        <v>437.2</v>
      </c>
      <c r="K3982" s="8">
        <v>263.33</v>
      </c>
      <c r="L3982" s="8">
        <v>670664.80000000005</v>
      </c>
      <c r="M3982" s="8">
        <v>403948.22</v>
      </c>
      <c r="N3982" s="8">
        <v>266716.58</v>
      </c>
    </row>
    <row r="3983" spans="1:14" x14ac:dyDescent="0.3">
      <c r="A3983" t="s">
        <v>39</v>
      </c>
      <c r="B3983" t="s">
        <v>128</v>
      </c>
      <c r="C3983" t="s">
        <v>31</v>
      </c>
      <c r="D3983" t="s">
        <v>7</v>
      </c>
      <c r="E3983" t="s">
        <v>23</v>
      </c>
      <c r="F3983" s="5">
        <v>42555</v>
      </c>
      <c r="G3983">
        <v>158717525</v>
      </c>
      <c r="H3983" s="5">
        <v>42568</v>
      </c>
      <c r="I3983">
        <v>6897</v>
      </c>
      <c r="J3983" s="8">
        <v>437.2</v>
      </c>
      <c r="K3983" s="8">
        <v>263.33</v>
      </c>
      <c r="L3983" s="8">
        <v>3015368.4</v>
      </c>
      <c r="M3983" s="8">
        <v>1816187.01</v>
      </c>
      <c r="N3983" s="8">
        <v>1199181.3899999999</v>
      </c>
    </row>
    <row r="3984" spans="1:14" x14ac:dyDescent="0.3">
      <c r="A3984" t="s">
        <v>12</v>
      </c>
      <c r="B3984" t="s">
        <v>76</v>
      </c>
      <c r="C3984" t="s">
        <v>19</v>
      </c>
      <c r="D3984" t="s">
        <v>7</v>
      </c>
      <c r="E3984" t="s">
        <v>4</v>
      </c>
      <c r="F3984" s="5">
        <v>43280</v>
      </c>
      <c r="G3984">
        <v>745078885</v>
      </c>
      <c r="H3984" s="5">
        <v>43292</v>
      </c>
      <c r="I3984">
        <v>4254</v>
      </c>
      <c r="J3984" s="8">
        <v>81.73</v>
      </c>
      <c r="K3984" s="8">
        <v>56.67</v>
      </c>
      <c r="L3984" s="8">
        <v>347679.42</v>
      </c>
      <c r="M3984" s="8">
        <v>241074.18</v>
      </c>
      <c r="N3984" s="8">
        <v>106605.24</v>
      </c>
    </row>
    <row r="3985" spans="1:14" x14ac:dyDescent="0.3">
      <c r="A3985" t="s">
        <v>9</v>
      </c>
      <c r="B3985" t="s">
        <v>37</v>
      </c>
      <c r="C3985" t="s">
        <v>14</v>
      </c>
      <c r="D3985" t="s">
        <v>3</v>
      </c>
      <c r="E3985" t="s">
        <v>23</v>
      </c>
      <c r="F3985" s="5">
        <v>42362</v>
      </c>
      <c r="G3985">
        <v>323293578</v>
      </c>
      <c r="H3985" s="5">
        <v>42402</v>
      </c>
      <c r="I3985">
        <v>8609</v>
      </c>
      <c r="J3985" s="8">
        <v>205.7</v>
      </c>
      <c r="K3985" s="8">
        <v>117.11</v>
      </c>
      <c r="L3985" s="8">
        <v>1770871.3</v>
      </c>
      <c r="M3985" s="8">
        <v>1008199.99</v>
      </c>
      <c r="N3985" s="8">
        <v>762671.31</v>
      </c>
    </row>
    <row r="3986" spans="1:14" x14ac:dyDescent="0.3">
      <c r="A3986" t="s">
        <v>17</v>
      </c>
      <c r="B3986" t="s">
        <v>28</v>
      </c>
      <c r="C3986" t="s">
        <v>45</v>
      </c>
      <c r="D3986" t="s">
        <v>3</v>
      </c>
      <c r="E3986" t="s">
        <v>4</v>
      </c>
      <c r="F3986" s="5">
        <v>44010</v>
      </c>
      <c r="G3986">
        <v>563722932</v>
      </c>
      <c r="H3986" s="5">
        <v>44052</v>
      </c>
      <c r="I3986">
        <v>6998</v>
      </c>
      <c r="J3986" s="8">
        <v>9.33</v>
      </c>
      <c r="K3986" s="8">
        <v>6.92</v>
      </c>
      <c r="L3986" s="8">
        <v>65291.34</v>
      </c>
      <c r="M3986" s="8">
        <v>48426.16</v>
      </c>
      <c r="N3986" s="8">
        <v>16865.18</v>
      </c>
    </row>
    <row r="3987" spans="1:14" x14ac:dyDescent="0.3">
      <c r="A3987" t="s">
        <v>9</v>
      </c>
      <c r="B3987" t="s">
        <v>44</v>
      </c>
      <c r="C3987" t="s">
        <v>6</v>
      </c>
      <c r="D3987" t="s">
        <v>3</v>
      </c>
      <c r="E3987" t="s">
        <v>15</v>
      </c>
      <c r="F3987" s="5">
        <v>42207</v>
      </c>
      <c r="G3987">
        <v>507040774</v>
      </c>
      <c r="H3987" s="5">
        <v>42210</v>
      </c>
      <c r="I3987">
        <v>3488</v>
      </c>
      <c r="J3987" s="8">
        <v>152.58000000000001</v>
      </c>
      <c r="K3987" s="8">
        <v>97.44</v>
      </c>
      <c r="L3987" s="8">
        <v>532199.04</v>
      </c>
      <c r="M3987" s="8">
        <v>339870.71999999997</v>
      </c>
      <c r="N3987" s="8">
        <v>192328.32000000001</v>
      </c>
    </row>
    <row r="3988" spans="1:14" x14ac:dyDescent="0.3">
      <c r="A3988" t="s">
        <v>26</v>
      </c>
      <c r="B3988" t="s">
        <v>64</v>
      </c>
      <c r="C3988" t="s">
        <v>14</v>
      </c>
      <c r="D3988" t="s">
        <v>7</v>
      </c>
      <c r="E3988" t="s">
        <v>23</v>
      </c>
      <c r="F3988" s="5">
        <v>42020</v>
      </c>
      <c r="G3988">
        <v>614233434</v>
      </c>
      <c r="H3988" s="5">
        <v>42043</v>
      </c>
      <c r="I3988">
        <v>4178</v>
      </c>
      <c r="J3988" s="8">
        <v>205.7</v>
      </c>
      <c r="K3988" s="8">
        <v>117.11</v>
      </c>
      <c r="L3988" s="8">
        <v>859414.6</v>
      </c>
      <c r="M3988" s="8">
        <v>489285.58</v>
      </c>
      <c r="N3988" s="8">
        <v>370129.02</v>
      </c>
    </row>
    <row r="3989" spans="1:14" x14ac:dyDescent="0.3">
      <c r="A3989" t="s">
        <v>9</v>
      </c>
      <c r="B3989" t="s">
        <v>165</v>
      </c>
      <c r="C3989" t="s">
        <v>29</v>
      </c>
      <c r="D3989" t="s">
        <v>7</v>
      </c>
      <c r="E3989" t="s">
        <v>4</v>
      </c>
      <c r="F3989" s="5">
        <v>43557</v>
      </c>
      <c r="G3989">
        <v>516599738</v>
      </c>
      <c r="H3989" s="5">
        <v>43594</v>
      </c>
      <c r="I3989">
        <v>2197</v>
      </c>
      <c r="J3989" s="8">
        <v>651.21</v>
      </c>
      <c r="K3989" s="8">
        <v>524.96</v>
      </c>
      <c r="L3989" s="8">
        <v>1430708.37</v>
      </c>
      <c r="M3989" s="8">
        <v>1153337.1200000001</v>
      </c>
      <c r="N3989" s="8">
        <v>277371.25</v>
      </c>
    </row>
    <row r="3990" spans="1:14" x14ac:dyDescent="0.3">
      <c r="A3990" t="s">
        <v>39</v>
      </c>
      <c r="B3990" t="s">
        <v>196</v>
      </c>
      <c r="C3990" t="s">
        <v>45</v>
      </c>
      <c r="D3990" t="s">
        <v>3</v>
      </c>
      <c r="E3990" t="s">
        <v>4</v>
      </c>
      <c r="F3990" s="5">
        <v>43663</v>
      </c>
      <c r="G3990">
        <v>365751016</v>
      </c>
      <c r="H3990" s="5">
        <v>43708</v>
      </c>
      <c r="I3990">
        <v>2708</v>
      </c>
      <c r="J3990" s="8">
        <v>9.33</v>
      </c>
      <c r="K3990" s="8">
        <v>6.92</v>
      </c>
      <c r="L3990" s="8">
        <v>25265.64</v>
      </c>
      <c r="M3990" s="8">
        <v>18739.36</v>
      </c>
      <c r="N3990" s="8">
        <v>6526.28</v>
      </c>
    </row>
    <row r="3991" spans="1:14" x14ac:dyDescent="0.3">
      <c r="A3991" t="s">
        <v>9</v>
      </c>
      <c r="B3991" t="s">
        <v>193</v>
      </c>
      <c r="C3991" t="s">
        <v>22</v>
      </c>
      <c r="D3991" t="s">
        <v>3</v>
      </c>
      <c r="E3991" t="s">
        <v>23</v>
      </c>
      <c r="F3991" s="5">
        <v>42573</v>
      </c>
      <c r="G3991">
        <v>383611094</v>
      </c>
      <c r="H3991" s="5">
        <v>42608</v>
      </c>
      <c r="I3991">
        <v>7902</v>
      </c>
      <c r="J3991" s="8">
        <v>109.28</v>
      </c>
      <c r="K3991" s="8">
        <v>35.840000000000003</v>
      </c>
      <c r="L3991" s="8">
        <v>863530.56</v>
      </c>
      <c r="M3991" s="8">
        <v>283207.67999999999</v>
      </c>
      <c r="N3991" s="8">
        <v>580322.88</v>
      </c>
    </row>
    <row r="3992" spans="1:14" x14ac:dyDescent="0.3">
      <c r="A3992" t="s">
        <v>9</v>
      </c>
      <c r="B3992" t="s">
        <v>69</v>
      </c>
      <c r="C3992" t="s">
        <v>2</v>
      </c>
      <c r="D3992" t="s">
        <v>7</v>
      </c>
      <c r="E3992" t="s">
        <v>4</v>
      </c>
      <c r="F3992" s="5">
        <v>42524</v>
      </c>
      <c r="G3992">
        <v>412416303</v>
      </c>
      <c r="H3992" s="5">
        <v>42532</v>
      </c>
      <c r="I3992">
        <v>2004</v>
      </c>
      <c r="J3992" s="8">
        <v>255.28</v>
      </c>
      <c r="K3992" s="8">
        <v>159.41999999999999</v>
      </c>
      <c r="L3992" s="8">
        <v>511581.12</v>
      </c>
      <c r="M3992" s="8">
        <v>319477.68</v>
      </c>
      <c r="N3992" s="8">
        <v>192103.44</v>
      </c>
    </row>
    <row r="3993" spans="1:14" x14ac:dyDescent="0.3">
      <c r="A3993" t="s">
        <v>9</v>
      </c>
      <c r="B3993" t="s">
        <v>182</v>
      </c>
      <c r="C3993" t="s">
        <v>31</v>
      </c>
      <c r="D3993" t="s">
        <v>7</v>
      </c>
      <c r="E3993" t="s">
        <v>4</v>
      </c>
      <c r="F3993" s="5">
        <v>43876</v>
      </c>
      <c r="G3993">
        <v>364715468</v>
      </c>
      <c r="H3993" s="5">
        <v>43880</v>
      </c>
      <c r="I3993">
        <v>6267</v>
      </c>
      <c r="J3993" s="8">
        <v>437.2</v>
      </c>
      <c r="K3993" s="8">
        <v>263.33</v>
      </c>
      <c r="L3993" s="8">
        <v>2739932.4</v>
      </c>
      <c r="M3993" s="8">
        <v>1650289.11</v>
      </c>
      <c r="N3993" s="8">
        <v>1089643.29</v>
      </c>
    </row>
    <row r="3994" spans="1:14" x14ac:dyDescent="0.3">
      <c r="A3994" t="s">
        <v>20</v>
      </c>
      <c r="B3994" t="s">
        <v>140</v>
      </c>
      <c r="C3994" t="s">
        <v>45</v>
      </c>
      <c r="D3994" t="s">
        <v>7</v>
      </c>
      <c r="E3994" t="s">
        <v>4</v>
      </c>
      <c r="F3994" s="5">
        <v>44301</v>
      </c>
      <c r="G3994">
        <v>673369920</v>
      </c>
      <c r="H3994" s="5">
        <v>44328</v>
      </c>
      <c r="I3994">
        <v>3978</v>
      </c>
      <c r="J3994" s="8">
        <v>9.33</v>
      </c>
      <c r="K3994" s="8">
        <v>6.92</v>
      </c>
      <c r="L3994" s="8">
        <v>37114.74</v>
      </c>
      <c r="M3994" s="8">
        <v>27527.759999999998</v>
      </c>
      <c r="N3994" s="8">
        <v>9586.98</v>
      </c>
    </row>
    <row r="3995" spans="1:14" x14ac:dyDescent="0.3">
      <c r="A3995" t="s">
        <v>26</v>
      </c>
      <c r="B3995" t="s">
        <v>77</v>
      </c>
      <c r="C3995" t="s">
        <v>31</v>
      </c>
      <c r="D3995" t="s">
        <v>7</v>
      </c>
      <c r="E3995" t="s">
        <v>15</v>
      </c>
      <c r="F3995" s="5">
        <v>44280</v>
      </c>
      <c r="G3995">
        <v>941553485</v>
      </c>
      <c r="H3995" s="5">
        <v>44295</v>
      </c>
      <c r="I3995">
        <v>5454</v>
      </c>
      <c r="J3995" s="8">
        <v>437.2</v>
      </c>
      <c r="K3995" s="8">
        <v>263.33</v>
      </c>
      <c r="L3995" s="8">
        <v>2384488.7999999998</v>
      </c>
      <c r="M3995" s="8">
        <v>1436201.82</v>
      </c>
      <c r="N3995" s="8">
        <v>948286.98</v>
      </c>
    </row>
    <row r="3996" spans="1:14" x14ac:dyDescent="0.3">
      <c r="A3996" t="s">
        <v>9</v>
      </c>
      <c r="B3996" t="s">
        <v>80</v>
      </c>
      <c r="C3996" t="s">
        <v>19</v>
      </c>
      <c r="D3996" t="s">
        <v>7</v>
      </c>
      <c r="E3996" t="s">
        <v>23</v>
      </c>
      <c r="F3996" s="5">
        <v>44689</v>
      </c>
      <c r="G3996">
        <v>392752492</v>
      </c>
      <c r="H3996" s="5">
        <v>44715</v>
      </c>
      <c r="I3996">
        <v>3045</v>
      </c>
      <c r="J3996" s="8">
        <v>81.73</v>
      </c>
      <c r="K3996" s="8">
        <v>56.67</v>
      </c>
      <c r="L3996" s="8">
        <v>248867.85</v>
      </c>
      <c r="M3996" s="8">
        <v>172560.15</v>
      </c>
      <c r="N3996" s="8">
        <v>76307.7</v>
      </c>
    </row>
    <row r="3997" spans="1:14" x14ac:dyDescent="0.3">
      <c r="A3997" t="s">
        <v>39</v>
      </c>
      <c r="B3997" t="s">
        <v>128</v>
      </c>
      <c r="C3997" t="s">
        <v>19</v>
      </c>
      <c r="D3997" t="s">
        <v>7</v>
      </c>
      <c r="E3997" t="s">
        <v>15</v>
      </c>
      <c r="F3997" s="5">
        <v>44521</v>
      </c>
      <c r="G3997">
        <v>120765769</v>
      </c>
      <c r="H3997" s="5">
        <v>44206</v>
      </c>
      <c r="I3997">
        <v>6130</v>
      </c>
      <c r="J3997" s="8">
        <v>81.73</v>
      </c>
      <c r="K3997" s="8">
        <v>56.67</v>
      </c>
      <c r="L3997" s="8">
        <v>501004.9</v>
      </c>
      <c r="M3997" s="8">
        <v>347387.1</v>
      </c>
      <c r="N3997" s="8">
        <v>153617.79999999999</v>
      </c>
    </row>
    <row r="3998" spans="1:14" x14ac:dyDescent="0.3">
      <c r="A3998" t="s">
        <v>26</v>
      </c>
      <c r="B3998" t="s">
        <v>95</v>
      </c>
      <c r="C3998" t="s">
        <v>36</v>
      </c>
      <c r="D3998" t="s">
        <v>7</v>
      </c>
      <c r="E3998" t="s">
        <v>23</v>
      </c>
      <c r="F3998" s="5">
        <v>44042</v>
      </c>
      <c r="G3998">
        <v>839704644</v>
      </c>
      <c r="H3998" s="5">
        <v>44087</v>
      </c>
      <c r="I3998">
        <v>6119</v>
      </c>
      <c r="J3998" s="8">
        <v>421.89</v>
      </c>
      <c r="K3998" s="8">
        <v>364.69</v>
      </c>
      <c r="L3998" s="8">
        <v>2581544.91</v>
      </c>
      <c r="M3998" s="8">
        <v>2231538.11</v>
      </c>
      <c r="N3998" s="8">
        <v>350006.8</v>
      </c>
    </row>
    <row r="3999" spans="1:14" x14ac:dyDescent="0.3">
      <c r="A3999" t="s">
        <v>9</v>
      </c>
      <c r="B3999" t="s">
        <v>134</v>
      </c>
      <c r="C3999" t="s">
        <v>45</v>
      </c>
      <c r="D3999" t="s">
        <v>7</v>
      </c>
      <c r="E3999" t="s">
        <v>23</v>
      </c>
      <c r="F3999" s="5">
        <v>43104</v>
      </c>
      <c r="G3999">
        <v>633992946</v>
      </c>
      <c r="H3999" s="5">
        <v>43106</v>
      </c>
      <c r="I3999">
        <v>1456</v>
      </c>
      <c r="J3999" s="8">
        <v>9.33</v>
      </c>
      <c r="K3999" s="8">
        <v>6.92</v>
      </c>
      <c r="L3999" s="8">
        <v>13584.48</v>
      </c>
      <c r="M3999" s="8">
        <v>10075.52</v>
      </c>
      <c r="N3999" s="8">
        <v>3508.96</v>
      </c>
    </row>
    <row r="4000" spans="1:14" x14ac:dyDescent="0.3">
      <c r="A4000" t="s">
        <v>12</v>
      </c>
      <c r="B4000" t="s">
        <v>132</v>
      </c>
      <c r="C4000" t="s">
        <v>31</v>
      </c>
      <c r="D4000" t="s">
        <v>3</v>
      </c>
      <c r="E4000" t="s">
        <v>23</v>
      </c>
      <c r="F4000" s="5">
        <v>44291</v>
      </c>
      <c r="G4000">
        <v>808367002</v>
      </c>
      <c r="H4000" s="5">
        <v>44324</v>
      </c>
      <c r="I4000">
        <v>2614</v>
      </c>
      <c r="J4000" s="8">
        <v>437.2</v>
      </c>
      <c r="K4000" s="8">
        <v>263.33</v>
      </c>
      <c r="L4000" s="8">
        <v>1142840.8</v>
      </c>
      <c r="M4000" s="8">
        <v>688344.62</v>
      </c>
      <c r="N4000" s="8">
        <v>454496.18</v>
      </c>
    </row>
    <row r="4001" spans="1:14" x14ac:dyDescent="0.3">
      <c r="A4001" t="s">
        <v>9</v>
      </c>
      <c r="B4001" t="s">
        <v>69</v>
      </c>
      <c r="C4001" t="s">
        <v>22</v>
      </c>
      <c r="D4001" t="s">
        <v>3</v>
      </c>
      <c r="E4001" t="s">
        <v>8</v>
      </c>
      <c r="F4001" s="5">
        <v>44499</v>
      </c>
      <c r="G4001">
        <v>937875640</v>
      </c>
      <c r="H4001" s="5">
        <v>44530</v>
      </c>
      <c r="I4001">
        <v>7098</v>
      </c>
      <c r="J4001" s="8">
        <v>109.28</v>
      </c>
      <c r="K4001" s="8">
        <v>35.840000000000003</v>
      </c>
      <c r="L4001" s="8">
        <v>775669.44</v>
      </c>
      <c r="M4001" s="8">
        <v>254392.32000000001</v>
      </c>
      <c r="N4001" s="8">
        <v>521277.12</v>
      </c>
    </row>
    <row r="4002" spans="1:14" x14ac:dyDescent="0.3">
      <c r="A4002" t="s">
        <v>0</v>
      </c>
      <c r="B4002" t="s">
        <v>34</v>
      </c>
      <c r="C4002" t="s">
        <v>57</v>
      </c>
      <c r="D4002" t="s">
        <v>7</v>
      </c>
      <c r="E4002" t="s">
        <v>8</v>
      </c>
      <c r="F4002" s="5">
        <v>42631</v>
      </c>
      <c r="G4002">
        <v>217880189</v>
      </c>
      <c r="H4002" s="5">
        <v>42636</v>
      </c>
      <c r="I4002">
        <v>4445</v>
      </c>
      <c r="J4002" s="8">
        <v>154.06</v>
      </c>
      <c r="K4002" s="8">
        <v>90.93</v>
      </c>
      <c r="L4002" s="8">
        <v>684796.7</v>
      </c>
      <c r="M4002" s="8">
        <v>404183.85</v>
      </c>
      <c r="N4002" s="8">
        <v>280612.84999999998</v>
      </c>
    </row>
    <row r="4003" spans="1:14" x14ac:dyDescent="0.3">
      <c r="A4003" t="s">
        <v>9</v>
      </c>
      <c r="B4003" t="s">
        <v>193</v>
      </c>
      <c r="C4003" t="s">
        <v>57</v>
      </c>
      <c r="D4003" t="s">
        <v>3</v>
      </c>
      <c r="E4003" t="s">
        <v>8</v>
      </c>
      <c r="F4003" s="5">
        <v>42594</v>
      </c>
      <c r="G4003">
        <v>614054477</v>
      </c>
      <c r="H4003" s="5">
        <v>42598</v>
      </c>
      <c r="I4003">
        <v>1220</v>
      </c>
      <c r="J4003" s="8">
        <v>154.06</v>
      </c>
      <c r="K4003" s="8">
        <v>90.93</v>
      </c>
      <c r="L4003" s="8">
        <v>187953.2</v>
      </c>
      <c r="M4003" s="8">
        <v>110934.6</v>
      </c>
      <c r="N4003" s="8">
        <v>77018.600000000006</v>
      </c>
    </row>
    <row r="4004" spans="1:14" x14ac:dyDescent="0.3">
      <c r="A4004" t="s">
        <v>20</v>
      </c>
      <c r="B4004" t="s">
        <v>183</v>
      </c>
      <c r="C4004" t="s">
        <v>22</v>
      </c>
      <c r="D4004" t="s">
        <v>7</v>
      </c>
      <c r="E4004" t="s">
        <v>15</v>
      </c>
      <c r="F4004" s="5">
        <v>44879</v>
      </c>
      <c r="G4004">
        <v>112384831</v>
      </c>
      <c r="H4004" s="5">
        <v>44918</v>
      </c>
      <c r="I4004">
        <v>6024</v>
      </c>
      <c r="J4004" s="8">
        <v>109.28</v>
      </c>
      <c r="K4004" s="8">
        <v>35.840000000000003</v>
      </c>
      <c r="L4004" s="8">
        <v>658302.71999999997</v>
      </c>
      <c r="M4004" s="8">
        <v>215900.16</v>
      </c>
      <c r="N4004" s="8">
        <v>442402.56</v>
      </c>
    </row>
    <row r="4005" spans="1:14" x14ac:dyDescent="0.3">
      <c r="A4005" t="s">
        <v>9</v>
      </c>
      <c r="B4005" t="s">
        <v>161</v>
      </c>
      <c r="C4005" t="s">
        <v>2</v>
      </c>
      <c r="D4005" t="s">
        <v>7</v>
      </c>
      <c r="E4005" t="s">
        <v>23</v>
      </c>
      <c r="F4005" s="5">
        <v>44284</v>
      </c>
      <c r="G4005">
        <v>369170081</v>
      </c>
      <c r="H4005" s="5">
        <v>44289</v>
      </c>
      <c r="I4005">
        <v>4486</v>
      </c>
      <c r="J4005" s="8">
        <v>255.28</v>
      </c>
      <c r="K4005" s="8">
        <v>159.41999999999999</v>
      </c>
      <c r="L4005" s="8">
        <v>1145186.08</v>
      </c>
      <c r="M4005" s="8">
        <v>715158.12</v>
      </c>
      <c r="N4005" s="8">
        <v>430027.96</v>
      </c>
    </row>
    <row r="4006" spans="1:14" x14ac:dyDescent="0.3">
      <c r="A4006" t="s">
        <v>26</v>
      </c>
      <c r="B4006" t="s">
        <v>126</v>
      </c>
      <c r="C4006" t="s">
        <v>6</v>
      </c>
      <c r="D4006" t="s">
        <v>7</v>
      </c>
      <c r="E4006" t="s">
        <v>8</v>
      </c>
      <c r="F4006" s="5">
        <v>42154</v>
      </c>
      <c r="G4006">
        <v>861021554</v>
      </c>
      <c r="H4006" s="5">
        <v>42173</v>
      </c>
      <c r="I4006">
        <v>4266</v>
      </c>
      <c r="J4006" s="8">
        <v>152.58000000000001</v>
      </c>
      <c r="K4006" s="8">
        <v>97.44</v>
      </c>
      <c r="L4006" s="8">
        <v>650906.28</v>
      </c>
      <c r="M4006" s="8">
        <v>415679.04</v>
      </c>
      <c r="N4006" s="8">
        <v>235227.24</v>
      </c>
    </row>
    <row r="4007" spans="1:14" x14ac:dyDescent="0.3">
      <c r="A4007" t="s">
        <v>12</v>
      </c>
      <c r="B4007" t="s">
        <v>127</v>
      </c>
      <c r="C4007" t="s">
        <v>36</v>
      </c>
      <c r="D4007" t="s">
        <v>3</v>
      </c>
      <c r="E4007" t="s">
        <v>15</v>
      </c>
      <c r="F4007" s="5">
        <v>44839</v>
      </c>
      <c r="G4007">
        <v>234863078</v>
      </c>
      <c r="H4007" s="5">
        <v>44868</v>
      </c>
      <c r="I4007">
        <v>59</v>
      </c>
      <c r="J4007" s="8">
        <v>421.89</v>
      </c>
      <c r="K4007" s="8">
        <v>364.69</v>
      </c>
      <c r="L4007" s="8">
        <v>24891.51</v>
      </c>
      <c r="M4007" s="8">
        <v>21516.71</v>
      </c>
      <c r="N4007" s="8">
        <v>3374.8</v>
      </c>
    </row>
    <row r="4008" spans="1:14" x14ac:dyDescent="0.3">
      <c r="A4008" t="s">
        <v>9</v>
      </c>
      <c r="B4008" t="s">
        <v>145</v>
      </c>
      <c r="C4008" t="s">
        <v>22</v>
      </c>
      <c r="D4008" t="s">
        <v>7</v>
      </c>
      <c r="E4008" t="s">
        <v>8</v>
      </c>
      <c r="F4008" s="5">
        <v>42385</v>
      </c>
      <c r="G4008">
        <v>357930982</v>
      </c>
      <c r="H4008" s="5">
        <v>42434</v>
      </c>
      <c r="I4008">
        <v>8586</v>
      </c>
      <c r="J4008" s="8">
        <v>109.28</v>
      </c>
      <c r="K4008" s="8">
        <v>35.840000000000003</v>
      </c>
      <c r="L4008" s="8">
        <v>938278.08</v>
      </c>
      <c r="M4008" s="8">
        <v>307722.23999999999</v>
      </c>
      <c r="N4008" s="8">
        <v>630555.84</v>
      </c>
    </row>
    <row r="4009" spans="1:14" x14ac:dyDescent="0.3">
      <c r="A4009" t="s">
        <v>12</v>
      </c>
      <c r="B4009" t="s">
        <v>162</v>
      </c>
      <c r="C4009" t="s">
        <v>29</v>
      </c>
      <c r="D4009" t="s">
        <v>7</v>
      </c>
      <c r="E4009" t="s">
        <v>15</v>
      </c>
      <c r="F4009" s="5">
        <v>42729</v>
      </c>
      <c r="G4009">
        <v>467774093</v>
      </c>
      <c r="H4009" s="5">
        <v>42761</v>
      </c>
      <c r="I4009">
        <v>3604</v>
      </c>
      <c r="J4009" s="8">
        <v>651.21</v>
      </c>
      <c r="K4009" s="8">
        <v>524.96</v>
      </c>
      <c r="L4009" s="8">
        <v>2346960.84</v>
      </c>
      <c r="M4009" s="8">
        <v>1891955.84</v>
      </c>
      <c r="N4009" s="8">
        <v>455005</v>
      </c>
    </row>
    <row r="4010" spans="1:14" x14ac:dyDescent="0.3">
      <c r="A4010" t="s">
        <v>26</v>
      </c>
      <c r="B4010" t="s">
        <v>170</v>
      </c>
      <c r="C4010" t="s">
        <v>57</v>
      </c>
      <c r="D4010" t="s">
        <v>7</v>
      </c>
      <c r="E4010" t="s">
        <v>15</v>
      </c>
      <c r="F4010" s="5">
        <v>42196</v>
      </c>
      <c r="G4010">
        <v>322253739</v>
      </c>
      <c r="H4010" s="5">
        <v>42238</v>
      </c>
      <c r="I4010">
        <v>898</v>
      </c>
      <c r="J4010" s="8">
        <v>154.06</v>
      </c>
      <c r="K4010" s="8">
        <v>90.93</v>
      </c>
      <c r="L4010" s="8">
        <v>138345.88</v>
      </c>
      <c r="M4010" s="8">
        <v>81655.14</v>
      </c>
      <c r="N4010" s="8">
        <v>56690.74</v>
      </c>
    </row>
    <row r="4011" spans="1:14" x14ac:dyDescent="0.3">
      <c r="A4011" t="s">
        <v>20</v>
      </c>
      <c r="B4011" t="s">
        <v>168</v>
      </c>
      <c r="C4011" t="s">
        <v>14</v>
      </c>
      <c r="D4011" t="s">
        <v>3</v>
      </c>
      <c r="E4011" t="s">
        <v>15</v>
      </c>
      <c r="F4011" s="5">
        <v>44884</v>
      </c>
      <c r="G4011">
        <v>649543750</v>
      </c>
      <c r="H4011" s="5">
        <v>44917</v>
      </c>
      <c r="I4011">
        <v>3285</v>
      </c>
      <c r="J4011" s="8">
        <v>205.7</v>
      </c>
      <c r="K4011" s="8">
        <v>117.11</v>
      </c>
      <c r="L4011" s="8">
        <v>675724.5</v>
      </c>
      <c r="M4011" s="8">
        <v>384706.35</v>
      </c>
      <c r="N4011" s="8">
        <v>291018.15000000002</v>
      </c>
    </row>
    <row r="4012" spans="1:14" x14ac:dyDescent="0.3">
      <c r="A4012" t="s">
        <v>39</v>
      </c>
      <c r="B4012" t="s">
        <v>40</v>
      </c>
      <c r="C4012" t="s">
        <v>45</v>
      </c>
      <c r="D4012" t="s">
        <v>3</v>
      </c>
      <c r="E4012" t="s">
        <v>4</v>
      </c>
      <c r="F4012" s="5">
        <v>44899</v>
      </c>
      <c r="G4012">
        <v>898130452</v>
      </c>
      <c r="H4012" s="5">
        <v>44922</v>
      </c>
      <c r="I4012">
        <v>5614</v>
      </c>
      <c r="J4012" s="8">
        <v>9.33</v>
      </c>
      <c r="K4012" s="8">
        <v>6.92</v>
      </c>
      <c r="L4012" s="8">
        <v>52378.62</v>
      </c>
      <c r="M4012" s="8">
        <v>38848.879999999997</v>
      </c>
      <c r="N4012" s="8">
        <v>13529.74</v>
      </c>
    </row>
    <row r="4013" spans="1:14" x14ac:dyDescent="0.3">
      <c r="A4013" t="s">
        <v>9</v>
      </c>
      <c r="B4013" t="s">
        <v>84</v>
      </c>
      <c r="C4013" t="s">
        <v>29</v>
      </c>
      <c r="D4013" t="s">
        <v>7</v>
      </c>
      <c r="E4013" t="s">
        <v>4</v>
      </c>
      <c r="F4013" s="5">
        <v>43539</v>
      </c>
      <c r="G4013">
        <v>586812674</v>
      </c>
      <c r="H4013" s="5">
        <v>43555</v>
      </c>
      <c r="I4013">
        <v>9766</v>
      </c>
      <c r="J4013" s="8">
        <v>651.21</v>
      </c>
      <c r="K4013" s="8">
        <v>524.96</v>
      </c>
      <c r="L4013" s="8">
        <v>6359716.8600000003</v>
      </c>
      <c r="M4013" s="8">
        <v>5126759.3600000003</v>
      </c>
      <c r="N4013" s="8">
        <v>1232957.5</v>
      </c>
    </row>
    <row r="4014" spans="1:14" x14ac:dyDescent="0.3">
      <c r="A4014" t="s">
        <v>26</v>
      </c>
      <c r="B4014" t="s">
        <v>109</v>
      </c>
      <c r="C4014" t="s">
        <v>11</v>
      </c>
      <c r="D4014" t="s">
        <v>3</v>
      </c>
      <c r="E4014" t="s">
        <v>15</v>
      </c>
      <c r="F4014" s="5">
        <v>42498</v>
      </c>
      <c r="G4014">
        <v>654701745</v>
      </c>
      <c r="H4014" s="5">
        <v>42530</v>
      </c>
      <c r="I4014">
        <v>9650</v>
      </c>
      <c r="J4014" s="8">
        <v>47.45</v>
      </c>
      <c r="K4014" s="8">
        <v>31.79</v>
      </c>
      <c r="L4014" s="8">
        <v>457892.5</v>
      </c>
      <c r="M4014" s="8">
        <v>306773.5</v>
      </c>
      <c r="N4014" s="8">
        <v>151119</v>
      </c>
    </row>
    <row r="4015" spans="1:14" x14ac:dyDescent="0.3">
      <c r="A4015" t="s">
        <v>9</v>
      </c>
      <c r="B4015" t="s">
        <v>161</v>
      </c>
      <c r="C4015" t="s">
        <v>45</v>
      </c>
      <c r="D4015" t="s">
        <v>3</v>
      </c>
      <c r="E4015" t="s">
        <v>15</v>
      </c>
      <c r="F4015" s="5">
        <v>42471</v>
      </c>
      <c r="G4015">
        <v>311221492</v>
      </c>
      <c r="H4015" s="5">
        <v>42497</v>
      </c>
      <c r="I4015">
        <v>6210</v>
      </c>
      <c r="J4015" s="8">
        <v>9.33</v>
      </c>
      <c r="K4015" s="8">
        <v>6.92</v>
      </c>
      <c r="L4015" s="8">
        <v>57939.3</v>
      </c>
      <c r="M4015" s="8">
        <v>42973.2</v>
      </c>
      <c r="N4015" s="8">
        <v>14966.1</v>
      </c>
    </row>
    <row r="4016" spans="1:14" x14ac:dyDescent="0.3">
      <c r="A4016" t="s">
        <v>17</v>
      </c>
      <c r="B4016" t="s">
        <v>43</v>
      </c>
      <c r="C4016" t="s">
        <v>36</v>
      </c>
      <c r="D4016" t="s">
        <v>7</v>
      </c>
      <c r="E4016" t="s">
        <v>15</v>
      </c>
      <c r="F4016" s="5">
        <v>42925</v>
      </c>
      <c r="G4016">
        <v>186108243</v>
      </c>
      <c r="H4016" s="5">
        <v>42943</v>
      </c>
      <c r="I4016">
        <v>2420</v>
      </c>
      <c r="J4016" s="8">
        <v>421.89</v>
      </c>
      <c r="K4016" s="8">
        <v>364.69</v>
      </c>
      <c r="L4016" s="8">
        <v>1020973.8</v>
      </c>
      <c r="M4016" s="8">
        <v>882549.8</v>
      </c>
      <c r="N4016" s="8">
        <v>138424</v>
      </c>
    </row>
    <row r="4017" spans="1:14" x14ac:dyDescent="0.3">
      <c r="A4017" t="s">
        <v>17</v>
      </c>
      <c r="B4017" t="s">
        <v>75</v>
      </c>
      <c r="C4017" t="s">
        <v>14</v>
      </c>
      <c r="D4017" t="s">
        <v>7</v>
      </c>
      <c r="E4017" t="s">
        <v>23</v>
      </c>
      <c r="F4017" s="5">
        <v>43223</v>
      </c>
      <c r="G4017">
        <v>979410827</v>
      </c>
      <c r="H4017" s="5">
        <v>43241</v>
      </c>
      <c r="I4017">
        <v>8283</v>
      </c>
      <c r="J4017" s="8">
        <v>205.7</v>
      </c>
      <c r="K4017" s="8">
        <v>117.11</v>
      </c>
      <c r="L4017" s="8">
        <v>1703813.1</v>
      </c>
      <c r="M4017" s="8">
        <v>970022.13</v>
      </c>
      <c r="N4017" s="8">
        <v>733790.97</v>
      </c>
    </row>
    <row r="4018" spans="1:14" x14ac:dyDescent="0.3">
      <c r="A4018" t="s">
        <v>17</v>
      </c>
      <c r="B4018" t="s">
        <v>59</v>
      </c>
      <c r="C4018" t="s">
        <v>11</v>
      </c>
      <c r="D4018" t="s">
        <v>3</v>
      </c>
      <c r="E4018" t="s">
        <v>15</v>
      </c>
      <c r="F4018" s="5">
        <v>42801</v>
      </c>
      <c r="G4018">
        <v>311490571</v>
      </c>
      <c r="H4018" s="5">
        <v>42848</v>
      </c>
      <c r="I4018">
        <v>5837</v>
      </c>
      <c r="J4018" s="8">
        <v>47.45</v>
      </c>
      <c r="K4018" s="8">
        <v>31.79</v>
      </c>
      <c r="L4018" s="8">
        <v>276965.65000000002</v>
      </c>
      <c r="M4018" s="8">
        <v>185558.23</v>
      </c>
      <c r="N4018" s="8">
        <v>91407.42</v>
      </c>
    </row>
    <row r="4019" spans="1:14" x14ac:dyDescent="0.3">
      <c r="A4019" t="s">
        <v>12</v>
      </c>
      <c r="B4019" t="s">
        <v>32</v>
      </c>
      <c r="C4019" t="s">
        <v>45</v>
      </c>
      <c r="D4019" t="s">
        <v>3</v>
      </c>
      <c r="E4019" t="s">
        <v>23</v>
      </c>
      <c r="F4019" s="5">
        <v>44225</v>
      </c>
      <c r="G4019">
        <v>373021304</v>
      </c>
      <c r="H4019" s="5">
        <v>44239</v>
      </c>
      <c r="I4019">
        <v>4148</v>
      </c>
      <c r="J4019" s="8">
        <v>9.33</v>
      </c>
      <c r="K4019" s="8">
        <v>6.92</v>
      </c>
      <c r="L4019" s="8">
        <v>38700.839999999997</v>
      </c>
      <c r="M4019" s="8">
        <v>28704.16</v>
      </c>
      <c r="N4019" s="8">
        <v>9996.68</v>
      </c>
    </row>
    <row r="4020" spans="1:14" x14ac:dyDescent="0.3">
      <c r="A4020" t="s">
        <v>9</v>
      </c>
      <c r="B4020" t="s">
        <v>161</v>
      </c>
      <c r="C4020" t="s">
        <v>6</v>
      </c>
      <c r="D4020" t="s">
        <v>3</v>
      </c>
      <c r="E4020" t="s">
        <v>4</v>
      </c>
      <c r="F4020" s="5">
        <v>43979</v>
      </c>
      <c r="G4020">
        <v>274989354</v>
      </c>
      <c r="H4020" s="5">
        <v>44022</v>
      </c>
      <c r="I4020">
        <v>4316</v>
      </c>
      <c r="J4020" s="8">
        <v>152.58000000000001</v>
      </c>
      <c r="K4020" s="8">
        <v>97.44</v>
      </c>
      <c r="L4020" s="8">
        <v>658535.28</v>
      </c>
      <c r="M4020" s="8">
        <v>420551.04</v>
      </c>
      <c r="N4020" s="8">
        <v>237984.24</v>
      </c>
    </row>
    <row r="4021" spans="1:14" x14ac:dyDescent="0.3">
      <c r="A4021" t="s">
        <v>26</v>
      </c>
      <c r="B4021" t="s">
        <v>153</v>
      </c>
      <c r="C4021" t="s">
        <v>65</v>
      </c>
      <c r="D4021" t="s">
        <v>7</v>
      </c>
      <c r="E4021" t="s">
        <v>4</v>
      </c>
      <c r="F4021" s="5">
        <v>43866</v>
      </c>
      <c r="G4021">
        <v>998693549</v>
      </c>
      <c r="H4021" s="5">
        <v>43911</v>
      </c>
      <c r="I4021">
        <v>4469</v>
      </c>
      <c r="J4021" s="8">
        <v>668.27</v>
      </c>
      <c r="K4021" s="8">
        <v>502.54</v>
      </c>
      <c r="L4021" s="8">
        <v>2986498.63</v>
      </c>
      <c r="M4021" s="8">
        <v>2245851.2599999998</v>
      </c>
      <c r="N4021" s="8">
        <v>740647.37</v>
      </c>
    </row>
    <row r="4022" spans="1:14" x14ac:dyDescent="0.3">
      <c r="A4022" t="s">
        <v>26</v>
      </c>
      <c r="B4022" t="s">
        <v>27</v>
      </c>
      <c r="C4022" t="s">
        <v>36</v>
      </c>
      <c r="D4022" t="s">
        <v>3</v>
      </c>
      <c r="E4022" t="s">
        <v>15</v>
      </c>
      <c r="F4022" s="5">
        <v>42845</v>
      </c>
      <c r="G4022">
        <v>445745217</v>
      </c>
      <c r="H4022" s="5">
        <v>42890</v>
      </c>
      <c r="I4022">
        <v>4770</v>
      </c>
      <c r="J4022" s="8">
        <v>421.89</v>
      </c>
      <c r="K4022" s="8">
        <v>364.69</v>
      </c>
      <c r="L4022" s="8">
        <v>2012415.3</v>
      </c>
      <c r="M4022" s="8">
        <v>1739571.3</v>
      </c>
      <c r="N4022" s="8">
        <v>272844</v>
      </c>
    </row>
    <row r="4023" spans="1:14" x14ac:dyDescent="0.3">
      <c r="A4023" t="s">
        <v>12</v>
      </c>
      <c r="B4023" t="s">
        <v>61</v>
      </c>
      <c r="C4023" t="s">
        <v>45</v>
      </c>
      <c r="D4023" t="s">
        <v>3</v>
      </c>
      <c r="E4023" t="s">
        <v>15</v>
      </c>
      <c r="F4023" s="5">
        <v>42845</v>
      </c>
      <c r="G4023">
        <v>188068187</v>
      </c>
      <c r="H4023" s="5">
        <v>42850</v>
      </c>
      <c r="I4023">
        <v>2411</v>
      </c>
      <c r="J4023" s="8">
        <v>9.33</v>
      </c>
      <c r="K4023" s="8">
        <v>6.92</v>
      </c>
      <c r="L4023" s="8">
        <v>22494.63</v>
      </c>
      <c r="M4023" s="8">
        <v>16684.12</v>
      </c>
      <c r="N4023" s="8">
        <v>5810.51</v>
      </c>
    </row>
    <row r="4024" spans="1:14" x14ac:dyDescent="0.3">
      <c r="A4024" t="s">
        <v>12</v>
      </c>
      <c r="B4024" t="s">
        <v>180</v>
      </c>
      <c r="C4024" t="s">
        <v>45</v>
      </c>
      <c r="D4024" t="s">
        <v>3</v>
      </c>
      <c r="E4024" t="s">
        <v>8</v>
      </c>
      <c r="F4024" s="5">
        <v>44566</v>
      </c>
      <c r="G4024">
        <v>517898786</v>
      </c>
      <c r="H4024" s="5">
        <v>44570</v>
      </c>
      <c r="I4024">
        <v>6614</v>
      </c>
      <c r="J4024" s="8">
        <v>9.33</v>
      </c>
      <c r="K4024" s="8">
        <v>6.92</v>
      </c>
      <c r="L4024" s="8">
        <v>61708.62</v>
      </c>
      <c r="M4024" s="8">
        <v>45768.88</v>
      </c>
      <c r="N4024" s="8">
        <v>15939.74</v>
      </c>
    </row>
    <row r="4025" spans="1:14" x14ac:dyDescent="0.3">
      <c r="A4025" t="s">
        <v>9</v>
      </c>
      <c r="B4025" t="s">
        <v>110</v>
      </c>
      <c r="C4025" t="s">
        <v>29</v>
      </c>
      <c r="D4025" t="s">
        <v>7</v>
      </c>
      <c r="E4025" t="s">
        <v>15</v>
      </c>
      <c r="F4025" s="5">
        <v>43593</v>
      </c>
      <c r="G4025">
        <v>897785842</v>
      </c>
      <c r="H4025" s="5">
        <v>43597</v>
      </c>
      <c r="I4025">
        <v>3636</v>
      </c>
      <c r="J4025" s="8">
        <v>651.21</v>
      </c>
      <c r="K4025" s="8">
        <v>524.96</v>
      </c>
      <c r="L4025" s="8">
        <v>2367799.56</v>
      </c>
      <c r="M4025" s="8">
        <v>1908754.56</v>
      </c>
      <c r="N4025" s="8">
        <v>459045</v>
      </c>
    </row>
    <row r="4026" spans="1:14" x14ac:dyDescent="0.3">
      <c r="A4026" t="s">
        <v>0</v>
      </c>
      <c r="B4026" t="s">
        <v>50</v>
      </c>
      <c r="C4026" t="s">
        <v>11</v>
      </c>
      <c r="D4026" t="s">
        <v>3</v>
      </c>
      <c r="E4026" t="s">
        <v>8</v>
      </c>
      <c r="F4026" s="5">
        <v>42372</v>
      </c>
      <c r="G4026">
        <v>410590684</v>
      </c>
      <c r="H4026" s="5">
        <v>42406</v>
      </c>
      <c r="I4026">
        <v>1762</v>
      </c>
      <c r="J4026" s="8">
        <v>47.45</v>
      </c>
      <c r="K4026" s="8">
        <v>31.79</v>
      </c>
      <c r="L4026" s="8">
        <v>83606.899999999994</v>
      </c>
      <c r="M4026" s="8">
        <v>56013.98</v>
      </c>
      <c r="N4026" s="8">
        <v>27592.92</v>
      </c>
    </row>
    <row r="4027" spans="1:14" x14ac:dyDescent="0.3">
      <c r="A4027" t="s">
        <v>26</v>
      </c>
      <c r="B4027" t="s">
        <v>122</v>
      </c>
      <c r="C4027" t="s">
        <v>36</v>
      </c>
      <c r="D4027" t="s">
        <v>3</v>
      </c>
      <c r="E4027" t="s">
        <v>15</v>
      </c>
      <c r="F4027" s="5">
        <v>44385</v>
      </c>
      <c r="G4027">
        <v>909487140</v>
      </c>
      <c r="H4027" s="5">
        <v>44394</v>
      </c>
      <c r="I4027">
        <v>6310</v>
      </c>
      <c r="J4027" s="8">
        <v>421.89</v>
      </c>
      <c r="K4027" s="8">
        <v>364.69</v>
      </c>
      <c r="L4027" s="8">
        <v>2662125.9</v>
      </c>
      <c r="M4027" s="8">
        <v>2301193.9</v>
      </c>
      <c r="N4027" s="8">
        <v>360932</v>
      </c>
    </row>
    <row r="4028" spans="1:14" x14ac:dyDescent="0.3">
      <c r="A4028" t="s">
        <v>12</v>
      </c>
      <c r="B4028" t="s">
        <v>93</v>
      </c>
      <c r="C4028" t="s">
        <v>31</v>
      </c>
      <c r="D4028" t="s">
        <v>3</v>
      </c>
      <c r="E4028" t="s">
        <v>8</v>
      </c>
      <c r="F4028" s="5">
        <v>42811</v>
      </c>
      <c r="G4028">
        <v>267961537</v>
      </c>
      <c r="H4028" s="5">
        <v>42820</v>
      </c>
      <c r="I4028">
        <v>4628</v>
      </c>
      <c r="J4028" s="8">
        <v>437.2</v>
      </c>
      <c r="K4028" s="8">
        <v>263.33</v>
      </c>
      <c r="L4028" s="8">
        <v>2023361.6</v>
      </c>
      <c r="M4028" s="8">
        <v>1218691.24</v>
      </c>
      <c r="N4028" s="8">
        <v>804670.36</v>
      </c>
    </row>
    <row r="4029" spans="1:14" x14ac:dyDescent="0.3">
      <c r="A4029" t="s">
        <v>9</v>
      </c>
      <c r="B4029" t="s">
        <v>203</v>
      </c>
      <c r="C4029" t="s">
        <v>36</v>
      </c>
      <c r="D4029" t="s">
        <v>3</v>
      </c>
      <c r="E4029" t="s">
        <v>23</v>
      </c>
      <c r="F4029" s="5">
        <v>42877</v>
      </c>
      <c r="G4029">
        <v>929812705</v>
      </c>
      <c r="H4029" s="5">
        <v>42880</v>
      </c>
      <c r="I4029">
        <v>1097</v>
      </c>
      <c r="J4029" s="8">
        <v>421.89</v>
      </c>
      <c r="K4029" s="8">
        <v>364.69</v>
      </c>
      <c r="L4029" s="8">
        <v>462813.33</v>
      </c>
      <c r="M4029" s="8">
        <v>400064.93</v>
      </c>
      <c r="N4029" s="8">
        <v>62748.4</v>
      </c>
    </row>
    <row r="4030" spans="1:14" x14ac:dyDescent="0.3">
      <c r="A4030" t="s">
        <v>17</v>
      </c>
      <c r="B4030" t="s">
        <v>47</v>
      </c>
      <c r="C4030" t="s">
        <v>29</v>
      </c>
      <c r="D4030" t="s">
        <v>3</v>
      </c>
      <c r="E4030" t="s">
        <v>23</v>
      </c>
      <c r="F4030" s="5">
        <v>44043</v>
      </c>
      <c r="G4030">
        <v>459151971</v>
      </c>
      <c r="H4030" s="5">
        <v>44064</v>
      </c>
      <c r="I4030">
        <v>2126</v>
      </c>
      <c r="J4030" s="8">
        <v>651.21</v>
      </c>
      <c r="K4030" s="8">
        <v>524.96</v>
      </c>
      <c r="L4030" s="8">
        <v>1384472.46</v>
      </c>
      <c r="M4030" s="8">
        <v>1116064.96</v>
      </c>
      <c r="N4030" s="8">
        <v>268407.5</v>
      </c>
    </row>
    <row r="4031" spans="1:14" x14ac:dyDescent="0.3">
      <c r="A4031" t="s">
        <v>20</v>
      </c>
      <c r="B4031" t="s">
        <v>168</v>
      </c>
      <c r="C4031" t="s">
        <v>31</v>
      </c>
      <c r="D4031" t="s">
        <v>7</v>
      </c>
      <c r="E4031" t="s">
        <v>15</v>
      </c>
      <c r="F4031" s="5">
        <v>42272</v>
      </c>
      <c r="G4031">
        <v>990403163</v>
      </c>
      <c r="H4031" s="5">
        <v>42304</v>
      </c>
      <c r="I4031">
        <v>1160</v>
      </c>
      <c r="J4031" s="8">
        <v>437.2</v>
      </c>
      <c r="K4031" s="8">
        <v>263.33</v>
      </c>
      <c r="L4031" s="8">
        <v>507152</v>
      </c>
      <c r="M4031" s="8">
        <v>305462.8</v>
      </c>
      <c r="N4031" s="8">
        <v>201689.2</v>
      </c>
    </row>
    <row r="4032" spans="1:14" x14ac:dyDescent="0.3">
      <c r="A4032" t="s">
        <v>12</v>
      </c>
      <c r="B4032" t="s">
        <v>16</v>
      </c>
      <c r="C4032" t="s">
        <v>22</v>
      </c>
      <c r="D4032" t="s">
        <v>3</v>
      </c>
      <c r="E4032" t="s">
        <v>15</v>
      </c>
      <c r="F4032" s="5">
        <v>44765</v>
      </c>
      <c r="G4032">
        <v>678302609</v>
      </c>
      <c r="H4032" s="5">
        <v>44783</v>
      </c>
      <c r="I4032">
        <v>3670</v>
      </c>
      <c r="J4032" s="8">
        <v>109.28</v>
      </c>
      <c r="K4032" s="8">
        <v>35.840000000000003</v>
      </c>
      <c r="L4032" s="8">
        <v>401057.6</v>
      </c>
      <c r="M4032" s="8">
        <v>131532.79999999999</v>
      </c>
      <c r="N4032" s="8">
        <v>269524.8</v>
      </c>
    </row>
    <row r="4033" spans="1:14" x14ac:dyDescent="0.3">
      <c r="A4033" t="s">
        <v>0</v>
      </c>
      <c r="B4033" t="s">
        <v>1</v>
      </c>
      <c r="C4033" t="s">
        <v>31</v>
      </c>
      <c r="D4033" t="s">
        <v>3</v>
      </c>
      <c r="E4033" t="s">
        <v>23</v>
      </c>
      <c r="F4033" s="5">
        <v>42342</v>
      </c>
      <c r="G4033">
        <v>447899138</v>
      </c>
      <c r="H4033" s="5">
        <v>42343</v>
      </c>
      <c r="I4033">
        <v>2163</v>
      </c>
      <c r="J4033" s="8">
        <v>437.2</v>
      </c>
      <c r="K4033" s="8">
        <v>263.33</v>
      </c>
      <c r="L4033" s="8">
        <v>945663.6</v>
      </c>
      <c r="M4033" s="8">
        <v>569582.79</v>
      </c>
      <c r="N4033" s="8">
        <v>376080.81</v>
      </c>
    </row>
    <row r="4034" spans="1:14" x14ac:dyDescent="0.3">
      <c r="A4034" t="s">
        <v>12</v>
      </c>
      <c r="B4034" t="s">
        <v>127</v>
      </c>
      <c r="C4034" t="s">
        <v>14</v>
      </c>
      <c r="D4034" t="s">
        <v>3</v>
      </c>
      <c r="E4034" t="s">
        <v>8</v>
      </c>
      <c r="F4034" s="5">
        <v>43791</v>
      </c>
      <c r="G4034">
        <v>844554078</v>
      </c>
      <c r="H4034" s="5">
        <v>43805</v>
      </c>
      <c r="I4034">
        <v>1174</v>
      </c>
      <c r="J4034" s="8">
        <v>205.7</v>
      </c>
      <c r="K4034" s="8">
        <v>117.11</v>
      </c>
      <c r="L4034" s="8">
        <v>241491.8</v>
      </c>
      <c r="M4034" s="8">
        <v>137487.14000000001</v>
      </c>
      <c r="N4034" s="8">
        <v>104004.66</v>
      </c>
    </row>
    <row r="4035" spans="1:14" x14ac:dyDescent="0.3">
      <c r="A4035" t="s">
        <v>26</v>
      </c>
      <c r="B4035" t="s">
        <v>58</v>
      </c>
      <c r="C4035" t="s">
        <v>19</v>
      </c>
      <c r="D4035" t="s">
        <v>7</v>
      </c>
      <c r="E4035" t="s">
        <v>23</v>
      </c>
      <c r="F4035" s="5">
        <v>43134</v>
      </c>
      <c r="G4035">
        <v>683941256</v>
      </c>
      <c r="H4035" s="5">
        <v>43165</v>
      </c>
      <c r="I4035">
        <v>2271</v>
      </c>
      <c r="J4035" s="8">
        <v>81.73</v>
      </c>
      <c r="K4035" s="8">
        <v>56.67</v>
      </c>
      <c r="L4035" s="8">
        <v>185608.83</v>
      </c>
      <c r="M4035" s="8">
        <v>128697.57</v>
      </c>
      <c r="N4035" s="8">
        <v>56911.26</v>
      </c>
    </row>
    <row r="4036" spans="1:14" x14ac:dyDescent="0.3">
      <c r="A4036" t="s">
        <v>9</v>
      </c>
      <c r="B4036" t="s">
        <v>89</v>
      </c>
      <c r="C4036" t="s">
        <v>31</v>
      </c>
      <c r="D4036" t="s">
        <v>3</v>
      </c>
      <c r="E4036" t="s">
        <v>23</v>
      </c>
      <c r="F4036" s="5">
        <v>43859</v>
      </c>
      <c r="G4036">
        <v>202047002</v>
      </c>
      <c r="H4036" s="5">
        <v>43896</v>
      </c>
      <c r="I4036">
        <v>9053</v>
      </c>
      <c r="J4036" s="8">
        <v>437.2</v>
      </c>
      <c r="K4036" s="8">
        <v>263.33</v>
      </c>
      <c r="L4036" s="8">
        <v>3957971.6</v>
      </c>
      <c r="M4036" s="8">
        <v>2383926.4900000002</v>
      </c>
      <c r="N4036" s="8">
        <v>1574045.11</v>
      </c>
    </row>
    <row r="4037" spans="1:14" x14ac:dyDescent="0.3">
      <c r="A4037" t="s">
        <v>20</v>
      </c>
      <c r="B4037" t="s">
        <v>120</v>
      </c>
      <c r="C4037" t="s">
        <v>19</v>
      </c>
      <c r="D4037" t="s">
        <v>7</v>
      </c>
      <c r="E4037" t="s">
        <v>15</v>
      </c>
      <c r="F4037" s="5">
        <v>42305</v>
      </c>
      <c r="G4037">
        <v>605170142</v>
      </c>
      <c r="H4037" s="5">
        <v>42309</v>
      </c>
      <c r="I4037">
        <v>2148</v>
      </c>
      <c r="J4037" s="8">
        <v>81.73</v>
      </c>
      <c r="K4037" s="8">
        <v>56.67</v>
      </c>
      <c r="L4037" s="8">
        <v>175556.04</v>
      </c>
      <c r="M4037" s="8">
        <v>121727.16</v>
      </c>
      <c r="N4037" s="8">
        <v>53828.88</v>
      </c>
    </row>
    <row r="4038" spans="1:14" x14ac:dyDescent="0.3">
      <c r="A4038" t="s">
        <v>9</v>
      </c>
      <c r="B4038" t="s">
        <v>133</v>
      </c>
      <c r="C4038" t="s">
        <v>45</v>
      </c>
      <c r="D4038" t="s">
        <v>3</v>
      </c>
      <c r="E4038" t="s">
        <v>15</v>
      </c>
      <c r="F4038" s="5">
        <v>44435</v>
      </c>
      <c r="G4038">
        <v>919922006</v>
      </c>
      <c r="H4038" s="5">
        <v>44457</v>
      </c>
      <c r="I4038">
        <v>4219</v>
      </c>
      <c r="J4038" s="8">
        <v>9.33</v>
      </c>
      <c r="K4038" s="8">
        <v>6.92</v>
      </c>
      <c r="L4038" s="8">
        <v>39363.269999999997</v>
      </c>
      <c r="M4038" s="8">
        <v>29195.48</v>
      </c>
      <c r="N4038" s="8">
        <v>10167.790000000001</v>
      </c>
    </row>
    <row r="4039" spans="1:14" x14ac:dyDescent="0.3">
      <c r="A4039" t="s">
        <v>9</v>
      </c>
      <c r="B4039" t="s">
        <v>148</v>
      </c>
      <c r="C4039" t="s">
        <v>11</v>
      </c>
      <c r="D4039" t="s">
        <v>7</v>
      </c>
      <c r="E4039" t="s">
        <v>23</v>
      </c>
      <c r="F4039" s="5">
        <v>43633</v>
      </c>
      <c r="G4039">
        <v>243226420</v>
      </c>
      <c r="H4039" s="5">
        <v>43649</v>
      </c>
      <c r="I4039">
        <v>4958</v>
      </c>
      <c r="J4039" s="8">
        <v>47.45</v>
      </c>
      <c r="K4039" s="8">
        <v>31.79</v>
      </c>
      <c r="L4039" s="8">
        <v>235257.1</v>
      </c>
      <c r="M4039" s="8">
        <v>157614.82</v>
      </c>
      <c r="N4039" s="8">
        <v>77642.28</v>
      </c>
    </row>
    <row r="4040" spans="1:14" x14ac:dyDescent="0.3">
      <c r="A4040" t="s">
        <v>26</v>
      </c>
      <c r="B4040" t="s">
        <v>207</v>
      </c>
      <c r="C4040" t="s">
        <v>65</v>
      </c>
      <c r="D4040" t="s">
        <v>7</v>
      </c>
      <c r="E4040" t="s">
        <v>4</v>
      </c>
      <c r="F4040" s="5">
        <v>43640</v>
      </c>
      <c r="G4040">
        <v>892319715</v>
      </c>
      <c r="H4040" s="5">
        <v>43663</v>
      </c>
      <c r="I4040">
        <v>6088</v>
      </c>
      <c r="J4040" s="8">
        <v>668.27</v>
      </c>
      <c r="K4040" s="8">
        <v>502.54</v>
      </c>
      <c r="L4040" s="8">
        <v>4068427.76</v>
      </c>
      <c r="M4040" s="8">
        <v>3059463.52</v>
      </c>
      <c r="N4040" s="8">
        <v>1008964.24</v>
      </c>
    </row>
    <row r="4041" spans="1:14" x14ac:dyDescent="0.3">
      <c r="A4041" t="s">
        <v>17</v>
      </c>
      <c r="B4041" t="s">
        <v>82</v>
      </c>
      <c r="C4041" t="s">
        <v>2</v>
      </c>
      <c r="D4041" t="s">
        <v>3</v>
      </c>
      <c r="E4041" t="s">
        <v>23</v>
      </c>
      <c r="F4041" s="5">
        <v>42507</v>
      </c>
      <c r="G4041">
        <v>754750716</v>
      </c>
      <c r="H4041" s="5">
        <v>42529</v>
      </c>
      <c r="I4041">
        <v>6364</v>
      </c>
      <c r="J4041" s="8">
        <v>255.28</v>
      </c>
      <c r="K4041" s="8">
        <v>159.41999999999999</v>
      </c>
      <c r="L4041" s="8">
        <v>1624601.92</v>
      </c>
      <c r="M4041" s="8">
        <v>1014548.88</v>
      </c>
      <c r="N4041" s="8">
        <v>610053.04</v>
      </c>
    </row>
    <row r="4042" spans="1:14" x14ac:dyDescent="0.3">
      <c r="A4042" t="s">
        <v>26</v>
      </c>
      <c r="B4042" t="s">
        <v>83</v>
      </c>
      <c r="C4042" t="s">
        <v>31</v>
      </c>
      <c r="D4042" t="s">
        <v>3</v>
      </c>
      <c r="E4042" t="s">
        <v>8</v>
      </c>
      <c r="F4042" s="5">
        <v>44098</v>
      </c>
      <c r="G4042">
        <v>938380753</v>
      </c>
      <c r="H4042" s="5">
        <v>44100</v>
      </c>
      <c r="I4042">
        <v>6573</v>
      </c>
      <c r="J4042" s="8">
        <v>437.2</v>
      </c>
      <c r="K4042" s="8">
        <v>263.33</v>
      </c>
      <c r="L4042" s="8">
        <v>2873715.6</v>
      </c>
      <c r="M4042" s="8">
        <v>1730868.09</v>
      </c>
      <c r="N4042" s="8">
        <v>1142847.51</v>
      </c>
    </row>
    <row r="4043" spans="1:14" x14ac:dyDescent="0.3">
      <c r="A4043" t="s">
        <v>0</v>
      </c>
      <c r="B4043" t="s">
        <v>33</v>
      </c>
      <c r="C4043" t="s">
        <v>57</v>
      </c>
      <c r="D4043" t="s">
        <v>3</v>
      </c>
      <c r="E4043" t="s">
        <v>4</v>
      </c>
      <c r="F4043" s="5">
        <v>43510</v>
      </c>
      <c r="G4043">
        <v>821383655</v>
      </c>
      <c r="H4043" s="5">
        <v>43553</v>
      </c>
      <c r="I4043">
        <v>4531</v>
      </c>
      <c r="J4043" s="8">
        <v>154.06</v>
      </c>
      <c r="K4043" s="8">
        <v>90.93</v>
      </c>
      <c r="L4043" s="8">
        <v>698045.86</v>
      </c>
      <c r="M4043" s="8">
        <v>412003.83</v>
      </c>
      <c r="N4043" s="8">
        <v>286042.03000000003</v>
      </c>
    </row>
    <row r="4044" spans="1:14" x14ac:dyDescent="0.3">
      <c r="A4044" t="s">
        <v>12</v>
      </c>
      <c r="B4044" t="s">
        <v>62</v>
      </c>
      <c r="C4044" t="s">
        <v>29</v>
      </c>
      <c r="D4044" t="s">
        <v>3</v>
      </c>
      <c r="E4044" t="s">
        <v>4</v>
      </c>
      <c r="F4044" s="5">
        <v>43120</v>
      </c>
      <c r="G4044">
        <v>302245748</v>
      </c>
      <c r="H4044" s="5">
        <v>43156</v>
      </c>
      <c r="I4044">
        <v>88</v>
      </c>
      <c r="J4044" s="8">
        <v>651.21</v>
      </c>
      <c r="K4044" s="8">
        <v>524.96</v>
      </c>
      <c r="L4044" s="8">
        <v>57306.48</v>
      </c>
      <c r="M4044" s="8">
        <v>46196.480000000003</v>
      </c>
      <c r="N4044" s="8">
        <v>11110</v>
      </c>
    </row>
    <row r="4045" spans="1:14" x14ac:dyDescent="0.3">
      <c r="A4045" t="s">
        <v>9</v>
      </c>
      <c r="B4045" t="s">
        <v>104</v>
      </c>
      <c r="C4045" t="s">
        <v>22</v>
      </c>
      <c r="D4045" t="s">
        <v>3</v>
      </c>
      <c r="E4045" t="s">
        <v>4</v>
      </c>
      <c r="F4045" s="5">
        <v>42687</v>
      </c>
      <c r="G4045">
        <v>249765861</v>
      </c>
      <c r="H4045" s="5">
        <v>42698</v>
      </c>
      <c r="I4045">
        <v>123</v>
      </c>
      <c r="J4045" s="8">
        <v>109.28</v>
      </c>
      <c r="K4045" s="8">
        <v>35.840000000000003</v>
      </c>
      <c r="L4045" s="8">
        <v>13441.44</v>
      </c>
      <c r="M4045" s="8">
        <v>4408.32</v>
      </c>
      <c r="N4045" s="8">
        <v>9033.1200000000008</v>
      </c>
    </row>
    <row r="4046" spans="1:14" x14ac:dyDescent="0.3">
      <c r="A4046" t="s">
        <v>9</v>
      </c>
      <c r="B4046" t="s">
        <v>203</v>
      </c>
      <c r="C4046" t="s">
        <v>11</v>
      </c>
      <c r="D4046" t="s">
        <v>3</v>
      </c>
      <c r="E4046" t="s">
        <v>23</v>
      </c>
      <c r="F4046" s="5">
        <v>42521</v>
      </c>
      <c r="G4046">
        <v>253055322</v>
      </c>
      <c r="H4046" s="5">
        <v>42533</v>
      </c>
      <c r="I4046">
        <v>3548</v>
      </c>
      <c r="J4046" s="8">
        <v>47.45</v>
      </c>
      <c r="K4046" s="8">
        <v>31.79</v>
      </c>
      <c r="L4046" s="8">
        <v>168352.6</v>
      </c>
      <c r="M4046" s="8">
        <v>112790.92</v>
      </c>
      <c r="N4046" s="8">
        <v>55561.68</v>
      </c>
    </row>
    <row r="4047" spans="1:14" x14ac:dyDescent="0.3">
      <c r="A4047" t="s">
        <v>26</v>
      </c>
      <c r="B4047" t="s">
        <v>156</v>
      </c>
      <c r="C4047" t="s">
        <v>14</v>
      </c>
      <c r="D4047" t="s">
        <v>3</v>
      </c>
      <c r="E4047" t="s">
        <v>23</v>
      </c>
      <c r="F4047" s="5">
        <v>43969</v>
      </c>
      <c r="G4047">
        <v>871537959</v>
      </c>
      <c r="H4047" s="5">
        <v>43990</v>
      </c>
      <c r="I4047">
        <v>6304</v>
      </c>
      <c r="J4047" s="8">
        <v>205.7</v>
      </c>
      <c r="K4047" s="8">
        <v>117.11</v>
      </c>
      <c r="L4047" s="8">
        <v>1296732.8</v>
      </c>
      <c r="M4047" s="8">
        <v>738261.44</v>
      </c>
      <c r="N4047" s="8">
        <v>558471.36</v>
      </c>
    </row>
    <row r="4048" spans="1:14" x14ac:dyDescent="0.3">
      <c r="A4048" t="s">
        <v>12</v>
      </c>
      <c r="B4048" t="s">
        <v>180</v>
      </c>
      <c r="C4048" t="s">
        <v>22</v>
      </c>
      <c r="D4048" t="s">
        <v>3</v>
      </c>
      <c r="E4048" t="s">
        <v>23</v>
      </c>
      <c r="F4048" s="5">
        <v>43499</v>
      </c>
      <c r="G4048">
        <v>484950101</v>
      </c>
      <c r="H4048" s="5">
        <v>43531</v>
      </c>
      <c r="I4048">
        <v>6366</v>
      </c>
      <c r="J4048" s="8">
        <v>109.28</v>
      </c>
      <c r="K4048" s="8">
        <v>35.840000000000003</v>
      </c>
      <c r="L4048" s="8">
        <v>695676.48</v>
      </c>
      <c r="M4048" s="8">
        <v>228157.44</v>
      </c>
      <c r="N4048" s="8">
        <v>467519.04</v>
      </c>
    </row>
    <row r="4049" spans="1:14" x14ac:dyDescent="0.3">
      <c r="A4049" t="s">
        <v>9</v>
      </c>
      <c r="B4049" t="s">
        <v>49</v>
      </c>
      <c r="C4049" t="s">
        <v>11</v>
      </c>
      <c r="D4049" t="s">
        <v>7</v>
      </c>
      <c r="E4049" t="s">
        <v>8</v>
      </c>
      <c r="F4049" s="5">
        <v>42588</v>
      </c>
      <c r="G4049">
        <v>243340575</v>
      </c>
      <c r="H4049" s="5">
        <v>42617</v>
      </c>
      <c r="I4049">
        <v>8739</v>
      </c>
      <c r="J4049" s="8">
        <v>47.45</v>
      </c>
      <c r="K4049" s="8">
        <v>31.79</v>
      </c>
      <c r="L4049" s="8">
        <v>414665.55</v>
      </c>
      <c r="M4049" s="8">
        <v>277812.81</v>
      </c>
      <c r="N4049" s="8">
        <v>136852.74</v>
      </c>
    </row>
    <row r="4050" spans="1:14" x14ac:dyDescent="0.3">
      <c r="A4050" t="s">
        <v>20</v>
      </c>
      <c r="B4050" t="s">
        <v>52</v>
      </c>
      <c r="C4050" t="s">
        <v>6</v>
      </c>
      <c r="D4050" t="s">
        <v>3</v>
      </c>
      <c r="E4050" t="s">
        <v>23</v>
      </c>
      <c r="F4050" s="5">
        <v>43253</v>
      </c>
      <c r="G4050">
        <v>917070710</v>
      </c>
      <c r="H4050" s="5">
        <v>43262</v>
      </c>
      <c r="I4050">
        <v>457</v>
      </c>
      <c r="J4050" s="8">
        <v>152.58000000000001</v>
      </c>
      <c r="K4050" s="8">
        <v>97.44</v>
      </c>
      <c r="L4050" s="8">
        <v>69729.06</v>
      </c>
      <c r="M4050" s="8">
        <v>44530.080000000002</v>
      </c>
      <c r="N4050" s="8">
        <v>25198.98</v>
      </c>
    </row>
    <row r="4051" spans="1:14" x14ac:dyDescent="0.3">
      <c r="A4051" t="s">
        <v>12</v>
      </c>
      <c r="B4051" t="s">
        <v>190</v>
      </c>
      <c r="C4051" t="s">
        <v>29</v>
      </c>
      <c r="D4051" t="s">
        <v>3</v>
      </c>
      <c r="E4051" t="s">
        <v>4</v>
      </c>
      <c r="F4051" s="5">
        <v>44747</v>
      </c>
      <c r="G4051">
        <v>646814334</v>
      </c>
      <c r="H4051" s="5">
        <v>44753</v>
      </c>
      <c r="I4051">
        <v>5590</v>
      </c>
      <c r="J4051" s="8">
        <v>651.21</v>
      </c>
      <c r="K4051" s="8">
        <v>524.96</v>
      </c>
      <c r="L4051" s="8">
        <v>3640263.9</v>
      </c>
      <c r="M4051" s="8">
        <v>2934526.4</v>
      </c>
      <c r="N4051" s="8">
        <v>705737.5</v>
      </c>
    </row>
    <row r="4052" spans="1:14" x14ac:dyDescent="0.3">
      <c r="A4052" t="s">
        <v>20</v>
      </c>
      <c r="B4052" t="s">
        <v>198</v>
      </c>
      <c r="C4052" t="s">
        <v>6</v>
      </c>
      <c r="D4052" t="s">
        <v>3</v>
      </c>
      <c r="E4052" t="s">
        <v>8</v>
      </c>
      <c r="F4052" s="5">
        <v>42902</v>
      </c>
      <c r="G4052">
        <v>793557775</v>
      </c>
      <c r="H4052" s="5">
        <v>42922</v>
      </c>
      <c r="I4052">
        <v>235</v>
      </c>
      <c r="J4052" s="8">
        <v>152.58000000000001</v>
      </c>
      <c r="K4052" s="8">
        <v>97.44</v>
      </c>
      <c r="L4052" s="8">
        <v>35856.300000000003</v>
      </c>
      <c r="M4052" s="8">
        <v>22898.400000000001</v>
      </c>
      <c r="N4052" s="8">
        <v>12957.9</v>
      </c>
    </row>
    <row r="4053" spans="1:14" x14ac:dyDescent="0.3">
      <c r="A4053" t="s">
        <v>9</v>
      </c>
      <c r="B4053" t="s">
        <v>10</v>
      </c>
      <c r="C4053" t="s">
        <v>65</v>
      </c>
      <c r="D4053" t="s">
        <v>7</v>
      </c>
      <c r="E4053" t="s">
        <v>23</v>
      </c>
      <c r="F4053" s="5">
        <v>43410</v>
      </c>
      <c r="G4053">
        <v>988599860</v>
      </c>
      <c r="H4053" s="5">
        <v>43445</v>
      </c>
      <c r="I4053">
        <v>7522</v>
      </c>
      <c r="J4053" s="8">
        <v>668.27</v>
      </c>
      <c r="K4053" s="8">
        <v>502.54</v>
      </c>
      <c r="L4053" s="8">
        <v>5026726.9400000004</v>
      </c>
      <c r="M4053" s="8">
        <v>3780105.88</v>
      </c>
      <c r="N4053" s="8">
        <v>1246621.06</v>
      </c>
    </row>
    <row r="4054" spans="1:14" x14ac:dyDescent="0.3">
      <c r="A4054" t="s">
        <v>26</v>
      </c>
      <c r="B4054" t="s">
        <v>151</v>
      </c>
      <c r="C4054" t="s">
        <v>14</v>
      </c>
      <c r="D4054" t="s">
        <v>3</v>
      </c>
      <c r="E4054" t="s">
        <v>23</v>
      </c>
      <c r="F4054" s="5">
        <v>43687</v>
      </c>
      <c r="G4054">
        <v>483551919</v>
      </c>
      <c r="H4054" s="5">
        <v>43688</v>
      </c>
      <c r="I4054">
        <v>2613</v>
      </c>
      <c r="J4054" s="8">
        <v>205.7</v>
      </c>
      <c r="K4054" s="8">
        <v>117.11</v>
      </c>
      <c r="L4054" s="8">
        <v>537494.1</v>
      </c>
      <c r="M4054" s="8">
        <v>306008.43</v>
      </c>
      <c r="N4054" s="8">
        <v>231485.67</v>
      </c>
    </row>
    <row r="4055" spans="1:14" x14ac:dyDescent="0.3">
      <c r="A4055" t="s">
        <v>12</v>
      </c>
      <c r="B4055" t="s">
        <v>108</v>
      </c>
      <c r="C4055" t="s">
        <v>36</v>
      </c>
      <c r="D4055" t="s">
        <v>3</v>
      </c>
      <c r="E4055" t="s">
        <v>23</v>
      </c>
      <c r="F4055" s="5">
        <v>43239</v>
      </c>
      <c r="G4055">
        <v>400337779</v>
      </c>
      <c r="H4055" s="5">
        <v>43247</v>
      </c>
      <c r="I4055">
        <v>7700</v>
      </c>
      <c r="J4055" s="8">
        <v>421.89</v>
      </c>
      <c r="K4055" s="8">
        <v>364.69</v>
      </c>
      <c r="L4055" s="8">
        <v>3248553</v>
      </c>
      <c r="M4055" s="8">
        <v>2808113</v>
      </c>
      <c r="N4055" s="8">
        <v>440440</v>
      </c>
    </row>
    <row r="4056" spans="1:14" x14ac:dyDescent="0.3">
      <c r="A4056" t="s">
        <v>9</v>
      </c>
      <c r="B4056" t="s">
        <v>110</v>
      </c>
      <c r="C4056" t="s">
        <v>6</v>
      </c>
      <c r="D4056" t="s">
        <v>3</v>
      </c>
      <c r="E4056" t="s">
        <v>4</v>
      </c>
      <c r="F4056" s="5">
        <v>44304</v>
      </c>
      <c r="G4056">
        <v>581193768</v>
      </c>
      <c r="H4056" s="5">
        <v>44310</v>
      </c>
      <c r="I4056">
        <v>7006</v>
      </c>
      <c r="J4056" s="8">
        <v>152.58000000000001</v>
      </c>
      <c r="K4056" s="8">
        <v>97.44</v>
      </c>
      <c r="L4056" s="8">
        <v>1068975.48</v>
      </c>
      <c r="M4056" s="8">
        <v>682664.64</v>
      </c>
      <c r="N4056" s="8">
        <v>386310.84</v>
      </c>
    </row>
    <row r="4057" spans="1:14" x14ac:dyDescent="0.3">
      <c r="A4057" t="s">
        <v>0</v>
      </c>
      <c r="B4057" t="s">
        <v>171</v>
      </c>
      <c r="C4057" t="s">
        <v>29</v>
      </c>
      <c r="D4057" t="s">
        <v>3</v>
      </c>
      <c r="E4057" t="s">
        <v>15</v>
      </c>
      <c r="F4057" s="5">
        <v>44893</v>
      </c>
      <c r="G4057">
        <v>938668715</v>
      </c>
      <c r="H4057" s="5">
        <v>44564</v>
      </c>
      <c r="I4057">
        <v>1787</v>
      </c>
      <c r="J4057" s="8">
        <v>651.21</v>
      </c>
      <c r="K4057" s="8">
        <v>524.96</v>
      </c>
      <c r="L4057" s="8">
        <v>1163712.27</v>
      </c>
      <c r="M4057" s="8">
        <v>938103.52</v>
      </c>
      <c r="N4057" s="8">
        <v>225608.75</v>
      </c>
    </row>
    <row r="4058" spans="1:14" x14ac:dyDescent="0.3">
      <c r="A4058" t="s">
        <v>12</v>
      </c>
      <c r="B4058" t="s">
        <v>76</v>
      </c>
      <c r="C4058" t="s">
        <v>11</v>
      </c>
      <c r="D4058" t="s">
        <v>3</v>
      </c>
      <c r="E4058" t="s">
        <v>15</v>
      </c>
      <c r="F4058" s="5">
        <v>43564</v>
      </c>
      <c r="G4058">
        <v>105623948</v>
      </c>
      <c r="H4058" s="5">
        <v>43612</v>
      </c>
      <c r="I4058">
        <v>5328</v>
      </c>
      <c r="J4058" s="8">
        <v>47.45</v>
      </c>
      <c r="K4058" s="8">
        <v>31.79</v>
      </c>
      <c r="L4058" s="8">
        <v>252813.6</v>
      </c>
      <c r="M4058" s="8">
        <v>169377.12</v>
      </c>
      <c r="N4058" s="8">
        <v>83436.479999999996</v>
      </c>
    </row>
    <row r="4059" spans="1:14" x14ac:dyDescent="0.3">
      <c r="A4059" t="s">
        <v>17</v>
      </c>
      <c r="B4059" t="s">
        <v>18</v>
      </c>
      <c r="C4059" t="s">
        <v>19</v>
      </c>
      <c r="D4059" t="s">
        <v>3</v>
      </c>
      <c r="E4059" t="s">
        <v>23</v>
      </c>
      <c r="F4059" s="5">
        <v>42263</v>
      </c>
      <c r="G4059">
        <v>385233294</v>
      </c>
      <c r="H4059" s="5">
        <v>42298</v>
      </c>
      <c r="I4059">
        <v>7947</v>
      </c>
      <c r="J4059" s="8">
        <v>81.73</v>
      </c>
      <c r="K4059" s="8">
        <v>56.67</v>
      </c>
      <c r="L4059" s="8">
        <v>649508.31000000006</v>
      </c>
      <c r="M4059" s="8">
        <v>450356.49</v>
      </c>
      <c r="N4059" s="8">
        <v>199151.82</v>
      </c>
    </row>
    <row r="4060" spans="1:14" x14ac:dyDescent="0.3">
      <c r="A4060" t="s">
        <v>9</v>
      </c>
      <c r="B4060" t="s">
        <v>92</v>
      </c>
      <c r="C4060" t="s">
        <v>14</v>
      </c>
      <c r="D4060" t="s">
        <v>7</v>
      </c>
      <c r="E4060" t="s">
        <v>8</v>
      </c>
      <c r="F4060" s="5">
        <v>42593</v>
      </c>
      <c r="G4060">
        <v>100983083</v>
      </c>
      <c r="H4060" s="5">
        <v>42593</v>
      </c>
      <c r="I4060">
        <v>1993</v>
      </c>
      <c r="J4060" s="8">
        <v>205.7</v>
      </c>
      <c r="K4060" s="8">
        <v>117.11</v>
      </c>
      <c r="L4060" s="8">
        <v>409960.1</v>
      </c>
      <c r="M4060" s="8">
        <v>233400.23</v>
      </c>
      <c r="N4060" s="8">
        <v>176559.87</v>
      </c>
    </row>
    <row r="4061" spans="1:14" x14ac:dyDescent="0.3">
      <c r="A4061" t="s">
        <v>0</v>
      </c>
      <c r="B4061" t="s">
        <v>33</v>
      </c>
      <c r="C4061" t="s">
        <v>31</v>
      </c>
      <c r="D4061" t="s">
        <v>7</v>
      </c>
      <c r="E4061" t="s">
        <v>15</v>
      </c>
      <c r="F4061" s="5">
        <v>44433</v>
      </c>
      <c r="G4061">
        <v>346672141</v>
      </c>
      <c r="H4061" s="5">
        <v>44472</v>
      </c>
      <c r="I4061">
        <v>6845</v>
      </c>
      <c r="J4061" s="8">
        <v>437.2</v>
      </c>
      <c r="K4061" s="8">
        <v>263.33</v>
      </c>
      <c r="L4061" s="8">
        <v>2992634</v>
      </c>
      <c r="M4061" s="8">
        <v>1802493.85</v>
      </c>
      <c r="N4061" s="8">
        <v>1190140.1499999999</v>
      </c>
    </row>
    <row r="4062" spans="1:14" x14ac:dyDescent="0.3">
      <c r="A4062" t="s">
        <v>9</v>
      </c>
      <c r="B4062" t="s">
        <v>91</v>
      </c>
      <c r="C4062" t="s">
        <v>19</v>
      </c>
      <c r="D4062" t="s">
        <v>7</v>
      </c>
      <c r="E4062" t="s">
        <v>15</v>
      </c>
      <c r="F4062" s="5">
        <v>44087</v>
      </c>
      <c r="G4062">
        <v>936411798</v>
      </c>
      <c r="H4062" s="5">
        <v>44091</v>
      </c>
      <c r="I4062">
        <v>3915</v>
      </c>
      <c r="J4062" s="8">
        <v>81.73</v>
      </c>
      <c r="K4062" s="8">
        <v>56.67</v>
      </c>
      <c r="L4062" s="8">
        <v>319972.95</v>
      </c>
      <c r="M4062" s="8">
        <v>221863.05</v>
      </c>
      <c r="N4062" s="8">
        <v>98109.9</v>
      </c>
    </row>
    <row r="4063" spans="1:14" x14ac:dyDescent="0.3">
      <c r="A4063" t="s">
        <v>26</v>
      </c>
      <c r="B4063" t="s">
        <v>64</v>
      </c>
      <c r="C4063" t="s">
        <v>11</v>
      </c>
      <c r="D4063" t="s">
        <v>7</v>
      </c>
      <c r="E4063" t="s">
        <v>23</v>
      </c>
      <c r="F4063" s="5">
        <v>43752</v>
      </c>
      <c r="G4063">
        <v>854625880</v>
      </c>
      <c r="H4063" s="5">
        <v>43795</v>
      </c>
      <c r="I4063">
        <v>1644</v>
      </c>
      <c r="J4063" s="8">
        <v>47.45</v>
      </c>
      <c r="K4063" s="8">
        <v>31.79</v>
      </c>
      <c r="L4063" s="8">
        <v>78007.8</v>
      </c>
      <c r="M4063" s="8">
        <v>52262.76</v>
      </c>
      <c r="N4063" s="8">
        <v>25745.040000000001</v>
      </c>
    </row>
    <row r="4064" spans="1:14" x14ac:dyDescent="0.3">
      <c r="A4064" t="s">
        <v>26</v>
      </c>
      <c r="B4064" t="s">
        <v>99</v>
      </c>
      <c r="C4064" t="s">
        <v>65</v>
      </c>
      <c r="D4064" t="s">
        <v>3</v>
      </c>
      <c r="E4064" t="s">
        <v>4</v>
      </c>
      <c r="F4064" s="5">
        <v>42936</v>
      </c>
      <c r="G4064">
        <v>506050717</v>
      </c>
      <c r="H4064" s="5">
        <v>42946</v>
      </c>
      <c r="I4064">
        <v>508</v>
      </c>
      <c r="J4064" s="8">
        <v>668.27</v>
      </c>
      <c r="K4064" s="8">
        <v>502.54</v>
      </c>
      <c r="L4064" s="8">
        <v>339481.16</v>
      </c>
      <c r="M4064" s="8">
        <v>255290.32</v>
      </c>
      <c r="N4064" s="8">
        <v>84190.84</v>
      </c>
    </row>
    <row r="4065" spans="1:14" x14ac:dyDescent="0.3">
      <c r="A4065" t="s">
        <v>26</v>
      </c>
      <c r="B4065" t="s">
        <v>123</v>
      </c>
      <c r="C4065" t="s">
        <v>57</v>
      </c>
      <c r="D4065" t="s">
        <v>3</v>
      </c>
      <c r="E4065" t="s">
        <v>4</v>
      </c>
      <c r="F4065" s="5">
        <v>42498</v>
      </c>
      <c r="G4065">
        <v>365735137</v>
      </c>
      <c r="H4065" s="5">
        <v>42501</v>
      </c>
      <c r="I4065">
        <v>8009</v>
      </c>
      <c r="J4065" s="8">
        <v>154.06</v>
      </c>
      <c r="K4065" s="8">
        <v>90.93</v>
      </c>
      <c r="L4065" s="8">
        <v>1233866.54</v>
      </c>
      <c r="M4065" s="8">
        <v>728258.37</v>
      </c>
      <c r="N4065" s="8">
        <v>505608.17</v>
      </c>
    </row>
    <row r="4066" spans="1:14" x14ac:dyDescent="0.3">
      <c r="A4066" t="s">
        <v>17</v>
      </c>
      <c r="B4066" t="s">
        <v>85</v>
      </c>
      <c r="C4066" t="s">
        <v>31</v>
      </c>
      <c r="D4066" t="s">
        <v>7</v>
      </c>
      <c r="E4066" t="s">
        <v>23</v>
      </c>
      <c r="F4066" s="5">
        <v>44265</v>
      </c>
      <c r="G4066">
        <v>529040467</v>
      </c>
      <c r="H4066" s="5">
        <v>44296</v>
      </c>
      <c r="I4066">
        <v>3686</v>
      </c>
      <c r="J4066" s="8">
        <v>437.2</v>
      </c>
      <c r="K4066" s="8">
        <v>263.33</v>
      </c>
      <c r="L4066" s="8">
        <v>1611519.2</v>
      </c>
      <c r="M4066" s="8">
        <v>970634.38</v>
      </c>
      <c r="N4066" s="8">
        <v>640884.81999999995</v>
      </c>
    </row>
    <row r="4067" spans="1:14" x14ac:dyDescent="0.3">
      <c r="A4067" t="s">
        <v>9</v>
      </c>
      <c r="B4067" t="s">
        <v>24</v>
      </c>
      <c r="C4067" t="s">
        <v>65</v>
      </c>
      <c r="D4067" t="s">
        <v>7</v>
      </c>
      <c r="E4067" t="s">
        <v>4</v>
      </c>
      <c r="F4067" s="5">
        <v>42177</v>
      </c>
      <c r="G4067">
        <v>261640536</v>
      </c>
      <c r="H4067" s="5">
        <v>42217</v>
      </c>
      <c r="I4067">
        <v>4104</v>
      </c>
      <c r="J4067" s="8">
        <v>668.27</v>
      </c>
      <c r="K4067" s="8">
        <v>502.54</v>
      </c>
      <c r="L4067" s="8">
        <v>2742580.08</v>
      </c>
      <c r="M4067" s="8">
        <v>2062424.16</v>
      </c>
      <c r="N4067" s="8">
        <v>680155.92</v>
      </c>
    </row>
    <row r="4068" spans="1:14" x14ac:dyDescent="0.3">
      <c r="A4068" t="s">
        <v>26</v>
      </c>
      <c r="B4068" t="s">
        <v>99</v>
      </c>
      <c r="C4068" t="s">
        <v>6</v>
      </c>
      <c r="D4068" t="s">
        <v>3</v>
      </c>
      <c r="E4068" t="s">
        <v>15</v>
      </c>
      <c r="F4068" s="5">
        <v>43612</v>
      </c>
      <c r="G4068">
        <v>249521672</v>
      </c>
      <c r="H4068" s="5">
        <v>43654</v>
      </c>
      <c r="I4068">
        <v>7863</v>
      </c>
      <c r="J4068" s="8">
        <v>152.58000000000001</v>
      </c>
      <c r="K4068" s="8">
        <v>97.44</v>
      </c>
      <c r="L4068" s="8">
        <v>1199736.54</v>
      </c>
      <c r="M4068" s="8">
        <v>766170.72</v>
      </c>
      <c r="N4068" s="8">
        <v>433565.82</v>
      </c>
    </row>
    <row r="4069" spans="1:14" x14ac:dyDescent="0.3">
      <c r="A4069" t="s">
        <v>26</v>
      </c>
      <c r="B4069" t="s">
        <v>113</v>
      </c>
      <c r="C4069" t="s">
        <v>2</v>
      </c>
      <c r="D4069" t="s">
        <v>7</v>
      </c>
      <c r="E4069" t="s">
        <v>15</v>
      </c>
      <c r="F4069" s="5">
        <v>42640</v>
      </c>
      <c r="G4069">
        <v>348982703</v>
      </c>
      <c r="H4069" s="5">
        <v>42676</v>
      </c>
      <c r="I4069">
        <v>592</v>
      </c>
      <c r="J4069" s="8">
        <v>255.28</v>
      </c>
      <c r="K4069" s="8">
        <v>159.41999999999999</v>
      </c>
      <c r="L4069" s="8">
        <v>151125.76000000001</v>
      </c>
      <c r="M4069" s="8">
        <v>94376.639999999999</v>
      </c>
      <c r="N4069" s="8">
        <v>56749.120000000003</v>
      </c>
    </row>
    <row r="4070" spans="1:14" x14ac:dyDescent="0.3">
      <c r="A4070" t="s">
        <v>26</v>
      </c>
      <c r="B4070" t="s">
        <v>27</v>
      </c>
      <c r="C4070" t="s">
        <v>2</v>
      </c>
      <c r="D4070" t="s">
        <v>3</v>
      </c>
      <c r="E4070" t="s">
        <v>8</v>
      </c>
      <c r="F4070" s="5">
        <v>42220</v>
      </c>
      <c r="G4070">
        <v>936634957</v>
      </c>
      <c r="H4070" s="5">
        <v>42253</v>
      </c>
      <c r="I4070">
        <v>9953</v>
      </c>
      <c r="J4070" s="8">
        <v>255.28</v>
      </c>
      <c r="K4070" s="8">
        <v>159.41999999999999</v>
      </c>
      <c r="L4070" s="8">
        <v>2540801.84</v>
      </c>
      <c r="M4070" s="8">
        <v>1586707.26</v>
      </c>
      <c r="N4070" s="8">
        <v>954094.58</v>
      </c>
    </row>
    <row r="4071" spans="1:14" x14ac:dyDescent="0.3">
      <c r="A4071" t="s">
        <v>12</v>
      </c>
      <c r="B4071" t="s">
        <v>129</v>
      </c>
      <c r="C4071" t="s">
        <v>14</v>
      </c>
      <c r="D4071" t="s">
        <v>7</v>
      </c>
      <c r="E4071" t="s">
        <v>4</v>
      </c>
      <c r="F4071" s="5">
        <v>44009</v>
      </c>
      <c r="G4071">
        <v>659402263</v>
      </c>
      <c r="H4071" s="5">
        <v>44044</v>
      </c>
      <c r="I4071">
        <v>638</v>
      </c>
      <c r="J4071" s="8">
        <v>205.7</v>
      </c>
      <c r="K4071" s="8">
        <v>117.11</v>
      </c>
      <c r="L4071" s="8">
        <v>131236.6</v>
      </c>
      <c r="M4071" s="8">
        <v>74716.179999999993</v>
      </c>
      <c r="N4071" s="8">
        <v>56520.42</v>
      </c>
    </row>
    <row r="4072" spans="1:14" x14ac:dyDescent="0.3">
      <c r="A4072" t="s">
        <v>26</v>
      </c>
      <c r="B4072" t="s">
        <v>79</v>
      </c>
      <c r="C4072" t="s">
        <v>11</v>
      </c>
      <c r="D4072" t="s">
        <v>3</v>
      </c>
      <c r="E4072" t="s">
        <v>23</v>
      </c>
      <c r="F4072" s="5">
        <v>44209</v>
      </c>
      <c r="G4072">
        <v>484520947</v>
      </c>
      <c r="H4072" s="5">
        <v>44213</v>
      </c>
      <c r="I4072">
        <v>9370</v>
      </c>
      <c r="J4072" s="8">
        <v>47.45</v>
      </c>
      <c r="K4072" s="8">
        <v>31.79</v>
      </c>
      <c r="L4072" s="8">
        <v>444606.5</v>
      </c>
      <c r="M4072" s="8">
        <v>297872.3</v>
      </c>
      <c r="N4072" s="8">
        <v>146734.20000000001</v>
      </c>
    </row>
    <row r="4073" spans="1:14" x14ac:dyDescent="0.3">
      <c r="A4073" t="s">
        <v>0</v>
      </c>
      <c r="B4073" t="s">
        <v>48</v>
      </c>
      <c r="C4073" t="s">
        <v>29</v>
      </c>
      <c r="D4073" t="s">
        <v>7</v>
      </c>
      <c r="E4073" t="s">
        <v>15</v>
      </c>
      <c r="F4073" s="5">
        <v>43867</v>
      </c>
      <c r="G4073">
        <v>549539840</v>
      </c>
      <c r="H4073" s="5">
        <v>43912</v>
      </c>
      <c r="I4073">
        <v>9905</v>
      </c>
      <c r="J4073" s="8">
        <v>651.21</v>
      </c>
      <c r="K4073" s="8">
        <v>524.96</v>
      </c>
      <c r="L4073" s="8">
        <v>6450235.0499999998</v>
      </c>
      <c r="M4073" s="8">
        <v>5199728.8</v>
      </c>
      <c r="N4073" s="8">
        <v>1250506.25</v>
      </c>
    </row>
    <row r="4074" spans="1:14" x14ac:dyDescent="0.3">
      <c r="A4074" t="s">
        <v>0</v>
      </c>
      <c r="B4074" t="s">
        <v>97</v>
      </c>
      <c r="C4074" t="s">
        <v>57</v>
      </c>
      <c r="D4074" t="s">
        <v>7</v>
      </c>
      <c r="E4074" t="s">
        <v>4</v>
      </c>
      <c r="F4074" s="5">
        <v>44582</v>
      </c>
      <c r="G4074">
        <v>612320268</v>
      </c>
      <c r="H4074" s="5">
        <v>44602</v>
      </c>
      <c r="I4074">
        <v>8029</v>
      </c>
      <c r="J4074" s="8">
        <v>154.06</v>
      </c>
      <c r="K4074" s="8">
        <v>90.93</v>
      </c>
      <c r="L4074" s="8">
        <v>1236947.74</v>
      </c>
      <c r="M4074" s="8">
        <v>730076.97</v>
      </c>
      <c r="N4074" s="8">
        <v>506870.77</v>
      </c>
    </row>
    <row r="4075" spans="1:14" x14ac:dyDescent="0.3">
      <c r="A4075" t="s">
        <v>0</v>
      </c>
      <c r="B4075" t="s">
        <v>94</v>
      </c>
      <c r="C4075" t="s">
        <v>57</v>
      </c>
      <c r="D4075" t="s">
        <v>3</v>
      </c>
      <c r="E4075" t="s">
        <v>23</v>
      </c>
      <c r="F4075" s="5">
        <v>44451</v>
      </c>
      <c r="G4075">
        <v>501036059</v>
      </c>
      <c r="H4075" s="5">
        <v>44486</v>
      </c>
      <c r="I4075">
        <v>6559</v>
      </c>
      <c r="J4075" s="8">
        <v>154.06</v>
      </c>
      <c r="K4075" s="8">
        <v>90.93</v>
      </c>
      <c r="L4075" s="8">
        <v>1010479.54</v>
      </c>
      <c r="M4075" s="8">
        <v>596409.87</v>
      </c>
      <c r="N4075" s="8">
        <v>414069.67</v>
      </c>
    </row>
    <row r="4076" spans="1:14" x14ac:dyDescent="0.3">
      <c r="A4076" t="s">
        <v>9</v>
      </c>
      <c r="B4076" t="s">
        <v>66</v>
      </c>
      <c r="C4076" t="s">
        <v>2</v>
      </c>
      <c r="D4076" t="s">
        <v>7</v>
      </c>
      <c r="E4076" t="s">
        <v>15</v>
      </c>
      <c r="F4076" s="5">
        <v>42846</v>
      </c>
      <c r="G4076">
        <v>564173543</v>
      </c>
      <c r="H4076" s="5">
        <v>42851</v>
      </c>
      <c r="I4076">
        <v>343</v>
      </c>
      <c r="J4076" s="8">
        <v>255.28</v>
      </c>
      <c r="K4076" s="8">
        <v>159.41999999999999</v>
      </c>
      <c r="L4076" s="8">
        <v>87561.04</v>
      </c>
      <c r="M4076" s="8">
        <v>54681.06</v>
      </c>
      <c r="N4076" s="8">
        <v>32879.980000000003</v>
      </c>
    </row>
    <row r="4077" spans="1:14" x14ac:dyDescent="0.3">
      <c r="A4077" t="s">
        <v>26</v>
      </c>
      <c r="B4077" t="s">
        <v>187</v>
      </c>
      <c r="C4077" t="s">
        <v>6</v>
      </c>
      <c r="D4077" t="s">
        <v>7</v>
      </c>
      <c r="E4077" t="s">
        <v>4</v>
      </c>
      <c r="F4077" s="5">
        <v>42687</v>
      </c>
      <c r="G4077">
        <v>320531547</v>
      </c>
      <c r="H4077" s="5">
        <v>42725</v>
      </c>
      <c r="I4077">
        <v>1262</v>
      </c>
      <c r="J4077" s="8">
        <v>152.58000000000001</v>
      </c>
      <c r="K4077" s="8">
        <v>97.44</v>
      </c>
      <c r="L4077" s="8">
        <v>192555.96</v>
      </c>
      <c r="M4077" s="8">
        <v>122969.28</v>
      </c>
      <c r="N4077" s="8">
        <v>69586.679999999993</v>
      </c>
    </row>
    <row r="4078" spans="1:14" x14ac:dyDescent="0.3">
      <c r="A4078" t="s">
        <v>12</v>
      </c>
      <c r="B4078" t="s">
        <v>166</v>
      </c>
      <c r="C4078" t="s">
        <v>45</v>
      </c>
      <c r="D4078" t="s">
        <v>3</v>
      </c>
      <c r="E4078" t="s">
        <v>4</v>
      </c>
      <c r="F4078" s="5">
        <v>42586</v>
      </c>
      <c r="G4078">
        <v>709221398</v>
      </c>
      <c r="H4078" s="5">
        <v>42636</v>
      </c>
      <c r="I4078">
        <v>3227</v>
      </c>
      <c r="J4078" s="8">
        <v>9.33</v>
      </c>
      <c r="K4078" s="8">
        <v>6.92</v>
      </c>
      <c r="L4078" s="8">
        <v>30107.91</v>
      </c>
      <c r="M4078" s="8">
        <v>22330.84</v>
      </c>
      <c r="N4078" s="8">
        <v>7777.07</v>
      </c>
    </row>
    <row r="4079" spans="1:14" x14ac:dyDescent="0.3">
      <c r="A4079" t="s">
        <v>17</v>
      </c>
      <c r="B4079" t="s">
        <v>18</v>
      </c>
      <c r="C4079" t="s">
        <v>22</v>
      </c>
      <c r="D4079" t="s">
        <v>7</v>
      </c>
      <c r="E4079" t="s">
        <v>4</v>
      </c>
      <c r="F4079" s="5">
        <v>43971</v>
      </c>
      <c r="G4079">
        <v>939666926</v>
      </c>
      <c r="H4079" s="5">
        <v>44019</v>
      </c>
      <c r="I4079">
        <v>7180</v>
      </c>
      <c r="J4079" s="8">
        <v>109.28</v>
      </c>
      <c r="K4079" s="8">
        <v>35.840000000000003</v>
      </c>
      <c r="L4079" s="8">
        <v>784630.4</v>
      </c>
      <c r="M4079" s="8">
        <v>257331.20000000001</v>
      </c>
      <c r="N4079" s="8">
        <v>527299.19999999995</v>
      </c>
    </row>
    <row r="4080" spans="1:14" x14ac:dyDescent="0.3">
      <c r="A4080" t="s">
        <v>0</v>
      </c>
      <c r="B4080" t="s">
        <v>143</v>
      </c>
      <c r="C4080" t="s">
        <v>57</v>
      </c>
      <c r="D4080" t="s">
        <v>3</v>
      </c>
      <c r="E4080" t="s">
        <v>23</v>
      </c>
      <c r="F4080" s="5">
        <v>42500</v>
      </c>
      <c r="G4080">
        <v>741604459</v>
      </c>
      <c r="H4080" s="5">
        <v>42502</v>
      </c>
      <c r="I4080">
        <v>6094</v>
      </c>
      <c r="J4080" s="8">
        <v>154.06</v>
      </c>
      <c r="K4080" s="8">
        <v>90.93</v>
      </c>
      <c r="L4080" s="8">
        <v>938841.64</v>
      </c>
      <c r="M4080" s="8">
        <v>554127.42000000004</v>
      </c>
      <c r="N4080" s="8">
        <v>384714.22</v>
      </c>
    </row>
    <row r="4081" spans="1:14" x14ac:dyDescent="0.3">
      <c r="A4081" t="s">
        <v>26</v>
      </c>
      <c r="B4081" t="s">
        <v>103</v>
      </c>
      <c r="C4081" t="s">
        <v>36</v>
      </c>
      <c r="D4081" t="s">
        <v>7</v>
      </c>
      <c r="E4081" t="s">
        <v>15</v>
      </c>
      <c r="F4081" s="5">
        <v>42074</v>
      </c>
      <c r="G4081">
        <v>815082824</v>
      </c>
      <c r="H4081" s="5">
        <v>42096</v>
      </c>
      <c r="I4081">
        <v>9975</v>
      </c>
      <c r="J4081" s="8">
        <v>421.89</v>
      </c>
      <c r="K4081" s="8">
        <v>364.69</v>
      </c>
      <c r="L4081" s="8">
        <v>4208352.75</v>
      </c>
      <c r="M4081" s="8">
        <v>3637782.75</v>
      </c>
      <c r="N4081" s="8">
        <v>570570</v>
      </c>
    </row>
    <row r="4082" spans="1:14" x14ac:dyDescent="0.3">
      <c r="A4082" t="s">
        <v>9</v>
      </c>
      <c r="B4082" t="s">
        <v>89</v>
      </c>
      <c r="C4082" t="s">
        <v>14</v>
      </c>
      <c r="D4082" t="s">
        <v>7</v>
      </c>
      <c r="E4082" t="s">
        <v>8</v>
      </c>
      <c r="F4082" s="5">
        <v>44479</v>
      </c>
      <c r="G4082">
        <v>580463349</v>
      </c>
      <c r="H4082" s="5">
        <v>44508</v>
      </c>
      <c r="I4082">
        <v>859</v>
      </c>
      <c r="J4082" s="8">
        <v>205.7</v>
      </c>
      <c r="K4082" s="8">
        <v>117.11</v>
      </c>
      <c r="L4082" s="8">
        <v>176696.3</v>
      </c>
      <c r="M4082" s="8">
        <v>100597.49</v>
      </c>
      <c r="N4082" s="8">
        <v>76098.81</v>
      </c>
    </row>
    <row r="4083" spans="1:14" x14ac:dyDescent="0.3">
      <c r="A4083" t="s">
        <v>9</v>
      </c>
      <c r="B4083" t="s">
        <v>154</v>
      </c>
      <c r="C4083" t="s">
        <v>29</v>
      </c>
      <c r="D4083" t="s">
        <v>7</v>
      </c>
      <c r="E4083" t="s">
        <v>4</v>
      </c>
      <c r="F4083" s="5">
        <v>43773</v>
      </c>
      <c r="G4083">
        <v>428419864</v>
      </c>
      <c r="H4083" s="5">
        <v>43804</v>
      </c>
      <c r="I4083">
        <v>7813</v>
      </c>
      <c r="J4083" s="8">
        <v>651.21</v>
      </c>
      <c r="K4083" s="8">
        <v>524.96</v>
      </c>
      <c r="L4083" s="8">
        <v>5087903.7300000004</v>
      </c>
      <c r="M4083" s="8">
        <v>4101512.48</v>
      </c>
      <c r="N4083" s="8">
        <v>986391.25</v>
      </c>
    </row>
    <row r="4084" spans="1:14" x14ac:dyDescent="0.3">
      <c r="A4084" t="s">
        <v>17</v>
      </c>
      <c r="B4084" t="s">
        <v>119</v>
      </c>
      <c r="C4084" t="s">
        <v>31</v>
      </c>
      <c r="D4084" t="s">
        <v>3</v>
      </c>
      <c r="E4084" t="s">
        <v>15</v>
      </c>
      <c r="F4084" s="5">
        <v>42025</v>
      </c>
      <c r="G4084">
        <v>369938695</v>
      </c>
      <c r="H4084" s="5">
        <v>42028</v>
      </c>
      <c r="I4084">
        <v>1936</v>
      </c>
      <c r="J4084" s="8">
        <v>437.2</v>
      </c>
      <c r="K4084" s="8">
        <v>263.33</v>
      </c>
      <c r="L4084" s="8">
        <v>846419.2</v>
      </c>
      <c r="M4084" s="8">
        <v>509806.88</v>
      </c>
      <c r="N4084" s="8">
        <v>336612.32</v>
      </c>
    </row>
    <row r="4085" spans="1:14" x14ac:dyDescent="0.3">
      <c r="A4085" t="s">
        <v>17</v>
      </c>
      <c r="B4085" t="s">
        <v>42</v>
      </c>
      <c r="C4085" t="s">
        <v>36</v>
      </c>
      <c r="D4085" t="s">
        <v>7</v>
      </c>
      <c r="E4085" t="s">
        <v>15</v>
      </c>
      <c r="F4085" s="5">
        <v>43804</v>
      </c>
      <c r="G4085">
        <v>486318671</v>
      </c>
      <c r="H4085" s="5">
        <v>43810</v>
      </c>
      <c r="I4085">
        <v>1357</v>
      </c>
      <c r="J4085" s="8">
        <v>421.89</v>
      </c>
      <c r="K4085" s="8">
        <v>364.69</v>
      </c>
      <c r="L4085" s="8">
        <v>572504.73</v>
      </c>
      <c r="M4085" s="8">
        <v>494884.33</v>
      </c>
      <c r="N4085" s="8">
        <v>77620.399999999994</v>
      </c>
    </row>
    <row r="4086" spans="1:14" x14ac:dyDescent="0.3">
      <c r="A4086" t="s">
        <v>9</v>
      </c>
      <c r="B4086" t="s">
        <v>96</v>
      </c>
      <c r="C4086" t="s">
        <v>2</v>
      </c>
      <c r="D4086" t="s">
        <v>7</v>
      </c>
      <c r="E4086" t="s">
        <v>8</v>
      </c>
      <c r="F4086" s="5">
        <v>44572</v>
      </c>
      <c r="G4086">
        <v>479171121</v>
      </c>
      <c r="H4086" s="5">
        <v>44588</v>
      </c>
      <c r="I4086">
        <v>6238</v>
      </c>
      <c r="J4086" s="8">
        <v>255.28</v>
      </c>
      <c r="K4086" s="8">
        <v>159.41999999999999</v>
      </c>
      <c r="L4086" s="8">
        <v>1592436.64</v>
      </c>
      <c r="M4086" s="8">
        <v>994461.96</v>
      </c>
      <c r="N4086" s="8">
        <v>597974.68000000005</v>
      </c>
    </row>
    <row r="4087" spans="1:14" x14ac:dyDescent="0.3">
      <c r="A4087" t="s">
        <v>9</v>
      </c>
      <c r="B4087" t="s">
        <v>141</v>
      </c>
      <c r="C4087" t="s">
        <v>19</v>
      </c>
      <c r="D4087" t="s">
        <v>3</v>
      </c>
      <c r="E4087" t="s">
        <v>23</v>
      </c>
      <c r="F4087" s="5">
        <v>42137</v>
      </c>
      <c r="G4087">
        <v>120419871</v>
      </c>
      <c r="H4087" s="5">
        <v>42181</v>
      </c>
      <c r="I4087">
        <v>3771</v>
      </c>
      <c r="J4087" s="8">
        <v>81.73</v>
      </c>
      <c r="K4087" s="8">
        <v>56.67</v>
      </c>
      <c r="L4087" s="8">
        <v>308203.83</v>
      </c>
      <c r="M4087" s="8">
        <v>213702.57</v>
      </c>
      <c r="N4087" s="8">
        <v>94501.26</v>
      </c>
    </row>
    <row r="4088" spans="1:14" x14ac:dyDescent="0.3">
      <c r="A4088" t="s">
        <v>9</v>
      </c>
      <c r="B4088" t="s">
        <v>167</v>
      </c>
      <c r="C4088" t="s">
        <v>22</v>
      </c>
      <c r="D4088" t="s">
        <v>7</v>
      </c>
      <c r="E4088" t="s">
        <v>4</v>
      </c>
      <c r="F4088" s="5">
        <v>44085</v>
      </c>
      <c r="G4088">
        <v>602301251</v>
      </c>
      <c r="H4088" s="5">
        <v>44101</v>
      </c>
      <c r="I4088">
        <v>3180</v>
      </c>
      <c r="J4088" s="8">
        <v>109.28</v>
      </c>
      <c r="K4088" s="8">
        <v>35.840000000000003</v>
      </c>
      <c r="L4088" s="8">
        <v>347510.4</v>
      </c>
      <c r="M4088" s="8">
        <v>113971.2</v>
      </c>
      <c r="N4088" s="8">
        <v>233539.20000000001</v>
      </c>
    </row>
    <row r="4089" spans="1:14" x14ac:dyDescent="0.3">
      <c r="A4089" t="s">
        <v>12</v>
      </c>
      <c r="B4089" t="s">
        <v>132</v>
      </c>
      <c r="C4089" t="s">
        <v>31</v>
      </c>
      <c r="D4089" t="s">
        <v>3</v>
      </c>
      <c r="E4089" t="s">
        <v>4</v>
      </c>
      <c r="F4089" s="5">
        <v>43967</v>
      </c>
      <c r="G4089">
        <v>487364089</v>
      </c>
      <c r="H4089" s="5">
        <v>44016</v>
      </c>
      <c r="I4089">
        <v>719</v>
      </c>
      <c r="J4089" s="8">
        <v>437.2</v>
      </c>
      <c r="K4089" s="8">
        <v>263.33</v>
      </c>
      <c r="L4089" s="8">
        <v>314346.8</v>
      </c>
      <c r="M4089" s="8">
        <v>189334.27</v>
      </c>
      <c r="N4089" s="8">
        <v>125012.53</v>
      </c>
    </row>
    <row r="4090" spans="1:14" x14ac:dyDescent="0.3">
      <c r="A4090" t="s">
        <v>17</v>
      </c>
      <c r="B4090" t="s">
        <v>163</v>
      </c>
      <c r="C4090" t="s">
        <v>45</v>
      </c>
      <c r="D4090" t="s">
        <v>3</v>
      </c>
      <c r="E4090" t="s">
        <v>8</v>
      </c>
      <c r="F4090" s="5">
        <v>44801</v>
      </c>
      <c r="G4090">
        <v>658469712</v>
      </c>
      <c r="H4090" s="5">
        <v>44820</v>
      </c>
      <c r="I4090">
        <v>4675</v>
      </c>
      <c r="J4090" s="8">
        <v>9.33</v>
      </c>
      <c r="K4090" s="8">
        <v>6.92</v>
      </c>
      <c r="L4090" s="8">
        <v>43617.75</v>
      </c>
      <c r="M4090" s="8">
        <v>32351</v>
      </c>
      <c r="N4090" s="8">
        <v>11266.75</v>
      </c>
    </row>
    <row r="4091" spans="1:14" x14ac:dyDescent="0.3">
      <c r="A4091" t="s">
        <v>26</v>
      </c>
      <c r="B4091" t="s">
        <v>55</v>
      </c>
      <c r="C4091" t="s">
        <v>36</v>
      </c>
      <c r="D4091" t="s">
        <v>3</v>
      </c>
      <c r="E4091" t="s">
        <v>8</v>
      </c>
      <c r="F4091" s="5">
        <v>42455</v>
      </c>
      <c r="G4091">
        <v>268791949</v>
      </c>
      <c r="H4091" s="5">
        <v>42498</v>
      </c>
      <c r="I4091">
        <v>366</v>
      </c>
      <c r="J4091" s="8">
        <v>421.89</v>
      </c>
      <c r="K4091" s="8">
        <v>364.69</v>
      </c>
      <c r="L4091" s="8">
        <v>154411.74</v>
      </c>
      <c r="M4091" s="8">
        <v>133476.54</v>
      </c>
      <c r="N4091" s="8">
        <v>20935.2</v>
      </c>
    </row>
    <row r="4092" spans="1:14" x14ac:dyDescent="0.3">
      <c r="A4092" t="s">
        <v>0</v>
      </c>
      <c r="B4092" t="s">
        <v>33</v>
      </c>
      <c r="C4092" t="s">
        <v>45</v>
      </c>
      <c r="D4092" t="s">
        <v>3</v>
      </c>
      <c r="E4092" t="s">
        <v>4</v>
      </c>
      <c r="F4092" s="5">
        <v>42418</v>
      </c>
      <c r="G4092">
        <v>791817128</v>
      </c>
      <c r="H4092" s="5">
        <v>42468</v>
      </c>
      <c r="I4092">
        <v>5139</v>
      </c>
      <c r="J4092" s="8">
        <v>9.33</v>
      </c>
      <c r="K4092" s="8">
        <v>6.92</v>
      </c>
      <c r="L4092" s="8">
        <v>47946.87</v>
      </c>
      <c r="M4092" s="8">
        <v>35561.879999999997</v>
      </c>
      <c r="N4092" s="8">
        <v>12384.99</v>
      </c>
    </row>
    <row r="4093" spans="1:14" x14ac:dyDescent="0.3">
      <c r="A4093" t="s">
        <v>12</v>
      </c>
      <c r="B4093" t="s">
        <v>189</v>
      </c>
      <c r="C4093" t="s">
        <v>65</v>
      </c>
      <c r="D4093" t="s">
        <v>7</v>
      </c>
      <c r="E4093" t="s">
        <v>23</v>
      </c>
      <c r="F4093" s="5">
        <v>42876</v>
      </c>
      <c r="G4093">
        <v>171344077</v>
      </c>
      <c r="H4093" s="5">
        <v>42882</v>
      </c>
      <c r="I4093">
        <v>3375</v>
      </c>
      <c r="J4093" s="8">
        <v>668.27</v>
      </c>
      <c r="K4093" s="8">
        <v>502.54</v>
      </c>
      <c r="L4093" s="8">
        <v>2255411.25</v>
      </c>
      <c r="M4093" s="8">
        <v>1696072.5</v>
      </c>
      <c r="N4093" s="8">
        <v>559338.75</v>
      </c>
    </row>
    <row r="4094" spans="1:14" x14ac:dyDescent="0.3">
      <c r="A4094" t="s">
        <v>9</v>
      </c>
      <c r="B4094" t="s">
        <v>124</v>
      </c>
      <c r="C4094" t="s">
        <v>2</v>
      </c>
      <c r="D4094" t="s">
        <v>3</v>
      </c>
      <c r="E4094" t="s">
        <v>4</v>
      </c>
      <c r="F4094" s="5">
        <v>44174</v>
      </c>
      <c r="G4094">
        <v>471484124</v>
      </c>
      <c r="H4094" s="5">
        <v>43854</v>
      </c>
      <c r="I4094">
        <v>1485</v>
      </c>
      <c r="J4094" s="8">
        <v>255.28</v>
      </c>
      <c r="K4094" s="8">
        <v>159.41999999999999</v>
      </c>
      <c r="L4094" s="8">
        <v>379090.8</v>
      </c>
      <c r="M4094" s="8">
        <v>236738.7</v>
      </c>
      <c r="N4094" s="8">
        <v>142352.1</v>
      </c>
    </row>
    <row r="4095" spans="1:14" x14ac:dyDescent="0.3">
      <c r="A4095" t="s">
        <v>20</v>
      </c>
      <c r="B4095" t="s">
        <v>201</v>
      </c>
      <c r="C4095" t="s">
        <v>29</v>
      </c>
      <c r="D4095" t="s">
        <v>7</v>
      </c>
      <c r="E4095" t="s">
        <v>23</v>
      </c>
      <c r="F4095" s="5">
        <v>42276</v>
      </c>
      <c r="G4095">
        <v>226661098</v>
      </c>
      <c r="H4095" s="5">
        <v>42312</v>
      </c>
      <c r="I4095">
        <v>2911</v>
      </c>
      <c r="J4095" s="8">
        <v>651.21</v>
      </c>
      <c r="K4095" s="8">
        <v>524.96</v>
      </c>
      <c r="L4095" s="8">
        <v>1895672.31</v>
      </c>
      <c r="M4095" s="8">
        <v>1528158.56</v>
      </c>
      <c r="N4095" s="8">
        <v>367513.75</v>
      </c>
    </row>
    <row r="4096" spans="1:14" x14ac:dyDescent="0.3">
      <c r="A4096" t="s">
        <v>9</v>
      </c>
      <c r="B4096" t="s">
        <v>134</v>
      </c>
      <c r="C4096" t="s">
        <v>6</v>
      </c>
      <c r="D4096" t="s">
        <v>7</v>
      </c>
      <c r="E4096" t="s">
        <v>4</v>
      </c>
      <c r="F4096" s="5">
        <v>42767</v>
      </c>
      <c r="G4096">
        <v>291611325</v>
      </c>
      <c r="H4096" s="5">
        <v>42776</v>
      </c>
      <c r="I4096">
        <v>3126</v>
      </c>
      <c r="J4096" s="8">
        <v>152.58000000000001</v>
      </c>
      <c r="K4096" s="8">
        <v>97.44</v>
      </c>
      <c r="L4096" s="8">
        <v>476965.08</v>
      </c>
      <c r="M4096" s="8">
        <v>304597.44</v>
      </c>
      <c r="N4096" s="8">
        <v>172367.64</v>
      </c>
    </row>
    <row r="4097" spans="1:14" x14ac:dyDescent="0.3">
      <c r="A4097" t="s">
        <v>9</v>
      </c>
      <c r="B4097" t="s">
        <v>105</v>
      </c>
      <c r="C4097" t="s">
        <v>57</v>
      </c>
      <c r="D4097" t="s">
        <v>7</v>
      </c>
      <c r="E4097" t="s">
        <v>4</v>
      </c>
      <c r="F4097" s="5">
        <v>43506</v>
      </c>
      <c r="G4097">
        <v>691383635</v>
      </c>
      <c r="H4097" s="5">
        <v>43543</v>
      </c>
      <c r="I4097">
        <v>4637</v>
      </c>
      <c r="J4097" s="8">
        <v>154.06</v>
      </c>
      <c r="K4097" s="8">
        <v>90.93</v>
      </c>
      <c r="L4097" s="8">
        <v>714376.22</v>
      </c>
      <c r="M4097" s="8">
        <v>421642.41</v>
      </c>
      <c r="N4097" s="8">
        <v>292733.81</v>
      </c>
    </row>
    <row r="4098" spans="1:14" x14ac:dyDescent="0.3">
      <c r="A4098" t="s">
        <v>12</v>
      </c>
      <c r="B4098" t="s">
        <v>62</v>
      </c>
      <c r="C4098" t="s">
        <v>19</v>
      </c>
      <c r="D4098" t="s">
        <v>7</v>
      </c>
      <c r="E4098" t="s">
        <v>4</v>
      </c>
      <c r="F4098" s="5">
        <v>42433</v>
      </c>
      <c r="G4098">
        <v>171339356</v>
      </c>
      <c r="H4098" s="5">
        <v>42436</v>
      </c>
      <c r="I4098">
        <v>1978</v>
      </c>
      <c r="J4098" s="8">
        <v>81.73</v>
      </c>
      <c r="K4098" s="8">
        <v>56.67</v>
      </c>
      <c r="L4098" s="8">
        <v>161661.94</v>
      </c>
      <c r="M4098" s="8">
        <v>112093.26</v>
      </c>
      <c r="N4098" s="8">
        <v>49568.68</v>
      </c>
    </row>
    <row r="4099" spans="1:14" x14ac:dyDescent="0.3">
      <c r="A4099" t="s">
        <v>17</v>
      </c>
      <c r="B4099" t="s">
        <v>42</v>
      </c>
      <c r="C4099" t="s">
        <v>19</v>
      </c>
      <c r="D4099" t="s">
        <v>7</v>
      </c>
      <c r="E4099" t="s">
        <v>4</v>
      </c>
      <c r="F4099" s="5">
        <v>43533</v>
      </c>
      <c r="G4099">
        <v>247152316</v>
      </c>
      <c r="H4099" s="5">
        <v>43564</v>
      </c>
      <c r="I4099">
        <v>6717</v>
      </c>
      <c r="J4099" s="8">
        <v>81.73</v>
      </c>
      <c r="K4099" s="8">
        <v>56.67</v>
      </c>
      <c r="L4099" s="8">
        <v>548980.41</v>
      </c>
      <c r="M4099" s="8">
        <v>380652.39</v>
      </c>
      <c r="N4099" s="8">
        <v>168328.02</v>
      </c>
    </row>
    <row r="4100" spans="1:14" x14ac:dyDescent="0.3">
      <c r="A4100" t="s">
        <v>20</v>
      </c>
      <c r="B4100" t="s">
        <v>198</v>
      </c>
      <c r="C4100" t="s">
        <v>6</v>
      </c>
      <c r="D4100" t="s">
        <v>3</v>
      </c>
      <c r="E4100" t="s">
        <v>15</v>
      </c>
      <c r="F4100" s="5">
        <v>43410</v>
      </c>
      <c r="G4100">
        <v>254808843</v>
      </c>
      <c r="H4100" s="5">
        <v>43414</v>
      </c>
      <c r="I4100">
        <v>2454</v>
      </c>
      <c r="J4100" s="8">
        <v>152.58000000000001</v>
      </c>
      <c r="K4100" s="8">
        <v>97.44</v>
      </c>
      <c r="L4100" s="8">
        <v>374431.32</v>
      </c>
      <c r="M4100" s="8">
        <v>239117.76</v>
      </c>
      <c r="N4100" s="8">
        <v>135313.56</v>
      </c>
    </row>
    <row r="4101" spans="1:14" x14ac:dyDescent="0.3">
      <c r="A4101" t="s">
        <v>26</v>
      </c>
      <c r="B4101" t="s">
        <v>27</v>
      </c>
      <c r="C4101" t="s">
        <v>31</v>
      </c>
      <c r="D4101" t="s">
        <v>7</v>
      </c>
      <c r="E4101" t="s">
        <v>15</v>
      </c>
      <c r="F4101" s="5">
        <v>43826</v>
      </c>
      <c r="G4101">
        <v>500607764</v>
      </c>
      <c r="H4101" s="5">
        <v>43510</v>
      </c>
      <c r="I4101">
        <v>9817</v>
      </c>
      <c r="J4101" s="8">
        <v>437.2</v>
      </c>
      <c r="K4101" s="8">
        <v>263.33</v>
      </c>
      <c r="L4101" s="8">
        <v>4291992.4000000004</v>
      </c>
      <c r="M4101" s="8">
        <v>2585110.61</v>
      </c>
      <c r="N4101" s="8">
        <v>1706881.79</v>
      </c>
    </row>
    <row r="4102" spans="1:14" x14ac:dyDescent="0.3">
      <c r="A4102" t="s">
        <v>26</v>
      </c>
      <c r="B4102" t="s">
        <v>78</v>
      </c>
      <c r="C4102" t="s">
        <v>14</v>
      </c>
      <c r="D4102" t="s">
        <v>3</v>
      </c>
      <c r="E4102" t="s">
        <v>4</v>
      </c>
      <c r="F4102" s="5">
        <v>43857</v>
      </c>
      <c r="G4102">
        <v>911160409</v>
      </c>
      <c r="H4102" s="5">
        <v>43857</v>
      </c>
      <c r="I4102">
        <v>1468</v>
      </c>
      <c r="J4102" s="8">
        <v>205.7</v>
      </c>
      <c r="K4102" s="8">
        <v>117.11</v>
      </c>
      <c r="L4102" s="8">
        <v>301967.59999999998</v>
      </c>
      <c r="M4102" s="8">
        <v>171917.48</v>
      </c>
      <c r="N4102" s="8">
        <v>130050.12</v>
      </c>
    </row>
    <row r="4103" spans="1:14" x14ac:dyDescent="0.3">
      <c r="A4103" t="s">
        <v>12</v>
      </c>
      <c r="B4103" t="s">
        <v>162</v>
      </c>
      <c r="C4103" t="s">
        <v>14</v>
      </c>
      <c r="D4103" t="s">
        <v>3</v>
      </c>
      <c r="E4103" t="s">
        <v>4</v>
      </c>
      <c r="F4103" s="5">
        <v>42159</v>
      </c>
      <c r="G4103">
        <v>583390605</v>
      </c>
      <c r="H4103" s="5">
        <v>42195</v>
      </c>
      <c r="I4103">
        <v>7099</v>
      </c>
      <c r="J4103" s="8">
        <v>205.7</v>
      </c>
      <c r="K4103" s="8">
        <v>117.11</v>
      </c>
      <c r="L4103" s="8">
        <v>1460264.3</v>
      </c>
      <c r="M4103" s="8">
        <v>831363.89</v>
      </c>
      <c r="N4103" s="8">
        <v>628900.41</v>
      </c>
    </row>
    <row r="4104" spans="1:14" x14ac:dyDescent="0.3">
      <c r="A4104" t="s">
        <v>26</v>
      </c>
      <c r="B4104" t="s">
        <v>187</v>
      </c>
      <c r="C4104" t="s">
        <v>29</v>
      </c>
      <c r="D4104" t="s">
        <v>7</v>
      </c>
      <c r="E4104" t="s">
        <v>4</v>
      </c>
      <c r="F4104" s="5">
        <v>42472</v>
      </c>
      <c r="G4104">
        <v>934534680</v>
      </c>
      <c r="H4104" s="5">
        <v>42515</v>
      </c>
      <c r="I4104">
        <v>8434</v>
      </c>
      <c r="J4104" s="8">
        <v>651.21</v>
      </c>
      <c r="K4104" s="8">
        <v>524.96</v>
      </c>
      <c r="L4104" s="8">
        <v>5492305.1399999997</v>
      </c>
      <c r="M4104" s="8">
        <v>4427512.6399999997</v>
      </c>
      <c r="N4104" s="8">
        <v>1064792.5</v>
      </c>
    </row>
    <row r="4105" spans="1:14" x14ac:dyDescent="0.3">
      <c r="A4105" t="s">
        <v>17</v>
      </c>
      <c r="B4105" t="s">
        <v>176</v>
      </c>
      <c r="C4105" t="s">
        <v>19</v>
      </c>
      <c r="D4105" t="s">
        <v>7</v>
      </c>
      <c r="E4105" t="s">
        <v>8</v>
      </c>
      <c r="F4105" s="5">
        <v>44463</v>
      </c>
      <c r="G4105">
        <v>752141463</v>
      </c>
      <c r="H4105" s="5">
        <v>44512</v>
      </c>
      <c r="I4105">
        <v>4228</v>
      </c>
      <c r="J4105" s="8">
        <v>81.73</v>
      </c>
      <c r="K4105" s="8">
        <v>56.67</v>
      </c>
      <c r="L4105" s="8">
        <v>345554.44</v>
      </c>
      <c r="M4105" s="8">
        <v>239600.76</v>
      </c>
      <c r="N4105" s="8">
        <v>105953.68</v>
      </c>
    </row>
    <row r="4106" spans="1:14" x14ac:dyDescent="0.3">
      <c r="A4106" t="s">
        <v>17</v>
      </c>
      <c r="B4106" t="s">
        <v>85</v>
      </c>
      <c r="C4106" t="s">
        <v>22</v>
      </c>
      <c r="D4106" t="s">
        <v>3</v>
      </c>
      <c r="E4106" t="s">
        <v>23</v>
      </c>
      <c r="F4106" s="5">
        <v>42031</v>
      </c>
      <c r="G4106">
        <v>244072282</v>
      </c>
      <c r="H4106" s="5">
        <v>42076</v>
      </c>
      <c r="I4106">
        <v>5267</v>
      </c>
      <c r="J4106" s="8">
        <v>109.28</v>
      </c>
      <c r="K4106" s="8">
        <v>35.840000000000003</v>
      </c>
      <c r="L4106" s="8">
        <v>575577.76</v>
      </c>
      <c r="M4106" s="8">
        <v>188769.28</v>
      </c>
      <c r="N4106" s="8">
        <v>386808.48</v>
      </c>
    </row>
    <row r="4107" spans="1:14" x14ac:dyDescent="0.3">
      <c r="A4107" t="s">
        <v>26</v>
      </c>
      <c r="B4107" t="s">
        <v>87</v>
      </c>
      <c r="C4107" t="s">
        <v>31</v>
      </c>
      <c r="D4107" t="s">
        <v>3</v>
      </c>
      <c r="E4107" t="s">
        <v>4</v>
      </c>
      <c r="F4107" s="5">
        <v>43163</v>
      </c>
      <c r="G4107">
        <v>588500964</v>
      </c>
      <c r="H4107" s="5">
        <v>43171</v>
      </c>
      <c r="I4107">
        <v>9368</v>
      </c>
      <c r="J4107" s="8">
        <v>437.2</v>
      </c>
      <c r="K4107" s="8">
        <v>263.33</v>
      </c>
      <c r="L4107" s="8">
        <v>4095689.6</v>
      </c>
      <c r="M4107" s="8">
        <v>2466875.44</v>
      </c>
      <c r="N4107" s="8">
        <v>1628814.16</v>
      </c>
    </row>
    <row r="4108" spans="1:14" x14ac:dyDescent="0.3">
      <c r="A4108" t="s">
        <v>9</v>
      </c>
      <c r="B4108" t="s">
        <v>133</v>
      </c>
      <c r="C4108" t="s">
        <v>6</v>
      </c>
      <c r="D4108" t="s">
        <v>3</v>
      </c>
      <c r="E4108" t="s">
        <v>23</v>
      </c>
      <c r="F4108" s="5">
        <v>43501</v>
      </c>
      <c r="G4108">
        <v>783913838</v>
      </c>
      <c r="H4108" s="5">
        <v>43533</v>
      </c>
      <c r="I4108">
        <v>6380</v>
      </c>
      <c r="J4108" s="8">
        <v>152.58000000000001</v>
      </c>
      <c r="K4108" s="8">
        <v>97.44</v>
      </c>
      <c r="L4108" s="8">
        <v>973460.4</v>
      </c>
      <c r="M4108" s="8">
        <v>621667.19999999995</v>
      </c>
      <c r="N4108" s="8">
        <v>351793.2</v>
      </c>
    </row>
    <row r="4109" spans="1:14" x14ac:dyDescent="0.3">
      <c r="A4109" t="s">
        <v>9</v>
      </c>
      <c r="B4109" t="s">
        <v>164</v>
      </c>
      <c r="C4109" t="s">
        <v>22</v>
      </c>
      <c r="D4109" t="s">
        <v>3</v>
      </c>
      <c r="E4109" t="s">
        <v>8</v>
      </c>
      <c r="F4109" s="5">
        <v>43538</v>
      </c>
      <c r="G4109">
        <v>799109733</v>
      </c>
      <c r="H4109" s="5">
        <v>43584</v>
      </c>
      <c r="I4109">
        <v>3183</v>
      </c>
      <c r="J4109" s="8">
        <v>109.28</v>
      </c>
      <c r="K4109" s="8">
        <v>35.840000000000003</v>
      </c>
      <c r="L4109" s="8">
        <v>347838.24</v>
      </c>
      <c r="M4109" s="8">
        <v>114078.72</v>
      </c>
      <c r="N4109" s="8">
        <v>233759.52</v>
      </c>
    </row>
    <row r="4110" spans="1:14" x14ac:dyDescent="0.3">
      <c r="A4110" t="s">
        <v>9</v>
      </c>
      <c r="B4110" t="s">
        <v>124</v>
      </c>
      <c r="C4110" t="s">
        <v>11</v>
      </c>
      <c r="D4110" t="s">
        <v>3</v>
      </c>
      <c r="E4110" t="s">
        <v>15</v>
      </c>
      <c r="F4110" s="5">
        <v>42695</v>
      </c>
      <c r="G4110">
        <v>223199975</v>
      </c>
      <c r="H4110" s="5">
        <v>42739</v>
      </c>
      <c r="I4110">
        <v>8687</v>
      </c>
      <c r="J4110" s="8">
        <v>47.45</v>
      </c>
      <c r="K4110" s="8">
        <v>31.79</v>
      </c>
      <c r="L4110" s="8">
        <v>412198.15</v>
      </c>
      <c r="M4110" s="8">
        <v>276159.73</v>
      </c>
      <c r="N4110" s="8">
        <v>136038.42000000001</v>
      </c>
    </row>
    <row r="4111" spans="1:14" x14ac:dyDescent="0.3">
      <c r="A4111" t="s">
        <v>20</v>
      </c>
      <c r="B4111" t="s">
        <v>185</v>
      </c>
      <c r="C4111" t="s">
        <v>31</v>
      </c>
      <c r="D4111" t="s">
        <v>7</v>
      </c>
      <c r="E4111" t="s">
        <v>4</v>
      </c>
      <c r="F4111" s="5">
        <v>42477</v>
      </c>
      <c r="G4111">
        <v>515608394</v>
      </c>
      <c r="H4111" s="5">
        <v>42483</v>
      </c>
      <c r="I4111">
        <v>8836</v>
      </c>
      <c r="J4111" s="8">
        <v>437.2</v>
      </c>
      <c r="K4111" s="8">
        <v>263.33</v>
      </c>
      <c r="L4111" s="8">
        <v>3863099.2</v>
      </c>
      <c r="M4111" s="8">
        <v>2326783.88</v>
      </c>
      <c r="N4111" s="8">
        <v>1536315.32</v>
      </c>
    </row>
    <row r="4112" spans="1:14" x14ac:dyDescent="0.3">
      <c r="A4112" t="s">
        <v>12</v>
      </c>
      <c r="B4112" t="s">
        <v>162</v>
      </c>
      <c r="C4112" t="s">
        <v>31</v>
      </c>
      <c r="D4112" t="s">
        <v>7</v>
      </c>
      <c r="E4112" t="s">
        <v>4</v>
      </c>
      <c r="F4112" s="5">
        <v>43891</v>
      </c>
      <c r="G4112">
        <v>956071317</v>
      </c>
      <c r="H4112" s="5">
        <v>43921</v>
      </c>
      <c r="I4112">
        <v>1603</v>
      </c>
      <c r="J4112" s="8">
        <v>437.2</v>
      </c>
      <c r="K4112" s="8">
        <v>263.33</v>
      </c>
      <c r="L4112" s="8">
        <v>700831.6</v>
      </c>
      <c r="M4112" s="8">
        <v>422117.99</v>
      </c>
      <c r="N4112" s="8">
        <v>278713.61</v>
      </c>
    </row>
    <row r="4113" spans="1:14" x14ac:dyDescent="0.3">
      <c r="A4113" t="s">
        <v>0</v>
      </c>
      <c r="B4113" t="s">
        <v>33</v>
      </c>
      <c r="C4113" t="s">
        <v>6</v>
      </c>
      <c r="D4113" t="s">
        <v>7</v>
      </c>
      <c r="E4113" t="s">
        <v>8</v>
      </c>
      <c r="F4113" s="5">
        <v>44604</v>
      </c>
      <c r="G4113">
        <v>894637572</v>
      </c>
      <c r="H4113" s="5">
        <v>44652</v>
      </c>
      <c r="I4113">
        <v>1993</v>
      </c>
      <c r="J4113" s="8">
        <v>152.58000000000001</v>
      </c>
      <c r="K4113" s="8">
        <v>97.44</v>
      </c>
      <c r="L4113" s="8">
        <v>304091.94</v>
      </c>
      <c r="M4113" s="8">
        <v>194197.92</v>
      </c>
      <c r="N4113" s="8">
        <v>109894.02</v>
      </c>
    </row>
    <row r="4114" spans="1:14" x14ac:dyDescent="0.3">
      <c r="A4114" t="s">
        <v>26</v>
      </c>
      <c r="B4114" t="s">
        <v>55</v>
      </c>
      <c r="C4114" t="s">
        <v>19</v>
      </c>
      <c r="D4114" t="s">
        <v>3</v>
      </c>
      <c r="E4114" t="s">
        <v>8</v>
      </c>
      <c r="F4114" s="5">
        <v>42669</v>
      </c>
      <c r="G4114">
        <v>201668488</v>
      </c>
      <c r="H4114" s="5">
        <v>42674</v>
      </c>
      <c r="I4114">
        <v>7042</v>
      </c>
      <c r="J4114" s="8">
        <v>81.73</v>
      </c>
      <c r="K4114" s="8">
        <v>56.67</v>
      </c>
      <c r="L4114" s="8">
        <v>575542.66</v>
      </c>
      <c r="M4114" s="8">
        <v>399070.14</v>
      </c>
      <c r="N4114" s="8">
        <v>176472.52</v>
      </c>
    </row>
    <row r="4115" spans="1:14" x14ac:dyDescent="0.3">
      <c r="A4115" t="s">
        <v>26</v>
      </c>
      <c r="B4115" t="s">
        <v>79</v>
      </c>
      <c r="C4115" t="s">
        <v>31</v>
      </c>
      <c r="D4115" t="s">
        <v>3</v>
      </c>
      <c r="E4115" t="s">
        <v>4</v>
      </c>
      <c r="F4115" s="5">
        <v>43651</v>
      </c>
      <c r="G4115">
        <v>617837893</v>
      </c>
      <c r="H4115" s="5">
        <v>43689</v>
      </c>
      <c r="I4115">
        <v>817</v>
      </c>
      <c r="J4115" s="8">
        <v>437.2</v>
      </c>
      <c r="K4115" s="8">
        <v>263.33</v>
      </c>
      <c r="L4115" s="8">
        <v>357192.4</v>
      </c>
      <c r="M4115" s="8">
        <v>215140.61</v>
      </c>
      <c r="N4115" s="8">
        <v>142051.79</v>
      </c>
    </row>
    <row r="4116" spans="1:14" x14ac:dyDescent="0.3">
      <c r="A4116" t="s">
        <v>17</v>
      </c>
      <c r="B4116" t="s">
        <v>86</v>
      </c>
      <c r="C4116" t="s">
        <v>6</v>
      </c>
      <c r="D4116" t="s">
        <v>3</v>
      </c>
      <c r="E4116" t="s">
        <v>8</v>
      </c>
      <c r="F4116" s="5">
        <v>44114</v>
      </c>
      <c r="G4116">
        <v>804132115</v>
      </c>
      <c r="H4116" s="5">
        <v>44159</v>
      </c>
      <c r="I4116">
        <v>9417</v>
      </c>
      <c r="J4116" s="8">
        <v>152.58000000000001</v>
      </c>
      <c r="K4116" s="8">
        <v>97.44</v>
      </c>
      <c r="L4116" s="8">
        <v>1436845.86</v>
      </c>
      <c r="M4116" s="8">
        <v>917592.48</v>
      </c>
      <c r="N4116" s="8">
        <v>519253.38</v>
      </c>
    </row>
    <row r="4117" spans="1:14" x14ac:dyDescent="0.3">
      <c r="A4117" t="s">
        <v>9</v>
      </c>
      <c r="B4117" t="s">
        <v>204</v>
      </c>
      <c r="C4117" t="s">
        <v>14</v>
      </c>
      <c r="D4117" t="s">
        <v>7</v>
      </c>
      <c r="E4117" t="s">
        <v>23</v>
      </c>
      <c r="F4117" s="5">
        <v>42704</v>
      </c>
      <c r="G4117">
        <v>391849982</v>
      </c>
      <c r="H4117" s="5">
        <v>42715</v>
      </c>
      <c r="I4117">
        <v>5972</v>
      </c>
      <c r="J4117" s="8">
        <v>205.7</v>
      </c>
      <c r="K4117" s="8">
        <v>117.11</v>
      </c>
      <c r="L4117" s="8">
        <v>1228440.3999999999</v>
      </c>
      <c r="M4117" s="8">
        <v>699380.92</v>
      </c>
      <c r="N4117" s="8">
        <v>529059.48</v>
      </c>
    </row>
    <row r="4118" spans="1:14" x14ac:dyDescent="0.3">
      <c r="A4118" t="s">
        <v>20</v>
      </c>
      <c r="B4118" t="s">
        <v>185</v>
      </c>
      <c r="C4118" t="s">
        <v>31</v>
      </c>
      <c r="D4118" t="s">
        <v>3</v>
      </c>
      <c r="E4118" t="s">
        <v>23</v>
      </c>
      <c r="F4118" s="5">
        <v>43153</v>
      </c>
      <c r="G4118">
        <v>432602822</v>
      </c>
      <c r="H4118" s="5">
        <v>43190</v>
      </c>
      <c r="I4118">
        <v>5643</v>
      </c>
      <c r="J4118" s="8">
        <v>437.2</v>
      </c>
      <c r="K4118" s="8">
        <v>263.33</v>
      </c>
      <c r="L4118" s="8">
        <v>2467119.6</v>
      </c>
      <c r="M4118" s="8">
        <v>1485971.19</v>
      </c>
      <c r="N4118" s="8">
        <v>981148.41</v>
      </c>
    </row>
    <row r="4119" spans="1:14" x14ac:dyDescent="0.3">
      <c r="A4119" t="s">
        <v>20</v>
      </c>
      <c r="B4119" t="s">
        <v>81</v>
      </c>
      <c r="C4119" t="s">
        <v>36</v>
      </c>
      <c r="D4119" t="s">
        <v>3</v>
      </c>
      <c r="E4119" t="s">
        <v>23</v>
      </c>
      <c r="F4119" s="5">
        <v>44078</v>
      </c>
      <c r="G4119">
        <v>248314464</v>
      </c>
      <c r="H4119" s="5">
        <v>44088</v>
      </c>
      <c r="I4119">
        <v>623</v>
      </c>
      <c r="J4119" s="8">
        <v>421.89</v>
      </c>
      <c r="K4119" s="8">
        <v>364.69</v>
      </c>
      <c r="L4119" s="8">
        <v>262837.46999999997</v>
      </c>
      <c r="M4119" s="8">
        <v>227201.87</v>
      </c>
      <c r="N4119" s="8">
        <v>35635.599999999999</v>
      </c>
    </row>
    <row r="4120" spans="1:14" x14ac:dyDescent="0.3">
      <c r="A4120" t="s">
        <v>17</v>
      </c>
      <c r="B4120" t="s">
        <v>135</v>
      </c>
      <c r="C4120" t="s">
        <v>11</v>
      </c>
      <c r="D4120" t="s">
        <v>3</v>
      </c>
      <c r="E4120" t="s">
        <v>15</v>
      </c>
      <c r="F4120" s="5">
        <v>43178</v>
      </c>
      <c r="G4120">
        <v>581221234</v>
      </c>
      <c r="H4120" s="5">
        <v>43211</v>
      </c>
      <c r="I4120">
        <v>5134</v>
      </c>
      <c r="J4120" s="8">
        <v>47.45</v>
      </c>
      <c r="K4120" s="8">
        <v>31.79</v>
      </c>
      <c r="L4120" s="8">
        <v>243608.3</v>
      </c>
      <c r="M4120" s="8">
        <v>163209.85999999999</v>
      </c>
      <c r="N4120" s="8">
        <v>80398.44</v>
      </c>
    </row>
    <row r="4121" spans="1:14" x14ac:dyDescent="0.3">
      <c r="A4121" t="s">
        <v>20</v>
      </c>
      <c r="B4121" t="s">
        <v>70</v>
      </c>
      <c r="C4121" t="s">
        <v>22</v>
      </c>
      <c r="D4121" t="s">
        <v>3</v>
      </c>
      <c r="E4121" t="s">
        <v>23</v>
      </c>
      <c r="F4121" s="5">
        <v>44622</v>
      </c>
      <c r="G4121">
        <v>443871963</v>
      </c>
      <c r="H4121" s="5">
        <v>44667</v>
      </c>
      <c r="I4121">
        <v>432</v>
      </c>
      <c r="J4121" s="8">
        <v>109.28</v>
      </c>
      <c r="K4121" s="8">
        <v>35.840000000000003</v>
      </c>
      <c r="L4121" s="8">
        <v>47208.959999999999</v>
      </c>
      <c r="M4121" s="8">
        <v>15482.88</v>
      </c>
      <c r="N4121" s="8">
        <v>31726.080000000002</v>
      </c>
    </row>
    <row r="4122" spans="1:14" x14ac:dyDescent="0.3">
      <c r="A4122" t="s">
        <v>17</v>
      </c>
      <c r="B4122" t="s">
        <v>59</v>
      </c>
      <c r="C4122" t="s">
        <v>6</v>
      </c>
      <c r="D4122" t="s">
        <v>7</v>
      </c>
      <c r="E4122" t="s">
        <v>4</v>
      </c>
      <c r="F4122" s="5">
        <v>42272</v>
      </c>
      <c r="G4122">
        <v>269127976</v>
      </c>
      <c r="H4122" s="5">
        <v>42319</v>
      </c>
      <c r="I4122">
        <v>9804</v>
      </c>
      <c r="J4122" s="8">
        <v>152.58000000000001</v>
      </c>
      <c r="K4122" s="8">
        <v>97.44</v>
      </c>
      <c r="L4122" s="8">
        <v>1495894.32</v>
      </c>
      <c r="M4122" s="8">
        <v>955301.76</v>
      </c>
      <c r="N4122" s="8">
        <v>540592.56000000006</v>
      </c>
    </row>
    <row r="4123" spans="1:14" x14ac:dyDescent="0.3">
      <c r="A4123" t="s">
        <v>0</v>
      </c>
      <c r="B4123" t="s">
        <v>41</v>
      </c>
      <c r="C4123" t="s">
        <v>45</v>
      </c>
      <c r="D4123" t="s">
        <v>3</v>
      </c>
      <c r="E4123" t="s">
        <v>23</v>
      </c>
      <c r="F4123" s="5">
        <v>43497</v>
      </c>
      <c r="G4123">
        <v>560163104</v>
      </c>
      <c r="H4123" s="5">
        <v>43529</v>
      </c>
      <c r="I4123">
        <v>3565</v>
      </c>
      <c r="J4123" s="8">
        <v>9.33</v>
      </c>
      <c r="K4123" s="8">
        <v>6.92</v>
      </c>
      <c r="L4123" s="8">
        <v>33261.449999999997</v>
      </c>
      <c r="M4123" s="8">
        <v>24669.8</v>
      </c>
      <c r="N4123" s="8">
        <v>8591.65</v>
      </c>
    </row>
    <row r="4124" spans="1:14" x14ac:dyDescent="0.3">
      <c r="A4124" t="s">
        <v>0</v>
      </c>
      <c r="B4124" t="s">
        <v>159</v>
      </c>
      <c r="C4124" t="s">
        <v>65</v>
      </c>
      <c r="D4124" t="s">
        <v>7</v>
      </c>
      <c r="E4124" t="s">
        <v>23</v>
      </c>
      <c r="F4124" s="5">
        <v>42287</v>
      </c>
      <c r="G4124">
        <v>540463674</v>
      </c>
      <c r="H4124" s="5">
        <v>42291</v>
      </c>
      <c r="I4124">
        <v>4066</v>
      </c>
      <c r="J4124" s="8">
        <v>668.27</v>
      </c>
      <c r="K4124" s="8">
        <v>502.54</v>
      </c>
      <c r="L4124" s="8">
        <v>2717185.82</v>
      </c>
      <c r="M4124" s="8">
        <v>2043327.64</v>
      </c>
      <c r="N4124" s="8">
        <v>673858.18</v>
      </c>
    </row>
    <row r="4125" spans="1:14" x14ac:dyDescent="0.3">
      <c r="A4125" t="s">
        <v>26</v>
      </c>
      <c r="B4125" t="s">
        <v>121</v>
      </c>
      <c r="C4125" t="s">
        <v>2</v>
      </c>
      <c r="D4125" t="s">
        <v>3</v>
      </c>
      <c r="E4125" t="s">
        <v>23</v>
      </c>
      <c r="F4125" s="5">
        <v>44519</v>
      </c>
      <c r="G4125">
        <v>403828513</v>
      </c>
      <c r="H4125" s="5">
        <v>44525</v>
      </c>
      <c r="I4125">
        <v>686</v>
      </c>
      <c r="J4125" s="8">
        <v>255.28</v>
      </c>
      <c r="K4125" s="8">
        <v>159.41999999999999</v>
      </c>
      <c r="L4125" s="8">
        <v>175122.08</v>
      </c>
      <c r="M4125" s="8">
        <v>109362.12</v>
      </c>
      <c r="N4125" s="8">
        <v>65759.960000000006</v>
      </c>
    </row>
    <row r="4126" spans="1:14" x14ac:dyDescent="0.3">
      <c r="A4126" t="s">
        <v>12</v>
      </c>
      <c r="B4126" t="s">
        <v>150</v>
      </c>
      <c r="C4126" t="s">
        <v>6</v>
      </c>
      <c r="D4126" t="s">
        <v>3</v>
      </c>
      <c r="E4126" t="s">
        <v>4</v>
      </c>
      <c r="F4126" s="5">
        <v>43574</v>
      </c>
      <c r="G4126">
        <v>864368951</v>
      </c>
      <c r="H4126" s="5">
        <v>43618</v>
      </c>
      <c r="I4126">
        <v>4836</v>
      </c>
      <c r="J4126" s="8">
        <v>152.58000000000001</v>
      </c>
      <c r="K4126" s="8">
        <v>97.44</v>
      </c>
      <c r="L4126" s="8">
        <v>737876.88</v>
      </c>
      <c r="M4126" s="8">
        <v>471219.84</v>
      </c>
      <c r="N4126" s="8">
        <v>266657.03999999998</v>
      </c>
    </row>
    <row r="4127" spans="1:14" x14ac:dyDescent="0.3">
      <c r="A4127" t="s">
        <v>9</v>
      </c>
      <c r="B4127" t="s">
        <v>182</v>
      </c>
      <c r="C4127" t="s">
        <v>22</v>
      </c>
      <c r="D4127" t="s">
        <v>3</v>
      </c>
      <c r="E4127" t="s">
        <v>23</v>
      </c>
      <c r="F4127" s="5">
        <v>43113</v>
      </c>
      <c r="G4127">
        <v>906508815</v>
      </c>
      <c r="H4127" s="5">
        <v>43123</v>
      </c>
      <c r="I4127">
        <v>4958</v>
      </c>
      <c r="J4127" s="8">
        <v>109.28</v>
      </c>
      <c r="K4127" s="8">
        <v>35.840000000000003</v>
      </c>
      <c r="L4127" s="8">
        <v>541810.24</v>
      </c>
      <c r="M4127" s="8">
        <v>177694.72</v>
      </c>
      <c r="N4127" s="8">
        <v>364115.52</v>
      </c>
    </row>
    <row r="4128" spans="1:14" x14ac:dyDescent="0.3">
      <c r="A4128" t="s">
        <v>0</v>
      </c>
      <c r="B4128" t="s">
        <v>33</v>
      </c>
      <c r="C4128" t="s">
        <v>57</v>
      </c>
      <c r="D4128" t="s">
        <v>3</v>
      </c>
      <c r="E4128" t="s">
        <v>8</v>
      </c>
      <c r="F4128" s="5">
        <v>42641</v>
      </c>
      <c r="G4128">
        <v>934984433</v>
      </c>
      <c r="H4128" s="5">
        <v>42656</v>
      </c>
      <c r="I4128">
        <v>1526</v>
      </c>
      <c r="J4128" s="8">
        <v>154.06</v>
      </c>
      <c r="K4128" s="8">
        <v>90.93</v>
      </c>
      <c r="L4128" s="8">
        <v>235095.56</v>
      </c>
      <c r="M4128" s="8">
        <v>138759.18</v>
      </c>
      <c r="N4128" s="8">
        <v>96336.38</v>
      </c>
    </row>
    <row r="4129" spans="1:14" x14ac:dyDescent="0.3">
      <c r="A4129" t="s">
        <v>9</v>
      </c>
      <c r="B4129" t="s">
        <v>165</v>
      </c>
      <c r="C4129" t="s">
        <v>14</v>
      </c>
      <c r="D4129" t="s">
        <v>7</v>
      </c>
      <c r="E4129" t="s">
        <v>4</v>
      </c>
      <c r="F4129" s="5">
        <v>43748</v>
      </c>
      <c r="G4129">
        <v>524844634</v>
      </c>
      <c r="H4129" s="5">
        <v>43751</v>
      </c>
      <c r="I4129">
        <v>2045</v>
      </c>
      <c r="J4129" s="8">
        <v>205.7</v>
      </c>
      <c r="K4129" s="8">
        <v>117.11</v>
      </c>
      <c r="L4129" s="8">
        <v>420656.5</v>
      </c>
      <c r="M4129" s="8">
        <v>239489.95</v>
      </c>
      <c r="N4129" s="8">
        <v>181166.55</v>
      </c>
    </row>
    <row r="4130" spans="1:14" x14ac:dyDescent="0.3">
      <c r="A4130" t="s">
        <v>26</v>
      </c>
      <c r="B4130" t="s">
        <v>113</v>
      </c>
      <c r="C4130" t="s">
        <v>45</v>
      </c>
      <c r="D4130" t="s">
        <v>7</v>
      </c>
      <c r="E4130" t="s">
        <v>4</v>
      </c>
      <c r="F4130" s="5">
        <v>43723</v>
      </c>
      <c r="G4130">
        <v>671450746</v>
      </c>
      <c r="H4130" s="5">
        <v>43756</v>
      </c>
      <c r="I4130">
        <v>6052</v>
      </c>
      <c r="J4130" s="8">
        <v>9.33</v>
      </c>
      <c r="K4130" s="8">
        <v>6.92</v>
      </c>
      <c r="L4130" s="8">
        <v>56465.16</v>
      </c>
      <c r="M4130" s="8">
        <v>41879.839999999997</v>
      </c>
      <c r="N4130" s="8">
        <v>14585.32</v>
      </c>
    </row>
    <row r="4131" spans="1:14" x14ac:dyDescent="0.3">
      <c r="A4131" t="s">
        <v>9</v>
      </c>
      <c r="B4131" t="s">
        <v>178</v>
      </c>
      <c r="C4131" t="s">
        <v>45</v>
      </c>
      <c r="D4131" t="s">
        <v>3</v>
      </c>
      <c r="E4131" t="s">
        <v>23</v>
      </c>
      <c r="F4131" s="5">
        <v>43394</v>
      </c>
      <c r="G4131">
        <v>640476596</v>
      </c>
      <c r="H4131" s="5">
        <v>43397</v>
      </c>
      <c r="I4131">
        <v>112</v>
      </c>
      <c r="J4131" s="8">
        <v>9.33</v>
      </c>
      <c r="K4131" s="8">
        <v>6.92</v>
      </c>
      <c r="L4131" s="8">
        <v>1044.96</v>
      </c>
      <c r="M4131" s="8">
        <v>775.04</v>
      </c>
      <c r="N4131" s="8">
        <v>269.92</v>
      </c>
    </row>
    <row r="4132" spans="1:14" x14ac:dyDescent="0.3">
      <c r="A4132" t="s">
        <v>26</v>
      </c>
      <c r="B4132" t="s">
        <v>187</v>
      </c>
      <c r="C4132" t="s">
        <v>31</v>
      </c>
      <c r="D4132" t="s">
        <v>3</v>
      </c>
      <c r="E4132" t="s">
        <v>23</v>
      </c>
      <c r="F4132" s="5">
        <v>42520</v>
      </c>
      <c r="G4132">
        <v>217908513</v>
      </c>
      <c r="H4132" s="5">
        <v>42544</v>
      </c>
      <c r="I4132">
        <v>2826</v>
      </c>
      <c r="J4132" s="8">
        <v>437.2</v>
      </c>
      <c r="K4132" s="8">
        <v>263.33</v>
      </c>
      <c r="L4132" s="8">
        <v>1235527.2</v>
      </c>
      <c r="M4132" s="8">
        <v>744170.58</v>
      </c>
      <c r="N4132" s="8">
        <v>491356.62</v>
      </c>
    </row>
    <row r="4133" spans="1:14" x14ac:dyDescent="0.3">
      <c r="A4133" t="s">
        <v>12</v>
      </c>
      <c r="B4133" t="s">
        <v>127</v>
      </c>
      <c r="C4133" t="s">
        <v>45</v>
      </c>
      <c r="D4133" t="s">
        <v>3</v>
      </c>
      <c r="E4133" t="s">
        <v>15</v>
      </c>
      <c r="F4133" s="5">
        <v>42055</v>
      </c>
      <c r="G4133">
        <v>160045325</v>
      </c>
      <c r="H4133" s="5">
        <v>42099</v>
      </c>
      <c r="I4133">
        <v>9823</v>
      </c>
      <c r="J4133" s="8">
        <v>9.33</v>
      </c>
      <c r="K4133" s="8">
        <v>6.92</v>
      </c>
      <c r="L4133" s="8">
        <v>91648.59</v>
      </c>
      <c r="M4133" s="8">
        <v>67975.16</v>
      </c>
      <c r="N4133" s="8">
        <v>23673.43</v>
      </c>
    </row>
    <row r="4134" spans="1:14" x14ac:dyDescent="0.3">
      <c r="A4134" t="s">
        <v>26</v>
      </c>
      <c r="B4134" t="s">
        <v>117</v>
      </c>
      <c r="C4134" t="s">
        <v>29</v>
      </c>
      <c r="D4134" t="s">
        <v>7</v>
      </c>
      <c r="E4134" t="s">
        <v>4</v>
      </c>
      <c r="F4134" s="5">
        <v>42460</v>
      </c>
      <c r="G4134">
        <v>843498361</v>
      </c>
      <c r="H4134" s="5">
        <v>42485</v>
      </c>
      <c r="I4134">
        <v>8764</v>
      </c>
      <c r="J4134" s="8">
        <v>651.21</v>
      </c>
      <c r="K4134" s="8">
        <v>524.96</v>
      </c>
      <c r="L4134" s="8">
        <v>5707204.4400000004</v>
      </c>
      <c r="M4134" s="8">
        <v>4600749.4400000004</v>
      </c>
      <c r="N4134" s="8">
        <v>1106455</v>
      </c>
    </row>
    <row r="4135" spans="1:14" x14ac:dyDescent="0.3">
      <c r="A4135" t="s">
        <v>17</v>
      </c>
      <c r="B4135" t="s">
        <v>47</v>
      </c>
      <c r="C4135" t="s">
        <v>6</v>
      </c>
      <c r="D4135" t="s">
        <v>3</v>
      </c>
      <c r="E4135" t="s">
        <v>4</v>
      </c>
      <c r="F4135" s="5">
        <v>43352</v>
      </c>
      <c r="G4135">
        <v>915191447</v>
      </c>
      <c r="H4135" s="5">
        <v>43370</v>
      </c>
      <c r="I4135">
        <v>4342</v>
      </c>
      <c r="J4135" s="8">
        <v>152.58000000000001</v>
      </c>
      <c r="K4135" s="8">
        <v>97.44</v>
      </c>
      <c r="L4135" s="8">
        <v>662502.36</v>
      </c>
      <c r="M4135" s="8">
        <v>423084.48</v>
      </c>
      <c r="N4135" s="8">
        <v>239417.88</v>
      </c>
    </row>
    <row r="4136" spans="1:14" x14ac:dyDescent="0.3">
      <c r="A4136" t="s">
        <v>0</v>
      </c>
      <c r="B4136" t="s">
        <v>1</v>
      </c>
      <c r="C4136" t="s">
        <v>45</v>
      </c>
      <c r="D4136" t="s">
        <v>3</v>
      </c>
      <c r="E4136" t="s">
        <v>8</v>
      </c>
      <c r="F4136" s="5">
        <v>43126</v>
      </c>
      <c r="G4136">
        <v>442360913</v>
      </c>
      <c r="H4136" s="5">
        <v>43164</v>
      </c>
      <c r="I4136">
        <v>3279</v>
      </c>
      <c r="J4136" s="8">
        <v>9.33</v>
      </c>
      <c r="K4136" s="8">
        <v>6.92</v>
      </c>
      <c r="L4136" s="8">
        <v>30593.07</v>
      </c>
      <c r="M4136" s="8">
        <v>22690.68</v>
      </c>
      <c r="N4136" s="8">
        <v>7902.39</v>
      </c>
    </row>
    <row r="4137" spans="1:14" x14ac:dyDescent="0.3">
      <c r="A4137" t="s">
        <v>17</v>
      </c>
      <c r="B4137" t="s">
        <v>158</v>
      </c>
      <c r="C4137" t="s">
        <v>19</v>
      </c>
      <c r="D4137" t="s">
        <v>3</v>
      </c>
      <c r="E4137" t="s">
        <v>8</v>
      </c>
      <c r="F4137" s="5">
        <v>42100</v>
      </c>
      <c r="G4137">
        <v>462555587</v>
      </c>
      <c r="H4137" s="5">
        <v>42136</v>
      </c>
      <c r="I4137">
        <v>9332</v>
      </c>
      <c r="J4137" s="8">
        <v>81.73</v>
      </c>
      <c r="K4137" s="8">
        <v>56.67</v>
      </c>
      <c r="L4137" s="8">
        <v>762704.36</v>
      </c>
      <c r="M4137" s="8">
        <v>528844.43999999994</v>
      </c>
      <c r="N4137" s="8">
        <v>233859.92</v>
      </c>
    </row>
    <row r="4138" spans="1:14" x14ac:dyDescent="0.3">
      <c r="A4138" t="s">
        <v>9</v>
      </c>
      <c r="B4138" t="s">
        <v>89</v>
      </c>
      <c r="C4138" t="s">
        <v>36</v>
      </c>
      <c r="D4138" t="s">
        <v>3</v>
      </c>
      <c r="E4138" t="s">
        <v>4</v>
      </c>
      <c r="F4138" s="5">
        <v>44063</v>
      </c>
      <c r="G4138">
        <v>733636796</v>
      </c>
      <c r="H4138" s="5">
        <v>44089</v>
      </c>
      <c r="I4138">
        <v>8286</v>
      </c>
      <c r="J4138" s="8">
        <v>421.89</v>
      </c>
      <c r="K4138" s="8">
        <v>364.69</v>
      </c>
      <c r="L4138" s="8">
        <v>3495780.54</v>
      </c>
      <c r="M4138" s="8">
        <v>3021821.34</v>
      </c>
      <c r="N4138" s="8">
        <v>473959.2</v>
      </c>
    </row>
    <row r="4139" spans="1:14" x14ac:dyDescent="0.3">
      <c r="A4139" t="s">
        <v>9</v>
      </c>
      <c r="B4139" t="s">
        <v>24</v>
      </c>
      <c r="C4139" t="s">
        <v>6</v>
      </c>
      <c r="D4139" t="s">
        <v>3</v>
      </c>
      <c r="E4139" t="s">
        <v>15</v>
      </c>
      <c r="F4139" s="5">
        <v>44189</v>
      </c>
      <c r="G4139">
        <v>183778369</v>
      </c>
      <c r="H4139" s="5">
        <v>43837</v>
      </c>
      <c r="I4139">
        <v>2958</v>
      </c>
      <c r="J4139" s="8">
        <v>152.58000000000001</v>
      </c>
      <c r="K4139" s="8">
        <v>97.44</v>
      </c>
      <c r="L4139" s="8">
        <v>451331.64</v>
      </c>
      <c r="M4139" s="8">
        <v>288227.52</v>
      </c>
      <c r="N4139" s="8">
        <v>163104.12</v>
      </c>
    </row>
    <row r="4140" spans="1:14" x14ac:dyDescent="0.3">
      <c r="A4140" t="s">
        <v>17</v>
      </c>
      <c r="B4140" t="s">
        <v>35</v>
      </c>
      <c r="C4140" t="s">
        <v>11</v>
      </c>
      <c r="D4140" t="s">
        <v>3</v>
      </c>
      <c r="E4140" t="s">
        <v>23</v>
      </c>
      <c r="F4140" s="5">
        <v>42583</v>
      </c>
      <c r="G4140">
        <v>961466634</v>
      </c>
      <c r="H4140" s="5">
        <v>42599</v>
      </c>
      <c r="I4140">
        <v>8198</v>
      </c>
      <c r="J4140" s="8">
        <v>47.45</v>
      </c>
      <c r="K4140" s="8">
        <v>31.79</v>
      </c>
      <c r="L4140" s="8">
        <v>388995.1</v>
      </c>
      <c r="M4140" s="8">
        <v>260614.42</v>
      </c>
      <c r="N4140" s="8">
        <v>128380.68</v>
      </c>
    </row>
    <row r="4141" spans="1:14" x14ac:dyDescent="0.3">
      <c r="A4141" t="s">
        <v>17</v>
      </c>
      <c r="B4141" t="s">
        <v>53</v>
      </c>
      <c r="C4141" t="s">
        <v>36</v>
      </c>
      <c r="D4141" t="s">
        <v>7</v>
      </c>
      <c r="E4141" t="s">
        <v>4</v>
      </c>
      <c r="F4141" s="5">
        <v>43624</v>
      </c>
      <c r="G4141">
        <v>785500419</v>
      </c>
      <c r="H4141" s="5">
        <v>43661</v>
      </c>
      <c r="I4141">
        <v>5884</v>
      </c>
      <c r="J4141" s="8">
        <v>421.89</v>
      </c>
      <c r="K4141" s="8">
        <v>364.69</v>
      </c>
      <c r="L4141" s="8">
        <v>2482400.7599999998</v>
      </c>
      <c r="M4141" s="8">
        <v>2145835.96</v>
      </c>
      <c r="N4141" s="8">
        <v>336564.8</v>
      </c>
    </row>
    <row r="4142" spans="1:14" x14ac:dyDescent="0.3">
      <c r="A4142" t="s">
        <v>9</v>
      </c>
      <c r="B4142" t="s">
        <v>56</v>
      </c>
      <c r="C4142" t="s">
        <v>6</v>
      </c>
      <c r="D4142" t="s">
        <v>7</v>
      </c>
      <c r="E4142" t="s">
        <v>4</v>
      </c>
      <c r="F4142" s="5">
        <v>42847</v>
      </c>
      <c r="G4142">
        <v>594991052</v>
      </c>
      <c r="H4142" s="5">
        <v>42892</v>
      </c>
      <c r="I4142">
        <v>9929</v>
      </c>
      <c r="J4142" s="8">
        <v>152.58000000000001</v>
      </c>
      <c r="K4142" s="8">
        <v>97.44</v>
      </c>
      <c r="L4142" s="8">
        <v>1514966.82</v>
      </c>
      <c r="M4142" s="8">
        <v>967481.76</v>
      </c>
      <c r="N4142" s="8">
        <v>547485.06000000006</v>
      </c>
    </row>
    <row r="4143" spans="1:14" x14ac:dyDescent="0.3">
      <c r="A4143" t="s">
        <v>20</v>
      </c>
      <c r="B4143" t="s">
        <v>120</v>
      </c>
      <c r="C4143" t="s">
        <v>57</v>
      </c>
      <c r="D4143" t="s">
        <v>7</v>
      </c>
      <c r="E4143" t="s">
        <v>4</v>
      </c>
      <c r="F4143" s="5">
        <v>42566</v>
      </c>
      <c r="G4143">
        <v>499362361</v>
      </c>
      <c r="H4143" s="5">
        <v>42614</v>
      </c>
      <c r="I4143">
        <v>1274</v>
      </c>
      <c r="J4143" s="8">
        <v>154.06</v>
      </c>
      <c r="K4143" s="8">
        <v>90.93</v>
      </c>
      <c r="L4143" s="8">
        <v>196272.44</v>
      </c>
      <c r="M4143" s="8">
        <v>115844.82</v>
      </c>
      <c r="N4143" s="8">
        <v>80427.62</v>
      </c>
    </row>
    <row r="4144" spans="1:14" x14ac:dyDescent="0.3">
      <c r="A4144" t="s">
        <v>17</v>
      </c>
      <c r="B4144" t="s">
        <v>131</v>
      </c>
      <c r="C4144" t="s">
        <v>57</v>
      </c>
      <c r="D4144" t="s">
        <v>3</v>
      </c>
      <c r="E4144" t="s">
        <v>8</v>
      </c>
      <c r="F4144" s="5">
        <v>42248</v>
      </c>
      <c r="G4144">
        <v>228350675</v>
      </c>
      <c r="H4144" s="5">
        <v>42262</v>
      </c>
      <c r="I4144">
        <v>2894</v>
      </c>
      <c r="J4144" s="8">
        <v>154.06</v>
      </c>
      <c r="K4144" s="8">
        <v>90.93</v>
      </c>
      <c r="L4144" s="8">
        <v>445849.64</v>
      </c>
      <c r="M4144" s="8">
        <v>263151.42</v>
      </c>
      <c r="N4144" s="8">
        <v>182698.22</v>
      </c>
    </row>
    <row r="4145" spans="1:14" x14ac:dyDescent="0.3">
      <c r="A4145" t="s">
        <v>0</v>
      </c>
      <c r="B4145" t="s">
        <v>34</v>
      </c>
      <c r="C4145" t="s">
        <v>2</v>
      </c>
      <c r="D4145" t="s">
        <v>7</v>
      </c>
      <c r="E4145" t="s">
        <v>4</v>
      </c>
      <c r="F4145" s="5">
        <v>42559</v>
      </c>
      <c r="G4145">
        <v>482004821</v>
      </c>
      <c r="H4145" s="5">
        <v>42563</v>
      </c>
      <c r="I4145">
        <v>4793</v>
      </c>
      <c r="J4145" s="8">
        <v>255.28</v>
      </c>
      <c r="K4145" s="8">
        <v>159.41999999999999</v>
      </c>
      <c r="L4145" s="8">
        <v>1223557.04</v>
      </c>
      <c r="M4145" s="8">
        <v>764100.06</v>
      </c>
      <c r="N4145" s="8">
        <v>459456.98</v>
      </c>
    </row>
    <row r="4146" spans="1:14" x14ac:dyDescent="0.3">
      <c r="A4146" t="s">
        <v>26</v>
      </c>
      <c r="B4146" t="s">
        <v>179</v>
      </c>
      <c r="C4146" t="s">
        <v>29</v>
      </c>
      <c r="D4146" t="s">
        <v>7</v>
      </c>
      <c r="E4146" t="s">
        <v>4</v>
      </c>
      <c r="F4146" s="5">
        <v>43250</v>
      </c>
      <c r="G4146">
        <v>680686128</v>
      </c>
      <c r="H4146" s="5">
        <v>43289</v>
      </c>
      <c r="I4146">
        <v>9006</v>
      </c>
      <c r="J4146" s="8">
        <v>651.21</v>
      </c>
      <c r="K4146" s="8">
        <v>524.96</v>
      </c>
      <c r="L4146" s="8">
        <v>5864797.2599999998</v>
      </c>
      <c r="M4146" s="8">
        <v>4727789.76</v>
      </c>
      <c r="N4146" s="8">
        <v>1137007.5</v>
      </c>
    </row>
    <row r="4147" spans="1:14" x14ac:dyDescent="0.3">
      <c r="A4147" t="s">
        <v>26</v>
      </c>
      <c r="B4147" t="s">
        <v>100</v>
      </c>
      <c r="C4147" t="s">
        <v>22</v>
      </c>
      <c r="D4147" t="s">
        <v>7</v>
      </c>
      <c r="E4147" t="s">
        <v>23</v>
      </c>
      <c r="F4147" s="5">
        <v>42764</v>
      </c>
      <c r="G4147">
        <v>315068423</v>
      </c>
      <c r="H4147" s="5">
        <v>42791</v>
      </c>
      <c r="I4147">
        <v>4603</v>
      </c>
      <c r="J4147" s="8">
        <v>109.28</v>
      </c>
      <c r="K4147" s="8">
        <v>35.840000000000003</v>
      </c>
      <c r="L4147" s="8">
        <v>503015.84</v>
      </c>
      <c r="M4147" s="8">
        <v>164971.51999999999</v>
      </c>
      <c r="N4147" s="8">
        <v>338044.32</v>
      </c>
    </row>
    <row r="4148" spans="1:14" x14ac:dyDescent="0.3">
      <c r="A4148" t="s">
        <v>20</v>
      </c>
      <c r="B4148" t="s">
        <v>201</v>
      </c>
      <c r="C4148" t="s">
        <v>22</v>
      </c>
      <c r="D4148" t="s">
        <v>3</v>
      </c>
      <c r="E4148" t="s">
        <v>4</v>
      </c>
      <c r="F4148" s="5">
        <v>44784</v>
      </c>
      <c r="G4148">
        <v>296138036</v>
      </c>
      <c r="H4148" s="5">
        <v>44827</v>
      </c>
      <c r="I4148">
        <v>2680</v>
      </c>
      <c r="J4148" s="8">
        <v>109.28</v>
      </c>
      <c r="K4148" s="8">
        <v>35.840000000000003</v>
      </c>
      <c r="L4148" s="8">
        <v>292870.40000000002</v>
      </c>
      <c r="M4148" s="8">
        <v>96051.199999999997</v>
      </c>
      <c r="N4148" s="8">
        <v>196819.20000000001</v>
      </c>
    </row>
    <row r="4149" spans="1:14" x14ac:dyDescent="0.3">
      <c r="A4149" t="s">
        <v>26</v>
      </c>
      <c r="B4149" t="s">
        <v>186</v>
      </c>
      <c r="C4149" t="s">
        <v>36</v>
      </c>
      <c r="D4149" t="s">
        <v>7</v>
      </c>
      <c r="E4149" t="s">
        <v>4</v>
      </c>
      <c r="F4149" s="5">
        <v>42455</v>
      </c>
      <c r="G4149">
        <v>705193793</v>
      </c>
      <c r="H4149" s="5">
        <v>42502</v>
      </c>
      <c r="I4149">
        <v>1369</v>
      </c>
      <c r="J4149" s="8">
        <v>421.89</v>
      </c>
      <c r="K4149" s="8">
        <v>364.69</v>
      </c>
      <c r="L4149" s="8">
        <v>577567.41</v>
      </c>
      <c r="M4149" s="8">
        <v>499260.61</v>
      </c>
      <c r="N4149" s="8">
        <v>78306.8</v>
      </c>
    </row>
    <row r="4150" spans="1:14" x14ac:dyDescent="0.3">
      <c r="A4150" t="s">
        <v>17</v>
      </c>
      <c r="B4150" t="s">
        <v>59</v>
      </c>
      <c r="C4150" t="s">
        <v>65</v>
      </c>
      <c r="D4150" t="s">
        <v>7</v>
      </c>
      <c r="E4150" t="s">
        <v>15</v>
      </c>
      <c r="F4150" s="5">
        <v>44855</v>
      </c>
      <c r="G4150">
        <v>343847024</v>
      </c>
      <c r="H4150" s="5">
        <v>44870</v>
      </c>
      <c r="I4150">
        <v>830</v>
      </c>
      <c r="J4150" s="8">
        <v>668.27</v>
      </c>
      <c r="K4150" s="8">
        <v>502.54</v>
      </c>
      <c r="L4150" s="8">
        <v>554664.1</v>
      </c>
      <c r="M4150" s="8">
        <v>417108.2</v>
      </c>
      <c r="N4150" s="8">
        <v>137555.9</v>
      </c>
    </row>
    <row r="4151" spans="1:14" x14ac:dyDescent="0.3">
      <c r="A4151" t="s">
        <v>26</v>
      </c>
      <c r="B4151" t="s">
        <v>64</v>
      </c>
      <c r="C4151" t="s">
        <v>31</v>
      </c>
      <c r="D4151" t="s">
        <v>7</v>
      </c>
      <c r="E4151" t="s">
        <v>23</v>
      </c>
      <c r="F4151" s="5">
        <v>43792</v>
      </c>
      <c r="G4151">
        <v>784021556</v>
      </c>
      <c r="H4151" s="5">
        <v>43801</v>
      </c>
      <c r="I4151">
        <v>8256</v>
      </c>
      <c r="J4151" s="8">
        <v>437.2</v>
      </c>
      <c r="K4151" s="8">
        <v>263.33</v>
      </c>
      <c r="L4151" s="8">
        <v>3609523.2</v>
      </c>
      <c r="M4151" s="8">
        <v>2174052.48</v>
      </c>
      <c r="N4151" s="8">
        <v>1435470.72</v>
      </c>
    </row>
    <row r="4152" spans="1:14" x14ac:dyDescent="0.3">
      <c r="A4152" t="s">
        <v>26</v>
      </c>
      <c r="B4152" t="s">
        <v>136</v>
      </c>
      <c r="C4152" t="s">
        <v>29</v>
      </c>
      <c r="D4152" t="s">
        <v>7</v>
      </c>
      <c r="E4152" t="s">
        <v>4</v>
      </c>
      <c r="F4152" s="5">
        <v>42315</v>
      </c>
      <c r="G4152">
        <v>517953717</v>
      </c>
      <c r="H4152" s="5">
        <v>42322</v>
      </c>
      <c r="I4152">
        <v>2870</v>
      </c>
      <c r="J4152" s="8">
        <v>651.21</v>
      </c>
      <c r="K4152" s="8">
        <v>524.96</v>
      </c>
      <c r="L4152" s="8">
        <v>1868972.7</v>
      </c>
      <c r="M4152" s="8">
        <v>1506635.2</v>
      </c>
      <c r="N4152" s="8">
        <v>362337.5</v>
      </c>
    </row>
    <row r="4153" spans="1:14" x14ac:dyDescent="0.3">
      <c r="A4153" t="s">
        <v>12</v>
      </c>
      <c r="B4153" t="s">
        <v>107</v>
      </c>
      <c r="C4153" t="s">
        <v>31</v>
      </c>
      <c r="D4153" t="s">
        <v>3</v>
      </c>
      <c r="E4153" t="s">
        <v>15</v>
      </c>
      <c r="F4153" s="5">
        <v>44513</v>
      </c>
      <c r="G4153">
        <v>808192336</v>
      </c>
      <c r="H4153" s="5">
        <v>44535</v>
      </c>
      <c r="I4153">
        <v>927</v>
      </c>
      <c r="J4153" s="8">
        <v>437.2</v>
      </c>
      <c r="K4153" s="8">
        <v>263.33</v>
      </c>
      <c r="L4153" s="8">
        <v>405284.4</v>
      </c>
      <c r="M4153" s="8">
        <v>244106.91</v>
      </c>
      <c r="N4153" s="8">
        <v>161177.49</v>
      </c>
    </row>
    <row r="4154" spans="1:14" x14ac:dyDescent="0.3">
      <c r="A4154" t="s">
        <v>20</v>
      </c>
      <c r="B4154" t="s">
        <v>120</v>
      </c>
      <c r="C4154" t="s">
        <v>22</v>
      </c>
      <c r="D4154" t="s">
        <v>7</v>
      </c>
      <c r="E4154" t="s">
        <v>23</v>
      </c>
      <c r="F4154" s="5">
        <v>43594</v>
      </c>
      <c r="G4154">
        <v>737598741</v>
      </c>
      <c r="H4154" s="5">
        <v>43626</v>
      </c>
      <c r="I4154">
        <v>713</v>
      </c>
      <c r="J4154" s="8">
        <v>109.28</v>
      </c>
      <c r="K4154" s="8">
        <v>35.840000000000003</v>
      </c>
      <c r="L4154" s="8">
        <v>77916.639999999999</v>
      </c>
      <c r="M4154" s="8">
        <v>25553.919999999998</v>
      </c>
      <c r="N4154" s="8">
        <v>52362.720000000001</v>
      </c>
    </row>
    <row r="4155" spans="1:14" x14ac:dyDescent="0.3">
      <c r="A4155" t="s">
        <v>26</v>
      </c>
      <c r="B4155" t="s">
        <v>51</v>
      </c>
      <c r="C4155" t="s">
        <v>22</v>
      </c>
      <c r="D4155" t="s">
        <v>3</v>
      </c>
      <c r="E4155" t="s">
        <v>4</v>
      </c>
      <c r="F4155" s="5">
        <v>43775</v>
      </c>
      <c r="G4155">
        <v>359346759</v>
      </c>
      <c r="H4155" s="5">
        <v>43778</v>
      </c>
      <c r="I4155">
        <v>7546</v>
      </c>
      <c r="J4155" s="8">
        <v>109.28</v>
      </c>
      <c r="K4155" s="8">
        <v>35.840000000000003</v>
      </c>
      <c r="L4155" s="8">
        <v>824626.88</v>
      </c>
      <c r="M4155" s="8">
        <v>270448.64000000001</v>
      </c>
      <c r="N4155" s="8">
        <v>554178.24</v>
      </c>
    </row>
    <row r="4156" spans="1:14" x14ac:dyDescent="0.3">
      <c r="A4156" t="s">
        <v>9</v>
      </c>
      <c r="B4156" t="s">
        <v>145</v>
      </c>
      <c r="C4156" t="s">
        <v>29</v>
      </c>
      <c r="D4156" t="s">
        <v>3</v>
      </c>
      <c r="E4156" t="s">
        <v>23</v>
      </c>
      <c r="F4156" s="5">
        <v>42198</v>
      </c>
      <c r="G4156">
        <v>246922719</v>
      </c>
      <c r="H4156" s="5">
        <v>42214</v>
      </c>
      <c r="I4156">
        <v>8775</v>
      </c>
      <c r="J4156" s="8">
        <v>651.21</v>
      </c>
      <c r="K4156" s="8">
        <v>524.96</v>
      </c>
      <c r="L4156" s="8">
        <v>5714367.75</v>
      </c>
      <c r="M4156" s="8">
        <v>4606524</v>
      </c>
      <c r="N4156" s="8">
        <v>1107843.75</v>
      </c>
    </row>
    <row r="4157" spans="1:14" x14ac:dyDescent="0.3">
      <c r="A4157" t="s">
        <v>26</v>
      </c>
      <c r="B4157" t="s">
        <v>200</v>
      </c>
      <c r="C4157" t="s">
        <v>14</v>
      </c>
      <c r="D4157" t="s">
        <v>3</v>
      </c>
      <c r="E4157" t="s">
        <v>23</v>
      </c>
      <c r="F4157" s="5">
        <v>44665</v>
      </c>
      <c r="G4157">
        <v>144125449</v>
      </c>
      <c r="H4157" s="5">
        <v>44703</v>
      </c>
      <c r="I4157">
        <v>8778</v>
      </c>
      <c r="J4157" s="8">
        <v>205.7</v>
      </c>
      <c r="K4157" s="8">
        <v>117.11</v>
      </c>
      <c r="L4157" s="8">
        <v>1805634.6</v>
      </c>
      <c r="M4157" s="8">
        <v>1027991.58</v>
      </c>
      <c r="N4157" s="8">
        <v>777643.02</v>
      </c>
    </row>
    <row r="4158" spans="1:14" x14ac:dyDescent="0.3">
      <c r="A4158" t="s">
        <v>9</v>
      </c>
      <c r="B4158" t="s">
        <v>184</v>
      </c>
      <c r="C4158" t="s">
        <v>6</v>
      </c>
      <c r="D4158" t="s">
        <v>7</v>
      </c>
      <c r="E4158" t="s">
        <v>15</v>
      </c>
      <c r="F4158" s="5">
        <v>43748</v>
      </c>
      <c r="G4158">
        <v>315066277</v>
      </c>
      <c r="H4158" s="5">
        <v>43797</v>
      </c>
      <c r="I4158">
        <v>3968</v>
      </c>
      <c r="J4158" s="8">
        <v>152.58000000000001</v>
      </c>
      <c r="K4158" s="8">
        <v>97.44</v>
      </c>
      <c r="L4158" s="8">
        <v>605437.43999999994</v>
      </c>
      <c r="M4158" s="8">
        <v>386641.91999999998</v>
      </c>
      <c r="N4158" s="8">
        <v>218795.51999999999</v>
      </c>
    </row>
    <row r="4159" spans="1:14" x14ac:dyDescent="0.3">
      <c r="A4159" t="s">
        <v>20</v>
      </c>
      <c r="B4159" t="s">
        <v>185</v>
      </c>
      <c r="C4159" t="s">
        <v>11</v>
      </c>
      <c r="D4159" t="s">
        <v>3</v>
      </c>
      <c r="E4159" t="s">
        <v>8</v>
      </c>
      <c r="F4159" s="5">
        <v>42454</v>
      </c>
      <c r="G4159">
        <v>194169032</v>
      </c>
      <c r="H4159" s="5">
        <v>42471</v>
      </c>
      <c r="I4159">
        <v>7786</v>
      </c>
      <c r="J4159" s="8">
        <v>47.45</v>
      </c>
      <c r="K4159" s="8">
        <v>31.79</v>
      </c>
      <c r="L4159" s="8">
        <v>369445.7</v>
      </c>
      <c r="M4159" s="8">
        <v>247516.94</v>
      </c>
      <c r="N4159" s="8">
        <v>121928.76</v>
      </c>
    </row>
    <row r="4160" spans="1:14" x14ac:dyDescent="0.3">
      <c r="A4160" t="s">
        <v>26</v>
      </c>
      <c r="B4160" t="s">
        <v>109</v>
      </c>
      <c r="C4160" t="s">
        <v>31</v>
      </c>
      <c r="D4160" t="s">
        <v>7</v>
      </c>
      <c r="E4160" t="s">
        <v>15</v>
      </c>
      <c r="F4160" s="5">
        <v>42558</v>
      </c>
      <c r="G4160">
        <v>636170041</v>
      </c>
      <c r="H4160" s="5">
        <v>42586</v>
      </c>
      <c r="I4160">
        <v>5707</v>
      </c>
      <c r="J4160" s="8">
        <v>437.2</v>
      </c>
      <c r="K4160" s="8">
        <v>263.33</v>
      </c>
      <c r="L4160" s="8">
        <v>2495100.4</v>
      </c>
      <c r="M4160" s="8">
        <v>1502824.31</v>
      </c>
      <c r="N4160" s="8">
        <v>992276.09</v>
      </c>
    </row>
    <row r="4161" spans="1:14" x14ac:dyDescent="0.3">
      <c r="A4161" t="s">
        <v>9</v>
      </c>
      <c r="B4161" t="s">
        <v>161</v>
      </c>
      <c r="C4161" t="s">
        <v>65</v>
      </c>
      <c r="D4161" t="s">
        <v>7</v>
      </c>
      <c r="E4161" t="s">
        <v>8</v>
      </c>
      <c r="F4161" s="5">
        <v>44843</v>
      </c>
      <c r="G4161">
        <v>766118133</v>
      </c>
      <c r="H4161" s="5">
        <v>44844</v>
      </c>
      <c r="I4161">
        <v>235</v>
      </c>
      <c r="J4161" s="8">
        <v>668.27</v>
      </c>
      <c r="K4161" s="8">
        <v>502.54</v>
      </c>
      <c r="L4161" s="8">
        <v>157043.45000000001</v>
      </c>
      <c r="M4161" s="8">
        <v>118096.9</v>
      </c>
      <c r="N4161" s="8">
        <v>38946.550000000003</v>
      </c>
    </row>
    <row r="4162" spans="1:14" x14ac:dyDescent="0.3">
      <c r="A4162" t="s">
        <v>17</v>
      </c>
      <c r="B4162" t="s">
        <v>188</v>
      </c>
      <c r="C4162" t="s">
        <v>45</v>
      </c>
      <c r="D4162" t="s">
        <v>7</v>
      </c>
      <c r="E4162" t="s">
        <v>4</v>
      </c>
      <c r="F4162" s="5">
        <v>44327</v>
      </c>
      <c r="G4162">
        <v>229374635</v>
      </c>
      <c r="H4162" s="5">
        <v>44347</v>
      </c>
      <c r="I4162">
        <v>5906</v>
      </c>
      <c r="J4162" s="8">
        <v>9.33</v>
      </c>
      <c r="K4162" s="8">
        <v>6.92</v>
      </c>
      <c r="L4162" s="8">
        <v>55102.98</v>
      </c>
      <c r="M4162" s="8">
        <v>40869.519999999997</v>
      </c>
      <c r="N4162" s="8">
        <v>14233.46</v>
      </c>
    </row>
    <row r="4163" spans="1:14" x14ac:dyDescent="0.3">
      <c r="A4163" t="s">
        <v>26</v>
      </c>
      <c r="B4163" t="s">
        <v>64</v>
      </c>
      <c r="C4163" t="s">
        <v>65</v>
      </c>
      <c r="D4163" t="s">
        <v>3</v>
      </c>
      <c r="E4163" t="s">
        <v>8</v>
      </c>
      <c r="F4163" s="5">
        <v>44107</v>
      </c>
      <c r="G4163">
        <v>541613376</v>
      </c>
      <c r="H4163" s="5">
        <v>44115</v>
      </c>
      <c r="I4163">
        <v>4289</v>
      </c>
      <c r="J4163" s="8">
        <v>668.27</v>
      </c>
      <c r="K4163" s="8">
        <v>502.54</v>
      </c>
      <c r="L4163" s="8">
        <v>2866210.03</v>
      </c>
      <c r="M4163" s="8">
        <v>2155394.06</v>
      </c>
      <c r="N4163" s="8">
        <v>710815.97</v>
      </c>
    </row>
    <row r="4164" spans="1:14" x14ac:dyDescent="0.3">
      <c r="A4164" t="s">
        <v>9</v>
      </c>
      <c r="B4164" t="s">
        <v>84</v>
      </c>
      <c r="C4164" t="s">
        <v>22</v>
      </c>
      <c r="D4164" t="s">
        <v>7</v>
      </c>
      <c r="E4164" t="s">
        <v>15</v>
      </c>
      <c r="F4164" s="5">
        <v>44751</v>
      </c>
      <c r="G4164">
        <v>138820683</v>
      </c>
      <c r="H4164" s="5">
        <v>44751</v>
      </c>
      <c r="I4164">
        <v>8980</v>
      </c>
      <c r="J4164" s="8">
        <v>109.28</v>
      </c>
      <c r="K4164" s="8">
        <v>35.840000000000003</v>
      </c>
      <c r="L4164" s="8">
        <v>981334.4</v>
      </c>
      <c r="M4164" s="8">
        <v>321843.20000000001</v>
      </c>
      <c r="N4164" s="8">
        <v>659491.19999999995</v>
      </c>
    </row>
    <row r="4165" spans="1:14" x14ac:dyDescent="0.3">
      <c r="A4165" t="s">
        <v>0</v>
      </c>
      <c r="B4165" t="s">
        <v>206</v>
      </c>
      <c r="C4165" t="s">
        <v>2</v>
      </c>
      <c r="D4165" t="s">
        <v>3</v>
      </c>
      <c r="E4165" t="s">
        <v>23</v>
      </c>
      <c r="F4165" s="5">
        <v>44059</v>
      </c>
      <c r="G4165">
        <v>227295386</v>
      </c>
      <c r="H4165" s="5">
        <v>44080</v>
      </c>
      <c r="I4165">
        <v>611</v>
      </c>
      <c r="J4165" s="8">
        <v>255.28</v>
      </c>
      <c r="K4165" s="8">
        <v>159.41999999999999</v>
      </c>
      <c r="L4165" s="8">
        <v>155976.07999999999</v>
      </c>
      <c r="M4165" s="8">
        <v>97405.62</v>
      </c>
      <c r="N4165" s="8">
        <v>58570.46</v>
      </c>
    </row>
    <row r="4166" spans="1:14" x14ac:dyDescent="0.3">
      <c r="A4166" t="s">
        <v>9</v>
      </c>
      <c r="B4166" t="s">
        <v>56</v>
      </c>
      <c r="C4166" t="s">
        <v>14</v>
      </c>
      <c r="D4166" t="s">
        <v>3</v>
      </c>
      <c r="E4166" t="s">
        <v>4</v>
      </c>
      <c r="F4166" s="5">
        <v>44183</v>
      </c>
      <c r="G4166">
        <v>733648812</v>
      </c>
      <c r="H4166" s="5">
        <v>44189</v>
      </c>
      <c r="I4166">
        <v>1842</v>
      </c>
      <c r="J4166" s="8">
        <v>205.7</v>
      </c>
      <c r="K4166" s="8">
        <v>117.11</v>
      </c>
      <c r="L4166" s="8">
        <v>378899.4</v>
      </c>
      <c r="M4166" s="8">
        <v>215716.62</v>
      </c>
      <c r="N4166" s="8">
        <v>163182.78</v>
      </c>
    </row>
    <row r="4167" spans="1:14" x14ac:dyDescent="0.3">
      <c r="A4167" t="s">
        <v>26</v>
      </c>
      <c r="B4167" t="s">
        <v>139</v>
      </c>
      <c r="C4167" t="s">
        <v>29</v>
      </c>
      <c r="D4167" t="s">
        <v>3</v>
      </c>
      <c r="E4167" t="s">
        <v>23</v>
      </c>
      <c r="F4167" s="5">
        <v>44667</v>
      </c>
      <c r="G4167">
        <v>754804790</v>
      </c>
      <c r="H4167" s="5">
        <v>44701</v>
      </c>
      <c r="I4167">
        <v>2366</v>
      </c>
      <c r="J4167" s="8">
        <v>651.21</v>
      </c>
      <c r="K4167" s="8">
        <v>524.96</v>
      </c>
      <c r="L4167" s="8">
        <v>1540762.86</v>
      </c>
      <c r="M4167" s="8">
        <v>1242055.3600000001</v>
      </c>
      <c r="N4167" s="8">
        <v>298707.5</v>
      </c>
    </row>
    <row r="4168" spans="1:14" x14ac:dyDescent="0.3">
      <c r="A4168" t="s">
        <v>12</v>
      </c>
      <c r="B4168" t="s">
        <v>162</v>
      </c>
      <c r="C4168" t="s">
        <v>57</v>
      </c>
      <c r="D4168" t="s">
        <v>7</v>
      </c>
      <c r="E4168" t="s">
        <v>15</v>
      </c>
      <c r="F4168" s="5">
        <v>44554</v>
      </c>
      <c r="G4168">
        <v>807999646</v>
      </c>
      <c r="H4168" s="5">
        <v>44230</v>
      </c>
      <c r="I4168">
        <v>3906</v>
      </c>
      <c r="J4168" s="8">
        <v>154.06</v>
      </c>
      <c r="K4168" s="8">
        <v>90.93</v>
      </c>
      <c r="L4168" s="8">
        <v>601758.36</v>
      </c>
      <c r="M4168" s="8">
        <v>355172.58</v>
      </c>
      <c r="N4168" s="8">
        <v>246585.78</v>
      </c>
    </row>
    <row r="4169" spans="1:14" x14ac:dyDescent="0.3">
      <c r="A4169" t="s">
        <v>9</v>
      </c>
      <c r="B4169" t="s">
        <v>133</v>
      </c>
      <c r="C4169" t="s">
        <v>29</v>
      </c>
      <c r="D4169" t="s">
        <v>3</v>
      </c>
      <c r="E4169" t="s">
        <v>8</v>
      </c>
      <c r="F4169" s="5">
        <v>42051</v>
      </c>
      <c r="G4169">
        <v>580782210</v>
      </c>
      <c r="H4169" s="5">
        <v>42055</v>
      </c>
      <c r="I4169">
        <v>5217</v>
      </c>
      <c r="J4169" s="8">
        <v>651.21</v>
      </c>
      <c r="K4169" s="8">
        <v>524.96</v>
      </c>
      <c r="L4169" s="8">
        <v>3397362.57</v>
      </c>
      <c r="M4169" s="8">
        <v>2738716.32</v>
      </c>
      <c r="N4169" s="8">
        <v>658646.25</v>
      </c>
    </row>
    <row r="4170" spans="1:14" x14ac:dyDescent="0.3">
      <c r="A4170" t="s">
        <v>0</v>
      </c>
      <c r="B4170" t="s">
        <v>143</v>
      </c>
      <c r="C4170" t="s">
        <v>19</v>
      </c>
      <c r="D4170" t="s">
        <v>7</v>
      </c>
      <c r="E4170" t="s">
        <v>8</v>
      </c>
      <c r="F4170" s="5">
        <v>44676</v>
      </c>
      <c r="G4170">
        <v>281013810</v>
      </c>
      <c r="H4170" s="5">
        <v>44691</v>
      </c>
      <c r="I4170">
        <v>7086</v>
      </c>
      <c r="J4170" s="8">
        <v>81.73</v>
      </c>
      <c r="K4170" s="8">
        <v>56.67</v>
      </c>
      <c r="L4170" s="8">
        <v>579138.78</v>
      </c>
      <c r="M4170" s="8">
        <v>401563.62</v>
      </c>
      <c r="N4170" s="8">
        <v>177575.16</v>
      </c>
    </row>
    <row r="4171" spans="1:14" x14ac:dyDescent="0.3">
      <c r="A4171" t="s">
        <v>12</v>
      </c>
      <c r="B4171" t="s">
        <v>76</v>
      </c>
      <c r="C4171" t="s">
        <v>45</v>
      </c>
      <c r="D4171" t="s">
        <v>3</v>
      </c>
      <c r="E4171" t="s">
        <v>8</v>
      </c>
      <c r="F4171" s="5">
        <v>42258</v>
      </c>
      <c r="G4171">
        <v>186868274</v>
      </c>
      <c r="H4171" s="5">
        <v>42259</v>
      </c>
      <c r="I4171">
        <v>7330</v>
      </c>
      <c r="J4171" s="8">
        <v>9.33</v>
      </c>
      <c r="K4171" s="8">
        <v>6.92</v>
      </c>
      <c r="L4171" s="8">
        <v>68388.899999999994</v>
      </c>
      <c r="M4171" s="8">
        <v>50723.6</v>
      </c>
      <c r="N4171" s="8">
        <v>17665.3</v>
      </c>
    </row>
    <row r="4172" spans="1:14" x14ac:dyDescent="0.3">
      <c r="A4172" t="s">
        <v>26</v>
      </c>
      <c r="B4172" t="s">
        <v>175</v>
      </c>
      <c r="C4172" t="s">
        <v>57</v>
      </c>
      <c r="D4172" t="s">
        <v>7</v>
      </c>
      <c r="E4172" t="s">
        <v>4</v>
      </c>
      <c r="F4172" s="5">
        <v>44055</v>
      </c>
      <c r="G4172">
        <v>196831929</v>
      </c>
      <c r="H4172" s="5">
        <v>44061</v>
      </c>
      <c r="I4172">
        <v>5797</v>
      </c>
      <c r="J4172" s="8">
        <v>154.06</v>
      </c>
      <c r="K4172" s="8">
        <v>90.93</v>
      </c>
      <c r="L4172" s="8">
        <v>893085.82</v>
      </c>
      <c r="M4172" s="8">
        <v>527121.21</v>
      </c>
      <c r="N4172" s="8">
        <v>365964.61</v>
      </c>
    </row>
    <row r="4173" spans="1:14" x14ac:dyDescent="0.3">
      <c r="A4173" t="s">
        <v>9</v>
      </c>
      <c r="B4173" t="s">
        <v>134</v>
      </c>
      <c r="C4173" t="s">
        <v>2</v>
      </c>
      <c r="D4173" t="s">
        <v>7</v>
      </c>
      <c r="E4173" t="s">
        <v>8</v>
      </c>
      <c r="F4173" s="5">
        <v>44562</v>
      </c>
      <c r="G4173">
        <v>279703605</v>
      </c>
      <c r="H4173" s="5">
        <v>44571</v>
      </c>
      <c r="I4173">
        <v>9367</v>
      </c>
      <c r="J4173" s="8">
        <v>255.28</v>
      </c>
      <c r="K4173" s="8">
        <v>159.41999999999999</v>
      </c>
      <c r="L4173" s="8">
        <v>2391207.7599999998</v>
      </c>
      <c r="M4173" s="8">
        <v>1493287.14</v>
      </c>
      <c r="N4173" s="8">
        <v>897920.62</v>
      </c>
    </row>
    <row r="4174" spans="1:14" x14ac:dyDescent="0.3">
      <c r="A4174" t="s">
        <v>17</v>
      </c>
      <c r="B4174" t="s">
        <v>28</v>
      </c>
      <c r="C4174" t="s">
        <v>2</v>
      </c>
      <c r="D4174" t="s">
        <v>7</v>
      </c>
      <c r="E4174" t="s">
        <v>4</v>
      </c>
      <c r="F4174" s="5">
        <v>44660</v>
      </c>
      <c r="G4174">
        <v>924594628</v>
      </c>
      <c r="H4174" s="5">
        <v>44663</v>
      </c>
      <c r="I4174">
        <v>6952</v>
      </c>
      <c r="J4174" s="8">
        <v>255.28</v>
      </c>
      <c r="K4174" s="8">
        <v>159.41999999999999</v>
      </c>
      <c r="L4174" s="8">
        <v>1774706.56</v>
      </c>
      <c r="M4174" s="8">
        <v>1108287.8400000001</v>
      </c>
      <c r="N4174" s="8">
        <v>666418.72</v>
      </c>
    </row>
    <row r="4175" spans="1:14" x14ac:dyDescent="0.3">
      <c r="A4175" t="s">
        <v>17</v>
      </c>
      <c r="B4175" t="s">
        <v>163</v>
      </c>
      <c r="C4175" t="s">
        <v>29</v>
      </c>
      <c r="D4175" t="s">
        <v>3</v>
      </c>
      <c r="E4175" t="s">
        <v>8</v>
      </c>
      <c r="F4175" s="5">
        <v>43506</v>
      </c>
      <c r="G4175">
        <v>890928828</v>
      </c>
      <c r="H4175" s="5">
        <v>43526</v>
      </c>
      <c r="I4175">
        <v>4494</v>
      </c>
      <c r="J4175" s="8">
        <v>651.21</v>
      </c>
      <c r="K4175" s="8">
        <v>524.96</v>
      </c>
      <c r="L4175" s="8">
        <v>2926537.74</v>
      </c>
      <c r="M4175" s="8">
        <v>2359170.2400000002</v>
      </c>
      <c r="N4175" s="8">
        <v>567367.5</v>
      </c>
    </row>
    <row r="4176" spans="1:14" x14ac:dyDescent="0.3">
      <c r="A4176" t="s">
        <v>12</v>
      </c>
      <c r="B4176" t="s">
        <v>169</v>
      </c>
      <c r="C4176" t="s">
        <v>22</v>
      </c>
      <c r="D4176" t="s">
        <v>3</v>
      </c>
      <c r="E4176" t="s">
        <v>8</v>
      </c>
      <c r="F4176" s="5">
        <v>44457</v>
      </c>
      <c r="G4176">
        <v>358442533</v>
      </c>
      <c r="H4176" s="5">
        <v>44463</v>
      </c>
      <c r="I4176">
        <v>9966</v>
      </c>
      <c r="J4176" s="8">
        <v>109.28</v>
      </c>
      <c r="K4176" s="8">
        <v>35.840000000000003</v>
      </c>
      <c r="L4176" s="8">
        <v>1089084.48</v>
      </c>
      <c r="M4176" s="8">
        <v>357181.44</v>
      </c>
      <c r="N4176" s="8">
        <v>731903.04</v>
      </c>
    </row>
    <row r="4177" spans="1:14" x14ac:dyDescent="0.3">
      <c r="A4177" t="s">
        <v>20</v>
      </c>
      <c r="B4177" t="s">
        <v>54</v>
      </c>
      <c r="C4177" t="s">
        <v>2</v>
      </c>
      <c r="D4177" t="s">
        <v>3</v>
      </c>
      <c r="E4177" t="s">
        <v>4</v>
      </c>
      <c r="F4177" s="5">
        <v>44445</v>
      </c>
      <c r="G4177">
        <v>477184569</v>
      </c>
      <c r="H4177" s="5">
        <v>44489</v>
      </c>
      <c r="I4177">
        <v>8373</v>
      </c>
      <c r="J4177" s="8">
        <v>255.28</v>
      </c>
      <c r="K4177" s="8">
        <v>159.41999999999999</v>
      </c>
      <c r="L4177" s="8">
        <v>2137459.44</v>
      </c>
      <c r="M4177" s="8">
        <v>1334823.6599999999</v>
      </c>
      <c r="N4177" s="8">
        <v>802635.78</v>
      </c>
    </row>
    <row r="4178" spans="1:14" x14ac:dyDescent="0.3">
      <c r="A4178" t="s">
        <v>26</v>
      </c>
      <c r="B4178" t="s">
        <v>58</v>
      </c>
      <c r="C4178" t="s">
        <v>19</v>
      </c>
      <c r="D4178" t="s">
        <v>3</v>
      </c>
      <c r="E4178" t="s">
        <v>4</v>
      </c>
      <c r="F4178" s="5">
        <v>43875</v>
      </c>
      <c r="G4178">
        <v>217516267</v>
      </c>
      <c r="H4178" s="5">
        <v>43904</v>
      </c>
      <c r="I4178">
        <v>6752</v>
      </c>
      <c r="J4178" s="8">
        <v>81.73</v>
      </c>
      <c r="K4178" s="8">
        <v>56.67</v>
      </c>
      <c r="L4178" s="8">
        <v>551840.96</v>
      </c>
      <c r="M4178" s="8">
        <v>382635.84</v>
      </c>
      <c r="N4178" s="8">
        <v>169205.12</v>
      </c>
    </row>
    <row r="4179" spans="1:14" x14ac:dyDescent="0.3">
      <c r="A4179" t="s">
        <v>26</v>
      </c>
      <c r="B4179" t="s">
        <v>112</v>
      </c>
      <c r="C4179" t="s">
        <v>14</v>
      </c>
      <c r="D4179" t="s">
        <v>3</v>
      </c>
      <c r="E4179" t="s">
        <v>15</v>
      </c>
      <c r="F4179" s="5">
        <v>42728</v>
      </c>
      <c r="G4179">
        <v>420111453</v>
      </c>
      <c r="H4179" s="5">
        <v>42776</v>
      </c>
      <c r="I4179">
        <v>9170</v>
      </c>
      <c r="J4179" s="8">
        <v>205.7</v>
      </c>
      <c r="K4179" s="8">
        <v>117.11</v>
      </c>
      <c r="L4179" s="8">
        <v>1886269</v>
      </c>
      <c r="M4179" s="8">
        <v>1073898.7</v>
      </c>
      <c r="N4179" s="8">
        <v>812370.3</v>
      </c>
    </row>
    <row r="4180" spans="1:14" x14ac:dyDescent="0.3">
      <c r="A4180" t="s">
        <v>9</v>
      </c>
      <c r="B4180" t="s">
        <v>98</v>
      </c>
      <c r="C4180" t="s">
        <v>2</v>
      </c>
      <c r="D4180" t="s">
        <v>7</v>
      </c>
      <c r="E4180" t="s">
        <v>23</v>
      </c>
      <c r="F4180" s="5">
        <v>42420</v>
      </c>
      <c r="G4180">
        <v>645956456</v>
      </c>
      <c r="H4180" s="5">
        <v>42468</v>
      </c>
      <c r="I4180">
        <v>1725</v>
      </c>
      <c r="J4180" s="8">
        <v>255.28</v>
      </c>
      <c r="K4180" s="8">
        <v>159.41999999999999</v>
      </c>
      <c r="L4180" s="8">
        <v>440358</v>
      </c>
      <c r="M4180" s="8">
        <v>274999.5</v>
      </c>
      <c r="N4180" s="8">
        <v>165358.5</v>
      </c>
    </row>
    <row r="4181" spans="1:14" x14ac:dyDescent="0.3">
      <c r="A4181" t="s">
        <v>9</v>
      </c>
      <c r="B4181" t="s">
        <v>49</v>
      </c>
      <c r="C4181" t="s">
        <v>22</v>
      </c>
      <c r="D4181" t="s">
        <v>7</v>
      </c>
      <c r="E4181" t="s">
        <v>4</v>
      </c>
      <c r="F4181" s="5">
        <v>44519</v>
      </c>
      <c r="G4181">
        <v>526350104</v>
      </c>
      <c r="H4181" s="5">
        <v>44534</v>
      </c>
      <c r="I4181">
        <v>7547</v>
      </c>
      <c r="J4181" s="8">
        <v>109.28</v>
      </c>
      <c r="K4181" s="8">
        <v>35.840000000000003</v>
      </c>
      <c r="L4181" s="8">
        <v>824736.16</v>
      </c>
      <c r="M4181" s="8">
        <v>270484.47999999998</v>
      </c>
      <c r="N4181" s="8">
        <v>554251.68000000005</v>
      </c>
    </row>
    <row r="4182" spans="1:14" x14ac:dyDescent="0.3">
      <c r="A4182" t="s">
        <v>9</v>
      </c>
      <c r="B4182" t="s">
        <v>177</v>
      </c>
      <c r="C4182" t="s">
        <v>36</v>
      </c>
      <c r="D4182" t="s">
        <v>3</v>
      </c>
      <c r="E4182" t="s">
        <v>15</v>
      </c>
      <c r="F4182" s="5">
        <v>42061</v>
      </c>
      <c r="G4182">
        <v>212903726</v>
      </c>
      <c r="H4182" s="5">
        <v>42061</v>
      </c>
      <c r="I4182">
        <v>1798</v>
      </c>
      <c r="J4182" s="8">
        <v>421.89</v>
      </c>
      <c r="K4182" s="8">
        <v>364.69</v>
      </c>
      <c r="L4182" s="8">
        <v>758558.22</v>
      </c>
      <c r="M4182" s="8">
        <v>655712.62</v>
      </c>
      <c r="N4182" s="8">
        <v>102845.6</v>
      </c>
    </row>
    <row r="4183" spans="1:14" x14ac:dyDescent="0.3">
      <c r="A4183" t="s">
        <v>26</v>
      </c>
      <c r="B4183" t="s">
        <v>103</v>
      </c>
      <c r="C4183" t="s">
        <v>19</v>
      </c>
      <c r="D4183" t="s">
        <v>7</v>
      </c>
      <c r="E4183" t="s">
        <v>15</v>
      </c>
      <c r="F4183" s="5">
        <v>44359</v>
      </c>
      <c r="G4183">
        <v>827541148</v>
      </c>
      <c r="H4183" s="5">
        <v>44400</v>
      </c>
      <c r="I4183">
        <v>6670</v>
      </c>
      <c r="J4183" s="8">
        <v>81.73</v>
      </c>
      <c r="K4183" s="8">
        <v>56.67</v>
      </c>
      <c r="L4183" s="8">
        <v>545139.1</v>
      </c>
      <c r="M4183" s="8">
        <v>377988.9</v>
      </c>
      <c r="N4183" s="8">
        <v>167150.20000000001</v>
      </c>
    </row>
    <row r="4184" spans="1:14" x14ac:dyDescent="0.3">
      <c r="A4184" t="s">
        <v>17</v>
      </c>
      <c r="B4184" t="s">
        <v>119</v>
      </c>
      <c r="C4184" t="s">
        <v>31</v>
      </c>
      <c r="D4184" t="s">
        <v>3</v>
      </c>
      <c r="E4184" t="s">
        <v>4</v>
      </c>
      <c r="F4184" s="5">
        <v>44573</v>
      </c>
      <c r="G4184">
        <v>412498700</v>
      </c>
      <c r="H4184" s="5">
        <v>44611</v>
      </c>
      <c r="I4184">
        <v>6387</v>
      </c>
      <c r="J4184" s="8">
        <v>437.2</v>
      </c>
      <c r="K4184" s="8">
        <v>263.33</v>
      </c>
      <c r="L4184" s="8">
        <v>2792396.4</v>
      </c>
      <c r="M4184" s="8">
        <v>1681888.71</v>
      </c>
      <c r="N4184" s="8">
        <v>1110507.69</v>
      </c>
    </row>
    <row r="4185" spans="1:14" x14ac:dyDescent="0.3">
      <c r="A4185" t="s">
        <v>9</v>
      </c>
      <c r="B4185" t="s">
        <v>66</v>
      </c>
      <c r="C4185" t="s">
        <v>57</v>
      </c>
      <c r="D4185" t="s">
        <v>3</v>
      </c>
      <c r="E4185" t="s">
        <v>8</v>
      </c>
      <c r="F4185" s="5">
        <v>42907</v>
      </c>
      <c r="G4185">
        <v>680325210</v>
      </c>
      <c r="H4185" s="5">
        <v>42939</v>
      </c>
      <c r="I4185">
        <v>2203</v>
      </c>
      <c r="J4185" s="8">
        <v>154.06</v>
      </c>
      <c r="K4185" s="8">
        <v>90.93</v>
      </c>
      <c r="L4185" s="8">
        <v>339394.18</v>
      </c>
      <c r="M4185" s="8">
        <v>200318.79</v>
      </c>
      <c r="N4185" s="8">
        <v>139075.39000000001</v>
      </c>
    </row>
    <row r="4186" spans="1:14" x14ac:dyDescent="0.3">
      <c r="A4186" t="s">
        <v>9</v>
      </c>
      <c r="B4186" t="s">
        <v>105</v>
      </c>
      <c r="C4186" t="s">
        <v>11</v>
      </c>
      <c r="D4186" t="s">
        <v>3</v>
      </c>
      <c r="E4186" t="s">
        <v>4</v>
      </c>
      <c r="F4186" s="5">
        <v>44230</v>
      </c>
      <c r="G4186">
        <v>263882005</v>
      </c>
      <c r="H4186" s="5">
        <v>44254</v>
      </c>
      <c r="I4186">
        <v>7404</v>
      </c>
      <c r="J4186" s="8">
        <v>47.45</v>
      </c>
      <c r="K4186" s="8">
        <v>31.79</v>
      </c>
      <c r="L4186" s="8">
        <v>351319.8</v>
      </c>
      <c r="M4186" s="8">
        <v>235373.16</v>
      </c>
      <c r="N4186" s="8">
        <v>115946.64</v>
      </c>
    </row>
    <row r="4187" spans="1:14" x14ac:dyDescent="0.3">
      <c r="A4187" t="s">
        <v>17</v>
      </c>
      <c r="B4187" t="s">
        <v>43</v>
      </c>
      <c r="C4187" t="s">
        <v>14</v>
      </c>
      <c r="D4187" t="s">
        <v>7</v>
      </c>
      <c r="E4187" t="s">
        <v>4</v>
      </c>
      <c r="F4187" s="5">
        <v>44905</v>
      </c>
      <c r="G4187">
        <v>566342914</v>
      </c>
      <c r="H4187" s="5">
        <v>44912</v>
      </c>
      <c r="I4187">
        <v>2308</v>
      </c>
      <c r="J4187" s="8">
        <v>205.7</v>
      </c>
      <c r="K4187" s="8">
        <v>117.11</v>
      </c>
      <c r="L4187" s="8">
        <v>474755.6</v>
      </c>
      <c r="M4187" s="8">
        <v>270289.88</v>
      </c>
      <c r="N4187" s="8">
        <v>204465.72</v>
      </c>
    </row>
    <row r="4188" spans="1:14" x14ac:dyDescent="0.3">
      <c r="A4188" t="s">
        <v>26</v>
      </c>
      <c r="B4188" t="s">
        <v>83</v>
      </c>
      <c r="C4188" t="s">
        <v>36</v>
      </c>
      <c r="D4188" t="s">
        <v>3</v>
      </c>
      <c r="E4188" t="s">
        <v>4</v>
      </c>
      <c r="F4188" s="5">
        <v>42153</v>
      </c>
      <c r="G4188">
        <v>811194264</v>
      </c>
      <c r="H4188" s="5">
        <v>42189</v>
      </c>
      <c r="I4188">
        <v>9264</v>
      </c>
      <c r="J4188" s="8">
        <v>421.89</v>
      </c>
      <c r="K4188" s="8">
        <v>364.69</v>
      </c>
      <c r="L4188" s="8">
        <v>3908388.96</v>
      </c>
      <c r="M4188" s="8">
        <v>3378488.16</v>
      </c>
      <c r="N4188" s="8">
        <v>529900.80000000005</v>
      </c>
    </row>
    <row r="4189" spans="1:14" x14ac:dyDescent="0.3">
      <c r="A4189" t="s">
        <v>12</v>
      </c>
      <c r="B4189" t="s">
        <v>150</v>
      </c>
      <c r="C4189" t="s">
        <v>2</v>
      </c>
      <c r="D4189" t="s">
        <v>3</v>
      </c>
      <c r="E4189" t="s">
        <v>8</v>
      </c>
      <c r="F4189" s="5">
        <v>44046</v>
      </c>
      <c r="G4189">
        <v>292234885</v>
      </c>
      <c r="H4189" s="5">
        <v>44047</v>
      </c>
      <c r="I4189">
        <v>7651</v>
      </c>
      <c r="J4189" s="8">
        <v>255.28</v>
      </c>
      <c r="K4189" s="8">
        <v>159.41999999999999</v>
      </c>
      <c r="L4189" s="8">
        <v>1953147.28</v>
      </c>
      <c r="M4189" s="8">
        <v>1219722.42</v>
      </c>
      <c r="N4189" s="8">
        <v>733424.86</v>
      </c>
    </row>
    <row r="4190" spans="1:14" x14ac:dyDescent="0.3">
      <c r="A4190" t="s">
        <v>26</v>
      </c>
      <c r="B4190" t="s">
        <v>151</v>
      </c>
      <c r="C4190" t="s">
        <v>45</v>
      </c>
      <c r="D4190" t="s">
        <v>7</v>
      </c>
      <c r="E4190" t="s">
        <v>4</v>
      </c>
      <c r="F4190" s="5">
        <v>43235</v>
      </c>
      <c r="G4190">
        <v>623576104</v>
      </c>
      <c r="H4190" s="5">
        <v>43245</v>
      </c>
      <c r="I4190">
        <v>8881</v>
      </c>
      <c r="J4190" s="8">
        <v>9.33</v>
      </c>
      <c r="K4190" s="8">
        <v>6.92</v>
      </c>
      <c r="L4190" s="8">
        <v>82859.73</v>
      </c>
      <c r="M4190" s="8">
        <v>61456.52</v>
      </c>
      <c r="N4190" s="8">
        <v>21403.21</v>
      </c>
    </row>
    <row r="4191" spans="1:14" x14ac:dyDescent="0.3">
      <c r="A4191" t="s">
        <v>26</v>
      </c>
      <c r="B4191" t="s">
        <v>79</v>
      </c>
      <c r="C4191" t="s">
        <v>6</v>
      </c>
      <c r="D4191" t="s">
        <v>3</v>
      </c>
      <c r="E4191" t="s">
        <v>4</v>
      </c>
      <c r="F4191" s="5">
        <v>43377</v>
      </c>
      <c r="G4191">
        <v>789641749</v>
      </c>
      <c r="H4191" s="5">
        <v>43383</v>
      </c>
      <c r="I4191">
        <v>1396</v>
      </c>
      <c r="J4191" s="8">
        <v>152.58000000000001</v>
      </c>
      <c r="K4191" s="8">
        <v>97.44</v>
      </c>
      <c r="L4191" s="8">
        <v>213001.68</v>
      </c>
      <c r="M4191" s="8">
        <v>136026.23999999999</v>
      </c>
      <c r="N4191" s="8">
        <v>76975.44</v>
      </c>
    </row>
    <row r="4192" spans="1:14" x14ac:dyDescent="0.3">
      <c r="A4192" t="s">
        <v>9</v>
      </c>
      <c r="B4192" t="s">
        <v>105</v>
      </c>
      <c r="C4192" t="s">
        <v>45</v>
      </c>
      <c r="D4192" t="s">
        <v>7</v>
      </c>
      <c r="E4192" t="s">
        <v>15</v>
      </c>
      <c r="F4192" s="5">
        <v>42518</v>
      </c>
      <c r="G4192">
        <v>295168149</v>
      </c>
      <c r="H4192" s="5">
        <v>42567</v>
      </c>
      <c r="I4192">
        <v>5669</v>
      </c>
      <c r="J4192" s="8">
        <v>9.33</v>
      </c>
      <c r="K4192" s="8">
        <v>6.92</v>
      </c>
      <c r="L4192" s="8">
        <v>52891.77</v>
      </c>
      <c r="M4192" s="8">
        <v>39229.480000000003</v>
      </c>
      <c r="N4192" s="8">
        <v>13662.29</v>
      </c>
    </row>
    <row r="4193" spans="1:14" x14ac:dyDescent="0.3">
      <c r="A4193" t="s">
        <v>26</v>
      </c>
      <c r="B4193" t="s">
        <v>116</v>
      </c>
      <c r="C4193" t="s">
        <v>14</v>
      </c>
      <c r="D4193" t="s">
        <v>7</v>
      </c>
      <c r="E4193" t="s">
        <v>4</v>
      </c>
      <c r="F4193" s="5">
        <v>44442</v>
      </c>
      <c r="G4193">
        <v>515204131</v>
      </c>
      <c r="H4193" s="5">
        <v>44473</v>
      </c>
      <c r="I4193">
        <v>9206</v>
      </c>
      <c r="J4193" s="8">
        <v>205.7</v>
      </c>
      <c r="K4193" s="8">
        <v>117.11</v>
      </c>
      <c r="L4193" s="8">
        <v>1893674.2</v>
      </c>
      <c r="M4193" s="8">
        <v>1078114.6599999999</v>
      </c>
      <c r="N4193" s="8">
        <v>815559.54</v>
      </c>
    </row>
    <row r="4194" spans="1:14" x14ac:dyDescent="0.3">
      <c r="A4194" t="s">
        <v>9</v>
      </c>
      <c r="B4194" t="s">
        <v>165</v>
      </c>
      <c r="C4194" t="s">
        <v>36</v>
      </c>
      <c r="D4194" t="s">
        <v>7</v>
      </c>
      <c r="E4194" t="s">
        <v>8</v>
      </c>
      <c r="F4194" s="5">
        <v>42625</v>
      </c>
      <c r="G4194">
        <v>645111024</v>
      </c>
      <c r="H4194" s="5">
        <v>42639</v>
      </c>
      <c r="I4194">
        <v>1543</v>
      </c>
      <c r="J4194" s="8">
        <v>421.89</v>
      </c>
      <c r="K4194" s="8">
        <v>364.69</v>
      </c>
      <c r="L4194" s="8">
        <v>650976.27</v>
      </c>
      <c r="M4194" s="8">
        <v>562716.67000000004</v>
      </c>
      <c r="N4194" s="8">
        <v>88259.6</v>
      </c>
    </row>
    <row r="4195" spans="1:14" x14ac:dyDescent="0.3">
      <c r="A4195" t="s">
        <v>9</v>
      </c>
      <c r="B4195" t="s">
        <v>60</v>
      </c>
      <c r="C4195" t="s">
        <v>2</v>
      </c>
      <c r="D4195" t="s">
        <v>7</v>
      </c>
      <c r="E4195" t="s">
        <v>4</v>
      </c>
      <c r="F4195" s="5">
        <v>43323</v>
      </c>
      <c r="G4195">
        <v>850562655</v>
      </c>
      <c r="H4195" s="5">
        <v>43368</v>
      </c>
      <c r="I4195">
        <v>9246</v>
      </c>
      <c r="J4195" s="8">
        <v>255.28</v>
      </c>
      <c r="K4195" s="8">
        <v>159.41999999999999</v>
      </c>
      <c r="L4195" s="8">
        <v>2360318.88</v>
      </c>
      <c r="M4195" s="8">
        <v>1473997.32</v>
      </c>
      <c r="N4195" s="8">
        <v>886321.56</v>
      </c>
    </row>
    <row r="4196" spans="1:14" x14ac:dyDescent="0.3">
      <c r="A4196" t="s">
        <v>26</v>
      </c>
      <c r="B4196" t="s">
        <v>130</v>
      </c>
      <c r="C4196" t="s">
        <v>19</v>
      </c>
      <c r="D4196" t="s">
        <v>7</v>
      </c>
      <c r="E4196" t="s">
        <v>15</v>
      </c>
      <c r="F4196" s="5">
        <v>43947</v>
      </c>
      <c r="G4196">
        <v>917545354</v>
      </c>
      <c r="H4196" s="5">
        <v>43981</v>
      </c>
      <c r="I4196">
        <v>915</v>
      </c>
      <c r="J4196" s="8">
        <v>81.73</v>
      </c>
      <c r="K4196" s="8">
        <v>56.67</v>
      </c>
      <c r="L4196" s="8">
        <v>74782.95</v>
      </c>
      <c r="M4196" s="8">
        <v>51853.05</v>
      </c>
      <c r="N4196" s="8">
        <v>22929.9</v>
      </c>
    </row>
    <row r="4197" spans="1:14" x14ac:dyDescent="0.3">
      <c r="A4197" t="s">
        <v>9</v>
      </c>
      <c r="B4197" t="s">
        <v>194</v>
      </c>
      <c r="C4197" t="s">
        <v>19</v>
      </c>
      <c r="D4197" t="s">
        <v>7</v>
      </c>
      <c r="E4197" t="s">
        <v>15</v>
      </c>
      <c r="F4197" s="5">
        <v>43105</v>
      </c>
      <c r="G4197">
        <v>702357947</v>
      </c>
      <c r="H4197" s="5">
        <v>43135</v>
      </c>
      <c r="I4197">
        <v>2179</v>
      </c>
      <c r="J4197" s="8">
        <v>81.73</v>
      </c>
      <c r="K4197" s="8">
        <v>56.67</v>
      </c>
      <c r="L4197" s="8">
        <v>178089.67</v>
      </c>
      <c r="M4197" s="8">
        <v>123483.93</v>
      </c>
      <c r="N4197" s="8">
        <v>54605.74</v>
      </c>
    </row>
    <row r="4198" spans="1:14" x14ac:dyDescent="0.3">
      <c r="A4198" t="s">
        <v>26</v>
      </c>
      <c r="B4198" t="s">
        <v>187</v>
      </c>
      <c r="C4198" t="s">
        <v>2</v>
      </c>
      <c r="D4198" t="s">
        <v>3</v>
      </c>
      <c r="E4198" t="s">
        <v>23</v>
      </c>
      <c r="F4198" s="5">
        <v>42872</v>
      </c>
      <c r="G4198">
        <v>581611764</v>
      </c>
      <c r="H4198" s="5">
        <v>42918</v>
      </c>
      <c r="I4198">
        <v>701</v>
      </c>
      <c r="J4198" s="8">
        <v>255.28</v>
      </c>
      <c r="K4198" s="8">
        <v>159.41999999999999</v>
      </c>
      <c r="L4198" s="8">
        <v>178951.28</v>
      </c>
      <c r="M4198" s="8">
        <v>111753.42</v>
      </c>
      <c r="N4198" s="8">
        <v>67197.86</v>
      </c>
    </row>
    <row r="4199" spans="1:14" x14ac:dyDescent="0.3">
      <c r="A4199" t="s">
        <v>9</v>
      </c>
      <c r="B4199" t="s">
        <v>49</v>
      </c>
      <c r="C4199" t="s">
        <v>22</v>
      </c>
      <c r="D4199" t="s">
        <v>3</v>
      </c>
      <c r="E4199" t="s">
        <v>15</v>
      </c>
      <c r="F4199" s="5">
        <v>42868</v>
      </c>
      <c r="G4199">
        <v>102230632</v>
      </c>
      <c r="H4199" s="5">
        <v>42899</v>
      </c>
      <c r="I4199">
        <v>1171</v>
      </c>
      <c r="J4199" s="8">
        <v>109.28</v>
      </c>
      <c r="K4199" s="8">
        <v>35.840000000000003</v>
      </c>
      <c r="L4199" s="8">
        <v>127966.88</v>
      </c>
      <c r="M4199" s="8">
        <v>41968.639999999999</v>
      </c>
      <c r="N4199" s="8">
        <v>85998.24</v>
      </c>
    </row>
    <row r="4200" spans="1:14" x14ac:dyDescent="0.3">
      <c r="A4200" t="s">
        <v>9</v>
      </c>
      <c r="B4200" t="s">
        <v>118</v>
      </c>
      <c r="C4200" t="s">
        <v>22</v>
      </c>
      <c r="D4200" t="s">
        <v>3</v>
      </c>
      <c r="E4200" t="s">
        <v>15</v>
      </c>
      <c r="F4200" s="5">
        <v>44564</v>
      </c>
      <c r="G4200">
        <v>231450879</v>
      </c>
      <c r="H4200" s="5">
        <v>44614</v>
      </c>
      <c r="I4200">
        <v>313</v>
      </c>
      <c r="J4200" s="8">
        <v>109.28</v>
      </c>
      <c r="K4200" s="8">
        <v>35.840000000000003</v>
      </c>
      <c r="L4200" s="8">
        <v>34204.639999999999</v>
      </c>
      <c r="M4200" s="8">
        <v>11217.92</v>
      </c>
      <c r="N4200" s="8">
        <v>22986.720000000001</v>
      </c>
    </row>
    <row r="4201" spans="1:14" x14ac:dyDescent="0.3">
      <c r="A4201" t="s">
        <v>26</v>
      </c>
      <c r="B4201" t="s">
        <v>125</v>
      </c>
      <c r="C4201" t="s">
        <v>11</v>
      </c>
      <c r="D4201" t="s">
        <v>3</v>
      </c>
      <c r="E4201" t="s">
        <v>15</v>
      </c>
      <c r="F4201" s="5">
        <v>44315</v>
      </c>
      <c r="G4201">
        <v>206821334</v>
      </c>
      <c r="H4201" s="5">
        <v>44319</v>
      </c>
      <c r="I4201">
        <v>1884</v>
      </c>
      <c r="J4201" s="8">
        <v>47.45</v>
      </c>
      <c r="K4201" s="8">
        <v>31.79</v>
      </c>
      <c r="L4201" s="8">
        <v>89395.8</v>
      </c>
      <c r="M4201" s="8">
        <v>59892.36</v>
      </c>
      <c r="N4201" s="8">
        <v>29503.439999999999</v>
      </c>
    </row>
    <row r="4202" spans="1:14" x14ac:dyDescent="0.3">
      <c r="A4202" t="s">
        <v>39</v>
      </c>
      <c r="B4202" t="s">
        <v>205</v>
      </c>
      <c r="C4202" t="s">
        <v>11</v>
      </c>
      <c r="D4202" t="s">
        <v>7</v>
      </c>
      <c r="E4202" t="s">
        <v>15</v>
      </c>
      <c r="F4202" s="5">
        <v>42255</v>
      </c>
      <c r="G4202">
        <v>686203324</v>
      </c>
      <c r="H4202" s="5">
        <v>42265</v>
      </c>
      <c r="I4202">
        <v>1667</v>
      </c>
      <c r="J4202" s="8">
        <v>47.45</v>
      </c>
      <c r="K4202" s="8">
        <v>31.79</v>
      </c>
      <c r="L4202" s="8">
        <v>79099.149999999994</v>
      </c>
      <c r="M4202" s="8">
        <v>52993.93</v>
      </c>
      <c r="N4202" s="8">
        <v>26105.22</v>
      </c>
    </row>
    <row r="4203" spans="1:14" x14ac:dyDescent="0.3">
      <c r="A4203" t="s">
        <v>12</v>
      </c>
      <c r="B4203" t="s">
        <v>32</v>
      </c>
      <c r="C4203" t="s">
        <v>29</v>
      </c>
      <c r="D4203" t="s">
        <v>3</v>
      </c>
      <c r="E4203" t="s">
        <v>15</v>
      </c>
      <c r="F4203" s="5">
        <v>43370</v>
      </c>
      <c r="G4203">
        <v>597770678</v>
      </c>
      <c r="H4203" s="5">
        <v>43392</v>
      </c>
      <c r="I4203">
        <v>2482</v>
      </c>
      <c r="J4203" s="8">
        <v>651.21</v>
      </c>
      <c r="K4203" s="8">
        <v>524.96</v>
      </c>
      <c r="L4203" s="8">
        <v>1616303.22</v>
      </c>
      <c r="M4203" s="8">
        <v>1302950.72</v>
      </c>
      <c r="N4203" s="8">
        <v>313352.5</v>
      </c>
    </row>
    <row r="4204" spans="1:14" x14ac:dyDescent="0.3">
      <c r="A4204" t="s">
        <v>12</v>
      </c>
      <c r="B4204" t="s">
        <v>115</v>
      </c>
      <c r="C4204" t="s">
        <v>2</v>
      </c>
      <c r="D4204" t="s">
        <v>7</v>
      </c>
      <c r="E4204" t="s">
        <v>8</v>
      </c>
      <c r="F4204" s="5">
        <v>42493</v>
      </c>
      <c r="G4204">
        <v>290009725</v>
      </c>
      <c r="H4204" s="5">
        <v>42497</v>
      </c>
      <c r="I4204">
        <v>9177</v>
      </c>
      <c r="J4204" s="8">
        <v>255.28</v>
      </c>
      <c r="K4204" s="8">
        <v>159.41999999999999</v>
      </c>
      <c r="L4204" s="8">
        <v>2342704.56</v>
      </c>
      <c r="M4204" s="8">
        <v>1462997.34</v>
      </c>
      <c r="N4204" s="8">
        <v>879707.22</v>
      </c>
    </row>
    <row r="4205" spans="1:14" x14ac:dyDescent="0.3">
      <c r="A4205" t="s">
        <v>26</v>
      </c>
      <c r="B4205" t="s">
        <v>27</v>
      </c>
      <c r="C4205" t="s">
        <v>45</v>
      </c>
      <c r="D4205" t="s">
        <v>3</v>
      </c>
      <c r="E4205" t="s">
        <v>23</v>
      </c>
      <c r="F4205" s="5">
        <v>44734</v>
      </c>
      <c r="G4205">
        <v>181719291</v>
      </c>
      <c r="H4205" s="5">
        <v>44747</v>
      </c>
      <c r="I4205">
        <v>3631</v>
      </c>
      <c r="J4205" s="8">
        <v>9.33</v>
      </c>
      <c r="K4205" s="8">
        <v>6.92</v>
      </c>
      <c r="L4205" s="8">
        <v>33877.230000000003</v>
      </c>
      <c r="M4205" s="8">
        <v>25126.52</v>
      </c>
      <c r="N4205" s="8">
        <v>8750.7099999999991</v>
      </c>
    </row>
    <row r="4206" spans="1:14" x14ac:dyDescent="0.3">
      <c r="A4206" t="s">
        <v>26</v>
      </c>
      <c r="B4206" t="s">
        <v>78</v>
      </c>
      <c r="C4206" t="s">
        <v>36</v>
      </c>
      <c r="D4206" t="s">
        <v>3</v>
      </c>
      <c r="E4206" t="s">
        <v>15</v>
      </c>
      <c r="F4206" s="5">
        <v>44898</v>
      </c>
      <c r="G4206">
        <v>312010705</v>
      </c>
      <c r="H4206" s="5">
        <v>44916</v>
      </c>
      <c r="I4206">
        <v>9756</v>
      </c>
      <c r="J4206" s="8">
        <v>421.89</v>
      </c>
      <c r="K4206" s="8">
        <v>364.69</v>
      </c>
      <c r="L4206" s="8">
        <v>4115958.84</v>
      </c>
      <c r="M4206" s="8">
        <v>3557915.64</v>
      </c>
      <c r="N4206" s="8">
        <v>558043.19999999995</v>
      </c>
    </row>
    <row r="4207" spans="1:14" x14ac:dyDescent="0.3">
      <c r="A4207" t="s">
        <v>26</v>
      </c>
      <c r="B4207" t="s">
        <v>87</v>
      </c>
      <c r="C4207" t="s">
        <v>45</v>
      </c>
      <c r="D4207" t="s">
        <v>3</v>
      </c>
      <c r="E4207" t="s">
        <v>4</v>
      </c>
      <c r="F4207" s="5">
        <v>43681</v>
      </c>
      <c r="G4207">
        <v>790307796</v>
      </c>
      <c r="H4207" s="5">
        <v>43707</v>
      </c>
      <c r="I4207">
        <v>8494</v>
      </c>
      <c r="J4207" s="8">
        <v>9.33</v>
      </c>
      <c r="K4207" s="8">
        <v>6.92</v>
      </c>
      <c r="L4207" s="8">
        <v>79249.02</v>
      </c>
      <c r="M4207" s="8">
        <v>58778.48</v>
      </c>
      <c r="N4207" s="8">
        <v>20470.54</v>
      </c>
    </row>
    <row r="4208" spans="1:14" x14ac:dyDescent="0.3">
      <c r="A4208" t="s">
        <v>26</v>
      </c>
      <c r="B4208" t="s">
        <v>64</v>
      </c>
      <c r="C4208" t="s">
        <v>36</v>
      </c>
      <c r="D4208" t="s">
        <v>7</v>
      </c>
      <c r="E4208" t="s">
        <v>8</v>
      </c>
      <c r="F4208" s="5">
        <v>42169</v>
      </c>
      <c r="G4208">
        <v>446346890</v>
      </c>
      <c r="H4208" s="5">
        <v>42173</v>
      </c>
      <c r="I4208">
        <v>2819</v>
      </c>
      <c r="J4208" s="8">
        <v>421.89</v>
      </c>
      <c r="K4208" s="8">
        <v>364.69</v>
      </c>
      <c r="L4208" s="8">
        <v>1189307.9099999999</v>
      </c>
      <c r="M4208" s="8">
        <v>1028061.11</v>
      </c>
      <c r="N4208" s="8">
        <v>161246.79999999999</v>
      </c>
    </row>
    <row r="4209" spans="1:14" x14ac:dyDescent="0.3">
      <c r="A4209" t="s">
        <v>9</v>
      </c>
      <c r="B4209" t="s">
        <v>98</v>
      </c>
      <c r="C4209" t="s">
        <v>22</v>
      </c>
      <c r="D4209" t="s">
        <v>3</v>
      </c>
      <c r="E4209" t="s">
        <v>4</v>
      </c>
      <c r="F4209" s="5">
        <v>44835</v>
      </c>
      <c r="G4209">
        <v>880176818</v>
      </c>
      <c r="H4209" s="5">
        <v>44849</v>
      </c>
      <c r="I4209">
        <v>2735</v>
      </c>
      <c r="J4209" s="8">
        <v>109.28</v>
      </c>
      <c r="K4209" s="8">
        <v>35.840000000000003</v>
      </c>
      <c r="L4209" s="8">
        <v>298880.8</v>
      </c>
      <c r="M4209" s="8">
        <v>98022.399999999994</v>
      </c>
      <c r="N4209" s="8">
        <v>200858.4</v>
      </c>
    </row>
    <row r="4210" spans="1:14" x14ac:dyDescent="0.3">
      <c r="A4210" t="s">
        <v>17</v>
      </c>
      <c r="B4210" t="s">
        <v>176</v>
      </c>
      <c r="C4210" t="s">
        <v>2</v>
      </c>
      <c r="D4210" t="s">
        <v>7</v>
      </c>
      <c r="E4210" t="s">
        <v>4</v>
      </c>
      <c r="F4210" s="5">
        <v>42925</v>
      </c>
      <c r="G4210">
        <v>612158906</v>
      </c>
      <c r="H4210" s="5">
        <v>42951</v>
      </c>
      <c r="I4210">
        <v>279</v>
      </c>
      <c r="J4210" s="8">
        <v>255.28</v>
      </c>
      <c r="K4210" s="8">
        <v>159.41999999999999</v>
      </c>
      <c r="L4210" s="8">
        <v>71223.12</v>
      </c>
      <c r="M4210" s="8">
        <v>44478.18</v>
      </c>
      <c r="N4210" s="8">
        <v>26744.94</v>
      </c>
    </row>
    <row r="4211" spans="1:14" x14ac:dyDescent="0.3">
      <c r="A4211" t="s">
        <v>12</v>
      </c>
      <c r="B4211" t="s">
        <v>93</v>
      </c>
      <c r="C4211" t="s">
        <v>45</v>
      </c>
      <c r="D4211" t="s">
        <v>3</v>
      </c>
      <c r="E4211" t="s">
        <v>8</v>
      </c>
      <c r="F4211" s="5">
        <v>43544</v>
      </c>
      <c r="G4211">
        <v>932966983</v>
      </c>
      <c r="H4211" s="5">
        <v>43544</v>
      </c>
      <c r="I4211">
        <v>4518</v>
      </c>
      <c r="J4211" s="8">
        <v>9.33</v>
      </c>
      <c r="K4211" s="8">
        <v>6.92</v>
      </c>
      <c r="L4211" s="8">
        <v>42152.94</v>
      </c>
      <c r="M4211" s="8">
        <v>31264.560000000001</v>
      </c>
      <c r="N4211" s="8">
        <v>10888.38</v>
      </c>
    </row>
    <row r="4212" spans="1:14" x14ac:dyDescent="0.3">
      <c r="A4212" t="s">
        <v>26</v>
      </c>
      <c r="B4212" t="s">
        <v>83</v>
      </c>
      <c r="C4212" t="s">
        <v>36</v>
      </c>
      <c r="D4212" t="s">
        <v>3</v>
      </c>
      <c r="E4212" t="s">
        <v>23</v>
      </c>
      <c r="F4212" s="5">
        <v>43177</v>
      </c>
      <c r="G4212">
        <v>953587377</v>
      </c>
      <c r="H4212" s="5">
        <v>43186</v>
      </c>
      <c r="I4212">
        <v>6550</v>
      </c>
      <c r="J4212" s="8">
        <v>421.89</v>
      </c>
      <c r="K4212" s="8">
        <v>364.69</v>
      </c>
      <c r="L4212" s="8">
        <v>2763379.5</v>
      </c>
      <c r="M4212" s="8">
        <v>2388719.5</v>
      </c>
      <c r="N4212" s="8">
        <v>374660</v>
      </c>
    </row>
    <row r="4213" spans="1:14" x14ac:dyDescent="0.3">
      <c r="A4213" t="s">
        <v>9</v>
      </c>
      <c r="B4213" t="s">
        <v>167</v>
      </c>
      <c r="C4213" t="s">
        <v>22</v>
      </c>
      <c r="D4213" t="s">
        <v>3</v>
      </c>
      <c r="E4213" t="s">
        <v>23</v>
      </c>
      <c r="F4213" s="5">
        <v>44357</v>
      </c>
      <c r="G4213">
        <v>755318915</v>
      </c>
      <c r="H4213" s="5">
        <v>44372</v>
      </c>
      <c r="I4213">
        <v>4507</v>
      </c>
      <c r="J4213" s="8">
        <v>109.28</v>
      </c>
      <c r="K4213" s="8">
        <v>35.840000000000003</v>
      </c>
      <c r="L4213" s="8">
        <v>492524.96</v>
      </c>
      <c r="M4213" s="8">
        <v>161530.88</v>
      </c>
      <c r="N4213" s="8">
        <v>330994.08</v>
      </c>
    </row>
    <row r="4214" spans="1:14" x14ac:dyDescent="0.3">
      <c r="A4214" t="s">
        <v>12</v>
      </c>
      <c r="B4214" t="s">
        <v>190</v>
      </c>
      <c r="C4214" t="s">
        <v>19</v>
      </c>
      <c r="D4214" t="s">
        <v>3</v>
      </c>
      <c r="E4214" t="s">
        <v>8</v>
      </c>
      <c r="F4214" s="5">
        <v>43850</v>
      </c>
      <c r="G4214">
        <v>939772927</v>
      </c>
      <c r="H4214" s="5">
        <v>43893</v>
      </c>
      <c r="I4214">
        <v>8548</v>
      </c>
      <c r="J4214" s="8">
        <v>81.73</v>
      </c>
      <c r="K4214" s="8">
        <v>56.67</v>
      </c>
      <c r="L4214" s="8">
        <v>698628.04</v>
      </c>
      <c r="M4214" s="8">
        <v>484415.16</v>
      </c>
      <c r="N4214" s="8">
        <v>214212.88</v>
      </c>
    </row>
    <row r="4215" spans="1:14" x14ac:dyDescent="0.3">
      <c r="A4215" t="s">
        <v>9</v>
      </c>
      <c r="B4215" t="s">
        <v>177</v>
      </c>
      <c r="C4215" t="s">
        <v>11</v>
      </c>
      <c r="D4215" t="s">
        <v>3</v>
      </c>
      <c r="E4215" t="s">
        <v>23</v>
      </c>
      <c r="F4215" s="5">
        <v>44160</v>
      </c>
      <c r="G4215">
        <v>378873240</v>
      </c>
      <c r="H4215" s="5">
        <v>44163</v>
      </c>
      <c r="I4215">
        <v>5866</v>
      </c>
      <c r="J4215" s="8">
        <v>47.45</v>
      </c>
      <c r="K4215" s="8">
        <v>31.79</v>
      </c>
      <c r="L4215" s="8">
        <v>278341.7</v>
      </c>
      <c r="M4215" s="8">
        <v>186480.14</v>
      </c>
      <c r="N4215" s="8">
        <v>91861.56</v>
      </c>
    </row>
    <row r="4216" spans="1:14" x14ac:dyDescent="0.3">
      <c r="A4216" t="s">
        <v>9</v>
      </c>
      <c r="B4216" t="s">
        <v>110</v>
      </c>
      <c r="C4216" t="s">
        <v>45</v>
      </c>
      <c r="D4216" t="s">
        <v>3</v>
      </c>
      <c r="E4216" t="s">
        <v>15</v>
      </c>
      <c r="F4216" s="5">
        <v>44527</v>
      </c>
      <c r="G4216">
        <v>264856183</v>
      </c>
      <c r="H4216" s="5">
        <v>44553</v>
      </c>
      <c r="I4216">
        <v>5685</v>
      </c>
      <c r="J4216" s="8">
        <v>9.33</v>
      </c>
      <c r="K4216" s="8">
        <v>6.92</v>
      </c>
      <c r="L4216" s="8">
        <v>53041.05</v>
      </c>
      <c r="M4216" s="8">
        <v>39340.199999999997</v>
      </c>
      <c r="N4216" s="8">
        <v>13700.85</v>
      </c>
    </row>
    <row r="4217" spans="1:14" x14ac:dyDescent="0.3">
      <c r="A4217" t="s">
        <v>20</v>
      </c>
      <c r="B4217" t="s">
        <v>183</v>
      </c>
      <c r="C4217" t="s">
        <v>57</v>
      </c>
      <c r="D4217" t="s">
        <v>7</v>
      </c>
      <c r="E4217" t="s">
        <v>8</v>
      </c>
      <c r="F4217" s="5">
        <v>44501</v>
      </c>
      <c r="G4217">
        <v>960270583</v>
      </c>
      <c r="H4217" s="5">
        <v>44524</v>
      </c>
      <c r="I4217">
        <v>4260</v>
      </c>
      <c r="J4217" s="8">
        <v>154.06</v>
      </c>
      <c r="K4217" s="8">
        <v>90.93</v>
      </c>
      <c r="L4217" s="8">
        <v>656295.6</v>
      </c>
      <c r="M4217" s="8">
        <v>387361.8</v>
      </c>
      <c r="N4217" s="8">
        <v>268933.8</v>
      </c>
    </row>
    <row r="4218" spans="1:14" x14ac:dyDescent="0.3">
      <c r="A4218" t="s">
        <v>26</v>
      </c>
      <c r="B4218" t="s">
        <v>186</v>
      </c>
      <c r="C4218" t="s">
        <v>29</v>
      </c>
      <c r="D4218" t="s">
        <v>7</v>
      </c>
      <c r="E4218" t="s">
        <v>15</v>
      </c>
      <c r="F4218" s="5">
        <v>42561</v>
      </c>
      <c r="G4218">
        <v>647977769</v>
      </c>
      <c r="H4218" s="5">
        <v>42585</v>
      </c>
      <c r="I4218">
        <v>9876</v>
      </c>
      <c r="J4218" s="8">
        <v>651.21</v>
      </c>
      <c r="K4218" s="8">
        <v>524.96</v>
      </c>
      <c r="L4218" s="8">
        <v>6431349.96</v>
      </c>
      <c r="M4218" s="8">
        <v>5184504.96</v>
      </c>
      <c r="N4218" s="8">
        <v>1246845</v>
      </c>
    </row>
    <row r="4219" spans="1:14" x14ac:dyDescent="0.3">
      <c r="A4219" t="s">
        <v>26</v>
      </c>
      <c r="B4219" t="s">
        <v>55</v>
      </c>
      <c r="C4219" t="s">
        <v>45</v>
      </c>
      <c r="D4219" t="s">
        <v>7</v>
      </c>
      <c r="E4219" t="s">
        <v>23</v>
      </c>
      <c r="F4219" s="5">
        <v>44539</v>
      </c>
      <c r="G4219">
        <v>281151568</v>
      </c>
      <c r="H4219" s="5">
        <v>44218</v>
      </c>
      <c r="I4219">
        <v>7852</v>
      </c>
      <c r="J4219" s="8">
        <v>9.33</v>
      </c>
      <c r="K4219" s="8">
        <v>6.92</v>
      </c>
      <c r="L4219" s="8">
        <v>73259.16</v>
      </c>
      <c r="M4219" s="8">
        <v>54335.839999999997</v>
      </c>
      <c r="N4219" s="8">
        <v>18923.32</v>
      </c>
    </row>
    <row r="4220" spans="1:14" x14ac:dyDescent="0.3">
      <c r="A4220" t="s">
        <v>20</v>
      </c>
      <c r="B4220" t="s">
        <v>198</v>
      </c>
      <c r="C4220" t="s">
        <v>6</v>
      </c>
      <c r="D4220" t="s">
        <v>3</v>
      </c>
      <c r="E4220" t="s">
        <v>23</v>
      </c>
      <c r="F4220" s="5">
        <v>42151</v>
      </c>
      <c r="G4220">
        <v>433278310</v>
      </c>
      <c r="H4220" s="5">
        <v>42163</v>
      </c>
      <c r="I4220">
        <v>5535</v>
      </c>
      <c r="J4220" s="8">
        <v>152.58000000000001</v>
      </c>
      <c r="K4220" s="8">
        <v>97.44</v>
      </c>
      <c r="L4220" s="8">
        <v>844530.3</v>
      </c>
      <c r="M4220" s="8">
        <v>539330.4</v>
      </c>
      <c r="N4220" s="8">
        <v>305199.90000000002</v>
      </c>
    </row>
    <row r="4221" spans="1:14" x14ac:dyDescent="0.3">
      <c r="A4221" t="s">
        <v>39</v>
      </c>
      <c r="B4221" t="s">
        <v>196</v>
      </c>
      <c r="C4221" t="s">
        <v>22</v>
      </c>
      <c r="D4221" t="s">
        <v>7</v>
      </c>
      <c r="E4221" t="s">
        <v>4</v>
      </c>
      <c r="F4221" s="5">
        <v>44280</v>
      </c>
      <c r="G4221">
        <v>848156821</v>
      </c>
      <c r="H4221" s="5">
        <v>44327</v>
      </c>
      <c r="I4221">
        <v>7306</v>
      </c>
      <c r="J4221" s="8">
        <v>109.28</v>
      </c>
      <c r="K4221" s="8">
        <v>35.840000000000003</v>
      </c>
      <c r="L4221" s="8">
        <v>798399.68</v>
      </c>
      <c r="M4221" s="8">
        <v>261847.04000000001</v>
      </c>
      <c r="N4221" s="8">
        <v>536552.64</v>
      </c>
    </row>
    <row r="4222" spans="1:14" x14ac:dyDescent="0.3">
      <c r="A4222" t="s">
        <v>26</v>
      </c>
      <c r="B4222" t="s">
        <v>152</v>
      </c>
      <c r="C4222" t="s">
        <v>6</v>
      </c>
      <c r="D4222" t="s">
        <v>7</v>
      </c>
      <c r="E4222" t="s">
        <v>4</v>
      </c>
      <c r="F4222" s="5">
        <v>42034</v>
      </c>
      <c r="G4222">
        <v>889898431</v>
      </c>
      <c r="H4222" s="5">
        <v>42063</v>
      </c>
      <c r="I4222">
        <v>9576</v>
      </c>
      <c r="J4222" s="8">
        <v>152.58000000000001</v>
      </c>
      <c r="K4222" s="8">
        <v>97.44</v>
      </c>
      <c r="L4222" s="8">
        <v>1461106.08</v>
      </c>
      <c r="M4222" s="8">
        <v>933085.44</v>
      </c>
      <c r="N4222" s="8">
        <v>528020.64</v>
      </c>
    </row>
    <row r="4223" spans="1:14" x14ac:dyDescent="0.3">
      <c r="A4223" t="s">
        <v>12</v>
      </c>
      <c r="B4223" t="s">
        <v>61</v>
      </c>
      <c r="C4223" t="s">
        <v>19</v>
      </c>
      <c r="D4223" t="s">
        <v>3</v>
      </c>
      <c r="E4223" t="s">
        <v>8</v>
      </c>
      <c r="F4223" s="5">
        <v>42804</v>
      </c>
      <c r="G4223">
        <v>892926967</v>
      </c>
      <c r="H4223" s="5">
        <v>42832</v>
      </c>
      <c r="I4223">
        <v>5787</v>
      </c>
      <c r="J4223" s="8">
        <v>81.73</v>
      </c>
      <c r="K4223" s="8">
        <v>56.67</v>
      </c>
      <c r="L4223" s="8">
        <v>472971.51</v>
      </c>
      <c r="M4223" s="8">
        <v>327949.28999999998</v>
      </c>
      <c r="N4223" s="8">
        <v>145022.22</v>
      </c>
    </row>
    <row r="4224" spans="1:14" x14ac:dyDescent="0.3">
      <c r="A4224" t="s">
        <v>12</v>
      </c>
      <c r="B4224" t="s">
        <v>61</v>
      </c>
      <c r="C4224" t="s">
        <v>65</v>
      </c>
      <c r="D4224" t="s">
        <v>3</v>
      </c>
      <c r="E4224" t="s">
        <v>8</v>
      </c>
      <c r="F4224" s="5">
        <v>42522</v>
      </c>
      <c r="G4224">
        <v>811978757</v>
      </c>
      <c r="H4224" s="5">
        <v>42547</v>
      </c>
      <c r="I4224">
        <v>1413</v>
      </c>
      <c r="J4224" s="8">
        <v>668.27</v>
      </c>
      <c r="K4224" s="8">
        <v>502.54</v>
      </c>
      <c r="L4224" s="8">
        <v>944265.51</v>
      </c>
      <c r="M4224" s="8">
        <v>710089.02</v>
      </c>
      <c r="N4224" s="8">
        <v>234176.49</v>
      </c>
    </row>
    <row r="4225" spans="1:14" x14ac:dyDescent="0.3">
      <c r="A4225" t="s">
        <v>0</v>
      </c>
      <c r="B4225" t="s">
        <v>206</v>
      </c>
      <c r="C4225" t="s">
        <v>45</v>
      </c>
      <c r="D4225" t="s">
        <v>7</v>
      </c>
      <c r="E4225" t="s">
        <v>8</v>
      </c>
      <c r="F4225" s="5">
        <v>42545</v>
      </c>
      <c r="G4225">
        <v>672102630</v>
      </c>
      <c r="H4225" s="5">
        <v>42589</v>
      </c>
      <c r="I4225">
        <v>8959</v>
      </c>
      <c r="J4225" s="8">
        <v>9.33</v>
      </c>
      <c r="K4225" s="8">
        <v>6.92</v>
      </c>
      <c r="L4225" s="8">
        <v>83587.47</v>
      </c>
      <c r="M4225" s="8">
        <v>61996.28</v>
      </c>
      <c r="N4225" s="8">
        <v>21591.19</v>
      </c>
    </row>
    <row r="4226" spans="1:14" x14ac:dyDescent="0.3">
      <c r="A4226" t="s">
        <v>9</v>
      </c>
      <c r="B4226" t="s">
        <v>10</v>
      </c>
      <c r="C4226" t="s">
        <v>14</v>
      </c>
      <c r="D4226" t="s">
        <v>3</v>
      </c>
      <c r="E4226" t="s">
        <v>8</v>
      </c>
      <c r="F4226" s="5">
        <v>43314</v>
      </c>
      <c r="G4226">
        <v>118659913</v>
      </c>
      <c r="H4226" s="5">
        <v>43329</v>
      </c>
      <c r="I4226">
        <v>2960</v>
      </c>
      <c r="J4226" s="8">
        <v>205.7</v>
      </c>
      <c r="K4226" s="8">
        <v>117.11</v>
      </c>
      <c r="L4226" s="8">
        <v>608872</v>
      </c>
      <c r="M4226" s="8">
        <v>346645.6</v>
      </c>
      <c r="N4226" s="8">
        <v>262226.40000000002</v>
      </c>
    </row>
    <row r="4227" spans="1:14" x14ac:dyDescent="0.3">
      <c r="A4227" t="s">
        <v>9</v>
      </c>
      <c r="B4227" t="s">
        <v>69</v>
      </c>
      <c r="C4227" t="s">
        <v>2</v>
      </c>
      <c r="D4227" t="s">
        <v>3</v>
      </c>
      <c r="E4227" t="s">
        <v>15</v>
      </c>
      <c r="F4227" s="5">
        <v>44122</v>
      </c>
      <c r="G4227">
        <v>667324435</v>
      </c>
      <c r="H4227" s="5">
        <v>44135</v>
      </c>
      <c r="I4227">
        <v>4985</v>
      </c>
      <c r="J4227" s="8">
        <v>255.28</v>
      </c>
      <c r="K4227" s="8">
        <v>159.41999999999999</v>
      </c>
      <c r="L4227" s="8">
        <v>1272570.8</v>
      </c>
      <c r="M4227" s="8">
        <v>794708.7</v>
      </c>
      <c r="N4227" s="8">
        <v>477862.1</v>
      </c>
    </row>
    <row r="4228" spans="1:14" x14ac:dyDescent="0.3">
      <c r="A4228" t="s">
        <v>12</v>
      </c>
      <c r="B4228" t="s">
        <v>137</v>
      </c>
      <c r="C4228" t="s">
        <v>22</v>
      </c>
      <c r="D4228" t="s">
        <v>3</v>
      </c>
      <c r="E4228" t="s">
        <v>8</v>
      </c>
      <c r="F4228" s="5">
        <v>43187</v>
      </c>
      <c r="G4228">
        <v>754082524</v>
      </c>
      <c r="H4228" s="5">
        <v>43211</v>
      </c>
      <c r="I4228">
        <v>8631</v>
      </c>
      <c r="J4228" s="8">
        <v>109.28</v>
      </c>
      <c r="K4228" s="8">
        <v>35.840000000000003</v>
      </c>
      <c r="L4228" s="8">
        <v>943195.68</v>
      </c>
      <c r="M4228" s="8">
        <v>309335.03999999998</v>
      </c>
      <c r="N4228" s="8">
        <v>633860.64</v>
      </c>
    </row>
    <row r="4229" spans="1:14" x14ac:dyDescent="0.3">
      <c r="A4229" t="s">
        <v>9</v>
      </c>
      <c r="B4229" t="s">
        <v>98</v>
      </c>
      <c r="C4229" t="s">
        <v>2</v>
      </c>
      <c r="D4229" t="s">
        <v>3</v>
      </c>
      <c r="E4229" t="s">
        <v>8</v>
      </c>
      <c r="F4229" s="5">
        <v>44465</v>
      </c>
      <c r="G4229">
        <v>685233008</v>
      </c>
      <c r="H4229" s="5">
        <v>44486</v>
      </c>
      <c r="I4229">
        <v>4529</v>
      </c>
      <c r="J4229" s="8">
        <v>255.28</v>
      </c>
      <c r="K4229" s="8">
        <v>159.41999999999999</v>
      </c>
      <c r="L4229" s="8">
        <v>1156163.1200000001</v>
      </c>
      <c r="M4229" s="8">
        <v>722013.18</v>
      </c>
      <c r="N4229" s="8">
        <v>434149.94</v>
      </c>
    </row>
    <row r="4230" spans="1:14" x14ac:dyDescent="0.3">
      <c r="A4230" t="s">
        <v>12</v>
      </c>
      <c r="B4230" t="s">
        <v>166</v>
      </c>
      <c r="C4230" t="s">
        <v>31</v>
      </c>
      <c r="D4230" t="s">
        <v>7</v>
      </c>
      <c r="E4230" t="s">
        <v>8</v>
      </c>
      <c r="F4230" s="5">
        <v>43221</v>
      </c>
      <c r="G4230">
        <v>387387216</v>
      </c>
      <c r="H4230" s="5">
        <v>43262</v>
      </c>
      <c r="I4230">
        <v>5341</v>
      </c>
      <c r="J4230" s="8">
        <v>437.2</v>
      </c>
      <c r="K4230" s="8">
        <v>263.33</v>
      </c>
      <c r="L4230" s="8">
        <v>2335085.2000000002</v>
      </c>
      <c r="M4230" s="8">
        <v>1406445.53</v>
      </c>
      <c r="N4230" s="8">
        <v>928639.67</v>
      </c>
    </row>
    <row r="4231" spans="1:14" x14ac:dyDescent="0.3">
      <c r="A4231" t="s">
        <v>9</v>
      </c>
      <c r="B4231" t="s">
        <v>111</v>
      </c>
      <c r="C4231" t="s">
        <v>11</v>
      </c>
      <c r="D4231" t="s">
        <v>3</v>
      </c>
      <c r="E4231" t="s">
        <v>23</v>
      </c>
      <c r="F4231" s="5">
        <v>43538</v>
      </c>
      <c r="G4231">
        <v>757468974</v>
      </c>
      <c r="H4231" s="5">
        <v>43547</v>
      </c>
      <c r="I4231">
        <v>757</v>
      </c>
      <c r="J4231" s="8">
        <v>47.45</v>
      </c>
      <c r="K4231" s="8">
        <v>31.79</v>
      </c>
      <c r="L4231" s="8">
        <v>35919.65</v>
      </c>
      <c r="M4231" s="8">
        <v>24065.03</v>
      </c>
      <c r="N4231" s="8">
        <v>11854.62</v>
      </c>
    </row>
    <row r="4232" spans="1:14" x14ac:dyDescent="0.3">
      <c r="A4232" t="s">
        <v>9</v>
      </c>
      <c r="B4232" t="s">
        <v>68</v>
      </c>
      <c r="C4232" t="s">
        <v>36</v>
      </c>
      <c r="D4232" t="s">
        <v>3</v>
      </c>
      <c r="E4232" t="s">
        <v>23</v>
      </c>
      <c r="F4232" s="5">
        <v>42270</v>
      </c>
      <c r="G4232">
        <v>512714612</v>
      </c>
      <c r="H4232" s="5">
        <v>42286</v>
      </c>
      <c r="I4232">
        <v>2502</v>
      </c>
      <c r="J4232" s="8">
        <v>421.89</v>
      </c>
      <c r="K4232" s="8">
        <v>364.69</v>
      </c>
      <c r="L4232" s="8">
        <v>1055568.78</v>
      </c>
      <c r="M4232" s="8">
        <v>912454.38</v>
      </c>
      <c r="N4232" s="8">
        <v>143114.4</v>
      </c>
    </row>
    <row r="4233" spans="1:14" x14ac:dyDescent="0.3">
      <c r="A4233" t="s">
        <v>0</v>
      </c>
      <c r="B4233" t="s">
        <v>171</v>
      </c>
      <c r="C4233" t="s">
        <v>57</v>
      </c>
      <c r="D4233" t="s">
        <v>3</v>
      </c>
      <c r="E4233" t="s">
        <v>23</v>
      </c>
      <c r="F4233" s="5">
        <v>44353</v>
      </c>
      <c r="G4233">
        <v>240672957</v>
      </c>
      <c r="H4233" s="5">
        <v>44391</v>
      </c>
      <c r="I4233">
        <v>9331</v>
      </c>
      <c r="J4233" s="8">
        <v>154.06</v>
      </c>
      <c r="K4233" s="8">
        <v>90.93</v>
      </c>
      <c r="L4233" s="8">
        <v>1437533.86</v>
      </c>
      <c r="M4233" s="8">
        <v>848467.83</v>
      </c>
      <c r="N4233" s="8">
        <v>589066.03</v>
      </c>
    </row>
    <row r="4234" spans="1:14" x14ac:dyDescent="0.3">
      <c r="A4234" t="s">
        <v>17</v>
      </c>
      <c r="B4234" t="s">
        <v>119</v>
      </c>
      <c r="C4234" t="s">
        <v>19</v>
      </c>
      <c r="D4234" t="s">
        <v>3</v>
      </c>
      <c r="E4234" t="s">
        <v>15</v>
      </c>
      <c r="F4234" s="5">
        <v>43685</v>
      </c>
      <c r="G4234">
        <v>149205338</v>
      </c>
      <c r="H4234" s="5">
        <v>43698</v>
      </c>
      <c r="I4234">
        <v>2030</v>
      </c>
      <c r="J4234" s="8">
        <v>81.73</v>
      </c>
      <c r="K4234" s="8">
        <v>56.67</v>
      </c>
      <c r="L4234" s="8">
        <v>165911.9</v>
      </c>
      <c r="M4234" s="8">
        <v>115040.1</v>
      </c>
      <c r="N4234" s="8">
        <v>50871.8</v>
      </c>
    </row>
    <row r="4235" spans="1:14" x14ac:dyDescent="0.3">
      <c r="A4235" t="s">
        <v>9</v>
      </c>
      <c r="B4235" t="s">
        <v>204</v>
      </c>
      <c r="C4235" t="s">
        <v>36</v>
      </c>
      <c r="D4235" t="s">
        <v>7</v>
      </c>
      <c r="E4235" t="s">
        <v>4</v>
      </c>
      <c r="F4235" s="5">
        <v>44603</v>
      </c>
      <c r="G4235">
        <v>516485583</v>
      </c>
      <c r="H4235" s="5">
        <v>44626</v>
      </c>
      <c r="I4235">
        <v>8416</v>
      </c>
      <c r="J4235" s="8">
        <v>421.89</v>
      </c>
      <c r="K4235" s="8">
        <v>364.69</v>
      </c>
      <c r="L4235" s="8">
        <v>3550626.24</v>
      </c>
      <c r="M4235" s="8">
        <v>3069231.04</v>
      </c>
      <c r="N4235" s="8">
        <v>481395.20000000001</v>
      </c>
    </row>
    <row r="4236" spans="1:14" x14ac:dyDescent="0.3">
      <c r="A4236" t="s">
        <v>17</v>
      </c>
      <c r="B4236" t="s">
        <v>59</v>
      </c>
      <c r="C4236" t="s">
        <v>2</v>
      </c>
      <c r="D4236" t="s">
        <v>7</v>
      </c>
      <c r="E4236" t="s">
        <v>15</v>
      </c>
      <c r="F4236" s="5">
        <v>44052</v>
      </c>
      <c r="G4236">
        <v>341000020</v>
      </c>
      <c r="H4236" s="5">
        <v>44061</v>
      </c>
      <c r="I4236">
        <v>8339</v>
      </c>
      <c r="J4236" s="8">
        <v>255.28</v>
      </c>
      <c r="K4236" s="8">
        <v>159.41999999999999</v>
      </c>
      <c r="L4236" s="8">
        <v>2128779.92</v>
      </c>
      <c r="M4236" s="8">
        <v>1329403.3799999999</v>
      </c>
      <c r="N4236" s="8">
        <v>799376.54</v>
      </c>
    </row>
    <row r="4237" spans="1:14" x14ac:dyDescent="0.3">
      <c r="A4237" t="s">
        <v>9</v>
      </c>
      <c r="B4237" t="s">
        <v>133</v>
      </c>
      <c r="C4237" t="s">
        <v>57</v>
      </c>
      <c r="D4237" t="s">
        <v>3</v>
      </c>
      <c r="E4237" t="s">
        <v>23</v>
      </c>
      <c r="F4237" s="5">
        <v>43411</v>
      </c>
      <c r="G4237">
        <v>491547477</v>
      </c>
      <c r="H4237" s="5">
        <v>43411</v>
      </c>
      <c r="I4237">
        <v>8676</v>
      </c>
      <c r="J4237" s="8">
        <v>154.06</v>
      </c>
      <c r="K4237" s="8">
        <v>90.93</v>
      </c>
      <c r="L4237" s="8">
        <v>1336624.56</v>
      </c>
      <c r="M4237" s="8">
        <v>788908.68</v>
      </c>
      <c r="N4237" s="8">
        <v>547715.88</v>
      </c>
    </row>
    <row r="4238" spans="1:14" x14ac:dyDescent="0.3">
      <c r="A4238" t="s">
        <v>17</v>
      </c>
      <c r="B4238" t="s">
        <v>209</v>
      </c>
      <c r="C4238" t="s">
        <v>57</v>
      </c>
      <c r="D4238" t="s">
        <v>7</v>
      </c>
      <c r="E4238" t="s">
        <v>4</v>
      </c>
      <c r="F4238" s="5">
        <v>44450</v>
      </c>
      <c r="G4238">
        <v>557239282</v>
      </c>
      <c r="H4238" s="5">
        <v>44491</v>
      </c>
      <c r="I4238">
        <v>8341</v>
      </c>
      <c r="J4238" s="8">
        <v>154.06</v>
      </c>
      <c r="K4238" s="8">
        <v>90.93</v>
      </c>
      <c r="L4238" s="8">
        <v>1285014.46</v>
      </c>
      <c r="M4238" s="8">
        <v>758447.13</v>
      </c>
      <c r="N4238" s="8">
        <v>526567.32999999996</v>
      </c>
    </row>
    <row r="4239" spans="1:14" x14ac:dyDescent="0.3">
      <c r="A4239" t="s">
        <v>0</v>
      </c>
      <c r="B4239" t="s">
        <v>5</v>
      </c>
      <c r="C4239" t="s">
        <v>6</v>
      </c>
      <c r="D4239" t="s">
        <v>7</v>
      </c>
      <c r="E4239" t="s">
        <v>8</v>
      </c>
      <c r="F4239" s="5">
        <v>44708</v>
      </c>
      <c r="G4239">
        <v>197499263</v>
      </c>
      <c r="H4239" s="5">
        <v>44720</v>
      </c>
      <c r="I4239">
        <v>3276</v>
      </c>
      <c r="J4239" s="8">
        <v>152.58000000000001</v>
      </c>
      <c r="K4239" s="8">
        <v>97.44</v>
      </c>
      <c r="L4239" s="8">
        <v>499852.08</v>
      </c>
      <c r="M4239" s="8">
        <v>319213.44</v>
      </c>
      <c r="N4239" s="8">
        <v>180638.64</v>
      </c>
    </row>
    <row r="4240" spans="1:14" x14ac:dyDescent="0.3">
      <c r="A4240" t="s">
        <v>17</v>
      </c>
      <c r="B4240" t="s">
        <v>163</v>
      </c>
      <c r="C4240" t="s">
        <v>19</v>
      </c>
      <c r="D4240" t="s">
        <v>7</v>
      </c>
      <c r="E4240" t="s">
        <v>15</v>
      </c>
      <c r="F4240" s="5">
        <v>44464</v>
      </c>
      <c r="G4240">
        <v>492063748</v>
      </c>
      <c r="H4240" s="5">
        <v>44474</v>
      </c>
      <c r="I4240">
        <v>1453</v>
      </c>
      <c r="J4240" s="8">
        <v>81.73</v>
      </c>
      <c r="K4240" s="8">
        <v>56.67</v>
      </c>
      <c r="L4240" s="8">
        <v>118753.69</v>
      </c>
      <c r="M4240" s="8">
        <v>82341.509999999995</v>
      </c>
      <c r="N4240" s="8">
        <v>36412.18</v>
      </c>
    </row>
    <row r="4241" spans="1:14" x14ac:dyDescent="0.3">
      <c r="A4241" t="s">
        <v>17</v>
      </c>
      <c r="B4241" t="s">
        <v>28</v>
      </c>
      <c r="C4241" t="s">
        <v>57</v>
      </c>
      <c r="D4241" t="s">
        <v>3</v>
      </c>
      <c r="E4241" t="s">
        <v>23</v>
      </c>
      <c r="F4241" s="5">
        <v>43728</v>
      </c>
      <c r="G4241">
        <v>790981566</v>
      </c>
      <c r="H4241" s="5">
        <v>43746</v>
      </c>
      <c r="I4241">
        <v>7878</v>
      </c>
      <c r="J4241" s="8">
        <v>154.06</v>
      </c>
      <c r="K4241" s="8">
        <v>90.93</v>
      </c>
      <c r="L4241" s="8">
        <v>1213684.68</v>
      </c>
      <c r="M4241" s="8">
        <v>716346.54</v>
      </c>
      <c r="N4241" s="8">
        <v>497338.14</v>
      </c>
    </row>
    <row r="4242" spans="1:14" x14ac:dyDescent="0.3">
      <c r="A4242" t="s">
        <v>0</v>
      </c>
      <c r="B4242" t="s">
        <v>197</v>
      </c>
      <c r="C4242" t="s">
        <v>65</v>
      </c>
      <c r="D4242" t="s">
        <v>7</v>
      </c>
      <c r="E4242" t="s">
        <v>8</v>
      </c>
      <c r="F4242" s="5">
        <v>42175</v>
      </c>
      <c r="G4242">
        <v>964614045</v>
      </c>
      <c r="H4242" s="5">
        <v>42206</v>
      </c>
      <c r="I4242">
        <v>9587</v>
      </c>
      <c r="J4242" s="8">
        <v>668.27</v>
      </c>
      <c r="K4242" s="8">
        <v>502.54</v>
      </c>
      <c r="L4242" s="8">
        <v>6406704.4900000002</v>
      </c>
      <c r="M4242" s="8">
        <v>4817850.9800000004</v>
      </c>
      <c r="N4242" s="8">
        <v>1588853.51</v>
      </c>
    </row>
    <row r="4243" spans="1:14" x14ac:dyDescent="0.3">
      <c r="A4243" t="s">
        <v>26</v>
      </c>
      <c r="B4243" t="s">
        <v>100</v>
      </c>
      <c r="C4243" t="s">
        <v>45</v>
      </c>
      <c r="D4243" t="s">
        <v>7</v>
      </c>
      <c r="E4243" t="s">
        <v>23</v>
      </c>
      <c r="F4243" s="5">
        <v>43595</v>
      </c>
      <c r="G4243">
        <v>953635013</v>
      </c>
      <c r="H4243" s="5">
        <v>43630</v>
      </c>
      <c r="I4243">
        <v>647</v>
      </c>
      <c r="J4243" s="8">
        <v>9.33</v>
      </c>
      <c r="K4243" s="8">
        <v>6.92</v>
      </c>
      <c r="L4243" s="8">
        <v>6036.51</v>
      </c>
      <c r="M4243" s="8">
        <v>4477.24</v>
      </c>
      <c r="N4243" s="8">
        <v>1559.27</v>
      </c>
    </row>
    <row r="4244" spans="1:14" x14ac:dyDescent="0.3">
      <c r="A4244" t="s">
        <v>26</v>
      </c>
      <c r="B4244" t="s">
        <v>142</v>
      </c>
      <c r="C4244" t="s">
        <v>57</v>
      </c>
      <c r="D4244" t="s">
        <v>7</v>
      </c>
      <c r="E4244" t="s">
        <v>15</v>
      </c>
      <c r="F4244" s="5">
        <v>43977</v>
      </c>
      <c r="G4244">
        <v>319030797</v>
      </c>
      <c r="H4244" s="5">
        <v>44005</v>
      </c>
      <c r="I4244">
        <v>7157</v>
      </c>
      <c r="J4244" s="8">
        <v>154.06</v>
      </c>
      <c r="K4244" s="8">
        <v>90.93</v>
      </c>
      <c r="L4244" s="8">
        <v>1102607.42</v>
      </c>
      <c r="M4244" s="8">
        <v>650786.01</v>
      </c>
      <c r="N4244" s="8">
        <v>451821.41</v>
      </c>
    </row>
    <row r="4245" spans="1:14" x14ac:dyDescent="0.3">
      <c r="A4245" t="s">
        <v>0</v>
      </c>
      <c r="B4245" t="s">
        <v>171</v>
      </c>
      <c r="C4245" t="s">
        <v>36</v>
      </c>
      <c r="D4245" t="s">
        <v>3</v>
      </c>
      <c r="E4245" t="s">
        <v>8</v>
      </c>
      <c r="F4245" s="5">
        <v>43428</v>
      </c>
      <c r="G4245">
        <v>492100226</v>
      </c>
      <c r="H4245" s="5">
        <v>42015</v>
      </c>
      <c r="I4245">
        <v>2247</v>
      </c>
      <c r="J4245" s="8">
        <v>421.89</v>
      </c>
      <c r="K4245" s="8">
        <v>364.69</v>
      </c>
      <c r="L4245" s="8">
        <v>947986.83</v>
      </c>
      <c r="M4245" s="8">
        <v>819458.43</v>
      </c>
      <c r="N4245" s="8">
        <v>128528.4</v>
      </c>
    </row>
    <row r="4246" spans="1:14" x14ac:dyDescent="0.3">
      <c r="A4246" t="s">
        <v>0</v>
      </c>
      <c r="B4246" t="s">
        <v>34</v>
      </c>
      <c r="C4246" t="s">
        <v>11</v>
      </c>
      <c r="D4246" t="s">
        <v>7</v>
      </c>
      <c r="E4246" t="s">
        <v>4</v>
      </c>
      <c r="F4246" s="5">
        <v>42603</v>
      </c>
      <c r="G4246">
        <v>724454629</v>
      </c>
      <c r="H4246" s="5">
        <v>42645</v>
      </c>
      <c r="I4246">
        <v>1079</v>
      </c>
      <c r="J4246" s="8">
        <v>47.45</v>
      </c>
      <c r="K4246" s="8">
        <v>31.79</v>
      </c>
      <c r="L4246" s="8">
        <v>51198.55</v>
      </c>
      <c r="M4246" s="8">
        <v>34301.410000000003</v>
      </c>
      <c r="N4246" s="8">
        <v>16897.14</v>
      </c>
    </row>
    <row r="4247" spans="1:14" x14ac:dyDescent="0.3">
      <c r="A4247" t="s">
        <v>26</v>
      </c>
      <c r="B4247" t="s">
        <v>103</v>
      </c>
      <c r="C4247" t="s">
        <v>11</v>
      </c>
      <c r="D4247" t="s">
        <v>7</v>
      </c>
      <c r="E4247" t="s">
        <v>4</v>
      </c>
      <c r="F4247" s="5">
        <v>44813</v>
      </c>
      <c r="G4247">
        <v>338017833</v>
      </c>
      <c r="H4247" s="5">
        <v>44862</v>
      </c>
      <c r="I4247">
        <v>5843</v>
      </c>
      <c r="J4247" s="8">
        <v>47.45</v>
      </c>
      <c r="K4247" s="8">
        <v>31.79</v>
      </c>
      <c r="L4247" s="8">
        <v>277250.34999999998</v>
      </c>
      <c r="M4247" s="8">
        <v>185748.97</v>
      </c>
      <c r="N4247" s="8">
        <v>91501.38</v>
      </c>
    </row>
    <row r="4248" spans="1:14" x14ac:dyDescent="0.3">
      <c r="A4248" t="s">
        <v>17</v>
      </c>
      <c r="B4248" t="s">
        <v>30</v>
      </c>
      <c r="C4248" t="s">
        <v>19</v>
      </c>
      <c r="D4248" t="s">
        <v>3</v>
      </c>
      <c r="E4248" t="s">
        <v>4</v>
      </c>
      <c r="F4248" s="5">
        <v>43793</v>
      </c>
      <c r="G4248">
        <v>975026166</v>
      </c>
      <c r="H4248" s="5">
        <v>43814</v>
      </c>
      <c r="I4248">
        <v>765</v>
      </c>
      <c r="J4248" s="8">
        <v>81.73</v>
      </c>
      <c r="K4248" s="8">
        <v>56.67</v>
      </c>
      <c r="L4248" s="8">
        <v>62523.45</v>
      </c>
      <c r="M4248" s="8">
        <v>43352.55</v>
      </c>
      <c r="N4248" s="8">
        <v>19170.900000000001</v>
      </c>
    </row>
    <row r="4249" spans="1:14" x14ac:dyDescent="0.3">
      <c r="A4249" t="s">
        <v>26</v>
      </c>
      <c r="B4249" t="s">
        <v>121</v>
      </c>
      <c r="C4249" t="s">
        <v>14</v>
      </c>
      <c r="D4249" t="s">
        <v>3</v>
      </c>
      <c r="E4249" t="s">
        <v>8</v>
      </c>
      <c r="F4249" s="5">
        <v>44599</v>
      </c>
      <c r="G4249">
        <v>748028457</v>
      </c>
      <c r="H4249" s="5">
        <v>44646</v>
      </c>
      <c r="I4249">
        <v>7098</v>
      </c>
      <c r="J4249" s="8">
        <v>205.7</v>
      </c>
      <c r="K4249" s="8">
        <v>117.11</v>
      </c>
      <c r="L4249" s="8">
        <v>1460058.6</v>
      </c>
      <c r="M4249" s="8">
        <v>831246.78</v>
      </c>
      <c r="N4249" s="8">
        <v>628811.81999999995</v>
      </c>
    </row>
    <row r="4250" spans="1:14" x14ac:dyDescent="0.3">
      <c r="A4250" t="s">
        <v>26</v>
      </c>
      <c r="B4250" t="s">
        <v>55</v>
      </c>
      <c r="C4250" t="s">
        <v>45</v>
      </c>
      <c r="D4250" t="s">
        <v>3</v>
      </c>
      <c r="E4250" t="s">
        <v>15</v>
      </c>
      <c r="F4250" s="5">
        <v>43283</v>
      </c>
      <c r="G4250">
        <v>989886033</v>
      </c>
      <c r="H4250" s="5">
        <v>43313</v>
      </c>
      <c r="I4250">
        <v>8129</v>
      </c>
      <c r="J4250" s="8">
        <v>9.33</v>
      </c>
      <c r="K4250" s="8">
        <v>6.92</v>
      </c>
      <c r="L4250" s="8">
        <v>75843.570000000007</v>
      </c>
      <c r="M4250" s="8">
        <v>56252.68</v>
      </c>
      <c r="N4250" s="8">
        <v>19590.89</v>
      </c>
    </row>
    <row r="4251" spans="1:14" x14ac:dyDescent="0.3">
      <c r="A4251" t="s">
        <v>26</v>
      </c>
      <c r="B4251" t="s">
        <v>151</v>
      </c>
      <c r="C4251" t="s">
        <v>31</v>
      </c>
      <c r="D4251" t="s">
        <v>7</v>
      </c>
      <c r="E4251" t="s">
        <v>8</v>
      </c>
      <c r="F4251" s="5">
        <v>42676</v>
      </c>
      <c r="G4251">
        <v>403772723</v>
      </c>
      <c r="H4251" s="5">
        <v>42687</v>
      </c>
      <c r="I4251">
        <v>4176</v>
      </c>
      <c r="J4251" s="8">
        <v>437.2</v>
      </c>
      <c r="K4251" s="8">
        <v>263.33</v>
      </c>
      <c r="L4251" s="8">
        <v>1825747.2</v>
      </c>
      <c r="M4251" s="8">
        <v>1099666.08</v>
      </c>
      <c r="N4251" s="8">
        <v>726081.12</v>
      </c>
    </row>
    <row r="4252" spans="1:14" x14ac:dyDescent="0.3">
      <c r="A4252" t="s">
        <v>20</v>
      </c>
      <c r="B4252" t="s">
        <v>181</v>
      </c>
      <c r="C4252" t="s">
        <v>36</v>
      </c>
      <c r="D4252" t="s">
        <v>3</v>
      </c>
      <c r="E4252" t="s">
        <v>23</v>
      </c>
      <c r="F4252" s="5">
        <v>42193</v>
      </c>
      <c r="G4252">
        <v>913174855</v>
      </c>
      <c r="H4252" s="5">
        <v>42239</v>
      </c>
      <c r="I4252">
        <v>7587</v>
      </c>
      <c r="J4252" s="8">
        <v>421.89</v>
      </c>
      <c r="K4252" s="8">
        <v>364.69</v>
      </c>
      <c r="L4252" s="8">
        <v>3200879.43</v>
      </c>
      <c r="M4252" s="8">
        <v>2766903.03</v>
      </c>
      <c r="N4252" s="8">
        <v>433976.4</v>
      </c>
    </row>
    <row r="4253" spans="1:14" x14ac:dyDescent="0.3">
      <c r="A4253" t="s">
        <v>9</v>
      </c>
      <c r="B4253" t="s">
        <v>38</v>
      </c>
      <c r="C4253" t="s">
        <v>45</v>
      </c>
      <c r="D4253" t="s">
        <v>7</v>
      </c>
      <c r="E4253" t="s">
        <v>8</v>
      </c>
      <c r="F4253" s="5">
        <v>43746</v>
      </c>
      <c r="G4253">
        <v>911891257</v>
      </c>
      <c r="H4253" s="5">
        <v>43770</v>
      </c>
      <c r="I4253">
        <v>7742</v>
      </c>
      <c r="J4253" s="8">
        <v>9.33</v>
      </c>
      <c r="K4253" s="8">
        <v>6.92</v>
      </c>
      <c r="L4253" s="8">
        <v>72232.86</v>
      </c>
      <c r="M4253" s="8">
        <v>53574.64</v>
      </c>
      <c r="N4253" s="8">
        <v>18658.22</v>
      </c>
    </row>
    <row r="4254" spans="1:14" x14ac:dyDescent="0.3">
      <c r="A4254" t="s">
        <v>9</v>
      </c>
      <c r="B4254" t="s">
        <v>84</v>
      </c>
      <c r="C4254" t="s">
        <v>6</v>
      </c>
      <c r="D4254" t="s">
        <v>7</v>
      </c>
      <c r="E4254" t="s">
        <v>15</v>
      </c>
      <c r="F4254" s="5">
        <v>42337</v>
      </c>
      <c r="G4254">
        <v>214033257</v>
      </c>
      <c r="H4254" s="5">
        <v>42341</v>
      </c>
      <c r="I4254">
        <v>6052</v>
      </c>
      <c r="J4254" s="8">
        <v>152.58000000000001</v>
      </c>
      <c r="K4254" s="8">
        <v>97.44</v>
      </c>
      <c r="L4254" s="8">
        <v>923414.16</v>
      </c>
      <c r="M4254" s="8">
        <v>589706.88</v>
      </c>
      <c r="N4254" s="8">
        <v>333707.28000000003</v>
      </c>
    </row>
    <row r="4255" spans="1:14" x14ac:dyDescent="0.3">
      <c r="A4255" t="s">
        <v>9</v>
      </c>
      <c r="B4255" t="s">
        <v>89</v>
      </c>
      <c r="C4255" t="s">
        <v>14</v>
      </c>
      <c r="D4255" t="s">
        <v>3</v>
      </c>
      <c r="E4255" t="s">
        <v>23</v>
      </c>
      <c r="F4255" s="5">
        <v>42352</v>
      </c>
      <c r="G4255">
        <v>504024684</v>
      </c>
      <c r="H4255" s="5">
        <v>42383</v>
      </c>
      <c r="I4255">
        <v>959</v>
      </c>
      <c r="J4255" s="8">
        <v>205.7</v>
      </c>
      <c r="K4255" s="8">
        <v>117.11</v>
      </c>
      <c r="L4255" s="8">
        <v>197266.3</v>
      </c>
      <c r="M4255" s="8">
        <v>112308.49</v>
      </c>
      <c r="N4255" s="8">
        <v>84957.81</v>
      </c>
    </row>
    <row r="4256" spans="1:14" x14ac:dyDescent="0.3">
      <c r="A4256" t="s">
        <v>9</v>
      </c>
      <c r="B4256" t="s">
        <v>141</v>
      </c>
      <c r="C4256" t="s">
        <v>57</v>
      </c>
      <c r="D4256" t="s">
        <v>3</v>
      </c>
      <c r="E4256" t="s">
        <v>15</v>
      </c>
      <c r="F4256" s="5">
        <v>42568</v>
      </c>
      <c r="G4256">
        <v>386601865</v>
      </c>
      <c r="H4256" s="5">
        <v>42577</v>
      </c>
      <c r="I4256">
        <v>2938</v>
      </c>
      <c r="J4256" s="8">
        <v>154.06</v>
      </c>
      <c r="K4256" s="8">
        <v>90.93</v>
      </c>
      <c r="L4256" s="8">
        <v>452628.28</v>
      </c>
      <c r="M4256" s="8">
        <v>267152.34000000003</v>
      </c>
      <c r="N4256" s="8">
        <v>185475.94</v>
      </c>
    </row>
    <row r="4257" spans="1:14" x14ac:dyDescent="0.3">
      <c r="A4257" t="s">
        <v>9</v>
      </c>
      <c r="B4257" t="s">
        <v>161</v>
      </c>
      <c r="C4257" t="s">
        <v>31</v>
      </c>
      <c r="D4257" t="s">
        <v>7</v>
      </c>
      <c r="E4257" t="s">
        <v>8</v>
      </c>
      <c r="F4257" s="5">
        <v>44577</v>
      </c>
      <c r="G4257">
        <v>336813628</v>
      </c>
      <c r="H4257" s="5">
        <v>44615</v>
      </c>
      <c r="I4257">
        <v>9492</v>
      </c>
      <c r="J4257" s="8">
        <v>437.2</v>
      </c>
      <c r="K4257" s="8">
        <v>263.33</v>
      </c>
      <c r="L4257" s="8">
        <v>4149902.4</v>
      </c>
      <c r="M4257" s="8">
        <v>2499528.36</v>
      </c>
      <c r="N4257" s="8">
        <v>1650374.04</v>
      </c>
    </row>
    <row r="4258" spans="1:14" x14ac:dyDescent="0.3">
      <c r="A4258" t="s">
        <v>12</v>
      </c>
      <c r="B4258" t="s">
        <v>62</v>
      </c>
      <c r="C4258" t="s">
        <v>11</v>
      </c>
      <c r="D4258" t="s">
        <v>7</v>
      </c>
      <c r="E4258" t="s">
        <v>8</v>
      </c>
      <c r="F4258" s="5">
        <v>44047</v>
      </c>
      <c r="G4258">
        <v>450021302</v>
      </c>
      <c r="H4258" s="5">
        <v>44070</v>
      </c>
      <c r="I4258">
        <v>159</v>
      </c>
      <c r="J4258" s="8">
        <v>47.45</v>
      </c>
      <c r="K4258" s="8">
        <v>31.79</v>
      </c>
      <c r="L4258" s="8">
        <v>7544.55</v>
      </c>
      <c r="M4258" s="8">
        <v>5054.6099999999997</v>
      </c>
      <c r="N4258" s="8">
        <v>2489.94</v>
      </c>
    </row>
    <row r="4259" spans="1:14" x14ac:dyDescent="0.3">
      <c r="A4259" t="s">
        <v>26</v>
      </c>
      <c r="B4259" t="s">
        <v>139</v>
      </c>
      <c r="C4259" t="s">
        <v>11</v>
      </c>
      <c r="D4259" t="s">
        <v>3</v>
      </c>
      <c r="E4259" t="s">
        <v>15</v>
      </c>
      <c r="F4259" s="5">
        <v>43425</v>
      </c>
      <c r="G4259">
        <v>891898715</v>
      </c>
      <c r="H4259" s="5">
        <v>43439</v>
      </c>
      <c r="I4259">
        <v>1505</v>
      </c>
      <c r="J4259" s="8">
        <v>47.45</v>
      </c>
      <c r="K4259" s="8">
        <v>31.79</v>
      </c>
      <c r="L4259" s="8">
        <v>71412.25</v>
      </c>
      <c r="M4259" s="8">
        <v>47843.95</v>
      </c>
      <c r="N4259" s="8">
        <v>23568.3</v>
      </c>
    </row>
    <row r="4260" spans="1:14" x14ac:dyDescent="0.3">
      <c r="A4260" t="s">
        <v>20</v>
      </c>
      <c r="B4260" t="s">
        <v>81</v>
      </c>
      <c r="C4260" t="s">
        <v>45</v>
      </c>
      <c r="D4260" t="s">
        <v>7</v>
      </c>
      <c r="E4260" t="s">
        <v>15</v>
      </c>
      <c r="F4260" s="5">
        <v>42469</v>
      </c>
      <c r="G4260">
        <v>548432195</v>
      </c>
      <c r="H4260" s="5">
        <v>42491</v>
      </c>
      <c r="I4260">
        <v>2129</v>
      </c>
      <c r="J4260" s="8">
        <v>9.33</v>
      </c>
      <c r="K4260" s="8">
        <v>6.92</v>
      </c>
      <c r="L4260" s="8">
        <v>19863.57</v>
      </c>
      <c r="M4260" s="8">
        <v>14732.68</v>
      </c>
      <c r="N4260" s="8">
        <v>5130.8900000000003</v>
      </c>
    </row>
    <row r="4261" spans="1:14" x14ac:dyDescent="0.3">
      <c r="A4261" t="s">
        <v>26</v>
      </c>
      <c r="B4261" t="s">
        <v>126</v>
      </c>
      <c r="C4261" t="s">
        <v>45</v>
      </c>
      <c r="D4261" t="s">
        <v>7</v>
      </c>
      <c r="E4261" t="s">
        <v>23</v>
      </c>
      <c r="F4261" s="5">
        <v>43596</v>
      </c>
      <c r="G4261">
        <v>175920569</v>
      </c>
      <c r="H4261" s="5">
        <v>43640</v>
      </c>
      <c r="I4261">
        <v>7661</v>
      </c>
      <c r="J4261" s="8">
        <v>9.33</v>
      </c>
      <c r="K4261" s="8">
        <v>6.92</v>
      </c>
      <c r="L4261" s="8">
        <v>71477.13</v>
      </c>
      <c r="M4261" s="8">
        <v>53014.12</v>
      </c>
      <c r="N4261" s="8">
        <v>18463.009999999998</v>
      </c>
    </row>
    <row r="4262" spans="1:14" x14ac:dyDescent="0.3">
      <c r="A4262" t="s">
        <v>20</v>
      </c>
      <c r="B4262" t="s">
        <v>185</v>
      </c>
      <c r="C4262" t="s">
        <v>22</v>
      </c>
      <c r="D4262" t="s">
        <v>7</v>
      </c>
      <c r="E4262" t="s">
        <v>23</v>
      </c>
      <c r="F4262" s="5">
        <v>44344</v>
      </c>
      <c r="G4262">
        <v>150975167</v>
      </c>
      <c r="H4262" s="5">
        <v>44388</v>
      </c>
      <c r="I4262">
        <v>5762</v>
      </c>
      <c r="J4262" s="8">
        <v>109.28</v>
      </c>
      <c r="K4262" s="8">
        <v>35.840000000000003</v>
      </c>
      <c r="L4262" s="8">
        <v>629671.36</v>
      </c>
      <c r="M4262" s="8">
        <v>206510.07999999999</v>
      </c>
      <c r="N4262" s="8">
        <v>423161.28</v>
      </c>
    </row>
    <row r="4263" spans="1:14" x14ac:dyDescent="0.3">
      <c r="A4263" t="s">
        <v>26</v>
      </c>
      <c r="B4263" t="s">
        <v>72</v>
      </c>
      <c r="C4263" t="s">
        <v>11</v>
      </c>
      <c r="D4263" t="s">
        <v>7</v>
      </c>
      <c r="E4263" t="s">
        <v>4</v>
      </c>
      <c r="F4263" s="5">
        <v>44174</v>
      </c>
      <c r="G4263">
        <v>920519816</v>
      </c>
      <c r="H4263" s="5">
        <v>44195</v>
      </c>
      <c r="I4263">
        <v>1125</v>
      </c>
      <c r="J4263" s="8">
        <v>47.45</v>
      </c>
      <c r="K4263" s="8">
        <v>31.79</v>
      </c>
      <c r="L4263" s="8">
        <v>53381.25</v>
      </c>
      <c r="M4263" s="8">
        <v>35763.75</v>
      </c>
      <c r="N4263" s="8">
        <v>17617.5</v>
      </c>
    </row>
    <row r="4264" spans="1:14" x14ac:dyDescent="0.3">
      <c r="A4264" t="s">
        <v>12</v>
      </c>
      <c r="B4264" t="s">
        <v>190</v>
      </c>
      <c r="C4264" t="s">
        <v>36</v>
      </c>
      <c r="D4264" t="s">
        <v>3</v>
      </c>
      <c r="E4264" t="s">
        <v>8</v>
      </c>
      <c r="F4264" s="5">
        <v>43827</v>
      </c>
      <c r="G4264">
        <v>751790845</v>
      </c>
      <c r="H4264" s="5">
        <v>43502</v>
      </c>
      <c r="I4264">
        <v>472</v>
      </c>
      <c r="J4264" s="8">
        <v>421.89</v>
      </c>
      <c r="K4264" s="8">
        <v>364.69</v>
      </c>
      <c r="L4264" s="8">
        <v>199132.08</v>
      </c>
      <c r="M4264" s="8">
        <v>172133.68</v>
      </c>
      <c r="N4264" s="8">
        <v>26998.400000000001</v>
      </c>
    </row>
    <row r="4265" spans="1:14" x14ac:dyDescent="0.3">
      <c r="A4265" t="s">
        <v>0</v>
      </c>
      <c r="B4265" t="s">
        <v>171</v>
      </c>
      <c r="C4265" t="s">
        <v>36</v>
      </c>
      <c r="D4265" t="s">
        <v>3</v>
      </c>
      <c r="E4265" t="s">
        <v>4</v>
      </c>
      <c r="F4265" s="5">
        <v>42163</v>
      </c>
      <c r="G4265">
        <v>682337081</v>
      </c>
      <c r="H4265" s="5">
        <v>42165</v>
      </c>
      <c r="I4265">
        <v>7560</v>
      </c>
      <c r="J4265" s="8">
        <v>421.89</v>
      </c>
      <c r="K4265" s="8">
        <v>364.69</v>
      </c>
      <c r="L4265" s="8">
        <v>3189488.4</v>
      </c>
      <c r="M4265" s="8">
        <v>2757056.4</v>
      </c>
      <c r="N4265" s="8">
        <v>432432</v>
      </c>
    </row>
    <row r="4266" spans="1:14" x14ac:dyDescent="0.3">
      <c r="A4266" t="s">
        <v>0</v>
      </c>
      <c r="B4266" t="s">
        <v>101</v>
      </c>
      <c r="C4266" t="s">
        <v>36</v>
      </c>
      <c r="D4266" t="s">
        <v>3</v>
      </c>
      <c r="E4266" t="s">
        <v>23</v>
      </c>
      <c r="F4266" s="5">
        <v>44430</v>
      </c>
      <c r="G4266">
        <v>470019853</v>
      </c>
      <c r="H4266" s="5">
        <v>44453</v>
      </c>
      <c r="I4266">
        <v>8174</v>
      </c>
      <c r="J4266" s="8">
        <v>421.89</v>
      </c>
      <c r="K4266" s="8">
        <v>364.69</v>
      </c>
      <c r="L4266" s="8">
        <v>3448528.86</v>
      </c>
      <c r="M4266" s="8">
        <v>2980976.06</v>
      </c>
      <c r="N4266" s="8">
        <v>467552.8</v>
      </c>
    </row>
    <row r="4267" spans="1:14" x14ac:dyDescent="0.3">
      <c r="A4267" t="s">
        <v>26</v>
      </c>
      <c r="B4267" t="s">
        <v>174</v>
      </c>
      <c r="C4267" t="s">
        <v>45</v>
      </c>
      <c r="D4267" t="s">
        <v>7</v>
      </c>
      <c r="E4267" t="s">
        <v>23</v>
      </c>
      <c r="F4267" s="5">
        <v>42723</v>
      </c>
      <c r="G4267">
        <v>843012988</v>
      </c>
      <c r="H4267" s="5">
        <v>42730</v>
      </c>
      <c r="I4267">
        <v>5132</v>
      </c>
      <c r="J4267" s="8">
        <v>9.33</v>
      </c>
      <c r="K4267" s="8">
        <v>6.92</v>
      </c>
      <c r="L4267" s="8">
        <v>47881.56</v>
      </c>
      <c r="M4267" s="8">
        <v>35513.440000000002</v>
      </c>
      <c r="N4267" s="8">
        <v>12368.12</v>
      </c>
    </row>
    <row r="4268" spans="1:14" x14ac:dyDescent="0.3">
      <c r="A4268" t="s">
        <v>12</v>
      </c>
      <c r="B4268" t="s">
        <v>67</v>
      </c>
      <c r="C4268" t="s">
        <v>57</v>
      </c>
      <c r="D4268" t="s">
        <v>7</v>
      </c>
      <c r="E4268" t="s">
        <v>8</v>
      </c>
      <c r="F4268" s="5">
        <v>42576</v>
      </c>
      <c r="G4268">
        <v>349802815</v>
      </c>
      <c r="H4268" s="5">
        <v>42597</v>
      </c>
      <c r="I4268">
        <v>3281</v>
      </c>
      <c r="J4268" s="8">
        <v>154.06</v>
      </c>
      <c r="K4268" s="8">
        <v>90.93</v>
      </c>
      <c r="L4268" s="8">
        <v>505470.86</v>
      </c>
      <c r="M4268" s="8">
        <v>298341.33</v>
      </c>
      <c r="N4268" s="8">
        <v>207129.53</v>
      </c>
    </row>
    <row r="4269" spans="1:14" x14ac:dyDescent="0.3">
      <c r="A4269" t="s">
        <v>9</v>
      </c>
      <c r="B4269" t="s">
        <v>68</v>
      </c>
      <c r="C4269" t="s">
        <v>45</v>
      </c>
      <c r="D4269" t="s">
        <v>3</v>
      </c>
      <c r="E4269" t="s">
        <v>8</v>
      </c>
      <c r="F4269" s="5">
        <v>42209</v>
      </c>
      <c r="G4269">
        <v>309188163</v>
      </c>
      <c r="H4269" s="5">
        <v>42228</v>
      </c>
      <c r="I4269">
        <v>4503</v>
      </c>
      <c r="J4269" s="8">
        <v>9.33</v>
      </c>
      <c r="K4269" s="8">
        <v>6.92</v>
      </c>
      <c r="L4269" s="8">
        <v>42012.99</v>
      </c>
      <c r="M4269" s="8">
        <v>31160.76</v>
      </c>
      <c r="N4269" s="8">
        <v>10852.23</v>
      </c>
    </row>
    <row r="4270" spans="1:14" x14ac:dyDescent="0.3">
      <c r="A4270" t="s">
        <v>9</v>
      </c>
      <c r="B4270" t="s">
        <v>133</v>
      </c>
      <c r="C4270" t="s">
        <v>29</v>
      </c>
      <c r="D4270" t="s">
        <v>7</v>
      </c>
      <c r="E4270" t="s">
        <v>4</v>
      </c>
      <c r="F4270" s="5">
        <v>44044</v>
      </c>
      <c r="G4270">
        <v>760280358</v>
      </c>
      <c r="H4270" s="5">
        <v>44064</v>
      </c>
      <c r="I4270">
        <v>2708</v>
      </c>
      <c r="J4270" s="8">
        <v>651.21</v>
      </c>
      <c r="K4270" s="8">
        <v>524.96</v>
      </c>
      <c r="L4270" s="8">
        <v>1763476.68</v>
      </c>
      <c r="M4270" s="8">
        <v>1421591.68</v>
      </c>
      <c r="N4270" s="8">
        <v>341885</v>
      </c>
    </row>
    <row r="4271" spans="1:14" x14ac:dyDescent="0.3">
      <c r="A4271" t="s">
        <v>26</v>
      </c>
      <c r="B4271" t="s">
        <v>152</v>
      </c>
      <c r="C4271" t="s">
        <v>45</v>
      </c>
      <c r="D4271" t="s">
        <v>3</v>
      </c>
      <c r="E4271" t="s">
        <v>23</v>
      </c>
      <c r="F4271" s="5">
        <v>44240</v>
      </c>
      <c r="G4271">
        <v>912503230</v>
      </c>
      <c r="H4271" s="5">
        <v>44272</v>
      </c>
      <c r="I4271">
        <v>8838</v>
      </c>
      <c r="J4271" s="8">
        <v>9.33</v>
      </c>
      <c r="K4271" s="8">
        <v>6.92</v>
      </c>
      <c r="L4271" s="8">
        <v>82458.539999999994</v>
      </c>
      <c r="M4271" s="8">
        <v>61158.96</v>
      </c>
      <c r="N4271" s="8">
        <v>21299.58</v>
      </c>
    </row>
    <row r="4272" spans="1:14" x14ac:dyDescent="0.3">
      <c r="A4272" t="s">
        <v>9</v>
      </c>
      <c r="B4272" t="s">
        <v>184</v>
      </c>
      <c r="C4272" t="s">
        <v>11</v>
      </c>
      <c r="D4272" t="s">
        <v>7</v>
      </c>
      <c r="E4272" t="s">
        <v>4</v>
      </c>
      <c r="F4272" s="5">
        <v>42262</v>
      </c>
      <c r="G4272">
        <v>495593106</v>
      </c>
      <c r="H4272" s="5">
        <v>42285</v>
      </c>
      <c r="I4272">
        <v>5868</v>
      </c>
      <c r="J4272" s="8">
        <v>47.45</v>
      </c>
      <c r="K4272" s="8">
        <v>31.79</v>
      </c>
      <c r="L4272" s="8">
        <v>278436.59999999998</v>
      </c>
      <c r="M4272" s="8">
        <v>186543.72</v>
      </c>
      <c r="N4272" s="8">
        <v>91892.88</v>
      </c>
    </row>
    <row r="4273" spans="1:14" x14ac:dyDescent="0.3">
      <c r="A4273" t="s">
        <v>9</v>
      </c>
      <c r="B4273" t="s">
        <v>110</v>
      </c>
      <c r="C4273" t="s">
        <v>22</v>
      </c>
      <c r="D4273" t="s">
        <v>7</v>
      </c>
      <c r="E4273" t="s">
        <v>15</v>
      </c>
      <c r="F4273" s="5">
        <v>43474</v>
      </c>
      <c r="G4273">
        <v>209598815</v>
      </c>
      <c r="H4273" s="5">
        <v>43476</v>
      </c>
      <c r="I4273">
        <v>3802</v>
      </c>
      <c r="J4273" s="8">
        <v>109.28</v>
      </c>
      <c r="K4273" s="8">
        <v>35.840000000000003</v>
      </c>
      <c r="L4273" s="8">
        <v>415482.56</v>
      </c>
      <c r="M4273" s="8">
        <v>136263.67999999999</v>
      </c>
      <c r="N4273" s="8">
        <v>279218.88</v>
      </c>
    </row>
    <row r="4274" spans="1:14" x14ac:dyDescent="0.3">
      <c r="A4274" t="s">
        <v>26</v>
      </c>
      <c r="B4274" t="s">
        <v>153</v>
      </c>
      <c r="C4274" t="s">
        <v>22</v>
      </c>
      <c r="D4274" t="s">
        <v>7</v>
      </c>
      <c r="E4274" t="s">
        <v>15</v>
      </c>
      <c r="F4274" s="5">
        <v>43659</v>
      </c>
      <c r="G4274">
        <v>374881684</v>
      </c>
      <c r="H4274" s="5">
        <v>43702</v>
      </c>
      <c r="I4274">
        <v>4676</v>
      </c>
      <c r="J4274" s="8">
        <v>109.28</v>
      </c>
      <c r="K4274" s="8">
        <v>35.840000000000003</v>
      </c>
      <c r="L4274" s="8">
        <v>510993.28</v>
      </c>
      <c r="M4274" s="8">
        <v>167587.84</v>
      </c>
      <c r="N4274" s="8">
        <v>343405.44</v>
      </c>
    </row>
    <row r="4275" spans="1:14" x14ac:dyDescent="0.3">
      <c r="A4275" t="s">
        <v>39</v>
      </c>
      <c r="B4275" t="s">
        <v>128</v>
      </c>
      <c r="C4275" t="s">
        <v>2</v>
      </c>
      <c r="D4275" t="s">
        <v>7</v>
      </c>
      <c r="E4275" t="s">
        <v>23</v>
      </c>
      <c r="F4275" s="5">
        <v>42881</v>
      </c>
      <c r="G4275">
        <v>482115542</v>
      </c>
      <c r="H4275" s="5">
        <v>42883</v>
      </c>
      <c r="I4275">
        <v>7558</v>
      </c>
      <c r="J4275" s="8">
        <v>255.28</v>
      </c>
      <c r="K4275" s="8">
        <v>159.41999999999999</v>
      </c>
      <c r="L4275" s="8">
        <v>1929406.24</v>
      </c>
      <c r="M4275" s="8">
        <v>1204896.3600000001</v>
      </c>
      <c r="N4275" s="8">
        <v>724509.88</v>
      </c>
    </row>
    <row r="4276" spans="1:14" x14ac:dyDescent="0.3">
      <c r="A4276" t="s">
        <v>0</v>
      </c>
      <c r="B4276" t="s">
        <v>50</v>
      </c>
      <c r="C4276" t="s">
        <v>36</v>
      </c>
      <c r="D4276" t="s">
        <v>3</v>
      </c>
      <c r="E4276" t="s">
        <v>4</v>
      </c>
      <c r="F4276" s="5">
        <v>44820</v>
      </c>
      <c r="G4276">
        <v>542286717</v>
      </c>
      <c r="H4276" s="5">
        <v>44824</v>
      </c>
      <c r="I4276">
        <v>3545</v>
      </c>
      <c r="J4276" s="8">
        <v>421.89</v>
      </c>
      <c r="K4276" s="8">
        <v>364.69</v>
      </c>
      <c r="L4276" s="8">
        <v>1495600.05</v>
      </c>
      <c r="M4276" s="8">
        <v>1292826.05</v>
      </c>
      <c r="N4276" s="8">
        <v>202774</v>
      </c>
    </row>
    <row r="4277" spans="1:14" x14ac:dyDescent="0.3">
      <c r="A4277" t="s">
        <v>12</v>
      </c>
      <c r="B4277" t="s">
        <v>61</v>
      </c>
      <c r="C4277" t="s">
        <v>14</v>
      </c>
      <c r="D4277" t="s">
        <v>3</v>
      </c>
      <c r="E4277" t="s">
        <v>15</v>
      </c>
      <c r="F4277" s="5">
        <v>43352</v>
      </c>
      <c r="G4277">
        <v>636694037</v>
      </c>
      <c r="H4277" s="5">
        <v>43363</v>
      </c>
      <c r="I4277">
        <v>769</v>
      </c>
      <c r="J4277" s="8">
        <v>205.7</v>
      </c>
      <c r="K4277" s="8">
        <v>117.11</v>
      </c>
      <c r="L4277" s="8">
        <v>158183.29999999999</v>
      </c>
      <c r="M4277" s="8">
        <v>90057.59</v>
      </c>
      <c r="N4277" s="8">
        <v>68125.710000000006</v>
      </c>
    </row>
    <row r="4278" spans="1:14" x14ac:dyDescent="0.3">
      <c r="A4278" t="s">
        <v>20</v>
      </c>
      <c r="B4278" t="s">
        <v>81</v>
      </c>
      <c r="C4278" t="s">
        <v>19</v>
      </c>
      <c r="D4278" t="s">
        <v>7</v>
      </c>
      <c r="E4278" t="s">
        <v>23</v>
      </c>
      <c r="F4278" s="5">
        <v>43747</v>
      </c>
      <c r="G4278">
        <v>466948831</v>
      </c>
      <c r="H4278" s="5">
        <v>43795</v>
      </c>
      <c r="I4278">
        <v>9390</v>
      </c>
      <c r="J4278" s="8">
        <v>81.73</v>
      </c>
      <c r="K4278" s="8">
        <v>56.67</v>
      </c>
      <c r="L4278" s="8">
        <v>767444.7</v>
      </c>
      <c r="M4278" s="8">
        <v>532131.30000000005</v>
      </c>
      <c r="N4278" s="8">
        <v>235313.4</v>
      </c>
    </row>
    <row r="4279" spans="1:14" x14ac:dyDescent="0.3">
      <c r="A4279" t="s">
        <v>26</v>
      </c>
      <c r="B4279" t="s">
        <v>121</v>
      </c>
      <c r="C4279" t="s">
        <v>6</v>
      </c>
      <c r="D4279" t="s">
        <v>7</v>
      </c>
      <c r="E4279" t="s">
        <v>15</v>
      </c>
      <c r="F4279" s="5">
        <v>43970</v>
      </c>
      <c r="G4279">
        <v>704974925</v>
      </c>
      <c r="H4279" s="5">
        <v>43996</v>
      </c>
      <c r="I4279">
        <v>6601</v>
      </c>
      <c r="J4279" s="8">
        <v>152.58000000000001</v>
      </c>
      <c r="K4279" s="8">
        <v>97.44</v>
      </c>
      <c r="L4279" s="8">
        <v>1007180.58</v>
      </c>
      <c r="M4279" s="8">
        <v>643201.43999999994</v>
      </c>
      <c r="N4279" s="8">
        <v>363979.14</v>
      </c>
    </row>
    <row r="4280" spans="1:14" x14ac:dyDescent="0.3">
      <c r="A4280" t="s">
        <v>26</v>
      </c>
      <c r="B4280" t="s">
        <v>79</v>
      </c>
      <c r="C4280" t="s">
        <v>45</v>
      </c>
      <c r="D4280" t="s">
        <v>3</v>
      </c>
      <c r="E4280" t="s">
        <v>23</v>
      </c>
      <c r="F4280" s="5">
        <v>42373</v>
      </c>
      <c r="G4280">
        <v>743008649</v>
      </c>
      <c r="H4280" s="5">
        <v>42396</v>
      </c>
      <c r="I4280">
        <v>1625</v>
      </c>
      <c r="J4280" s="8">
        <v>9.33</v>
      </c>
      <c r="K4280" s="8">
        <v>6.92</v>
      </c>
      <c r="L4280" s="8">
        <v>15161.25</v>
      </c>
      <c r="M4280" s="8">
        <v>11245</v>
      </c>
      <c r="N4280" s="8">
        <v>3916.25</v>
      </c>
    </row>
    <row r="4281" spans="1:14" x14ac:dyDescent="0.3">
      <c r="A4281" t="s">
        <v>20</v>
      </c>
      <c r="B4281" t="s">
        <v>183</v>
      </c>
      <c r="C4281" t="s">
        <v>65</v>
      </c>
      <c r="D4281" t="s">
        <v>7</v>
      </c>
      <c r="E4281" t="s">
        <v>15</v>
      </c>
      <c r="F4281" s="5">
        <v>43932</v>
      </c>
      <c r="G4281">
        <v>943598830</v>
      </c>
      <c r="H4281" s="5">
        <v>43934</v>
      </c>
      <c r="I4281">
        <v>718</v>
      </c>
      <c r="J4281" s="8">
        <v>668.27</v>
      </c>
      <c r="K4281" s="8">
        <v>502.54</v>
      </c>
      <c r="L4281" s="8">
        <v>479817.86</v>
      </c>
      <c r="M4281" s="8">
        <v>360823.72</v>
      </c>
      <c r="N4281" s="8">
        <v>118994.14</v>
      </c>
    </row>
    <row r="4282" spans="1:14" x14ac:dyDescent="0.3">
      <c r="A4282" t="s">
        <v>0</v>
      </c>
      <c r="B4282" t="s">
        <v>50</v>
      </c>
      <c r="C4282" t="s">
        <v>57</v>
      </c>
      <c r="D4282" t="s">
        <v>3</v>
      </c>
      <c r="E4282" t="s">
        <v>15</v>
      </c>
      <c r="F4282" s="5">
        <v>44048</v>
      </c>
      <c r="G4282">
        <v>389606797</v>
      </c>
      <c r="H4282" s="5">
        <v>44092</v>
      </c>
      <c r="I4282">
        <v>2164</v>
      </c>
      <c r="J4282" s="8">
        <v>154.06</v>
      </c>
      <c r="K4282" s="8">
        <v>90.93</v>
      </c>
      <c r="L4282" s="8">
        <v>333385.84000000003</v>
      </c>
      <c r="M4282" s="8">
        <v>196772.52</v>
      </c>
      <c r="N4282" s="8">
        <v>136613.32</v>
      </c>
    </row>
    <row r="4283" spans="1:14" x14ac:dyDescent="0.3">
      <c r="A4283" t="s">
        <v>26</v>
      </c>
      <c r="B4283" t="s">
        <v>174</v>
      </c>
      <c r="C4283" t="s">
        <v>6</v>
      </c>
      <c r="D4283" t="s">
        <v>3</v>
      </c>
      <c r="E4283" t="s">
        <v>4</v>
      </c>
      <c r="F4283" s="5">
        <v>44744</v>
      </c>
      <c r="G4283">
        <v>934206378</v>
      </c>
      <c r="H4283" s="5">
        <v>44755</v>
      </c>
      <c r="I4283">
        <v>1282</v>
      </c>
      <c r="J4283" s="8">
        <v>152.58000000000001</v>
      </c>
      <c r="K4283" s="8">
        <v>97.44</v>
      </c>
      <c r="L4283" s="8">
        <v>195607.56</v>
      </c>
      <c r="M4283" s="8">
        <v>124918.08</v>
      </c>
      <c r="N4283" s="8">
        <v>70689.48</v>
      </c>
    </row>
    <row r="4284" spans="1:14" x14ac:dyDescent="0.3">
      <c r="A4284" t="s">
        <v>26</v>
      </c>
      <c r="B4284" t="s">
        <v>152</v>
      </c>
      <c r="C4284" t="s">
        <v>36</v>
      </c>
      <c r="D4284" t="s">
        <v>3</v>
      </c>
      <c r="E4284" t="s">
        <v>15</v>
      </c>
      <c r="F4284" s="5">
        <v>42277</v>
      </c>
      <c r="G4284">
        <v>450883901</v>
      </c>
      <c r="H4284" s="5">
        <v>42313</v>
      </c>
      <c r="I4284">
        <v>5421</v>
      </c>
      <c r="J4284" s="8">
        <v>421.89</v>
      </c>
      <c r="K4284" s="8">
        <v>364.69</v>
      </c>
      <c r="L4284" s="8">
        <v>2287065.69</v>
      </c>
      <c r="M4284" s="8">
        <v>1976984.49</v>
      </c>
      <c r="N4284" s="8">
        <v>310081.2</v>
      </c>
    </row>
    <row r="4285" spans="1:14" x14ac:dyDescent="0.3">
      <c r="A4285" t="s">
        <v>9</v>
      </c>
      <c r="B4285" t="s">
        <v>204</v>
      </c>
      <c r="C4285" t="s">
        <v>36</v>
      </c>
      <c r="D4285" t="s">
        <v>3</v>
      </c>
      <c r="E4285" t="s">
        <v>23</v>
      </c>
      <c r="F4285" s="5">
        <v>44066</v>
      </c>
      <c r="G4285">
        <v>483438193</v>
      </c>
      <c r="H4285" s="5">
        <v>44100</v>
      </c>
      <c r="I4285">
        <v>8959</v>
      </c>
      <c r="J4285" s="8">
        <v>421.89</v>
      </c>
      <c r="K4285" s="8">
        <v>364.69</v>
      </c>
      <c r="L4285" s="8">
        <v>3779712.51</v>
      </c>
      <c r="M4285" s="8">
        <v>3267257.71</v>
      </c>
      <c r="N4285" s="8">
        <v>512454.8</v>
      </c>
    </row>
    <row r="4286" spans="1:14" x14ac:dyDescent="0.3">
      <c r="A4286" t="s">
        <v>20</v>
      </c>
      <c r="B4286" t="s">
        <v>52</v>
      </c>
      <c r="C4286" t="s">
        <v>14</v>
      </c>
      <c r="D4286" t="s">
        <v>3</v>
      </c>
      <c r="E4286" t="s">
        <v>4</v>
      </c>
      <c r="F4286" s="5">
        <v>42684</v>
      </c>
      <c r="G4286">
        <v>395980584</v>
      </c>
      <c r="H4286" s="5">
        <v>42722</v>
      </c>
      <c r="I4286">
        <v>8309</v>
      </c>
      <c r="J4286" s="8">
        <v>205.7</v>
      </c>
      <c r="K4286" s="8">
        <v>117.11</v>
      </c>
      <c r="L4286" s="8">
        <v>1709161.3</v>
      </c>
      <c r="M4286" s="8">
        <v>973066.99</v>
      </c>
      <c r="N4286" s="8">
        <v>736094.31</v>
      </c>
    </row>
    <row r="4287" spans="1:14" x14ac:dyDescent="0.3">
      <c r="A4287" t="s">
        <v>17</v>
      </c>
      <c r="B4287" t="s">
        <v>75</v>
      </c>
      <c r="C4287" t="s">
        <v>57</v>
      </c>
      <c r="D4287" t="s">
        <v>7</v>
      </c>
      <c r="E4287" t="s">
        <v>4</v>
      </c>
      <c r="F4287" s="5">
        <v>44214</v>
      </c>
      <c r="G4287">
        <v>522934901</v>
      </c>
      <c r="H4287" s="5">
        <v>44230</v>
      </c>
      <c r="I4287">
        <v>6913</v>
      </c>
      <c r="J4287" s="8">
        <v>154.06</v>
      </c>
      <c r="K4287" s="8">
        <v>90.93</v>
      </c>
      <c r="L4287" s="8">
        <v>1065016.78</v>
      </c>
      <c r="M4287" s="8">
        <v>628599.09</v>
      </c>
      <c r="N4287" s="8">
        <v>436417.69</v>
      </c>
    </row>
    <row r="4288" spans="1:14" x14ac:dyDescent="0.3">
      <c r="A4288" t="s">
        <v>9</v>
      </c>
      <c r="B4288" t="s">
        <v>60</v>
      </c>
      <c r="C4288" t="s">
        <v>57</v>
      </c>
      <c r="D4288" t="s">
        <v>3</v>
      </c>
      <c r="E4288" t="s">
        <v>15</v>
      </c>
      <c r="F4288" s="5">
        <v>42658</v>
      </c>
      <c r="G4288">
        <v>819037473</v>
      </c>
      <c r="H4288" s="5">
        <v>42658</v>
      </c>
      <c r="I4288">
        <v>244</v>
      </c>
      <c r="J4288" s="8">
        <v>154.06</v>
      </c>
      <c r="K4288" s="8">
        <v>90.93</v>
      </c>
      <c r="L4288" s="8">
        <v>37590.639999999999</v>
      </c>
      <c r="M4288" s="8">
        <v>22186.92</v>
      </c>
      <c r="N4288" s="8">
        <v>15403.72</v>
      </c>
    </row>
    <row r="4289" spans="1:14" x14ac:dyDescent="0.3">
      <c r="A4289" t="s">
        <v>26</v>
      </c>
      <c r="B4289" t="s">
        <v>139</v>
      </c>
      <c r="C4289" t="s">
        <v>2</v>
      </c>
      <c r="D4289" t="s">
        <v>7</v>
      </c>
      <c r="E4289" t="s">
        <v>8</v>
      </c>
      <c r="F4289" s="5">
        <v>42036</v>
      </c>
      <c r="G4289">
        <v>409337127</v>
      </c>
      <c r="H4289" s="5">
        <v>42049</v>
      </c>
      <c r="I4289">
        <v>807</v>
      </c>
      <c r="J4289" s="8">
        <v>255.28</v>
      </c>
      <c r="K4289" s="8">
        <v>159.41999999999999</v>
      </c>
      <c r="L4289" s="8">
        <v>206010.96</v>
      </c>
      <c r="M4289" s="8">
        <v>128651.94</v>
      </c>
      <c r="N4289" s="8">
        <v>77359.02</v>
      </c>
    </row>
    <row r="4290" spans="1:14" x14ac:dyDescent="0.3">
      <c r="A4290" t="s">
        <v>0</v>
      </c>
      <c r="B4290" t="s">
        <v>1</v>
      </c>
      <c r="C4290" t="s">
        <v>14</v>
      </c>
      <c r="D4290" t="s">
        <v>3</v>
      </c>
      <c r="E4290" t="s">
        <v>4</v>
      </c>
      <c r="F4290" s="5">
        <v>44823</v>
      </c>
      <c r="G4290">
        <v>739195191</v>
      </c>
      <c r="H4290" s="5">
        <v>44862</v>
      </c>
      <c r="I4290">
        <v>3139</v>
      </c>
      <c r="J4290" s="8">
        <v>205.7</v>
      </c>
      <c r="K4290" s="8">
        <v>117.11</v>
      </c>
      <c r="L4290" s="8">
        <v>645692.30000000005</v>
      </c>
      <c r="M4290" s="8">
        <v>367608.29</v>
      </c>
      <c r="N4290" s="8">
        <v>278084.01</v>
      </c>
    </row>
    <row r="4291" spans="1:14" x14ac:dyDescent="0.3">
      <c r="A4291" t="s">
        <v>17</v>
      </c>
      <c r="B4291" t="s">
        <v>35</v>
      </c>
      <c r="C4291" t="s">
        <v>19</v>
      </c>
      <c r="D4291" t="s">
        <v>7</v>
      </c>
      <c r="E4291" t="s">
        <v>15</v>
      </c>
      <c r="F4291" s="5">
        <v>43579</v>
      </c>
      <c r="G4291">
        <v>624285495</v>
      </c>
      <c r="H4291" s="5">
        <v>43627</v>
      </c>
      <c r="I4291">
        <v>8806</v>
      </c>
      <c r="J4291" s="8">
        <v>81.73</v>
      </c>
      <c r="K4291" s="8">
        <v>56.67</v>
      </c>
      <c r="L4291" s="8">
        <v>719714.38</v>
      </c>
      <c r="M4291" s="8">
        <v>499036.02</v>
      </c>
      <c r="N4291" s="8">
        <v>220678.36</v>
      </c>
    </row>
    <row r="4292" spans="1:14" x14ac:dyDescent="0.3">
      <c r="A4292" t="s">
        <v>26</v>
      </c>
      <c r="B4292" t="s">
        <v>208</v>
      </c>
      <c r="C4292" t="s">
        <v>2</v>
      </c>
      <c r="D4292" t="s">
        <v>7</v>
      </c>
      <c r="E4292" t="s">
        <v>15</v>
      </c>
      <c r="F4292" s="5">
        <v>44873</v>
      </c>
      <c r="G4292">
        <v>300594365</v>
      </c>
      <c r="H4292" s="5">
        <v>44899</v>
      </c>
      <c r="I4292">
        <v>1407</v>
      </c>
      <c r="J4292" s="8">
        <v>255.28</v>
      </c>
      <c r="K4292" s="8">
        <v>159.41999999999999</v>
      </c>
      <c r="L4292" s="8">
        <v>359178.96</v>
      </c>
      <c r="M4292" s="8">
        <v>224303.94</v>
      </c>
      <c r="N4292" s="8">
        <v>134875.01999999999</v>
      </c>
    </row>
    <row r="4293" spans="1:14" x14ac:dyDescent="0.3">
      <c r="A4293" t="s">
        <v>9</v>
      </c>
      <c r="B4293" t="s">
        <v>102</v>
      </c>
      <c r="C4293" t="s">
        <v>45</v>
      </c>
      <c r="D4293" t="s">
        <v>7</v>
      </c>
      <c r="E4293" t="s">
        <v>23</v>
      </c>
      <c r="F4293" s="5">
        <v>44312</v>
      </c>
      <c r="G4293">
        <v>974420630</v>
      </c>
      <c r="H4293" s="5">
        <v>44362</v>
      </c>
      <c r="I4293">
        <v>1573</v>
      </c>
      <c r="J4293" s="8">
        <v>9.33</v>
      </c>
      <c r="K4293" s="8">
        <v>6.92</v>
      </c>
      <c r="L4293" s="8">
        <v>14676.09</v>
      </c>
      <c r="M4293" s="8">
        <v>10885.16</v>
      </c>
      <c r="N4293" s="8">
        <v>3790.93</v>
      </c>
    </row>
    <row r="4294" spans="1:14" x14ac:dyDescent="0.3">
      <c r="A4294" t="s">
        <v>26</v>
      </c>
      <c r="B4294" t="s">
        <v>109</v>
      </c>
      <c r="C4294" t="s">
        <v>19</v>
      </c>
      <c r="D4294" t="s">
        <v>3</v>
      </c>
      <c r="E4294" t="s">
        <v>15</v>
      </c>
      <c r="F4294" s="5">
        <v>42432</v>
      </c>
      <c r="G4294">
        <v>772375619</v>
      </c>
      <c r="H4294" s="5">
        <v>42435</v>
      </c>
      <c r="I4294">
        <v>1964</v>
      </c>
      <c r="J4294" s="8">
        <v>81.73</v>
      </c>
      <c r="K4294" s="8">
        <v>56.67</v>
      </c>
      <c r="L4294" s="8">
        <v>160517.72</v>
      </c>
      <c r="M4294" s="8">
        <v>111299.88</v>
      </c>
      <c r="N4294" s="8">
        <v>49217.84</v>
      </c>
    </row>
    <row r="4295" spans="1:14" x14ac:dyDescent="0.3">
      <c r="A4295" t="s">
        <v>17</v>
      </c>
      <c r="B4295" t="s">
        <v>75</v>
      </c>
      <c r="C4295" t="s">
        <v>65</v>
      </c>
      <c r="D4295" t="s">
        <v>3</v>
      </c>
      <c r="E4295" t="s">
        <v>4</v>
      </c>
      <c r="F4295" s="5">
        <v>42583</v>
      </c>
      <c r="G4295">
        <v>591383159</v>
      </c>
      <c r="H4295" s="5">
        <v>42597</v>
      </c>
      <c r="I4295">
        <v>2273</v>
      </c>
      <c r="J4295" s="8">
        <v>668.27</v>
      </c>
      <c r="K4295" s="8">
        <v>502.54</v>
      </c>
      <c r="L4295" s="8">
        <v>1518977.71</v>
      </c>
      <c r="M4295" s="8">
        <v>1142273.42</v>
      </c>
      <c r="N4295" s="8">
        <v>376704.29</v>
      </c>
    </row>
    <row r="4296" spans="1:14" x14ac:dyDescent="0.3">
      <c r="A4296" t="s">
        <v>0</v>
      </c>
      <c r="B4296" t="s">
        <v>144</v>
      </c>
      <c r="C4296" t="s">
        <v>6</v>
      </c>
      <c r="D4296" t="s">
        <v>3</v>
      </c>
      <c r="E4296" t="s">
        <v>23</v>
      </c>
      <c r="F4296" s="5">
        <v>43967</v>
      </c>
      <c r="G4296">
        <v>948679578</v>
      </c>
      <c r="H4296" s="5">
        <v>43987</v>
      </c>
      <c r="I4296">
        <v>4224</v>
      </c>
      <c r="J4296" s="8">
        <v>152.58000000000001</v>
      </c>
      <c r="K4296" s="8">
        <v>97.44</v>
      </c>
      <c r="L4296" s="8">
        <v>644497.92000000004</v>
      </c>
      <c r="M4296" s="8">
        <v>411586.56</v>
      </c>
      <c r="N4296" s="8">
        <v>232911.35999999999</v>
      </c>
    </row>
    <row r="4297" spans="1:14" x14ac:dyDescent="0.3">
      <c r="A4297" t="s">
        <v>26</v>
      </c>
      <c r="B4297" t="s">
        <v>99</v>
      </c>
      <c r="C4297" t="s">
        <v>36</v>
      </c>
      <c r="D4297" t="s">
        <v>3</v>
      </c>
      <c r="E4297" t="s">
        <v>15</v>
      </c>
      <c r="F4297" s="5">
        <v>42287</v>
      </c>
      <c r="G4297">
        <v>631813704</v>
      </c>
      <c r="H4297" s="5">
        <v>42336</v>
      </c>
      <c r="I4297">
        <v>6570</v>
      </c>
      <c r="J4297" s="8">
        <v>421.89</v>
      </c>
      <c r="K4297" s="8">
        <v>364.69</v>
      </c>
      <c r="L4297" s="8">
        <v>2771817.3</v>
      </c>
      <c r="M4297" s="8">
        <v>2396013.2999999998</v>
      </c>
      <c r="N4297" s="8">
        <v>375804</v>
      </c>
    </row>
    <row r="4298" spans="1:14" x14ac:dyDescent="0.3">
      <c r="A4298" t="s">
        <v>26</v>
      </c>
      <c r="B4298" t="s">
        <v>126</v>
      </c>
      <c r="C4298" t="s">
        <v>22</v>
      </c>
      <c r="D4298" t="s">
        <v>3</v>
      </c>
      <c r="E4298" t="s">
        <v>8</v>
      </c>
      <c r="F4298" s="5">
        <v>42868</v>
      </c>
      <c r="G4298">
        <v>748646867</v>
      </c>
      <c r="H4298" s="5">
        <v>42908</v>
      </c>
      <c r="I4298">
        <v>99</v>
      </c>
      <c r="J4298" s="8">
        <v>109.28</v>
      </c>
      <c r="K4298" s="8">
        <v>35.840000000000003</v>
      </c>
      <c r="L4298" s="8">
        <v>10818.72</v>
      </c>
      <c r="M4298" s="8">
        <v>3548.16</v>
      </c>
      <c r="N4298" s="8">
        <v>7270.56</v>
      </c>
    </row>
    <row r="4299" spans="1:14" x14ac:dyDescent="0.3">
      <c r="A4299" t="s">
        <v>26</v>
      </c>
      <c r="B4299" t="s">
        <v>152</v>
      </c>
      <c r="C4299" t="s">
        <v>11</v>
      </c>
      <c r="D4299" t="s">
        <v>3</v>
      </c>
      <c r="E4299" t="s">
        <v>4</v>
      </c>
      <c r="F4299" s="5">
        <v>44043</v>
      </c>
      <c r="G4299">
        <v>677352893</v>
      </c>
      <c r="H4299" s="5">
        <v>44066</v>
      </c>
      <c r="I4299">
        <v>2628</v>
      </c>
      <c r="J4299" s="8">
        <v>47.45</v>
      </c>
      <c r="K4299" s="8">
        <v>31.79</v>
      </c>
      <c r="L4299" s="8">
        <v>124698.6</v>
      </c>
      <c r="M4299" s="8">
        <v>83544.12</v>
      </c>
      <c r="N4299" s="8">
        <v>41154.480000000003</v>
      </c>
    </row>
    <row r="4300" spans="1:14" x14ac:dyDescent="0.3">
      <c r="A4300" t="s">
        <v>26</v>
      </c>
      <c r="B4300" t="s">
        <v>112</v>
      </c>
      <c r="C4300" t="s">
        <v>11</v>
      </c>
      <c r="D4300" t="s">
        <v>7</v>
      </c>
      <c r="E4300" t="s">
        <v>4</v>
      </c>
      <c r="F4300" s="5">
        <v>43490</v>
      </c>
      <c r="G4300">
        <v>316418111</v>
      </c>
      <c r="H4300" s="5">
        <v>43530</v>
      </c>
      <c r="I4300">
        <v>4005</v>
      </c>
      <c r="J4300" s="8">
        <v>47.45</v>
      </c>
      <c r="K4300" s="8">
        <v>31.79</v>
      </c>
      <c r="L4300" s="8">
        <v>190037.25</v>
      </c>
      <c r="M4300" s="8">
        <v>127318.95</v>
      </c>
      <c r="N4300" s="8">
        <v>62718.3</v>
      </c>
    </row>
    <row r="4301" spans="1:14" x14ac:dyDescent="0.3">
      <c r="A4301" t="s">
        <v>9</v>
      </c>
      <c r="B4301" t="s">
        <v>84</v>
      </c>
      <c r="C4301" t="s">
        <v>11</v>
      </c>
      <c r="D4301" t="s">
        <v>7</v>
      </c>
      <c r="E4301" t="s">
        <v>15</v>
      </c>
      <c r="F4301" s="5">
        <v>44050</v>
      </c>
      <c r="G4301">
        <v>534641349</v>
      </c>
      <c r="H4301" s="5">
        <v>44070</v>
      </c>
      <c r="I4301">
        <v>1111</v>
      </c>
      <c r="J4301" s="8">
        <v>47.45</v>
      </c>
      <c r="K4301" s="8">
        <v>31.79</v>
      </c>
      <c r="L4301" s="8">
        <v>52716.95</v>
      </c>
      <c r="M4301" s="8">
        <v>35318.69</v>
      </c>
      <c r="N4301" s="8">
        <v>17398.259999999998</v>
      </c>
    </row>
    <row r="4302" spans="1:14" x14ac:dyDescent="0.3">
      <c r="A4302" t="s">
        <v>9</v>
      </c>
      <c r="B4302" t="s">
        <v>68</v>
      </c>
      <c r="C4302" t="s">
        <v>6</v>
      </c>
      <c r="D4302" t="s">
        <v>3</v>
      </c>
      <c r="E4302" t="s">
        <v>15</v>
      </c>
      <c r="F4302" s="5">
        <v>43682</v>
      </c>
      <c r="G4302">
        <v>921133935</v>
      </c>
      <c r="H4302" s="5">
        <v>43688</v>
      </c>
      <c r="I4302">
        <v>2856</v>
      </c>
      <c r="J4302" s="8">
        <v>152.58000000000001</v>
      </c>
      <c r="K4302" s="8">
        <v>97.44</v>
      </c>
      <c r="L4302" s="8">
        <v>435768.48</v>
      </c>
      <c r="M4302" s="8">
        <v>278288.64000000001</v>
      </c>
      <c r="N4302" s="8">
        <v>157479.84</v>
      </c>
    </row>
    <row r="4303" spans="1:14" x14ac:dyDescent="0.3">
      <c r="A4303" t="s">
        <v>12</v>
      </c>
      <c r="B4303" t="s">
        <v>62</v>
      </c>
      <c r="C4303" t="s">
        <v>29</v>
      </c>
      <c r="D4303" t="s">
        <v>7</v>
      </c>
      <c r="E4303" t="s">
        <v>23</v>
      </c>
      <c r="F4303" s="5">
        <v>42275</v>
      </c>
      <c r="G4303">
        <v>235319697</v>
      </c>
      <c r="H4303" s="5">
        <v>42308</v>
      </c>
      <c r="I4303">
        <v>5183</v>
      </c>
      <c r="J4303" s="8">
        <v>651.21</v>
      </c>
      <c r="K4303" s="8">
        <v>524.96</v>
      </c>
      <c r="L4303" s="8">
        <v>3375221.43</v>
      </c>
      <c r="M4303" s="8">
        <v>2720867.68</v>
      </c>
      <c r="N4303" s="8">
        <v>654353.75</v>
      </c>
    </row>
    <row r="4304" spans="1:14" x14ac:dyDescent="0.3">
      <c r="A4304" t="s">
        <v>9</v>
      </c>
      <c r="B4304" t="s">
        <v>69</v>
      </c>
      <c r="C4304" t="s">
        <v>36</v>
      </c>
      <c r="D4304" t="s">
        <v>7</v>
      </c>
      <c r="E4304" t="s">
        <v>15</v>
      </c>
      <c r="F4304" s="5">
        <v>43913</v>
      </c>
      <c r="G4304">
        <v>456934964</v>
      </c>
      <c r="H4304" s="5">
        <v>43956</v>
      </c>
      <c r="I4304">
        <v>6065</v>
      </c>
      <c r="J4304" s="8">
        <v>421.89</v>
      </c>
      <c r="K4304" s="8">
        <v>364.69</v>
      </c>
      <c r="L4304" s="8">
        <v>2558762.85</v>
      </c>
      <c r="M4304" s="8">
        <v>2211844.85</v>
      </c>
      <c r="N4304" s="8">
        <v>346918</v>
      </c>
    </row>
    <row r="4305" spans="1:14" x14ac:dyDescent="0.3">
      <c r="A4305" t="s">
        <v>0</v>
      </c>
      <c r="B4305" t="s">
        <v>34</v>
      </c>
      <c r="C4305" t="s">
        <v>11</v>
      </c>
      <c r="D4305" t="s">
        <v>7</v>
      </c>
      <c r="E4305" t="s">
        <v>23</v>
      </c>
      <c r="F4305" s="5">
        <v>42454</v>
      </c>
      <c r="G4305">
        <v>936028563</v>
      </c>
      <c r="H4305" s="5">
        <v>42474</v>
      </c>
      <c r="I4305">
        <v>507</v>
      </c>
      <c r="J4305" s="8">
        <v>47.45</v>
      </c>
      <c r="K4305" s="8">
        <v>31.79</v>
      </c>
      <c r="L4305" s="8">
        <v>24057.15</v>
      </c>
      <c r="M4305" s="8">
        <v>16117.53</v>
      </c>
      <c r="N4305" s="8">
        <v>7939.62</v>
      </c>
    </row>
    <row r="4306" spans="1:14" x14ac:dyDescent="0.3">
      <c r="A4306" t="s">
        <v>0</v>
      </c>
      <c r="B4306" t="s">
        <v>171</v>
      </c>
      <c r="C4306" t="s">
        <v>2</v>
      </c>
      <c r="D4306" t="s">
        <v>7</v>
      </c>
      <c r="E4306" t="s">
        <v>8</v>
      </c>
      <c r="F4306" s="5">
        <v>44458</v>
      </c>
      <c r="G4306">
        <v>642961823</v>
      </c>
      <c r="H4306" s="5">
        <v>44469</v>
      </c>
      <c r="I4306">
        <v>5546</v>
      </c>
      <c r="J4306" s="8">
        <v>255.28</v>
      </c>
      <c r="K4306" s="8">
        <v>159.41999999999999</v>
      </c>
      <c r="L4306" s="8">
        <v>1415782.88</v>
      </c>
      <c r="M4306" s="8">
        <v>884143.32</v>
      </c>
      <c r="N4306" s="8">
        <v>531639.56000000006</v>
      </c>
    </row>
    <row r="4307" spans="1:14" x14ac:dyDescent="0.3">
      <c r="A4307" t="s">
        <v>26</v>
      </c>
      <c r="B4307" t="s">
        <v>208</v>
      </c>
      <c r="C4307" t="s">
        <v>19</v>
      </c>
      <c r="D4307" t="s">
        <v>7</v>
      </c>
      <c r="E4307" t="s">
        <v>23</v>
      </c>
      <c r="F4307" s="5">
        <v>44635</v>
      </c>
      <c r="G4307">
        <v>418408572</v>
      </c>
      <c r="H4307" s="5">
        <v>44635</v>
      </c>
      <c r="I4307">
        <v>5249</v>
      </c>
      <c r="J4307" s="8">
        <v>81.73</v>
      </c>
      <c r="K4307" s="8">
        <v>56.67</v>
      </c>
      <c r="L4307" s="8">
        <v>429000.77</v>
      </c>
      <c r="M4307" s="8">
        <v>297460.83</v>
      </c>
      <c r="N4307" s="8">
        <v>131539.94</v>
      </c>
    </row>
    <row r="4308" spans="1:14" x14ac:dyDescent="0.3">
      <c r="A4308" t="s">
        <v>17</v>
      </c>
      <c r="B4308" t="s">
        <v>119</v>
      </c>
      <c r="C4308" t="s">
        <v>11</v>
      </c>
      <c r="D4308" t="s">
        <v>7</v>
      </c>
      <c r="E4308" t="s">
        <v>15</v>
      </c>
      <c r="F4308" s="5">
        <v>42629</v>
      </c>
      <c r="G4308">
        <v>723355138</v>
      </c>
      <c r="H4308" s="5">
        <v>42667</v>
      </c>
      <c r="I4308">
        <v>5715</v>
      </c>
      <c r="J4308" s="8">
        <v>47.45</v>
      </c>
      <c r="K4308" s="8">
        <v>31.79</v>
      </c>
      <c r="L4308" s="8">
        <v>271176.75</v>
      </c>
      <c r="M4308" s="8">
        <v>181679.85</v>
      </c>
      <c r="N4308" s="8">
        <v>89496.9</v>
      </c>
    </row>
    <row r="4309" spans="1:14" x14ac:dyDescent="0.3">
      <c r="A4309" t="s">
        <v>26</v>
      </c>
      <c r="B4309" t="s">
        <v>121</v>
      </c>
      <c r="C4309" t="s">
        <v>36</v>
      </c>
      <c r="D4309" t="s">
        <v>3</v>
      </c>
      <c r="E4309" t="s">
        <v>8</v>
      </c>
      <c r="F4309" s="5">
        <v>44858</v>
      </c>
      <c r="G4309">
        <v>289100348</v>
      </c>
      <c r="H4309" s="5">
        <v>44865</v>
      </c>
      <c r="I4309">
        <v>72</v>
      </c>
      <c r="J4309" s="8">
        <v>421.89</v>
      </c>
      <c r="K4309" s="8">
        <v>364.69</v>
      </c>
      <c r="L4309" s="8">
        <v>30376.080000000002</v>
      </c>
      <c r="M4309" s="8">
        <v>26257.68</v>
      </c>
      <c r="N4309" s="8">
        <v>4118.3999999999996</v>
      </c>
    </row>
    <row r="4310" spans="1:14" x14ac:dyDescent="0.3">
      <c r="A4310" t="s">
        <v>12</v>
      </c>
      <c r="B4310" t="s">
        <v>93</v>
      </c>
      <c r="C4310" t="s">
        <v>19</v>
      </c>
      <c r="D4310" t="s">
        <v>7</v>
      </c>
      <c r="E4310" t="s">
        <v>4</v>
      </c>
      <c r="F4310" s="5">
        <v>44205</v>
      </c>
      <c r="G4310">
        <v>167255532</v>
      </c>
      <c r="H4310" s="5">
        <v>44216</v>
      </c>
      <c r="I4310">
        <v>3484</v>
      </c>
      <c r="J4310" s="8">
        <v>81.73</v>
      </c>
      <c r="K4310" s="8">
        <v>56.67</v>
      </c>
      <c r="L4310" s="8">
        <v>284747.32</v>
      </c>
      <c r="M4310" s="8">
        <v>197438.28</v>
      </c>
      <c r="N4310" s="8">
        <v>87309.04</v>
      </c>
    </row>
    <row r="4311" spans="1:14" x14ac:dyDescent="0.3">
      <c r="A4311" t="s">
        <v>20</v>
      </c>
      <c r="B4311" t="s">
        <v>185</v>
      </c>
      <c r="C4311" t="s">
        <v>36</v>
      </c>
      <c r="D4311" t="s">
        <v>3</v>
      </c>
      <c r="E4311" t="s">
        <v>15</v>
      </c>
      <c r="F4311" s="5">
        <v>44709</v>
      </c>
      <c r="G4311">
        <v>579744517</v>
      </c>
      <c r="H4311" s="5">
        <v>44744</v>
      </c>
      <c r="I4311">
        <v>8141</v>
      </c>
      <c r="J4311" s="8">
        <v>421.89</v>
      </c>
      <c r="K4311" s="8">
        <v>364.69</v>
      </c>
      <c r="L4311" s="8">
        <v>3434606.49</v>
      </c>
      <c r="M4311" s="8">
        <v>2968941.29</v>
      </c>
      <c r="N4311" s="8">
        <v>465665.2</v>
      </c>
    </row>
    <row r="4312" spans="1:14" x14ac:dyDescent="0.3">
      <c r="A4312" t="s">
        <v>9</v>
      </c>
      <c r="B4312" t="s">
        <v>38</v>
      </c>
      <c r="C4312" t="s">
        <v>45</v>
      </c>
      <c r="D4312" t="s">
        <v>3</v>
      </c>
      <c r="E4312" t="s">
        <v>15</v>
      </c>
      <c r="F4312" s="5">
        <v>44804</v>
      </c>
      <c r="G4312">
        <v>468803632</v>
      </c>
      <c r="H4312" s="5">
        <v>44836</v>
      </c>
      <c r="I4312">
        <v>8267</v>
      </c>
      <c r="J4312" s="8">
        <v>9.33</v>
      </c>
      <c r="K4312" s="8">
        <v>6.92</v>
      </c>
      <c r="L4312" s="8">
        <v>77131.11</v>
      </c>
      <c r="M4312" s="8">
        <v>57207.64</v>
      </c>
      <c r="N4312" s="8">
        <v>19923.47</v>
      </c>
    </row>
    <row r="4313" spans="1:14" x14ac:dyDescent="0.3">
      <c r="A4313" t="s">
        <v>9</v>
      </c>
      <c r="B4313" t="s">
        <v>66</v>
      </c>
      <c r="C4313" t="s">
        <v>2</v>
      </c>
      <c r="D4313" t="s">
        <v>3</v>
      </c>
      <c r="E4313" t="s">
        <v>4</v>
      </c>
      <c r="F4313" s="5">
        <v>44847</v>
      </c>
      <c r="G4313">
        <v>646981704</v>
      </c>
      <c r="H4313" s="5">
        <v>44888</v>
      </c>
      <c r="I4313">
        <v>5118</v>
      </c>
      <c r="J4313" s="8">
        <v>255.28</v>
      </c>
      <c r="K4313" s="8">
        <v>159.41999999999999</v>
      </c>
      <c r="L4313" s="8">
        <v>1306523.04</v>
      </c>
      <c r="M4313" s="8">
        <v>815911.56</v>
      </c>
      <c r="N4313" s="8">
        <v>490611.48</v>
      </c>
    </row>
    <row r="4314" spans="1:14" x14ac:dyDescent="0.3">
      <c r="A4314" t="s">
        <v>17</v>
      </c>
      <c r="B4314" t="s">
        <v>86</v>
      </c>
      <c r="C4314" t="s">
        <v>65</v>
      </c>
      <c r="D4314" t="s">
        <v>3</v>
      </c>
      <c r="E4314" t="s">
        <v>23</v>
      </c>
      <c r="F4314" s="5">
        <v>44856</v>
      </c>
      <c r="G4314">
        <v>647140061</v>
      </c>
      <c r="H4314" s="5">
        <v>44870</v>
      </c>
      <c r="I4314">
        <v>1980</v>
      </c>
      <c r="J4314" s="8">
        <v>668.27</v>
      </c>
      <c r="K4314" s="8">
        <v>502.54</v>
      </c>
      <c r="L4314" s="8">
        <v>1323174.6000000001</v>
      </c>
      <c r="M4314" s="8">
        <v>995029.2</v>
      </c>
      <c r="N4314" s="8">
        <v>328145.40000000002</v>
      </c>
    </row>
    <row r="4315" spans="1:14" x14ac:dyDescent="0.3">
      <c r="A4315" t="s">
        <v>9</v>
      </c>
      <c r="B4315" t="s">
        <v>66</v>
      </c>
      <c r="C4315" t="s">
        <v>57</v>
      </c>
      <c r="D4315" t="s">
        <v>3</v>
      </c>
      <c r="E4315" t="s">
        <v>15</v>
      </c>
      <c r="F4315" s="5">
        <v>42238</v>
      </c>
      <c r="G4315">
        <v>972452533</v>
      </c>
      <c r="H4315" s="5">
        <v>42281</v>
      </c>
      <c r="I4315">
        <v>9169</v>
      </c>
      <c r="J4315" s="8">
        <v>154.06</v>
      </c>
      <c r="K4315" s="8">
        <v>90.93</v>
      </c>
      <c r="L4315" s="8">
        <v>1412576.14</v>
      </c>
      <c r="M4315" s="8">
        <v>833737.17</v>
      </c>
      <c r="N4315" s="8">
        <v>578838.97</v>
      </c>
    </row>
    <row r="4316" spans="1:14" x14ac:dyDescent="0.3">
      <c r="A4316" t="s">
        <v>17</v>
      </c>
      <c r="B4316" t="s">
        <v>59</v>
      </c>
      <c r="C4316" t="s">
        <v>65</v>
      </c>
      <c r="D4316" t="s">
        <v>7</v>
      </c>
      <c r="E4316" t="s">
        <v>4</v>
      </c>
      <c r="F4316" s="5">
        <v>42405</v>
      </c>
      <c r="G4316">
        <v>846405446</v>
      </c>
      <c r="H4316" s="5">
        <v>42438</v>
      </c>
      <c r="I4316">
        <v>9035</v>
      </c>
      <c r="J4316" s="8">
        <v>668.27</v>
      </c>
      <c r="K4316" s="8">
        <v>502.54</v>
      </c>
      <c r="L4316" s="8">
        <v>6037819.4500000002</v>
      </c>
      <c r="M4316" s="8">
        <v>4540448.9000000004</v>
      </c>
      <c r="N4316" s="8">
        <v>1497370.55</v>
      </c>
    </row>
    <row r="4317" spans="1:14" x14ac:dyDescent="0.3">
      <c r="A4317" t="s">
        <v>0</v>
      </c>
      <c r="B4317" t="s">
        <v>41</v>
      </c>
      <c r="C4317" t="s">
        <v>19</v>
      </c>
      <c r="D4317" t="s">
        <v>3</v>
      </c>
      <c r="E4317" t="s">
        <v>23</v>
      </c>
      <c r="F4317" s="5">
        <v>42159</v>
      </c>
      <c r="G4317">
        <v>462797629</v>
      </c>
      <c r="H4317" s="5">
        <v>42185</v>
      </c>
      <c r="I4317">
        <v>958</v>
      </c>
      <c r="J4317" s="8">
        <v>81.73</v>
      </c>
      <c r="K4317" s="8">
        <v>56.67</v>
      </c>
      <c r="L4317" s="8">
        <v>78297.34</v>
      </c>
      <c r="M4317" s="8">
        <v>54289.86</v>
      </c>
      <c r="N4317" s="8">
        <v>24007.48</v>
      </c>
    </row>
    <row r="4318" spans="1:14" x14ac:dyDescent="0.3">
      <c r="A4318" t="s">
        <v>9</v>
      </c>
      <c r="B4318" t="s">
        <v>37</v>
      </c>
      <c r="C4318" t="s">
        <v>19</v>
      </c>
      <c r="D4318" t="s">
        <v>7</v>
      </c>
      <c r="E4318" t="s">
        <v>4</v>
      </c>
      <c r="F4318" s="5">
        <v>44691</v>
      </c>
      <c r="G4318">
        <v>535740411</v>
      </c>
      <c r="H4318" s="5">
        <v>44719</v>
      </c>
      <c r="I4318">
        <v>6348</v>
      </c>
      <c r="J4318" s="8">
        <v>81.73</v>
      </c>
      <c r="K4318" s="8">
        <v>56.67</v>
      </c>
      <c r="L4318" s="8">
        <v>518822.04</v>
      </c>
      <c r="M4318" s="8">
        <v>359741.16</v>
      </c>
      <c r="N4318" s="8">
        <v>159080.88</v>
      </c>
    </row>
    <row r="4319" spans="1:14" x14ac:dyDescent="0.3">
      <c r="A4319" t="s">
        <v>17</v>
      </c>
      <c r="B4319" t="s">
        <v>42</v>
      </c>
      <c r="C4319" t="s">
        <v>36</v>
      </c>
      <c r="D4319" t="s">
        <v>3</v>
      </c>
      <c r="E4319" t="s">
        <v>23</v>
      </c>
      <c r="F4319" s="5">
        <v>44579</v>
      </c>
      <c r="G4319">
        <v>949657618</v>
      </c>
      <c r="H4319" s="5">
        <v>44612</v>
      </c>
      <c r="I4319">
        <v>3648</v>
      </c>
      <c r="J4319" s="8">
        <v>421.89</v>
      </c>
      <c r="K4319" s="8">
        <v>364.69</v>
      </c>
      <c r="L4319" s="8">
        <v>1539054.72</v>
      </c>
      <c r="M4319" s="8">
        <v>1330389.1200000001</v>
      </c>
      <c r="N4319" s="8">
        <v>208665.60000000001</v>
      </c>
    </row>
    <row r="4320" spans="1:14" x14ac:dyDescent="0.3">
      <c r="A4320" t="s">
        <v>9</v>
      </c>
      <c r="B4320" t="s">
        <v>194</v>
      </c>
      <c r="C4320" t="s">
        <v>19</v>
      </c>
      <c r="D4320" t="s">
        <v>7</v>
      </c>
      <c r="E4320" t="s">
        <v>23</v>
      </c>
      <c r="F4320" s="5">
        <v>42792</v>
      </c>
      <c r="G4320">
        <v>309285581</v>
      </c>
      <c r="H4320" s="5">
        <v>42842</v>
      </c>
      <c r="I4320">
        <v>3331</v>
      </c>
      <c r="J4320" s="8">
        <v>81.73</v>
      </c>
      <c r="K4320" s="8">
        <v>56.67</v>
      </c>
      <c r="L4320" s="8">
        <v>272242.63</v>
      </c>
      <c r="M4320" s="8">
        <v>188767.77</v>
      </c>
      <c r="N4320" s="8">
        <v>83474.86</v>
      </c>
    </row>
    <row r="4321" spans="1:14" x14ac:dyDescent="0.3">
      <c r="A4321" t="s">
        <v>17</v>
      </c>
      <c r="B4321" t="s">
        <v>149</v>
      </c>
      <c r="C4321" t="s">
        <v>36</v>
      </c>
      <c r="D4321" t="s">
        <v>3</v>
      </c>
      <c r="E4321" t="s">
        <v>8</v>
      </c>
      <c r="F4321" s="5">
        <v>42538</v>
      </c>
      <c r="G4321">
        <v>889673125</v>
      </c>
      <c r="H4321" s="5">
        <v>42560</v>
      </c>
      <c r="I4321">
        <v>2903</v>
      </c>
      <c r="J4321" s="8">
        <v>421.89</v>
      </c>
      <c r="K4321" s="8">
        <v>364.69</v>
      </c>
      <c r="L4321" s="8">
        <v>1224746.67</v>
      </c>
      <c r="M4321" s="8">
        <v>1058695.07</v>
      </c>
      <c r="N4321" s="8">
        <v>166051.6</v>
      </c>
    </row>
    <row r="4322" spans="1:14" x14ac:dyDescent="0.3">
      <c r="A4322" t="s">
        <v>26</v>
      </c>
      <c r="B4322" t="s">
        <v>87</v>
      </c>
      <c r="C4322" t="s">
        <v>36</v>
      </c>
      <c r="D4322" t="s">
        <v>7</v>
      </c>
      <c r="E4322" t="s">
        <v>23</v>
      </c>
      <c r="F4322" s="5">
        <v>42564</v>
      </c>
      <c r="G4322">
        <v>986181581</v>
      </c>
      <c r="H4322" s="5">
        <v>42574</v>
      </c>
      <c r="I4322">
        <v>1900</v>
      </c>
      <c r="J4322" s="8">
        <v>421.89</v>
      </c>
      <c r="K4322" s="8">
        <v>364.69</v>
      </c>
      <c r="L4322" s="8">
        <v>801591</v>
      </c>
      <c r="M4322" s="8">
        <v>692911</v>
      </c>
      <c r="N4322" s="8">
        <v>108680</v>
      </c>
    </row>
    <row r="4323" spans="1:14" x14ac:dyDescent="0.3">
      <c r="A4323" t="s">
        <v>20</v>
      </c>
      <c r="B4323" t="s">
        <v>198</v>
      </c>
      <c r="C4323" t="s">
        <v>2</v>
      </c>
      <c r="D4323" t="s">
        <v>7</v>
      </c>
      <c r="E4323" t="s">
        <v>4</v>
      </c>
      <c r="F4323" s="5">
        <v>42238</v>
      </c>
      <c r="G4323">
        <v>764484775</v>
      </c>
      <c r="H4323" s="5">
        <v>42250</v>
      </c>
      <c r="I4323">
        <v>6888</v>
      </c>
      <c r="J4323" s="8">
        <v>255.28</v>
      </c>
      <c r="K4323" s="8">
        <v>159.41999999999999</v>
      </c>
      <c r="L4323" s="8">
        <v>1758368.64</v>
      </c>
      <c r="M4323" s="8">
        <v>1098084.96</v>
      </c>
      <c r="N4323" s="8">
        <v>660283.68000000005</v>
      </c>
    </row>
    <row r="4324" spans="1:14" x14ac:dyDescent="0.3">
      <c r="A4324" t="s">
        <v>17</v>
      </c>
      <c r="B4324" t="s">
        <v>25</v>
      </c>
      <c r="C4324" t="s">
        <v>14</v>
      </c>
      <c r="D4324" t="s">
        <v>3</v>
      </c>
      <c r="E4324" t="s">
        <v>8</v>
      </c>
      <c r="F4324" s="5">
        <v>43511</v>
      </c>
      <c r="G4324">
        <v>910569036</v>
      </c>
      <c r="H4324" s="5">
        <v>43549</v>
      </c>
      <c r="I4324">
        <v>6467</v>
      </c>
      <c r="J4324" s="8">
        <v>205.7</v>
      </c>
      <c r="K4324" s="8">
        <v>117.11</v>
      </c>
      <c r="L4324" s="8">
        <v>1330261.8999999999</v>
      </c>
      <c r="M4324" s="8">
        <v>757350.37</v>
      </c>
      <c r="N4324" s="8">
        <v>572911.53</v>
      </c>
    </row>
    <row r="4325" spans="1:14" x14ac:dyDescent="0.3">
      <c r="A4325" t="s">
        <v>9</v>
      </c>
      <c r="B4325" t="s">
        <v>177</v>
      </c>
      <c r="C4325" t="s">
        <v>2</v>
      </c>
      <c r="D4325" t="s">
        <v>7</v>
      </c>
      <c r="E4325" t="s">
        <v>8</v>
      </c>
      <c r="F4325" s="5">
        <v>43531</v>
      </c>
      <c r="G4325">
        <v>380733191</v>
      </c>
      <c r="H4325" s="5">
        <v>43568</v>
      </c>
      <c r="I4325">
        <v>6267</v>
      </c>
      <c r="J4325" s="8">
        <v>255.28</v>
      </c>
      <c r="K4325" s="8">
        <v>159.41999999999999</v>
      </c>
      <c r="L4325" s="8">
        <v>1599839.76</v>
      </c>
      <c r="M4325" s="8">
        <v>999085.14</v>
      </c>
      <c r="N4325" s="8">
        <v>600754.62</v>
      </c>
    </row>
    <row r="4326" spans="1:14" x14ac:dyDescent="0.3">
      <c r="A4326" t="s">
        <v>17</v>
      </c>
      <c r="B4326" t="s">
        <v>149</v>
      </c>
      <c r="C4326" t="s">
        <v>65</v>
      </c>
      <c r="D4326" t="s">
        <v>3</v>
      </c>
      <c r="E4326" t="s">
        <v>4</v>
      </c>
      <c r="F4326" s="5">
        <v>43640</v>
      </c>
      <c r="G4326">
        <v>451588571</v>
      </c>
      <c r="H4326" s="5">
        <v>43660</v>
      </c>
      <c r="I4326">
        <v>3948</v>
      </c>
      <c r="J4326" s="8">
        <v>668.27</v>
      </c>
      <c r="K4326" s="8">
        <v>502.54</v>
      </c>
      <c r="L4326" s="8">
        <v>2638329.96</v>
      </c>
      <c r="M4326" s="8">
        <v>1984027.92</v>
      </c>
      <c r="N4326" s="8">
        <v>654302.04</v>
      </c>
    </row>
    <row r="4327" spans="1:14" x14ac:dyDescent="0.3">
      <c r="A4327" t="s">
        <v>12</v>
      </c>
      <c r="B4327" t="s">
        <v>127</v>
      </c>
      <c r="C4327" t="s">
        <v>45</v>
      </c>
      <c r="D4327" t="s">
        <v>3</v>
      </c>
      <c r="E4327" t="s">
        <v>23</v>
      </c>
      <c r="F4327" s="5">
        <v>42575</v>
      </c>
      <c r="G4327">
        <v>670059001</v>
      </c>
      <c r="H4327" s="5">
        <v>42614</v>
      </c>
      <c r="I4327">
        <v>4203</v>
      </c>
      <c r="J4327" s="8">
        <v>9.33</v>
      </c>
      <c r="K4327" s="8">
        <v>6.92</v>
      </c>
      <c r="L4327" s="8">
        <v>39213.99</v>
      </c>
      <c r="M4327" s="8">
        <v>29084.76</v>
      </c>
      <c r="N4327" s="8">
        <v>10129.23</v>
      </c>
    </row>
    <row r="4328" spans="1:14" x14ac:dyDescent="0.3">
      <c r="A4328" t="s">
        <v>20</v>
      </c>
      <c r="B4328" t="s">
        <v>70</v>
      </c>
      <c r="C4328" t="s">
        <v>29</v>
      </c>
      <c r="D4328" t="s">
        <v>3</v>
      </c>
      <c r="E4328" t="s">
        <v>15</v>
      </c>
      <c r="F4328" s="5">
        <v>44881</v>
      </c>
      <c r="G4328">
        <v>203380811</v>
      </c>
      <c r="H4328" s="5">
        <v>44888</v>
      </c>
      <c r="I4328">
        <v>3756</v>
      </c>
      <c r="J4328" s="8">
        <v>651.21</v>
      </c>
      <c r="K4328" s="8">
        <v>524.96</v>
      </c>
      <c r="L4328" s="8">
        <v>2445944.7599999998</v>
      </c>
      <c r="M4328" s="8">
        <v>1971749.76</v>
      </c>
      <c r="N4328" s="8">
        <v>474195</v>
      </c>
    </row>
    <row r="4329" spans="1:14" x14ac:dyDescent="0.3">
      <c r="A4329" t="s">
        <v>9</v>
      </c>
      <c r="B4329" t="s">
        <v>133</v>
      </c>
      <c r="C4329" t="s">
        <v>45</v>
      </c>
      <c r="D4329" t="s">
        <v>3</v>
      </c>
      <c r="E4329" t="s">
        <v>15</v>
      </c>
      <c r="F4329" s="5">
        <v>43993</v>
      </c>
      <c r="G4329">
        <v>989102828</v>
      </c>
      <c r="H4329" s="5">
        <v>44020</v>
      </c>
      <c r="I4329">
        <v>6362</v>
      </c>
      <c r="J4329" s="8">
        <v>9.33</v>
      </c>
      <c r="K4329" s="8">
        <v>6.92</v>
      </c>
      <c r="L4329" s="8">
        <v>59357.46</v>
      </c>
      <c r="M4329" s="8">
        <v>44025.04</v>
      </c>
      <c r="N4329" s="8">
        <v>15332.42</v>
      </c>
    </row>
    <row r="4330" spans="1:14" x14ac:dyDescent="0.3">
      <c r="A4330" t="s">
        <v>26</v>
      </c>
      <c r="B4330" t="s">
        <v>112</v>
      </c>
      <c r="C4330" t="s">
        <v>45</v>
      </c>
      <c r="D4330" t="s">
        <v>7</v>
      </c>
      <c r="E4330" t="s">
        <v>23</v>
      </c>
      <c r="F4330" s="5">
        <v>42237</v>
      </c>
      <c r="G4330">
        <v>985086381</v>
      </c>
      <c r="H4330" s="5">
        <v>42251</v>
      </c>
      <c r="I4330">
        <v>7806</v>
      </c>
      <c r="J4330" s="8">
        <v>9.33</v>
      </c>
      <c r="K4330" s="8">
        <v>6.92</v>
      </c>
      <c r="L4330" s="8">
        <v>72829.98</v>
      </c>
      <c r="M4330" s="8">
        <v>54017.52</v>
      </c>
      <c r="N4330" s="8">
        <v>18812.46</v>
      </c>
    </row>
    <row r="4331" spans="1:14" x14ac:dyDescent="0.3">
      <c r="A4331" t="s">
        <v>26</v>
      </c>
      <c r="B4331" t="s">
        <v>142</v>
      </c>
      <c r="C4331" t="s">
        <v>57</v>
      </c>
      <c r="D4331" t="s">
        <v>3</v>
      </c>
      <c r="E4331" t="s">
        <v>15</v>
      </c>
      <c r="F4331" s="5">
        <v>43867</v>
      </c>
      <c r="G4331">
        <v>919505298</v>
      </c>
      <c r="H4331" s="5">
        <v>43888</v>
      </c>
      <c r="I4331">
        <v>906</v>
      </c>
      <c r="J4331" s="8">
        <v>154.06</v>
      </c>
      <c r="K4331" s="8">
        <v>90.93</v>
      </c>
      <c r="L4331" s="8">
        <v>139578.35999999999</v>
      </c>
      <c r="M4331" s="8">
        <v>82382.58</v>
      </c>
      <c r="N4331" s="8">
        <v>57195.78</v>
      </c>
    </row>
    <row r="4332" spans="1:14" x14ac:dyDescent="0.3">
      <c r="A4332" t="s">
        <v>17</v>
      </c>
      <c r="B4332" t="s">
        <v>188</v>
      </c>
      <c r="C4332" t="s">
        <v>6</v>
      </c>
      <c r="D4332" t="s">
        <v>3</v>
      </c>
      <c r="E4332" t="s">
        <v>4</v>
      </c>
      <c r="F4332" s="5">
        <v>42831</v>
      </c>
      <c r="G4332">
        <v>240845906</v>
      </c>
      <c r="H4332" s="5">
        <v>42846</v>
      </c>
      <c r="I4332">
        <v>511</v>
      </c>
      <c r="J4332" s="8">
        <v>152.58000000000001</v>
      </c>
      <c r="K4332" s="8">
        <v>97.44</v>
      </c>
      <c r="L4332" s="8">
        <v>77968.38</v>
      </c>
      <c r="M4332" s="8">
        <v>49791.839999999997</v>
      </c>
      <c r="N4332" s="8">
        <v>28176.54</v>
      </c>
    </row>
    <row r="4333" spans="1:14" x14ac:dyDescent="0.3">
      <c r="A4333" t="s">
        <v>26</v>
      </c>
      <c r="B4333" t="s">
        <v>103</v>
      </c>
      <c r="C4333" t="s">
        <v>29</v>
      </c>
      <c r="D4333" t="s">
        <v>7</v>
      </c>
      <c r="E4333" t="s">
        <v>23</v>
      </c>
      <c r="F4333" s="5">
        <v>43664</v>
      </c>
      <c r="G4333">
        <v>267907035</v>
      </c>
      <c r="H4333" s="5">
        <v>43666</v>
      </c>
      <c r="I4333">
        <v>8500</v>
      </c>
      <c r="J4333" s="8">
        <v>651.21</v>
      </c>
      <c r="K4333" s="8">
        <v>524.96</v>
      </c>
      <c r="L4333" s="8">
        <v>5535285</v>
      </c>
      <c r="M4333" s="8">
        <v>4462160</v>
      </c>
      <c r="N4333" s="8">
        <v>1073125</v>
      </c>
    </row>
    <row r="4334" spans="1:14" x14ac:dyDescent="0.3">
      <c r="A4334" t="s">
        <v>20</v>
      </c>
      <c r="B4334" t="s">
        <v>185</v>
      </c>
      <c r="C4334" t="s">
        <v>36</v>
      </c>
      <c r="D4334" t="s">
        <v>3</v>
      </c>
      <c r="E4334" t="s">
        <v>4</v>
      </c>
      <c r="F4334" s="5">
        <v>43363</v>
      </c>
      <c r="G4334">
        <v>139800012</v>
      </c>
      <c r="H4334" s="5">
        <v>43363</v>
      </c>
      <c r="I4334">
        <v>8785</v>
      </c>
      <c r="J4334" s="8">
        <v>421.89</v>
      </c>
      <c r="K4334" s="8">
        <v>364.69</v>
      </c>
      <c r="L4334" s="8">
        <v>3706303.65</v>
      </c>
      <c r="M4334" s="8">
        <v>3203801.65</v>
      </c>
      <c r="N4334" s="8">
        <v>502502</v>
      </c>
    </row>
    <row r="4335" spans="1:14" x14ac:dyDescent="0.3">
      <c r="A4335" t="s">
        <v>26</v>
      </c>
      <c r="B4335" t="s">
        <v>170</v>
      </c>
      <c r="C4335" t="s">
        <v>36</v>
      </c>
      <c r="D4335" t="s">
        <v>3</v>
      </c>
      <c r="E4335" t="s">
        <v>8</v>
      </c>
      <c r="F4335" s="5">
        <v>42623</v>
      </c>
      <c r="G4335">
        <v>865948665</v>
      </c>
      <c r="H4335" s="5">
        <v>42639</v>
      </c>
      <c r="I4335">
        <v>2308</v>
      </c>
      <c r="J4335" s="8">
        <v>421.89</v>
      </c>
      <c r="K4335" s="8">
        <v>364.69</v>
      </c>
      <c r="L4335" s="8">
        <v>973722.12</v>
      </c>
      <c r="M4335" s="8">
        <v>841704.52</v>
      </c>
      <c r="N4335" s="8">
        <v>132017.60000000001</v>
      </c>
    </row>
    <row r="4336" spans="1:14" x14ac:dyDescent="0.3">
      <c r="A4336" t="s">
        <v>17</v>
      </c>
      <c r="B4336" t="s">
        <v>75</v>
      </c>
      <c r="C4336" t="s">
        <v>36</v>
      </c>
      <c r="D4336" t="s">
        <v>7</v>
      </c>
      <c r="E4336" t="s">
        <v>23</v>
      </c>
      <c r="F4336" s="5">
        <v>42529</v>
      </c>
      <c r="G4336">
        <v>376089322</v>
      </c>
      <c r="H4336" s="5">
        <v>42548</v>
      </c>
      <c r="I4336">
        <v>2043</v>
      </c>
      <c r="J4336" s="8">
        <v>421.89</v>
      </c>
      <c r="K4336" s="8">
        <v>364.69</v>
      </c>
      <c r="L4336" s="8">
        <v>861921.27</v>
      </c>
      <c r="M4336" s="8">
        <v>745061.67</v>
      </c>
      <c r="N4336" s="8">
        <v>116859.6</v>
      </c>
    </row>
    <row r="4337" spans="1:14" x14ac:dyDescent="0.3">
      <c r="A4337" t="s">
        <v>17</v>
      </c>
      <c r="B4337" t="s">
        <v>176</v>
      </c>
      <c r="C4337" t="s">
        <v>6</v>
      </c>
      <c r="D4337" t="s">
        <v>3</v>
      </c>
      <c r="E4337" t="s">
        <v>23</v>
      </c>
      <c r="F4337" s="5">
        <v>42286</v>
      </c>
      <c r="G4337">
        <v>270270812</v>
      </c>
      <c r="H4337" s="5">
        <v>42305</v>
      </c>
      <c r="I4337">
        <v>7994</v>
      </c>
      <c r="J4337" s="8">
        <v>152.58000000000001</v>
      </c>
      <c r="K4337" s="8">
        <v>97.44</v>
      </c>
      <c r="L4337" s="8">
        <v>1219724.52</v>
      </c>
      <c r="M4337" s="8">
        <v>778935.36</v>
      </c>
      <c r="N4337" s="8">
        <v>440789.16</v>
      </c>
    </row>
    <row r="4338" spans="1:14" x14ac:dyDescent="0.3">
      <c r="A4338" t="s">
        <v>17</v>
      </c>
      <c r="B4338" t="s">
        <v>47</v>
      </c>
      <c r="C4338" t="s">
        <v>19</v>
      </c>
      <c r="D4338" t="s">
        <v>7</v>
      </c>
      <c r="E4338" t="s">
        <v>4</v>
      </c>
      <c r="F4338" s="5">
        <v>44567</v>
      </c>
      <c r="G4338">
        <v>868854463</v>
      </c>
      <c r="H4338" s="5">
        <v>44604</v>
      </c>
      <c r="I4338">
        <v>2198</v>
      </c>
      <c r="J4338" s="8">
        <v>81.73</v>
      </c>
      <c r="K4338" s="8">
        <v>56.67</v>
      </c>
      <c r="L4338" s="8">
        <v>179642.54</v>
      </c>
      <c r="M4338" s="8">
        <v>124560.66</v>
      </c>
      <c r="N4338" s="8">
        <v>55081.88</v>
      </c>
    </row>
    <row r="4339" spans="1:14" x14ac:dyDescent="0.3">
      <c r="A4339" t="s">
        <v>12</v>
      </c>
      <c r="B4339" t="s">
        <v>32</v>
      </c>
      <c r="C4339" t="s">
        <v>11</v>
      </c>
      <c r="D4339" t="s">
        <v>3</v>
      </c>
      <c r="E4339" t="s">
        <v>15</v>
      </c>
      <c r="F4339" s="5">
        <v>43277</v>
      </c>
      <c r="G4339">
        <v>762514102</v>
      </c>
      <c r="H4339" s="5">
        <v>43309</v>
      </c>
      <c r="I4339">
        <v>3722</v>
      </c>
      <c r="J4339" s="8">
        <v>47.45</v>
      </c>
      <c r="K4339" s="8">
        <v>31.79</v>
      </c>
      <c r="L4339" s="8">
        <v>176608.9</v>
      </c>
      <c r="M4339" s="8">
        <v>118322.38</v>
      </c>
      <c r="N4339" s="8">
        <v>58286.52</v>
      </c>
    </row>
    <row r="4340" spans="1:14" x14ac:dyDescent="0.3">
      <c r="A4340" t="s">
        <v>39</v>
      </c>
      <c r="B4340" t="s">
        <v>40</v>
      </c>
      <c r="C4340" t="s">
        <v>19</v>
      </c>
      <c r="D4340" t="s">
        <v>7</v>
      </c>
      <c r="E4340" t="s">
        <v>23</v>
      </c>
      <c r="F4340" s="5">
        <v>42097</v>
      </c>
      <c r="G4340">
        <v>862236058</v>
      </c>
      <c r="H4340" s="5">
        <v>42125</v>
      </c>
      <c r="I4340">
        <v>3665</v>
      </c>
      <c r="J4340" s="8">
        <v>81.73</v>
      </c>
      <c r="K4340" s="8">
        <v>56.67</v>
      </c>
      <c r="L4340" s="8">
        <v>299540.45</v>
      </c>
      <c r="M4340" s="8">
        <v>207695.55</v>
      </c>
      <c r="N4340" s="8">
        <v>91844.9</v>
      </c>
    </row>
    <row r="4341" spans="1:14" x14ac:dyDescent="0.3">
      <c r="A4341" t="s">
        <v>26</v>
      </c>
      <c r="B4341" t="s">
        <v>64</v>
      </c>
      <c r="C4341" t="s">
        <v>65</v>
      </c>
      <c r="D4341" t="s">
        <v>3</v>
      </c>
      <c r="E4341" t="s">
        <v>23</v>
      </c>
      <c r="F4341" s="5">
        <v>44869</v>
      </c>
      <c r="G4341">
        <v>349319159</v>
      </c>
      <c r="H4341" s="5">
        <v>44905</v>
      </c>
      <c r="I4341">
        <v>157</v>
      </c>
      <c r="J4341" s="8">
        <v>668.27</v>
      </c>
      <c r="K4341" s="8">
        <v>502.54</v>
      </c>
      <c r="L4341" s="8">
        <v>104918.39</v>
      </c>
      <c r="M4341" s="8">
        <v>78898.78</v>
      </c>
      <c r="N4341" s="8">
        <v>26019.61</v>
      </c>
    </row>
    <row r="4342" spans="1:14" x14ac:dyDescent="0.3">
      <c r="A4342" t="s">
        <v>20</v>
      </c>
      <c r="B4342" t="s">
        <v>21</v>
      </c>
      <c r="C4342" t="s">
        <v>6</v>
      </c>
      <c r="D4342" t="s">
        <v>3</v>
      </c>
      <c r="E4342" t="s">
        <v>8</v>
      </c>
      <c r="F4342" s="5">
        <v>42357</v>
      </c>
      <c r="G4342">
        <v>725374734</v>
      </c>
      <c r="H4342" s="5">
        <v>42388</v>
      </c>
      <c r="I4342">
        <v>3358</v>
      </c>
      <c r="J4342" s="8">
        <v>152.58000000000001</v>
      </c>
      <c r="K4342" s="8">
        <v>97.44</v>
      </c>
      <c r="L4342" s="8">
        <v>512363.64</v>
      </c>
      <c r="M4342" s="8">
        <v>327203.52</v>
      </c>
      <c r="N4342" s="8">
        <v>185160.12</v>
      </c>
    </row>
    <row r="4343" spans="1:14" x14ac:dyDescent="0.3">
      <c r="A4343" t="s">
        <v>9</v>
      </c>
      <c r="B4343" t="s">
        <v>91</v>
      </c>
      <c r="C4343" t="s">
        <v>11</v>
      </c>
      <c r="D4343" t="s">
        <v>3</v>
      </c>
      <c r="E4343" t="s">
        <v>4</v>
      </c>
      <c r="F4343" s="5">
        <v>43953</v>
      </c>
      <c r="G4343">
        <v>862326610</v>
      </c>
      <c r="H4343" s="5">
        <v>43979</v>
      </c>
      <c r="I4343">
        <v>461</v>
      </c>
      <c r="J4343" s="8">
        <v>47.45</v>
      </c>
      <c r="K4343" s="8">
        <v>31.79</v>
      </c>
      <c r="L4343" s="8">
        <v>21874.45</v>
      </c>
      <c r="M4343" s="8">
        <v>14655.19</v>
      </c>
      <c r="N4343" s="8">
        <v>7219.26</v>
      </c>
    </row>
    <row r="4344" spans="1:14" x14ac:dyDescent="0.3">
      <c r="A4344" t="s">
        <v>9</v>
      </c>
      <c r="B4344" t="s">
        <v>161</v>
      </c>
      <c r="C4344" t="s">
        <v>36</v>
      </c>
      <c r="D4344" t="s">
        <v>3</v>
      </c>
      <c r="E4344" t="s">
        <v>23</v>
      </c>
      <c r="F4344" s="5">
        <v>43469</v>
      </c>
      <c r="G4344">
        <v>152411115</v>
      </c>
      <c r="H4344" s="5">
        <v>43517</v>
      </c>
      <c r="I4344">
        <v>691</v>
      </c>
      <c r="J4344" s="8">
        <v>421.89</v>
      </c>
      <c r="K4344" s="8">
        <v>364.69</v>
      </c>
      <c r="L4344" s="8">
        <v>291525.99</v>
      </c>
      <c r="M4344" s="8">
        <v>252000.79</v>
      </c>
      <c r="N4344" s="8">
        <v>39525.199999999997</v>
      </c>
    </row>
    <row r="4345" spans="1:14" x14ac:dyDescent="0.3">
      <c r="A4345" t="s">
        <v>12</v>
      </c>
      <c r="B4345" t="s">
        <v>195</v>
      </c>
      <c r="C4345" t="s">
        <v>31</v>
      </c>
      <c r="D4345" t="s">
        <v>3</v>
      </c>
      <c r="E4345" t="s">
        <v>15</v>
      </c>
      <c r="F4345" s="5">
        <v>43535</v>
      </c>
      <c r="G4345">
        <v>758177077</v>
      </c>
      <c r="H4345" s="5">
        <v>43545</v>
      </c>
      <c r="I4345">
        <v>300</v>
      </c>
      <c r="J4345" s="8">
        <v>437.2</v>
      </c>
      <c r="K4345" s="8">
        <v>263.33</v>
      </c>
      <c r="L4345" s="8">
        <v>131160</v>
      </c>
      <c r="M4345" s="8">
        <v>78999</v>
      </c>
      <c r="N4345" s="8">
        <v>52161</v>
      </c>
    </row>
    <row r="4346" spans="1:14" x14ac:dyDescent="0.3">
      <c r="A4346" t="s">
        <v>9</v>
      </c>
      <c r="B4346" t="s">
        <v>89</v>
      </c>
      <c r="C4346" t="s">
        <v>29</v>
      </c>
      <c r="D4346" t="s">
        <v>7</v>
      </c>
      <c r="E4346" t="s">
        <v>8</v>
      </c>
      <c r="F4346" s="5">
        <v>42629</v>
      </c>
      <c r="G4346">
        <v>862485826</v>
      </c>
      <c r="H4346" s="5">
        <v>42670</v>
      </c>
      <c r="I4346">
        <v>7577</v>
      </c>
      <c r="J4346" s="8">
        <v>651.21</v>
      </c>
      <c r="K4346" s="8">
        <v>524.96</v>
      </c>
      <c r="L4346" s="8">
        <v>4934218.17</v>
      </c>
      <c r="M4346" s="8">
        <v>3977621.92</v>
      </c>
      <c r="N4346" s="8">
        <v>956596.25</v>
      </c>
    </row>
    <row r="4347" spans="1:14" x14ac:dyDescent="0.3">
      <c r="A4347" t="s">
        <v>12</v>
      </c>
      <c r="B4347" t="s">
        <v>76</v>
      </c>
      <c r="C4347" t="s">
        <v>65</v>
      </c>
      <c r="D4347" t="s">
        <v>7</v>
      </c>
      <c r="E4347" t="s">
        <v>8</v>
      </c>
      <c r="F4347" s="5">
        <v>42775</v>
      </c>
      <c r="G4347">
        <v>518511188</v>
      </c>
      <c r="H4347" s="5">
        <v>42782</v>
      </c>
      <c r="I4347">
        <v>7838</v>
      </c>
      <c r="J4347" s="8">
        <v>668.27</v>
      </c>
      <c r="K4347" s="8">
        <v>502.54</v>
      </c>
      <c r="L4347" s="8">
        <v>5237900.26</v>
      </c>
      <c r="M4347" s="8">
        <v>3938908.52</v>
      </c>
      <c r="N4347" s="8">
        <v>1298991.74</v>
      </c>
    </row>
    <row r="4348" spans="1:14" x14ac:dyDescent="0.3">
      <c r="A4348" t="s">
        <v>9</v>
      </c>
      <c r="B4348" t="s">
        <v>192</v>
      </c>
      <c r="C4348" t="s">
        <v>45</v>
      </c>
      <c r="D4348" t="s">
        <v>7</v>
      </c>
      <c r="E4348" t="s">
        <v>4</v>
      </c>
      <c r="F4348" s="5">
        <v>42576</v>
      </c>
      <c r="G4348">
        <v>299739491</v>
      </c>
      <c r="H4348" s="5">
        <v>42614</v>
      </c>
      <c r="I4348">
        <v>8431</v>
      </c>
      <c r="J4348" s="8">
        <v>9.33</v>
      </c>
      <c r="K4348" s="8">
        <v>6.92</v>
      </c>
      <c r="L4348" s="8">
        <v>78661.23</v>
      </c>
      <c r="M4348" s="8">
        <v>58342.52</v>
      </c>
      <c r="N4348" s="8">
        <v>20318.71</v>
      </c>
    </row>
    <row r="4349" spans="1:14" x14ac:dyDescent="0.3">
      <c r="A4349" t="s">
        <v>17</v>
      </c>
      <c r="B4349" t="s">
        <v>75</v>
      </c>
      <c r="C4349" t="s">
        <v>36</v>
      </c>
      <c r="D4349" t="s">
        <v>3</v>
      </c>
      <c r="E4349" t="s">
        <v>23</v>
      </c>
      <c r="F4349" s="5">
        <v>43296</v>
      </c>
      <c r="G4349">
        <v>849969565</v>
      </c>
      <c r="H4349" s="5">
        <v>43346</v>
      </c>
      <c r="I4349">
        <v>3737</v>
      </c>
      <c r="J4349" s="8">
        <v>421.89</v>
      </c>
      <c r="K4349" s="8">
        <v>364.69</v>
      </c>
      <c r="L4349" s="8">
        <v>1576602.93</v>
      </c>
      <c r="M4349" s="8">
        <v>1362846.53</v>
      </c>
      <c r="N4349" s="8">
        <v>213756.4</v>
      </c>
    </row>
    <row r="4350" spans="1:14" x14ac:dyDescent="0.3">
      <c r="A4350" t="s">
        <v>9</v>
      </c>
      <c r="B4350" t="s">
        <v>154</v>
      </c>
      <c r="C4350" t="s">
        <v>36</v>
      </c>
      <c r="D4350" t="s">
        <v>7</v>
      </c>
      <c r="E4350" t="s">
        <v>15</v>
      </c>
      <c r="F4350" s="5">
        <v>44394</v>
      </c>
      <c r="G4350">
        <v>633312737</v>
      </c>
      <c r="H4350" s="5">
        <v>44419</v>
      </c>
      <c r="I4350">
        <v>167</v>
      </c>
      <c r="J4350" s="8">
        <v>421.89</v>
      </c>
      <c r="K4350" s="8">
        <v>364.69</v>
      </c>
      <c r="L4350" s="8">
        <v>70455.63</v>
      </c>
      <c r="M4350" s="8">
        <v>60903.23</v>
      </c>
      <c r="N4350" s="8">
        <v>9552.4</v>
      </c>
    </row>
    <row r="4351" spans="1:14" x14ac:dyDescent="0.3">
      <c r="A4351" t="s">
        <v>9</v>
      </c>
      <c r="B4351" t="s">
        <v>114</v>
      </c>
      <c r="C4351" t="s">
        <v>29</v>
      </c>
      <c r="D4351" t="s">
        <v>7</v>
      </c>
      <c r="E4351" t="s">
        <v>8</v>
      </c>
      <c r="F4351" s="5">
        <v>44179</v>
      </c>
      <c r="G4351">
        <v>884192836</v>
      </c>
      <c r="H4351" s="5">
        <v>43845</v>
      </c>
      <c r="I4351">
        <v>1164</v>
      </c>
      <c r="J4351" s="8">
        <v>651.21</v>
      </c>
      <c r="K4351" s="8">
        <v>524.96</v>
      </c>
      <c r="L4351" s="8">
        <v>758008.44</v>
      </c>
      <c r="M4351" s="8">
        <v>611053.43999999994</v>
      </c>
      <c r="N4351" s="8">
        <v>146955</v>
      </c>
    </row>
    <row r="4352" spans="1:14" x14ac:dyDescent="0.3">
      <c r="A4352" t="s">
        <v>12</v>
      </c>
      <c r="B4352" t="s">
        <v>166</v>
      </c>
      <c r="C4352" t="s">
        <v>31</v>
      </c>
      <c r="D4352" t="s">
        <v>7</v>
      </c>
      <c r="E4352" t="s">
        <v>8</v>
      </c>
      <c r="F4352" s="5">
        <v>44585</v>
      </c>
      <c r="G4352">
        <v>657346189</v>
      </c>
      <c r="H4352" s="5">
        <v>44589</v>
      </c>
      <c r="I4352">
        <v>2200</v>
      </c>
      <c r="J4352" s="8">
        <v>437.2</v>
      </c>
      <c r="K4352" s="8">
        <v>263.33</v>
      </c>
      <c r="L4352" s="8">
        <v>961840</v>
      </c>
      <c r="M4352" s="8">
        <v>579326</v>
      </c>
      <c r="N4352" s="8">
        <v>382514</v>
      </c>
    </row>
    <row r="4353" spans="1:14" x14ac:dyDescent="0.3">
      <c r="A4353" t="s">
        <v>26</v>
      </c>
      <c r="B4353" t="s">
        <v>174</v>
      </c>
      <c r="C4353" t="s">
        <v>11</v>
      </c>
      <c r="D4353" t="s">
        <v>7</v>
      </c>
      <c r="E4353" t="s">
        <v>4</v>
      </c>
      <c r="F4353" s="5">
        <v>43161</v>
      </c>
      <c r="G4353">
        <v>877821624</v>
      </c>
      <c r="H4353" s="5">
        <v>43173</v>
      </c>
      <c r="I4353">
        <v>5780</v>
      </c>
      <c r="J4353" s="8">
        <v>47.45</v>
      </c>
      <c r="K4353" s="8">
        <v>31.79</v>
      </c>
      <c r="L4353" s="8">
        <v>274261</v>
      </c>
      <c r="M4353" s="8">
        <v>183746.2</v>
      </c>
      <c r="N4353" s="8">
        <v>90514.8</v>
      </c>
    </row>
    <row r="4354" spans="1:14" x14ac:dyDescent="0.3">
      <c r="A4354" t="s">
        <v>26</v>
      </c>
      <c r="B4354" t="s">
        <v>155</v>
      </c>
      <c r="C4354" t="s">
        <v>45</v>
      </c>
      <c r="D4354" t="s">
        <v>3</v>
      </c>
      <c r="E4354" t="s">
        <v>4</v>
      </c>
      <c r="F4354" s="5">
        <v>43426</v>
      </c>
      <c r="G4354">
        <v>290980470</v>
      </c>
      <c r="H4354" s="5">
        <v>42005</v>
      </c>
      <c r="I4354">
        <v>6442</v>
      </c>
      <c r="J4354" s="8">
        <v>9.33</v>
      </c>
      <c r="K4354" s="8">
        <v>6.92</v>
      </c>
      <c r="L4354" s="8">
        <v>60103.86</v>
      </c>
      <c r="M4354" s="8">
        <v>44578.64</v>
      </c>
      <c r="N4354" s="8">
        <v>15525.22</v>
      </c>
    </row>
    <row r="4355" spans="1:14" x14ac:dyDescent="0.3">
      <c r="A4355" t="s">
        <v>20</v>
      </c>
      <c r="B4355" t="s">
        <v>52</v>
      </c>
      <c r="C4355" t="s">
        <v>45</v>
      </c>
      <c r="D4355" t="s">
        <v>3</v>
      </c>
      <c r="E4355" t="s">
        <v>23</v>
      </c>
      <c r="F4355" s="5">
        <v>43210</v>
      </c>
      <c r="G4355">
        <v>412496554</v>
      </c>
      <c r="H4355" s="5">
        <v>43219</v>
      </c>
      <c r="I4355">
        <v>5752</v>
      </c>
      <c r="J4355" s="8">
        <v>9.33</v>
      </c>
      <c r="K4355" s="8">
        <v>6.92</v>
      </c>
      <c r="L4355" s="8">
        <v>53666.16</v>
      </c>
      <c r="M4355" s="8">
        <v>39803.839999999997</v>
      </c>
      <c r="N4355" s="8">
        <v>13862.32</v>
      </c>
    </row>
    <row r="4356" spans="1:14" x14ac:dyDescent="0.3">
      <c r="A4356" t="s">
        <v>9</v>
      </c>
      <c r="B4356" t="s">
        <v>178</v>
      </c>
      <c r="C4356" t="s">
        <v>36</v>
      </c>
      <c r="D4356" t="s">
        <v>3</v>
      </c>
      <c r="E4356" t="s">
        <v>4</v>
      </c>
      <c r="F4356" s="5">
        <v>42194</v>
      </c>
      <c r="G4356">
        <v>578356206</v>
      </c>
      <c r="H4356" s="5">
        <v>42200</v>
      </c>
      <c r="I4356">
        <v>7309</v>
      </c>
      <c r="J4356" s="8">
        <v>421.89</v>
      </c>
      <c r="K4356" s="8">
        <v>364.69</v>
      </c>
      <c r="L4356" s="8">
        <v>3083594.01</v>
      </c>
      <c r="M4356" s="8">
        <v>2665519.21</v>
      </c>
      <c r="N4356" s="8">
        <v>418074.8</v>
      </c>
    </row>
    <row r="4357" spans="1:14" x14ac:dyDescent="0.3">
      <c r="A4357" t="s">
        <v>9</v>
      </c>
      <c r="B4357" t="s">
        <v>56</v>
      </c>
      <c r="C4357" t="s">
        <v>19</v>
      </c>
      <c r="D4357" t="s">
        <v>3</v>
      </c>
      <c r="E4357" t="s">
        <v>15</v>
      </c>
      <c r="F4357" s="5">
        <v>44333</v>
      </c>
      <c r="G4357">
        <v>194858253</v>
      </c>
      <c r="H4357" s="5">
        <v>44338</v>
      </c>
      <c r="I4357">
        <v>1742</v>
      </c>
      <c r="J4357" s="8">
        <v>81.73</v>
      </c>
      <c r="K4357" s="8">
        <v>56.67</v>
      </c>
      <c r="L4357" s="8">
        <v>142373.66</v>
      </c>
      <c r="M4357" s="8">
        <v>98719.14</v>
      </c>
      <c r="N4357" s="8">
        <v>43654.52</v>
      </c>
    </row>
    <row r="4358" spans="1:14" x14ac:dyDescent="0.3">
      <c r="A4358" t="s">
        <v>9</v>
      </c>
      <c r="B4358" t="s">
        <v>164</v>
      </c>
      <c r="C4358" t="s">
        <v>14</v>
      </c>
      <c r="D4358" t="s">
        <v>7</v>
      </c>
      <c r="E4358" t="s">
        <v>15</v>
      </c>
      <c r="F4358" s="5">
        <v>44893</v>
      </c>
      <c r="G4358">
        <v>988614022</v>
      </c>
      <c r="H4358" s="5">
        <v>44572</v>
      </c>
      <c r="I4358">
        <v>1713</v>
      </c>
      <c r="J4358" s="8">
        <v>205.7</v>
      </c>
      <c r="K4358" s="8">
        <v>117.11</v>
      </c>
      <c r="L4358" s="8">
        <v>352364.1</v>
      </c>
      <c r="M4358" s="8">
        <v>200609.43</v>
      </c>
      <c r="N4358" s="8">
        <v>151754.67000000001</v>
      </c>
    </row>
    <row r="4359" spans="1:14" x14ac:dyDescent="0.3">
      <c r="A4359" t="s">
        <v>12</v>
      </c>
      <c r="B4359" t="s">
        <v>90</v>
      </c>
      <c r="C4359" t="s">
        <v>19</v>
      </c>
      <c r="D4359" t="s">
        <v>3</v>
      </c>
      <c r="E4359" t="s">
        <v>8</v>
      </c>
      <c r="F4359" s="5">
        <v>44148</v>
      </c>
      <c r="G4359">
        <v>256547343</v>
      </c>
      <c r="H4359" s="5">
        <v>44195</v>
      </c>
      <c r="I4359">
        <v>6915</v>
      </c>
      <c r="J4359" s="8">
        <v>81.73</v>
      </c>
      <c r="K4359" s="8">
        <v>56.67</v>
      </c>
      <c r="L4359" s="8">
        <v>565162.94999999995</v>
      </c>
      <c r="M4359" s="8">
        <v>391873.05</v>
      </c>
      <c r="N4359" s="8">
        <v>173289.9</v>
      </c>
    </row>
    <row r="4360" spans="1:14" x14ac:dyDescent="0.3">
      <c r="A4360" t="s">
        <v>12</v>
      </c>
      <c r="B4360" t="s">
        <v>180</v>
      </c>
      <c r="C4360" t="s">
        <v>57</v>
      </c>
      <c r="D4360" t="s">
        <v>7</v>
      </c>
      <c r="E4360" t="s">
        <v>4</v>
      </c>
      <c r="F4360" s="5">
        <v>42760</v>
      </c>
      <c r="G4360">
        <v>315894544</v>
      </c>
      <c r="H4360" s="5">
        <v>42762</v>
      </c>
      <c r="I4360">
        <v>9070</v>
      </c>
      <c r="J4360" s="8">
        <v>154.06</v>
      </c>
      <c r="K4360" s="8">
        <v>90.93</v>
      </c>
      <c r="L4360" s="8">
        <v>1397324.2</v>
      </c>
      <c r="M4360" s="8">
        <v>824735.1</v>
      </c>
      <c r="N4360" s="8">
        <v>572589.1</v>
      </c>
    </row>
    <row r="4361" spans="1:14" x14ac:dyDescent="0.3">
      <c r="A4361" t="s">
        <v>17</v>
      </c>
      <c r="B4361" t="s">
        <v>158</v>
      </c>
      <c r="C4361" t="s">
        <v>6</v>
      </c>
      <c r="D4361" t="s">
        <v>3</v>
      </c>
      <c r="E4361" t="s">
        <v>15</v>
      </c>
      <c r="F4361" s="5">
        <v>43472</v>
      </c>
      <c r="G4361">
        <v>854204452</v>
      </c>
      <c r="H4361" s="5">
        <v>43510</v>
      </c>
      <c r="I4361">
        <v>6934</v>
      </c>
      <c r="J4361" s="8">
        <v>152.58000000000001</v>
      </c>
      <c r="K4361" s="8">
        <v>97.44</v>
      </c>
      <c r="L4361" s="8">
        <v>1057989.72</v>
      </c>
      <c r="M4361" s="8">
        <v>675648.96</v>
      </c>
      <c r="N4361" s="8">
        <v>382340.76</v>
      </c>
    </row>
    <row r="4362" spans="1:14" x14ac:dyDescent="0.3">
      <c r="A4362" t="s">
        <v>9</v>
      </c>
      <c r="B4362" t="s">
        <v>84</v>
      </c>
      <c r="C4362" t="s">
        <v>14</v>
      </c>
      <c r="D4362" t="s">
        <v>3</v>
      </c>
      <c r="E4362" t="s">
        <v>15</v>
      </c>
      <c r="F4362" s="5">
        <v>43110</v>
      </c>
      <c r="G4362">
        <v>279338395</v>
      </c>
      <c r="H4362" s="5">
        <v>43155</v>
      </c>
      <c r="I4362">
        <v>1293</v>
      </c>
      <c r="J4362" s="8">
        <v>205.7</v>
      </c>
      <c r="K4362" s="8">
        <v>117.11</v>
      </c>
      <c r="L4362" s="8">
        <v>265970.09999999998</v>
      </c>
      <c r="M4362" s="8">
        <v>151423.23000000001</v>
      </c>
      <c r="N4362" s="8">
        <v>114546.87</v>
      </c>
    </row>
    <row r="4363" spans="1:14" x14ac:dyDescent="0.3">
      <c r="A4363" t="s">
        <v>12</v>
      </c>
      <c r="B4363" t="s">
        <v>73</v>
      </c>
      <c r="C4363" t="s">
        <v>36</v>
      </c>
      <c r="D4363" t="s">
        <v>3</v>
      </c>
      <c r="E4363" t="s">
        <v>8</v>
      </c>
      <c r="F4363" s="5">
        <v>42195</v>
      </c>
      <c r="G4363">
        <v>669470202</v>
      </c>
      <c r="H4363" s="5">
        <v>42196</v>
      </c>
      <c r="I4363">
        <v>9965</v>
      </c>
      <c r="J4363" s="8">
        <v>421.89</v>
      </c>
      <c r="K4363" s="8">
        <v>364.69</v>
      </c>
      <c r="L4363" s="8">
        <v>4204133.8499999996</v>
      </c>
      <c r="M4363" s="8">
        <v>3634135.85</v>
      </c>
      <c r="N4363" s="8">
        <v>569998</v>
      </c>
    </row>
    <row r="4364" spans="1:14" x14ac:dyDescent="0.3">
      <c r="A4364" t="s">
        <v>9</v>
      </c>
      <c r="B4364" t="s">
        <v>44</v>
      </c>
      <c r="C4364" t="s">
        <v>2</v>
      </c>
      <c r="D4364" t="s">
        <v>7</v>
      </c>
      <c r="E4364" t="s">
        <v>4</v>
      </c>
      <c r="F4364" s="5">
        <v>43102</v>
      </c>
      <c r="G4364">
        <v>123086202</v>
      </c>
      <c r="H4364" s="5">
        <v>43151</v>
      </c>
      <c r="I4364">
        <v>2797</v>
      </c>
      <c r="J4364" s="8">
        <v>255.28</v>
      </c>
      <c r="K4364" s="8">
        <v>159.41999999999999</v>
      </c>
      <c r="L4364" s="8">
        <v>714018.16</v>
      </c>
      <c r="M4364" s="8">
        <v>445897.74</v>
      </c>
      <c r="N4364" s="8">
        <v>268120.42</v>
      </c>
    </row>
    <row r="4365" spans="1:14" x14ac:dyDescent="0.3">
      <c r="A4365" t="s">
        <v>0</v>
      </c>
      <c r="B4365" t="s">
        <v>160</v>
      </c>
      <c r="C4365" t="s">
        <v>22</v>
      </c>
      <c r="D4365" t="s">
        <v>3</v>
      </c>
      <c r="E4365" t="s">
        <v>4</v>
      </c>
      <c r="F4365" s="5">
        <v>44862</v>
      </c>
      <c r="G4365">
        <v>408985221</v>
      </c>
      <c r="H4365" s="5">
        <v>44879</v>
      </c>
      <c r="I4365">
        <v>6670</v>
      </c>
      <c r="J4365" s="8">
        <v>109.28</v>
      </c>
      <c r="K4365" s="8">
        <v>35.840000000000003</v>
      </c>
      <c r="L4365" s="8">
        <v>728897.6</v>
      </c>
      <c r="M4365" s="8">
        <v>239052.79999999999</v>
      </c>
      <c r="N4365" s="8">
        <v>489844.8</v>
      </c>
    </row>
    <row r="4366" spans="1:14" x14ac:dyDescent="0.3">
      <c r="A4366" t="s">
        <v>9</v>
      </c>
      <c r="B4366" t="s">
        <v>56</v>
      </c>
      <c r="C4366" t="s">
        <v>36</v>
      </c>
      <c r="D4366" t="s">
        <v>3</v>
      </c>
      <c r="E4366" t="s">
        <v>4</v>
      </c>
      <c r="F4366" s="5">
        <v>42357</v>
      </c>
      <c r="G4366">
        <v>216278588</v>
      </c>
      <c r="H4366" s="5">
        <v>42357</v>
      </c>
      <c r="I4366">
        <v>495</v>
      </c>
      <c r="J4366" s="8">
        <v>421.89</v>
      </c>
      <c r="K4366" s="8">
        <v>364.69</v>
      </c>
      <c r="L4366" s="8">
        <v>208835.55</v>
      </c>
      <c r="M4366" s="8">
        <v>180521.55</v>
      </c>
      <c r="N4366" s="8">
        <v>28314</v>
      </c>
    </row>
    <row r="4367" spans="1:14" x14ac:dyDescent="0.3">
      <c r="A4367" t="s">
        <v>39</v>
      </c>
      <c r="B4367" t="s">
        <v>128</v>
      </c>
      <c r="C4367" t="s">
        <v>45</v>
      </c>
      <c r="D4367" t="s">
        <v>3</v>
      </c>
      <c r="E4367" t="s">
        <v>15</v>
      </c>
      <c r="F4367" s="5">
        <v>43822</v>
      </c>
      <c r="G4367">
        <v>104390132</v>
      </c>
      <c r="H4367" s="5">
        <v>43488</v>
      </c>
      <c r="I4367">
        <v>215</v>
      </c>
      <c r="J4367" s="8">
        <v>9.33</v>
      </c>
      <c r="K4367" s="8">
        <v>6.92</v>
      </c>
      <c r="L4367" s="8">
        <v>2005.95</v>
      </c>
      <c r="M4367" s="8">
        <v>1487.8</v>
      </c>
      <c r="N4367" s="8">
        <v>518.15</v>
      </c>
    </row>
    <row r="4368" spans="1:14" x14ac:dyDescent="0.3">
      <c r="A4368" t="s">
        <v>26</v>
      </c>
      <c r="B4368" t="s">
        <v>27</v>
      </c>
      <c r="C4368" t="s">
        <v>65</v>
      </c>
      <c r="D4368" t="s">
        <v>3</v>
      </c>
      <c r="E4368" t="s">
        <v>8</v>
      </c>
      <c r="F4368" s="5">
        <v>43535</v>
      </c>
      <c r="G4368">
        <v>253056180</v>
      </c>
      <c r="H4368" s="5">
        <v>43538</v>
      </c>
      <c r="I4368">
        <v>3802</v>
      </c>
      <c r="J4368" s="8">
        <v>668.27</v>
      </c>
      <c r="K4368" s="8">
        <v>502.54</v>
      </c>
      <c r="L4368" s="8">
        <v>2540762.54</v>
      </c>
      <c r="M4368" s="8">
        <v>1910657.08</v>
      </c>
      <c r="N4368" s="8">
        <v>630105.46</v>
      </c>
    </row>
    <row r="4369" spans="1:14" x14ac:dyDescent="0.3">
      <c r="A4369" t="s">
        <v>12</v>
      </c>
      <c r="B4369" t="s">
        <v>67</v>
      </c>
      <c r="C4369" t="s">
        <v>19</v>
      </c>
      <c r="D4369" t="s">
        <v>3</v>
      </c>
      <c r="E4369" t="s">
        <v>4</v>
      </c>
      <c r="F4369" s="5">
        <v>44432</v>
      </c>
      <c r="G4369">
        <v>912325561</v>
      </c>
      <c r="H4369" s="5">
        <v>44432</v>
      </c>
      <c r="I4369">
        <v>6262</v>
      </c>
      <c r="J4369" s="8">
        <v>81.73</v>
      </c>
      <c r="K4369" s="8">
        <v>56.67</v>
      </c>
      <c r="L4369" s="8">
        <v>511793.26</v>
      </c>
      <c r="M4369" s="8">
        <v>354867.54</v>
      </c>
      <c r="N4369" s="8">
        <v>156925.72</v>
      </c>
    </row>
    <row r="4370" spans="1:14" x14ac:dyDescent="0.3">
      <c r="A4370" t="s">
        <v>0</v>
      </c>
      <c r="B4370" t="s">
        <v>33</v>
      </c>
      <c r="C4370" t="s">
        <v>36</v>
      </c>
      <c r="D4370" t="s">
        <v>3</v>
      </c>
      <c r="E4370" t="s">
        <v>23</v>
      </c>
      <c r="F4370" s="5">
        <v>42373</v>
      </c>
      <c r="G4370">
        <v>152559602</v>
      </c>
      <c r="H4370" s="5">
        <v>42392</v>
      </c>
      <c r="I4370">
        <v>4631</v>
      </c>
      <c r="J4370" s="8">
        <v>421.89</v>
      </c>
      <c r="K4370" s="8">
        <v>364.69</v>
      </c>
      <c r="L4370" s="8">
        <v>1953772.59</v>
      </c>
      <c r="M4370" s="8">
        <v>1688879.39</v>
      </c>
      <c r="N4370" s="8">
        <v>264893.2</v>
      </c>
    </row>
    <row r="4371" spans="1:14" x14ac:dyDescent="0.3">
      <c r="A4371" t="s">
        <v>26</v>
      </c>
      <c r="B4371" t="s">
        <v>113</v>
      </c>
      <c r="C4371" t="s">
        <v>14</v>
      </c>
      <c r="D4371" t="s">
        <v>3</v>
      </c>
      <c r="E4371" t="s">
        <v>4</v>
      </c>
      <c r="F4371" s="5">
        <v>42039</v>
      </c>
      <c r="G4371">
        <v>614432132</v>
      </c>
      <c r="H4371" s="5">
        <v>42084</v>
      </c>
      <c r="I4371">
        <v>2977</v>
      </c>
      <c r="J4371" s="8">
        <v>205.7</v>
      </c>
      <c r="K4371" s="8">
        <v>117.11</v>
      </c>
      <c r="L4371" s="8">
        <v>612368.9</v>
      </c>
      <c r="M4371" s="8">
        <v>348636.47</v>
      </c>
      <c r="N4371" s="8">
        <v>263732.43</v>
      </c>
    </row>
    <row r="4372" spans="1:14" x14ac:dyDescent="0.3">
      <c r="A4372" t="s">
        <v>0</v>
      </c>
      <c r="B4372" t="s">
        <v>41</v>
      </c>
      <c r="C4372" t="s">
        <v>65</v>
      </c>
      <c r="D4372" t="s">
        <v>7</v>
      </c>
      <c r="E4372" t="s">
        <v>8</v>
      </c>
      <c r="F4372" s="5">
        <v>43800</v>
      </c>
      <c r="G4372">
        <v>958929479</v>
      </c>
      <c r="H4372" s="5">
        <v>43825</v>
      </c>
      <c r="I4372">
        <v>7397</v>
      </c>
      <c r="J4372" s="8">
        <v>668.27</v>
      </c>
      <c r="K4372" s="8">
        <v>502.54</v>
      </c>
      <c r="L4372" s="8">
        <v>4943193.1900000004</v>
      </c>
      <c r="M4372" s="8">
        <v>3717288.38</v>
      </c>
      <c r="N4372" s="8">
        <v>1225904.81</v>
      </c>
    </row>
    <row r="4373" spans="1:14" x14ac:dyDescent="0.3">
      <c r="A4373" t="s">
        <v>12</v>
      </c>
      <c r="B4373" t="s">
        <v>93</v>
      </c>
      <c r="C4373" t="s">
        <v>65</v>
      </c>
      <c r="D4373" t="s">
        <v>7</v>
      </c>
      <c r="E4373" t="s">
        <v>23</v>
      </c>
      <c r="F4373" s="5">
        <v>43383</v>
      </c>
      <c r="G4373">
        <v>817350471</v>
      </c>
      <c r="H4373" s="5">
        <v>43430</v>
      </c>
      <c r="I4373">
        <v>1022</v>
      </c>
      <c r="J4373" s="8">
        <v>668.27</v>
      </c>
      <c r="K4373" s="8">
        <v>502.54</v>
      </c>
      <c r="L4373" s="8">
        <v>682971.94</v>
      </c>
      <c r="M4373" s="8">
        <v>513595.88</v>
      </c>
      <c r="N4373" s="8">
        <v>169376.06</v>
      </c>
    </row>
    <row r="4374" spans="1:14" x14ac:dyDescent="0.3">
      <c r="A4374" t="s">
        <v>0</v>
      </c>
      <c r="B4374" t="s">
        <v>48</v>
      </c>
      <c r="C4374" t="s">
        <v>29</v>
      </c>
      <c r="D4374" t="s">
        <v>3</v>
      </c>
      <c r="E4374" t="s">
        <v>15</v>
      </c>
      <c r="F4374" s="5">
        <v>43631</v>
      </c>
      <c r="G4374">
        <v>341306436</v>
      </c>
      <c r="H4374" s="5">
        <v>43639</v>
      </c>
      <c r="I4374">
        <v>9014</v>
      </c>
      <c r="J4374" s="8">
        <v>651.21</v>
      </c>
      <c r="K4374" s="8">
        <v>524.96</v>
      </c>
      <c r="L4374" s="8">
        <v>5870006.9400000004</v>
      </c>
      <c r="M4374" s="8">
        <v>4731989.4400000004</v>
      </c>
      <c r="N4374" s="8">
        <v>1138017.5</v>
      </c>
    </row>
    <row r="4375" spans="1:14" x14ac:dyDescent="0.3">
      <c r="A4375" t="s">
        <v>12</v>
      </c>
      <c r="B4375" t="s">
        <v>189</v>
      </c>
      <c r="C4375" t="s">
        <v>31</v>
      </c>
      <c r="D4375" t="s">
        <v>7</v>
      </c>
      <c r="E4375" t="s">
        <v>8</v>
      </c>
      <c r="F4375" s="5">
        <v>44779</v>
      </c>
      <c r="G4375">
        <v>652721202</v>
      </c>
      <c r="H4375" s="5">
        <v>44829</v>
      </c>
      <c r="I4375">
        <v>3563</v>
      </c>
      <c r="J4375" s="8">
        <v>437.2</v>
      </c>
      <c r="K4375" s="8">
        <v>263.33</v>
      </c>
      <c r="L4375" s="8">
        <v>1557743.6</v>
      </c>
      <c r="M4375" s="8">
        <v>938244.79</v>
      </c>
      <c r="N4375" s="8">
        <v>619498.81000000006</v>
      </c>
    </row>
    <row r="4376" spans="1:14" x14ac:dyDescent="0.3">
      <c r="A4376" t="s">
        <v>9</v>
      </c>
      <c r="B4376" t="s">
        <v>203</v>
      </c>
      <c r="C4376" t="s">
        <v>2</v>
      </c>
      <c r="D4376" t="s">
        <v>7</v>
      </c>
      <c r="E4376" t="s">
        <v>23</v>
      </c>
      <c r="F4376" s="5">
        <v>42178</v>
      </c>
      <c r="G4376">
        <v>693831098</v>
      </c>
      <c r="H4376" s="5">
        <v>42199</v>
      </c>
      <c r="I4376">
        <v>8895</v>
      </c>
      <c r="J4376" s="8">
        <v>255.28</v>
      </c>
      <c r="K4376" s="8">
        <v>159.41999999999999</v>
      </c>
      <c r="L4376" s="8">
        <v>2270715.6</v>
      </c>
      <c r="M4376" s="8">
        <v>1418040.9</v>
      </c>
      <c r="N4376" s="8">
        <v>852674.7</v>
      </c>
    </row>
    <row r="4377" spans="1:14" x14ac:dyDescent="0.3">
      <c r="A4377" t="s">
        <v>20</v>
      </c>
      <c r="B4377" t="s">
        <v>201</v>
      </c>
      <c r="C4377" t="s">
        <v>14</v>
      </c>
      <c r="D4377" t="s">
        <v>7</v>
      </c>
      <c r="E4377" t="s">
        <v>23</v>
      </c>
      <c r="F4377" s="5">
        <v>44537</v>
      </c>
      <c r="G4377">
        <v>377184951</v>
      </c>
      <c r="H4377" s="5">
        <v>44549</v>
      </c>
      <c r="I4377">
        <v>6264</v>
      </c>
      <c r="J4377" s="8">
        <v>205.7</v>
      </c>
      <c r="K4377" s="8">
        <v>117.11</v>
      </c>
      <c r="L4377" s="8">
        <v>1288504.8</v>
      </c>
      <c r="M4377" s="8">
        <v>733577.04</v>
      </c>
      <c r="N4377" s="8">
        <v>554927.76</v>
      </c>
    </row>
    <row r="4378" spans="1:14" x14ac:dyDescent="0.3">
      <c r="A4378" t="s">
        <v>0</v>
      </c>
      <c r="B4378" t="s">
        <v>160</v>
      </c>
      <c r="C4378" t="s">
        <v>57</v>
      </c>
      <c r="D4378" t="s">
        <v>3</v>
      </c>
      <c r="E4378" t="s">
        <v>23</v>
      </c>
      <c r="F4378" s="5">
        <v>42063</v>
      </c>
      <c r="G4378">
        <v>135644090</v>
      </c>
      <c r="H4378" s="5">
        <v>42089</v>
      </c>
      <c r="I4378">
        <v>8955</v>
      </c>
      <c r="J4378" s="8">
        <v>154.06</v>
      </c>
      <c r="K4378" s="8">
        <v>90.93</v>
      </c>
      <c r="L4378" s="8">
        <v>1379607.3</v>
      </c>
      <c r="M4378" s="8">
        <v>814278.15</v>
      </c>
      <c r="N4378" s="8">
        <v>565329.15</v>
      </c>
    </row>
    <row r="4379" spans="1:14" x14ac:dyDescent="0.3">
      <c r="A4379" t="s">
        <v>12</v>
      </c>
      <c r="B4379" t="s">
        <v>162</v>
      </c>
      <c r="C4379" t="s">
        <v>22</v>
      </c>
      <c r="D4379" t="s">
        <v>7</v>
      </c>
      <c r="E4379" t="s">
        <v>15</v>
      </c>
      <c r="F4379" s="5">
        <v>43433</v>
      </c>
      <c r="G4379">
        <v>472382342</v>
      </c>
      <c r="H4379" s="5">
        <v>43436</v>
      </c>
      <c r="I4379">
        <v>7287</v>
      </c>
      <c r="J4379" s="8">
        <v>109.28</v>
      </c>
      <c r="K4379" s="8">
        <v>35.840000000000003</v>
      </c>
      <c r="L4379" s="8">
        <v>796323.36</v>
      </c>
      <c r="M4379" s="8">
        <v>261166.07999999999</v>
      </c>
      <c r="N4379" s="8">
        <v>535157.28</v>
      </c>
    </row>
    <row r="4380" spans="1:14" x14ac:dyDescent="0.3">
      <c r="A4380" t="s">
        <v>0</v>
      </c>
      <c r="B4380" t="s">
        <v>74</v>
      </c>
      <c r="C4380" t="s">
        <v>14</v>
      </c>
      <c r="D4380" t="s">
        <v>3</v>
      </c>
      <c r="E4380" t="s">
        <v>15</v>
      </c>
      <c r="F4380" s="5">
        <v>42791</v>
      </c>
      <c r="G4380">
        <v>610886037</v>
      </c>
      <c r="H4380" s="5">
        <v>42840</v>
      </c>
      <c r="I4380">
        <v>3608</v>
      </c>
      <c r="J4380" s="8">
        <v>205.7</v>
      </c>
      <c r="K4380" s="8">
        <v>117.11</v>
      </c>
      <c r="L4380" s="8">
        <v>742165.6</v>
      </c>
      <c r="M4380" s="8">
        <v>422532.88</v>
      </c>
      <c r="N4380" s="8">
        <v>319632.71999999997</v>
      </c>
    </row>
    <row r="4381" spans="1:14" x14ac:dyDescent="0.3">
      <c r="A4381" t="s">
        <v>12</v>
      </c>
      <c r="B4381" t="s">
        <v>61</v>
      </c>
      <c r="C4381" t="s">
        <v>31</v>
      </c>
      <c r="D4381" t="s">
        <v>7</v>
      </c>
      <c r="E4381" t="s">
        <v>8</v>
      </c>
      <c r="F4381" s="5">
        <v>42936</v>
      </c>
      <c r="G4381">
        <v>744954001</v>
      </c>
      <c r="H4381" s="5">
        <v>42941</v>
      </c>
      <c r="I4381">
        <v>7298</v>
      </c>
      <c r="J4381" s="8">
        <v>437.2</v>
      </c>
      <c r="K4381" s="8">
        <v>263.33</v>
      </c>
      <c r="L4381" s="8">
        <v>3190685.6</v>
      </c>
      <c r="M4381" s="8">
        <v>1921782.34</v>
      </c>
      <c r="N4381" s="8">
        <v>1268903.26</v>
      </c>
    </row>
    <row r="4382" spans="1:14" x14ac:dyDescent="0.3">
      <c r="A4382" t="s">
        <v>17</v>
      </c>
      <c r="B4382" t="s">
        <v>149</v>
      </c>
      <c r="C4382" t="s">
        <v>19</v>
      </c>
      <c r="D4382" t="s">
        <v>7</v>
      </c>
      <c r="E4382" t="s">
        <v>4</v>
      </c>
      <c r="F4382" s="5">
        <v>44139</v>
      </c>
      <c r="G4382">
        <v>688697564</v>
      </c>
      <c r="H4382" s="5">
        <v>44168</v>
      </c>
      <c r="I4382">
        <v>9768</v>
      </c>
      <c r="J4382" s="8">
        <v>81.73</v>
      </c>
      <c r="K4382" s="8">
        <v>56.67</v>
      </c>
      <c r="L4382" s="8">
        <v>798338.64</v>
      </c>
      <c r="M4382" s="8">
        <v>553552.56000000006</v>
      </c>
      <c r="N4382" s="8">
        <v>244786.08</v>
      </c>
    </row>
    <row r="4383" spans="1:14" x14ac:dyDescent="0.3">
      <c r="A4383" t="s">
        <v>20</v>
      </c>
      <c r="B4383" t="s">
        <v>198</v>
      </c>
      <c r="C4383" t="s">
        <v>14</v>
      </c>
      <c r="D4383" t="s">
        <v>3</v>
      </c>
      <c r="E4383" t="s">
        <v>15</v>
      </c>
      <c r="F4383" s="5">
        <v>43900</v>
      </c>
      <c r="G4383">
        <v>326540553</v>
      </c>
      <c r="H4383" s="5">
        <v>43913</v>
      </c>
      <c r="I4383">
        <v>9461</v>
      </c>
      <c r="J4383" s="8">
        <v>205.7</v>
      </c>
      <c r="K4383" s="8">
        <v>117.11</v>
      </c>
      <c r="L4383" s="8">
        <v>1946127.7</v>
      </c>
      <c r="M4383" s="8">
        <v>1107977.71</v>
      </c>
      <c r="N4383" s="8">
        <v>838149.99</v>
      </c>
    </row>
    <row r="4384" spans="1:14" x14ac:dyDescent="0.3">
      <c r="A4384" t="s">
        <v>9</v>
      </c>
      <c r="B4384" t="s">
        <v>164</v>
      </c>
      <c r="C4384" t="s">
        <v>14</v>
      </c>
      <c r="D4384" t="s">
        <v>3</v>
      </c>
      <c r="E4384" t="s">
        <v>8</v>
      </c>
      <c r="F4384" s="5">
        <v>44805</v>
      </c>
      <c r="G4384">
        <v>963219296</v>
      </c>
      <c r="H4384" s="5">
        <v>44822</v>
      </c>
      <c r="I4384">
        <v>6850</v>
      </c>
      <c r="J4384" s="8">
        <v>205.7</v>
      </c>
      <c r="K4384" s="8">
        <v>117.11</v>
      </c>
      <c r="L4384" s="8">
        <v>1409045</v>
      </c>
      <c r="M4384" s="8">
        <v>802203.5</v>
      </c>
      <c r="N4384" s="8">
        <v>606841.5</v>
      </c>
    </row>
    <row r="4385" spans="1:14" x14ac:dyDescent="0.3">
      <c r="A4385" t="s">
        <v>26</v>
      </c>
      <c r="B4385" t="s">
        <v>122</v>
      </c>
      <c r="C4385" t="s">
        <v>14</v>
      </c>
      <c r="D4385" t="s">
        <v>7</v>
      </c>
      <c r="E4385" t="s">
        <v>8</v>
      </c>
      <c r="F4385" s="5">
        <v>42288</v>
      </c>
      <c r="G4385">
        <v>373782622</v>
      </c>
      <c r="H4385" s="5">
        <v>42323</v>
      </c>
      <c r="I4385">
        <v>9439</v>
      </c>
      <c r="J4385" s="8">
        <v>205.7</v>
      </c>
      <c r="K4385" s="8">
        <v>117.11</v>
      </c>
      <c r="L4385" s="8">
        <v>1941602.3</v>
      </c>
      <c r="M4385" s="8">
        <v>1105401.29</v>
      </c>
      <c r="N4385" s="8">
        <v>836201.01</v>
      </c>
    </row>
    <row r="4386" spans="1:14" x14ac:dyDescent="0.3">
      <c r="A4386" t="s">
        <v>0</v>
      </c>
      <c r="B4386" t="s">
        <v>143</v>
      </c>
      <c r="C4386" t="s">
        <v>57</v>
      </c>
      <c r="D4386" t="s">
        <v>3</v>
      </c>
      <c r="E4386" t="s">
        <v>15</v>
      </c>
      <c r="F4386" s="5">
        <v>43600</v>
      </c>
      <c r="G4386">
        <v>453591859</v>
      </c>
      <c r="H4386" s="5">
        <v>43626</v>
      </c>
      <c r="I4386">
        <v>6766</v>
      </c>
      <c r="J4386" s="8">
        <v>154.06</v>
      </c>
      <c r="K4386" s="8">
        <v>90.93</v>
      </c>
      <c r="L4386" s="8">
        <v>1042369.96</v>
      </c>
      <c r="M4386" s="8">
        <v>615232.38</v>
      </c>
      <c r="N4386" s="8">
        <v>427137.58</v>
      </c>
    </row>
    <row r="4387" spans="1:14" x14ac:dyDescent="0.3">
      <c r="A4387" t="s">
        <v>9</v>
      </c>
      <c r="B4387" t="s">
        <v>37</v>
      </c>
      <c r="C4387" t="s">
        <v>57</v>
      </c>
      <c r="D4387" t="s">
        <v>7</v>
      </c>
      <c r="E4387" t="s">
        <v>4</v>
      </c>
      <c r="F4387" s="5">
        <v>42686</v>
      </c>
      <c r="G4387">
        <v>468320834</v>
      </c>
      <c r="H4387" s="5">
        <v>42725</v>
      </c>
      <c r="I4387">
        <v>5397</v>
      </c>
      <c r="J4387" s="8">
        <v>154.06</v>
      </c>
      <c r="K4387" s="8">
        <v>90.93</v>
      </c>
      <c r="L4387" s="8">
        <v>831461.82</v>
      </c>
      <c r="M4387" s="8">
        <v>490749.21</v>
      </c>
      <c r="N4387" s="8">
        <v>340712.61</v>
      </c>
    </row>
    <row r="4388" spans="1:14" x14ac:dyDescent="0.3">
      <c r="A4388" t="s">
        <v>9</v>
      </c>
      <c r="B4388" t="s">
        <v>178</v>
      </c>
      <c r="C4388" t="s">
        <v>14</v>
      </c>
      <c r="D4388" t="s">
        <v>3</v>
      </c>
      <c r="E4388" t="s">
        <v>4</v>
      </c>
      <c r="F4388" s="5">
        <v>44727</v>
      </c>
      <c r="G4388">
        <v>203955876</v>
      </c>
      <c r="H4388" s="5">
        <v>44760</v>
      </c>
      <c r="I4388">
        <v>3931</v>
      </c>
      <c r="J4388" s="8">
        <v>205.7</v>
      </c>
      <c r="K4388" s="8">
        <v>117.11</v>
      </c>
      <c r="L4388" s="8">
        <v>808606.7</v>
      </c>
      <c r="M4388" s="8">
        <v>460359.41</v>
      </c>
      <c r="N4388" s="8">
        <v>348247.29</v>
      </c>
    </row>
    <row r="4389" spans="1:14" x14ac:dyDescent="0.3">
      <c r="A4389" t="s">
        <v>26</v>
      </c>
      <c r="B4389" t="s">
        <v>87</v>
      </c>
      <c r="C4389" t="s">
        <v>2</v>
      </c>
      <c r="D4389" t="s">
        <v>7</v>
      </c>
      <c r="E4389" t="s">
        <v>8</v>
      </c>
      <c r="F4389" s="5">
        <v>43638</v>
      </c>
      <c r="G4389">
        <v>416795814</v>
      </c>
      <c r="H4389" s="5">
        <v>43645</v>
      </c>
      <c r="I4389">
        <v>7998</v>
      </c>
      <c r="J4389" s="8">
        <v>255.28</v>
      </c>
      <c r="K4389" s="8">
        <v>159.41999999999999</v>
      </c>
      <c r="L4389" s="8">
        <v>2041729.44</v>
      </c>
      <c r="M4389" s="8">
        <v>1275041.1599999999</v>
      </c>
      <c r="N4389" s="8">
        <v>766688.28</v>
      </c>
    </row>
    <row r="4390" spans="1:14" x14ac:dyDescent="0.3">
      <c r="A4390" t="s">
        <v>9</v>
      </c>
      <c r="B4390" t="s">
        <v>148</v>
      </c>
      <c r="C4390" t="s">
        <v>6</v>
      </c>
      <c r="D4390" t="s">
        <v>7</v>
      </c>
      <c r="E4390" t="s">
        <v>23</v>
      </c>
      <c r="F4390" s="5">
        <v>42380</v>
      </c>
      <c r="G4390">
        <v>583451974</v>
      </c>
      <c r="H4390" s="5">
        <v>42405</v>
      </c>
      <c r="I4390">
        <v>5260</v>
      </c>
      <c r="J4390" s="8">
        <v>152.58000000000001</v>
      </c>
      <c r="K4390" s="8">
        <v>97.44</v>
      </c>
      <c r="L4390" s="8">
        <v>802570.8</v>
      </c>
      <c r="M4390" s="8">
        <v>512534.4</v>
      </c>
      <c r="N4390" s="8">
        <v>290036.40000000002</v>
      </c>
    </row>
    <row r="4391" spans="1:14" x14ac:dyDescent="0.3">
      <c r="A4391" t="s">
        <v>9</v>
      </c>
      <c r="B4391" t="s">
        <v>56</v>
      </c>
      <c r="C4391" t="s">
        <v>22</v>
      </c>
      <c r="D4391" t="s">
        <v>3</v>
      </c>
      <c r="E4391" t="s">
        <v>4</v>
      </c>
      <c r="F4391" s="5">
        <v>43495</v>
      </c>
      <c r="G4391">
        <v>250848186</v>
      </c>
      <c r="H4391" s="5">
        <v>43531</v>
      </c>
      <c r="I4391">
        <v>407</v>
      </c>
      <c r="J4391" s="8">
        <v>109.28</v>
      </c>
      <c r="K4391" s="8">
        <v>35.840000000000003</v>
      </c>
      <c r="L4391" s="8">
        <v>44476.959999999999</v>
      </c>
      <c r="M4391" s="8">
        <v>14586.88</v>
      </c>
      <c r="N4391" s="8">
        <v>29890.080000000002</v>
      </c>
    </row>
    <row r="4392" spans="1:14" x14ac:dyDescent="0.3">
      <c r="A4392" t="s">
        <v>26</v>
      </c>
      <c r="B4392" t="s">
        <v>99</v>
      </c>
      <c r="C4392" t="s">
        <v>36</v>
      </c>
      <c r="D4392" t="s">
        <v>3</v>
      </c>
      <c r="E4392" t="s">
        <v>4</v>
      </c>
      <c r="F4392" s="5">
        <v>42299</v>
      </c>
      <c r="G4392">
        <v>386220777</v>
      </c>
      <c r="H4392" s="5">
        <v>42302</v>
      </c>
      <c r="I4392">
        <v>165</v>
      </c>
      <c r="J4392" s="8">
        <v>421.89</v>
      </c>
      <c r="K4392" s="8">
        <v>364.69</v>
      </c>
      <c r="L4392" s="8">
        <v>69611.850000000006</v>
      </c>
      <c r="M4392" s="8">
        <v>60173.85</v>
      </c>
      <c r="N4392" s="8">
        <v>9438</v>
      </c>
    </row>
    <row r="4393" spans="1:14" x14ac:dyDescent="0.3">
      <c r="A4393" t="s">
        <v>17</v>
      </c>
      <c r="B4393" t="s">
        <v>209</v>
      </c>
      <c r="C4393" t="s">
        <v>31</v>
      </c>
      <c r="D4393" t="s">
        <v>3</v>
      </c>
      <c r="E4393" t="s">
        <v>23</v>
      </c>
      <c r="F4393" s="5">
        <v>42918</v>
      </c>
      <c r="G4393">
        <v>227118575</v>
      </c>
      <c r="H4393" s="5">
        <v>42949</v>
      </c>
      <c r="I4393">
        <v>8288</v>
      </c>
      <c r="J4393" s="8">
        <v>437.2</v>
      </c>
      <c r="K4393" s="8">
        <v>263.33</v>
      </c>
      <c r="L4393" s="8">
        <v>3623513.6</v>
      </c>
      <c r="M4393" s="8">
        <v>2182479.04</v>
      </c>
      <c r="N4393" s="8">
        <v>1441034.56</v>
      </c>
    </row>
    <row r="4394" spans="1:14" x14ac:dyDescent="0.3">
      <c r="A4394" t="s">
        <v>20</v>
      </c>
      <c r="B4394" t="s">
        <v>181</v>
      </c>
      <c r="C4394" t="s">
        <v>45</v>
      </c>
      <c r="D4394" t="s">
        <v>7</v>
      </c>
      <c r="E4394" t="s">
        <v>4</v>
      </c>
      <c r="F4394" s="5">
        <v>44026</v>
      </c>
      <c r="G4394">
        <v>431402909</v>
      </c>
      <c r="H4394" s="5">
        <v>44059</v>
      </c>
      <c r="I4394">
        <v>562</v>
      </c>
      <c r="J4394" s="8">
        <v>9.33</v>
      </c>
      <c r="K4394" s="8">
        <v>6.92</v>
      </c>
      <c r="L4394" s="8">
        <v>5243.46</v>
      </c>
      <c r="M4394" s="8">
        <v>3889.04</v>
      </c>
      <c r="N4394" s="8">
        <v>1354.42</v>
      </c>
    </row>
    <row r="4395" spans="1:14" x14ac:dyDescent="0.3">
      <c r="A4395" t="s">
        <v>26</v>
      </c>
      <c r="B4395" t="s">
        <v>27</v>
      </c>
      <c r="C4395" t="s">
        <v>36</v>
      </c>
      <c r="D4395" t="s">
        <v>7</v>
      </c>
      <c r="E4395" t="s">
        <v>15</v>
      </c>
      <c r="F4395" s="5">
        <v>42106</v>
      </c>
      <c r="G4395">
        <v>827247607</v>
      </c>
      <c r="H4395" s="5">
        <v>42119</v>
      </c>
      <c r="I4395">
        <v>9805</v>
      </c>
      <c r="J4395" s="8">
        <v>421.89</v>
      </c>
      <c r="K4395" s="8">
        <v>364.69</v>
      </c>
      <c r="L4395" s="8">
        <v>4136631.45</v>
      </c>
      <c r="M4395" s="8">
        <v>3575785.45</v>
      </c>
      <c r="N4395" s="8">
        <v>560846</v>
      </c>
    </row>
    <row r="4396" spans="1:14" x14ac:dyDescent="0.3">
      <c r="A4396" t="s">
        <v>9</v>
      </c>
      <c r="B4396" t="s">
        <v>145</v>
      </c>
      <c r="C4396" t="s">
        <v>36</v>
      </c>
      <c r="D4396" t="s">
        <v>3</v>
      </c>
      <c r="E4396" t="s">
        <v>8</v>
      </c>
      <c r="F4396" s="5">
        <v>44877</v>
      </c>
      <c r="G4396">
        <v>863138997</v>
      </c>
      <c r="H4396" s="5">
        <v>44916</v>
      </c>
      <c r="I4396">
        <v>865</v>
      </c>
      <c r="J4396" s="8">
        <v>421.89</v>
      </c>
      <c r="K4396" s="8">
        <v>364.69</v>
      </c>
      <c r="L4396" s="8">
        <v>364934.85</v>
      </c>
      <c r="M4396" s="8">
        <v>315456.84999999998</v>
      </c>
      <c r="N4396" s="8">
        <v>49478</v>
      </c>
    </row>
    <row r="4397" spans="1:14" x14ac:dyDescent="0.3">
      <c r="A4397" t="s">
        <v>0</v>
      </c>
      <c r="B4397" t="s">
        <v>74</v>
      </c>
      <c r="C4397" t="s">
        <v>6</v>
      </c>
      <c r="D4397" t="s">
        <v>7</v>
      </c>
      <c r="E4397" t="s">
        <v>15</v>
      </c>
      <c r="F4397" s="5">
        <v>43832</v>
      </c>
      <c r="G4397">
        <v>957875907</v>
      </c>
      <c r="H4397" s="5">
        <v>43846</v>
      </c>
      <c r="I4397">
        <v>5622</v>
      </c>
      <c r="J4397" s="8">
        <v>152.58000000000001</v>
      </c>
      <c r="K4397" s="8">
        <v>97.44</v>
      </c>
      <c r="L4397" s="8">
        <v>857804.76</v>
      </c>
      <c r="M4397" s="8">
        <v>547807.68000000005</v>
      </c>
      <c r="N4397" s="8">
        <v>309997.08</v>
      </c>
    </row>
    <row r="4398" spans="1:14" x14ac:dyDescent="0.3">
      <c r="A4398" t="s">
        <v>0</v>
      </c>
      <c r="B4398" t="s">
        <v>160</v>
      </c>
      <c r="C4398" t="s">
        <v>22</v>
      </c>
      <c r="D4398" t="s">
        <v>7</v>
      </c>
      <c r="E4398" t="s">
        <v>15</v>
      </c>
      <c r="F4398" s="5">
        <v>42855</v>
      </c>
      <c r="G4398">
        <v>250569665</v>
      </c>
      <c r="H4398" s="5">
        <v>42863</v>
      </c>
      <c r="I4398">
        <v>7987</v>
      </c>
      <c r="J4398" s="8">
        <v>109.28</v>
      </c>
      <c r="K4398" s="8">
        <v>35.840000000000003</v>
      </c>
      <c r="L4398" s="8">
        <v>872819.36</v>
      </c>
      <c r="M4398" s="8">
        <v>286254.08000000002</v>
      </c>
      <c r="N4398" s="8">
        <v>586565.28</v>
      </c>
    </row>
    <row r="4399" spans="1:14" x14ac:dyDescent="0.3">
      <c r="A4399" t="s">
        <v>26</v>
      </c>
      <c r="B4399" t="s">
        <v>207</v>
      </c>
      <c r="C4399" t="s">
        <v>6</v>
      </c>
      <c r="D4399" t="s">
        <v>3</v>
      </c>
      <c r="E4399" t="s">
        <v>23</v>
      </c>
      <c r="F4399" s="5">
        <v>42065</v>
      </c>
      <c r="G4399">
        <v>650644099</v>
      </c>
      <c r="H4399" s="5">
        <v>42094</v>
      </c>
      <c r="I4399">
        <v>8903</v>
      </c>
      <c r="J4399" s="8">
        <v>152.58000000000001</v>
      </c>
      <c r="K4399" s="8">
        <v>97.44</v>
      </c>
      <c r="L4399" s="8">
        <v>1358419.74</v>
      </c>
      <c r="M4399" s="8">
        <v>867508.32</v>
      </c>
      <c r="N4399" s="8">
        <v>490911.42</v>
      </c>
    </row>
    <row r="4400" spans="1:14" x14ac:dyDescent="0.3">
      <c r="A4400" t="s">
        <v>12</v>
      </c>
      <c r="B4400" t="s">
        <v>162</v>
      </c>
      <c r="C4400" t="s">
        <v>45</v>
      </c>
      <c r="D4400" t="s">
        <v>7</v>
      </c>
      <c r="E4400" t="s">
        <v>23</v>
      </c>
      <c r="F4400" s="5">
        <v>44585</v>
      </c>
      <c r="G4400">
        <v>987835538</v>
      </c>
      <c r="H4400" s="5">
        <v>44630</v>
      </c>
      <c r="I4400">
        <v>1342</v>
      </c>
      <c r="J4400" s="8">
        <v>9.33</v>
      </c>
      <c r="K4400" s="8">
        <v>6.92</v>
      </c>
      <c r="L4400" s="8">
        <v>12520.86</v>
      </c>
      <c r="M4400" s="8">
        <v>9286.64</v>
      </c>
      <c r="N4400" s="8">
        <v>3234.22</v>
      </c>
    </row>
    <row r="4401" spans="1:14" x14ac:dyDescent="0.3">
      <c r="A4401" t="s">
        <v>17</v>
      </c>
      <c r="B4401" t="s">
        <v>59</v>
      </c>
      <c r="C4401" t="s">
        <v>31</v>
      </c>
      <c r="D4401" t="s">
        <v>3</v>
      </c>
      <c r="E4401" t="s">
        <v>23</v>
      </c>
      <c r="F4401" s="5">
        <v>44350</v>
      </c>
      <c r="G4401">
        <v>162192809</v>
      </c>
      <c r="H4401" s="5">
        <v>44364</v>
      </c>
      <c r="I4401">
        <v>5311</v>
      </c>
      <c r="J4401" s="8">
        <v>437.2</v>
      </c>
      <c r="K4401" s="8">
        <v>263.33</v>
      </c>
      <c r="L4401" s="8">
        <v>2321969.2000000002</v>
      </c>
      <c r="M4401" s="8">
        <v>1398545.63</v>
      </c>
      <c r="N4401" s="8">
        <v>923423.57</v>
      </c>
    </row>
    <row r="4402" spans="1:14" x14ac:dyDescent="0.3">
      <c r="A4402" t="s">
        <v>26</v>
      </c>
      <c r="B4402" t="s">
        <v>136</v>
      </c>
      <c r="C4402" t="s">
        <v>22</v>
      </c>
      <c r="D4402" t="s">
        <v>7</v>
      </c>
      <c r="E4402" t="s">
        <v>23</v>
      </c>
      <c r="F4402" s="5">
        <v>43300</v>
      </c>
      <c r="G4402">
        <v>294077241</v>
      </c>
      <c r="H4402" s="5">
        <v>43309</v>
      </c>
      <c r="I4402">
        <v>2845</v>
      </c>
      <c r="J4402" s="8">
        <v>109.28</v>
      </c>
      <c r="K4402" s="8">
        <v>35.840000000000003</v>
      </c>
      <c r="L4402" s="8">
        <v>310901.59999999998</v>
      </c>
      <c r="M4402" s="8">
        <v>101964.8</v>
      </c>
      <c r="N4402" s="8">
        <v>208936.8</v>
      </c>
    </row>
    <row r="4403" spans="1:14" x14ac:dyDescent="0.3">
      <c r="A4403" t="s">
        <v>26</v>
      </c>
      <c r="B4403" t="s">
        <v>63</v>
      </c>
      <c r="C4403" t="s">
        <v>2</v>
      </c>
      <c r="D4403" t="s">
        <v>7</v>
      </c>
      <c r="E4403" t="s">
        <v>15</v>
      </c>
      <c r="F4403" s="5">
        <v>43845</v>
      </c>
      <c r="G4403">
        <v>874162662</v>
      </c>
      <c r="H4403" s="5">
        <v>43885</v>
      </c>
      <c r="I4403">
        <v>3012</v>
      </c>
      <c r="J4403" s="8">
        <v>255.28</v>
      </c>
      <c r="K4403" s="8">
        <v>159.41999999999999</v>
      </c>
      <c r="L4403" s="8">
        <v>768903.36</v>
      </c>
      <c r="M4403" s="8">
        <v>480173.04</v>
      </c>
      <c r="N4403" s="8">
        <v>288730.32</v>
      </c>
    </row>
    <row r="4404" spans="1:14" x14ac:dyDescent="0.3">
      <c r="A4404" t="s">
        <v>39</v>
      </c>
      <c r="B4404" t="s">
        <v>196</v>
      </c>
      <c r="C4404" t="s">
        <v>11</v>
      </c>
      <c r="D4404" t="s">
        <v>7</v>
      </c>
      <c r="E4404" t="s">
        <v>8</v>
      </c>
      <c r="F4404" s="5">
        <v>44087</v>
      </c>
      <c r="G4404">
        <v>113435399</v>
      </c>
      <c r="H4404" s="5">
        <v>44116</v>
      </c>
      <c r="I4404">
        <v>6910</v>
      </c>
      <c r="J4404" s="8">
        <v>47.45</v>
      </c>
      <c r="K4404" s="8">
        <v>31.79</v>
      </c>
      <c r="L4404" s="8">
        <v>327879.5</v>
      </c>
      <c r="M4404" s="8">
        <v>219668.9</v>
      </c>
      <c r="N4404" s="8">
        <v>108210.6</v>
      </c>
    </row>
    <row r="4405" spans="1:14" x14ac:dyDescent="0.3">
      <c r="A4405" t="s">
        <v>0</v>
      </c>
      <c r="B4405" t="s">
        <v>160</v>
      </c>
      <c r="C4405" t="s">
        <v>36</v>
      </c>
      <c r="D4405" t="s">
        <v>7</v>
      </c>
      <c r="E4405" t="s">
        <v>23</v>
      </c>
      <c r="F4405" s="5">
        <v>42019</v>
      </c>
      <c r="G4405">
        <v>793194282</v>
      </c>
      <c r="H4405" s="5">
        <v>42058</v>
      </c>
      <c r="I4405">
        <v>2669</v>
      </c>
      <c r="J4405" s="8">
        <v>421.89</v>
      </c>
      <c r="K4405" s="8">
        <v>364.69</v>
      </c>
      <c r="L4405" s="8">
        <v>1126024.4099999999</v>
      </c>
      <c r="M4405" s="8">
        <v>973357.61</v>
      </c>
      <c r="N4405" s="8">
        <v>152666.79999999999</v>
      </c>
    </row>
    <row r="4406" spans="1:14" x14ac:dyDescent="0.3">
      <c r="A4406" t="s">
        <v>20</v>
      </c>
      <c r="B4406" t="s">
        <v>71</v>
      </c>
      <c r="C4406" t="s">
        <v>45</v>
      </c>
      <c r="D4406" t="s">
        <v>7</v>
      </c>
      <c r="E4406" t="s">
        <v>8</v>
      </c>
      <c r="F4406" s="5">
        <v>44219</v>
      </c>
      <c r="G4406">
        <v>815050637</v>
      </c>
      <c r="H4406" s="5">
        <v>44262</v>
      </c>
      <c r="I4406">
        <v>451</v>
      </c>
      <c r="J4406" s="8">
        <v>9.33</v>
      </c>
      <c r="K4406" s="8">
        <v>6.92</v>
      </c>
      <c r="L4406" s="8">
        <v>4207.83</v>
      </c>
      <c r="M4406" s="8">
        <v>3120.92</v>
      </c>
      <c r="N4406" s="8">
        <v>1086.9100000000001</v>
      </c>
    </row>
    <row r="4407" spans="1:14" x14ac:dyDescent="0.3">
      <c r="A4407" t="s">
        <v>12</v>
      </c>
      <c r="B4407" t="s">
        <v>13</v>
      </c>
      <c r="C4407" t="s">
        <v>45</v>
      </c>
      <c r="D4407" t="s">
        <v>3</v>
      </c>
      <c r="E4407" t="s">
        <v>4</v>
      </c>
      <c r="F4407" s="5">
        <v>44109</v>
      </c>
      <c r="G4407">
        <v>850928294</v>
      </c>
      <c r="H4407" s="5">
        <v>44113</v>
      </c>
      <c r="I4407">
        <v>7447</v>
      </c>
      <c r="J4407" s="8">
        <v>9.33</v>
      </c>
      <c r="K4407" s="8">
        <v>6.92</v>
      </c>
      <c r="L4407" s="8">
        <v>69480.509999999995</v>
      </c>
      <c r="M4407" s="8">
        <v>51533.24</v>
      </c>
      <c r="N4407" s="8">
        <v>17947.27</v>
      </c>
    </row>
    <row r="4408" spans="1:14" x14ac:dyDescent="0.3">
      <c r="A4408" t="s">
        <v>17</v>
      </c>
      <c r="B4408" t="s">
        <v>119</v>
      </c>
      <c r="C4408" t="s">
        <v>6</v>
      </c>
      <c r="D4408" t="s">
        <v>3</v>
      </c>
      <c r="E4408" t="s">
        <v>4</v>
      </c>
      <c r="F4408" s="5">
        <v>44739</v>
      </c>
      <c r="G4408">
        <v>293063580</v>
      </c>
      <c r="H4408" s="5">
        <v>44739</v>
      </c>
      <c r="I4408">
        <v>2881</v>
      </c>
      <c r="J4408" s="8">
        <v>152.58000000000001</v>
      </c>
      <c r="K4408" s="8">
        <v>97.44</v>
      </c>
      <c r="L4408" s="8">
        <v>439582.98</v>
      </c>
      <c r="M4408" s="8">
        <v>280724.64</v>
      </c>
      <c r="N4408" s="8">
        <v>158858.34</v>
      </c>
    </row>
    <row r="4409" spans="1:14" x14ac:dyDescent="0.3">
      <c r="A4409" t="s">
        <v>12</v>
      </c>
      <c r="B4409" t="s">
        <v>115</v>
      </c>
      <c r="C4409" t="s">
        <v>11</v>
      </c>
      <c r="D4409" t="s">
        <v>3</v>
      </c>
      <c r="E4409" t="s">
        <v>23</v>
      </c>
      <c r="F4409" s="5">
        <v>43312</v>
      </c>
      <c r="G4409">
        <v>404005324</v>
      </c>
      <c r="H4409" s="5">
        <v>43358</v>
      </c>
      <c r="I4409">
        <v>3008</v>
      </c>
      <c r="J4409" s="8">
        <v>47.45</v>
      </c>
      <c r="K4409" s="8">
        <v>31.79</v>
      </c>
      <c r="L4409" s="8">
        <v>142729.60000000001</v>
      </c>
      <c r="M4409" s="8">
        <v>95624.320000000007</v>
      </c>
      <c r="N4409" s="8">
        <v>47105.279999999999</v>
      </c>
    </row>
    <row r="4410" spans="1:14" x14ac:dyDescent="0.3">
      <c r="A4410" t="s">
        <v>9</v>
      </c>
      <c r="B4410" t="s">
        <v>92</v>
      </c>
      <c r="C4410" t="s">
        <v>65</v>
      </c>
      <c r="D4410" t="s">
        <v>3</v>
      </c>
      <c r="E4410" t="s">
        <v>4</v>
      </c>
      <c r="F4410" s="5">
        <v>43731</v>
      </c>
      <c r="G4410">
        <v>266614854</v>
      </c>
      <c r="H4410" s="5">
        <v>43748</v>
      </c>
      <c r="I4410">
        <v>6115</v>
      </c>
      <c r="J4410" s="8">
        <v>668.27</v>
      </c>
      <c r="K4410" s="8">
        <v>502.54</v>
      </c>
      <c r="L4410" s="8">
        <v>4086471.05</v>
      </c>
      <c r="M4410" s="8">
        <v>3073032.1</v>
      </c>
      <c r="N4410" s="8">
        <v>1013438.95</v>
      </c>
    </row>
    <row r="4411" spans="1:14" x14ac:dyDescent="0.3">
      <c r="A4411" t="s">
        <v>9</v>
      </c>
      <c r="B4411" t="s">
        <v>177</v>
      </c>
      <c r="C4411" t="s">
        <v>65</v>
      </c>
      <c r="D4411" t="s">
        <v>7</v>
      </c>
      <c r="E4411" t="s">
        <v>15</v>
      </c>
      <c r="F4411" s="5">
        <v>42596</v>
      </c>
      <c r="G4411">
        <v>834065997</v>
      </c>
      <c r="H4411" s="5">
        <v>42627</v>
      </c>
      <c r="I4411">
        <v>7518</v>
      </c>
      <c r="J4411" s="8">
        <v>668.27</v>
      </c>
      <c r="K4411" s="8">
        <v>502.54</v>
      </c>
      <c r="L4411" s="8">
        <v>5024053.8600000003</v>
      </c>
      <c r="M4411" s="8">
        <v>3778095.72</v>
      </c>
      <c r="N4411" s="8">
        <v>1245958.1399999999</v>
      </c>
    </row>
    <row r="4412" spans="1:14" x14ac:dyDescent="0.3">
      <c r="A4412" t="s">
        <v>9</v>
      </c>
      <c r="B4412" t="s">
        <v>141</v>
      </c>
      <c r="C4412" t="s">
        <v>45</v>
      </c>
      <c r="D4412" t="s">
        <v>7</v>
      </c>
      <c r="E4412" t="s">
        <v>4</v>
      </c>
      <c r="F4412" s="5">
        <v>44665</v>
      </c>
      <c r="G4412">
        <v>879845082</v>
      </c>
      <c r="H4412" s="5">
        <v>44682</v>
      </c>
      <c r="I4412">
        <v>4567</v>
      </c>
      <c r="J4412" s="8">
        <v>9.33</v>
      </c>
      <c r="K4412" s="8">
        <v>6.92</v>
      </c>
      <c r="L4412" s="8">
        <v>42610.11</v>
      </c>
      <c r="M4412" s="8">
        <v>31603.64</v>
      </c>
      <c r="N4412" s="8">
        <v>11006.47</v>
      </c>
    </row>
    <row r="4413" spans="1:14" x14ac:dyDescent="0.3">
      <c r="A4413" t="s">
        <v>17</v>
      </c>
      <c r="B4413" t="s">
        <v>149</v>
      </c>
      <c r="C4413" t="s">
        <v>65</v>
      </c>
      <c r="D4413" t="s">
        <v>7</v>
      </c>
      <c r="E4413" t="s">
        <v>4</v>
      </c>
      <c r="F4413" s="5">
        <v>42698</v>
      </c>
      <c r="G4413">
        <v>147750937</v>
      </c>
      <c r="H4413" s="5">
        <v>42741</v>
      </c>
      <c r="I4413">
        <v>1641</v>
      </c>
      <c r="J4413" s="8">
        <v>668.27</v>
      </c>
      <c r="K4413" s="8">
        <v>502.54</v>
      </c>
      <c r="L4413" s="8">
        <v>1096631.07</v>
      </c>
      <c r="M4413" s="8">
        <v>824668.14</v>
      </c>
      <c r="N4413" s="8">
        <v>271962.93</v>
      </c>
    </row>
    <row r="4414" spans="1:14" x14ac:dyDescent="0.3">
      <c r="A4414" t="s">
        <v>26</v>
      </c>
      <c r="B4414" t="s">
        <v>117</v>
      </c>
      <c r="C4414" t="s">
        <v>2</v>
      </c>
      <c r="D4414" t="s">
        <v>3</v>
      </c>
      <c r="E4414" t="s">
        <v>4</v>
      </c>
      <c r="F4414" s="5">
        <v>43198</v>
      </c>
      <c r="G4414">
        <v>701894891</v>
      </c>
      <c r="H4414" s="5">
        <v>43238</v>
      </c>
      <c r="I4414">
        <v>5151</v>
      </c>
      <c r="J4414" s="8">
        <v>255.28</v>
      </c>
      <c r="K4414" s="8">
        <v>159.41999999999999</v>
      </c>
      <c r="L4414" s="8">
        <v>1314947.28</v>
      </c>
      <c r="M4414" s="8">
        <v>821172.42</v>
      </c>
      <c r="N4414" s="8">
        <v>493774.86</v>
      </c>
    </row>
    <row r="4415" spans="1:14" x14ac:dyDescent="0.3">
      <c r="A4415" t="s">
        <v>26</v>
      </c>
      <c r="B4415" t="s">
        <v>83</v>
      </c>
      <c r="C4415" t="s">
        <v>19</v>
      </c>
      <c r="D4415" t="s">
        <v>3</v>
      </c>
      <c r="E4415" t="s">
        <v>8</v>
      </c>
      <c r="F4415" s="5">
        <v>42126</v>
      </c>
      <c r="G4415">
        <v>176700770</v>
      </c>
      <c r="H4415" s="5">
        <v>42153</v>
      </c>
      <c r="I4415">
        <v>8539</v>
      </c>
      <c r="J4415" s="8">
        <v>81.73</v>
      </c>
      <c r="K4415" s="8">
        <v>56.67</v>
      </c>
      <c r="L4415" s="8">
        <v>697892.47</v>
      </c>
      <c r="M4415" s="8">
        <v>483905.13</v>
      </c>
      <c r="N4415" s="8">
        <v>213987.34</v>
      </c>
    </row>
    <row r="4416" spans="1:14" x14ac:dyDescent="0.3">
      <c r="A4416" t="s">
        <v>0</v>
      </c>
      <c r="B4416" t="s">
        <v>74</v>
      </c>
      <c r="C4416" t="s">
        <v>45</v>
      </c>
      <c r="D4416" t="s">
        <v>7</v>
      </c>
      <c r="E4416" t="s">
        <v>23</v>
      </c>
      <c r="F4416" s="5">
        <v>44338</v>
      </c>
      <c r="G4416">
        <v>326904904</v>
      </c>
      <c r="H4416" s="5">
        <v>44374</v>
      </c>
      <c r="I4416">
        <v>7281</v>
      </c>
      <c r="J4416" s="8">
        <v>9.33</v>
      </c>
      <c r="K4416" s="8">
        <v>6.92</v>
      </c>
      <c r="L4416" s="8">
        <v>67931.73</v>
      </c>
      <c r="M4416" s="8">
        <v>50384.52</v>
      </c>
      <c r="N4416" s="8">
        <v>17547.21</v>
      </c>
    </row>
    <row r="4417" spans="1:14" x14ac:dyDescent="0.3">
      <c r="A4417" t="s">
        <v>17</v>
      </c>
      <c r="B4417" t="s">
        <v>43</v>
      </c>
      <c r="C4417" t="s">
        <v>2</v>
      </c>
      <c r="D4417" t="s">
        <v>3</v>
      </c>
      <c r="E4417" t="s">
        <v>23</v>
      </c>
      <c r="F4417" s="5">
        <v>43728</v>
      </c>
      <c r="G4417">
        <v>277556121</v>
      </c>
      <c r="H4417" s="5">
        <v>43767</v>
      </c>
      <c r="I4417">
        <v>3879</v>
      </c>
      <c r="J4417" s="8">
        <v>255.28</v>
      </c>
      <c r="K4417" s="8">
        <v>159.41999999999999</v>
      </c>
      <c r="L4417" s="8">
        <v>990231.12</v>
      </c>
      <c r="M4417" s="8">
        <v>618390.18000000005</v>
      </c>
      <c r="N4417" s="8">
        <v>371840.94</v>
      </c>
    </row>
    <row r="4418" spans="1:14" x14ac:dyDescent="0.3">
      <c r="A4418" t="s">
        <v>17</v>
      </c>
      <c r="B4418" t="s">
        <v>131</v>
      </c>
      <c r="C4418" t="s">
        <v>65</v>
      </c>
      <c r="D4418" t="s">
        <v>3</v>
      </c>
      <c r="E4418" t="s">
        <v>4</v>
      </c>
      <c r="F4418" s="5">
        <v>44550</v>
      </c>
      <c r="G4418">
        <v>574015748</v>
      </c>
      <c r="H4418" s="5">
        <v>44204</v>
      </c>
      <c r="I4418">
        <v>2871</v>
      </c>
      <c r="J4418" s="8">
        <v>668.27</v>
      </c>
      <c r="K4418" s="8">
        <v>502.54</v>
      </c>
      <c r="L4418" s="8">
        <v>1918603.17</v>
      </c>
      <c r="M4418" s="8">
        <v>1442792.34</v>
      </c>
      <c r="N4418" s="8">
        <v>475810.83</v>
      </c>
    </row>
    <row r="4419" spans="1:14" x14ac:dyDescent="0.3">
      <c r="A4419" t="s">
        <v>26</v>
      </c>
      <c r="B4419" t="s">
        <v>155</v>
      </c>
      <c r="C4419" t="s">
        <v>31</v>
      </c>
      <c r="D4419" t="s">
        <v>7</v>
      </c>
      <c r="E4419" t="s">
        <v>15</v>
      </c>
      <c r="F4419" s="5">
        <v>42283</v>
      </c>
      <c r="G4419">
        <v>931957614</v>
      </c>
      <c r="H4419" s="5">
        <v>42333</v>
      </c>
      <c r="I4419">
        <v>5823</v>
      </c>
      <c r="J4419" s="8">
        <v>437.2</v>
      </c>
      <c r="K4419" s="8">
        <v>263.33</v>
      </c>
      <c r="L4419" s="8">
        <v>2545815.6</v>
      </c>
      <c r="M4419" s="8">
        <v>1533370.59</v>
      </c>
      <c r="N4419" s="8">
        <v>1012445.01</v>
      </c>
    </row>
    <row r="4420" spans="1:14" x14ac:dyDescent="0.3">
      <c r="A4420" t="s">
        <v>12</v>
      </c>
      <c r="B4420" t="s">
        <v>73</v>
      </c>
      <c r="C4420" t="s">
        <v>14</v>
      </c>
      <c r="D4420" t="s">
        <v>3</v>
      </c>
      <c r="E4420" t="s">
        <v>15</v>
      </c>
      <c r="F4420" s="5">
        <v>43495</v>
      </c>
      <c r="G4420">
        <v>687368047</v>
      </c>
      <c r="H4420" s="5">
        <v>43510</v>
      </c>
      <c r="I4420">
        <v>6335</v>
      </c>
      <c r="J4420" s="8">
        <v>205.7</v>
      </c>
      <c r="K4420" s="8">
        <v>117.11</v>
      </c>
      <c r="L4420" s="8">
        <v>1303109.5</v>
      </c>
      <c r="M4420" s="8">
        <v>741891.85</v>
      </c>
      <c r="N4420" s="8">
        <v>561217.65</v>
      </c>
    </row>
    <row r="4421" spans="1:14" x14ac:dyDescent="0.3">
      <c r="A4421" t="s">
        <v>9</v>
      </c>
      <c r="B4421" t="s">
        <v>184</v>
      </c>
      <c r="C4421" t="s">
        <v>31</v>
      </c>
      <c r="D4421" t="s">
        <v>7</v>
      </c>
      <c r="E4421" t="s">
        <v>4</v>
      </c>
      <c r="F4421" s="5">
        <v>44527</v>
      </c>
      <c r="G4421">
        <v>146545875</v>
      </c>
      <c r="H4421" s="5">
        <v>44203</v>
      </c>
      <c r="I4421">
        <v>5036</v>
      </c>
      <c r="J4421" s="8">
        <v>437.2</v>
      </c>
      <c r="K4421" s="8">
        <v>263.33</v>
      </c>
      <c r="L4421" s="8">
        <v>2201739.2000000002</v>
      </c>
      <c r="M4421" s="8">
        <v>1326129.8799999999</v>
      </c>
      <c r="N4421" s="8">
        <v>875609.32</v>
      </c>
    </row>
    <row r="4422" spans="1:14" x14ac:dyDescent="0.3">
      <c r="A4422" t="s">
        <v>17</v>
      </c>
      <c r="B4422" t="s">
        <v>18</v>
      </c>
      <c r="C4422" t="s">
        <v>6</v>
      </c>
      <c r="D4422" t="s">
        <v>7</v>
      </c>
      <c r="E4422" t="s">
        <v>8</v>
      </c>
      <c r="F4422" s="5">
        <v>43719</v>
      </c>
      <c r="G4422">
        <v>136102426</v>
      </c>
      <c r="H4422" s="5">
        <v>43731</v>
      </c>
      <c r="I4422">
        <v>4587</v>
      </c>
      <c r="J4422" s="8">
        <v>152.58000000000001</v>
      </c>
      <c r="K4422" s="8">
        <v>97.44</v>
      </c>
      <c r="L4422" s="8">
        <v>699884.46</v>
      </c>
      <c r="M4422" s="8">
        <v>446957.28</v>
      </c>
      <c r="N4422" s="8">
        <v>252927.18</v>
      </c>
    </row>
    <row r="4423" spans="1:14" x14ac:dyDescent="0.3">
      <c r="A4423" t="s">
        <v>12</v>
      </c>
      <c r="B4423" t="s">
        <v>107</v>
      </c>
      <c r="C4423" t="s">
        <v>65</v>
      </c>
      <c r="D4423" t="s">
        <v>3</v>
      </c>
      <c r="E4423" t="s">
        <v>8</v>
      </c>
      <c r="F4423" s="5">
        <v>42808</v>
      </c>
      <c r="G4423">
        <v>652961528</v>
      </c>
      <c r="H4423" s="5">
        <v>42814</v>
      </c>
      <c r="I4423">
        <v>4681</v>
      </c>
      <c r="J4423" s="8">
        <v>668.27</v>
      </c>
      <c r="K4423" s="8">
        <v>502.54</v>
      </c>
      <c r="L4423" s="8">
        <v>3128171.87</v>
      </c>
      <c r="M4423" s="8">
        <v>2352389.7400000002</v>
      </c>
      <c r="N4423" s="8">
        <v>775782.13</v>
      </c>
    </row>
    <row r="4424" spans="1:14" x14ac:dyDescent="0.3">
      <c r="A4424" t="s">
        <v>9</v>
      </c>
      <c r="B4424" t="s">
        <v>203</v>
      </c>
      <c r="C4424" t="s">
        <v>2</v>
      </c>
      <c r="D4424" t="s">
        <v>7</v>
      </c>
      <c r="E4424" t="s">
        <v>8</v>
      </c>
      <c r="F4424" s="5">
        <v>43342</v>
      </c>
      <c r="G4424">
        <v>414359509</v>
      </c>
      <c r="H4424" s="5">
        <v>43354</v>
      </c>
      <c r="I4424">
        <v>7042</v>
      </c>
      <c r="J4424" s="8">
        <v>255.28</v>
      </c>
      <c r="K4424" s="8">
        <v>159.41999999999999</v>
      </c>
      <c r="L4424" s="8">
        <v>1797681.76</v>
      </c>
      <c r="M4424" s="8">
        <v>1122635.6399999999</v>
      </c>
      <c r="N4424" s="8">
        <v>675046.12</v>
      </c>
    </row>
    <row r="4425" spans="1:14" x14ac:dyDescent="0.3">
      <c r="A4425" t="s">
        <v>0</v>
      </c>
      <c r="B4425" t="s">
        <v>159</v>
      </c>
      <c r="C4425" t="s">
        <v>57</v>
      </c>
      <c r="D4425" t="s">
        <v>3</v>
      </c>
      <c r="E4425" t="s">
        <v>15</v>
      </c>
      <c r="F4425" s="5">
        <v>44831</v>
      </c>
      <c r="G4425">
        <v>907845199</v>
      </c>
      <c r="H4425" s="5">
        <v>44836</v>
      </c>
      <c r="I4425">
        <v>423</v>
      </c>
      <c r="J4425" s="8">
        <v>154.06</v>
      </c>
      <c r="K4425" s="8">
        <v>90.93</v>
      </c>
      <c r="L4425" s="8">
        <v>65167.38</v>
      </c>
      <c r="M4425" s="8">
        <v>38463.39</v>
      </c>
      <c r="N4425" s="8">
        <v>26703.99</v>
      </c>
    </row>
    <row r="4426" spans="1:14" x14ac:dyDescent="0.3">
      <c r="A4426" t="s">
        <v>17</v>
      </c>
      <c r="B4426" t="s">
        <v>42</v>
      </c>
      <c r="C4426" t="s">
        <v>65</v>
      </c>
      <c r="D4426" t="s">
        <v>7</v>
      </c>
      <c r="E4426" t="s">
        <v>4</v>
      </c>
      <c r="F4426" s="5">
        <v>44256</v>
      </c>
      <c r="G4426">
        <v>541279923</v>
      </c>
      <c r="H4426" s="5">
        <v>44284</v>
      </c>
      <c r="I4426">
        <v>5613</v>
      </c>
      <c r="J4426" s="8">
        <v>668.27</v>
      </c>
      <c r="K4426" s="8">
        <v>502.54</v>
      </c>
      <c r="L4426" s="8">
        <v>3750999.51</v>
      </c>
      <c r="M4426" s="8">
        <v>2820757.02</v>
      </c>
      <c r="N4426" s="8">
        <v>930242.49</v>
      </c>
    </row>
    <row r="4427" spans="1:14" x14ac:dyDescent="0.3">
      <c r="A4427" t="s">
        <v>0</v>
      </c>
      <c r="B4427" t="s">
        <v>144</v>
      </c>
      <c r="C4427" t="s">
        <v>57</v>
      </c>
      <c r="D4427" t="s">
        <v>7</v>
      </c>
      <c r="E4427" t="s">
        <v>4</v>
      </c>
      <c r="F4427" s="5">
        <v>44329</v>
      </c>
      <c r="G4427">
        <v>492837512</v>
      </c>
      <c r="H4427" s="5">
        <v>44336</v>
      </c>
      <c r="I4427">
        <v>427</v>
      </c>
      <c r="J4427" s="8">
        <v>154.06</v>
      </c>
      <c r="K4427" s="8">
        <v>90.93</v>
      </c>
      <c r="L4427" s="8">
        <v>65783.62</v>
      </c>
      <c r="M4427" s="8">
        <v>38827.11</v>
      </c>
      <c r="N4427" s="8">
        <v>26956.51</v>
      </c>
    </row>
    <row r="4428" spans="1:14" x14ac:dyDescent="0.3">
      <c r="A4428" t="s">
        <v>20</v>
      </c>
      <c r="B4428" t="s">
        <v>81</v>
      </c>
      <c r="C4428" t="s">
        <v>45</v>
      </c>
      <c r="D4428" t="s">
        <v>7</v>
      </c>
      <c r="E4428" t="s">
        <v>8</v>
      </c>
      <c r="F4428" s="5">
        <v>42156</v>
      </c>
      <c r="G4428">
        <v>661004292</v>
      </c>
      <c r="H4428" s="5">
        <v>42192</v>
      </c>
      <c r="I4428">
        <v>4714</v>
      </c>
      <c r="J4428" s="8">
        <v>9.33</v>
      </c>
      <c r="K4428" s="8">
        <v>6.92</v>
      </c>
      <c r="L4428" s="8">
        <v>43981.62</v>
      </c>
      <c r="M4428" s="8">
        <v>32620.880000000001</v>
      </c>
      <c r="N4428" s="8">
        <v>11360.74</v>
      </c>
    </row>
    <row r="4429" spans="1:14" x14ac:dyDescent="0.3">
      <c r="A4429" t="s">
        <v>26</v>
      </c>
      <c r="B4429" t="s">
        <v>136</v>
      </c>
      <c r="C4429" t="s">
        <v>65</v>
      </c>
      <c r="D4429" t="s">
        <v>3</v>
      </c>
      <c r="E4429" t="s">
        <v>15</v>
      </c>
      <c r="F4429" s="5">
        <v>42768</v>
      </c>
      <c r="G4429">
        <v>114579093</v>
      </c>
      <c r="H4429" s="5">
        <v>42811</v>
      </c>
      <c r="I4429">
        <v>5355</v>
      </c>
      <c r="J4429" s="8">
        <v>668.27</v>
      </c>
      <c r="K4429" s="8">
        <v>502.54</v>
      </c>
      <c r="L4429" s="8">
        <v>3578585.85</v>
      </c>
      <c r="M4429" s="8">
        <v>2691101.7</v>
      </c>
      <c r="N4429" s="8">
        <v>887484.15</v>
      </c>
    </row>
    <row r="4430" spans="1:14" x14ac:dyDescent="0.3">
      <c r="A4430" t="s">
        <v>0</v>
      </c>
      <c r="B4430" t="s">
        <v>74</v>
      </c>
      <c r="C4430" t="s">
        <v>57</v>
      </c>
      <c r="D4430" t="s">
        <v>7</v>
      </c>
      <c r="E4430" t="s">
        <v>4</v>
      </c>
      <c r="F4430" s="5">
        <v>44283</v>
      </c>
      <c r="G4430">
        <v>242673242</v>
      </c>
      <c r="H4430" s="5">
        <v>44306</v>
      </c>
      <c r="I4430">
        <v>1260</v>
      </c>
      <c r="J4430" s="8">
        <v>154.06</v>
      </c>
      <c r="K4430" s="8">
        <v>90.93</v>
      </c>
      <c r="L4430" s="8">
        <v>194115.6</v>
      </c>
      <c r="M4430" s="8">
        <v>114571.8</v>
      </c>
      <c r="N4430" s="8">
        <v>79543.8</v>
      </c>
    </row>
    <row r="4431" spans="1:14" x14ac:dyDescent="0.3">
      <c r="A4431" t="s">
        <v>12</v>
      </c>
      <c r="B4431" t="s">
        <v>129</v>
      </c>
      <c r="C4431" t="s">
        <v>45</v>
      </c>
      <c r="D4431" t="s">
        <v>3</v>
      </c>
      <c r="E4431" t="s">
        <v>4</v>
      </c>
      <c r="F4431" s="5">
        <v>44082</v>
      </c>
      <c r="G4431">
        <v>704710566</v>
      </c>
      <c r="H4431" s="5">
        <v>44089</v>
      </c>
      <c r="I4431">
        <v>8372</v>
      </c>
      <c r="J4431" s="8">
        <v>9.33</v>
      </c>
      <c r="K4431" s="8">
        <v>6.92</v>
      </c>
      <c r="L4431" s="8">
        <v>78110.759999999995</v>
      </c>
      <c r="M4431" s="8">
        <v>57934.239999999998</v>
      </c>
      <c r="N4431" s="8">
        <v>20176.52</v>
      </c>
    </row>
    <row r="4432" spans="1:14" x14ac:dyDescent="0.3">
      <c r="A4432" t="s">
        <v>12</v>
      </c>
      <c r="B4432" t="s">
        <v>93</v>
      </c>
      <c r="C4432" t="s">
        <v>14</v>
      </c>
      <c r="D4432" t="s">
        <v>3</v>
      </c>
      <c r="E4432" t="s">
        <v>15</v>
      </c>
      <c r="F4432" s="5">
        <v>43331</v>
      </c>
      <c r="G4432">
        <v>780427396</v>
      </c>
      <c r="H4432" s="5">
        <v>43373</v>
      </c>
      <c r="I4432">
        <v>4664</v>
      </c>
      <c r="J4432" s="8">
        <v>205.7</v>
      </c>
      <c r="K4432" s="8">
        <v>117.11</v>
      </c>
      <c r="L4432" s="8">
        <v>959384.8</v>
      </c>
      <c r="M4432" s="8">
        <v>546201.04</v>
      </c>
      <c r="N4432" s="8">
        <v>413183.76</v>
      </c>
    </row>
    <row r="4433" spans="1:14" x14ac:dyDescent="0.3">
      <c r="A4433" t="s">
        <v>0</v>
      </c>
      <c r="B4433" t="s">
        <v>5</v>
      </c>
      <c r="C4433" t="s">
        <v>36</v>
      </c>
      <c r="D4433" t="s">
        <v>7</v>
      </c>
      <c r="E4433" t="s">
        <v>8</v>
      </c>
      <c r="F4433" s="5">
        <v>42042</v>
      </c>
      <c r="G4433">
        <v>719872558</v>
      </c>
      <c r="H4433" s="5">
        <v>42051</v>
      </c>
      <c r="I4433">
        <v>5142</v>
      </c>
      <c r="J4433" s="8">
        <v>421.89</v>
      </c>
      <c r="K4433" s="8">
        <v>364.69</v>
      </c>
      <c r="L4433" s="8">
        <v>2169358.38</v>
      </c>
      <c r="M4433" s="8">
        <v>1875235.98</v>
      </c>
      <c r="N4433" s="8">
        <v>294122.40000000002</v>
      </c>
    </row>
    <row r="4434" spans="1:14" x14ac:dyDescent="0.3">
      <c r="A4434" t="s">
        <v>26</v>
      </c>
      <c r="B4434" t="s">
        <v>186</v>
      </c>
      <c r="C4434" t="s">
        <v>45</v>
      </c>
      <c r="D4434" t="s">
        <v>3</v>
      </c>
      <c r="E4434" t="s">
        <v>15</v>
      </c>
      <c r="F4434" s="5">
        <v>43540</v>
      </c>
      <c r="G4434">
        <v>393407380</v>
      </c>
      <c r="H4434" s="5">
        <v>43545</v>
      </c>
      <c r="I4434">
        <v>6841</v>
      </c>
      <c r="J4434" s="8">
        <v>9.33</v>
      </c>
      <c r="K4434" s="8">
        <v>6.92</v>
      </c>
      <c r="L4434" s="8">
        <v>63826.53</v>
      </c>
      <c r="M4434" s="8">
        <v>47339.72</v>
      </c>
      <c r="N4434" s="8">
        <v>16486.810000000001</v>
      </c>
    </row>
    <row r="4435" spans="1:14" x14ac:dyDescent="0.3">
      <c r="A4435" t="s">
        <v>26</v>
      </c>
      <c r="B4435" t="s">
        <v>179</v>
      </c>
      <c r="C4435" t="s">
        <v>22</v>
      </c>
      <c r="D4435" t="s">
        <v>3</v>
      </c>
      <c r="E4435" t="s">
        <v>8</v>
      </c>
      <c r="F4435" s="5">
        <v>44155</v>
      </c>
      <c r="G4435">
        <v>641705691</v>
      </c>
      <c r="H4435" s="5">
        <v>44172</v>
      </c>
      <c r="I4435">
        <v>3829</v>
      </c>
      <c r="J4435" s="8">
        <v>109.28</v>
      </c>
      <c r="K4435" s="8">
        <v>35.840000000000003</v>
      </c>
      <c r="L4435" s="8">
        <v>418433.12</v>
      </c>
      <c r="M4435" s="8">
        <v>137231.35999999999</v>
      </c>
      <c r="N4435" s="8">
        <v>281201.76</v>
      </c>
    </row>
    <row r="4436" spans="1:14" x14ac:dyDescent="0.3">
      <c r="A4436" t="s">
        <v>17</v>
      </c>
      <c r="B4436" t="s">
        <v>86</v>
      </c>
      <c r="C4436" t="s">
        <v>19</v>
      </c>
      <c r="D4436" t="s">
        <v>7</v>
      </c>
      <c r="E4436" t="s">
        <v>4</v>
      </c>
      <c r="F4436" s="5">
        <v>44416</v>
      </c>
      <c r="G4436">
        <v>125753819</v>
      </c>
      <c r="H4436" s="5">
        <v>44457</v>
      </c>
      <c r="I4436">
        <v>2205</v>
      </c>
      <c r="J4436" s="8">
        <v>81.73</v>
      </c>
      <c r="K4436" s="8">
        <v>56.67</v>
      </c>
      <c r="L4436" s="8">
        <v>180214.65</v>
      </c>
      <c r="M4436" s="8">
        <v>124957.35</v>
      </c>
      <c r="N4436" s="8">
        <v>55257.3</v>
      </c>
    </row>
    <row r="4437" spans="1:14" x14ac:dyDescent="0.3">
      <c r="A4437" t="s">
        <v>9</v>
      </c>
      <c r="B4437" t="s">
        <v>106</v>
      </c>
      <c r="C4437" t="s">
        <v>2</v>
      </c>
      <c r="D4437" t="s">
        <v>7</v>
      </c>
      <c r="E4437" t="s">
        <v>15</v>
      </c>
      <c r="F4437" s="5">
        <v>44429</v>
      </c>
      <c r="G4437">
        <v>276850593</v>
      </c>
      <c r="H4437" s="5">
        <v>44442</v>
      </c>
      <c r="I4437">
        <v>5097</v>
      </c>
      <c r="J4437" s="8">
        <v>255.28</v>
      </c>
      <c r="K4437" s="8">
        <v>159.41999999999999</v>
      </c>
      <c r="L4437" s="8">
        <v>1301162.1599999999</v>
      </c>
      <c r="M4437" s="8">
        <v>812563.74</v>
      </c>
      <c r="N4437" s="8">
        <v>488598.42</v>
      </c>
    </row>
    <row r="4438" spans="1:14" x14ac:dyDescent="0.3">
      <c r="A4438" t="s">
        <v>12</v>
      </c>
      <c r="B4438" t="s">
        <v>73</v>
      </c>
      <c r="C4438" t="s">
        <v>29</v>
      </c>
      <c r="D4438" t="s">
        <v>3</v>
      </c>
      <c r="E4438" t="s">
        <v>23</v>
      </c>
      <c r="F4438" s="5">
        <v>42500</v>
      </c>
      <c r="G4438">
        <v>346607339</v>
      </c>
      <c r="H4438" s="5">
        <v>42534</v>
      </c>
      <c r="I4438">
        <v>7669</v>
      </c>
      <c r="J4438" s="8">
        <v>651.21</v>
      </c>
      <c r="K4438" s="8">
        <v>524.96</v>
      </c>
      <c r="L4438" s="8">
        <v>4994129.49</v>
      </c>
      <c r="M4438" s="8">
        <v>4025918.24</v>
      </c>
      <c r="N4438" s="8">
        <v>968211.25</v>
      </c>
    </row>
    <row r="4439" spans="1:14" x14ac:dyDescent="0.3">
      <c r="A4439" t="s">
        <v>9</v>
      </c>
      <c r="B4439" t="s">
        <v>177</v>
      </c>
      <c r="C4439" t="s">
        <v>14</v>
      </c>
      <c r="D4439" t="s">
        <v>3</v>
      </c>
      <c r="E4439" t="s">
        <v>15</v>
      </c>
      <c r="F4439" s="5">
        <v>44291</v>
      </c>
      <c r="G4439">
        <v>556947886</v>
      </c>
      <c r="H4439" s="5">
        <v>44333</v>
      </c>
      <c r="I4439">
        <v>2111</v>
      </c>
      <c r="J4439" s="8">
        <v>205.7</v>
      </c>
      <c r="K4439" s="8">
        <v>117.11</v>
      </c>
      <c r="L4439" s="8">
        <v>434232.7</v>
      </c>
      <c r="M4439" s="8">
        <v>247219.21</v>
      </c>
      <c r="N4439" s="8">
        <v>187013.49</v>
      </c>
    </row>
    <row r="4440" spans="1:14" x14ac:dyDescent="0.3">
      <c r="A4440" t="s">
        <v>26</v>
      </c>
      <c r="B4440" t="s">
        <v>100</v>
      </c>
      <c r="C4440" t="s">
        <v>2</v>
      </c>
      <c r="D4440" t="s">
        <v>7</v>
      </c>
      <c r="E4440" t="s">
        <v>8</v>
      </c>
      <c r="F4440" s="5">
        <v>43533</v>
      </c>
      <c r="G4440">
        <v>750108563</v>
      </c>
      <c r="H4440" s="5">
        <v>43571</v>
      </c>
      <c r="I4440">
        <v>2648</v>
      </c>
      <c r="J4440" s="8">
        <v>255.28</v>
      </c>
      <c r="K4440" s="8">
        <v>159.41999999999999</v>
      </c>
      <c r="L4440" s="8">
        <v>675981.44</v>
      </c>
      <c r="M4440" s="8">
        <v>422144.16</v>
      </c>
      <c r="N4440" s="8">
        <v>253837.28</v>
      </c>
    </row>
    <row r="4441" spans="1:14" x14ac:dyDescent="0.3">
      <c r="A4441" t="s">
        <v>0</v>
      </c>
      <c r="B4441" t="s">
        <v>74</v>
      </c>
      <c r="C4441" t="s">
        <v>29</v>
      </c>
      <c r="D4441" t="s">
        <v>7</v>
      </c>
      <c r="E4441" t="s">
        <v>23</v>
      </c>
      <c r="F4441" s="5">
        <v>43668</v>
      </c>
      <c r="G4441">
        <v>838638198</v>
      </c>
      <c r="H4441" s="5">
        <v>43679</v>
      </c>
      <c r="I4441">
        <v>534</v>
      </c>
      <c r="J4441" s="8">
        <v>651.21</v>
      </c>
      <c r="K4441" s="8">
        <v>524.96</v>
      </c>
      <c r="L4441" s="8">
        <v>347746.14</v>
      </c>
      <c r="M4441" s="8">
        <v>280328.64</v>
      </c>
      <c r="N4441" s="8">
        <v>67417.5</v>
      </c>
    </row>
    <row r="4442" spans="1:14" x14ac:dyDescent="0.3">
      <c r="A4442" t="s">
        <v>12</v>
      </c>
      <c r="B4442" t="s">
        <v>67</v>
      </c>
      <c r="C4442" t="s">
        <v>31</v>
      </c>
      <c r="D4442" t="s">
        <v>3</v>
      </c>
      <c r="E4442" t="s">
        <v>23</v>
      </c>
      <c r="F4442" s="5">
        <v>43982</v>
      </c>
      <c r="G4442">
        <v>355398118</v>
      </c>
      <c r="H4442" s="5">
        <v>43997</v>
      </c>
      <c r="I4442">
        <v>9056</v>
      </c>
      <c r="J4442" s="8">
        <v>437.2</v>
      </c>
      <c r="K4442" s="8">
        <v>263.33</v>
      </c>
      <c r="L4442" s="8">
        <v>3959283.2</v>
      </c>
      <c r="M4442" s="8">
        <v>2384716.48</v>
      </c>
      <c r="N4442" s="8">
        <v>1574566.72</v>
      </c>
    </row>
    <row r="4443" spans="1:14" x14ac:dyDescent="0.3">
      <c r="A4443" t="s">
        <v>26</v>
      </c>
      <c r="B4443" t="s">
        <v>200</v>
      </c>
      <c r="C4443" t="s">
        <v>57</v>
      </c>
      <c r="D4443" t="s">
        <v>7</v>
      </c>
      <c r="E4443" t="s">
        <v>23</v>
      </c>
      <c r="F4443" s="5">
        <v>43341</v>
      </c>
      <c r="G4443">
        <v>703562152</v>
      </c>
      <c r="H4443" s="5">
        <v>43382</v>
      </c>
      <c r="I4443">
        <v>8530</v>
      </c>
      <c r="J4443" s="8">
        <v>154.06</v>
      </c>
      <c r="K4443" s="8">
        <v>90.93</v>
      </c>
      <c r="L4443" s="8">
        <v>1314131.8</v>
      </c>
      <c r="M4443" s="8">
        <v>775632.9</v>
      </c>
      <c r="N4443" s="8">
        <v>538498.9</v>
      </c>
    </row>
    <row r="4444" spans="1:14" x14ac:dyDescent="0.3">
      <c r="A4444" t="s">
        <v>20</v>
      </c>
      <c r="B4444" t="s">
        <v>46</v>
      </c>
      <c r="C4444" t="s">
        <v>65</v>
      </c>
      <c r="D4444" t="s">
        <v>7</v>
      </c>
      <c r="E4444" t="s">
        <v>4</v>
      </c>
      <c r="F4444" s="5">
        <v>44236</v>
      </c>
      <c r="G4444">
        <v>206616628</v>
      </c>
      <c r="H4444" s="5">
        <v>44279</v>
      </c>
      <c r="I4444">
        <v>1306</v>
      </c>
      <c r="J4444" s="8">
        <v>668.27</v>
      </c>
      <c r="K4444" s="8">
        <v>502.54</v>
      </c>
      <c r="L4444" s="8">
        <v>872760.62</v>
      </c>
      <c r="M4444" s="8">
        <v>656317.24</v>
      </c>
      <c r="N4444" s="8">
        <v>216443.38</v>
      </c>
    </row>
    <row r="4445" spans="1:14" x14ac:dyDescent="0.3">
      <c r="A4445" t="s">
        <v>39</v>
      </c>
      <c r="B4445" t="s">
        <v>196</v>
      </c>
      <c r="C4445" t="s">
        <v>11</v>
      </c>
      <c r="D4445" t="s">
        <v>3</v>
      </c>
      <c r="E4445" t="s">
        <v>8</v>
      </c>
      <c r="F4445" s="5">
        <v>44042</v>
      </c>
      <c r="G4445">
        <v>858360373</v>
      </c>
      <c r="H4445" s="5">
        <v>44055</v>
      </c>
      <c r="I4445">
        <v>6764</v>
      </c>
      <c r="J4445" s="8">
        <v>47.45</v>
      </c>
      <c r="K4445" s="8">
        <v>31.79</v>
      </c>
      <c r="L4445" s="8">
        <v>320951.8</v>
      </c>
      <c r="M4445" s="8">
        <v>215027.56</v>
      </c>
      <c r="N4445" s="8">
        <v>105924.24</v>
      </c>
    </row>
    <row r="4446" spans="1:14" x14ac:dyDescent="0.3">
      <c r="A4446" t="s">
        <v>12</v>
      </c>
      <c r="B4446" t="s">
        <v>16</v>
      </c>
      <c r="C4446" t="s">
        <v>22</v>
      </c>
      <c r="D4446" t="s">
        <v>3</v>
      </c>
      <c r="E4446" t="s">
        <v>15</v>
      </c>
      <c r="F4446" s="5">
        <v>42299</v>
      </c>
      <c r="G4446">
        <v>672904717</v>
      </c>
      <c r="H4446" s="5">
        <v>42307</v>
      </c>
      <c r="I4446">
        <v>6314</v>
      </c>
      <c r="J4446" s="8">
        <v>109.28</v>
      </c>
      <c r="K4446" s="8">
        <v>35.840000000000003</v>
      </c>
      <c r="L4446" s="8">
        <v>689993.92</v>
      </c>
      <c r="M4446" s="8">
        <v>226293.76000000001</v>
      </c>
      <c r="N4446" s="8">
        <v>463700.16</v>
      </c>
    </row>
    <row r="4447" spans="1:14" x14ac:dyDescent="0.3">
      <c r="A4447" t="s">
        <v>26</v>
      </c>
      <c r="B4447" t="s">
        <v>175</v>
      </c>
      <c r="C4447" t="s">
        <v>11</v>
      </c>
      <c r="D4447" t="s">
        <v>7</v>
      </c>
      <c r="E4447" t="s">
        <v>23</v>
      </c>
      <c r="F4447" s="5">
        <v>43394</v>
      </c>
      <c r="G4447">
        <v>434673488</v>
      </c>
      <c r="H4447" s="5">
        <v>43416</v>
      </c>
      <c r="I4447">
        <v>8399</v>
      </c>
      <c r="J4447" s="8">
        <v>47.45</v>
      </c>
      <c r="K4447" s="8">
        <v>31.79</v>
      </c>
      <c r="L4447" s="8">
        <v>398532.55</v>
      </c>
      <c r="M4447" s="8">
        <v>267004.21000000002</v>
      </c>
      <c r="N4447" s="8">
        <v>131528.34</v>
      </c>
    </row>
    <row r="4448" spans="1:14" x14ac:dyDescent="0.3">
      <c r="A4448" t="s">
        <v>9</v>
      </c>
      <c r="B4448" t="s">
        <v>104</v>
      </c>
      <c r="C4448" t="s">
        <v>65</v>
      </c>
      <c r="D4448" t="s">
        <v>3</v>
      </c>
      <c r="E4448" t="s">
        <v>8</v>
      </c>
      <c r="F4448" s="5">
        <v>43913</v>
      </c>
      <c r="G4448">
        <v>548403012</v>
      </c>
      <c r="H4448" s="5">
        <v>43925</v>
      </c>
      <c r="I4448">
        <v>3493</v>
      </c>
      <c r="J4448" s="8">
        <v>668.27</v>
      </c>
      <c r="K4448" s="8">
        <v>502.54</v>
      </c>
      <c r="L4448" s="8">
        <v>2334267.11</v>
      </c>
      <c r="M4448" s="8">
        <v>1755372.22</v>
      </c>
      <c r="N4448" s="8">
        <v>578894.89</v>
      </c>
    </row>
    <row r="4449" spans="1:14" x14ac:dyDescent="0.3">
      <c r="A4449" t="s">
        <v>26</v>
      </c>
      <c r="B4449" t="s">
        <v>100</v>
      </c>
      <c r="C4449" t="s">
        <v>22</v>
      </c>
      <c r="D4449" t="s">
        <v>7</v>
      </c>
      <c r="E4449" t="s">
        <v>4</v>
      </c>
      <c r="F4449" s="5">
        <v>42212</v>
      </c>
      <c r="G4449">
        <v>589142119</v>
      </c>
      <c r="H4449" s="5">
        <v>42237</v>
      </c>
      <c r="I4449">
        <v>9100</v>
      </c>
      <c r="J4449" s="8">
        <v>109.28</v>
      </c>
      <c r="K4449" s="8">
        <v>35.840000000000003</v>
      </c>
      <c r="L4449" s="8">
        <v>994448</v>
      </c>
      <c r="M4449" s="8">
        <v>326144</v>
      </c>
      <c r="N4449" s="8">
        <v>668304</v>
      </c>
    </row>
    <row r="4450" spans="1:14" x14ac:dyDescent="0.3">
      <c r="A4450" t="s">
        <v>9</v>
      </c>
      <c r="B4450" t="s">
        <v>104</v>
      </c>
      <c r="C4450" t="s">
        <v>57</v>
      </c>
      <c r="D4450" t="s">
        <v>3</v>
      </c>
      <c r="E4450" t="s">
        <v>15</v>
      </c>
      <c r="F4450" s="5">
        <v>44811</v>
      </c>
      <c r="G4450">
        <v>652252137</v>
      </c>
      <c r="H4450" s="5">
        <v>44830</v>
      </c>
      <c r="I4450">
        <v>4757</v>
      </c>
      <c r="J4450" s="8">
        <v>154.06</v>
      </c>
      <c r="K4450" s="8">
        <v>90.93</v>
      </c>
      <c r="L4450" s="8">
        <v>732863.42</v>
      </c>
      <c r="M4450" s="8">
        <v>432554.01</v>
      </c>
      <c r="N4450" s="8">
        <v>300309.40999999997</v>
      </c>
    </row>
    <row r="4451" spans="1:14" x14ac:dyDescent="0.3">
      <c r="A4451" t="s">
        <v>26</v>
      </c>
      <c r="B4451" t="s">
        <v>170</v>
      </c>
      <c r="C4451" t="s">
        <v>6</v>
      </c>
      <c r="D4451" t="s">
        <v>3</v>
      </c>
      <c r="E4451" t="s">
        <v>8</v>
      </c>
      <c r="F4451" s="5">
        <v>44923</v>
      </c>
      <c r="G4451">
        <v>903406894</v>
      </c>
      <c r="H4451" s="5">
        <v>44601</v>
      </c>
      <c r="I4451">
        <v>7030</v>
      </c>
      <c r="J4451" s="8">
        <v>152.58000000000001</v>
      </c>
      <c r="K4451" s="8">
        <v>97.44</v>
      </c>
      <c r="L4451" s="8">
        <v>1072637.3999999999</v>
      </c>
      <c r="M4451" s="8">
        <v>685003.2</v>
      </c>
      <c r="N4451" s="8">
        <v>387634.2</v>
      </c>
    </row>
    <row r="4452" spans="1:14" x14ac:dyDescent="0.3">
      <c r="A4452" t="s">
        <v>26</v>
      </c>
      <c r="B4452" t="s">
        <v>58</v>
      </c>
      <c r="C4452" t="s">
        <v>57</v>
      </c>
      <c r="D4452" t="s">
        <v>7</v>
      </c>
      <c r="E4452" t="s">
        <v>23</v>
      </c>
      <c r="F4452" s="5">
        <v>42307</v>
      </c>
      <c r="G4452">
        <v>228592717</v>
      </c>
      <c r="H4452" s="5">
        <v>42311</v>
      </c>
      <c r="I4452">
        <v>4520</v>
      </c>
      <c r="J4452" s="8">
        <v>154.06</v>
      </c>
      <c r="K4452" s="8">
        <v>90.93</v>
      </c>
      <c r="L4452" s="8">
        <v>696351.2</v>
      </c>
      <c r="M4452" s="8">
        <v>411003.6</v>
      </c>
      <c r="N4452" s="8">
        <v>285347.59999999998</v>
      </c>
    </row>
    <row r="4453" spans="1:14" x14ac:dyDescent="0.3">
      <c r="A4453" t="s">
        <v>9</v>
      </c>
      <c r="B4453" t="s">
        <v>106</v>
      </c>
      <c r="C4453" t="s">
        <v>31</v>
      </c>
      <c r="D4453" t="s">
        <v>3</v>
      </c>
      <c r="E4453" t="s">
        <v>4</v>
      </c>
      <c r="F4453" s="5">
        <v>43188</v>
      </c>
      <c r="G4453">
        <v>284108436</v>
      </c>
      <c r="H4453" s="5">
        <v>43193</v>
      </c>
      <c r="I4453">
        <v>2854</v>
      </c>
      <c r="J4453" s="8">
        <v>437.2</v>
      </c>
      <c r="K4453" s="8">
        <v>263.33</v>
      </c>
      <c r="L4453" s="8">
        <v>1247768.8</v>
      </c>
      <c r="M4453" s="8">
        <v>751543.82</v>
      </c>
      <c r="N4453" s="8">
        <v>496224.98</v>
      </c>
    </row>
    <row r="4454" spans="1:14" x14ac:dyDescent="0.3">
      <c r="A4454" t="s">
        <v>26</v>
      </c>
      <c r="B4454" t="s">
        <v>112</v>
      </c>
      <c r="C4454" t="s">
        <v>14</v>
      </c>
      <c r="D4454" t="s">
        <v>7</v>
      </c>
      <c r="E4454" t="s">
        <v>8</v>
      </c>
      <c r="F4454" s="5">
        <v>44371</v>
      </c>
      <c r="G4454">
        <v>546565377</v>
      </c>
      <c r="H4454" s="5">
        <v>44378</v>
      </c>
      <c r="I4454">
        <v>9696</v>
      </c>
      <c r="J4454" s="8">
        <v>205.7</v>
      </c>
      <c r="K4454" s="8">
        <v>117.11</v>
      </c>
      <c r="L4454" s="8">
        <v>1994467.2</v>
      </c>
      <c r="M4454" s="8">
        <v>1135498.56</v>
      </c>
      <c r="N4454" s="8">
        <v>858968.64</v>
      </c>
    </row>
    <row r="4455" spans="1:14" x14ac:dyDescent="0.3">
      <c r="A4455" t="s">
        <v>26</v>
      </c>
      <c r="B4455" t="s">
        <v>125</v>
      </c>
      <c r="C4455" t="s">
        <v>29</v>
      </c>
      <c r="D4455" t="s">
        <v>3</v>
      </c>
      <c r="E4455" t="s">
        <v>23</v>
      </c>
      <c r="F4455" s="5">
        <v>44590</v>
      </c>
      <c r="G4455">
        <v>562887370</v>
      </c>
      <c r="H4455" s="5">
        <v>44600</v>
      </c>
      <c r="I4455">
        <v>9736</v>
      </c>
      <c r="J4455" s="8">
        <v>651.21</v>
      </c>
      <c r="K4455" s="8">
        <v>524.96</v>
      </c>
      <c r="L4455" s="8">
        <v>6340180.5599999996</v>
      </c>
      <c r="M4455" s="8">
        <v>5111010.5599999996</v>
      </c>
      <c r="N4455" s="8">
        <v>1229170</v>
      </c>
    </row>
    <row r="4456" spans="1:14" x14ac:dyDescent="0.3">
      <c r="A4456" t="s">
        <v>26</v>
      </c>
      <c r="B4456" t="s">
        <v>77</v>
      </c>
      <c r="C4456" t="s">
        <v>6</v>
      </c>
      <c r="D4456" t="s">
        <v>3</v>
      </c>
      <c r="E4456" t="s">
        <v>15</v>
      </c>
      <c r="F4456" s="5">
        <v>43697</v>
      </c>
      <c r="G4456">
        <v>400310742</v>
      </c>
      <c r="H4456" s="5">
        <v>43725</v>
      </c>
      <c r="I4456">
        <v>9699</v>
      </c>
      <c r="J4456" s="8">
        <v>152.58000000000001</v>
      </c>
      <c r="K4456" s="8">
        <v>97.44</v>
      </c>
      <c r="L4456" s="8">
        <v>1479873.42</v>
      </c>
      <c r="M4456" s="8">
        <v>945070.56</v>
      </c>
      <c r="N4456" s="8">
        <v>534802.86</v>
      </c>
    </row>
    <row r="4457" spans="1:14" x14ac:dyDescent="0.3">
      <c r="A4457" t="s">
        <v>17</v>
      </c>
      <c r="B4457" t="s">
        <v>149</v>
      </c>
      <c r="C4457" t="s">
        <v>45</v>
      </c>
      <c r="D4457" t="s">
        <v>3</v>
      </c>
      <c r="E4457" t="s">
        <v>23</v>
      </c>
      <c r="F4457" s="5">
        <v>42171</v>
      </c>
      <c r="G4457">
        <v>196384322</v>
      </c>
      <c r="H4457" s="5">
        <v>42183</v>
      </c>
      <c r="I4457">
        <v>3340</v>
      </c>
      <c r="J4457" s="8">
        <v>9.33</v>
      </c>
      <c r="K4457" s="8">
        <v>6.92</v>
      </c>
      <c r="L4457" s="8">
        <v>31162.2</v>
      </c>
      <c r="M4457" s="8">
        <v>23112.799999999999</v>
      </c>
      <c r="N4457" s="8">
        <v>8049.4</v>
      </c>
    </row>
    <row r="4458" spans="1:14" x14ac:dyDescent="0.3">
      <c r="A4458" t="s">
        <v>17</v>
      </c>
      <c r="B4458" t="s">
        <v>135</v>
      </c>
      <c r="C4458" t="s">
        <v>57</v>
      </c>
      <c r="D4458" t="s">
        <v>7</v>
      </c>
      <c r="E4458" t="s">
        <v>8</v>
      </c>
      <c r="F4458" s="5">
        <v>42911</v>
      </c>
      <c r="G4458">
        <v>608969438</v>
      </c>
      <c r="H4458" s="5">
        <v>42941</v>
      </c>
      <c r="I4458">
        <v>6444</v>
      </c>
      <c r="J4458" s="8">
        <v>154.06</v>
      </c>
      <c r="K4458" s="8">
        <v>90.93</v>
      </c>
      <c r="L4458" s="8">
        <v>992762.64</v>
      </c>
      <c r="M4458" s="8">
        <v>585952.92000000004</v>
      </c>
      <c r="N4458" s="8">
        <v>406809.72</v>
      </c>
    </row>
    <row r="4459" spans="1:14" x14ac:dyDescent="0.3">
      <c r="A4459" t="s">
        <v>26</v>
      </c>
      <c r="B4459" t="s">
        <v>186</v>
      </c>
      <c r="C4459" t="s">
        <v>11</v>
      </c>
      <c r="D4459" t="s">
        <v>7</v>
      </c>
      <c r="E4459" t="s">
        <v>8</v>
      </c>
      <c r="F4459" s="5">
        <v>44326</v>
      </c>
      <c r="G4459">
        <v>566239917</v>
      </c>
      <c r="H4459" s="5">
        <v>44359</v>
      </c>
      <c r="I4459">
        <v>1829</v>
      </c>
      <c r="J4459" s="8">
        <v>47.45</v>
      </c>
      <c r="K4459" s="8">
        <v>31.79</v>
      </c>
      <c r="L4459" s="8">
        <v>86786.05</v>
      </c>
      <c r="M4459" s="8">
        <v>58143.91</v>
      </c>
      <c r="N4459" s="8">
        <v>28642.14</v>
      </c>
    </row>
    <row r="4460" spans="1:14" x14ac:dyDescent="0.3">
      <c r="A4460" t="s">
        <v>9</v>
      </c>
      <c r="B4460" t="s">
        <v>114</v>
      </c>
      <c r="C4460" t="s">
        <v>57</v>
      </c>
      <c r="D4460" t="s">
        <v>7</v>
      </c>
      <c r="E4460" t="s">
        <v>23</v>
      </c>
      <c r="F4460" s="5">
        <v>44017</v>
      </c>
      <c r="G4460">
        <v>416682088</v>
      </c>
      <c r="H4460" s="5">
        <v>44057</v>
      </c>
      <c r="I4460">
        <v>4344</v>
      </c>
      <c r="J4460" s="8">
        <v>154.06</v>
      </c>
      <c r="K4460" s="8">
        <v>90.93</v>
      </c>
      <c r="L4460" s="8">
        <v>669236.64</v>
      </c>
      <c r="M4460" s="8">
        <v>394999.92</v>
      </c>
      <c r="N4460" s="8">
        <v>274236.71999999997</v>
      </c>
    </row>
    <row r="4461" spans="1:14" x14ac:dyDescent="0.3">
      <c r="A4461" t="s">
        <v>9</v>
      </c>
      <c r="B4461" t="s">
        <v>110</v>
      </c>
      <c r="C4461" t="s">
        <v>57</v>
      </c>
      <c r="D4461" t="s">
        <v>7</v>
      </c>
      <c r="E4461" t="s">
        <v>4</v>
      </c>
      <c r="F4461" s="5">
        <v>44903</v>
      </c>
      <c r="G4461">
        <v>579094779</v>
      </c>
      <c r="H4461" s="5">
        <v>44906</v>
      </c>
      <c r="I4461">
        <v>5869</v>
      </c>
      <c r="J4461" s="8">
        <v>154.06</v>
      </c>
      <c r="K4461" s="8">
        <v>90.93</v>
      </c>
      <c r="L4461" s="8">
        <v>904178.14</v>
      </c>
      <c r="M4461" s="8">
        <v>533668.17000000004</v>
      </c>
      <c r="N4461" s="8">
        <v>370509.97</v>
      </c>
    </row>
    <row r="4462" spans="1:14" x14ac:dyDescent="0.3">
      <c r="A4462" t="s">
        <v>9</v>
      </c>
      <c r="B4462" t="s">
        <v>10</v>
      </c>
      <c r="C4462" t="s">
        <v>45</v>
      </c>
      <c r="D4462" t="s">
        <v>3</v>
      </c>
      <c r="E4462" t="s">
        <v>4</v>
      </c>
      <c r="F4462" s="5">
        <v>44136</v>
      </c>
      <c r="G4462">
        <v>192589318</v>
      </c>
      <c r="H4462" s="5">
        <v>44181</v>
      </c>
      <c r="I4462">
        <v>314</v>
      </c>
      <c r="J4462" s="8">
        <v>9.33</v>
      </c>
      <c r="K4462" s="8">
        <v>6.92</v>
      </c>
      <c r="L4462" s="8">
        <v>2929.62</v>
      </c>
      <c r="M4462" s="8">
        <v>2172.88</v>
      </c>
      <c r="N4462" s="8">
        <v>756.74</v>
      </c>
    </row>
    <row r="4463" spans="1:14" x14ac:dyDescent="0.3">
      <c r="A4463" t="s">
        <v>26</v>
      </c>
      <c r="B4463" t="s">
        <v>191</v>
      </c>
      <c r="C4463" t="s">
        <v>29</v>
      </c>
      <c r="D4463" t="s">
        <v>3</v>
      </c>
      <c r="E4463" t="s">
        <v>4</v>
      </c>
      <c r="F4463" s="5">
        <v>43142</v>
      </c>
      <c r="G4463">
        <v>266589534</v>
      </c>
      <c r="H4463" s="5">
        <v>43161</v>
      </c>
      <c r="I4463">
        <v>8622</v>
      </c>
      <c r="J4463" s="8">
        <v>651.21</v>
      </c>
      <c r="K4463" s="8">
        <v>524.96</v>
      </c>
      <c r="L4463" s="8">
        <v>5614732.6200000001</v>
      </c>
      <c r="M4463" s="8">
        <v>4526205.12</v>
      </c>
      <c r="N4463" s="8">
        <v>1088527.5</v>
      </c>
    </row>
    <row r="4464" spans="1:14" x14ac:dyDescent="0.3">
      <c r="A4464" t="s">
        <v>26</v>
      </c>
      <c r="B4464" t="s">
        <v>174</v>
      </c>
      <c r="C4464" t="s">
        <v>31</v>
      </c>
      <c r="D4464" t="s">
        <v>7</v>
      </c>
      <c r="E4464" t="s">
        <v>15</v>
      </c>
      <c r="F4464" s="5">
        <v>44467</v>
      </c>
      <c r="G4464">
        <v>530831754</v>
      </c>
      <c r="H4464" s="5">
        <v>44514</v>
      </c>
      <c r="I4464">
        <v>3767</v>
      </c>
      <c r="J4464" s="8">
        <v>437.2</v>
      </c>
      <c r="K4464" s="8">
        <v>263.33</v>
      </c>
      <c r="L4464" s="8">
        <v>1646932.4</v>
      </c>
      <c r="M4464" s="8">
        <v>991964.11</v>
      </c>
      <c r="N4464" s="8">
        <v>654968.29</v>
      </c>
    </row>
    <row r="4465" spans="1:14" x14ac:dyDescent="0.3">
      <c r="A4465" t="s">
        <v>9</v>
      </c>
      <c r="B4465" t="s">
        <v>193</v>
      </c>
      <c r="C4465" t="s">
        <v>65</v>
      </c>
      <c r="D4465" t="s">
        <v>7</v>
      </c>
      <c r="E4465" t="s">
        <v>4</v>
      </c>
      <c r="F4465" s="5">
        <v>42047</v>
      </c>
      <c r="G4465">
        <v>785364806</v>
      </c>
      <c r="H4465" s="5">
        <v>42084</v>
      </c>
      <c r="I4465">
        <v>5754</v>
      </c>
      <c r="J4465" s="8">
        <v>668.27</v>
      </c>
      <c r="K4465" s="8">
        <v>502.54</v>
      </c>
      <c r="L4465" s="8">
        <v>3845225.58</v>
      </c>
      <c r="M4465" s="8">
        <v>2891615.16</v>
      </c>
      <c r="N4465" s="8">
        <v>953610.42</v>
      </c>
    </row>
    <row r="4466" spans="1:14" x14ac:dyDescent="0.3">
      <c r="A4466" t="s">
        <v>9</v>
      </c>
      <c r="B4466" t="s">
        <v>84</v>
      </c>
      <c r="C4466" t="s">
        <v>2</v>
      </c>
      <c r="D4466" t="s">
        <v>7</v>
      </c>
      <c r="E4466" t="s">
        <v>4</v>
      </c>
      <c r="F4466" s="5">
        <v>44554</v>
      </c>
      <c r="G4466">
        <v>450550019</v>
      </c>
      <c r="H4466" s="5">
        <v>44198</v>
      </c>
      <c r="I4466">
        <v>6618</v>
      </c>
      <c r="J4466" s="8">
        <v>255.28</v>
      </c>
      <c r="K4466" s="8">
        <v>159.41999999999999</v>
      </c>
      <c r="L4466" s="8">
        <v>1689443.04</v>
      </c>
      <c r="M4466" s="8">
        <v>1055041.56</v>
      </c>
      <c r="N4466" s="8">
        <v>634401.48</v>
      </c>
    </row>
    <row r="4467" spans="1:14" x14ac:dyDescent="0.3">
      <c r="A4467" t="s">
        <v>9</v>
      </c>
      <c r="B4467" t="s">
        <v>38</v>
      </c>
      <c r="C4467" t="s">
        <v>57</v>
      </c>
      <c r="D4467" t="s">
        <v>7</v>
      </c>
      <c r="E4467" t="s">
        <v>8</v>
      </c>
      <c r="F4467" s="5">
        <v>44587</v>
      </c>
      <c r="G4467">
        <v>817061221</v>
      </c>
      <c r="H4467" s="5">
        <v>44613</v>
      </c>
      <c r="I4467">
        <v>5427</v>
      </c>
      <c r="J4467" s="8">
        <v>154.06</v>
      </c>
      <c r="K4467" s="8">
        <v>90.93</v>
      </c>
      <c r="L4467" s="8">
        <v>836083.62</v>
      </c>
      <c r="M4467" s="8">
        <v>493477.11</v>
      </c>
      <c r="N4467" s="8">
        <v>342606.51</v>
      </c>
    </row>
    <row r="4468" spans="1:14" x14ac:dyDescent="0.3">
      <c r="A4468" t="s">
        <v>0</v>
      </c>
      <c r="B4468" t="s">
        <v>171</v>
      </c>
      <c r="C4468" t="s">
        <v>29</v>
      </c>
      <c r="D4468" t="s">
        <v>3</v>
      </c>
      <c r="E4468" t="s">
        <v>23</v>
      </c>
      <c r="F4468" s="5">
        <v>44788</v>
      </c>
      <c r="G4468">
        <v>995884740</v>
      </c>
      <c r="H4468" s="5">
        <v>44796</v>
      </c>
      <c r="I4468">
        <v>3280</v>
      </c>
      <c r="J4468" s="8">
        <v>651.21</v>
      </c>
      <c r="K4468" s="8">
        <v>524.96</v>
      </c>
      <c r="L4468" s="8">
        <v>2135968.7999999998</v>
      </c>
      <c r="M4468" s="8">
        <v>1721868.8</v>
      </c>
      <c r="N4468" s="8">
        <v>414100</v>
      </c>
    </row>
    <row r="4469" spans="1:14" x14ac:dyDescent="0.3">
      <c r="A4469" t="s">
        <v>9</v>
      </c>
      <c r="B4469" t="s">
        <v>184</v>
      </c>
      <c r="C4469" t="s">
        <v>29</v>
      </c>
      <c r="D4469" t="s">
        <v>3</v>
      </c>
      <c r="E4469" t="s">
        <v>23</v>
      </c>
      <c r="F4469" s="5">
        <v>43881</v>
      </c>
      <c r="G4469">
        <v>168319404</v>
      </c>
      <c r="H4469" s="5">
        <v>43900</v>
      </c>
      <c r="I4469">
        <v>8307</v>
      </c>
      <c r="J4469" s="8">
        <v>651.21</v>
      </c>
      <c r="K4469" s="8">
        <v>524.96</v>
      </c>
      <c r="L4469" s="8">
        <v>5409601.4699999997</v>
      </c>
      <c r="M4469" s="8">
        <v>4360842.72</v>
      </c>
      <c r="N4469" s="8">
        <v>1048758.75</v>
      </c>
    </row>
    <row r="4470" spans="1:14" x14ac:dyDescent="0.3">
      <c r="A4470" t="s">
        <v>12</v>
      </c>
      <c r="B4470" t="s">
        <v>61</v>
      </c>
      <c r="C4470" t="s">
        <v>11</v>
      </c>
      <c r="D4470" t="s">
        <v>7</v>
      </c>
      <c r="E4470" t="s">
        <v>23</v>
      </c>
      <c r="F4470" s="5">
        <v>43174</v>
      </c>
      <c r="G4470">
        <v>735976541</v>
      </c>
      <c r="H4470" s="5">
        <v>43207</v>
      </c>
      <c r="I4470">
        <v>668</v>
      </c>
      <c r="J4470" s="8">
        <v>47.45</v>
      </c>
      <c r="K4470" s="8">
        <v>31.79</v>
      </c>
      <c r="L4470" s="8">
        <v>31696.6</v>
      </c>
      <c r="M4470" s="8">
        <v>21235.72</v>
      </c>
      <c r="N4470" s="8">
        <v>10460.879999999999</v>
      </c>
    </row>
    <row r="4471" spans="1:14" x14ac:dyDescent="0.3">
      <c r="A4471" t="s">
        <v>26</v>
      </c>
      <c r="B4471" t="s">
        <v>51</v>
      </c>
      <c r="C4471" t="s">
        <v>22</v>
      </c>
      <c r="D4471" t="s">
        <v>7</v>
      </c>
      <c r="E4471" t="s">
        <v>8</v>
      </c>
      <c r="F4471" s="5">
        <v>43706</v>
      </c>
      <c r="G4471">
        <v>670779979</v>
      </c>
      <c r="H4471" s="5">
        <v>43717</v>
      </c>
      <c r="I4471">
        <v>7557</v>
      </c>
      <c r="J4471" s="8">
        <v>109.28</v>
      </c>
      <c r="K4471" s="8">
        <v>35.840000000000003</v>
      </c>
      <c r="L4471" s="8">
        <v>825828.96</v>
      </c>
      <c r="M4471" s="8">
        <v>270842.88</v>
      </c>
      <c r="N4471" s="8">
        <v>554986.07999999996</v>
      </c>
    </row>
    <row r="4472" spans="1:14" x14ac:dyDescent="0.3">
      <c r="A4472" t="s">
        <v>20</v>
      </c>
      <c r="B4472" t="s">
        <v>70</v>
      </c>
      <c r="C4472" t="s">
        <v>29</v>
      </c>
      <c r="D4472" t="s">
        <v>3</v>
      </c>
      <c r="E4472" t="s">
        <v>8</v>
      </c>
      <c r="F4472" s="5">
        <v>42373</v>
      </c>
      <c r="G4472">
        <v>264966046</v>
      </c>
      <c r="H4472" s="5">
        <v>42405</v>
      </c>
      <c r="I4472">
        <v>8196</v>
      </c>
      <c r="J4472" s="8">
        <v>651.21</v>
      </c>
      <c r="K4472" s="8">
        <v>524.96</v>
      </c>
      <c r="L4472" s="8">
        <v>5337317.16</v>
      </c>
      <c r="M4472" s="8">
        <v>4302572.16</v>
      </c>
      <c r="N4472" s="8">
        <v>1034745</v>
      </c>
    </row>
    <row r="4473" spans="1:14" x14ac:dyDescent="0.3">
      <c r="A4473" t="s">
        <v>9</v>
      </c>
      <c r="B4473" t="s">
        <v>182</v>
      </c>
      <c r="C4473" t="s">
        <v>22</v>
      </c>
      <c r="D4473" t="s">
        <v>3</v>
      </c>
      <c r="E4473" t="s">
        <v>8</v>
      </c>
      <c r="F4473" s="5">
        <v>42530</v>
      </c>
      <c r="G4473">
        <v>781083571</v>
      </c>
      <c r="H4473" s="5">
        <v>42539</v>
      </c>
      <c r="I4473">
        <v>8841</v>
      </c>
      <c r="J4473" s="8">
        <v>109.28</v>
      </c>
      <c r="K4473" s="8">
        <v>35.840000000000003</v>
      </c>
      <c r="L4473" s="8">
        <v>966144.48</v>
      </c>
      <c r="M4473" s="8">
        <v>316861.44</v>
      </c>
      <c r="N4473" s="8">
        <v>649283.04</v>
      </c>
    </row>
    <row r="4474" spans="1:14" x14ac:dyDescent="0.3">
      <c r="A4474" t="s">
        <v>9</v>
      </c>
      <c r="B4474" t="s">
        <v>89</v>
      </c>
      <c r="C4474" t="s">
        <v>14</v>
      </c>
      <c r="D4474" t="s">
        <v>7</v>
      </c>
      <c r="E4474" t="s">
        <v>4</v>
      </c>
      <c r="F4474" s="5">
        <v>44276</v>
      </c>
      <c r="G4474">
        <v>401993882</v>
      </c>
      <c r="H4474" s="5">
        <v>44297</v>
      </c>
      <c r="I4474">
        <v>7778</v>
      </c>
      <c r="J4474" s="8">
        <v>205.7</v>
      </c>
      <c r="K4474" s="8">
        <v>117.11</v>
      </c>
      <c r="L4474" s="8">
        <v>1599934.6</v>
      </c>
      <c r="M4474" s="8">
        <v>910881.58</v>
      </c>
      <c r="N4474" s="8">
        <v>689053.02</v>
      </c>
    </row>
    <row r="4475" spans="1:14" x14ac:dyDescent="0.3">
      <c r="A4475" t="s">
        <v>0</v>
      </c>
      <c r="B4475" t="s">
        <v>147</v>
      </c>
      <c r="C4475" t="s">
        <v>6</v>
      </c>
      <c r="D4475" t="s">
        <v>7</v>
      </c>
      <c r="E4475" t="s">
        <v>15</v>
      </c>
      <c r="F4475" s="5">
        <v>42589</v>
      </c>
      <c r="G4475">
        <v>980870807</v>
      </c>
      <c r="H4475" s="5">
        <v>42622</v>
      </c>
      <c r="I4475">
        <v>324</v>
      </c>
      <c r="J4475" s="8">
        <v>152.58000000000001</v>
      </c>
      <c r="K4475" s="8">
        <v>97.44</v>
      </c>
      <c r="L4475" s="8">
        <v>49435.92</v>
      </c>
      <c r="M4475" s="8">
        <v>31570.560000000001</v>
      </c>
      <c r="N4475" s="8">
        <v>17865.36</v>
      </c>
    </row>
    <row r="4476" spans="1:14" x14ac:dyDescent="0.3">
      <c r="A4476" t="s">
        <v>9</v>
      </c>
      <c r="B4476" t="s">
        <v>154</v>
      </c>
      <c r="C4476" t="s">
        <v>29</v>
      </c>
      <c r="D4476" t="s">
        <v>3</v>
      </c>
      <c r="E4476" t="s">
        <v>15</v>
      </c>
      <c r="F4476" s="5">
        <v>43849</v>
      </c>
      <c r="G4476">
        <v>391200673</v>
      </c>
      <c r="H4476" s="5">
        <v>43874</v>
      </c>
      <c r="I4476">
        <v>3827</v>
      </c>
      <c r="J4476" s="8">
        <v>651.21</v>
      </c>
      <c r="K4476" s="8">
        <v>524.96</v>
      </c>
      <c r="L4476" s="8">
        <v>2492180.67</v>
      </c>
      <c r="M4476" s="8">
        <v>2009021.92</v>
      </c>
      <c r="N4476" s="8">
        <v>483158.75</v>
      </c>
    </row>
    <row r="4477" spans="1:14" x14ac:dyDescent="0.3">
      <c r="A4477" t="s">
        <v>17</v>
      </c>
      <c r="B4477" t="s">
        <v>82</v>
      </c>
      <c r="C4477" t="s">
        <v>2</v>
      </c>
      <c r="D4477" t="s">
        <v>7</v>
      </c>
      <c r="E4477" t="s">
        <v>23</v>
      </c>
      <c r="F4477" s="5">
        <v>43891</v>
      </c>
      <c r="G4477">
        <v>176782310</v>
      </c>
      <c r="H4477" s="5">
        <v>43906</v>
      </c>
      <c r="I4477">
        <v>2669</v>
      </c>
      <c r="J4477" s="8">
        <v>255.28</v>
      </c>
      <c r="K4477" s="8">
        <v>159.41999999999999</v>
      </c>
      <c r="L4477" s="8">
        <v>681342.32</v>
      </c>
      <c r="M4477" s="8">
        <v>425491.98</v>
      </c>
      <c r="N4477" s="8">
        <v>255850.34</v>
      </c>
    </row>
    <row r="4478" spans="1:14" x14ac:dyDescent="0.3">
      <c r="A4478" t="s">
        <v>17</v>
      </c>
      <c r="B4478" t="s">
        <v>75</v>
      </c>
      <c r="C4478" t="s">
        <v>6</v>
      </c>
      <c r="D4478" t="s">
        <v>7</v>
      </c>
      <c r="E4478" t="s">
        <v>4</v>
      </c>
      <c r="F4478" s="5">
        <v>42905</v>
      </c>
      <c r="G4478">
        <v>601727044</v>
      </c>
      <c r="H4478" s="5">
        <v>42938</v>
      </c>
      <c r="I4478">
        <v>3259</v>
      </c>
      <c r="J4478" s="8">
        <v>152.58000000000001</v>
      </c>
      <c r="K4478" s="8">
        <v>97.44</v>
      </c>
      <c r="L4478" s="8">
        <v>497258.22</v>
      </c>
      <c r="M4478" s="8">
        <v>317556.96000000002</v>
      </c>
      <c r="N4478" s="8">
        <v>179701.26</v>
      </c>
    </row>
    <row r="4479" spans="1:14" x14ac:dyDescent="0.3">
      <c r="A4479" t="s">
        <v>12</v>
      </c>
      <c r="B4479" t="s">
        <v>90</v>
      </c>
      <c r="C4479" t="s">
        <v>2</v>
      </c>
      <c r="D4479" t="s">
        <v>3</v>
      </c>
      <c r="E4479" t="s">
        <v>4</v>
      </c>
      <c r="F4479" s="5">
        <v>44784</v>
      </c>
      <c r="G4479">
        <v>200458705</v>
      </c>
      <c r="H4479" s="5">
        <v>44834</v>
      </c>
      <c r="I4479">
        <v>9040</v>
      </c>
      <c r="J4479" s="8">
        <v>255.28</v>
      </c>
      <c r="K4479" s="8">
        <v>159.41999999999999</v>
      </c>
      <c r="L4479" s="8">
        <v>2307731.2000000002</v>
      </c>
      <c r="M4479" s="8">
        <v>1441156.8</v>
      </c>
      <c r="N4479" s="8">
        <v>866574.4</v>
      </c>
    </row>
    <row r="4480" spans="1:14" x14ac:dyDescent="0.3">
      <c r="A4480" t="s">
        <v>17</v>
      </c>
      <c r="B4480" t="s">
        <v>30</v>
      </c>
      <c r="C4480" t="s">
        <v>29</v>
      </c>
      <c r="D4480" t="s">
        <v>7</v>
      </c>
      <c r="E4480" t="s">
        <v>8</v>
      </c>
      <c r="F4480" s="5">
        <v>43531</v>
      </c>
      <c r="G4480">
        <v>727713620</v>
      </c>
      <c r="H4480" s="5">
        <v>43577</v>
      </c>
      <c r="I4480">
        <v>5486</v>
      </c>
      <c r="J4480" s="8">
        <v>651.21</v>
      </c>
      <c r="K4480" s="8">
        <v>524.96</v>
      </c>
      <c r="L4480" s="8">
        <v>3572538.06</v>
      </c>
      <c r="M4480" s="8">
        <v>2879930.56</v>
      </c>
      <c r="N4480" s="8">
        <v>692607.5</v>
      </c>
    </row>
    <row r="4481" spans="1:14" x14ac:dyDescent="0.3">
      <c r="A4481" t="s">
        <v>9</v>
      </c>
      <c r="B4481" t="s">
        <v>69</v>
      </c>
      <c r="C4481" t="s">
        <v>57</v>
      </c>
      <c r="D4481" t="s">
        <v>7</v>
      </c>
      <c r="E4481" t="s">
        <v>4</v>
      </c>
      <c r="F4481" s="5">
        <v>43738</v>
      </c>
      <c r="G4481">
        <v>408540618</v>
      </c>
      <c r="H4481" s="5">
        <v>43782</v>
      </c>
      <c r="I4481">
        <v>5102</v>
      </c>
      <c r="J4481" s="8">
        <v>154.06</v>
      </c>
      <c r="K4481" s="8">
        <v>90.93</v>
      </c>
      <c r="L4481" s="8">
        <v>786014.12</v>
      </c>
      <c r="M4481" s="8">
        <v>463924.86</v>
      </c>
      <c r="N4481" s="8">
        <v>322089.26</v>
      </c>
    </row>
    <row r="4482" spans="1:14" x14ac:dyDescent="0.3">
      <c r="A4482" t="s">
        <v>0</v>
      </c>
      <c r="B4482" t="s">
        <v>101</v>
      </c>
      <c r="C4482" t="s">
        <v>45</v>
      </c>
      <c r="D4482" t="s">
        <v>3</v>
      </c>
      <c r="E4482" t="s">
        <v>23</v>
      </c>
      <c r="F4482" s="5">
        <v>42768</v>
      </c>
      <c r="G4482">
        <v>688301026</v>
      </c>
      <c r="H4482" s="5">
        <v>42795</v>
      </c>
      <c r="I4482">
        <v>2424</v>
      </c>
      <c r="J4482" s="8">
        <v>9.33</v>
      </c>
      <c r="K4482" s="8">
        <v>6.92</v>
      </c>
      <c r="L4482" s="8">
        <v>22615.919999999998</v>
      </c>
      <c r="M4482" s="8">
        <v>16774.080000000002</v>
      </c>
      <c r="N4482" s="8">
        <v>5841.84</v>
      </c>
    </row>
    <row r="4483" spans="1:14" x14ac:dyDescent="0.3">
      <c r="A4483" t="s">
        <v>26</v>
      </c>
      <c r="B4483" t="s">
        <v>186</v>
      </c>
      <c r="C4483" t="s">
        <v>45</v>
      </c>
      <c r="D4483" t="s">
        <v>3</v>
      </c>
      <c r="E4483" t="s">
        <v>15</v>
      </c>
      <c r="F4483" s="5">
        <v>44607</v>
      </c>
      <c r="G4483">
        <v>382668673</v>
      </c>
      <c r="H4483" s="5">
        <v>44624</v>
      </c>
      <c r="I4483">
        <v>9019</v>
      </c>
      <c r="J4483" s="8">
        <v>9.33</v>
      </c>
      <c r="K4483" s="8">
        <v>6.92</v>
      </c>
      <c r="L4483" s="8">
        <v>84147.27</v>
      </c>
      <c r="M4483" s="8">
        <v>62411.48</v>
      </c>
      <c r="N4483" s="8">
        <v>21735.79</v>
      </c>
    </row>
    <row r="4484" spans="1:14" x14ac:dyDescent="0.3">
      <c r="A4484" t="s">
        <v>20</v>
      </c>
      <c r="B4484" t="s">
        <v>168</v>
      </c>
      <c r="C4484" t="s">
        <v>11</v>
      </c>
      <c r="D4484" t="s">
        <v>7</v>
      </c>
      <c r="E4484" t="s">
        <v>23</v>
      </c>
      <c r="F4484" s="5">
        <v>44240</v>
      </c>
      <c r="G4484">
        <v>627629888</v>
      </c>
      <c r="H4484" s="5">
        <v>44241</v>
      </c>
      <c r="I4484">
        <v>8486</v>
      </c>
      <c r="J4484" s="8">
        <v>47.45</v>
      </c>
      <c r="K4484" s="8">
        <v>31.79</v>
      </c>
      <c r="L4484" s="8">
        <v>402660.7</v>
      </c>
      <c r="M4484" s="8">
        <v>269769.94</v>
      </c>
      <c r="N4484" s="8">
        <v>132890.76</v>
      </c>
    </row>
    <row r="4485" spans="1:14" x14ac:dyDescent="0.3">
      <c r="A4485" t="s">
        <v>0</v>
      </c>
      <c r="B4485" t="s">
        <v>144</v>
      </c>
      <c r="C4485" t="s">
        <v>11</v>
      </c>
      <c r="D4485" t="s">
        <v>3</v>
      </c>
      <c r="E4485" t="s">
        <v>4</v>
      </c>
      <c r="F4485" s="5">
        <v>44162</v>
      </c>
      <c r="G4485">
        <v>829483497</v>
      </c>
      <c r="H4485" s="5">
        <v>44165</v>
      </c>
      <c r="I4485">
        <v>1454</v>
      </c>
      <c r="J4485" s="8">
        <v>47.45</v>
      </c>
      <c r="K4485" s="8">
        <v>31.79</v>
      </c>
      <c r="L4485" s="8">
        <v>68992.3</v>
      </c>
      <c r="M4485" s="8">
        <v>46222.66</v>
      </c>
      <c r="N4485" s="8">
        <v>22769.64</v>
      </c>
    </row>
    <row r="4486" spans="1:14" x14ac:dyDescent="0.3">
      <c r="A4486" t="s">
        <v>12</v>
      </c>
      <c r="B4486" t="s">
        <v>61</v>
      </c>
      <c r="C4486" t="s">
        <v>22</v>
      </c>
      <c r="D4486" t="s">
        <v>7</v>
      </c>
      <c r="E4486" t="s">
        <v>4</v>
      </c>
      <c r="F4486" s="5">
        <v>42718</v>
      </c>
      <c r="G4486">
        <v>914840829</v>
      </c>
      <c r="H4486" s="5">
        <v>42727</v>
      </c>
      <c r="I4486">
        <v>586</v>
      </c>
      <c r="J4486" s="8">
        <v>109.28</v>
      </c>
      <c r="K4486" s="8">
        <v>35.840000000000003</v>
      </c>
      <c r="L4486" s="8">
        <v>64038.080000000002</v>
      </c>
      <c r="M4486" s="8">
        <v>21002.240000000002</v>
      </c>
      <c r="N4486" s="8">
        <v>43035.839999999997</v>
      </c>
    </row>
    <row r="4487" spans="1:14" x14ac:dyDescent="0.3">
      <c r="A4487" t="s">
        <v>20</v>
      </c>
      <c r="B4487" t="s">
        <v>120</v>
      </c>
      <c r="C4487" t="s">
        <v>2</v>
      </c>
      <c r="D4487" t="s">
        <v>3</v>
      </c>
      <c r="E4487" t="s">
        <v>23</v>
      </c>
      <c r="F4487" s="5">
        <v>43258</v>
      </c>
      <c r="G4487">
        <v>880625712</v>
      </c>
      <c r="H4487" s="5">
        <v>43304</v>
      </c>
      <c r="I4487">
        <v>5573</v>
      </c>
      <c r="J4487" s="8">
        <v>255.28</v>
      </c>
      <c r="K4487" s="8">
        <v>159.41999999999999</v>
      </c>
      <c r="L4487" s="8">
        <v>1422675.44</v>
      </c>
      <c r="M4487" s="8">
        <v>888447.66</v>
      </c>
      <c r="N4487" s="8">
        <v>534227.78</v>
      </c>
    </row>
    <row r="4488" spans="1:14" x14ac:dyDescent="0.3">
      <c r="A4488" t="s">
        <v>20</v>
      </c>
      <c r="B4488" t="s">
        <v>81</v>
      </c>
      <c r="C4488" t="s">
        <v>11</v>
      </c>
      <c r="D4488" t="s">
        <v>7</v>
      </c>
      <c r="E4488" t="s">
        <v>15</v>
      </c>
      <c r="F4488" s="5">
        <v>44097</v>
      </c>
      <c r="G4488">
        <v>344074475</v>
      </c>
      <c r="H4488" s="5">
        <v>44097</v>
      </c>
      <c r="I4488">
        <v>8138</v>
      </c>
      <c r="J4488" s="8">
        <v>47.45</v>
      </c>
      <c r="K4488" s="8">
        <v>31.79</v>
      </c>
      <c r="L4488" s="8">
        <v>386148.1</v>
      </c>
      <c r="M4488" s="8">
        <v>258707.02</v>
      </c>
      <c r="N4488" s="8">
        <v>127441.08</v>
      </c>
    </row>
    <row r="4489" spans="1:14" x14ac:dyDescent="0.3">
      <c r="A4489" t="s">
        <v>12</v>
      </c>
      <c r="B4489" t="s">
        <v>150</v>
      </c>
      <c r="C4489" t="s">
        <v>2</v>
      </c>
      <c r="D4489" t="s">
        <v>3</v>
      </c>
      <c r="E4489" t="s">
        <v>23</v>
      </c>
      <c r="F4489" s="5">
        <v>42554</v>
      </c>
      <c r="G4489">
        <v>792735946</v>
      </c>
      <c r="H4489" s="5">
        <v>42555</v>
      </c>
      <c r="I4489">
        <v>7038</v>
      </c>
      <c r="J4489" s="8">
        <v>255.28</v>
      </c>
      <c r="K4489" s="8">
        <v>159.41999999999999</v>
      </c>
      <c r="L4489" s="8">
        <v>1796660.64</v>
      </c>
      <c r="M4489" s="8">
        <v>1121997.96</v>
      </c>
      <c r="N4489" s="8">
        <v>674662.68</v>
      </c>
    </row>
    <row r="4490" spans="1:14" x14ac:dyDescent="0.3">
      <c r="A4490" t="s">
        <v>12</v>
      </c>
      <c r="B4490" t="s">
        <v>195</v>
      </c>
      <c r="C4490" t="s">
        <v>57</v>
      </c>
      <c r="D4490" t="s">
        <v>3</v>
      </c>
      <c r="E4490" t="s">
        <v>15</v>
      </c>
      <c r="F4490" s="5">
        <v>42495</v>
      </c>
      <c r="G4490">
        <v>634471452</v>
      </c>
      <c r="H4490" s="5">
        <v>42534</v>
      </c>
      <c r="I4490">
        <v>3057</v>
      </c>
      <c r="J4490" s="8">
        <v>154.06</v>
      </c>
      <c r="K4490" s="8">
        <v>90.93</v>
      </c>
      <c r="L4490" s="8">
        <v>470961.42</v>
      </c>
      <c r="M4490" s="8">
        <v>277973.01</v>
      </c>
      <c r="N4490" s="8">
        <v>192988.41</v>
      </c>
    </row>
    <row r="4491" spans="1:14" x14ac:dyDescent="0.3">
      <c r="A4491" t="s">
        <v>17</v>
      </c>
      <c r="B4491" t="s">
        <v>149</v>
      </c>
      <c r="C4491" t="s">
        <v>45</v>
      </c>
      <c r="D4491" t="s">
        <v>7</v>
      </c>
      <c r="E4491" t="s">
        <v>4</v>
      </c>
      <c r="F4491" s="5">
        <v>42096</v>
      </c>
      <c r="G4491">
        <v>147454822</v>
      </c>
      <c r="H4491" s="5">
        <v>42138</v>
      </c>
      <c r="I4491">
        <v>4013</v>
      </c>
      <c r="J4491" s="8">
        <v>9.33</v>
      </c>
      <c r="K4491" s="8">
        <v>6.92</v>
      </c>
      <c r="L4491" s="8">
        <v>37441.29</v>
      </c>
      <c r="M4491" s="8">
        <v>27769.96</v>
      </c>
      <c r="N4491" s="8">
        <v>9671.33</v>
      </c>
    </row>
    <row r="4492" spans="1:14" x14ac:dyDescent="0.3">
      <c r="A4492" t="s">
        <v>26</v>
      </c>
      <c r="B4492" t="s">
        <v>100</v>
      </c>
      <c r="C4492" t="s">
        <v>22</v>
      </c>
      <c r="D4492" t="s">
        <v>3</v>
      </c>
      <c r="E4492" t="s">
        <v>15</v>
      </c>
      <c r="F4492" s="5">
        <v>42844</v>
      </c>
      <c r="G4492">
        <v>130172383</v>
      </c>
      <c r="H4492" s="5">
        <v>42844</v>
      </c>
      <c r="I4492">
        <v>9756</v>
      </c>
      <c r="J4492" s="8">
        <v>109.28</v>
      </c>
      <c r="K4492" s="8">
        <v>35.840000000000003</v>
      </c>
      <c r="L4492" s="8">
        <v>1066135.68</v>
      </c>
      <c r="M4492" s="8">
        <v>349655.03999999998</v>
      </c>
      <c r="N4492" s="8">
        <v>716480.64</v>
      </c>
    </row>
    <row r="4493" spans="1:14" x14ac:dyDescent="0.3">
      <c r="A4493" t="s">
        <v>12</v>
      </c>
      <c r="B4493" t="s">
        <v>90</v>
      </c>
      <c r="C4493" t="s">
        <v>6</v>
      </c>
      <c r="D4493" t="s">
        <v>7</v>
      </c>
      <c r="E4493" t="s">
        <v>23</v>
      </c>
      <c r="F4493" s="5">
        <v>42465</v>
      </c>
      <c r="G4493">
        <v>551422965</v>
      </c>
      <c r="H4493" s="5">
        <v>42512</v>
      </c>
      <c r="I4493">
        <v>7164</v>
      </c>
      <c r="J4493" s="8">
        <v>152.58000000000001</v>
      </c>
      <c r="K4493" s="8">
        <v>97.44</v>
      </c>
      <c r="L4493" s="8">
        <v>1093083.1200000001</v>
      </c>
      <c r="M4493" s="8">
        <v>698060.16</v>
      </c>
      <c r="N4493" s="8">
        <v>395022.96</v>
      </c>
    </row>
    <row r="4494" spans="1:14" x14ac:dyDescent="0.3">
      <c r="A4494" t="s">
        <v>26</v>
      </c>
      <c r="B4494" t="s">
        <v>136</v>
      </c>
      <c r="C4494" t="s">
        <v>29</v>
      </c>
      <c r="D4494" t="s">
        <v>7</v>
      </c>
      <c r="E4494" t="s">
        <v>15</v>
      </c>
      <c r="F4494" s="5">
        <v>43303</v>
      </c>
      <c r="G4494">
        <v>100317895</v>
      </c>
      <c r="H4494" s="5">
        <v>43326</v>
      </c>
      <c r="I4494">
        <v>5149</v>
      </c>
      <c r="J4494" s="8">
        <v>651.21</v>
      </c>
      <c r="K4494" s="8">
        <v>524.96</v>
      </c>
      <c r="L4494" s="8">
        <v>3353080.29</v>
      </c>
      <c r="M4494" s="8">
        <v>2703019.04</v>
      </c>
      <c r="N4494" s="8">
        <v>650061.25</v>
      </c>
    </row>
    <row r="4495" spans="1:14" x14ac:dyDescent="0.3">
      <c r="A4495" t="s">
        <v>26</v>
      </c>
      <c r="B4495" t="s">
        <v>152</v>
      </c>
      <c r="C4495" t="s">
        <v>29</v>
      </c>
      <c r="D4495" t="s">
        <v>7</v>
      </c>
      <c r="E4495" t="s">
        <v>4</v>
      </c>
      <c r="F4495" s="5">
        <v>44515</v>
      </c>
      <c r="G4495">
        <v>236281001</v>
      </c>
      <c r="H4495" s="5">
        <v>44527</v>
      </c>
      <c r="I4495">
        <v>9654</v>
      </c>
      <c r="J4495" s="8">
        <v>651.21</v>
      </c>
      <c r="K4495" s="8">
        <v>524.96</v>
      </c>
      <c r="L4495" s="8">
        <v>6286781.3399999999</v>
      </c>
      <c r="M4495" s="8">
        <v>5067963.84</v>
      </c>
      <c r="N4495" s="8">
        <v>1218817.5</v>
      </c>
    </row>
    <row r="4496" spans="1:14" x14ac:dyDescent="0.3">
      <c r="A4496" t="s">
        <v>9</v>
      </c>
      <c r="B4496" t="s">
        <v>69</v>
      </c>
      <c r="C4496" t="s">
        <v>19</v>
      </c>
      <c r="D4496" t="s">
        <v>3</v>
      </c>
      <c r="E4496" t="s">
        <v>15</v>
      </c>
      <c r="F4496" s="5">
        <v>42568</v>
      </c>
      <c r="G4496">
        <v>239048612</v>
      </c>
      <c r="H4496" s="5">
        <v>42577</v>
      </c>
      <c r="I4496">
        <v>8651</v>
      </c>
      <c r="J4496" s="8">
        <v>81.73</v>
      </c>
      <c r="K4496" s="8">
        <v>56.67</v>
      </c>
      <c r="L4496" s="8">
        <v>707046.23</v>
      </c>
      <c r="M4496" s="8">
        <v>490252.17</v>
      </c>
      <c r="N4496" s="8">
        <v>216794.06</v>
      </c>
    </row>
    <row r="4497" spans="1:14" x14ac:dyDescent="0.3">
      <c r="A4497" t="s">
        <v>17</v>
      </c>
      <c r="B4497" t="s">
        <v>135</v>
      </c>
      <c r="C4497" t="s">
        <v>65</v>
      </c>
      <c r="D4497" t="s">
        <v>3</v>
      </c>
      <c r="E4497" t="s">
        <v>8</v>
      </c>
      <c r="F4497" s="5">
        <v>44365</v>
      </c>
      <c r="G4497">
        <v>358669555</v>
      </c>
      <c r="H4497" s="5">
        <v>44411</v>
      </c>
      <c r="I4497">
        <v>7147</v>
      </c>
      <c r="J4497" s="8">
        <v>668.27</v>
      </c>
      <c r="K4497" s="8">
        <v>502.54</v>
      </c>
      <c r="L4497" s="8">
        <v>4776125.6900000004</v>
      </c>
      <c r="M4497" s="8">
        <v>3591653.38</v>
      </c>
      <c r="N4497" s="8">
        <v>1184472.31</v>
      </c>
    </row>
    <row r="4498" spans="1:14" x14ac:dyDescent="0.3">
      <c r="A4498" t="s">
        <v>20</v>
      </c>
      <c r="B4498" t="s">
        <v>183</v>
      </c>
      <c r="C4498" t="s">
        <v>14</v>
      </c>
      <c r="D4498" t="s">
        <v>3</v>
      </c>
      <c r="E4498" t="s">
        <v>4</v>
      </c>
      <c r="F4498" s="5">
        <v>44880</v>
      </c>
      <c r="G4498">
        <v>465505158</v>
      </c>
      <c r="H4498" s="5">
        <v>44900</v>
      </c>
      <c r="I4498">
        <v>2176</v>
      </c>
      <c r="J4498" s="8">
        <v>205.7</v>
      </c>
      <c r="K4498" s="8">
        <v>117.11</v>
      </c>
      <c r="L4498" s="8">
        <v>447603.20000000001</v>
      </c>
      <c r="M4498" s="8">
        <v>254831.35999999999</v>
      </c>
      <c r="N4498" s="8">
        <v>192771.84</v>
      </c>
    </row>
    <row r="4499" spans="1:14" x14ac:dyDescent="0.3">
      <c r="A4499" t="s">
        <v>12</v>
      </c>
      <c r="B4499" t="s">
        <v>162</v>
      </c>
      <c r="C4499" t="s">
        <v>65</v>
      </c>
      <c r="D4499" t="s">
        <v>3</v>
      </c>
      <c r="E4499" t="s">
        <v>15</v>
      </c>
      <c r="F4499" s="5">
        <v>44253</v>
      </c>
      <c r="G4499">
        <v>500229251</v>
      </c>
      <c r="H4499" s="5">
        <v>44270</v>
      </c>
      <c r="I4499">
        <v>7806</v>
      </c>
      <c r="J4499" s="8">
        <v>668.27</v>
      </c>
      <c r="K4499" s="8">
        <v>502.54</v>
      </c>
      <c r="L4499" s="8">
        <v>5216515.62</v>
      </c>
      <c r="M4499" s="8">
        <v>3922827.24</v>
      </c>
      <c r="N4499" s="8">
        <v>1293688.3799999999</v>
      </c>
    </row>
    <row r="4500" spans="1:14" x14ac:dyDescent="0.3">
      <c r="A4500" t="s">
        <v>26</v>
      </c>
      <c r="B4500" t="s">
        <v>51</v>
      </c>
      <c r="C4500" t="s">
        <v>65</v>
      </c>
      <c r="D4500" t="s">
        <v>7</v>
      </c>
      <c r="E4500" t="s">
        <v>23</v>
      </c>
      <c r="F4500" s="5">
        <v>42855</v>
      </c>
      <c r="G4500">
        <v>923828160</v>
      </c>
      <c r="H4500" s="5">
        <v>42889</v>
      </c>
      <c r="I4500">
        <v>137</v>
      </c>
      <c r="J4500" s="8">
        <v>668.27</v>
      </c>
      <c r="K4500" s="8">
        <v>502.54</v>
      </c>
      <c r="L4500" s="8">
        <v>91552.99</v>
      </c>
      <c r="M4500" s="8">
        <v>68847.98</v>
      </c>
      <c r="N4500" s="8">
        <v>22705.01</v>
      </c>
    </row>
    <row r="4501" spans="1:14" x14ac:dyDescent="0.3">
      <c r="A4501" t="s">
        <v>26</v>
      </c>
      <c r="B4501" t="s">
        <v>136</v>
      </c>
      <c r="C4501" t="s">
        <v>19</v>
      </c>
      <c r="D4501" t="s">
        <v>3</v>
      </c>
      <c r="E4501" t="s">
        <v>15</v>
      </c>
      <c r="F4501" s="5">
        <v>42569</v>
      </c>
      <c r="G4501">
        <v>467600715</v>
      </c>
      <c r="H4501" s="5">
        <v>42576</v>
      </c>
      <c r="I4501">
        <v>2297</v>
      </c>
      <c r="J4501" s="8">
        <v>81.73</v>
      </c>
      <c r="K4501" s="8">
        <v>56.67</v>
      </c>
      <c r="L4501" s="8">
        <v>187733.81</v>
      </c>
      <c r="M4501" s="8">
        <v>130170.99</v>
      </c>
      <c r="N4501" s="8">
        <v>57562.82</v>
      </c>
    </row>
    <row r="4502" spans="1:14" x14ac:dyDescent="0.3">
      <c r="A4502" t="s">
        <v>26</v>
      </c>
      <c r="B4502" t="s">
        <v>117</v>
      </c>
      <c r="C4502" t="s">
        <v>65</v>
      </c>
      <c r="D4502" t="s">
        <v>7</v>
      </c>
      <c r="E4502" t="s">
        <v>23</v>
      </c>
      <c r="F4502" s="5">
        <v>43890</v>
      </c>
      <c r="G4502">
        <v>183158242</v>
      </c>
      <c r="H4502" s="5">
        <v>43928</v>
      </c>
      <c r="I4502">
        <v>9449</v>
      </c>
      <c r="J4502" s="8">
        <v>668.27</v>
      </c>
      <c r="K4502" s="8">
        <v>502.54</v>
      </c>
      <c r="L4502" s="8">
        <v>6314483.2300000004</v>
      </c>
      <c r="M4502" s="8">
        <v>4748500.46</v>
      </c>
      <c r="N4502" s="8">
        <v>1565982.77</v>
      </c>
    </row>
    <row r="4503" spans="1:14" x14ac:dyDescent="0.3">
      <c r="A4503" t="s">
        <v>9</v>
      </c>
      <c r="B4503" t="s">
        <v>192</v>
      </c>
      <c r="C4503" t="s">
        <v>31</v>
      </c>
      <c r="D4503" t="s">
        <v>7</v>
      </c>
      <c r="E4503" t="s">
        <v>8</v>
      </c>
      <c r="F4503" s="5">
        <v>43975</v>
      </c>
      <c r="G4503">
        <v>292424571</v>
      </c>
      <c r="H4503" s="5">
        <v>43987</v>
      </c>
      <c r="I4503">
        <v>3784</v>
      </c>
      <c r="J4503" s="8">
        <v>437.2</v>
      </c>
      <c r="K4503" s="8">
        <v>263.33</v>
      </c>
      <c r="L4503" s="8">
        <v>1654364.8</v>
      </c>
      <c r="M4503" s="8">
        <v>996440.72</v>
      </c>
      <c r="N4503" s="8">
        <v>657924.07999999996</v>
      </c>
    </row>
    <row r="4504" spans="1:14" x14ac:dyDescent="0.3">
      <c r="A4504" t="s">
        <v>20</v>
      </c>
      <c r="B4504" t="s">
        <v>198</v>
      </c>
      <c r="C4504" t="s">
        <v>31</v>
      </c>
      <c r="D4504" t="s">
        <v>3</v>
      </c>
      <c r="E4504" t="s">
        <v>23</v>
      </c>
      <c r="F4504" s="5">
        <v>44333</v>
      </c>
      <c r="G4504">
        <v>637636029</v>
      </c>
      <c r="H4504" s="5">
        <v>44366</v>
      </c>
      <c r="I4504">
        <v>9526</v>
      </c>
      <c r="J4504" s="8">
        <v>437.2</v>
      </c>
      <c r="K4504" s="8">
        <v>263.33</v>
      </c>
      <c r="L4504" s="8">
        <v>4164767.2</v>
      </c>
      <c r="M4504" s="8">
        <v>2508481.58</v>
      </c>
      <c r="N4504" s="8">
        <v>1656285.62</v>
      </c>
    </row>
    <row r="4505" spans="1:14" x14ac:dyDescent="0.3">
      <c r="A4505" t="s">
        <v>9</v>
      </c>
      <c r="B4505" t="s">
        <v>24</v>
      </c>
      <c r="C4505" t="s">
        <v>11</v>
      </c>
      <c r="D4505" t="s">
        <v>3</v>
      </c>
      <c r="E4505" t="s">
        <v>4</v>
      </c>
      <c r="F4505" s="5">
        <v>42244</v>
      </c>
      <c r="G4505">
        <v>231341445</v>
      </c>
      <c r="H4505" s="5">
        <v>42284</v>
      </c>
      <c r="I4505">
        <v>7929</v>
      </c>
      <c r="J4505" s="8">
        <v>47.45</v>
      </c>
      <c r="K4505" s="8">
        <v>31.79</v>
      </c>
      <c r="L4505" s="8">
        <v>376231.05</v>
      </c>
      <c r="M4505" s="8">
        <v>252062.91</v>
      </c>
      <c r="N4505" s="8">
        <v>124168.14</v>
      </c>
    </row>
    <row r="4506" spans="1:14" x14ac:dyDescent="0.3">
      <c r="A4506" t="s">
        <v>26</v>
      </c>
      <c r="B4506" t="s">
        <v>208</v>
      </c>
      <c r="C4506" t="s">
        <v>45</v>
      </c>
      <c r="D4506" t="s">
        <v>3</v>
      </c>
      <c r="E4506" t="s">
        <v>8</v>
      </c>
      <c r="F4506" s="5">
        <v>44613</v>
      </c>
      <c r="G4506">
        <v>406402146</v>
      </c>
      <c r="H4506" s="5">
        <v>44647</v>
      </c>
      <c r="I4506">
        <v>2281</v>
      </c>
      <c r="J4506" s="8">
        <v>9.33</v>
      </c>
      <c r="K4506" s="8">
        <v>6.92</v>
      </c>
      <c r="L4506" s="8">
        <v>21281.73</v>
      </c>
      <c r="M4506" s="8">
        <v>15784.52</v>
      </c>
      <c r="N4506" s="8">
        <v>5497.21</v>
      </c>
    </row>
    <row r="4507" spans="1:14" x14ac:dyDescent="0.3">
      <c r="A4507" t="s">
        <v>0</v>
      </c>
      <c r="B4507" t="s">
        <v>197</v>
      </c>
      <c r="C4507" t="s">
        <v>31</v>
      </c>
      <c r="D4507" t="s">
        <v>7</v>
      </c>
      <c r="E4507" t="s">
        <v>8</v>
      </c>
      <c r="F4507" s="5">
        <v>43421</v>
      </c>
      <c r="G4507">
        <v>765991961</v>
      </c>
      <c r="H4507" s="5">
        <v>43428</v>
      </c>
      <c r="I4507">
        <v>2898</v>
      </c>
      <c r="J4507" s="8">
        <v>437.2</v>
      </c>
      <c r="K4507" s="8">
        <v>263.33</v>
      </c>
      <c r="L4507" s="8">
        <v>1267005.6000000001</v>
      </c>
      <c r="M4507" s="8">
        <v>763130.34</v>
      </c>
      <c r="N4507" s="8">
        <v>503875.26</v>
      </c>
    </row>
    <row r="4508" spans="1:14" x14ac:dyDescent="0.3">
      <c r="A4508" t="s">
        <v>9</v>
      </c>
      <c r="B4508" t="s">
        <v>96</v>
      </c>
      <c r="C4508" t="s">
        <v>29</v>
      </c>
      <c r="D4508" t="s">
        <v>3</v>
      </c>
      <c r="E4508" t="s">
        <v>4</v>
      </c>
      <c r="F4508" s="5">
        <v>43505</v>
      </c>
      <c r="G4508">
        <v>533597218</v>
      </c>
      <c r="H4508" s="5">
        <v>43520</v>
      </c>
      <c r="I4508">
        <v>2130</v>
      </c>
      <c r="J4508" s="8">
        <v>651.21</v>
      </c>
      <c r="K4508" s="8">
        <v>524.96</v>
      </c>
      <c r="L4508" s="8">
        <v>1387077.3</v>
      </c>
      <c r="M4508" s="8">
        <v>1118164.8</v>
      </c>
      <c r="N4508" s="8">
        <v>268912.5</v>
      </c>
    </row>
    <row r="4509" spans="1:14" x14ac:dyDescent="0.3">
      <c r="A4509" t="s">
        <v>12</v>
      </c>
      <c r="B4509" t="s">
        <v>32</v>
      </c>
      <c r="C4509" t="s">
        <v>11</v>
      </c>
      <c r="D4509" t="s">
        <v>7</v>
      </c>
      <c r="E4509" t="s">
        <v>23</v>
      </c>
      <c r="F4509" s="5">
        <v>42243</v>
      </c>
      <c r="G4509">
        <v>803016746</v>
      </c>
      <c r="H4509" s="5">
        <v>42292</v>
      </c>
      <c r="I4509">
        <v>9355</v>
      </c>
      <c r="J4509" s="8">
        <v>47.45</v>
      </c>
      <c r="K4509" s="8">
        <v>31.79</v>
      </c>
      <c r="L4509" s="8">
        <v>443894.75</v>
      </c>
      <c r="M4509" s="8">
        <v>297395.45</v>
      </c>
      <c r="N4509" s="8">
        <v>146499.29999999999</v>
      </c>
    </row>
    <row r="4510" spans="1:14" x14ac:dyDescent="0.3">
      <c r="A4510" t="s">
        <v>12</v>
      </c>
      <c r="B4510" t="s">
        <v>67</v>
      </c>
      <c r="C4510" t="s">
        <v>14</v>
      </c>
      <c r="D4510" t="s">
        <v>7</v>
      </c>
      <c r="E4510" t="s">
        <v>4</v>
      </c>
      <c r="F4510" s="5">
        <v>44442</v>
      </c>
      <c r="G4510">
        <v>488361871</v>
      </c>
      <c r="H4510" s="5">
        <v>44457</v>
      </c>
      <c r="I4510">
        <v>5985</v>
      </c>
      <c r="J4510" s="8">
        <v>205.7</v>
      </c>
      <c r="K4510" s="8">
        <v>117.11</v>
      </c>
      <c r="L4510" s="8">
        <v>1231114.5</v>
      </c>
      <c r="M4510" s="8">
        <v>700903.35</v>
      </c>
      <c r="N4510" s="8">
        <v>530211.15</v>
      </c>
    </row>
    <row r="4511" spans="1:14" x14ac:dyDescent="0.3">
      <c r="A4511" t="s">
        <v>26</v>
      </c>
      <c r="B4511" t="s">
        <v>63</v>
      </c>
      <c r="C4511" t="s">
        <v>6</v>
      </c>
      <c r="D4511" t="s">
        <v>7</v>
      </c>
      <c r="E4511" t="s">
        <v>23</v>
      </c>
      <c r="F4511" s="5">
        <v>44679</v>
      </c>
      <c r="G4511">
        <v>374056422</v>
      </c>
      <c r="H4511" s="5">
        <v>44687</v>
      </c>
      <c r="I4511">
        <v>463</v>
      </c>
      <c r="J4511" s="8">
        <v>152.58000000000001</v>
      </c>
      <c r="K4511" s="8">
        <v>97.44</v>
      </c>
      <c r="L4511" s="8">
        <v>70644.539999999994</v>
      </c>
      <c r="M4511" s="8">
        <v>45114.720000000001</v>
      </c>
      <c r="N4511" s="8">
        <v>25529.82</v>
      </c>
    </row>
    <row r="4512" spans="1:14" x14ac:dyDescent="0.3">
      <c r="A4512" t="s">
        <v>26</v>
      </c>
      <c r="B4512" t="s">
        <v>100</v>
      </c>
      <c r="C4512" t="s">
        <v>36</v>
      </c>
      <c r="D4512" t="s">
        <v>7</v>
      </c>
      <c r="E4512" t="s">
        <v>23</v>
      </c>
      <c r="F4512" s="5">
        <v>43194</v>
      </c>
      <c r="G4512">
        <v>864836728</v>
      </c>
      <c r="H4512" s="5">
        <v>43230</v>
      </c>
      <c r="I4512">
        <v>3261</v>
      </c>
      <c r="J4512" s="8">
        <v>421.89</v>
      </c>
      <c r="K4512" s="8">
        <v>364.69</v>
      </c>
      <c r="L4512" s="8">
        <v>1375783.29</v>
      </c>
      <c r="M4512" s="8">
        <v>1189254.0900000001</v>
      </c>
      <c r="N4512" s="8">
        <v>186529.2</v>
      </c>
    </row>
    <row r="4513" spans="1:14" x14ac:dyDescent="0.3">
      <c r="A4513" t="s">
        <v>39</v>
      </c>
      <c r="B4513" t="s">
        <v>205</v>
      </c>
      <c r="C4513" t="s">
        <v>65</v>
      </c>
      <c r="D4513" t="s">
        <v>7</v>
      </c>
      <c r="E4513" t="s">
        <v>23</v>
      </c>
      <c r="F4513" s="5">
        <v>42308</v>
      </c>
      <c r="G4513">
        <v>635751616</v>
      </c>
      <c r="H4513" s="5">
        <v>42352</v>
      </c>
      <c r="I4513">
        <v>1886</v>
      </c>
      <c r="J4513" s="8">
        <v>668.27</v>
      </c>
      <c r="K4513" s="8">
        <v>502.54</v>
      </c>
      <c r="L4513" s="8">
        <v>1260357.22</v>
      </c>
      <c r="M4513" s="8">
        <v>947790.44</v>
      </c>
      <c r="N4513" s="8">
        <v>312566.78000000003</v>
      </c>
    </row>
    <row r="4514" spans="1:14" x14ac:dyDescent="0.3">
      <c r="A4514" t="s">
        <v>9</v>
      </c>
      <c r="B4514" t="s">
        <v>203</v>
      </c>
      <c r="C4514" t="s">
        <v>36</v>
      </c>
      <c r="D4514" t="s">
        <v>7</v>
      </c>
      <c r="E4514" t="s">
        <v>8</v>
      </c>
      <c r="F4514" s="5">
        <v>42385</v>
      </c>
      <c r="G4514">
        <v>682162415</v>
      </c>
      <c r="H4514" s="5">
        <v>42426</v>
      </c>
      <c r="I4514">
        <v>5873</v>
      </c>
      <c r="J4514" s="8">
        <v>421.89</v>
      </c>
      <c r="K4514" s="8">
        <v>364.69</v>
      </c>
      <c r="L4514" s="8">
        <v>2477759.9700000002</v>
      </c>
      <c r="M4514" s="8">
        <v>2141824.37</v>
      </c>
      <c r="N4514" s="8">
        <v>335935.6</v>
      </c>
    </row>
    <row r="4515" spans="1:14" x14ac:dyDescent="0.3">
      <c r="A4515" t="s">
        <v>12</v>
      </c>
      <c r="B4515" t="s">
        <v>67</v>
      </c>
      <c r="C4515" t="s">
        <v>36</v>
      </c>
      <c r="D4515" t="s">
        <v>3</v>
      </c>
      <c r="E4515" t="s">
        <v>4</v>
      </c>
      <c r="F4515" s="5">
        <v>43525</v>
      </c>
      <c r="G4515">
        <v>269742953</v>
      </c>
      <c r="H4515" s="5">
        <v>43550</v>
      </c>
      <c r="I4515">
        <v>1789</v>
      </c>
      <c r="J4515" s="8">
        <v>421.89</v>
      </c>
      <c r="K4515" s="8">
        <v>364.69</v>
      </c>
      <c r="L4515" s="8">
        <v>754761.21</v>
      </c>
      <c r="M4515" s="8">
        <v>652430.41</v>
      </c>
      <c r="N4515" s="8">
        <v>102330.8</v>
      </c>
    </row>
    <row r="4516" spans="1:14" x14ac:dyDescent="0.3">
      <c r="A4516" t="s">
        <v>12</v>
      </c>
      <c r="B4516" t="s">
        <v>166</v>
      </c>
      <c r="C4516" t="s">
        <v>22</v>
      </c>
      <c r="D4516" t="s">
        <v>3</v>
      </c>
      <c r="E4516" t="s">
        <v>4</v>
      </c>
      <c r="F4516" s="5">
        <v>43138</v>
      </c>
      <c r="G4516">
        <v>984479558</v>
      </c>
      <c r="H4516" s="5">
        <v>43143</v>
      </c>
      <c r="I4516">
        <v>8233</v>
      </c>
      <c r="J4516" s="8">
        <v>109.28</v>
      </c>
      <c r="K4516" s="8">
        <v>35.840000000000003</v>
      </c>
      <c r="L4516" s="8">
        <v>899702.24</v>
      </c>
      <c r="M4516" s="8">
        <v>295070.71999999997</v>
      </c>
      <c r="N4516" s="8">
        <v>604631.52</v>
      </c>
    </row>
    <row r="4517" spans="1:14" x14ac:dyDescent="0.3">
      <c r="A4517" t="s">
        <v>12</v>
      </c>
      <c r="B4517" t="s">
        <v>90</v>
      </c>
      <c r="C4517" t="s">
        <v>36</v>
      </c>
      <c r="D4517" t="s">
        <v>3</v>
      </c>
      <c r="E4517" t="s">
        <v>23</v>
      </c>
      <c r="F4517" s="5">
        <v>42180</v>
      </c>
      <c r="G4517">
        <v>882671058</v>
      </c>
      <c r="H4517" s="5">
        <v>42213</v>
      </c>
      <c r="I4517">
        <v>836</v>
      </c>
      <c r="J4517" s="8">
        <v>421.89</v>
      </c>
      <c r="K4517" s="8">
        <v>364.69</v>
      </c>
      <c r="L4517" s="8">
        <v>352700.04</v>
      </c>
      <c r="M4517" s="8">
        <v>304880.84000000003</v>
      </c>
      <c r="N4517" s="8">
        <v>47819.199999999997</v>
      </c>
    </row>
    <row r="4518" spans="1:14" x14ac:dyDescent="0.3">
      <c r="A4518" t="s">
        <v>12</v>
      </c>
      <c r="B4518" t="s">
        <v>172</v>
      </c>
      <c r="C4518" t="s">
        <v>65</v>
      </c>
      <c r="D4518" t="s">
        <v>3</v>
      </c>
      <c r="E4518" t="s">
        <v>23</v>
      </c>
      <c r="F4518" s="5">
        <v>43456</v>
      </c>
      <c r="G4518">
        <v>340928781</v>
      </c>
      <c r="H4518" s="5">
        <v>42013</v>
      </c>
      <c r="I4518">
        <v>7257</v>
      </c>
      <c r="J4518" s="8">
        <v>668.27</v>
      </c>
      <c r="K4518" s="8">
        <v>502.54</v>
      </c>
      <c r="L4518" s="8">
        <v>4849635.3899999997</v>
      </c>
      <c r="M4518" s="8">
        <v>3646932.78</v>
      </c>
      <c r="N4518" s="8">
        <v>1202702.6100000001</v>
      </c>
    </row>
    <row r="4519" spans="1:14" x14ac:dyDescent="0.3">
      <c r="A4519" t="s">
        <v>9</v>
      </c>
      <c r="B4519" t="s">
        <v>178</v>
      </c>
      <c r="C4519" t="s">
        <v>57</v>
      </c>
      <c r="D4519" t="s">
        <v>7</v>
      </c>
      <c r="E4519" t="s">
        <v>8</v>
      </c>
      <c r="F4519" s="5">
        <v>42048</v>
      </c>
      <c r="G4519">
        <v>706176555</v>
      </c>
      <c r="H4519" s="5">
        <v>42061</v>
      </c>
      <c r="I4519">
        <v>2190</v>
      </c>
      <c r="J4519" s="8">
        <v>154.06</v>
      </c>
      <c r="K4519" s="8">
        <v>90.93</v>
      </c>
      <c r="L4519" s="8">
        <v>337391.4</v>
      </c>
      <c r="M4519" s="8">
        <v>199136.7</v>
      </c>
      <c r="N4519" s="8">
        <v>138254.70000000001</v>
      </c>
    </row>
    <row r="4520" spans="1:14" x14ac:dyDescent="0.3">
      <c r="A4520" t="s">
        <v>26</v>
      </c>
      <c r="B4520" t="s">
        <v>79</v>
      </c>
      <c r="C4520" t="s">
        <v>57</v>
      </c>
      <c r="D4520" t="s">
        <v>7</v>
      </c>
      <c r="E4520" t="s">
        <v>23</v>
      </c>
      <c r="F4520" s="5">
        <v>44540</v>
      </c>
      <c r="G4520">
        <v>245650708</v>
      </c>
      <c r="H4520" s="5">
        <v>44205</v>
      </c>
      <c r="I4520">
        <v>2358</v>
      </c>
      <c r="J4520" s="8">
        <v>154.06</v>
      </c>
      <c r="K4520" s="8">
        <v>90.93</v>
      </c>
      <c r="L4520" s="8">
        <v>363273.48</v>
      </c>
      <c r="M4520" s="8">
        <v>214412.94</v>
      </c>
      <c r="N4520" s="8">
        <v>148860.54</v>
      </c>
    </row>
    <row r="4521" spans="1:14" x14ac:dyDescent="0.3">
      <c r="A4521" t="s">
        <v>17</v>
      </c>
      <c r="B4521" t="s">
        <v>43</v>
      </c>
      <c r="C4521" t="s">
        <v>19</v>
      </c>
      <c r="D4521" t="s">
        <v>3</v>
      </c>
      <c r="E4521" t="s">
        <v>23</v>
      </c>
      <c r="F4521" s="5">
        <v>43789</v>
      </c>
      <c r="G4521">
        <v>896900069</v>
      </c>
      <c r="H4521" s="5">
        <v>43811</v>
      </c>
      <c r="I4521">
        <v>1516</v>
      </c>
      <c r="J4521" s="8">
        <v>81.73</v>
      </c>
      <c r="K4521" s="8">
        <v>56.67</v>
      </c>
      <c r="L4521" s="8">
        <v>123902.68</v>
      </c>
      <c r="M4521" s="8">
        <v>85911.72</v>
      </c>
      <c r="N4521" s="8">
        <v>37990.959999999999</v>
      </c>
    </row>
    <row r="4522" spans="1:14" x14ac:dyDescent="0.3">
      <c r="A4522" t="s">
        <v>39</v>
      </c>
      <c r="B4522" t="s">
        <v>128</v>
      </c>
      <c r="C4522" t="s">
        <v>65</v>
      </c>
      <c r="D4522" t="s">
        <v>3</v>
      </c>
      <c r="E4522" t="s">
        <v>15</v>
      </c>
      <c r="F4522" s="5">
        <v>42124</v>
      </c>
      <c r="G4522">
        <v>617785966</v>
      </c>
      <c r="H4522" s="5">
        <v>42129</v>
      </c>
      <c r="I4522">
        <v>5451</v>
      </c>
      <c r="J4522" s="8">
        <v>668.27</v>
      </c>
      <c r="K4522" s="8">
        <v>502.54</v>
      </c>
      <c r="L4522" s="8">
        <v>3642739.77</v>
      </c>
      <c r="M4522" s="8">
        <v>2739345.54</v>
      </c>
      <c r="N4522" s="8">
        <v>903394.23</v>
      </c>
    </row>
    <row r="4523" spans="1:14" x14ac:dyDescent="0.3">
      <c r="A4523" t="s">
        <v>26</v>
      </c>
      <c r="B4523" t="s">
        <v>77</v>
      </c>
      <c r="C4523" t="s">
        <v>36</v>
      </c>
      <c r="D4523" t="s">
        <v>7</v>
      </c>
      <c r="E4523" t="s">
        <v>15</v>
      </c>
      <c r="F4523" s="5">
        <v>42180</v>
      </c>
      <c r="G4523">
        <v>136482226</v>
      </c>
      <c r="H4523" s="5">
        <v>42211</v>
      </c>
      <c r="I4523">
        <v>6979</v>
      </c>
      <c r="J4523" s="8">
        <v>421.89</v>
      </c>
      <c r="K4523" s="8">
        <v>364.69</v>
      </c>
      <c r="L4523" s="8">
        <v>2944370.31</v>
      </c>
      <c r="M4523" s="8">
        <v>2545171.5099999998</v>
      </c>
      <c r="N4523" s="8">
        <v>399198.8</v>
      </c>
    </row>
    <row r="4524" spans="1:14" x14ac:dyDescent="0.3">
      <c r="A4524" t="s">
        <v>26</v>
      </c>
      <c r="B4524" t="s">
        <v>100</v>
      </c>
      <c r="C4524" t="s">
        <v>29</v>
      </c>
      <c r="D4524" t="s">
        <v>3</v>
      </c>
      <c r="E4524" t="s">
        <v>4</v>
      </c>
      <c r="F4524" s="5">
        <v>43330</v>
      </c>
      <c r="G4524">
        <v>701475179</v>
      </c>
      <c r="H4524" s="5">
        <v>43348</v>
      </c>
      <c r="I4524">
        <v>949</v>
      </c>
      <c r="J4524" s="8">
        <v>651.21</v>
      </c>
      <c r="K4524" s="8">
        <v>524.96</v>
      </c>
      <c r="L4524" s="8">
        <v>617998.29</v>
      </c>
      <c r="M4524" s="8">
        <v>498187.04</v>
      </c>
      <c r="N4524" s="8">
        <v>119811.25</v>
      </c>
    </row>
    <row r="4525" spans="1:14" x14ac:dyDescent="0.3">
      <c r="A4525" t="s">
        <v>12</v>
      </c>
      <c r="B4525" t="s">
        <v>169</v>
      </c>
      <c r="C4525" t="s">
        <v>14</v>
      </c>
      <c r="D4525" t="s">
        <v>7</v>
      </c>
      <c r="E4525" t="s">
        <v>15</v>
      </c>
      <c r="F4525" s="5">
        <v>44686</v>
      </c>
      <c r="G4525">
        <v>931563651</v>
      </c>
      <c r="H4525" s="5">
        <v>44707</v>
      </c>
      <c r="I4525">
        <v>9241</v>
      </c>
      <c r="J4525" s="8">
        <v>205.7</v>
      </c>
      <c r="K4525" s="8">
        <v>117.11</v>
      </c>
      <c r="L4525" s="8">
        <v>1900873.7</v>
      </c>
      <c r="M4525" s="8">
        <v>1082213.51</v>
      </c>
      <c r="N4525" s="8">
        <v>818660.19</v>
      </c>
    </row>
    <row r="4526" spans="1:14" x14ac:dyDescent="0.3">
      <c r="A4526" t="s">
        <v>12</v>
      </c>
      <c r="B4526" t="s">
        <v>189</v>
      </c>
      <c r="C4526" t="s">
        <v>11</v>
      </c>
      <c r="D4526" t="s">
        <v>3</v>
      </c>
      <c r="E4526" t="s">
        <v>4</v>
      </c>
      <c r="F4526" s="5">
        <v>42512</v>
      </c>
      <c r="G4526">
        <v>865858972</v>
      </c>
      <c r="H4526" s="5">
        <v>42521</v>
      </c>
      <c r="I4526">
        <v>5766</v>
      </c>
      <c r="J4526" s="8">
        <v>47.45</v>
      </c>
      <c r="K4526" s="8">
        <v>31.79</v>
      </c>
      <c r="L4526" s="8">
        <v>273596.7</v>
      </c>
      <c r="M4526" s="8">
        <v>183301.14</v>
      </c>
      <c r="N4526" s="8">
        <v>90295.56</v>
      </c>
    </row>
    <row r="4527" spans="1:14" x14ac:dyDescent="0.3">
      <c r="A4527" t="s">
        <v>20</v>
      </c>
      <c r="B4527" t="s">
        <v>54</v>
      </c>
      <c r="C4527" t="s">
        <v>45</v>
      </c>
      <c r="D4527" t="s">
        <v>7</v>
      </c>
      <c r="E4527" t="s">
        <v>4</v>
      </c>
      <c r="F4527" s="5">
        <v>43660</v>
      </c>
      <c r="G4527">
        <v>613784968</v>
      </c>
      <c r="H4527" s="5">
        <v>43698</v>
      </c>
      <c r="I4527">
        <v>1467</v>
      </c>
      <c r="J4527" s="8">
        <v>9.33</v>
      </c>
      <c r="K4527" s="8">
        <v>6.92</v>
      </c>
      <c r="L4527" s="8">
        <v>13687.11</v>
      </c>
      <c r="M4527" s="8">
        <v>10151.64</v>
      </c>
      <c r="N4527" s="8">
        <v>3535.47</v>
      </c>
    </row>
    <row r="4528" spans="1:14" x14ac:dyDescent="0.3">
      <c r="A4528" t="s">
        <v>26</v>
      </c>
      <c r="B4528" t="s">
        <v>136</v>
      </c>
      <c r="C4528" t="s">
        <v>45</v>
      </c>
      <c r="D4528" t="s">
        <v>3</v>
      </c>
      <c r="E4528" t="s">
        <v>23</v>
      </c>
      <c r="F4528" s="5">
        <v>43790</v>
      </c>
      <c r="G4528">
        <v>805077970</v>
      </c>
      <c r="H4528" s="5">
        <v>43818</v>
      </c>
      <c r="I4528">
        <v>9317</v>
      </c>
      <c r="J4528" s="8">
        <v>9.33</v>
      </c>
      <c r="K4528" s="8">
        <v>6.92</v>
      </c>
      <c r="L4528" s="8">
        <v>86927.61</v>
      </c>
      <c r="M4528" s="8">
        <v>64473.64</v>
      </c>
      <c r="N4528" s="8">
        <v>22453.97</v>
      </c>
    </row>
    <row r="4529" spans="1:14" x14ac:dyDescent="0.3">
      <c r="A4529" t="s">
        <v>9</v>
      </c>
      <c r="B4529" t="s">
        <v>56</v>
      </c>
      <c r="C4529" t="s">
        <v>29</v>
      </c>
      <c r="D4529" t="s">
        <v>7</v>
      </c>
      <c r="E4529" t="s">
        <v>23</v>
      </c>
      <c r="F4529" s="5">
        <v>44456</v>
      </c>
      <c r="G4529">
        <v>339786803</v>
      </c>
      <c r="H4529" s="5">
        <v>44494</v>
      </c>
      <c r="I4529">
        <v>9321</v>
      </c>
      <c r="J4529" s="8">
        <v>651.21</v>
      </c>
      <c r="K4529" s="8">
        <v>524.96</v>
      </c>
      <c r="L4529" s="8">
        <v>6069928.4100000001</v>
      </c>
      <c r="M4529" s="8">
        <v>4893152.16</v>
      </c>
      <c r="N4529" s="8">
        <v>1176776.25</v>
      </c>
    </row>
    <row r="4530" spans="1:14" x14ac:dyDescent="0.3">
      <c r="A4530" t="s">
        <v>17</v>
      </c>
      <c r="B4530" t="s">
        <v>86</v>
      </c>
      <c r="C4530" t="s">
        <v>36</v>
      </c>
      <c r="D4530" t="s">
        <v>3</v>
      </c>
      <c r="E4530" t="s">
        <v>8</v>
      </c>
      <c r="F4530" s="5">
        <v>42902</v>
      </c>
      <c r="G4530">
        <v>438272798</v>
      </c>
      <c r="H4530" s="5">
        <v>42940</v>
      </c>
      <c r="I4530">
        <v>3515</v>
      </c>
      <c r="J4530" s="8">
        <v>421.89</v>
      </c>
      <c r="K4530" s="8">
        <v>364.69</v>
      </c>
      <c r="L4530" s="8">
        <v>1482943.35</v>
      </c>
      <c r="M4530" s="8">
        <v>1281885.3500000001</v>
      </c>
      <c r="N4530" s="8">
        <v>201058</v>
      </c>
    </row>
    <row r="4531" spans="1:14" x14ac:dyDescent="0.3">
      <c r="A4531" t="s">
        <v>12</v>
      </c>
      <c r="B4531" t="s">
        <v>166</v>
      </c>
      <c r="C4531" t="s">
        <v>6</v>
      </c>
      <c r="D4531" t="s">
        <v>3</v>
      </c>
      <c r="E4531" t="s">
        <v>4</v>
      </c>
      <c r="F4531" s="5">
        <v>42423</v>
      </c>
      <c r="G4531">
        <v>591209781</v>
      </c>
      <c r="H4531" s="5">
        <v>42463</v>
      </c>
      <c r="I4531">
        <v>967</v>
      </c>
      <c r="J4531" s="8">
        <v>152.58000000000001</v>
      </c>
      <c r="K4531" s="8">
        <v>97.44</v>
      </c>
      <c r="L4531" s="8">
        <v>147544.85999999999</v>
      </c>
      <c r="M4531" s="8">
        <v>94224.48</v>
      </c>
      <c r="N4531" s="8">
        <v>53320.38</v>
      </c>
    </row>
    <row r="4532" spans="1:14" x14ac:dyDescent="0.3">
      <c r="A4532" t="s">
        <v>26</v>
      </c>
      <c r="B4532" t="s">
        <v>153</v>
      </c>
      <c r="C4532" t="s">
        <v>31</v>
      </c>
      <c r="D4532" t="s">
        <v>3</v>
      </c>
      <c r="E4532" t="s">
        <v>15</v>
      </c>
      <c r="F4532" s="5">
        <v>42584</v>
      </c>
      <c r="G4532">
        <v>809584081</v>
      </c>
      <c r="H4532" s="5">
        <v>42600</v>
      </c>
      <c r="I4532">
        <v>2775</v>
      </c>
      <c r="J4532" s="8">
        <v>437.2</v>
      </c>
      <c r="K4532" s="8">
        <v>263.33</v>
      </c>
      <c r="L4532" s="8">
        <v>1213230</v>
      </c>
      <c r="M4532" s="8">
        <v>730740.75</v>
      </c>
      <c r="N4532" s="8">
        <v>482489.25</v>
      </c>
    </row>
    <row r="4533" spans="1:14" x14ac:dyDescent="0.3">
      <c r="A4533" t="s">
        <v>9</v>
      </c>
      <c r="B4533" t="s">
        <v>106</v>
      </c>
      <c r="C4533" t="s">
        <v>19</v>
      </c>
      <c r="D4533" t="s">
        <v>7</v>
      </c>
      <c r="E4533" t="s">
        <v>8</v>
      </c>
      <c r="F4533" s="5">
        <v>42838</v>
      </c>
      <c r="G4533">
        <v>274694526</v>
      </c>
      <c r="H4533" s="5">
        <v>42866</v>
      </c>
      <c r="I4533">
        <v>7069</v>
      </c>
      <c r="J4533" s="8">
        <v>81.73</v>
      </c>
      <c r="K4533" s="8">
        <v>56.67</v>
      </c>
      <c r="L4533" s="8">
        <v>577749.37</v>
      </c>
      <c r="M4533" s="8">
        <v>400600.23</v>
      </c>
      <c r="N4533" s="8">
        <v>177149.14</v>
      </c>
    </row>
    <row r="4534" spans="1:14" x14ac:dyDescent="0.3">
      <c r="A4534" t="s">
        <v>17</v>
      </c>
      <c r="B4534" t="s">
        <v>30</v>
      </c>
      <c r="C4534" t="s">
        <v>65</v>
      </c>
      <c r="D4534" t="s">
        <v>3</v>
      </c>
      <c r="E4534" t="s">
        <v>15</v>
      </c>
      <c r="F4534" s="5">
        <v>44650</v>
      </c>
      <c r="G4534">
        <v>488152444</v>
      </c>
      <c r="H4534" s="5">
        <v>44650</v>
      </c>
      <c r="I4534">
        <v>4011</v>
      </c>
      <c r="J4534" s="8">
        <v>668.27</v>
      </c>
      <c r="K4534" s="8">
        <v>502.54</v>
      </c>
      <c r="L4534" s="8">
        <v>2680430.9700000002</v>
      </c>
      <c r="M4534" s="8">
        <v>2015687.94</v>
      </c>
      <c r="N4534" s="8">
        <v>664743.03</v>
      </c>
    </row>
    <row r="4535" spans="1:14" x14ac:dyDescent="0.3">
      <c r="A4535" t="s">
        <v>39</v>
      </c>
      <c r="B4535" t="s">
        <v>128</v>
      </c>
      <c r="C4535" t="s">
        <v>29</v>
      </c>
      <c r="D4535" t="s">
        <v>7</v>
      </c>
      <c r="E4535" t="s">
        <v>15</v>
      </c>
      <c r="F4535" s="5">
        <v>42017</v>
      </c>
      <c r="G4535">
        <v>321881663</v>
      </c>
      <c r="H4535" s="5">
        <v>42063</v>
      </c>
      <c r="I4535">
        <v>792</v>
      </c>
      <c r="J4535" s="8">
        <v>651.21</v>
      </c>
      <c r="K4535" s="8">
        <v>524.96</v>
      </c>
      <c r="L4535" s="8">
        <v>515758.32</v>
      </c>
      <c r="M4535" s="8">
        <v>415768.32000000001</v>
      </c>
      <c r="N4535" s="8">
        <v>99990</v>
      </c>
    </row>
    <row r="4536" spans="1:14" x14ac:dyDescent="0.3">
      <c r="A4536" t="s">
        <v>26</v>
      </c>
      <c r="B4536" t="s">
        <v>27</v>
      </c>
      <c r="C4536" t="s">
        <v>45</v>
      </c>
      <c r="D4536" t="s">
        <v>7</v>
      </c>
      <c r="E4536" t="s">
        <v>15</v>
      </c>
      <c r="F4536" s="5">
        <v>43257</v>
      </c>
      <c r="G4536">
        <v>968118512</v>
      </c>
      <c r="H4536" s="5">
        <v>43299</v>
      </c>
      <c r="I4536">
        <v>6636</v>
      </c>
      <c r="J4536" s="8">
        <v>9.33</v>
      </c>
      <c r="K4536" s="8">
        <v>6.92</v>
      </c>
      <c r="L4536" s="8">
        <v>61913.88</v>
      </c>
      <c r="M4536" s="8">
        <v>45921.120000000003</v>
      </c>
      <c r="N4536" s="8">
        <v>15992.76</v>
      </c>
    </row>
    <row r="4537" spans="1:14" x14ac:dyDescent="0.3">
      <c r="A4537" t="s">
        <v>0</v>
      </c>
      <c r="B4537" t="s">
        <v>97</v>
      </c>
      <c r="C4537" t="s">
        <v>6</v>
      </c>
      <c r="D4537" t="s">
        <v>7</v>
      </c>
      <c r="E4537" t="s">
        <v>8</v>
      </c>
      <c r="F4537" s="5">
        <v>44270</v>
      </c>
      <c r="G4537">
        <v>989411818</v>
      </c>
      <c r="H4537" s="5">
        <v>44271</v>
      </c>
      <c r="I4537">
        <v>7799</v>
      </c>
      <c r="J4537" s="8">
        <v>152.58000000000001</v>
      </c>
      <c r="K4537" s="8">
        <v>97.44</v>
      </c>
      <c r="L4537" s="8">
        <v>1189971.42</v>
      </c>
      <c r="M4537" s="8">
        <v>759934.56</v>
      </c>
      <c r="N4537" s="8">
        <v>430036.86</v>
      </c>
    </row>
    <row r="4538" spans="1:14" x14ac:dyDescent="0.3">
      <c r="A4538" t="s">
        <v>0</v>
      </c>
      <c r="B4538" t="s">
        <v>50</v>
      </c>
      <c r="C4538" t="s">
        <v>65</v>
      </c>
      <c r="D4538" t="s">
        <v>7</v>
      </c>
      <c r="E4538" t="s">
        <v>15</v>
      </c>
      <c r="F4538" s="5">
        <v>42645</v>
      </c>
      <c r="G4538">
        <v>368622910</v>
      </c>
      <c r="H4538" s="5">
        <v>42648</v>
      </c>
      <c r="I4538">
        <v>2566</v>
      </c>
      <c r="J4538" s="8">
        <v>668.27</v>
      </c>
      <c r="K4538" s="8">
        <v>502.54</v>
      </c>
      <c r="L4538" s="8">
        <v>1714780.82</v>
      </c>
      <c r="M4538" s="8">
        <v>1289517.6399999999</v>
      </c>
      <c r="N4538" s="8">
        <v>425263.18</v>
      </c>
    </row>
    <row r="4539" spans="1:14" x14ac:dyDescent="0.3">
      <c r="A4539" t="s">
        <v>26</v>
      </c>
      <c r="B4539" t="s">
        <v>116</v>
      </c>
      <c r="C4539" t="s">
        <v>45</v>
      </c>
      <c r="D4539" t="s">
        <v>7</v>
      </c>
      <c r="E4539" t="s">
        <v>23</v>
      </c>
      <c r="F4539" s="5">
        <v>42756</v>
      </c>
      <c r="G4539">
        <v>958925616</v>
      </c>
      <c r="H4539" s="5">
        <v>42769</v>
      </c>
      <c r="I4539">
        <v>6254</v>
      </c>
      <c r="J4539" s="8">
        <v>9.33</v>
      </c>
      <c r="K4539" s="8">
        <v>6.92</v>
      </c>
      <c r="L4539" s="8">
        <v>58349.82</v>
      </c>
      <c r="M4539" s="8">
        <v>43277.68</v>
      </c>
      <c r="N4539" s="8">
        <v>15072.14</v>
      </c>
    </row>
    <row r="4540" spans="1:14" x14ac:dyDescent="0.3">
      <c r="A4540" t="s">
        <v>9</v>
      </c>
      <c r="B4540" t="s">
        <v>154</v>
      </c>
      <c r="C4540" t="s">
        <v>22</v>
      </c>
      <c r="D4540" t="s">
        <v>3</v>
      </c>
      <c r="E4540" t="s">
        <v>4</v>
      </c>
      <c r="F4540" s="5">
        <v>43205</v>
      </c>
      <c r="G4540">
        <v>633806264</v>
      </c>
      <c r="H4540" s="5">
        <v>43216</v>
      </c>
      <c r="I4540">
        <v>6213</v>
      </c>
      <c r="J4540" s="8">
        <v>109.28</v>
      </c>
      <c r="K4540" s="8">
        <v>35.840000000000003</v>
      </c>
      <c r="L4540" s="8">
        <v>678956.64</v>
      </c>
      <c r="M4540" s="8">
        <v>222673.92000000001</v>
      </c>
      <c r="N4540" s="8">
        <v>456282.72</v>
      </c>
    </row>
    <row r="4541" spans="1:14" x14ac:dyDescent="0.3">
      <c r="A4541" t="s">
        <v>17</v>
      </c>
      <c r="B4541" t="s">
        <v>59</v>
      </c>
      <c r="C4541" t="s">
        <v>19</v>
      </c>
      <c r="D4541" t="s">
        <v>7</v>
      </c>
      <c r="E4541" t="s">
        <v>23</v>
      </c>
      <c r="F4541" s="5">
        <v>42178</v>
      </c>
      <c r="G4541">
        <v>937063682</v>
      </c>
      <c r="H4541" s="5">
        <v>42193</v>
      </c>
      <c r="I4541">
        <v>6822</v>
      </c>
      <c r="J4541" s="8">
        <v>81.73</v>
      </c>
      <c r="K4541" s="8">
        <v>56.67</v>
      </c>
      <c r="L4541" s="8">
        <v>557562.06000000006</v>
      </c>
      <c r="M4541" s="8">
        <v>386602.74</v>
      </c>
      <c r="N4541" s="8">
        <v>170959.32</v>
      </c>
    </row>
    <row r="4542" spans="1:14" x14ac:dyDescent="0.3">
      <c r="A4542" t="s">
        <v>26</v>
      </c>
      <c r="B4542" t="s">
        <v>186</v>
      </c>
      <c r="C4542" t="s">
        <v>22</v>
      </c>
      <c r="D4542" t="s">
        <v>3</v>
      </c>
      <c r="E4542" t="s">
        <v>15</v>
      </c>
      <c r="F4542" s="5">
        <v>43672</v>
      </c>
      <c r="G4542">
        <v>332809197</v>
      </c>
      <c r="H4542" s="5">
        <v>43676</v>
      </c>
      <c r="I4542">
        <v>4492</v>
      </c>
      <c r="J4542" s="8">
        <v>109.28</v>
      </c>
      <c r="K4542" s="8">
        <v>35.840000000000003</v>
      </c>
      <c r="L4542" s="8">
        <v>490885.76</v>
      </c>
      <c r="M4542" s="8">
        <v>160993.28</v>
      </c>
      <c r="N4542" s="8">
        <v>329892.47999999998</v>
      </c>
    </row>
    <row r="4543" spans="1:14" x14ac:dyDescent="0.3">
      <c r="A4543" t="s">
        <v>9</v>
      </c>
      <c r="B4543" t="s">
        <v>157</v>
      </c>
      <c r="C4543" t="s">
        <v>19</v>
      </c>
      <c r="D4543" t="s">
        <v>3</v>
      </c>
      <c r="E4543" t="s">
        <v>8</v>
      </c>
      <c r="F4543" s="5">
        <v>43807</v>
      </c>
      <c r="G4543">
        <v>955466639</v>
      </c>
      <c r="H4543" s="5">
        <v>43492</v>
      </c>
      <c r="I4543">
        <v>2666</v>
      </c>
      <c r="J4543" s="8">
        <v>81.73</v>
      </c>
      <c r="K4543" s="8">
        <v>56.67</v>
      </c>
      <c r="L4543" s="8">
        <v>217892.18</v>
      </c>
      <c r="M4543" s="8">
        <v>151082.22</v>
      </c>
      <c r="N4543" s="8">
        <v>66809.960000000006</v>
      </c>
    </row>
    <row r="4544" spans="1:14" x14ac:dyDescent="0.3">
      <c r="A4544" t="s">
        <v>26</v>
      </c>
      <c r="B4544" t="s">
        <v>103</v>
      </c>
      <c r="C4544" t="s">
        <v>11</v>
      </c>
      <c r="D4544" t="s">
        <v>7</v>
      </c>
      <c r="E4544" t="s">
        <v>8</v>
      </c>
      <c r="F4544" s="5">
        <v>42169</v>
      </c>
      <c r="G4544">
        <v>959772336</v>
      </c>
      <c r="H4544" s="5">
        <v>42203</v>
      </c>
      <c r="I4544">
        <v>6817</v>
      </c>
      <c r="J4544" s="8">
        <v>47.45</v>
      </c>
      <c r="K4544" s="8">
        <v>31.79</v>
      </c>
      <c r="L4544" s="8">
        <v>323466.65000000002</v>
      </c>
      <c r="M4544" s="8">
        <v>216712.43</v>
      </c>
      <c r="N4544" s="8">
        <v>106754.22</v>
      </c>
    </row>
    <row r="4545" spans="1:14" x14ac:dyDescent="0.3">
      <c r="A4545" t="s">
        <v>26</v>
      </c>
      <c r="B4545" t="s">
        <v>99</v>
      </c>
      <c r="C4545" t="s">
        <v>6</v>
      </c>
      <c r="D4545" t="s">
        <v>3</v>
      </c>
      <c r="E4545" t="s">
        <v>15</v>
      </c>
      <c r="F4545" s="5">
        <v>43191</v>
      </c>
      <c r="G4545">
        <v>370775115</v>
      </c>
      <c r="H4545" s="5">
        <v>43217</v>
      </c>
      <c r="I4545">
        <v>9451</v>
      </c>
      <c r="J4545" s="8">
        <v>152.58000000000001</v>
      </c>
      <c r="K4545" s="8">
        <v>97.44</v>
      </c>
      <c r="L4545" s="8">
        <v>1442033.58</v>
      </c>
      <c r="M4545" s="8">
        <v>920905.44</v>
      </c>
      <c r="N4545" s="8">
        <v>521128.14</v>
      </c>
    </row>
    <row r="4546" spans="1:14" x14ac:dyDescent="0.3">
      <c r="A4546" t="s">
        <v>12</v>
      </c>
      <c r="B4546" t="s">
        <v>90</v>
      </c>
      <c r="C4546" t="s">
        <v>14</v>
      </c>
      <c r="D4546" t="s">
        <v>3</v>
      </c>
      <c r="E4546" t="s">
        <v>8</v>
      </c>
      <c r="F4546" s="5">
        <v>42046</v>
      </c>
      <c r="G4546">
        <v>633836305</v>
      </c>
      <c r="H4546" s="5">
        <v>42058</v>
      </c>
      <c r="I4546">
        <v>5103</v>
      </c>
      <c r="J4546" s="8">
        <v>205.7</v>
      </c>
      <c r="K4546" s="8">
        <v>117.11</v>
      </c>
      <c r="L4546" s="8">
        <v>1049687.1000000001</v>
      </c>
      <c r="M4546" s="8">
        <v>597612.32999999996</v>
      </c>
      <c r="N4546" s="8">
        <v>452074.77</v>
      </c>
    </row>
    <row r="4547" spans="1:14" x14ac:dyDescent="0.3">
      <c r="A4547" t="s">
        <v>26</v>
      </c>
      <c r="B4547" t="s">
        <v>83</v>
      </c>
      <c r="C4547" t="s">
        <v>19</v>
      </c>
      <c r="D4547" t="s">
        <v>3</v>
      </c>
      <c r="E4547" t="s">
        <v>23</v>
      </c>
      <c r="F4547" s="5">
        <v>44025</v>
      </c>
      <c r="G4547">
        <v>564629733</v>
      </c>
      <c r="H4547" s="5">
        <v>44038</v>
      </c>
      <c r="I4547">
        <v>5340</v>
      </c>
      <c r="J4547" s="8">
        <v>81.73</v>
      </c>
      <c r="K4547" s="8">
        <v>56.67</v>
      </c>
      <c r="L4547" s="8">
        <v>436438.2</v>
      </c>
      <c r="M4547" s="8">
        <v>302617.8</v>
      </c>
      <c r="N4547" s="8">
        <v>133820.4</v>
      </c>
    </row>
    <row r="4548" spans="1:14" x14ac:dyDescent="0.3">
      <c r="A4548" t="s">
        <v>26</v>
      </c>
      <c r="B4548" t="s">
        <v>155</v>
      </c>
      <c r="C4548" t="s">
        <v>11</v>
      </c>
      <c r="D4548" t="s">
        <v>7</v>
      </c>
      <c r="E4548" t="s">
        <v>8</v>
      </c>
      <c r="F4548" s="5">
        <v>42809</v>
      </c>
      <c r="G4548">
        <v>399141728</v>
      </c>
      <c r="H4548" s="5">
        <v>42825</v>
      </c>
      <c r="I4548">
        <v>3762</v>
      </c>
      <c r="J4548" s="8">
        <v>47.45</v>
      </c>
      <c r="K4548" s="8">
        <v>31.79</v>
      </c>
      <c r="L4548" s="8">
        <v>178506.9</v>
      </c>
      <c r="M4548" s="8">
        <v>119593.98</v>
      </c>
      <c r="N4548" s="8">
        <v>58912.92</v>
      </c>
    </row>
    <row r="4549" spans="1:14" x14ac:dyDescent="0.3">
      <c r="A4549" t="s">
        <v>26</v>
      </c>
      <c r="B4549" t="s">
        <v>136</v>
      </c>
      <c r="C4549" t="s">
        <v>6</v>
      </c>
      <c r="D4549" t="s">
        <v>3</v>
      </c>
      <c r="E4549" t="s">
        <v>15</v>
      </c>
      <c r="F4549" s="5">
        <v>43240</v>
      </c>
      <c r="G4549">
        <v>443671119</v>
      </c>
      <c r="H4549" s="5">
        <v>43284</v>
      </c>
      <c r="I4549">
        <v>998</v>
      </c>
      <c r="J4549" s="8">
        <v>152.58000000000001</v>
      </c>
      <c r="K4549" s="8">
        <v>97.44</v>
      </c>
      <c r="L4549" s="8">
        <v>152274.84</v>
      </c>
      <c r="M4549" s="8">
        <v>97245.119999999995</v>
      </c>
      <c r="N4549" s="8">
        <v>55029.72</v>
      </c>
    </row>
    <row r="4550" spans="1:14" x14ac:dyDescent="0.3">
      <c r="A4550" t="s">
        <v>20</v>
      </c>
      <c r="B4550" t="s">
        <v>120</v>
      </c>
      <c r="C4550" t="s">
        <v>6</v>
      </c>
      <c r="D4550" t="s">
        <v>7</v>
      </c>
      <c r="E4550" t="s">
        <v>4</v>
      </c>
      <c r="F4550" s="5">
        <v>43506</v>
      </c>
      <c r="G4550">
        <v>624829232</v>
      </c>
      <c r="H4550" s="5">
        <v>43540</v>
      </c>
      <c r="I4550">
        <v>9710</v>
      </c>
      <c r="J4550" s="8">
        <v>152.58000000000001</v>
      </c>
      <c r="K4550" s="8">
        <v>97.44</v>
      </c>
      <c r="L4550" s="8">
        <v>1481551.8</v>
      </c>
      <c r="M4550" s="8">
        <v>946142.4</v>
      </c>
      <c r="N4550" s="8">
        <v>535409.4</v>
      </c>
    </row>
    <row r="4551" spans="1:14" x14ac:dyDescent="0.3">
      <c r="A4551" t="s">
        <v>12</v>
      </c>
      <c r="B4551" t="s">
        <v>150</v>
      </c>
      <c r="C4551" t="s">
        <v>29</v>
      </c>
      <c r="D4551" t="s">
        <v>7</v>
      </c>
      <c r="E4551" t="s">
        <v>15</v>
      </c>
      <c r="F4551" s="5">
        <v>43881</v>
      </c>
      <c r="G4551">
        <v>939539897</v>
      </c>
      <c r="H4551" s="5">
        <v>43893</v>
      </c>
      <c r="I4551">
        <v>9589</v>
      </c>
      <c r="J4551" s="8">
        <v>651.21</v>
      </c>
      <c r="K4551" s="8">
        <v>524.96</v>
      </c>
      <c r="L4551" s="8">
        <v>6244452.6900000004</v>
      </c>
      <c r="M4551" s="8">
        <v>5033841.4400000004</v>
      </c>
      <c r="N4551" s="8">
        <v>1210611.25</v>
      </c>
    </row>
    <row r="4552" spans="1:14" x14ac:dyDescent="0.3">
      <c r="A4552" t="s">
        <v>0</v>
      </c>
      <c r="B4552" t="s">
        <v>147</v>
      </c>
      <c r="C4552" t="s">
        <v>2</v>
      </c>
      <c r="D4552" t="s">
        <v>7</v>
      </c>
      <c r="E4552" t="s">
        <v>8</v>
      </c>
      <c r="F4552" s="5">
        <v>44295</v>
      </c>
      <c r="G4552">
        <v>105039441</v>
      </c>
      <c r="H4552" s="5">
        <v>44312</v>
      </c>
      <c r="I4552">
        <v>2360</v>
      </c>
      <c r="J4552" s="8">
        <v>255.28</v>
      </c>
      <c r="K4552" s="8">
        <v>159.41999999999999</v>
      </c>
      <c r="L4552" s="8">
        <v>602460.80000000005</v>
      </c>
      <c r="M4552" s="8">
        <v>376231.2</v>
      </c>
      <c r="N4552" s="8">
        <v>226229.6</v>
      </c>
    </row>
    <row r="4553" spans="1:14" x14ac:dyDescent="0.3">
      <c r="A4553" t="s">
        <v>39</v>
      </c>
      <c r="B4553" t="s">
        <v>40</v>
      </c>
      <c r="C4553" t="s">
        <v>11</v>
      </c>
      <c r="D4553" t="s">
        <v>7</v>
      </c>
      <c r="E4553" t="s">
        <v>23</v>
      </c>
      <c r="F4553" s="5">
        <v>42067</v>
      </c>
      <c r="G4553">
        <v>508876693</v>
      </c>
      <c r="H4553" s="5">
        <v>42092</v>
      </c>
      <c r="I4553">
        <v>6777</v>
      </c>
      <c r="J4553" s="8">
        <v>47.45</v>
      </c>
      <c r="K4553" s="8">
        <v>31.79</v>
      </c>
      <c r="L4553" s="8">
        <v>321568.65000000002</v>
      </c>
      <c r="M4553" s="8">
        <v>215440.83</v>
      </c>
      <c r="N4553" s="8">
        <v>106127.82</v>
      </c>
    </row>
    <row r="4554" spans="1:14" x14ac:dyDescent="0.3">
      <c r="A4554" t="s">
        <v>26</v>
      </c>
      <c r="B4554" t="s">
        <v>125</v>
      </c>
      <c r="C4554" t="s">
        <v>45</v>
      </c>
      <c r="D4554" t="s">
        <v>7</v>
      </c>
      <c r="E4554" t="s">
        <v>23</v>
      </c>
      <c r="F4554" s="5">
        <v>43256</v>
      </c>
      <c r="G4554">
        <v>558912980</v>
      </c>
      <c r="H4554" s="5">
        <v>43284</v>
      </c>
      <c r="I4554">
        <v>3626</v>
      </c>
      <c r="J4554" s="8">
        <v>9.33</v>
      </c>
      <c r="K4554" s="8">
        <v>6.92</v>
      </c>
      <c r="L4554" s="8">
        <v>33830.58</v>
      </c>
      <c r="M4554" s="8">
        <v>25091.919999999998</v>
      </c>
      <c r="N4554" s="8">
        <v>8738.66</v>
      </c>
    </row>
    <row r="4555" spans="1:14" x14ac:dyDescent="0.3">
      <c r="A4555" t="s">
        <v>26</v>
      </c>
      <c r="B4555" t="s">
        <v>175</v>
      </c>
      <c r="C4555" t="s">
        <v>36</v>
      </c>
      <c r="D4555" t="s">
        <v>3</v>
      </c>
      <c r="E4555" t="s">
        <v>15</v>
      </c>
      <c r="F4555" s="5">
        <v>43845</v>
      </c>
      <c r="G4555">
        <v>533322131</v>
      </c>
      <c r="H4555" s="5">
        <v>43848</v>
      </c>
      <c r="I4555">
        <v>725</v>
      </c>
      <c r="J4555" s="8">
        <v>421.89</v>
      </c>
      <c r="K4555" s="8">
        <v>364.69</v>
      </c>
      <c r="L4555" s="8">
        <v>305870.25</v>
      </c>
      <c r="M4555" s="8">
        <v>264400.25</v>
      </c>
      <c r="N4555" s="8">
        <v>41470</v>
      </c>
    </row>
    <row r="4556" spans="1:14" x14ac:dyDescent="0.3">
      <c r="A4556" t="s">
        <v>9</v>
      </c>
      <c r="B4556" t="s">
        <v>114</v>
      </c>
      <c r="C4556" t="s">
        <v>29</v>
      </c>
      <c r="D4556" t="s">
        <v>3</v>
      </c>
      <c r="E4556" t="s">
        <v>15</v>
      </c>
      <c r="F4556" s="5">
        <v>43860</v>
      </c>
      <c r="G4556">
        <v>330590474</v>
      </c>
      <c r="H4556" s="5">
        <v>43904</v>
      </c>
      <c r="I4556">
        <v>7923</v>
      </c>
      <c r="J4556" s="8">
        <v>651.21</v>
      </c>
      <c r="K4556" s="8">
        <v>524.96</v>
      </c>
      <c r="L4556" s="8">
        <v>5159536.83</v>
      </c>
      <c r="M4556" s="8">
        <v>4159258.08</v>
      </c>
      <c r="N4556" s="8">
        <v>1000278.75</v>
      </c>
    </row>
    <row r="4557" spans="1:14" x14ac:dyDescent="0.3">
      <c r="A4557" t="s">
        <v>9</v>
      </c>
      <c r="B4557" t="s">
        <v>106</v>
      </c>
      <c r="C4557" t="s">
        <v>31</v>
      </c>
      <c r="D4557" t="s">
        <v>7</v>
      </c>
      <c r="E4557" t="s">
        <v>8</v>
      </c>
      <c r="F4557" s="5">
        <v>42334</v>
      </c>
      <c r="G4557">
        <v>819516837</v>
      </c>
      <c r="H4557" s="5">
        <v>42363</v>
      </c>
      <c r="I4557">
        <v>2098</v>
      </c>
      <c r="J4557" s="8">
        <v>437.2</v>
      </c>
      <c r="K4557" s="8">
        <v>263.33</v>
      </c>
      <c r="L4557" s="8">
        <v>917245.6</v>
      </c>
      <c r="M4557" s="8">
        <v>552466.34</v>
      </c>
      <c r="N4557" s="8">
        <v>364779.26</v>
      </c>
    </row>
    <row r="4558" spans="1:14" x14ac:dyDescent="0.3">
      <c r="A4558" t="s">
        <v>12</v>
      </c>
      <c r="B4558" t="s">
        <v>115</v>
      </c>
      <c r="C4558" t="s">
        <v>65</v>
      </c>
      <c r="D4558" t="s">
        <v>7</v>
      </c>
      <c r="E4558" t="s">
        <v>23</v>
      </c>
      <c r="F4558" s="5">
        <v>44843</v>
      </c>
      <c r="G4558">
        <v>689212548</v>
      </c>
      <c r="H4558" s="5">
        <v>44844</v>
      </c>
      <c r="I4558">
        <v>2164</v>
      </c>
      <c r="J4558" s="8">
        <v>668.27</v>
      </c>
      <c r="K4558" s="8">
        <v>502.54</v>
      </c>
      <c r="L4558" s="8">
        <v>1446136.28</v>
      </c>
      <c r="M4558" s="8">
        <v>1087496.56</v>
      </c>
      <c r="N4558" s="8">
        <v>358639.72</v>
      </c>
    </row>
    <row r="4559" spans="1:14" x14ac:dyDescent="0.3">
      <c r="A4559" t="s">
        <v>9</v>
      </c>
      <c r="B4559" t="s">
        <v>133</v>
      </c>
      <c r="C4559" t="s">
        <v>6</v>
      </c>
      <c r="D4559" t="s">
        <v>7</v>
      </c>
      <c r="E4559" t="s">
        <v>8</v>
      </c>
      <c r="F4559" s="5">
        <v>44390</v>
      </c>
      <c r="G4559">
        <v>499101436</v>
      </c>
      <c r="H4559" s="5">
        <v>44436</v>
      </c>
      <c r="I4559">
        <v>4061</v>
      </c>
      <c r="J4559" s="8">
        <v>152.58000000000001</v>
      </c>
      <c r="K4559" s="8">
        <v>97.44</v>
      </c>
      <c r="L4559" s="8">
        <v>619627.38</v>
      </c>
      <c r="M4559" s="8">
        <v>395703.84</v>
      </c>
      <c r="N4559" s="8">
        <v>223923.54</v>
      </c>
    </row>
    <row r="4560" spans="1:14" x14ac:dyDescent="0.3">
      <c r="A4560" t="s">
        <v>20</v>
      </c>
      <c r="B4560" t="s">
        <v>70</v>
      </c>
      <c r="C4560" t="s">
        <v>57</v>
      </c>
      <c r="D4560" t="s">
        <v>3</v>
      </c>
      <c r="E4560" t="s">
        <v>23</v>
      </c>
      <c r="F4560" s="5">
        <v>44327</v>
      </c>
      <c r="G4560">
        <v>428919827</v>
      </c>
      <c r="H4560" s="5">
        <v>44330</v>
      </c>
      <c r="I4560">
        <v>5763</v>
      </c>
      <c r="J4560" s="8">
        <v>154.06</v>
      </c>
      <c r="K4560" s="8">
        <v>90.93</v>
      </c>
      <c r="L4560" s="8">
        <v>887847.78</v>
      </c>
      <c r="M4560" s="8">
        <v>524029.59</v>
      </c>
      <c r="N4560" s="8">
        <v>363818.19</v>
      </c>
    </row>
    <row r="4561" spans="1:14" x14ac:dyDescent="0.3">
      <c r="A4561" t="s">
        <v>26</v>
      </c>
      <c r="B4561" t="s">
        <v>199</v>
      </c>
      <c r="C4561" t="s">
        <v>11</v>
      </c>
      <c r="D4561" t="s">
        <v>3</v>
      </c>
      <c r="E4561" t="s">
        <v>23</v>
      </c>
      <c r="F4561" s="5">
        <v>42321</v>
      </c>
      <c r="G4561">
        <v>728716552</v>
      </c>
      <c r="H4561" s="5">
        <v>42332</v>
      </c>
      <c r="I4561">
        <v>2276</v>
      </c>
      <c r="J4561" s="8">
        <v>47.45</v>
      </c>
      <c r="K4561" s="8">
        <v>31.79</v>
      </c>
      <c r="L4561" s="8">
        <v>107996.2</v>
      </c>
      <c r="M4561" s="8">
        <v>72354.039999999994</v>
      </c>
      <c r="N4561" s="8">
        <v>35642.160000000003</v>
      </c>
    </row>
    <row r="4562" spans="1:14" x14ac:dyDescent="0.3">
      <c r="A4562" t="s">
        <v>17</v>
      </c>
      <c r="B4562" t="s">
        <v>158</v>
      </c>
      <c r="C4562" t="s">
        <v>31</v>
      </c>
      <c r="D4562" t="s">
        <v>3</v>
      </c>
      <c r="E4562" t="s">
        <v>15</v>
      </c>
      <c r="F4562" s="5">
        <v>42584</v>
      </c>
      <c r="G4562">
        <v>368852937</v>
      </c>
      <c r="H4562" s="5">
        <v>42597</v>
      </c>
      <c r="I4562">
        <v>636</v>
      </c>
      <c r="J4562" s="8">
        <v>437.2</v>
      </c>
      <c r="K4562" s="8">
        <v>263.33</v>
      </c>
      <c r="L4562" s="8">
        <v>278059.2</v>
      </c>
      <c r="M4562" s="8">
        <v>167477.88</v>
      </c>
      <c r="N4562" s="8">
        <v>110581.32</v>
      </c>
    </row>
    <row r="4563" spans="1:14" x14ac:dyDescent="0.3">
      <c r="A4563" t="s">
        <v>9</v>
      </c>
      <c r="B4563" t="s">
        <v>177</v>
      </c>
      <c r="C4563" t="s">
        <v>22</v>
      </c>
      <c r="D4563" t="s">
        <v>3</v>
      </c>
      <c r="E4563" t="s">
        <v>8</v>
      </c>
      <c r="F4563" s="5">
        <v>42906</v>
      </c>
      <c r="G4563">
        <v>190002810</v>
      </c>
      <c r="H4563" s="5">
        <v>42952</v>
      </c>
      <c r="I4563">
        <v>4909</v>
      </c>
      <c r="J4563" s="8">
        <v>109.28</v>
      </c>
      <c r="K4563" s="8">
        <v>35.840000000000003</v>
      </c>
      <c r="L4563" s="8">
        <v>536455.52</v>
      </c>
      <c r="M4563" s="8">
        <v>175938.56</v>
      </c>
      <c r="N4563" s="8">
        <v>360516.96</v>
      </c>
    </row>
    <row r="4564" spans="1:14" x14ac:dyDescent="0.3">
      <c r="A4564" t="s">
        <v>9</v>
      </c>
      <c r="B4564" t="s">
        <v>164</v>
      </c>
      <c r="C4564" t="s">
        <v>11</v>
      </c>
      <c r="D4564" t="s">
        <v>7</v>
      </c>
      <c r="E4564" t="s">
        <v>4</v>
      </c>
      <c r="F4564" s="5">
        <v>42355</v>
      </c>
      <c r="G4564">
        <v>653152501</v>
      </c>
      <c r="H4564" s="5">
        <v>42360</v>
      </c>
      <c r="I4564">
        <v>1194</v>
      </c>
      <c r="J4564" s="8">
        <v>47.45</v>
      </c>
      <c r="K4564" s="8">
        <v>31.79</v>
      </c>
      <c r="L4564" s="8">
        <v>56655.3</v>
      </c>
      <c r="M4564" s="8">
        <v>37957.26</v>
      </c>
      <c r="N4564" s="8">
        <v>18698.04</v>
      </c>
    </row>
    <row r="4565" spans="1:14" x14ac:dyDescent="0.3">
      <c r="A4565" t="s">
        <v>9</v>
      </c>
      <c r="B4565" t="s">
        <v>37</v>
      </c>
      <c r="C4565" t="s">
        <v>57</v>
      </c>
      <c r="D4565" t="s">
        <v>7</v>
      </c>
      <c r="E4565" t="s">
        <v>8</v>
      </c>
      <c r="F4565" s="5">
        <v>43229</v>
      </c>
      <c r="G4565">
        <v>489600837</v>
      </c>
      <c r="H4565" s="5">
        <v>43260</v>
      </c>
      <c r="I4565">
        <v>2622</v>
      </c>
      <c r="J4565" s="8">
        <v>154.06</v>
      </c>
      <c r="K4565" s="8">
        <v>90.93</v>
      </c>
      <c r="L4565" s="8">
        <v>403945.32</v>
      </c>
      <c r="M4565" s="8">
        <v>238418.46</v>
      </c>
      <c r="N4565" s="8">
        <v>165526.85999999999</v>
      </c>
    </row>
    <row r="4566" spans="1:14" x14ac:dyDescent="0.3">
      <c r="A4566" t="s">
        <v>9</v>
      </c>
      <c r="B4566" t="s">
        <v>49</v>
      </c>
      <c r="C4566" t="s">
        <v>2</v>
      </c>
      <c r="D4566" t="s">
        <v>3</v>
      </c>
      <c r="E4566" t="s">
        <v>4</v>
      </c>
      <c r="F4566" s="5">
        <v>42374</v>
      </c>
      <c r="G4566">
        <v>750959146</v>
      </c>
      <c r="H4566" s="5">
        <v>42394</v>
      </c>
      <c r="I4566">
        <v>4354</v>
      </c>
      <c r="J4566" s="8">
        <v>255.28</v>
      </c>
      <c r="K4566" s="8">
        <v>159.41999999999999</v>
      </c>
      <c r="L4566" s="8">
        <v>1111489.1200000001</v>
      </c>
      <c r="M4566" s="8">
        <v>694114.68</v>
      </c>
      <c r="N4566" s="8">
        <v>417374.44</v>
      </c>
    </row>
    <row r="4567" spans="1:14" x14ac:dyDescent="0.3">
      <c r="A4567" t="s">
        <v>26</v>
      </c>
      <c r="B4567" t="s">
        <v>187</v>
      </c>
      <c r="C4567" t="s">
        <v>29</v>
      </c>
      <c r="D4567" t="s">
        <v>7</v>
      </c>
      <c r="E4567" t="s">
        <v>23</v>
      </c>
      <c r="F4567" s="5">
        <v>43102</v>
      </c>
      <c r="G4567">
        <v>759151256</v>
      </c>
      <c r="H4567" s="5">
        <v>43113</v>
      </c>
      <c r="I4567">
        <v>8581</v>
      </c>
      <c r="J4567" s="8">
        <v>651.21</v>
      </c>
      <c r="K4567" s="8">
        <v>524.96</v>
      </c>
      <c r="L4567" s="8">
        <v>5588033.0099999998</v>
      </c>
      <c r="M4567" s="8">
        <v>4504681.76</v>
      </c>
      <c r="N4567" s="8">
        <v>1083351.25</v>
      </c>
    </row>
    <row r="4568" spans="1:14" x14ac:dyDescent="0.3">
      <c r="A4568" t="s">
        <v>9</v>
      </c>
      <c r="B4568" t="s">
        <v>24</v>
      </c>
      <c r="C4568" t="s">
        <v>19</v>
      </c>
      <c r="D4568" t="s">
        <v>7</v>
      </c>
      <c r="E4568" t="s">
        <v>15</v>
      </c>
      <c r="F4568" s="5">
        <v>44573</v>
      </c>
      <c r="G4568">
        <v>356413495</v>
      </c>
      <c r="H4568" s="5">
        <v>44579</v>
      </c>
      <c r="I4568">
        <v>9528</v>
      </c>
      <c r="J4568" s="8">
        <v>81.73</v>
      </c>
      <c r="K4568" s="8">
        <v>56.67</v>
      </c>
      <c r="L4568" s="8">
        <v>778723.44</v>
      </c>
      <c r="M4568" s="8">
        <v>539951.76</v>
      </c>
      <c r="N4568" s="8">
        <v>238771.68</v>
      </c>
    </row>
    <row r="4569" spans="1:14" x14ac:dyDescent="0.3">
      <c r="A4569" t="s">
        <v>12</v>
      </c>
      <c r="B4569" t="s">
        <v>90</v>
      </c>
      <c r="C4569" t="s">
        <v>19</v>
      </c>
      <c r="D4569" t="s">
        <v>3</v>
      </c>
      <c r="E4569" t="s">
        <v>23</v>
      </c>
      <c r="F4569" s="5">
        <v>44800</v>
      </c>
      <c r="G4569">
        <v>355294692</v>
      </c>
      <c r="H4569" s="5">
        <v>44846</v>
      </c>
      <c r="I4569">
        <v>8450</v>
      </c>
      <c r="J4569" s="8">
        <v>81.73</v>
      </c>
      <c r="K4569" s="8">
        <v>56.67</v>
      </c>
      <c r="L4569" s="8">
        <v>690618.5</v>
      </c>
      <c r="M4569" s="8">
        <v>478861.5</v>
      </c>
      <c r="N4569" s="8">
        <v>211757</v>
      </c>
    </row>
    <row r="4570" spans="1:14" x14ac:dyDescent="0.3">
      <c r="A4570" t="s">
        <v>9</v>
      </c>
      <c r="B4570" t="s">
        <v>24</v>
      </c>
      <c r="C4570" t="s">
        <v>29</v>
      </c>
      <c r="D4570" t="s">
        <v>7</v>
      </c>
      <c r="E4570" t="s">
        <v>15</v>
      </c>
      <c r="F4570" s="5">
        <v>42338</v>
      </c>
      <c r="G4570">
        <v>288656175</v>
      </c>
      <c r="H4570" s="5">
        <v>42368</v>
      </c>
      <c r="I4570">
        <v>8632</v>
      </c>
      <c r="J4570" s="8">
        <v>651.21</v>
      </c>
      <c r="K4570" s="8">
        <v>524.96</v>
      </c>
      <c r="L4570" s="8">
        <v>5621244.7199999997</v>
      </c>
      <c r="M4570" s="8">
        <v>4531454.72</v>
      </c>
      <c r="N4570" s="8">
        <v>1089790</v>
      </c>
    </row>
    <row r="4571" spans="1:14" x14ac:dyDescent="0.3">
      <c r="A4571" t="s">
        <v>9</v>
      </c>
      <c r="B4571" t="s">
        <v>84</v>
      </c>
      <c r="C4571" t="s">
        <v>31</v>
      </c>
      <c r="D4571" t="s">
        <v>7</v>
      </c>
      <c r="E4571" t="s">
        <v>8</v>
      </c>
      <c r="F4571" s="5">
        <v>42213</v>
      </c>
      <c r="G4571">
        <v>659671771</v>
      </c>
      <c r="H4571" s="5">
        <v>42214</v>
      </c>
      <c r="I4571">
        <v>391</v>
      </c>
      <c r="J4571" s="8">
        <v>437.2</v>
      </c>
      <c r="K4571" s="8">
        <v>263.33</v>
      </c>
      <c r="L4571" s="8">
        <v>170945.2</v>
      </c>
      <c r="M4571" s="8">
        <v>102962.03</v>
      </c>
      <c r="N4571" s="8">
        <v>67983.17</v>
      </c>
    </row>
    <row r="4572" spans="1:14" x14ac:dyDescent="0.3">
      <c r="A4572" t="s">
        <v>20</v>
      </c>
      <c r="B4572" t="s">
        <v>52</v>
      </c>
      <c r="C4572" t="s">
        <v>57</v>
      </c>
      <c r="D4572" t="s">
        <v>3</v>
      </c>
      <c r="E4572" t="s">
        <v>15</v>
      </c>
      <c r="F4572" s="5">
        <v>42218</v>
      </c>
      <c r="G4572">
        <v>691827809</v>
      </c>
      <c r="H4572" s="5">
        <v>42233</v>
      </c>
      <c r="I4572">
        <v>6078</v>
      </c>
      <c r="J4572" s="8">
        <v>154.06</v>
      </c>
      <c r="K4572" s="8">
        <v>90.93</v>
      </c>
      <c r="L4572" s="8">
        <v>936376.68</v>
      </c>
      <c r="M4572" s="8">
        <v>552672.54</v>
      </c>
      <c r="N4572" s="8">
        <v>383704.14</v>
      </c>
    </row>
    <row r="4573" spans="1:14" x14ac:dyDescent="0.3">
      <c r="A4573" t="s">
        <v>26</v>
      </c>
      <c r="B4573" t="s">
        <v>170</v>
      </c>
      <c r="C4573" t="s">
        <v>2</v>
      </c>
      <c r="D4573" t="s">
        <v>3</v>
      </c>
      <c r="E4573" t="s">
        <v>8</v>
      </c>
      <c r="F4573" s="5">
        <v>44426</v>
      </c>
      <c r="G4573">
        <v>578923118</v>
      </c>
      <c r="H4573" s="5">
        <v>44438</v>
      </c>
      <c r="I4573">
        <v>5070</v>
      </c>
      <c r="J4573" s="8">
        <v>255.28</v>
      </c>
      <c r="K4573" s="8">
        <v>159.41999999999999</v>
      </c>
      <c r="L4573" s="8">
        <v>1294269.6000000001</v>
      </c>
      <c r="M4573" s="8">
        <v>808259.4</v>
      </c>
      <c r="N4573" s="8">
        <v>486010.2</v>
      </c>
    </row>
    <row r="4574" spans="1:14" x14ac:dyDescent="0.3">
      <c r="A4574" t="s">
        <v>17</v>
      </c>
      <c r="B4574" t="s">
        <v>86</v>
      </c>
      <c r="C4574" t="s">
        <v>65</v>
      </c>
      <c r="D4574" t="s">
        <v>3</v>
      </c>
      <c r="E4574" t="s">
        <v>23</v>
      </c>
      <c r="F4574" s="5">
        <v>42217</v>
      </c>
      <c r="G4574">
        <v>135069024</v>
      </c>
      <c r="H4574" s="5">
        <v>42217</v>
      </c>
      <c r="I4574">
        <v>8781</v>
      </c>
      <c r="J4574" s="8">
        <v>668.27</v>
      </c>
      <c r="K4574" s="8">
        <v>502.54</v>
      </c>
      <c r="L4574" s="8">
        <v>5868078.8700000001</v>
      </c>
      <c r="M4574" s="8">
        <v>4412803.74</v>
      </c>
      <c r="N4574" s="8">
        <v>1455275.13</v>
      </c>
    </row>
    <row r="4575" spans="1:14" x14ac:dyDescent="0.3">
      <c r="A4575" t="s">
        <v>0</v>
      </c>
      <c r="B4575" t="s">
        <v>94</v>
      </c>
      <c r="C4575" t="s">
        <v>2</v>
      </c>
      <c r="D4575" t="s">
        <v>3</v>
      </c>
      <c r="E4575" t="s">
        <v>4</v>
      </c>
      <c r="F4575" s="5">
        <v>43788</v>
      </c>
      <c r="G4575">
        <v>144689357</v>
      </c>
      <c r="H4575" s="5">
        <v>43811</v>
      </c>
      <c r="I4575">
        <v>5651</v>
      </c>
      <c r="J4575" s="8">
        <v>255.28</v>
      </c>
      <c r="K4575" s="8">
        <v>159.41999999999999</v>
      </c>
      <c r="L4575" s="8">
        <v>1442587.28</v>
      </c>
      <c r="M4575" s="8">
        <v>900882.42</v>
      </c>
      <c r="N4575" s="8">
        <v>541704.86</v>
      </c>
    </row>
    <row r="4576" spans="1:14" x14ac:dyDescent="0.3">
      <c r="A4576" t="s">
        <v>26</v>
      </c>
      <c r="B4576" t="s">
        <v>116</v>
      </c>
      <c r="C4576" t="s">
        <v>36</v>
      </c>
      <c r="D4576" t="s">
        <v>7</v>
      </c>
      <c r="E4576" t="s">
        <v>8</v>
      </c>
      <c r="F4576" s="5">
        <v>42648</v>
      </c>
      <c r="G4576">
        <v>112520444</v>
      </c>
      <c r="H4576" s="5">
        <v>42686</v>
      </c>
      <c r="I4576">
        <v>6155</v>
      </c>
      <c r="J4576" s="8">
        <v>421.89</v>
      </c>
      <c r="K4576" s="8">
        <v>364.69</v>
      </c>
      <c r="L4576" s="8">
        <v>2596732.9500000002</v>
      </c>
      <c r="M4576" s="8">
        <v>2244666.9500000002</v>
      </c>
      <c r="N4576" s="8">
        <v>352066</v>
      </c>
    </row>
    <row r="4577" spans="1:14" x14ac:dyDescent="0.3">
      <c r="A4577" t="s">
        <v>9</v>
      </c>
      <c r="B4577" t="s">
        <v>80</v>
      </c>
      <c r="C4577" t="s">
        <v>22</v>
      </c>
      <c r="D4577" t="s">
        <v>7</v>
      </c>
      <c r="E4577" t="s">
        <v>23</v>
      </c>
      <c r="F4577" s="5">
        <v>42577</v>
      </c>
      <c r="G4577">
        <v>513611114</v>
      </c>
      <c r="H4577" s="5">
        <v>42618</v>
      </c>
      <c r="I4577">
        <v>7797</v>
      </c>
      <c r="J4577" s="8">
        <v>109.28</v>
      </c>
      <c r="K4577" s="8">
        <v>35.840000000000003</v>
      </c>
      <c r="L4577" s="8">
        <v>852056.16</v>
      </c>
      <c r="M4577" s="8">
        <v>279444.47999999998</v>
      </c>
      <c r="N4577" s="8">
        <v>572611.68000000005</v>
      </c>
    </row>
    <row r="4578" spans="1:14" x14ac:dyDescent="0.3">
      <c r="A4578" t="s">
        <v>9</v>
      </c>
      <c r="B4578" t="s">
        <v>84</v>
      </c>
      <c r="C4578" t="s">
        <v>11</v>
      </c>
      <c r="D4578" t="s">
        <v>7</v>
      </c>
      <c r="E4578" t="s">
        <v>4</v>
      </c>
      <c r="F4578" s="5">
        <v>43211</v>
      </c>
      <c r="G4578">
        <v>543322694</v>
      </c>
      <c r="H4578" s="5">
        <v>43252</v>
      </c>
      <c r="I4578">
        <v>114</v>
      </c>
      <c r="J4578" s="8">
        <v>47.45</v>
      </c>
      <c r="K4578" s="8">
        <v>31.79</v>
      </c>
      <c r="L4578" s="8">
        <v>5409.3</v>
      </c>
      <c r="M4578" s="8">
        <v>3624.06</v>
      </c>
      <c r="N4578" s="8">
        <v>1785.24</v>
      </c>
    </row>
    <row r="4579" spans="1:14" x14ac:dyDescent="0.3">
      <c r="A4579" t="s">
        <v>0</v>
      </c>
      <c r="B4579" t="s">
        <v>138</v>
      </c>
      <c r="C4579" t="s">
        <v>29</v>
      </c>
      <c r="D4579" t="s">
        <v>3</v>
      </c>
      <c r="E4579" t="s">
        <v>4</v>
      </c>
      <c r="F4579" s="5">
        <v>42300</v>
      </c>
      <c r="G4579">
        <v>367329013</v>
      </c>
      <c r="H4579" s="5">
        <v>42335</v>
      </c>
      <c r="I4579">
        <v>9673</v>
      </c>
      <c r="J4579" s="8">
        <v>651.21</v>
      </c>
      <c r="K4579" s="8">
        <v>524.96</v>
      </c>
      <c r="L4579" s="8">
        <v>6299154.3300000001</v>
      </c>
      <c r="M4579" s="8">
        <v>5077938.08</v>
      </c>
      <c r="N4579" s="8">
        <v>1221216.25</v>
      </c>
    </row>
    <row r="4580" spans="1:14" x14ac:dyDescent="0.3">
      <c r="A4580" t="s">
        <v>9</v>
      </c>
      <c r="B4580" t="s">
        <v>111</v>
      </c>
      <c r="C4580" t="s">
        <v>57</v>
      </c>
      <c r="D4580" t="s">
        <v>7</v>
      </c>
      <c r="E4580" t="s">
        <v>8</v>
      </c>
      <c r="F4580" s="5">
        <v>44141</v>
      </c>
      <c r="G4580">
        <v>671616399</v>
      </c>
      <c r="H4580" s="5">
        <v>44175</v>
      </c>
      <c r="I4580">
        <v>5072</v>
      </c>
      <c r="J4580" s="8">
        <v>154.06</v>
      </c>
      <c r="K4580" s="8">
        <v>90.93</v>
      </c>
      <c r="L4580" s="8">
        <v>781392.32</v>
      </c>
      <c r="M4580" s="8">
        <v>461196.96</v>
      </c>
      <c r="N4580" s="8">
        <v>320195.36</v>
      </c>
    </row>
    <row r="4581" spans="1:14" x14ac:dyDescent="0.3">
      <c r="A4581" t="s">
        <v>26</v>
      </c>
      <c r="B4581" t="s">
        <v>87</v>
      </c>
      <c r="C4581" t="s">
        <v>2</v>
      </c>
      <c r="D4581" t="s">
        <v>3</v>
      </c>
      <c r="E4581" t="s">
        <v>23</v>
      </c>
      <c r="F4581" s="5">
        <v>42805</v>
      </c>
      <c r="G4581">
        <v>412483680</v>
      </c>
      <c r="H4581" s="5">
        <v>42843</v>
      </c>
      <c r="I4581">
        <v>1942</v>
      </c>
      <c r="J4581" s="8">
        <v>255.28</v>
      </c>
      <c r="K4581" s="8">
        <v>159.41999999999999</v>
      </c>
      <c r="L4581" s="8">
        <v>495753.76</v>
      </c>
      <c r="M4581" s="8">
        <v>309593.64</v>
      </c>
      <c r="N4581" s="8">
        <v>186160.12</v>
      </c>
    </row>
    <row r="4582" spans="1:14" x14ac:dyDescent="0.3">
      <c r="A4582" t="s">
        <v>0</v>
      </c>
      <c r="B4582" t="s">
        <v>171</v>
      </c>
      <c r="C4582" t="s">
        <v>57</v>
      </c>
      <c r="D4582" t="s">
        <v>3</v>
      </c>
      <c r="E4582" t="s">
        <v>8</v>
      </c>
      <c r="F4582" s="5">
        <v>44331</v>
      </c>
      <c r="G4582">
        <v>866542184</v>
      </c>
      <c r="H4582" s="5">
        <v>44338</v>
      </c>
      <c r="I4582">
        <v>7944</v>
      </c>
      <c r="J4582" s="8">
        <v>154.06</v>
      </c>
      <c r="K4582" s="8">
        <v>90.93</v>
      </c>
      <c r="L4582" s="8">
        <v>1223852.6399999999</v>
      </c>
      <c r="M4582" s="8">
        <v>722347.92</v>
      </c>
      <c r="N4582" s="8">
        <v>501504.72</v>
      </c>
    </row>
    <row r="4583" spans="1:14" x14ac:dyDescent="0.3">
      <c r="A4583" t="s">
        <v>20</v>
      </c>
      <c r="B4583" t="s">
        <v>181</v>
      </c>
      <c r="C4583" t="s">
        <v>29</v>
      </c>
      <c r="D4583" t="s">
        <v>3</v>
      </c>
      <c r="E4583" t="s">
        <v>23</v>
      </c>
      <c r="F4583" s="5">
        <v>43487</v>
      </c>
      <c r="G4583">
        <v>680715739</v>
      </c>
      <c r="H4583" s="5">
        <v>43531</v>
      </c>
      <c r="I4583">
        <v>7769</v>
      </c>
      <c r="J4583" s="8">
        <v>651.21</v>
      </c>
      <c r="K4583" s="8">
        <v>524.96</v>
      </c>
      <c r="L4583" s="8">
        <v>5059250.49</v>
      </c>
      <c r="M4583" s="8">
        <v>4078414.24</v>
      </c>
      <c r="N4583" s="8">
        <v>980836.25</v>
      </c>
    </row>
    <row r="4584" spans="1:14" x14ac:dyDescent="0.3">
      <c r="A4584" t="s">
        <v>20</v>
      </c>
      <c r="B4584" t="s">
        <v>46</v>
      </c>
      <c r="C4584" t="s">
        <v>2</v>
      </c>
      <c r="D4584" t="s">
        <v>7</v>
      </c>
      <c r="E4584" t="s">
        <v>8</v>
      </c>
      <c r="F4584" s="5">
        <v>44823</v>
      </c>
      <c r="G4584">
        <v>822240674</v>
      </c>
      <c r="H4584" s="5">
        <v>44833</v>
      </c>
      <c r="I4584">
        <v>8142</v>
      </c>
      <c r="J4584" s="8">
        <v>255.28</v>
      </c>
      <c r="K4584" s="8">
        <v>159.41999999999999</v>
      </c>
      <c r="L4584" s="8">
        <v>2078489.76</v>
      </c>
      <c r="M4584" s="8">
        <v>1297997.6399999999</v>
      </c>
      <c r="N4584" s="8">
        <v>780492.12</v>
      </c>
    </row>
    <row r="4585" spans="1:14" x14ac:dyDescent="0.3">
      <c r="A4585" t="s">
        <v>17</v>
      </c>
      <c r="B4585" t="s">
        <v>131</v>
      </c>
      <c r="C4585" t="s">
        <v>2</v>
      </c>
      <c r="D4585" t="s">
        <v>7</v>
      </c>
      <c r="E4585" t="s">
        <v>15</v>
      </c>
      <c r="F4585" s="5">
        <v>44119</v>
      </c>
      <c r="G4585">
        <v>528665816</v>
      </c>
      <c r="H4585" s="5">
        <v>44129</v>
      </c>
      <c r="I4585">
        <v>2818</v>
      </c>
      <c r="J4585" s="8">
        <v>255.28</v>
      </c>
      <c r="K4585" s="8">
        <v>159.41999999999999</v>
      </c>
      <c r="L4585" s="8">
        <v>719379.04</v>
      </c>
      <c r="M4585" s="8">
        <v>449245.56</v>
      </c>
      <c r="N4585" s="8">
        <v>270133.48</v>
      </c>
    </row>
    <row r="4586" spans="1:14" x14ac:dyDescent="0.3">
      <c r="A4586" t="s">
        <v>20</v>
      </c>
      <c r="B4586" t="s">
        <v>183</v>
      </c>
      <c r="C4586" t="s">
        <v>31</v>
      </c>
      <c r="D4586" t="s">
        <v>7</v>
      </c>
      <c r="E4586" t="s">
        <v>8</v>
      </c>
      <c r="F4586" s="5">
        <v>43701</v>
      </c>
      <c r="G4586">
        <v>457852494</v>
      </c>
      <c r="H4586" s="5">
        <v>43709</v>
      </c>
      <c r="I4586">
        <v>7582</v>
      </c>
      <c r="J4586" s="8">
        <v>437.2</v>
      </c>
      <c r="K4586" s="8">
        <v>263.33</v>
      </c>
      <c r="L4586" s="8">
        <v>3314850.4</v>
      </c>
      <c r="M4586" s="8">
        <v>1996568.06</v>
      </c>
      <c r="N4586" s="8">
        <v>1318282.3400000001</v>
      </c>
    </row>
    <row r="4587" spans="1:14" x14ac:dyDescent="0.3">
      <c r="A4587" t="s">
        <v>20</v>
      </c>
      <c r="B4587" t="s">
        <v>120</v>
      </c>
      <c r="C4587" t="s">
        <v>45</v>
      </c>
      <c r="D4587" t="s">
        <v>3</v>
      </c>
      <c r="E4587" t="s">
        <v>4</v>
      </c>
      <c r="F4587" s="5">
        <v>44015</v>
      </c>
      <c r="G4587">
        <v>437974536</v>
      </c>
      <c r="H4587" s="5">
        <v>44022</v>
      </c>
      <c r="I4587">
        <v>5253</v>
      </c>
      <c r="J4587" s="8">
        <v>9.33</v>
      </c>
      <c r="K4587" s="8">
        <v>6.92</v>
      </c>
      <c r="L4587" s="8">
        <v>49010.49</v>
      </c>
      <c r="M4587" s="8">
        <v>36350.76</v>
      </c>
      <c r="N4587" s="8">
        <v>12659.73</v>
      </c>
    </row>
    <row r="4588" spans="1:14" x14ac:dyDescent="0.3">
      <c r="A4588" t="s">
        <v>20</v>
      </c>
      <c r="B4588" t="s">
        <v>120</v>
      </c>
      <c r="C4588" t="s">
        <v>65</v>
      </c>
      <c r="D4588" t="s">
        <v>7</v>
      </c>
      <c r="E4588" t="s">
        <v>8</v>
      </c>
      <c r="F4588" s="5">
        <v>42817</v>
      </c>
      <c r="G4588">
        <v>817518270</v>
      </c>
      <c r="H4588" s="5">
        <v>42843</v>
      </c>
      <c r="I4588">
        <v>678</v>
      </c>
      <c r="J4588" s="8">
        <v>668.27</v>
      </c>
      <c r="K4588" s="8">
        <v>502.54</v>
      </c>
      <c r="L4588" s="8">
        <v>453087.06</v>
      </c>
      <c r="M4588" s="8">
        <v>340722.12</v>
      </c>
      <c r="N4588" s="8">
        <v>112364.94</v>
      </c>
    </row>
    <row r="4589" spans="1:14" x14ac:dyDescent="0.3">
      <c r="A4589" t="s">
        <v>20</v>
      </c>
      <c r="B4589" t="s">
        <v>120</v>
      </c>
      <c r="C4589" t="s">
        <v>14</v>
      </c>
      <c r="D4589" t="s">
        <v>7</v>
      </c>
      <c r="E4589" t="s">
        <v>8</v>
      </c>
      <c r="F4589" s="5">
        <v>44642</v>
      </c>
      <c r="G4589">
        <v>215282523</v>
      </c>
      <c r="H4589" s="5">
        <v>44659</v>
      </c>
      <c r="I4589">
        <v>5738</v>
      </c>
      <c r="J4589" s="8">
        <v>205.7</v>
      </c>
      <c r="K4589" s="8">
        <v>117.11</v>
      </c>
      <c r="L4589" s="8">
        <v>1180306.6000000001</v>
      </c>
      <c r="M4589" s="8">
        <v>671977.18</v>
      </c>
      <c r="N4589" s="8">
        <v>508329.42</v>
      </c>
    </row>
    <row r="4590" spans="1:14" x14ac:dyDescent="0.3">
      <c r="A4590" t="s">
        <v>20</v>
      </c>
      <c r="B4590" t="s">
        <v>140</v>
      </c>
      <c r="C4590" t="s">
        <v>22</v>
      </c>
      <c r="D4590" t="s">
        <v>7</v>
      </c>
      <c r="E4590" t="s">
        <v>15</v>
      </c>
      <c r="F4590" s="5">
        <v>44140</v>
      </c>
      <c r="G4590">
        <v>470378625</v>
      </c>
      <c r="H4590" s="5">
        <v>44141</v>
      </c>
      <c r="I4590">
        <v>4343</v>
      </c>
      <c r="J4590" s="8">
        <v>109.28</v>
      </c>
      <c r="K4590" s="8">
        <v>35.840000000000003</v>
      </c>
      <c r="L4590" s="8">
        <v>474603.04</v>
      </c>
      <c r="M4590" s="8">
        <v>155653.12</v>
      </c>
      <c r="N4590" s="8">
        <v>318949.92</v>
      </c>
    </row>
    <row r="4591" spans="1:14" x14ac:dyDescent="0.3">
      <c r="A4591" t="s">
        <v>12</v>
      </c>
      <c r="B4591" t="s">
        <v>132</v>
      </c>
      <c r="C4591" t="s">
        <v>31</v>
      </c>
      <c r="D4591" t="s">
        <v>3</v>
      </c>
      <c r="E4591" t="s">
        <v>4</v>
      </c>
      <c r="F4591" s="5">
        <v>43621</v>
      </c>
      <c r="G4591">
        <v>792230403</v>
      </c>
      <c r="H4591" s="5">
        <v>43656</v>
      </c>
      <c r="I4591">
        <v>7436</v>
      </c>
      <c r="J4591" s="8">
        <v>437.2</v>
      </c>
      <c r="K4591" s="8">
        <v>263.33</v>
      </c>
      <c r="L4591" s="8">
        <v>3251019.2</v>
      </c>
      <c r="M4591" s="8">
        <v>1958121.88</v>
      </c>
      <c r="N4591" s="8">
        <v>1292897.32</v>
      </c>
    </row>
    <row r="4592" spans="1:14" x14ac:dyDescent="0.3">
      <c r="A4592" t="s">
        <v>26</v>
      </c>
      <c r="B4592" t="s">
        <v>64</v>
      </c>
      <c r="C4592" t="s">
        <v>19</v>
      </c>
      <c r="D4592" t="s">
        <v>3</v>
      </c>
      <c r="E4592" t="s">
        <v>23</v>
      </c>
      <c r="F4592" s="5">
        <v>42557</v>
      </c>
      <c r="G4592">
        <v>910574185</v>
      </c>
      <c r="H4592" s="5">
        <v>42594</v>
      </c>
      <c r="I4592">
        <v>7991</v>
      </c>
      <c r="J4592" s="8">
        <v>81.73</v>
      </c>
      <c r="K4592" s="8">
        <v>56.67</v>
      </c>
      <c r="L4592" s="8">
        <v>653104.43000000005</v>
      </c>
      <c r="M4592" s="8">
        <v>452849.97</v>
      </c>
      <c r="N4592" s="8">
        <v>200254.46</v>
      </c>
    </row>
    <row r="4593" spans="1:14" x14ac:dyDescent="0.3">
      <c r="A4593" t="s">
        <v>0</v>
      </c>
      <c r="B4593" t="s">
        <v>171</v>
      </c>
      <c r="C4593" t="s">
        <v>45</v>
      </c>
      <c r="D4593" t="s">
        <v>7</v>
      </c>
      <c r="E4593" t="s">
        <v>8</v>
      </c>
      <c r="F4593" s="5">
        <v>42499</v>
      </c>
      <c r="G4593">
        <v>625458800</v>
      </c>
      <c r="H4593" s="5">
        <v>42515</v>
      </c>
      <c r="I4593">
        <v>6013</v>
      </c>
      <c r="J4593" s="8">
        <v>9.33</v>
      </c>
      <c r="K4593" s="8">
        <v>6.92</v>
      </c>
      <c r="L4593" s="8">
        <v>56101.29</v>
      </c>
      <c r="M4593" s="8">
        <v>41609.96</v>
      </c>
      <c r="N4593" s="8">
        <v>14491.33</v>
      </c>
    </row>
    <row r="4594" spans="1:14" x14ac:dyDescent="0.3">
      <c r="A4594" t="s">
        <v>20</v>
      </c>
      <c r="B4594" t="s">
        <v>181</v>
      </c>
      <c r="C4594" t="s">
        <v>31</v>
      </c>
      <c r="D4594" t="s">
        <v>3</v>
      </c>
      <c r="E4594" t="s">
        <v>15</v>
      </c>
      <c r="F4594" s="5">
        <v>42309</v>
      </c>
      <c r="G4594">
        <v>257245576</v>
      </c>
      <c r="H4594" s="5">
        <v>42354</v>
      </c>
      <c r="I4594">
        <v>3537</v>
      </c>
      <c r="J4594" s="8">
        <v>437.2</v>
      </c>
      <c r="K4594" s="8">
        <v>263.33</v>
      </c>
      <c r="L4594" s="8">
        <v>1546376.4</v>
      </c>
      <c r="M4594" s="8">
        <v>931398.21</v>
      </c>
      <c r="N4594" s="8">
        <v>614978.18999999994</v>
      </c>
    </row>
    <row r="4595" spans="1:14" x14ac:dyDescent="0.3">
      <c r="A4595" t="s">
        <v>26</v>
      </c>
      <c r="B4595" t="s">
        <v>126</v>
      </c>
      <c r="C4595" t="s">
        <v>36</v>
      </c>
      <c r="D4595" t="s">
        <v>3</v>
      </c>
      <c r="E4595" t="s">
        <v>23</v>
      </c>
      <c r="F4595" s="5">
        <v>42050</v>
      </c>
      <c r="G4595">
        <v>196608340</v>
      </c>
      <c r="H4595" s="5">
        <v>42083</v>
      </c>
      <c r="I4595">
        <v>9632</v>
      </c>
      <c r="J4595" s="8">
        <v>421.89</v>
      </c>
      <c r="K4595" s="8">
        <v>364.69</v>
      </c>
      <c r="L4595" s="8">
        <v>4063644.48</v>
      </c>
      <c r="M4595" s="8">
        <v>3512694.08</v>
      </c>
      <c r="N4595" s="8">
        <v>550950.40000000002</v>
      </c>
    </row>
    <row r="4596" spans="1:14" x14ac:dyDescent="0.3">
      <c r="A4596" t="s">
        <v>26</v>
      </c>
      <c r="B4596" t="s">
        <v>122</v>
      </c>
      <c r="C4596" t="s">
        <v>14</v>
      </c>
      <c r="D4596" t="s">
        <v>3</v>
      </c>
      <c r="E4596" t="s">
        <v>4</v>
      </c>
      <c r="F4596" s="5">
        <v>42169</v>
      </c>
      <c r="G4596">
        <v>454533421</v>
      </c>
      <c r="H4596" s="5">
        <v>42170</v>
      </c>
      <c r="I4596">
        <v>5395</v>
      </c>
      <c r="J4596" s="8">
        <v>205.7</v>
      </c>
      <c r="K4596" s="8">
        <v>117.11</v>
      </c>
      <c r="L4596" s="8">
        <v>1109751.5</v>
      </c>
      <c r="M4596" s="8">
        <v>631808.44999999995</v>
      </c>
      <c r="N4596" s="8">
        <v>477943.05</v>
      </c>
    </row>
    <row r="4597" spans="1:14" x14ac:dyDescent="0.3">
      <c r="A4597" t="s">
        <v>9</v>
      </c>
      <c r="B4597" t="s">
        <v>164</v>
      </c>
      <c r="C4597" t="s">
        <v>11</v>
      </c>
      <c r="D4597" t="s">
        <v>7</v>
      </c>
      <c r="E4597" t="s">
        <v>15</v>
      </c>
      <c r="F4597" s="5">
        <v>42124</v>
      </c>
      <c r="G4597">
        <v>212319648</v>
      </c>
      <c r="H4597" s="5">
        <v>42139</v>
      </c>
      <c r="I4597">
        <v>8957</v>
      </c>
      <c r="J4597" s="8">
        <v>47.45</v>
      </c>
      <c r="K4597" s="8">
        <v>31.79</v>
      </c>
      <c r="L4597" s="8">
        <v>425009.65</v>
      </c>
      <c r="M4597" s="8">
        <v>284743.03000000003</v>
      </c>
      <c r="N4597" s="8">
        <v>140266.62</v>
      </c>
    </row>
    <row r="4598" spans="1:14" x14ac:dyDescent="0.3">
      <c r="A4598" t="s">
        <v>9</v>
      </c>
      <c r="B4598" t="s">
        <v>111</v>
      </c>
      <c r="C4598" t="s">
        <v>65</v>
      </c>
      <c r="D4598" t="s">
        <v>3</v>
      </c>
      <c r="E4598" t="s">
        <v>15</v>
      </c>
      <c r="F4598" s="5">
        <v>43220</v>
      </c>
      <c r="G4598">
        <v>971578347</v>
      </c>
      <c r="H4598" s="5">
        <v>43267</v>
      </c>
      <c r="I4598">
        <v>478</v>
      </c>
      <c r="J4598" s="8">
        <v>668.27</v>
      </c>
      <c r="K4598" s="8">
        <v>502.54</v>
      </c>
      <c r="L4598" s="8">
        <v>319433.06</v>
      </c>
      <c r="M4598" s="8">
        <v>240214.12</v>
      </c>
      <c r="N4598" s="8">
        <v>79218.94</v>
      </c>
    </row>
    <row r="4599" spans="1:14" x14ac:dyDescent="0.3">
      <c r="A4599" t="s">
        <v>9</v>
      </c>
      <c r="B4599" t="s">
        <v>167</v>
      </c>
      <c r="C4599" t="s">
        <v>45</v>
      </c>
      <c r="D4599" t="s">
        <v>7</v>
      </c>
      <c r="E4599" t="s">
        <v>15</v>
      </c>
      <c r="F4599" s="5">
        <v>42691</v>
      </c>
      <c r="G4599">
        <v>704233348</v>
      </c>
      <c r="H4599" s="5">
        <v>42700</v>
      </c>
      <c r="I4599">
        <v>7152</v>
      </c>
      <c r="J4599" s="8">
        <v>9.33</v>
      </c>
      <c r="K4599" s="8">
        <v>6.92</v>
      </c>
      <c r="L4599" s="8">
        <v>66728.160000000003</v>
      </c>
      <c r="M4599" s="8">
        <v>49491.839999999997</v>
      </c>
      <c r="N4599" s="8">
        <v>17236.32</v>
      </c>
    </row>
    <row r="4600" spans="1:14" x14ac:dyDescent="0.3">
      <c r="A4600" t="s">
        <v>0</v>
      </c>
      <c r="B4600" t="s">
        <v>144</v>
      </c>
      <c r="C4600" t="s">
        <v>31</v>
      </c>
      <c r="D4600" t="s">
        <v>3</v>
      </c>
      <c r="E4600" t="s">
        <v>8</v>
      </c>
      <c r="F4600" s="5">
        <v>43584</v>
      </c>
      <c r="G4600">
        <v>602520978</v>
      </c>
      <c r="H4600" s="5">
        <v>43613</v>
      </c>
      <c r="I4600">
        <v>8202</v>
      </c>
      <c r="J4600" s="8">
        <v>437.2</v>
      </c>
      <c r="K4600" s="8">
        <v>263.33</v>
      </c>
      <c r="L4600" s="8">
        <v>3585914.4</v>
      </c>
      <c r="M4600" s="8">
        <v>2159832.66</v>
      </c>
      <c r="N4600" s="8">
        <v>1426081.74</v>
      </c>
    </row>
    <row r="4601" spans="1:14" x14ac:dyDescent="0.3">
      <c r="A4601" t="s">
        <v>26</v>
      </c>
      <c r="B4601" t="s">
        <v>130</v>
      </c>
      <c r="C4601" t="s">
        <v>31</v>
      </c>
      <c r="D4601" t="s">
        <v>3</v>
      </c>
      <c r="E4601" t="s">
        <v>23</v>
      </c>
      <c r="F4601" s="5">
        <v>43103</v>
      </c>
      <c r="G4601">
        <v>128990066</v>
      </c>
      <c r="H4601" s="5">
        <v>43124</v>
      </c>
      <c r="I4601">
        <v>9882</v>
      </c>
      <c r="J4601" s="8">
        <v>437.2</v>
      </c>
      <c r="K4601" s="8">
        <v>263.33</v>
      </c>
      <c r="L4601" s="8">
        <v>4320410.4000000004</v>
      </c>
      <c r="M4601" s="8">
        <v>2602227.06</v>
      </c>
      <c r="N4601" s="8">
        <v>1718183.34</v>
      </c>
    </row>
    <row r="4602" spans="1:14" x14ac:dyDescent="0.3">
      <c r="A4602" t="s">
        <v>26</v>
      </c>
      <c r="B4602" t="s">
        <v>186</v>
      </c>
      <c r="C4602" t="s">
        <v>36</v>
      </c>
      <c r="D4602" t="s">
        <v>3</v>
      </c>
      <c r="E4602" t="s">
        <v>23</v>
      </c>
      <c r="F4602" s="5">
        <v>42075</v>
      </c>
      <c r="G4602">
        <v>166501939</v>
      </c>
      <c r="H4602" s="5">
        <v>42088</v>
      </c>
      <c r="I4602">
        <v>479</v>
      </c>
      <c r="J4602" s="8">
        <v>421.89</v>
      </c>
      <c r="K4602" s="8">
        <v>364.69</v>
      </c>
      <c r="L4602" s="8">
        <v>202085.31</v>
      </c>
      <c r="M4602" s="8">
        <v>174686.51</v>
      </c>
      <c r="N4602" s="8">
        <v>27398.799999999999</v>
      </c>
    </row>
    <row r="4603" spans="1:14" x14ac:dyDescent="0.3">
      <c r="A4603" t="s">
        <v>9</v>
      </c>
      <c r="B4603" t="s">
        <v>38</v>
      </c>
      <c r="C4603" t="s">
        <v>6</v>
      </c>
      <c r="D4603" t="s">
        <v>3</v>
      </c>
      <c r="E4603" t="s">
        <v>8</v>
      </c>
      <c r="F4603" s="5">
        <v>44712</v>
      </c>
      <c r="G4603">
        <v>768230426</v>
      </c>
      <c r="H4603" s="5">
        <v>44734</v>
      </c>
      <c r="I4603">
        <v>5310</v>
      </c>
      <c r="J4603" s="8">
        <v>152.58000000000001</v>
      </c>
      <c r="K4603" s="8">
        <v>97.44</v>
      </c>
      <c r="L4603" s="8">
        <v>810199.8</v>
      </c>
      <c r="M4603" s="8">
        <v>517406.4</v>
      </c>
      <c r="N4603" s="8">
        <v>292793.40000000002</v>
      </c>
    </row>
    <row r="4604" spans="1:14" x14ac:dyDescent="0.3">
      <c r="A4604" t="s">
        <v>9</v>
      </c>
      <c r="B4604" t="s">
        <v>56</v>
      </c>
      <c r="C4604" t="s">
        <v>45</v>
      </c>
      <c r="D4604" t="s">
        <v>7</v>
      </c>
      <c r="E4604" t="s">
        <v>4</v>
      </c>
      <c r="F4604" s="5">
        <v>42735</v>
      </c>
      <c r="G4604">
        <v>707661855</v>
      </c>
      <c r="H4604" s="5">
        <v>42761</v>
      </c>
      <c r="I4604">
        <v>1723</v>
      </c>
      <c r="J4604" s="8">
        <v>9.33</v>
      </c>
      <c r="K4604" s="8">
        <v>6.92</v>
      </c>
      <c r="L4604" s="8">
        <v>16075.59</v>
      </c>
      <c r="M4604" s="8">
        <v>11923.16</v>
      </c>
      <c r="N4604" s="8">
        <v>4152.43</v>
      </c>
    </row>
    <row r="4605" spans="1:14" x14ac:dyDescent="0.3">
      <c r="A4605" t="s">
        <v>9</v>
      </c>
      <c r="B4605" t="s">
        <v>134</v>
      </c>
      <c r="C4605" t="s">
        <v>45</v>
      </c>
      <c r="D4605" t="s">
        <v>7</v>
      </c>
      <c r="E4605" t="s">
        <v>4</v>
      </c>
      <c r="F4605" s="5">
        <v>44447</v>
      </c>
      <c r="G4605">
        <v>628595054</v>
      </c>
      <c r="H4605" s="5">
        <v>44490</v>
      </c>
      <c r="I4605">
        <v>4100</v>
      </c>
      <c r="J4605" s="8">
        <v>9.33</v>
      </c>
      <c r="K4605" s="8">
        <v>6.92</v>
      </c>
      <c r="L4605" s="8">
        <v>38253</v>
      </c>
      <c r="M4605" s="8">
        <v>28372</v>
      </c>
      <c r="N4605" s="8">
        <v>9881</v>
      </c>
    </row>
    <row r="4606" spans="1:14" x14ac:dyDescent="0.3">
      <c r="A4606" t="s">
        <v>9</v>
      </c>
      <c r="B4606" t="s">
        <v>165</v>
      </c>
      <c r="C4606" t="s">
        <v>11</v>
      </c>
      <c r="D4606" t="s">
        <v>7</v>
      </c>
      <c r="E4606" t="s">
        <v>23</v>
      </c>
      <c r="F4606" s="5">
        <v>44612</v>
      </c>
      <c r="G4606">
        <v>795141351</v>
      </c>
      <c r="H4606" s="5">
        <v>44616</v>
      </c>
      <c r="I4606">
        <v>8850</v>
      </c>
      <c r="J4606" s="8">
        <v>47.45</v>
      </c>
      <c r="K4606" s="8">
        <v>31.79</v>
      </c>
      <c r="L4606" s="8">
        <v>419932.5</v>
      </c>
      <c r="M4606" s="8">
        <v>281341.5</v>
      </c>
      <c r="N4606" s="8">
        <v>138591</v>
      </c>
    </row>
    <row r="4607" spans="1:14" x14ac:dyDescent="0.3">
      <c r="A4607" t="s">
        <v>20</v>
      </c>
      <c r="B4607" t="s">
        <v>71</v>
      </c>
      <c r="C4607" t="s">
        <v>57</v>
      </c>
      <c r="D4607" t="s">
        <v>7</v>
      </c>
      <c r="E4607" t="s">
        <v>8</v>
      </c>
      <c r="F4607" s="5">
        <v>44621</v>
      </c>
      <c r="G4607">
        <v>641724574</v>
      </c>
      <c r="H4607" s="5">
        <v>44650</v>
      </c>
      <c r="I4607">
        <v>9417</v>
      </c>
      <c r="J4607" s="8">
        <v>154.06</v>
      </c>
      <c r="K4607" s="8">
        <v>90.93</v>
      </c>
      <c r="L4607" s="8">
        <v>1450783.02</v>
      </c>
      <c r="M4607" s="8">
        <v>856287.81</v>
      </c>
      <c r="N4607" s="8">
        <v>594495.21</v>
      </c>
    </row>
    <row r="4608" spans="1:14" x14ac:dyDescent="0.3">
      <c r="A4608" t="s">
        <v>26</v>
      </c>
      <c r="B4608" t="s">
        <v>58</v>
      </c>
      <c r="C4608" t="s">
        <v>36</v>
      </c>
      <c r="D4608" t="s">
        <v>7</v>
      </c>
      <c r="E4608" t="s">
        <v>23</v>
      </c>
      <c r="F4608" s="5">
        <v>44787</v>
      </c>
      <c r="G4608">
        <v>123081052</v>
      </c>
      <c r="H4608" s="5">
        <v>44837</v>
      </c>
      <c r="I4608">
        <v>1273</v>
      </c>
      <c r="J4608" s="8">
        <v>421.89</v>
      </c>
      <c r="K4608" s="8">
        <v>364.69</v>
      </c>
      <c r="L4608" s="8">
        <v>537065.97</v>
      </c>
      <c r="M4608" s="8">
        <v>464250.37</v>
      </c>
      <c r="N4608" s="8">
        <v>72815.600000000006</v>
      </c>
    </row>
    <row r="4609" spans="1:14" x14ac:dyDescent="0.3">
      <c r="A4609" t="s">
        <v>9</v>
      </c>
      <c r="B4609" t="s">
        <v>68</v>
      </c>
      <c r="C4609" t="s">
        <v>36</v>
      </c>
      <c r="D4609" t="s">
        <v>7</v>
      </c>
      <c r="E4609" t="s">
        <v>4</v>
      </c>
      <c r="F4609" s="5">
        <v>42085</v>
      </c>
      <c r="G4609">
        <v>164259612</v>
      </c>
      <c r="H4609" s="5">
        <v>42123</v>
      </c>
      <c r="I4609">
        <v>6924</v>
      </c>
      <c r="J4609" s="8">
        <v>421.89</v>
      </c>
      <c r="K4609" s="8">
        <v>364.69</v>
      </c>
      <c r="L4609" s="8">
        <v>2921166.36</v>
      </c>
      <c r="M4609" s="8">
        <v>2525113.56</v>
      </c>
      <c r="N4609" s="8">
        <v>396052.8</v>
      </c>
    </row>
    <row r="4610" spans="1:14" x14ac:dyDescent="0.3">
      <c r="A4610" t="s">
        <v>0</v>
      </c>
      <c r="B4610" t="s">
        <v>144</v>
      </c>
      <c r="C4610" t="s">
        <v>2</v>
      </c>
      <c r="D4610" t="s">
        <v>3</v>
      </c>
      <c r="E4610" t="s">
        <v>23</v>
      </c>
      <c r="F4610" s="5">
        <v>43688</v>
      </c>
      <c r="G4610">
        <v>410621583</v>
      </c>
      <c r="H4610" s="5">
        <v>43714</v>
      </c>
      <c r="I4610">
        <v>906</v>
      </c>
      <c r="J4610" s="8">
        <v>255.28</v>
      </c>
      <c r="K4610" s="8">
        <v>159.41999999999999</v>
      </c>
      <c r="L4610" s="8">
        <v>231283.68</v>
      </c>
      <c r="M4610" s="8">
        <v>144434.51999999999</v>
      </c>
      <c r="N4610" s="8">
        <v>86849.16</v>
      </c>
    </row>
    <row r="4611" spans="1:14" x14ac:dyDescent="0.3">
      <c r="A4611" t="s">
        <v>26</v>
      </c>
      <c r="B4611" t="s">
        <v>175</v>
      </c>
      <c r="C4611" t="s">
        <v>2</v>
      </c>
      <c r="D4611" t="s">
        <v>3</v>
      </c>
      <c r="E4611" t="s">
        <v>15</v>
      </c>
      <c r="F4611" s="5">
        <v>42156</v>
      </c>
      <c r="G4611">
        <v>577840793</v>
      </c>
      <c r="H4611" s="5">
        <v>42194</v>
      </c>
      <c r="I4611">
        <v>4786</v>
      </c>
      <c r="J4611" s="8">
        <v>255.28</v>
      </c>
      <c r="K4611" s="8">
        <v>159.41999999999999</v>
      </c>
      <c r="L4611" s="8">
        <v>1221770.08</v>
      </c>
      <c r="M4611" s="8">
        <v>762984.12</v>
      </c>
      <c r="N4611" s="8">
        <v>458785.96</v>
      </c>
    </row>
    <row r="4612" spans="1:14" x14ac:dyDescent="0.3">
      <c r="A4612" t="s">
        <v>26</v>
      </c>
      <c r="B4612" t="s">
        <v>142</v>
      </c>
      <c r="C4612" t="s">
        <v>14</v>
      </c>
      <c r="D4612" t="s">
        <v>3</v>
      </c>
      <c r="E4612" t="s">
        <v>23</v>
      </c>
      <c r="F4612" s="5">
        <v>42439</v>
      </c>
      <c r="G4612">
        <v>901903569</v>
      </c>
      <c r="H4612" s="5">
        <v>42448</v>
      </c>
      <c r="I4612">
        <v>2163</v>
      </c>
      <c r="J4612" s="8">
        <v>205.7</v>
      </c>
      <c r="K4612" s="8">
        <v>117.11</v>
      </c>
      <c r="L4612" s="8">
        <v>444929.1</v>
      </c>
      <c r="M4612" s="8">
        <v>253308.93</v>
      </c>
      <c r="N4612" s="8">
        <v>191620.17</v>
      </c>
    </row>
    <row r="4613" spans="1:14" x14ac:dyDescent="0.3">
      <c r="A4613" t="s">
        <v>12</v>
      </c>
      <c r="B4613" t="s">
        <v>93</v>
      </c>
      <c r="C4613" t="s">
        <v>2</v>
      </c>
      <c r="D4613" t="s">
        <v>3</v>
      </c>
      <c r="E4613" t="s">
        <v>4</v>
      </c>
      <c r="F4613" s="5">
        <v>42491</v>
      </c>
      <c r="G4613">
        <v>789108741</v>
      </c>
      <c r="H4613" s="5">
        <v>42504</v>
      </c>
      <c r="I4613">
        <v>3667</v>
      </c>
      <c r="J4613" s="8">
        <v>255.28</v>
      </c>
      <c r="K4613" s="8">
        <v>159.41999999999999</v>
      </c>
      <c r="L4613" s="8">
        <v>936111.76</v>
      </c>
      <c r="M4613" s="8">
        <v>584593.14</v>
      </c>
      <c r="N4613" s="8">
        <v>351518.62</v>
      </c>
    </row>
    <row r="4614" spans="1:14" x14ac:dyDescent="0.3">
      <c r="A4614" t="s">
        <v>20</v>
      </c>
      <c r="B4614" t="s">
        <v>198</v>
      </c>
      <c r="C4614" t="s">
        <v>14</v>
      </c>
      <c r="D4614" t="s">
        <v>7</v>
      </c>
      <c r="E4614" t="s">
        <v>15</v>
      </c>
      <c r="F4614" s="5">
        <v>42851</v>
      </c>
      <c r="G4614">
        <v>166067636</v>
      </c>
      <c r="H4614" s="5">
        <v>42888</v>
      </c>
      <c r="I4614">
        <v>1959</v>
      </c>
      <c r="J4614" s="8">
        <v>205.7</v>
      </c>
      <c r="K4614" s="8">
        <v>117.11</v>
      </c>
      <c r="L4614" s="8">
        <v>402966.3</v>
      </c>
      <c r="M4614" s="8">
        <v>229418.49</v>
      </c>
      <c r="N4614" s="8">
        <v>173547.81</v>
      </c>
    </row>
    <row r="4615" spans="1:14" x14ac:dyDescent="0.3">
      <c r="A4615" t="s">
        <v>12</v>
      </c>
      <c r="B4615" t="s">
        <v>73</v>
      </c>
      <c r="C4615" t="s">
        <v>14</v>
      </c>
      <c r="D4615" t="s">
        <v>7</v>
      </c>
      <c r="E4615" t="s">
        <v>4</v>
      </c>
      <c r="F4615" s="5">
        <v>44676</v>
      </c>
      <c r="G4615">
        <v>829704082</v>
      </c>
      <c r="H4615" s="5">
        <v>44683</v>
      </c>
      <c r="I4615">
        <v>6730</v>
      </c>
      <c r="J4615" s="8">
        <v>205.7</v>
      </c>
      <c r="K4615" s="8">
        <v>117.11</v>
      </c>
      <c r="L4615" s="8">
        <v>1384361</v>
      </c>
      <c r="M4615" s="8">
        <v>788150.3</v>
      </c>
      <c r="N4615" s="8">
        <v>596210.69999999995</v>
      </c>
    </row>
    <row r="4616" spans="1:14" x14ac:dyDescent="0.3">
      <c r="A4616" t="s">
        <v>17</v>
      </c>
      <c r="B4616" t="s">
        <v>131</v>
      </c>
      <c r="C4616" t="s">
        <v>45</v>
      </c>
      <c r="D4616" t="s">
        <v>7</v>
      </c>
      <c r="E4616" t="s">
        <v>4</v>
      </c>
      <c r="F4616" s="5">
        <v>44665</v>
      </c>
      <c r="G4616">
        <v>597254407</v>
      </c>
      <c r="H4616" s="5">
        <v>44676</v>
      </c>
      <c r="I4616">
        <v>9706</v>
      </c>
      <c r="J4616" s="8">
        <v>9.33</v>
      </c>
      <c r="K4616" s="8">
        <v>6.92</v>
      </c>
      <c r="L4616" s="8">
        <v>90556.98</v>
      </c>
      <c r="M4616" s="8">
        <v>67165.52</v>
      </c>
      <c r="N4616" s="8">
        <v>23391.46</v>
      </c>
    </row>
    <row r="4617" spans="1:14" x14ac:dyDescent="0.3">
      <c r="A4617" t="s">
        <v>12</v>
      </c>
      <c r="B4617" t="s">
        <v>169</v>
      </c>
      <c r="C4617" t="s">
        <v>2</v>
      </c>
      <c r="D4617" t="s">
        <v>3</v>
      </c>
      <c r="E4617" t="s">
        <v>23</v>
      </c>
      <c r="F4617" s="5">
        <v>43214</v>
      </c>
      <c r="G4617">
        <v>956267440</v>
      </c>
      <c r="H4617" s="5">
        <v>43241</v>
      </c>
      <c r="I4617">
        <v>9641</v>
      </c>
      <c r="J4617" s="8">
        <v>255.28</v>
      </c>
      <c r="K4617" s="8">
        <v>159.41999999999999</v>
      </c>
      <c r="L4617" s="8">
        <v>2461154.48</v>
      </c>
      <c r="M4617" s="8">
        <v>1536968.22</v>
      </c>
      <c r="N4617" s="8">
        <v>924186.26</v>
      </c>
    </row>
    <row r="4618" spans="1:14" x14ac:dyDescent="0.3">
      <c r="A4618" t="s">
        <v>26</v>
      </c>
      <c r="B4618" t="s">
        <v>200</v>
      </c>
      <c r="C4618" t="s">
        <v>29</v>
      </c>
      <c r="D4618" t="s">
        <v>3</v>
      </c>
      <c r="E4618" t="s">
        <v>8</v>
      </c>
      <c r="F4618" s="5">
        <v>44189</v>
      </c>
      <c r="G4618">
        <v>314604508</v>
      </c>
      <c r="H4618" s="5">
        <v>43869</v>
      </c>
      <c r="I4618">
        <v>7320</v>
      </c>
      <c r="J4618" s="8">
        <v>651.21</v>
      </c>
      <c r="K4618" s="8">
        <v>524.96</v>
      </c>
      <c r="L4618" s="8">
        <v>4766857.2</v>
      </c>
      <c r="M4618" s="8">
        <v>3842707.2</v>
      </c>
      <c r="N4618" s="8">
        <v>924150</v>
      </c>
    </row>
    <row r="4619" spans="1:14" x14ac:dyDescent="0.3">
      <c r="A4619" t="s">
        <v>9</v>
      </c>
      <c r="B4619" t="s">
        <v>114</v>
      </c>
      <c r="C4619" t="s">
        <v>6</v>
      </c>
      <c r="D4619" t="s">
        <v>3</v>
      </c>
      <c r="E4619" t="s">
        <v>23</v>
      </c>
      <c r="F4619" s="5">
        <v>42689</v>
      </c>
      <c r="G4619">
        <v>750439441</v>
      </c>
      <c r="H4619" s="5">
        <v>42733</v>
      </c>
      <c r="I4619">
        <v>562</v>
      </c>
      <c r="J4619" s="8">
        <v>152.58000000000001</v>
      </c>
      <c r="K4619" s="8">
        <v>97.44</v>
      </c>
      <c r="L4619" s="8">
        <v>85749.96</v>
      </c>
      <c r="M4619" s="8">
        <v>54761.279999999999</v>
      </c>
      <c r="N4619" s="8">
        <v>30988.68</v>
      </c>
    </row>
    <row r="4620" spans="1:14" x14ac:dyDescent="0.3">
      <c r="A4620" t="s">
        <v>9</v>
      </c>
      <c r="B4620" t="s">
        <v>118</v>
      </c>
      <c r="C4620" t="s">
        <v>45</v>
      </c>
      <c r="D4620" t="s">
        <v>7</v>
      </c>
      <c r="E4620" t="s">
        <v>8</v>
      </c>
      <c r="F4620" s="5">
        <v>43433</v>
      </c>
      <c r="G4620">
        <v>362258565</v>
      </c>
      <c r="H4620" s="5">
        <v>43448</v>
      </c>
      <c r="I4620">
        <v>9214</v>
      </c>
      <c r="J4620" s="8">
        <v>9.33</v>
      </c>
      <c r="K4620" s="8">
        <v>6.92</v>
      </c>
      <c r="L4620" s="8">
        <v>85966.62</v>
      </c>
      <c r="M4620" s="8">
        <v>63760.88</v>
      </c>
      <c r="N4620" s="8">
        <v>22205.74</v>
      </c>
    </row>
    <row r="4621" spans="1:14" x14ac:dyDescent="0.3">
      <c r="A4621" t="s">
        <v>26</v>
      </c>
      <c r="B4621" t="s">
        <v>87</v>
      </c>
      <c r="C4621" t="s">
        <v>65</v>
      </c>
      <c r="D4621" t="s">
        <v>3</v>
      </c>
      <c r="E4621" t="s">
        <v>8</v>
      </c>
      <c r="F4621" s="5">
        <v>42377</v>
      </c>
      <c r="G4621">
        <v>918860709</v>
      </c>
      <c r="H4621" s="5">
        <v>42416</v>
      </c>
      <c r="I4621">
        <v>158</v>
      </c>
      <c r="J4621" s="8">
        <v>668.27</v>
      </c>
      <c r="K4621" s="8">
        <v>502.54</v>
      </c>
      <c r="L4621" s="8">
        <v>105586.66</v>
      </c>
      <c r="M4621" s="8">
        <v>79401.320000000007</v>
      </c>
      <c r="N4621" s="8">
        <v>26185.34</v>
      </c>
    </row>
    <row r="4622" spans="1:14" x14ac:dyDescent="0.3">
      <c r="A4622" t="s">
        <v>9</v>
      </c>
      <c r="B4622" t="s">
        <v>184</v>
      </c>
      <c r="C4622" t="s">
        <v>14</v>
      </c>
      <c r="D4622" t="s">
        <v>3</v>
      </c>
      <c r="E4622" t="s">
        <v>23</v>
      </c>
      <c r="F4622" s="5">
        <v>42018</v>
      </c>
      <c r="G4622">
        <v>209357202</v>
      </c>
      <c r="H4622" s="5">
        <v>42026</v>
      </c>
      <c r="I4622">
        <v>2303</v>
      </c>
      <c r="J4622" s="8">
        <v>205.7</v>
      </c>
      <c r="K4622" s="8">
        <v>117.11</v>
      </c>
      <c r="L4622" s="8">
        <v>473727.1</v>
      </c>
      <c r="M4622" s="8">
        <v>269704.33</v>
      </c>
      <c r="N4622" s="8">
        <v>204022.77</v>
      </c>
    </row>
    <row r="4623" spans="1:14" x14ac:dyDescent="0.3">
      <c r="A4623" t="s">
        <v>12</v>
      </c>
      <c r="B4623" t="s">
        <v>132</v>
      </c>
      <c r="C4623" t="s">
        <v>29</v>
      </c>
      <c r="D4623" t="s">
        <v>3</v>
      </c>
      <c r="E4623" t="s">
        <v>15</v>
      </c>
      <c r="F4623" s="5">
        <v>44437</v>
      </c>
      <c r="G4623">
        <v>593171870</v>
      </c>
      <c r="H4623" s="5">
        <v>44443</v>
      </c>
      <c r="I4623">
        <v>1593</v>
      </c>
      <c r="J4623" s="8">
        <v>651.21</v>
      </c>
      <c r="K4623" s="8">
        <v>524.96</v>
      </c>
      <c r="L4623" s="8">
        <v>1037377.53</v>
      </c>
      <c r="M4623" s="8">
        <v>836261.28</v>
      </c>
      <c r="N4623" s="8">
        <v>201116.25</v>
      </c>
    </row>
    <row r="4624" spans="1:14" x14ac:dyDescent="0.3">
      <c r="A4624" t="s">
        <v>9</v>
      </c>
      <c r="B4624" t="s">
        <v>96</v>
      </c>
      <c r="C4624" t="s">
        <v>31</v>
      </c>
      <c r="D4624" t="s">
        <v>7</v>
      </c>
      <c r="E4624" t="s">
        <v>15</v>
      </c>
      <c r="F4624" s="5">
        <v>43179</v>
      </c>
      <c r="G4624">
        <v>450041043</v>
      </c>
      <c r="H4624" s="5">
        <v>43206</v>
      </c>
      <c r="I4624">
        <v>6000</v>
      </c>
      <c r="J4624" s="8">
        <v>437.2</v>
      </c>
      <c r="K4624" s="8">
        <v>263.33</v>
      </c>
      <c r="L4624" s="8">
        <v>2623200</v>
      </c>
      <c r="M4624" s="8">
        <v>1579980</v>
      </c>
      <c r="N4624" s="8">
        <v>1043220</v>
      </c>
    </row>
    <row r="4625" spans="1:14" x14ac:dyDescent="0.3">
      <c r="A4625" t="s">
        <v>0</v>
      </c>
      <c r="B4625" t="s">
        <v>48</v>
      </c>
      <c r="C4625" t="s">
        <v>29</v>
      </c>
      <c r="D4625" t="s">
        <v>7</v>
      </c>
      <c r="E4625" t="s">
        <v>15</v>
      </c>
      <c r="F4625" s="5">
        <v>43528</v>
      </c>
      <c r="G4625">
        <v>930013549</v>
      </c>
      <c r="H4625" s="5">
        <v>43531</v>
      </c>
      <c r="I4625">
        <v>531</v>
      </c>
      <c r="J4625" s="8">
        <v>651.21</v>
      </c>
      <c r="K4625" s="8">
        <v>524.96</v>
      </c>
      <c r="L4625" s="8">
        <v>345792.51</v>
      </c>
      <c r="M4625" s="8">
        <v>278753.76</v>
      </c>
      <c r="N4625" s="8">
        <v>67038.75</v>
      </c>
    </row>
    <row r="4626" spans="1:14" x14ac:dyDescent="0.3">
      <c r="A4626" t="s">
        <v>9</v>
      </c>
      <c r="B4626" t="s">
        <v>184</v>
      </c>
      <c r="C4626" t="s">
        <v>29</v>
      </c>
      <c r="D4626" t="s">
        <v>3</v>
      </c>
      <c r="E4626" t="s">
        <v>23</v>
      </c>
      <c r="F4626" s="5">
        <v>42078</v>
      </c>
      <c r="G4626">
        <v>103450715</v>
      </c>
      <c r="H4626" s="5">
        <v>42112</v>
      </c>
      <c r="I4626">
        <v>2220</v>
      </c>
      <c r="J4626" s="8">
        <v>651.21</v>
      </c>
      <c r="K4626" s="8">
        <v>524.96</v>
      </c>
      <c r="L4626" s="8">
        <v>1445686.2</v>
      </c>
      <c r="M4626" s="8">
        <v>1165411.2</v>
      </c>
      <c r="N4626" s="8">
        <v>280275</v>
      </c>
    </row>
    <row r="4627" spans="1:14" x14ac:dyDescent="0.3">
      <c r="A4627" t="s">
        <v>0</v>
      </c>
      <c r="B4627" t="s">
        <v>48</v>
      </c>
      <c r="C4627" t="s">
        <v>2</v>
      </c>
      <c r="D4627" t="s">
        <v>3</v>
      </c>
      <c r="E4627" t="s">
        <v>23</v>
      </c>
      <c r="F4627" s="5">
        <v>42619</v>
      </c>
      <c r="G4627">
        <v>611026370</v>
      </c>
      <c r="H4627" s="5">
        <v>42620</v>
      </c>
      <c r="I4627">
        <v>5136</v>
      </c>
      <c r="J4627" s="8">
        <v>255.28</v>
      </c>
      <c r="K4627" s="8">
        <v>159.41999999999999</v>
      </c>
      <c r="L4627" s="8">
        <v>1311118.08</v>
      </c>
      <c r="M4627" s="8">
        <v>818781.12</v>
      </c>
      <c r="N4627" s="8">
        <v>492336.96</v>
      </c>
    </row>
    <row r="4628" spans="1:14" x14ac:dyDescent="0.3">
      <c r="A4628" t="s">
        <v>12</v>
      </c>
      <c r="B4628" t="s">
        <v>132</v>
      </c>
      <c r="C4628" t="s">
        <v>29</v>
      </c>
      <c r="D4628" t="s">
        <v>3</v>
      </c>
      <c r="E4628" t="s">
        <v>8</v>
      </c>
      <c r="F4628" s="5">
        <v>42027</v>
      </c>
      <c r="G4628">
        <v>213726842</v>
      </c>
      <c r="H4628" s="5">
        <v>42032</v>
      </c>
      <c r="I4628">
        <v>5377</v>
      </c>
      <c r="J4628" s="8">
        <v>651.21</v>
      </c>
      <c r="K4628" s="8">
        <v>524.96</v>
      </c>
      <c r="L4628" s="8">
        <v>3501556.17</v>
      </c>
      <c r="M4628" s="8">
        <v>2822709.92</v>
      </c>
      <c r="N4628" s="8">
        <v>678846.25</v>
      </c>
    </row>
    <row r="4629" spans="1:14" x14ac:dyDescent="0.3">
      <c r="A4629" t="s">
        <v>26</v>
      </c>
      <c r="B4629" t="s">
        <v>64</v>
      </c>
      <c r="C4629" t="s">
        <v>45</v>
      </c>
      <c r="D4629" t="s">
        <v>7</v>
      </c>
      <c r="E4629" t="s">
        <v>4</v>
      </c>
      <c r="F4629" s="5">
        <v>44063</v>
      </c>
      <c r="G4629">
        <v>342850959</v>
      </c>
      <c r="H4629" s="5">
        <v>44095</v>
      </c>
      <c r="I4629">
        <v>6072</v>
      </c>
      <c r="J4629" s="8">
        <v>9.33</v>
      </c>
      <c r="K4629" s="8">
        <v>6.92</v>
      </c>
      <c r="L4629" s="8">
        <v>56651.76</v>
      </c>
      <c r="M4629" s="8">
        <v>42018.239999999998</v>
      </c>
      <c r="N4629" s="8">
        <v>14633.52</v>
      </c>
    </row>
    <row r="4630" spans="1:14" x14ac:dyDescent="0.3">
      <c r="A4630" t="s">
        <v>17</v>
      </c>
      <c r="B4630" t="s">
        <v>158</v>
      </c>
      <c r="C4630" t="s">
        <v>19</v>
      </c>
      <c r="D4630" t="s">
        <v>7</v>
      </c>
      <c r="E4630" t="s">
        <v>23</v>
      </c>
      <c r="F4630" s="5">
        <v>44110</v>
      </c>
      <c r="G4630">
        <v>250010049</v>
      </c>
      <c r="H4630" s="5">
        <v>44140</v>
      </c>
      <c r="I4630">
        <v>2384</v>
      </c>
      <c r="J4630" s="8">
        <v>81.73</v>
      </c>
      <c r="K4630" s="8">
        <v>56.67</v>
      </c>
      <c r="L4630" s="8">
        <v>194844.32</v>
      </c>
      <c r="M4630" s="8">
        <v>135101.28</v>
      </c>
      <c r="N4630" s="8">
        <v>59743.040000000001</v>
      </c>
    </row>
    <row r="4631" spans="1:14" x14ac:dyDescent="0.3">
      <c r="A4631" t="s">
        <v>17</v>
      </c>
      <c r="B4631" t="s">
        <v>42</v>
      </c>
      <c r="C4631" t="s">
        <v>11</v>
      </c>
      <c r="D4631" t="s">
        <v>7</v>
      </c>
      <c r="E4631" t="s">
        <v>8</v>
      </c>
      <c r="F4631" s="5">
        <v>42401</v>
      </c>
      <c r="G4631">
        <v>157127940</v>
      </c>
      <c r="H4631" s="5">
        <v>42440</v>
      </c>
      <c r="I4631">
        <v>6504</v>
      </c>
      <c r="J4631" s="8">
        <v>47.45</v>
      </c>
      <c r="K4631" s="8">
        <v>31.79</v>
      </c>
      <c r="L4631" s="8">
        <v>308614.8</v>
      </c>
      <c r="M4631" s="8">
        <v>206762.16</v>
      </c>
      <c r="N4631" s="8">
        <v>101852.64</v>
      </c>
    </row>
    <row r="4632" spans="1:14" x14ac:dyDescent="0.3">
      <c r="A4632" t="s">
        <v>26</v>
      </c>
      <c r="B4632" t="s">
        <v>153</v>
      </c>
      <c r="C4632" t="s">
        <v>14</v>
      </c>
      <c r="D4632" t="s">
        <v>3</v>
      </c>
      <c r="E4632" t="s">
        <v>4</v>
      </c>
      <c r="F4632" s="5">
        <v>42639</v>
      </c>
      <c r="G4632">
        <v>806440961</v>
      </c>
      <c r="H4632" s="5">
        <v>42647</v>
      </c>
      <c r="I4632">
        <v>2656</v>
      </c>
      <c r="J4632" s="8">
        <v>205.7</v>
      </c>
      <c r="K4632" s="8">
        <v>117.11</v>
      </c>
      <c r="L4632" s="8">
        <v>546339.19999999995</v>
      </c>
      <c r="M4632" s="8">
        <v>311044.15999999997</v>
      </c>
      <c r="N4632" s="8">
        <v>235295.04</v>
      </c>
    </row>
    <row r="4633" spans="1:14" x14ac:dyDescent="0.3">
      <c r="A4633" t="s">
        <v>20</v>
      </c>
      <c r="B4633" t="s">
        <v>201</v>
      </c>
      <c r="C4633" t="s">
        <v>36</v>
      </c>
      <c r="D4633" t="s">
        <v>7</v>
      </c>
      <c r="E4633" t="s">
        <v>8</v>
      </c>
      <c r="F4633" s="5">
        <v>43720</v>
      </c>
      <c r="G4633">
        <v>310497939</v>
      </c>
      <c r="H4633" s="5">
        <v>43749</v>
      </c>
      <c r="I4633">
        <v>2095</v>
      </c>
      <c r="J4633" s="8">
        <v>421.89</v>
      </c>
      <c r="K4633" s="8">
        <v>364.69</v>
      </c>
      <c r="L4633" s="8">
        <v>883859.55</v>
      </c>
      <c r="M4633" s="8">
        <v>764025.55</v>
      </c>
      <c r="N4633" s="8">
        <v>119834</v>
      </c>
    </row>
    <row r="4634" spans="1:14" x14ac:dyDescent="0.3">
      <c r="A4634" t="s">
        <v>20</v>
      </c>
      <c r="B4634" t="s">
        <v>46</v>
      </c>
      <c r="C4634" t="s">
        <v>6</v>
      </c>
      <c r="D4634" t="s">
        <v>3</v>
      </c>
      <c r="E4634" t="s">
        <v>8</v>
      </c>
      <c r="F4634" s="5">
        <v>43315</v>
      </c>
      <c r="G4634">
        <v>902160203</v>
      </c>
      <c r="H4634" s="5">
        <v>43319</v>
      </c>
      <c r="I4634">
        <v>8107</v>
      </c>
      <c r="J4634" s="8">
        <v>152.58000000000001</v>
      </c>
      <c r="K4634" s="8">
        <v>97.44</v>
      </c>
      <c r="L4634" s="8">
        <v>1236966.06</v>
      </c>
      <c r="M4634" s="8">
        <v>789946.08</v>
      </c>
      <c r="N4634" s="8">
        <v>447019.98</v>
      </c>
    </row>
    <row r="4635" spans="1:14" x14ac:dyDescent="0.3">
      <c r="A4635" t="s">
        <v>9</v>
      </c>
      <c r="B4635" t="s">
        <v>56</v>
      </c>
      <c r="C4635" t="s">
        <v>45</v>
      </c>
      <c r="D4635" t="s">
        <v>3</v>
      </c>
      <c r="E4635" t="s">
        <v>4</v>
      </c>
      <c r="F4635" s="5">
        <v>42638</v>
      </c>
      <c r="G4635">
        <v>384601581</v>
      </c>
      <c r="H4635" s="5">
        <v>42662</v>
      </c>
      <c r="I4635">
        <v>1009</v>
      </c>
      <c r="J4635" s="8">
        <v>9.33</v>
      </c>
      <c r="K4635" s="8">
        <v>6.92</v>
      </c>
      <c r="L4635" s="8">
        <v>9413.9699999999993</v>
      </c>
      <c r="M4635" s="8">
        <v>6982.28</v>
      </c>
      <c r="N4635" s="8">
        <v>2431.69</v>
      </c>
    </row>
    <row r="4636" spans="1:14" x14ac:dyDescent="0.3">
      <c r="A4636" t="s">
        <v>0</v>
      </c>
      <c r="B4636" t="s">
        <v>171</v>
      </c>
      <c r="C4636" t="s">
        <v>36</v>
      </c>
      <c r="D4636" t="s">
        <v>3</v>
      </c>
      <c r="E4636" t="s">
        <v>4</v>
      </c>
      <c r="F4636" s="5">
        <v>44912</v>
      </c>
      <c r="G4636">
        <v>681308400</v>
      </c>
      <c r="H4636" s="5">
        <v>44591</v>
      </c>
      <c r="I4636">
        <v>3151</v>
      </c>
      <c r="J4636" s="8">
        <v>421.89</v>
      </c>
      <c r="K4636" s="8">
        <v>364.69</v>
      </c>
      <c r="L4636" s="8">
        <v>1329375.3899999999</v>
      </c>
      <c r="M4636" s="8">
        <v>1149138.19</v>
      </c>
      <c r="N4636" s="8">
        <v>180237.2</v>
      </c>
    </row>
    <row r="4637" spans="1:14" x14ac:dyDescent="0.3">
      <c r="A4637" t="s">
        <v>9</v>
      </c>
      <c r="B4637" t="s">
        <v>124</v>
      </c>
      <c r="C4637" t="s">
        <v>57</v>
      </c>
      <c r="D4637" t="s">
        <v>3</v>
      </c>
      <c r="E4637" t="s">
        <v>15</v>
      </c>
      <c r="F4637" s="5">
        <v>42241</v>
      </c>
      <c r="G4637">
        <v>186079490</v>
      </c>
      <c r="H4637" s="5">
        <v>42245</v>
      </c>
      <c r="I4637">
        <v>3911</v>
      </c>
      <c r="J4637" s="8">
        <v>154.06</v>
      </c>
      <c r="K4637" s="8">
        <v>90.93</v>
      </c>
      <c r="L4637" s="8">
        <v>602528.66</v>
      </c>
      <c r="M4637" s="8">
        <v>355627.23</v>
      </c>
      <c r="N4637" s="8">
        <v>246901.43</v>
      </c>
    </row>
    <row r="4638" spans="1:14" x14ac:dyDescent="0.3">
      <c r="A4638" t="s">
        <v>9</v>
      </c>
      <c r="B4638" t="s">
        <v>38</v>
      </c>
      <c r="C4638" t="s">
        <v>29</v>
      </c>
      <c r="D4638" t="s">
        <v>3</v>
      </c>
      <c r="E4638" t="s">
        <v>4</v>
      </c>
      <c r="F4638" s="5">
        <v>43973</v>
      </c>
      <c r="G4638">
        <v>513026177</v>
      </c>
      <c r="H4638" s="5">
        <v>43987</v>
      </c>
      <c r="I4638">
        <v>4701</v>
      </c>
      <c r="J4638" s="8">
        <v>651.21</v>
      </c>
      <c r="K4638" s="8">
        <v>524.96</v>
      </c>
      <c r="L4638" s="8">
        <v>3061338.21</v>
      </c>
      <c r="M4638" s="8">
        <v>2467836.96</v>
      </c>
      <c r="N4638" s="8">
        <v>593501.25</v>
      </c>
    </row>
    <row r="4639" spans="1:14" x14ac:dyDescent="0.3">
      <c r="A4639" t="s">
        <v>0</v>
      </c>
      <c r="B4639" t="s">
        <v>50</v>
      </c>
      <c r="C4639" t="s">
        <v>29</v>
      </c>
      <c r="D4639" t="s">
        <v>3</v>
      </c>
      <c r="E4639" t="s">
        <v>23</v>
      </c>
      <c r="F4639" s="5">
        <v>44688</v>
      </c>
      <c r="G4639">
        <v>646572291</v>
      </c>
      <c r="H4639" s="5">
        <v>44704</v>
      </c>
      <c r="I4639">
        <v>3964</v>
      </c>
      <c r="J4639" s="8">
        <v>651.21</v>
      </c>
      <c r="K4639" s="8">
        <v>524.96</v>
      </c>
      <c r="L4639" s="8">
        <v>2581396.44</v>
      </c>
      <c r="M4639" s="8">
        <v>2080941.44</v>
      </c>
      <c r="N4639" s="8">
        <v>500455</v>
      </c>
    </row>
    <row r="4640" spans="1:14" x14ac:dyDescent="0.3">
      <c r="A4640" t="s">
        <v>17</v>
      </c>
      <c r="B4640" t="s">
        <v>119</v>
      </c>
      <c r="C4640" t="s">
        <v>22</v>
      </c>
      <c r="D4640" t="s">
        <v>7</v>
      </c>
      <c r="E4640" t="s">
        <v>15</v>
      </c>
      <c r="F4640" s="5">
        <v>43891</v>
      </c>
      <c r="G4640">
        <v>991454160</v>
      </c>
      <c r="H4640" s="5">
        <v>43909</v>
      </c>
      <c r="I4640">
        <v>2173</v>
      </c>
      <c r="J4640" s="8">
        <v>109.28</v>
      </c>
      <c r="K4640" s="8">
        <v>35.840000000000003</v>
      </c>
      <c r="L4640" s="8">
        <v>237465.44</v>
      </c>
      <c r="M4640" s="8">
        <v>77880.320000000007</v>
      </c>
      <c r="N4640" s="8">
        <v>159585.12</v>
      </c>
    </row>
    <row r="4641" spans="1:14" x14ac:dyDescent="0.3">
      <c r="A4641" t="s">
        <v>9</v>
      </c>
      <c r="B4641" t="s">
        <v>106</v>
      </c>
      <c r="C4641" t="s">
        <v>2</v>
      </c>
      <c r="D4641" t="s">
        <v>7</v>
      </c>
      <c r="E4641" t="s">
        <v>15</v>
      </c>
      <c r="F4641" s="5">
        <v>44636</v>
      </c>
      <c r="G4641">
        <v>222720611</v>
      </c>
      <c r="H4641" s="5">
        <v>44652</v>
      </c>
      <c r="I4641">
        <v>6833</v>
      </c>
      <c r="J4641" s="8">
        <v>255.28</v>
      </c>
      <c r="K4641" s="8">
        <v>159.41999999999999</v>
      </c>
      <c r="L4641" s="8">
        <v>1744328.24</v>
      </c>
      <c r="M4641" s="8">
        <v>1089316.8600000001</v>
      </c>
      <c r="N4641" s="8">
        <v>655011.38</v>
      </c>
    </row>
    <row r="4642" spans="1:14" x14ac:dyDescent="0.3">
      <c r="A4642" t="s">
        <v>39</v>
      </c>
      <c r="B4642" t="s">
        <v>40</v>
      </c>
      <c r="C4642" t="s">
        <v>29</v>
      </c>
      <c r="D4642" t="s">
        <v>7</v>
      </c>
      <c r="E4642" t="s">
        <v>23</v>
      </c>
      <c r="F4642" s="5">
        <v>43478</v>
      </c>
      <c r="G4642">
        <v>235732972</v>
      </c>
      <c r="H4642" s="5">
        <v>43496</v>
      </c>
      <c r="I4642">
        <v>7480</v>
      </c>
      <c r="J4642" s="8">
        <v>651.21</v>
      </c>
      <c r="K4642" s="8">
        <v>524.96</v>
      </c>
      <c r="L4642" s="8">
        <v>4871050.8</v>
      </c>
      <c r="M4642" s="8">
        <v>3926700.8</v>
      </c>
      <c r="N4642" s="8">
        <v>944350</v>
      </c>
    </row>
    <row r="4643" spans="1:14" x14ac:dyDescent="0.3">
      <c r="A4643" t="s">
        <v>17</v>
      </c>
      <c r="B4643" t="s">
        <v>131</v>
      </c>
      <c r="C4643" t="s">
        <v>29</v>
      </c>
      <c r="D4643" t="s">
        <v>3</v>
      </c>
      <c r="E4643" t="s">
        <v>15</v>
      </c>
      <c r="F4643" s="5">
        <v>44326</v>
      </c>
      <c r="G4643">
        <v>296165072</v>
      </c>
      <c r="H4643" s="5">
        <v>44349</v>
      </c>
      <c r="I4643">
        <v>681</v>
      </c>
      <c r="J4643" s="8">
        <v>651.21</v>
      </c>
      <c r="K4643" s="8">
        <v>524.96</v>
      </c>
      <c r="L4643" s="8">
        <v>443474.01</v>
      </c>
      <c r="M4643" s="8">
        <v>357497.76</v>
      </c>
      <c r="N4643" s="8">
        <v>85976.25</v>
      </c>
    </row>
    <row r="4644" spans="1:14" x14ac:dyDescent="0.3">
      <c r="A4644" t="s">
        <v>26</v>
      </c>
      <c r="B4644" t="s">
        <v>202</v>
      </c>
      <c r="C4644" t="s">
        <v>14</v>
      </c>
      <c r="D4644" t="s">
        <v>3</v>
      </c>
      <c r="E4644" t="s">
        <v>15</v>
      </c>
      <c r="F4644" s="5">
        <v>43857</v>
      </c>
      <c r="G4644">
        <v>190003240</v>
      </c>
      <c r="H4644" s="5">
        <v>43898</v>
      </c>
      <c r="I4644">
        <v>5036</v>
      </c>
      <c r="J4644" s="8">
        <v>205.7</v>
      </c>
      <c r="K4644" s="8">
        <v>117.11</v>
      </c>
      <c r="L4644" s="8">
        <v>1035905.2</v>
      </c>
      <c r="M4644" s="8">
        <v>589765.96</v>
      </c>
      <c r="N4644" s="8">
        <v>446139.24</v>
      </c>
    </row>
    <row r="4645" spans="1:14" x14ac:dyDescent="0.3">
      <c r="A4645" t="s">
        <v>0</v>
      </c>
      <c r="B4645" t="s">
        <v>101</v>
      </c>
      <c r="C4645" t="s">
        <v>22</v>
      </c>
      <c r="D4645" t="s">
        <v>3</v>
      </c>
      <c r="E4645" t="s">
        <v>4</v>
      </c>
      <c r="F4645" s="5">
        <v>44491</v>
      </c>
      <c r="G4645">
        <v>673546302</v>
      </c>
      <c r="H4645" s="5">
        <v>44511</v>
      </c>
      <c r="I4645">
        <v>6173</v>
      </c>
      <c r="J4645" s="8">
        <v>109.28</v>
      </c>
      <c r="K4645" s="8">
        <v>35.840000000000003</v>
      </c>
      <c r="L4645" s="8">
        <v>674585.44</v>
      </c>
      <c r="M4645" s="8">
        <v>221240.32000000001</v>
      </c>
      <c r="N4645" s="8">
        <v>453345.12</v>
      </c>
    </row>
    <row r="4646" spans="1:14" x14ac:dyDescent="0.3">
      <c r="A4646" t="s">
        <v>12</v>
      </c>
      <c r="B4646" t="s">
        <v>108</v>
      </c>
      <c r="C4646" t="s">
        <v>31</v>
      </c>
      <c r="D4646" t="s">
        <v>3</v>
      </c>
      <c r="E4646" t="s">
        <v>15</v>
      </c>
      <c r="F4646" s="5">
        <v>42301</v>
      </c>
      <c r="G4646">
        <v>323405587</v>
      </c>
      <c r="H4646" s="5">
        <v>42325</v>
      </c>
      <c r="I4646">
        <v>1755</v>
      </c>
      <c r="J4646" s="8">
        <v>437.2</v>
      </c>
      <c r="K4646" s="8">
        <v>263.33</v>
      </c>
      <c r="L4646" s="8">
        <v>767286</v>
      </c>
      <c r="M4646" s="8">
        <v>462144.15</v>
      </c>
      <c r="N4646" s="8">
        <v>305141.84999999998</v>
      </c>
    </row>
    <row r="4647" spans="1:14" x14ac:dyDescent="0.3">
      <c r="A4647" t="s">
        <v>0</v>
      </c>
      <c r="B4647" t="s">
        <v>171</v>
      </c>
      <c r="C4647" t="s">
        <v>65</v>
      </c>
      <c r="D4647" t="s">
        <v>7</v>
      </c>
      <c r="E4647" t="s">
        <v>15</v>
      </c>
      <c r="F4647" s="5">
        <v>44370</v>
      </c>
      <c r="G4647">
        <v>486504924</v>
      </c>
      <c r="H4647" s="5">
        <v>44372</v>
      </c>
      <c r="I4647">
        <v>6473</v>
      </c>
      <c r="J4647" s="8">
        <v>668.27</v>
      </c>
      <c r="K4647" s="8">
        <v>502.54</v>
      </c>
      <c r="L4647" s="8">
        <v>4325711.71</v>
      </c>
      <c r="M4647" s="8">
        <v>3252941.42</v>
      </c>
      <c r="N4647" s="8">
        <v>1072770.29</v>
      </c>
    </row>
    <row r="4648" spans="1:14" x14ac:dyDescent="0.3">
      <c r="A4648" t="s">
        <v>17</v>
      </c>
      <c r="B4648" t="s">
        <v>188</v>
      </c>
      <c r="C4648" t="s">
        <v>6</v>
      </c>
      <c r="D4648" t="s">
        <v>3</v>
      </c>
      <c r="E4648" t="s">
        <v>23</v>
      </c>
      <c r="F4648" s="5">
        <v>42932</v>
      </c>
      <c r="G4648">
        <v>330080640</v>
      </c>
      <c r="H4648" s="5">
        <v>42951</v>
      </c>
      <c r="I4648">
        <v>7051</v>
      </c>
      <c r="J4648" s="8">
        <v>152.58000000000001</v>
      </c>
      <c r="K4648" s="8">
        <v>97.44</v>
      </c>
      <c r="L4648" s="8">
        <v>1075841.58</v>
      </c>
      <c r="M4648" s="8">
        <v>687049.44</v>
      </c>
      <c r="N4648" s="8">
        <v>388792.14</v>
      </c>
    </row>
    <row r="4649" spans="1:14" x14ac:dyDescent="0.3">
      <c r="A4649" t="s">
        <v>9</v>
      </c>
      <c r="B4649" t="s">
        <v>24</v>
      </c>
      <c r="C4649" t="s">
        <v>65</v>
      </c>
      <c r="D4649" t="s">
        <v>7</v>
      </c>
      <c r="E4649" t="s">
        <v>4</v>
      </c>
      <c r="F4649" s="5">
        <v>43891</v>
      </c>
      <c r="G4649">
        <v>891681563</v>
      </c>
      <c r="H4649" s="5">
        <v>43917</v>
      </c>
      <c r="I4649">
        <v>7245</v>
      </c>
      <c r="J4649" s="8">
        <v>668.27</v>
      </c>
      <c r="K4649" s="8">
        <v>502.54</v>
      </c>
      <c r="L4649" s="8">
        <v>4841616.1500000004</v>
      </c>
      <c r="M4649" s="8">
        <v>3640902.3</v>
      </c>
      <c r="N4649" s="8">
        <v>1200713.8500000001</v>
      </c>
    </row>
    <row r="4650" spans="1:14" x14ac:dyDescent="0.3">
      <c r="A4650" t="s">
        <v>9</v>
      </c>
      <c r="B4650" t="s">
        <v>133</v>
      </c>
      <c r="C4650" t="s">
        <v>11</v>
      </c>
      <c r="D4650" t="s">
        <v>7</v>
      </c>
      <c r="E4650" t="s">
        <v>4</v>
      </c>
      <c r="F4650" s="5">
        <v>43990</v>
      </c>
      <c r="G4650">
        <v>129169023</v>
      </c>
      <c r="H4650" s="5">
        <v>44030</v>
      </c>
      <c r="I4650">
        <v>2839</v>
      </c>
      <c r="J4650" s="8">
        <v>47.45</v>
      </c>
      <c r="K4650" s="8">
        <v>31.79</v>
      </c>
      <c r="L4650" s="8">
        <v>134710.54999999999</v>
      </c>
      <c r="M4650" s="8">
        <v>90251.81</v>
      </c>
      <c r="N4650" s="8">
        <v>44458.74</v>
      </c>
    </row>
    <row r="4651" spans="1:14" x14ac:dyDescent="0.3">
      <c r="A4651" t="s">
        <v>17</v>
      </c>
      <c r="B4651" t="s">
        <v>158</v>
      </c>
      <c r="C4651" t="s">
        <v>31</v>
      </c>
      <c r="D4651" t="s">
        <v>7</v>
      </c>
      <c r="E4651" t="s">
        <v>15</v>
      </c>
      <c r="F4651" s="5">
        <v>44562</v>
      </c>
      <c r="G4651">
        <v>570716845</v>
      </c>
      <c r="H4651" s="5">
        <v>44574</v>
      </c>
      <c r="I4651">
        <v>6652</v>
      </c>
      <c r="J4651" s="8">
        <v>437.2</v>
      </c>
      <c r="K4651" s="8">
        <v>263.33</v>
      </c>
      <c r="L4651" s="8">
        <v>2908254.4</v>
      </c>
      <c r="M4651" s="8">
        <v>1751671.16</v>
      </c>
      <c r="N4651" s="8">
        <v>1156583.24</v>
      </c>
    </row>
    <row r="4652" spans="1:14" x14ac:dyDescent="0.3">
      <c r="A4652" t="s">
        <v>9</v>
      </c>
      <c r="B4652" t="s">
        <v>154</v>
      </c>
      <c r="C4652" t="s">
        <v>14</v>
      </c>
      <c r="D4652" t="s">
        <v>3</v>
      </c>
      <c r="E4652" t="s">
        <v>8</v>
      </c>
      <c r="F4652" s="5">
        <v>44093</v>
      </c>
      <c r="G4652">
        <v>764811360</v>
      </c>
      <c r="H4652" s="5">
        <v>44104</v>
      </c>
      <c r="I4652">
        <v>3532</v>
      </c>
      <c r="J4652" s="8">
        <v>205.7</v>
      </c>
      <c r="K4652" s="8">
        <v>117.11</v>
      </c>
      <c r="L4652" s="8">
        <v>726532.4</v>
      </c>
      <c r="M4652" s="8">
        <v>413632.52</v>
      </c>
      <c r="N4652" s="8">
        <v>312899.88</v>
      </c>
    </row>
    <row r="4653" spans="1:14" x14ac:dyDescent="0.3">
      <c r="A4653" t="s">
        <v>26</v>
      </c>
      <c r="B4653" t="s">
        <v>103</v>
      </c>
      <c r="C4653" t="s">
        <v>31</v>
      </c>
      <c r="D4653" t="s">
        <v>3</v>
      </c>
      <c r="E4653" t="s">
        <v>15</v>
      </c>
      <c r="F4653" s="5">
        <v>44771</v>
      </c>
      <c r="G4653">
        <v>230251395</v>
      </c>
      <c r="H4653" s="5">
        <v>44813</v>
      </c>
      <c r="I4653">
        <v>5359</v>
      </c>
      <c r="J4653" s="8">
        <v>437.2</v>
      </c>
      <c r="K4653" s="8">
        <v>263.33</v>
      </c>
      <c r="L4653" s="8">
        <v>2342954.7999999998</v>
      </c>
      <c r="M4653" s="8">
        <v>1411185.47</v>
      </c>
      <c r="N4653" s="8">
        <v>931769.33</v>
      </c>
    </row>
    <row r="4654" spans="1:14" x14ac:dyDescent="0.3">
      <c r="A4654" t="s">
        <v>26</v>
      </c>
      <c r="B4654" t="s">
        <v>87</v>
      </c>
      <c r="C4654" t="s">
        <v>22</v>
      </c>
      <c r="D4654" t="s">
        <v>3</v>
      </c>
      <c r="E4654" t="s">
        <v>23</v>
      </c>
      <c r="F4654" s="5">
        <v>42862</v>
      </c>
      <c r="G4654">
        <v>806148278</v>
      </c>
      <c r="H4654" s="5">
        <v>42884</v>
      </c>
      <c r="I4654">
        <v>6045</v>
      </c>
      <c r="J4654" s="8">
        <v>109.28</v>
      </c>
      <c r="K4654" s="8">
        <v>35.840000000000003</v>
      </c>
      <c r="L4654" s="8">
        <v>660597.6</v>
      </c>
      <c r="M4654" s="8">
        <v>216652.79999999999</v>
      </c>
      <c r="N4654" s="8">
        <v>443944.8</v>
      </c>
    </row>
    <row r="4655" spans="1:14" x14ac:dyDescent="0.3">
      <c r="A4655" t="s">
        <v>9</v>
      </c>
      <c r="B4655" t="s">
        <v>102</v>
      </c>
      <c r="C4655" t="s">
        <v>57</v>
      </c>
      <c r="D4655" t="s">
        <v>7</v>
      </c>
      <c r="E4655" t="s">
        <v>8</v>
      </c>
      <c r="F4655" s="5">
        <v>43755</v>
      </c>
      <c r="G4655">
        <v>801925837</v>
      </c>
      <c r="H4655" s="5">
        <v>43764</v>
      </c>
      <c r="I4655">
        <v>6531</v>
      </c>
      <c r="J4655" s="8">
        <v>154.06</v>
      </c>
      <c r="K4655" s="8">
        <v>90.93</v>
      </c>
      <c r="L4655" s="8">
        <v>1006165.86</v>
      </c>
      <c r="M4655" s="8">
        <v>593863.82999999996</v>
      </c>
      <c r="N4655" s="8">
        <v>412302.03</v>
      </c>
    </row>
    <row r="4656" spans="1:14" x14ac:dyDescent="0.3">
      <c r="A4656" t="s">
        <v>26</v>
      </c>
      <c r="B4656" t="s">
        <v>199</v>
      </c>
      <c r="C4656" t="s">
        <v>14</v>
      </c>
      <c r="D4656" t="s">
        <v>7</v>
      </c>
      <c r="E4656" t="s">
        <v>4</v>
      </c>
      <c r="F4656" s="5">
        <v>43844</v>
      </c>
      <c r="G4656">
        <v>847320401</v>
      </c>
      <c r="H4656" s="5">
        <v>43868</v>
      </c>
      <c r="I4656">
        <v>9791</v>
      </c>
      <c r="J4656" s="8">
        <v>205.7</v>
      </c>
      <c r="K4656" s="8">
        <v>117.11</v>
      </c>
      <c r="L4656" s="8">
        <v>2014008.7</v>
      </c>
      <c r="M4656" s="8">
        <v>1146624.01</v>
      </c>
      <c r="N4656" s="8">
        <v>867384.69</v>
      </c>
    </row>
    <row r="4657" spans="1:14" x14ac:dyDescent="0.3">
      <c r="A4657" t="s">
        <v>26</v>
      </c>
      <c r="B4657" t="s">
        <v>187</v>
      </c>
      <c r="C4657" t="s">
        <v>57</v>
      </c>
      <c r="D4657" t="s">
        <v>7</v>
      </c>
      <c r="E4657" t="s">
        <v>23</v>
      </c>
      <c r="F4657" s="5">
        <v>43792</v>
      </c>
      <c r="G4657">
        <v>742380797</v>
      </c>
      <c r="H4657" s="5">
        <v>43815</v>
      </c>
      <c r="I4657">
        <v>5830</v>
      </c>
      <c r="J4657" s="8">
        <v>154.06</v>
      </c>
      <c r="K4657" s="8">
        <v>90.93</v>
      </c>
      <c r="L4657" s="8">
        <v>898169.8</v>
      </c>
      <c r="M4657" s="8">
        <v>530121.9</v>
      </c>
      <c r="N4657" s="8">
        <v>368047.9</v>
      </c>
    </row>
    <row r="4658" spans="1:14" x14ac:dyDescent="0.3">
      <c r="A4658" t="s">
        <v>26</v>
      </c>
      <c r="B4658" t="s">
        <v>142</v>
      </c>
      <c r="C4658" t="s">
        <v>2</v>
      </c>
      <c r="D4658" t="s">
        <v>7</v>
      </c>
      <c r="E4658" t="s">
        <v>8</v>
      </c>
      <c r="F4658" s="5">
        <v>43351</v>
      </c>
      <c r="G4658">
        <v>807468354</v>
      </c>
      <c r="H4658" s="5">
        <v>43381</v>
      </c>
      <c r="I4658">
        <v>6685</v>
      </c>
      <c r="J4658" s="8">
        <v>255.28</v>
      </c>
      <c r="K4658" s="8">
        <v>159.41999999999999</v>
      </c>
      <c r="L4658" s="8">
        <v>1706546.8</v>
      </c>
      <c r="M4658" s="8">
        <v>1065722.7</v>
      </c>
      <c r="N4658" s="8">
        <v>640824.1</v>
      </c>
    </row>
    <row r="4659" spans="1:14" x14ac:dyDescent="0.3">
      <c r="A4659" t="s">
        <v>0</v>
      </c>
      <c r="B4659" t="s">
        <v>5</v>
      </c>
      <c r="C4659" t="s">
        <v>57</v>
      </c>
      <c r="D4659" t="s">
        <v>7</v>
      </c>
      <c r="E4659" t="s">
        <v>23</v>
      </c>
      <c r="F4659" s="5">
        <v>43310</v>
      </c>
      <c r="G4659">
        <v>533256900</v>
      </c>
      <c r="H4659" s="5">
        <v>43312</v>
      </c>
      <c r="I4659">
        <v>1422</v>
      </c>
      <c r="J4659" s="8">
        <v>154.06</v>
      </c>
      <c r="K4659" s="8">
        <v>90.93</v>
      </c>
      <c r="L4659" s="8">
        <v>219073.32</v>
      </c>
      <c r="M4659" s="8">
        <v>129302.46</v>
      </c>
      <c r="N4659" s="8">
        <v>89770.86</v>
      </c>
    </row>
    <row r="4660" spans="1:14" x14ac:dyDescent="0.3">
      <c r="A4660" t="s">
        <v>12</v>
      </c>
      <c r="B4660" t="s">
        <v>73</v>
      </c>
      <c r="C4660" t="s">
        <v>14</v>
      </c>
      <c r="D4660" t="s">
        <v>3</v>
      </c>
      <c r="E4660" t="s">
        <v>15</v>
      </c>
      <c r="F4660" s="5">
        <v>43389</v>
      </c>
      <c r="G4660">
        <v>830732762</v>
      </c>
      <c r="H4660" s="5">
        <v>43405</v>
      </c>
      <c r="I4660">
        <v>1140</v>
      </c>
      <c r="J4660" s="8">
        <v>205.7</v>
      </c>
      <c r="K4660" s="8">
        <v>117.11</v>
      </c>
      <c r="L4660" s="8">
        <v>234498</v>
      </c>
      <c r="M4660" s="8">
        <v>133505.4</v>
      </c>
      <c r="N4660" s="8">
        <v>100992.6</v>
      </c>
    </row>
    <row r="4661" spans="1:14" x14ac:dyDescent="0.3">
      <c r="A4661" t="s">
        <v>9</v>
      </c>
      <c r="B4661" t="s">
        <v>69</v>
      </c>
      <c r="C4661" t="s">
        <v>29</v>
      </c>
      <c r="D4661" t="s">
        <v>7</v>
      </c>
      <c r="E4661" t="s">
        <v>8</v>
      </c>
      <c r="F4661" s="5">
        <v>43774</v>
      </c>
      <c r="G4661">
        <v>881194770</v>
      </c>
      <c r="H4661" s="5">
        <v>43804</v>
      </c>
      <c r="I4661">
        <v>3969</v>
      </c>
      <c r="J4661" s="8">
        <v>651.21</v>
      </c>
      <c r="K4661" s="8">
        <v>524.96</v>
      </c>
      <c r="L4661" s="8">
        <v>2584652.4900000002</v>
      </c>
      <c r="M4661" s="8">
        <v>2083566.24</v>
      </c>
      <c r="N4661" s="8">
        <v>501086.25</v>
      </c>
    </row>
    <row r="4662" spans="1:14" x14ac:dyDescent="0.3">
      <c r="A4662" t="s">
        <v>26</v>
      </c>
      <c r="B4662" t="s">
        <v>153</v>
      </c>
      <c r="C4662" t="s">
        <v>6</v>
      </c>
      <c r="D4662" t="s">
        <v>7</v>
      </c>
      <c r="E4662" t="s">
        <v>8</v>
      </c>
      <c r="F4662" s="5">
        <v>44312</v>
      </c>
      <c r="G4662">
        <v>386254251</v>
      </c>
      <c r="H4662" s="5">
        <v>44332</v>
      </c>
      <c r="I4662">
        <v>71</v>
      </c>
      <c r="J4662" s="8">
        <v>152.58000000000001</v>
      </c>
      <c r="K4662" s="8">
        <v>97.44</v>
      </c>
      <c r="L4662" s="8">
        <v>10833.18</v>
      </c>
      <c r="M4662" s="8">
        <v>6918.24</v>
      </c>
      <c r="N4662" s="8">
        <v>3914.94</v>
      </c>
    </row>
    <row r="4663" spans="1:14" x14ac:dyDescent="0.3">
      <c r="A4663" t="s">
        <v>9</v>
      </c>
      <c r="B4663" t="s">
        <v>37</v>
      </c>
      <c r="C4663" t="s">
        <v>57</v>
      </c>
      <c r="D4663" t="s">
        <v>7</v>
      </c>
      <c r="E4663" t="s">
        <v>8</v>
      </c>
      <c r="F4663" s="5">
        <v>44425</v>
      </c>
      <c r="G4663">
        <v>917835032</v>
      </c>
      <c r="H4663" s="5">
        <v>44475</v>
      </c>
      <c r="I4663">
        <v>6637</v>
      </c>
      <c r="J4663" s="8">
        <v>154.06</v>
      </c>
      <c r="K4663" s="8">
        <v>90.93</v>
      </c>
      <c r="L4663" s="8">
        <v>1022496.22</v>
      </c>
      <c r="M4663" s="8">
        <v>603502.41</v>
      </c>
      <c r="N4663" s="8">
        <v>418993.81</v>
      </c>
    </row>
    <row r="4664" spans="1:14" x14ac:dyDescent="0.3">
      <c r="A4664" t="s">
        <v>0</v>
      </c>
      <c r="B4664" t="s">
        <v>147</v>
      </c>
      <c r="C4664" t="s">
        <v>57</v>
      </c>
      <c r="D4664" t="s">
        <v>7</v>
      </c>
      <c r="E4664" t="s">
        <v>4</v>
      </c>
      <c r="F4664" s="5">
        <v>44084</v>
      </c>
      <c r="G4664">
        <v>968173444</v>
      </c>
      <c r="H4664" s="5">
        <v>44129</v>
      </c>
      <c r="I4664">
        <v>2892</v>
      </c>
      <c r="J4664" s="8">
        <v>154.06</v>
      </c>
      <c r="K4664" s="8">
        <v>90.93</v>
      </c>
      <c r="L4664" s="8">
        <v>445541.52</v>
      </c>
      <c r="M4664" s="8">
        <v>262969.56</v>
      </c>
      <c r="N4664" s="8">
        <v>182571.96</v>
      </c>
    </row>
    <row r="4665" spans="1:14" x14ac:dyDescent="0.3">
      <c r="A4665" t="s">
        <v>17</v>
      </c>
      <c r="B4665" t="s">
        <v>176</v>
      </c>
      <c r="C4665" t="s">
        <v>19</v>
      </c>
      <c r="D4665" t="s">
        <v>7</v>
      </c>
      <c r="E4665" t="s">
        <v>15</v>
      </c>
      <c r="F4665" s="5">
        <v>42841</v>
      </c>
      <c r="G4665">
        <v>899818313</v>
      </c>
      <c r="H4665" s="5">
        <v>42860</v>
      </c>
      <c r="I4665">
        <v>5090</v>
      </c>
      <c r="J4665" s="8">
        <v>81.73</v>
      </c>
      <c r="K4665" s="8">
        <v>56.67</v>
      </c>
      <c r="L4665" s="8">
        <v>416005.7</v>
      </c>
      <c r="M4665" s="8">
        <v>288450.3</v>
      </c>
      <c r="N4665" s="8">
        <v>127555.4</v>
      </c>
    </row>
    <row r="4666" spans="1:14" x14ac:dyDescent="0.3">
      <c r="A4666" t="s">
        <v>20</v>
      </c>
      <c r="B4666" t="s">
        <v>120</v>
      </c>
      <c r="C4666" t="s">
        <v>36</v>
      </c>
      <c r="D4666" t="s">
        <v>3</v>
      </c>
      <c r="E4666" t="s">
        <v>8</v>
      </c>
      <c r="F4666" s="5">
        <v>43138</v>
      </c>
      <c r="G4666">
        <v>695630967</v>
      </c>
      <c r="H4666" s="5">
        <v>43139</v>
      </c>
      <c r="I4666">
        <v>1516</v>
      </c>
      <c r="J4666" s="8">
        <v>421.89</v>
      </c>
      <c r="K4666" s="8">
        <v>364.69</v>
      </c>
      <c r="L4666" s="8">
        <v>639585.24</v>
      </c>
      <c r="M4666" s="8">
        <v>552870.04</v>
      </c>
      <c r="N4666" s="8">
        <v>86715.199999999997</v>
      </c>
    </row>
    <row r="4667" spans="1:14" x14ac:dyDescent="0.3">
      <c r="A4667" t="s">
        <v>26</v>
      </c>
      <c r="B4667" t="s">
        <v>175</v>
      </c>
      <c r="C4667" t="s">
        <v>19</v>
      </c>
      <c r="D4667" t="s">
        <v>7</v>
      </c>
      <c r="E4667" t="s">
        <v>8</v>
      </c>
      <c r="F4667" s="5">
        <v>44495</v>
      </c>
      <c r="G4667">
        <v>408785235</v>
      </c>
      <c r="H4667" s="5">
        <v>44503</v>
      </c>
      <c r="I4667">
        <v>7490</v>
      </c>
      <c r="J4667" s="8">
        <v>81.73</v>
      </c>
      <c r="K4667" s="8">
        <v>56.67</v>
      </c>
      <c r="L4667" s="8">
        <v>612157.69999999995</v>
      </c>
      <c r="M4667" s="8">
        <v>424458.3</v>
      </c>
      <c r="N4667" s="8">
        <v>187699.4</v>
      </c>
    </row>
    <row r="4668" spans="1:14" x14ac:dyDescent="0.3">
      <c r="A4668" t="s">
        <v>39</v>
      </c>
      <c r="B4668" t="s">
        <v>196</v>
      </c>
      <c r="C4668" t="s">
        <v>2</v>
      </c>
      <c r="D4668" t="s">
        <v>3</v>
      </c>
      <c r="E4668" t="s">
        <v>15</v>
      </c>
      <c r="F4668" s="5">
        <v>44054</v>
      </c>
      <c r="G4668">
        <v>612767446</v>
      </c>
      <c r="H4668" s="5">
        <v>44072</v>
      </c>
      <c r="I4668">
        <v>359</v>
      </c>
      <c r="J4668" s="8">
        <v>255.28</v>
      </c>
      <c r="K4668" s="8">
        <v>159.41999999999999</v>
      </c>
      <c r="L4668" s="8">
        <v>91645.52</v>
      </c>
      <c r="M4668" s="8">
        <v>57231.78</v>
      </c>
      <c r="N4668" s="8">
        <v>34413.74</v>
      </c>
    </row>
    <row r="4669" spans="1:14" x14ac:dyDescent="0.3">
      <c r="A4669" t="s">
        <v>0</v>
      </c>
      <c r="B4669" t="s">
        <v>147</v>
      </c>
      <c r="C4669" t="s">
        <v>31</v>
      </c>
      <c r="D4669" t="s">
        <v>7</v>
      </c>
      <c r="E4669" t="s">
        <v>8</v>
      </c>
      <c r="F4669" s="5">
        <v>42349</v>
      </c>
      <c r="G4669">
        <v>151376426</v>
      </c>
      <c r="H4669" s="5">
        <v>42398</v>
      </c>
      <c r="I4669">
        <v>4503</v>
      </c>
      <c r="J4669" s="8">
        <v>437.2</v>
      </c>
      <c r="K4669" s="8">
        <v>263.33</v>
      </c>
      <c r="L4669" s="8">
        <v>1968711.6</v>
      </c>
      <c r="M4669" s="8">
        <v>1185774.99</v>
      </c>
      <c r="N4669" s="8">
        <v>782936.61</v>
      </c>
    </row>
    <row r="4670" spans="1:14" x14ac:dyDescent="0.3">
      <c r="A4670" t="s">
        <v>12</v>
      </c>
      <c r="B4670" t="s">
        <v>127</v>
      </c>
      <c r="C4670" t="s">
        <v>31</v>
      </c>
      <c r="D4670" t="s">
        <v>7</v>
      </c>
      <c r="E4670" t="s">
        <v>23</v>
      </c>
      <c r="F4670" s="5">
        <v>43378</v>
      </c>
      <c r="G4670">
        <v>188723504</v>
      </c>
      <c r="H4670" s="5">
        <v>43410</v>
      </c>
      <c r="I4670">
        <v>6334</v>
      </c>
      <c r="J4670" s="8">
        <v>437.2</v>
      </c>
      <c r="K4670" s="8">
        <v>263.33</v>
      </c>
      <c r="L4670" s="8">
        <v>2769224.8</v>
      </c>
      <c r="M4670" s="8">
        <v>1667932.22</v>
      </c>
      <c r="N4670" s="8">
        <v>1101292.58</v>
      </c>
    </row>
    <row r="4671" spans="1:14" x14ac:dyDescent="0.3">
      <c r="A4671" t="s">
        <v>9</v>
      </c>
      <c r="B4671" t="s">
        <v>60</v>
      </c>
      <c r="C4671" t="s">
        <v>45</v>
      </c>
      <c r="D4671" t="s">
        <v>3</v>
      </c>
      <c r="E4671" t="s">
        <v>23</v>
      </c>
      <c r="F4671" s="5">
        <v>43259</v>
      </c>
      <c r="G4671">
        <v>159232509</v>
      </c>
      <c r="H4671" s="5">
        <v>43295</v>
      </c>
      <c r="I4671">
        <v>9293</v>
      </c>
      <c r="J4671" s="8">
        <v>9.33</v>
      </c>
      <c r="K4671" s="8">
        <v>6.92</v>
      </c>
      <c r="L4671" s="8">
        <v>86703.69</v>
      </c>
      <c r="M4671" s="8">
        <v>64307.56</v>
      </c>
      <c r="N4671" s="8">
        <v>22396.13</v>
      </c>
    </row>
    <row r="4672" spans="1:14" x14ac:dyDescent="0.3">
      <c r="A4672" t="s">
        <v>9</v>
      </c>
      <c r="B4672" t="s">
        <v>92</v>
      </c>
      <c r="C4672" t="s">
        <v>57</v>
      </c>
      <c r="D4672" t="s">
        <v>3</v>
      </c>
      <c r="E4672" t="s">
        <v>15</v>
      </c>
      <c r="F4672" s="5">
        <v>43769</v>
      </c>
      <c r="G4672">
        <v>917639768</v>
      </c>
      <c r="H4672" s="5">
        <v>43813</v>
      </c>
      <c r="I4672">
        <v>8854</v>
      </c>
      <c r="J4672" s="8">
        <v>154.06</v>
      </c>
      <c r="K4672" s="8">
        <v>90.93</v>
      </c>
      <c r="L4672" s="8">
        <v>1364047.24</v>
      </c>
      <c r="M4672" s="8">
        <v>805094.22</v>
      </c>
      <c r="N4672" s="8">
        <v>558953.02</v>
      </c>
    </row>
    <row r="4673" spans="1:14" x14ac:dyDescent="0.3">
      <c r="A4673" t="s">
        <v>26</v>
      </c>
      <c r="B4673" t="s">
        <v>121</v>
      </c>
      <c r="C4673" t="s">
        <v>57</v>
      </c>
      <c r="D4673" t="s">
        <v>3</v>
      </c>
      <c r="E4673" t="s">
        <v>4</v>
      </c>
      <c r="F4673" s="5">
        <v>42614</v>
      </c>
      <c r="G4673">
        <v>688994109</v>
      </c>
      <c r="H4673" s="5">
        <v>42640</v>
      </c>
      <c r="I4673">
        <v>7523</v>
      </c>
      <c r="J4673" s="8">
        <v>154.06</v>
      </c>
      <c r="K4673" s="8">
        <v>90.93</v>
      </c>
      <c r="L4673" s="8">
        <v>1158993.3799999999</v>
      </c>
      <c r="M4673" s="8">
        <v>684066.39</v>
      </c>
      <c r="N4673" s="8">
        <v>474926.99</v>
      </c>
    </row>
    <row r="4674" spans="1:14" x14ac:dyDescent="0.3">
      <c r="A4674" t="s">
        <v>17</v>
      </c>
      <c r="B4674" t="s">
        <v>75</v>
      </c>
      <c r="C4674" t="s">
        <v>31</v>
      </c>
      <c r="D4674" t="s">
        <v>7</v>
      </c>
      <c r="E4674" t="s">
        <v>4</v>
      </c>
      <c r="F4674" s="5">
        <v>44042</v>
      </c>
      <c r="G4674">
        <v>918656861</v>
      </c>
      <c r="H4674" s="5">
        <v>44060</v>
      </c>
      <c r="I4674">
        <v>9835</v>
      </c>
      <c r="J4674" s="8">
        <v>437.2</v>
      </c>
      <c r="K4674" s="8">
        <v>263.33</v>
      </c>
      <c r="L4674" s="8">
        <v>4299862</v>
      </c>
      <c r="M4674" s="8">
        <v>2589850.5499999998</v>
      </c>
      <c r="N4674" s="8">
        <v>1710011.45</v>
      </c>
    </row>
    <row r="4675" spans="1:14" x14ac:dyDescent="0.3">
      <c r="A4675" t="s">
        <v>26</v>
      </c>
      <c r="B4675" t="s">
        <v>79</v>
      </c>
      <c r="C4675" t="s">
        <v>65</v>
      </c>
      <c r="D4675" t="s">
        <v>3</v>
      </c>
      <c r="E4675" t="s">
        <v>15</v>
      </c>
      <c r="F4675" s="5">
        <v>44268</v>
      </c>
      <c r="G4675">
        <v>422301852</v>
      </c>
      <c r="H4675" s="5">
        <v>44309</v>
      </c>
      <c r="I4675">
        <v>7357</v>
      </c>
      <c r="J4675" s="8">
        <v>668.27</v>
      </c>
      <c r="K4675" s="8">
        <v>502.54</v>
      </c>
      <c r="L4675" s="8">
        <v>4916462.3899999997</v>
      </c>
      <c r="M4675" s="8">
        <v>3697186.78</v>
      </c>
      <c r="N4675" s="8">
        <v>1219275.6100000001</v>
      </c>
    </row>
    <row r="4676" spans="1:14" x14ac:dyDescent="0.3">
      <c r="A4676" t="s">
        <v>26</v>
      </c>
      <c r="B4676" t="s">
        <v>55</v>
      </c>
      <c r="C4676" t="s">
        <v>29</v>
      </c>
      <c r="D4676" t="s">
        <v>3</v>
      </c>
      <c r="E4676" t="s">
        <v>15</v>
      </c>
      <c r="F4676" s="5">
        <v>42240</v>
      </c>
      <c r="G4676">
        <v>335915410</v>
      </c>
      <c r="H4676" s="5">
        <v>42270</v>
      </c>
      <c r="I4676">
        <v>3689</v>
      </c>
      <c r="J4676" s="8">
        <v>651.21</v>
      </c>
      <c r="K4676" s="8">
        <v>524.96</v>
      </c>
      <c r="L4676" s="8">
        <v>2402313.69</v>
      </c>
      <c r="M4676" s="8">
        <v>1936577.44</v>
      </c>
      <c r="N4676" s="8">
        <v>465736.25</v>
      </c>
    </row>
    <row r="4677" spans="1:14" x14ac:dyDescent="0.3">
      <c r="A4677" t="s">
        <v>9</v>
      </c>
      <c r="B4677" t="s">
        <v>141</v>
      </c>
      <c r="C4677" t="s">
        <v>45</v>
      </c>
      <c r="D4677" t="s">
        <v>3</v>
      </c>
      <c r="E4677" t="s">
        <v>4</v>
      </c>
      <c r="F4677" s="5">
        <v>44264</v>
      </c>
      <c r="G4677">
        <v>965796363</v>
      </c>
      <c r="H4677" s="5">
        <v>44274</v>
      </c>
      <c r="I4677">
        <v>9461</v>
      </c>
      <c r="J4677" s="8">
        <v>9.33</v>
      </c>
      <c r="K4677" s="8">
        <v>6.92</v>
      </c>
      <c r="L4677" s="8">
        <v>88271.13</v>
      </c>
      <c r="M4677" s="8">
        <v>65470.12</v>
      </c>
      <c r="N4677" s="8">
        <v>22801.01</v>
      </c>
    </row>
    <row r="4678" spans="1:14" x14ac:dyDescent="0.3">
      <c r="A4678" t="s">
        <v>12</v>
      </c>
      <c r="B4678" t="s">
        <v>107</v>
      </c>
      <c r="C4678" t="s">
        <v>19</v>
      </c>
      <c r="D4678" t="s">
        <v>3</v>
      </c>
      <c r="E4678" t="s">
        <v>23</v>
      </c>
      <c r="F4678" s="5">
        <v>43255</v>
      </c>
      <c r="G4678">
        <v>438556039</v>
      </c>
      <c r="H4678" s="5">
        <v>43273</v>
      </c>
      <c r="I4678">
        <v>7332</v>
      </c>
      <c r="J4678" s="8">
        <v>81.73</v>
      </c>
      <c r="K4678" s="8">
        <v>56.67</v>
      </c>
      <c r="L4678" s="8">
        <v>599244.36</v>
      </c>
      <c r="M4678" s="8">
        <v>415504.44</v>
      </c>
      <c r="N4678" s="8">
        <v>183739.92</v>
      </c>
    </row>
    <row r="4679" spans="1:14" x14ac:dyDescent="0.3">
      <c r="A4679" t="s">
        <v>9</v>
      </c>
      <c r="B4679" t="s">
        <v>24</v>
      </c>
      <c r="C4679" t="s">
        <v>2</v>
      </c>
      <c r="D4679" t="s">
        <v>3</v>
      </c>
      <c r="E4679" t="s">
        <v>15</v>
      </c>
      <c r="F4679" s="5">
        <v>42567</v>
      </c>
      <c r="G4679">
        <v>551118266</v>
      </c>
      <c r="H4679" s="5">
        <v>42597</v>
      </c>
      <c r="I4679">
        <v>6997</v>
      </c>
      <c r="J4679" s="8">
        <v>255.28</v>
      </c>
      <c r="K4679" s="8">
        <v>159.41999999999999</v>
      </c>
      <c r="L4679" s="8">
        <v>1786194.16</v>
      </c>
      <c r="M4679" s="8">
        <v>1115461.74</v>
      </c>
      <c r="N4679" s="8">
        <v>670732.42000000004</v>
      </c>
    </row>
    <row r="4680" spans="1:14" x14ac:dyDescent="0.3">
      <c r="A4680" t="s">
        <v>26</v>
      </c>
      <c r="B4680" t="s">
        <v>122</v>
      </c>
      <c r="C4680" t="s">
        <v>65</v>
      </c>
      <c r="D4680" t="s">
        <v>7</v>
      </c>
      <c r="E4680" t="s">
        <v>23</v>
      </c>
      <c r="F4680" s="5">
        <v>42860</v>
      </c>
      <c r="G4680">
        <v>920719373</v>
      </c>
      <c r="H4680" s="5">
        <v>42894</v>
      </c>
      <c r="I4680">
        <v>178</v>
      </c>
      <c r="J4680" s="8">
        <v>668.27</v>
      </c>
      <c r="K4680" s="8">
        <v>502.54</v>
      </c>
      <c r="L4680" s="8">
        <v>118952.06</v>
      </c>
      <c r="M4680" s="8">
        <v>89452.12</v>
      </c>
      <c r="N4680" s="8">
        <v>29499.94</v>
      </c>
    </row>
    <row r="4681" spans="1:14" x14ac:dyDescent="0.3">
      <c r="A4681" t="s">
        <v>26</v>
      </c>
      <c r="B4681" t="s">
        <v>117</v>
      </c>
      <c r="C4681" t="s">
        <v>45</v>
      </c>
      <c r="D4681" t="s">
        <v>7</v>
      </c>
      <c r="E4681" t="s">
        <v>15</v>
      </c>
      <c r="F4681" s="5">
        <v>43803</v>
      </c>
      <c r="G4681">
        <v>334908187</v>
      </c>
      <c r="H4681" s="5">
        <v>43810</v>
      </c>
      <c r="I4681">
        <v>5630</v>
      </c>
      <c r="J4681" s="8">
        <v>9.33</v>
      </c>
      <c r="K4681" s="8">
        <v>6.92</v>
      </c>
      <c r="L4681" s="8">
        <v>52527.9</v>
      </c>
      <c r="M4681" s="8">
        <v>38959.599999999999</v>
      </c>
      <c r="N4681" s="8">
        <v>13568.3</v>
      </c>
    </row>
    <row r="4682" spans="1:14" x14ac:dyDescent="0.3">
      <c r="A4682" t="s">
        <v>26</v>
      </c>
      <c r="B4682" t="s">
        <v>51</v>
      </c>
      <c r="C4682" t="s">
        <v>65</v>
      </c>
      <c r="D4682" t="s">
        <v>3</v>
      </c>
      <c r="E4682" t="s">
        <v>23</v>
      </c>
      <c r="F4682" s="5">
        <v>43835</v>
      </c>
      <c r="G4682">
        <v>801546037</v>
      </c>
      <c r="H4682" s="5">
        <v>43876</v>
      </c>
      <c r="I4682">
        <v>4139</v>
      </c>
      <c r="J4682" s="8">
        <v>668.27</v>
      </c>
      <c r="K4682" s="8">
        <v>502.54</v>
      </c>
      <c r="L4682" s="8">
        <v>2765969.53</v>
      </c>
      <c r="M4682" s="8">
        <v>2080013.06</v>
      </c>
      <c r="N4682" s="8">
        <v>685956.47</v>
      </c>
    </row>
    <row r="4683" spans="1:14" x14ac:dyDescent="0.3">
      <c r="A4683" t="s">
        <v>17</v>
      </c>
      <c r="B4683" t="s">
        <v>119</v>
      </c>
      <c r="C4683" t="s">
        <v>29</v>
      </c>
      <c r="D4683" t="s">
        <v>7</v>
      </c>
      <c r="E4683" t="s">
        <v>8</v>
      </c>
      <c r="F4683" s="5">
        <v>43322</v>
      </c>
      <c r="G4683">
        <v>798806750</v>
      </c>
      <c r="H4683" s="5">
        <v>43334</v>
      </c>
      <c r="I4683">
        <v>3524</v>
      </c>
      <c r="J4683" s="8">
        <v>651.21</v>
      </c>
      <c r="K4683" s="8">
        <v>524.96</v>
      </c>
      <c r="L4683" s="8">
        <v>2294864.04</v>
      </c>
      <c r="M4683" s="8">
        <v>1849959.04</v>
      </c>
      <c r="N4683" s="8">
        <v>444905</v>
      </c>
    </row>
    <row r="4684" spans="1:14" x14ac:dyDescent="0.3">
      <c r="A4684" t="s">
        <v>17</v>
      </c>
      <c r="B4684" t="s">
        <v>82</v>
      </c>
      <c r="C4684" t="s">
        <v>45</v>
      </c>
      <c r="D4684" t="s">
        <v>7</v>
      </c>
      <c r="E4684" t="s">
        <v>4</v>
      </c>
      <c r="F4684" s="5">
        <v>44796</v>
      </c>
      <c r="G4684">
        <v>225176656</v>
      </c>
      <c r="H4684" s="5">
        <v>44810</v>
      </c>
      <c r="I4684">
        <v>3631</v>
      </c>
      <c r="J4684" s="8">
        <v>9.33</v>
      </c>
      <c r="K4684" s="8">
        <v>6.92</v>
      </c>
      <c r="L4684" s="8">
        <v>33877.230000000003</v>
      </c>
      <c r="M4684" s="8">
        <v>25126.52</v>
      </c>
      <c r="N4684" s="8">
        <v>8750.7099999999991</v>
      </c>
    </row>
    <row r="4685" spans="1:14" x14ac:dyDescent="0.3">
      <c r="A4685" t="s">
        <v>9</v>
      </c>
      <c r="B4685" t="s">
        <v>145</v>
      </c>
      <c r="C4685" t="s">
        <v>29</v>
      </c>
      <c r="D4685" t="s">
        <v>3</v>
      </c>
      <c r="E4685" t="s">
        <v>4</v>
      </c>
      <c r="F4685" s="5">
        <v>42592</v>
      </c>
      <c r="G4685">
        <v>849454581</v>
      </c>
      <c r="H4685" s="5">
        <v>42619</v>
      </c>
      <c r="I4685">
        <v>1342</v>
      </c>
      <c r="J4685" s="8">
        <v>651.21</v>
      </c>
      <c r="K4685" s="8">
        <v>524.96</v>
      </c>
      <c r="L4685" s="8">
        <v>873923.82</v>
      </c>
      <c r="M4685" s="8">
        <v>704496.32</v>
      </c>
      <c r="N4685" s="8">
        <v>169427.5</v>
      </c>
    </row>
    <row r="4686" spans="1:14" x14ac:dyDescent="0.3">
      <c r="A4686" t="s">
        <v>26</v>
      </c>
      <c r="B4686" t="s">
        <v>202</v>
      </c>
      <c r="C4686" t="s">
        <v>22</v>
      </c>
      <c r="D4686" t="s">
        <v>7</v>
      </c>
      <c r="E4686" t="s">
        <v>4</v>
      </c>
      <c r="F4686" s="5">
        <v>43905</v>
      </c>
      <c r="G4686">
        <v>460751855</v>
      </c>
      <c r="H4686" s="5">
        <v>43948</v>
      </c>
      <c r="I4686">
        <v>5568</v>
      </c>
      <c r="J4686" s="8">
        <v>109.28</v>
      </c>
      <c r="K4686" s="8">
        <v>35.840000000000003</v>
      </c>
      <c r="L4686" s="8">
        <v>608471.04000000004</v>
      </c>
      <c r="M4686" s="8">
        <v>199557.12</v>
      </c>
      <c r="N4686" s="8">
        <v>408913.91999999998</v>
      </c>
    </row>
    <row r="4687" spans="1:14" x14ac:dyDescent="0.3">
      <c r="A4687" t="s">
        <v>20</v>
      </c>
      <c r="B4687" t="s">
        <v>201</v>
      </c>
      <c r="C4687" t="s">
        <v>31</v>
      </c>
      <c r="D4687" t="s">
        <v>7</v>
      </c>
      <c r="E4687" t="s">
        <v>15</v>
      </c>
      <c r="F4687" s="5">
        <v>43927</v>
      </c>
      <c r="G4687">
        <v>518492305</v>
      </c>
      <c r="H4687" s="5">
        <v>43972</v>
      </c>
      <c r="I4687">
        <v>2250</v>
      </c>
      <c r="J4687" s="8">
        <v>437.2</v>
      </c>
      <c r="K4687" s="8">
        <v>263.33</v>
      </c>
      <c r="L4687" s="8">
        <v>983700</v>
      </c>
      <c r="M4687" s="8">
        <v>592492.5</v>
      </c>
      <c r="N4687" s="8">
        <v>391207.5</v>
      </c>
    </row>
    <row r="4688" spans="1:14" x14ac:dyDescent="0.3">
      <c r="A4688" t="s">
        <v>12</v>
      </c>
      <c r="B4688" t="s">
        <v>137</v>
      </c>
      <c r="C4688" t="s">
        <v>57</v>
      </c>
      <c r="D4688" t="s">
        <v>3</v>
      </c>
      <c r="E4688" t="s">
        <v>15</v>
      </c>
      <c r="F4688" s="5">
        <v>42936</v>
      </c>
      <c r="G4688">
        <v>302412259</v>
      </c>
      <c r="H4688" s="5">
        <v>42964</v>
      </c>
      <c r="I4688">
        <v>9363</v>
      </c>
      <c r="J4688" s="8">
        <v>154.06</v>
      </c>
      <c r="K4688" s="8">
        <v>90.93</v>
      </c>
      <c r="L4688" s="8">
        <v>1442463.78</v>
      </c>
      <c r="M4688" s="8">
        <v>851377.59</v>
      </c>
      <c r="N4688" s="8">
        <v>591086.18999999994</v>
      </c>
    </row>
    <row r="4689" spans="1:14" x14ac:dyDescent="0.3">
      <c r="A4689" t="s">
        <v>9</v>
      </c>
      <c r="B4689" t="s">
        <v>204</v>
      </c>
      <c r="C4689" t="s">
        <v>14</v>
      </c>
      <c r="D4689" t="s">
        <v>7</v>
      </c>
      <c r="E4689" t="s">
        <v>4</v>
      </c>
      <c r="F4689" s="5">
        <v>44909</v>
      </c>
      <c r="G4689">
        <v>962560546</v>
      </c>
      <c r="H4689" s="5">
        <v>44569</v>
      </c>
      <c r="I4689">
        <v>1911</v>
      </c>
      <c r="J4689" s="8">
        <v>205.7</v>
      </c>
      <c r="K4689" s="8">
        <v>117.11</v>
      </c>
      <c r="L4689" s="8">
        <v>393092.7</v>
      </c>
      <c r="M4689" s="8">
        <v>223797.21</v>
      </c>
      <c r="N4689" s="8">
        <v>169295.49</v>
      </c>
    </row>
    <row r="4690" spans="1:14" x14ac:dyDescent="0.3">
      <c r="A4690" t="s">
        <v>26</v>
      </c>
      <c r="B4690" t="s">
        <v>99</v>
      </c>
      <c r="C4690" t="s">
        <v>11</v>
      </c>
      <c r="D4690" t="s">
        <v>3</v>
      </c>
      <c r="E4690" t="s">
        <v>8</v>
      </c>
      <c r="F4690" s="5">
        <v>43206</v>
      </c>
      <c r="G4690">
        <v>569298493</v>
      </c>
      <c r="H4690" s="5">
        <v>43239</v>
      </c>
      <c r="I4690">
        <v>6930</v>
      </c>
      <c r="J4690" s="8">
        <v>47.45</v>
      </c>
      <c r="K4690" s="8">
        <v>31.79</v>
      </c>
      <c r="L4690" s="8">
        <v>328828.5</v>
      </c>
      <c r="M4690" s="8">
        <v>220304.7</v>
      </c>
      <c r="N4690" s="8">
        <v>108523.8</v>
      </c>
    </row>
    <row r="4691" spans="1:14" x14ac:dyDescent="0.3">
      <c r="A4691" t="s">
        <v>20</v>
      </c>
      <c r="B4691" t="s">
        <v>21</v>
      </c>
      <c r="C4691" t="s">
        <v>29</v>
      </c>
      <c r="D4691" t="s">
        <v>7</v>
      </c>
      <c r="E4691" t="s">
        <v>23</v>
      </c>
      <c r="F4691" s="5">
        <v>42505</v>
      </c>
      <c r="G4691">
        <v>863299930</v>
      </c>
      <c r="H4691" s="5">
        <v>42541</v>
      </c>
      <c r="I4691">
        <v>8488</v>
      </c>
      <c r="J4691" s="8">
        <v>651.21</v>
      </c>
      <c r="K4691" s="8">
        <v>524.96</v>
      </c>
      <c r="L4691" s="8">
        <v>5527470.4800000004</v>
      </c>
      <c r="M4691" s="8">
        <v>4455860.4800000004</v>
      </c>
      <c r="N4691" s="8">
        <v>1071610</v>
      </c>
    </row>
    <row r="4692" spans="1:14" x14ac:dyDescent="0.3">
      <c r="A4692" t="s">
        <v>26</v>
      </c>
      <c r="B4692" t="s">
        <v>103</v>
      </c>
      <c r="C4692" t="s">
        <v>14</v>
      </c>
      <c r="D4692" t="s">
        <v>3</v>
      </c>
      <c r="E4692" t="s">
        <v>15</v>
      </c>
      <c r="F4692" s="5">
        <v>43333</v>
      </c>
      <c r="G4692">
        <v>505551183</v>
      </c>
      <c r="H4692" s="5">
        <v>43366</v>
      </c>
      <c r="I4692">
        <v>2684</v>
      </c>
      <c r="J4692" s="8">
        <v>205.7</v>
      </c>
      <c r="K4692" s="8">
        <v>117.11</v>
      </c>
      <c r="L4692" s="8">
        <v>552098.80000000005</v>
      </c>
      <c r="M4692" s="8">
        <v>314323.24</v>
      </c>
      <c r="N4692" s="8">
        <v>237775.56</v>
      </c>
    </row>
    <row r="4693" spans="1:14" x14ac:dyDescent="0.3">
      <c r="A4693" t="s">
        <v>9</v>
      </c>
      <c r="B4693" t="s">
        <v>102</v>
      </c>
      <c r="C4693" t="s">
        <v>57</v>
      </c>
      <c r="D4693" t="s">
        <v>7</v>
      </c>
      <c r="E4693" t="s">
        <v>23</v>
      </c>
      <c r="F4693" s="5">
        <v>44339</v>
      </c>
      <c r="G4693">
        <v>927351081</v>
      </c>
      <c r="H4693" s="5">
        <v>44349</v>
      </c>
      <c r="I4693">
        <v>2647</v>
      </c>
      <c r="J4693" s="8">
        <v>154.06</v>
      </c>
      <c r="K4693" s="8">
        <v>90.93</v>
      </c>
      <c r="L4693" s="8">
        <v>407796.82</v>
      </c>
      <c r="M4693" s="8">
        <v>240691.71</v>
      </c>
      <c r="N4693" s="8">
        <v>167105.10999999999</v>
      </c>
    </row>
    <row r="4694" spans="1:14" x14ac:dyDescent="0.3">
      <c r="A4694" t="s">
        <v>20</v>
      </c>
      <c r="B4694" t="s">
        <v>52</v>
      </c>
      <c r="C4694" t="s">
        <v>29</v>
      </c>
      <c r="D4694" t="s">
        <v>3</v>
      </c>
      <c r="E4694" t="s">
        <v>8</v>
      </c>
      <c r="F4694" s="5">
        <v>42940</v>
      </c>
      <c r="G4694">
        <v>480310952</v>
      </c>
      <c r="H4694" s="5">
        <v>42958</v>
      </c>
      <c r="I4694">
        <v>3539</v>
      </c>
      <c r="J4694" s="8">
        <v>651.21</v>
      </c>
      <c r="K4694" s="8">
        <v>524.96</v>
      </c>
      <c r="L4694" s="8">
        <v>2304632.19</v>
      </c>
      <c r="M4694" s="8">
        <v>1857833.44</v>
      </c>
      <c r="N4694" s="8">
        <v>446798.75</v>
      </c>
    </row>
    <row r="4695" spans="1:14" x14ac:dyDescent="0.3">
      <c r="A4695" t="s">
        <v>0</v>
      </c>
      <c r="B4695" t="s">
        <v>143</v>
      </c>
      <c r="C4695" t="s">
        <v>19</v>
      </c>
      <c r="D4695" t="s">
        <v>7</v>
      </c>
      <c r="E4695" t="s">
        <v>8</v>
      </c>
      <c r="F4695" s="5">
        <v>44222</v>
      </c>
      <c r="G4695">
        <v>286354625</v>
      </c>
      <c r="H4695" s="5">
        <v>44266</v>
      </c>
      <c r="I4695">
        <v>7552</v>
      </c>
      <c r="J4695" s="8">
        <v>81.73</v>
      </c>
      <c r="K4695" s="8">
        <v>56.67</v>
      </c>
      <c r="L4695" s="8">
        <v>617224.95999999996</v>
      </c>
      <c r="M4695" s="8">
        <v>427971.84000000003</v>
      </c>
      <c r="N4695" s="8">
        <v>189253.12</v>
      </c>
    </row>
    <row r="4696" spans="1:14" x14ac:dyDescent="0.3">
      <c r="A4696" t="s">
        <v>17</v>
      </c>
      <c r="B4696" t="s">
        <v>82</v>
      </c>
      <c r="C4696" t="s">
        <v>6</v>
      </c>
      <c r="D4696" t="s">
        <v>7</v>
      </c>
      <c r="E4696" t="s">
        <v>4</v>
      </c>
      <c r="F4696" s="5">
        <v>42495</v>
      </c>
      <c r="G4696">
        <v>187718427</v>
      </c>
      <c r="H4696" s="5">
        <v>42533</v>
      </c>
      <c r="I4696">
        <v>8909</v>
      </c>
      <c r="J4696" s="8">
        <v>152.58000000000001</v>
      </c>
      <c r="K4696" s="8">
        <v>97.44</v>
      </c>
      <c r="L4696" s="8">
        <v>1359335.22</v>
      </c>
      <c r="M4696" s="8">
        <v>868092.96</v>
      </c>
      <c r="N4696" s="8">
        <v>491242.26</v>
      </c>
    </row>
    <row r="4697" spans="1:14" x14ac:dyDescent="0.3">
      <c r="A4697" t="s">
        <v>26</v>
      </c>
      <c r="B4697" t="s">
        <v>187</v>
      </c>
      <c r="C4697" t="s">
        <v>19</v>
      </c>
      <c r="D4697" t="s">
        <v>3</v>
      </c>
      <c r="E4697" t="s">
        <v>23</v>
      </c>
      <c r="F4697" s="5">
        <v>42813</v>
      </c>
      <c r="G4697">
        <v>996951186</v>
      </c>
      <c r="H4697" s="5">
        <v>42855</v>
      </c>
      <c r="I4697">
        <v>8865</v>
      </c>
      <c r="J4697" s="8">
        <v>81.73</v>
      </c>
      <c r="K4697" s="8">
        <v>56.67</v>
      </c>
      <c r="L4697" s="8">
        <v>724536.45</v>
      </c>
      <c r="M4697" s="8">
        <v>502379.55</v>
      </c>
      <c r="N4697" s="8">
        <v>222156.9</v>
      </c>
    </row>
    <row r="4698" spans="1:14" x14ac:dyDescent="0.3">
      <c r="A4698" t="s">
        <v>26</v>
      </c>
      <c r="B4698" t="s">
        <v>88</v>
      </c>
      <c r="C4698" t="s">
        <v>29</v>
      </c>
      <c r="D4698" t="s">
        <v>7</v>
      </c>
      <c r="E4698" t="s">
        <v>23</v>
      </c>
      <c r="F4698" s="5">
        <v>43733</v>
      </c>
      <c r="G4698">
        <v>446914231</v>
      </c>
      <c r="H4698" s="5">
        <v>43739</v>
      </c>
      <c r="I4698">
        <v>707</v>
      </c>
      <c r="J4698" s="8">
        <v>651.21</v>
      </c>
      <c r="K4698" s="8">
        <v>524.96</v>
      </c>
      <c r="L4698" s="8">
        <v>460405.47</v>
      </c>
      <c r="M4698" s="8">
        <v>371146.72</v>
      </c>
      <c r="N4698" s="8">
        <v>89258.75</v>
      </c>
    </row>
    <row r="4699" spans="1:14" x14ac:dyDescent="0.3">
      <c r="A4699" t="s">
        <v>9</v>
      </c>
      <c r="B4699" t="s">
        <v>56</v>
      </c>
      <c r="C4699" t="s">
        <v>65</v>
      </c>
      <c r="D4699" t="s">
        <v>3</v>
      </c>
      <c r="E4699" t="s">
        <v>23</v>
      </c>
      <c r="F4699" s="5">
        <v>44854</v>
      </c>
      <c r="G4699">
        <v>840781390</v>
      </c>
      <c r="H4699" s="5">
        <v>44878</v>
      </c>
      <c r="I4699">
        <v>4752</v>
      </c>
      <c r="J4699" s="8">
        <v>668.27</v>
      </c>
      <c r="K4699" s="8">
        <v>502.54</v>
      </c>
      <c r="L4699" s="8">
        <v>3175619.04</v>
      </c>
      <c r="M4699" s="8">
        <v>2388070.08</v>
      </c>
      <c r="N4699" s="8">
        <v>787548.96</v>
      </c>
    </row>
    <row r="4700" spans="1:14" x14ac:dyDescent="0.3">
      <c r="A4700" t="s">
        <v>17</v>
      </c>
      <c r="B4700" t="s">
        <v>176</v>
      </c>
      <c r="C4700" t="s">
        <v>6</v>
      </c>
      <c r="D4700" t="s">
        <v>3</v>
      </c>
      <c r="E4700" t="s">
        <v>4</v>
      </c>
      <c r="F4700" s="5">
        <v>43239</v>
      </c>
      <c r="G4700">
        <v>502038991</v>
      </c>
      <c r="H4700" s="5">
        <v>43289</v>
      </c>
      <c r="I4700">
        <v>3349</v>
      </c>
      <c r="J4700" s="8">
        <v>152.58000000000001</v>
      </c>
      <c r="K4700" s="8">
        <v>97.44</v>
      </c>
      <c r="L4700" s="8">
        <v>510990.42</v>
      </c>
      <c r="M4700" s="8">
        <v>326326.56</v>
      </c>
      <c r="N4700" s="8">
        <v>184663.86</v>
      </c>
    </row>
    <row r="4701" spans="1:14" x14ac:dyDescent="0.3">
      <c r="A4701" t="s">
        <v>12</v>
      </c>
      <c r="B4701" t="s">
        <v>13</v>
      </c>
      <c r="C4701" t="s">
        <v>6</v>
      </c>
      <c r="D4701" t="s">
        <v>7</v>
      </c>
      <c r="E4701" t="s">
        <v>8</v>
      </c>
      <c r="F4701" s="5">
        <v>44039</v>
      </c>
      <c r="G4701">
        <v>524485862</v>
      </c>
      <c r="H4701" s="5">
        <v>44064</v>
      </c>
      <c r="I4701">
        <v>5877</v>
      </c>
      <c r="J4701" s="8">
        <v>152.58000000000001</v>
      </c>
      <c r="K4701" s="8">
        <v>97.44</v>
      </c>
      <c r="L4701" s="8">
        <v>896712.66</v>
      </c>
      <c r="M4701" s="8">
        <v>572654.88</v>
      </c>
      <c r="N4701" s="8">
        <v>324057.78000000003</v>
      </c>
    </row>
    <row r="4702" spans="1:14" x14ac:dyDescent="0.3">
      <c r="A4702" t="s">
        <v>9</v>
      </c>
      <c r="B4702" t="s">
        <v>157</v>
      </c>
      <c r="C4702" t="s">
        <v>57</v>
      </c>
      <c r="D4702" t="s">
        <v>3</v>
      </c>
      <c r="E4702" t="s">
        <v>23</v>
      </c>
      <c r="F4702" s="5">
        <v>42825</v>
      </c>
      <c r="G4702">
        <v>722233331</v>
      </c>
      <c r="H4702" s="5">
        <v>42831</v>
      </c>
      <c r="I4702">
        <v>3747</v>
      </c>
      <c r="J4702" s="8">
        <v>154.06</v>
      </c>
      <c r="K4702" s="8">
        <v>90.93</v>
      </c>
      <c r="L4702" s="8">
        <v>577262.81999999995</v>
      </c>
      <c r="M4702" s="8">
        <v>340714.71</v>
      </c>
      <c r="N4702" s="8">
        <v>236548.11</v>
      </c>
    </row>
    <row r="4703" spans="1:14" x14ac:dyDescent="0.3">
      <c r="A4703" t="s">
        <v>26</v>
      </c>
      <c r="B4703" t="s">
        <v>208</v>
      </c>
      <c r="C4703" t="s">
        <v>11</v>
      </c>
      <c r="D4703" t="s">
        <v>7</v>
      </c>
      <c r="E4703" t="s">
        <v>8</v>
      </c>
      <c r="F4703" s="5">
        <v>43412</v>
      </c>
      <c r="G4703">
        <v>979705226</v>
      </c>
      <c r="H4703" s="5">
        <v>43450</v>
      </c>
      <c r="I4703">
        <v>5402</v>
      </c>
      <c r="J4703" s="8">
        <v>47.45</v>
      </c>
      <c r="K4703" s="8">
        <v>31.79</v>
      </c>
      <c r="L4703" s="8">
        <v>256324.9</v>
      </c>
      <c r="M4703" s="8">
        <v>171729.58</v>
      </c>
      <c r="N4703" s="8">
        <v>84595.32</v>
      </c>
    </row>
    <row r="4704" spans="1:14" x14ac:dyDescent="0.3">
      <c r="A4704" t="s">
        <v>39</v>
      </c>
      <c r="B4704" t="s">
        <v>40</v>
      </c>
      <c r="C4704" t="s">
        <v>31</v>
      </c>
      <c r="D4704" t="s">
        <v>7</v>
      </c>
      <c r="E4704" t="s">
        <v>23</v>
      </c>
      <c r="F4704" s="5">
        <v>42230</v>
      </c>
      <c r="G4704">
        <v>801637876</v>
      </c>
      <c r="H4704" s="5">
        <v>42256</v>
      </c>
      <c r="I4704">
        <v>1316</v>
      </c>
      <c r="J4704" s="8">
        <v>437.2</v>
      </c>
      <c r="K4704" s="8">
        <v>263.33</v>
      </c>
      <c r="L4704" s="8">
        <v>575355.19999999995</v>
      </c>
      <c r="M4704" s="8">
        <v>346542.28</v>
      </c>
      <c r="N4704" s="8">
        <v>228812.92</v>
      </c>
    </row>
    <row r="4705" spans="1:14" x14ac:dyDescent="0.3">
      <c r="A4705" t="s">
        <v>9</v>
      </c>
      <c r="B4705" t="s">
        <v>96</v>
      </c>
      <c r="C4705" t="s">
        <v>36</v>
      </c>
      <c r="D4705" t="s">
        <v>3</v>
      </c>
      <c r="E4705" t="s">
        <v>23</v>
      </c>
      <c r="F4705" s="5">
        <v>44521</v>
      </c>
      <c r="G4705">
        <v>663080108</v>
      </c>
      <c r="H4705" s="5">
        <v>44540</v>
      </c>
      <c r="I4705">
        <v>8994</v>
      </c>
      <c r="J4705" s="8">
        <v>421.89</v>
      </c>
      <c r="K4705" s="8">
        <v>364.69</v>
      </c>
      <c r="L4705" s="8">
        <v>3794478.66</v>
      </c>
      <c r="M4705" s="8">
        <v>3280021.86</v>
      </c>
      <c r="N4705" s="8">
        <v>514456.8</v>
      </c>
    </row>
    <row r="4706" spans="1:14" x14ac:dyDescent="0.3">
      <c r="A4706" t="s">
        <v>26</v>
      </c>
      <c r="B4706" t="s">
        <v>208</v>
      </c>
      <c r="C4706" t="s">
        <v>31</v>
      </c>
      <c r="D4706" t="s">
        <v>7</v>
      </c>
      <c r="E4706" t="s">
        <v>23</v>
      </c>
      <c r="F4706" s="5">
        <v>43919</v>
      </c>
      <c r="G4706">
        <v>659393250</v>
      </c>
      <c r="H4706" s="5">
        <v>43943</v>
      </c>
      <c r="I4706">
        <v>7971</v>
      </c>
      <c r="J4706" s="8">
        <v>437.2</v>
      </c>
      <c r="K4706" s="8">
        <v>263.33</v>
      </c>
      <c r="L4706" s="8">
        <v>3484921.2</v>
      </c>
      <c r="M4706" s="8">
        <v>2099003.4300000002</v>
      </c>
      <c r="N4706" s="8">
        <v>1385917.77</v>
      </c>
    </row>
    <row r="4707" spans="1:14" x14ac:dyDescent="0.3">
      <c r="A4707" t="s">
        <v>26</v>
      </c>
      <c r="B4707" t="s">
        <v>187</v>
      </c>
      <c r="C4707" t="s">
        <v>65</v>
      </c>
      <c r="D4707" t="s">
        <v>3</v>
      </c>
      <c r="E4707" t="s">
        <v>4</v>
      </c>
      <c r="F4707" s="5">
        <v>43445</v>
      </c>
      <c r="G4707">
        <v>956251132</v>
      </c>
      <c r="H4707" s="5">
        <v>42024</v>
      </c>
      <c r="I4707">
        <v>4815</v>
      </c>
      <c r="J4707" s="8">
        <v>668.27</v>
      </c>
      <c r="K4707" s="8">
        <v>502.54</v>
      </c>
      <c r="L4707" s="8">
        <v>3217720.05</v>
      </c>
      <c r="M4707" s="8">
        <v>2419730.1</v>
      </c>
      <c r="N4707" s="8">
        <v>797989.95</v>
      </c>
    </row>
    <row r="4708" spans="1:14" x14ac:dyDescent="0.3">
      <c r="A4708" t="s">
        <v>9</v>
      </c>
      <c r="B4708" t="s">
        <v>98</v>
      </c>
      <c r="C4708" t="s">
        <v>14</v>
      </c>
      <c r="D4708" t="s">
        <v>3</v>
      </c>
      <c r="E4708" t="s">
        <v>15</v>
      </c>
      <c r="F4708" s="5">
        <v>44476</v>
      </c>
      <c r="G4708">
        <v>439640080</v>
      </c>
      <c r="H4708" s="5">
        <v>44502</v>
      </c>
      <c r="I4708">
        <v>8124</v>
      </c>
      <c r="J4708" s="8">
        <v>205.7</v>
      </c>
      <c r="K4708" s="8">
        <v>117.11</v>
      </c>
      <c r="L4708" s="8">
        <v>1671106.8</v>
      </c>
      <c r="M4708" s="8">
        <v>951401.64</v>
      </c>
      <c r="N4708" s="8">
        <v>719705.16</v>
      </c>
    </row>
    <row r="4709" spans="1:14" x14ac:dyDescent="0.3">
      <c r="A4709" t="s">
        <v>9</v>
      </c>
      <c r="B4709" t="s">
        <v>203</v>
      </c>
      <c r="C4709" t="s">
        <v>65</v>
      </c>
      <c r="D4709" t="s">
        <v>7</v>
      </c>
      <c r="E4709" t="s">
        <v>23</v>
      </c>
      <c r="F4709" s="5">
        <v>43270</v>
      </c>
      <c r="G4709">
        <v>765858924</v>
      </c>
      <c r="H4709" s="5">
        <v>43302</v>
      </c>
      <c r="I4709">
        <v>3530</v>
      </c>
      <c r="J4709" s="8">
        <v>668.27</v>
      </c>
      <c r="K4709" s="8">
        <v>502.54</v>
      </c>
      <c r="L4709" s="8">
        <v>2358993.1</v>
      </c>
      <c r="M4709" s="8">
        <v>1773966.2</v>
      </c>
      <c r="N4709" s="8">
        <v>585026.9</v>
      </c>
    </row>
    <row r="4710" spans="1:14" x14ac:dyDescent="0.3">
      <c r="A4710" t="s">
        <v>26</v>
      </c>
      <c r="B4710" t="s">
        <v>208</v>
      </c>
      <c r="C4710" t="s">
        <v>45</v>
      </c>
      <c r="D4710" t="s">
        <v>3</v>
      </c>
      <c r="E4710" t="s">
        <v>8</v>
      </c>
      <c r="F4710" s="5">
        <v>43521</v>
      </c>
      <c r="G4710">
        <v>511518990</v>
      </c>
      <c r="H4710" s="5">
        <v>43540</v>
      </c>
      <c r="I4710">
        <v>8691</v>
      </c>
      <c r="J4710" s="8">
        <v>9.33</v>
      </c>
      <c r="K4710" s="8">
        <v>6.92</v>
      </c>
      <c r="L4710" s="8">
        <v>81087.03</v>
      </c>
      <c r="M4710" s="8">
        <v>60141.72</v>
      </c>
      <c r="N4710" s="8">
        <v>20945.310000000001</v>
      </c>
    </row>
    <row r="4711" spans="1:14" x14ac:dyDescent="0.3">
      <c r="A4711" t="s">
        <v>9</v>
      </c>
      <c r="B4711" t="s">
        <v>37</v>
      </c>
      <c r="C4711" t="s">
        <v>14</v>
      </c>
      <c r="D4711" t="s">
        <v>3</v>
      </c>
      <c r="E4711" t="s">
        <v>4</v>
      </c>
      <c r="F4711" s="5">
        <v>44694</v>
      </c>
      <c r="G4711">
        <v>123544108</v>
      </c>
      <c r="H4711" s="5">
        <v>44734</v>
      </c>
      <c r="I4711">
        <v>8302</v>
      </c>
      <c r="J4711" s="8">
        <v>205.7</v>
      </c>
      <c r="K4711" s="8">
        <v>117.11</v>
      </c>
      <c r="L4711" s="8">
        <v>1707721.4</v>
      </c>
      <c r="M4711" s="8">
        <v>972247.22</v>
      </c>
      <c r="N4711" s="8">
        <v>735474.18</v>
      </c>
    </row>
    <row r="4712" spans="1:14" x14ac:dyDescent="0.3">
      <c r="A4712" t="s">
        <v>9</v>
      </c>
      <c r="B4712" t="s">
        <v>91</v>
      </c>
      <c r="C4712" t="s">
        <v>6</v>
      </c>
      <c r="D4712" t="s">
        <v>7</v>
      </c>
      <c r="E4712" t="s">
        <v>4</v>
      </c>
      <c r="F4712" s="5">
        <v>42832</v>
      </c>
      <c r="G4712">
        <v>569170606</v>
      </c>
      <c r="H4712" s="5">
        <v>42838</v>
      </c>
      <c r="I4712">
        <v>9085</v>
      </c>
      <c r="J4712" s="8">
        <v>152.58000000000001</v>
      </c>
      <c r="K4712" s="8">
        <v>97.44</v>
      </c>
      <c r="L4712" s="8">
        <v>1386189.3</v>
      </c>
      <c r="M4712" s="8">
        <v>885242.4</v>
      </c>
      <c r="N4712" s="8">
        <v>500946.9</v>
      </c>
    </row>
    <row r="4713" spans="1:14" x14ac:dyDescent="0.3">
      <c r="A4713" t="s">
        <v>9</v>
      </c>
      <c r="B4713" t="s">
        <v>69</v>
      </c>
      <c r="C4713" t="s">
        <v>19</v>
      </c>
      <c r="D4713" t="s">
        <v>3</v>
      </c>
      <c r="E4713" t="s">
        <v>15</v>
      </c>
      <c r="F4713" s="5">
        <v>43836</v>
      </c>
      <c r="G4713">
        <v>185947310</v>
      </c>
      <c r="H4713" s="5">
        <v>43857</v>
      </c>
      <c r="I4713">
        <v>4796</v>
      </c>
      <c r="J4713" s="8">
        <v>81.73</v>
      </c>
      <c r="K4713" s="8">
        <v>56.67</v>
      </c>
      <c r="L4713" s="8">
        <v>391977.08</v>
      </c>
      <c r="M4713" s="8">
        <v>271789.32</v>
      </c>
      <c r="N4713" s="8">
        <v>120187.76</v>
      </c>
    </row>
    <row r="4714" spans="1:14" x14ac:dyDescent="0.3">
      <c r="A4714" t="s">
        <v>26</v>
      </c>
      <c r="B4714" t="s">
        <v>103</v>
      </c>
      <c r="C4714" t="s">
        <v>22</v>
      </c>
      <c r="D4714" t="s">
        <v>3</v>
      </c>
      <c r="E4714" t="s">
        <v>23</v>
      </c>
      <c r="F4714" s="5">
        <v>44453</v>
      </c>
      <c r="G4714">
        <v>531735551</v>
      </c>
      <c r="H4714" s="5">
        <v>44502</v>
      </c>
      <c r="I4714">
        <v>1221</v>
      </c>
      <c r="J4714" s="8">
        <v>109.28</v>
      </c>
      <c r="K4714" s="8">
        <v>35.840000000000003</v>
      </c>
      <c r="L4714" s="8">
        <v>133430.88</v>
      </c>
      <c r="M4714" s="8">
        <v>43760.639999999999</v>
      </c>
      <c r="N4714" s="8">
        <v>89670.24</v>
      </c>
    </row>
    <row r="4715" spans="1:14" x14ac:dyDescent="0.3">
      <c r="A4715" t="s">
        <v>9</v>
      </c>
      <c r="B4715" t="s">
        <v>98</v>
      </c>
      <c r="C4715" t="s">
        <v>57</v>
      </c>
      <c r="D4715" t="s">
        <v>3</v>
      </c>
      <c r="E4715" t="s">
        <v>23</v>
      </c>
      <c r="F4715" s="5">
        <v>42204</v>
      </c>
      <c r="G4715">
        <v>534709155</v>
      </c>
      <c r="H4715" s="5">
        <v>42249</v>
      </c>
      <c r="I4715">
        <v>1176</v>
      </c>
      <c r="J4715" s="8">
        <v>154.06</v>
      </c>
      <c r="K4715" s="8">
        <v>90.93</v>
      </c>
      <c r="L4715" s="8">
        <v>181174.56</v>
      </c>
      <c r="M4715" s="8">
        <v>106933.68</v>
      </c>
      <c r="N4715" s="8">
        <v>74240.88</v>
      </c>
    </row>
    <row r="4716" spans="1:14" x14ac:dyDescent="0.3">
      <c r="A4716" t="s">
        <v>26</v>
      </c>
      <c r="B4716" t="s">
        <v>51</v>
      </c>
      <c r="C4716" t="s">
        <v>65</v>
      </c>
      <c r="D4716" t="s">
        <v>3</v>
      </c>
      <c r="E4716" t="s">
        <v>23</v>
      </c>
      <c r="F4716" s="5">
        <v>42464</v>
      </c>
      <c r="G4716">
        <v>543354451</v>
      </c>
      <c r="H4716" s="5">
        <v>42488</v>
      </c>
      <c r="I4716">
        <v>9511</v>
      </c>
      <c r="J4716" s="8">
        <v>668.27</v>
      </c>
      <c r="K4716" s="8">
        <v>502.54</v>
      </c>
      <c r="L4716" s="8">
        <v>6355915.9699999997</v>
      </c>
      <c r="M4716" s="8">
        <v>4779657.9400000004</v>
      </c>
      <c r="N4716" s="8">
        <v>1576258.03</v>
      </c>
    </row>
    <row r="4717" spans="1:14" x14ac:dyDescent="0.3">
      <c r="A4717" t="s">
        <v>26</v>
      </c>
      <c r="B4717" t="s">
        <v>174</v>
      </c>
      <c r="C4717" t="s">
        <v>36</v>
      </c>
      <c r="D4717" t="s">
        <v>3</v>
      </c>
      <c r="E4717" t="s">
        <v>8</v>
      </c>
      <c r="F4717" s="5">
        <v>44343</v>
      </c>
      <c r="G4717">
        <v>976470267</v>
      </c>
      <c r="H4717" s="5">
        <v>44387</v>
      </c>
      <c r="I4717">
        <v>8106</v>
      </c>
      <c r="J4717" s="8">
        <v>421.89</v>
      </c>
      <c r="K4717" s="8">
        <v>364.69</v>
      </c>
      <c r="L4717" s="8">
        <v>3419840.34</v>
      </c>
      <c r="M4717" s="8">
        <v>2956177.14</v>
      </c>
      <c r="N4717" s="8">
        <v>463663.2</v>
      </c>
    </row>
    <row r="4718" spans="1:14" x14ac:dyDescent="0.3">
      <c r="A4718" t="s">
        <v>26</v>
      </c>
      <c r="B4718" t="s">
        <v>191</v>
      </c>
      <c r="C4718" t="s">
        <v>2</v>
      </c>
      <c r="D4718" t="s">
        <v>7</v>
      </c>
      <c r="E4718" t="s">
        <v>8</v>
      </c>
      <c r="F4718" s="5">
        <v>43374</v>
      </c>
      <c r="G4718">
        <v>973167932</v>
      </c>
      <c r="H4718" s="5">
        <v>43395</v>
      </c>
      <c r="I4718">
        <v>872</v>
      </c>
      <c r="J4718" s="8">
        <v>255.28</v>
      </c>
      <c r="K4718" s="8">
        <v>159.41999999999999</v>
      </c>
      <c r="L4718" s="8">
        <v>222604.16</v>
      </c>
      <c r="M4718" s="8">
        <v>139014.24</v>
      </c>
      <c r="N4718" s="8">
        <v>83589.919999999998</v>
      </c>
    </row>
    <row r="4719" spans="1:14" x14ac:dyDescent="0.3">
      <c r="A4719" t="s">
        <v>26</v>
      </c>
      <c r="B4719" t="s">
        <v>113</v>
      </c>
      <c r="C4719" t="s">
        <v>65</v>
      </c>
      <c r="D4719" t="s">
        <v>3</v>
      </c>
      <c r="E4719" t="s">
        <v>15</v>
      </c>
      <c r="F4719" s="5">
        <v>43332</v>
      </c>
      <c r="G4719">
        <v>642871272</v>
      </c>
      <c r="H4719" s="5">
        <v>43344</v>
      </c>
      <c r="I4719">
        <v>8750</v>
      </c>
      <c r="J4719" s="8">
        <v>668.27</v>
      </c>
      <c r="K4719" s="8">
        <v>502.54</v>
      </c>
      <c r="L4719" s="8">
        <v>5847362.5</v>
      </c>
      <c r="M4719" s="8">
        <v>4397225</v>
      </c>
      <c r="N4719" s="8">
        <v>1450137.5</v>
      </c>
    </row>
    <row r="4720" spans="1:14" x14ac:dyDescent="0.3">
      <c r="A4720" t="s">
        <v>20</v>
      </c>
      <c r="B4720" t="s">
        <v>120</v>
      </c>
      <c r="C4720" t="s">
        <v>6</v>
      </c>
      <c r="D4720" t="s">
        <v>7</v>
      </c>
      <c r="E4720" t="s">
        <v>23</v>
      </c>
      <c r="F4720" s="5">
        <v>42226</v>
      </c>
      <c r="G4720">
        <v>615316617</v>
      </c>
      <c r="H4720" s="5">
        <v>42265</v>
      </c>
      <c r="I4720">
        <v>4716</v>
      </c>
      <c r="J4720" s="8">
        <v>152.58000000000001</v>
      </c>
      <c r="K4720" s="8">
        <v>97.44</v>
      </c>
      <c r="L4720" s="8">
        <v>719567.28</v>
      </c>
      <c r="M4720" s="8">
        <v>459527.04</v>
      </c>
      <c r="N4720" s="8">
        <v>260040.24</v>
      </c>
    </row>
    <row r="4721" spans="1:14" x14ac:dyDescent="0.3">
      <c r="A4721" t="s">
        <v>12</v>
      </c>
      <c r="B4721" t="s">
        <v>73</v>
      </c>
      <c r="C4721" t="s">
        <v>19</v>
      </c>
      <c r="D4721" t="s">
        <v>7</v>
      </c>
      <c r="E4721" t="s">
        <v>15</v>
      </c>
      <c r="F4721" s="5">
        <v>44529</v>
      </c>
      <c r="G4721">
        <v>690552794</v>
      </c>
      <c r="H4721" s="5">
        <v>44537</v>
      </c>
      <c r="I4721">
        <v>8772</v>
      </c>
      <c r="J4721" s="8">
        <v>81.73</v>
      </c>
      <c r="K4721" s="8">
        <v>56.67</v>
      </c>
      <c r="L4721" s="8">
        <v>716935.56</v>
      </c>
      <c r="M4721" s="8">
        <v>497109.24</v>
      </c>
      <c r="N4721" s="8">
        <v>219826.32</v>
      </c>
    </row>
    <row r="4722" spans="1:14" x14ac:dyDescent="0.3">
      <c r="A4722" t="s">
        <v>26</v>
      </c>
      <c r="B4722" t="s">
        <v>109</v>
      </c>
      <c r="C4722" t="s">
        <v>14</v>
      </c>
      <c r="D4722" t="s">
        <v>7</v>
      </c>
      <c r="E4722" t="s">
        <v>4</v>
      </c>
      <c r="F4722" s="5">
        <v>43104</v>
      </c>
      <c r="G4722">
        <v>288941133</v>
      </c>
      <c r="H4722" s="5">
        <v>43147</v>
      </c>
      <c r="I4722">
        <v>2957</v>
      </c>
      <c r="J4722" s="8">
        <v>205.7</v>
      </c>
      <c r="K4722" s="8">
        <v>117.11</v>
      </c>
      <c r="L4722" s="8">
        <v>608254.9</v>
      </c>
      <c r="M4722" s="8">
        <v>346294.27</v>
      </c>
      <c r="N4722" s="8">
        <v>261960.63</v>
      </c>
    </row>
    <row r="4723" spans="1:14" x14ac:dyDescent="0.3">
      <c r="A4723" t="s">
        <v>39</v>
      </c>
      <c r="B4723" t="s">
        <v>205</v>
      </c>
      <c r="C4723" t="s">
        <v>57</v>
      </c>
      <c r="D4723" t="s">
        <v>7</v>
      </c>
      <c r="E4723" t="s">
        <v>15</v>
      </c>
      <c r="F4723" s="5">
        <v>43282</v>
      </c>
      <c r="G4723">
        <v>701155459</v>
      </c>
      <c r="H4723" s="5">
        <v>43283</v>
      </c>
      <c r="I4723">
        <v>6337</v>
      </c>
      <c r="J4723" s="8">
        <v>154.06</v>
      </c>
      <c r="K4723" s="8">
        <v>90.93</v>
      </c>
      <c r="L4723" s="8">
        <v>976278.22</v>
      </c>
      <c r="M4723" s="8">
        <v>576223.41</v>
      </c>
      <c r="N4723" s="8">
        <v>400054.81</v>
      </c>
    </row>
    <row r="4724" spans="1:14" x14ac:dyDescent="0.3">
      <c r="A4724" t="s">
        <v>9</v>
      </c>
      <c r="B4724" t="s">
        <v>80</v>
      </c>
      <c r="C4724" t="s">
        <v>29</v>
      </c>
      <c r="D4724" t="s">
        <v>3</v>
      </c>
      <c r="E4724" t="s">
        <v>8</v>
      </c>
      <c r="F4724" s="5">
        <v>43321</v>
      </c>
      <c r="G4724">
        <v>138182103</v>
      </c>
      <c r="H4724" s="5">
        <v>43328</v>
      </c>
      <c r="I4724">
        <v>10</v>
      </c>
      <c r="J4724" s="8">
        <v>651.21</v>
      </c>
      <c r="K4724" s="8">
        <v>524.96</v>
      </c>
      <c r="L4724" s="8">
        <v>6512.1</v>
      </c>
      <c r="M4724" s="8">
        <v>5249.6</v>
      </c>
      <c r="N4724" s="8">
        <v>1262.5</v>
      </c>
    </row>
    <row r="4725" spans="1:14" x14ac:dyDescent="0.3">
      <c r="A4725" t="s">
        <v>0</v>
      </c>
      <c r="B4725" t="s">
        <v>197</v>
      </c>
      <c r="C4725" t="s">
        <v>14</v>
      </c>
      <c r="D4725" t="s">
        <v>7</v>
      </c>
      <c r="E4725" t="s">
        <v>4</v>
      </c>
      <c r="F4725" s="5">
        <v>44137</v>
      </c>
      <c r="G4725">
        <v>481319892</v>
      </c>
      <c r="H4725" s="5">
        <v>44160</v>
      </c>
      <c r="I4725">
        <v>2107</v>
      </c>
      <c r="J4725" s="8">
        <v>205.7</v>
      </c>
      <c r="K4725" s="8">
        <v>117.11</v>
      </c>
      <c r="L4725" s="8">
        <v>433409.9</v>
      </c>
      <c r="M4725" s="8">
        <v>246750.77</v>
      </c>
      <c r="N4725" s="8">
        <v>186659.13</v>
      </c>
    </row>
    <row r="4726" spans="1:14" x14ac:dyDescent="0.3">
      <c r="A4726" t="s">
        <v>12</v>
      </c>
      <c r="B4726" t="s">
        <v>13</v>
      </c>
      <c r="C4726" t="s">
        <v>45</v>
      </c>
      <c r="D4726" t="s">
        <v>7</v>
      </c>
      <c r="E4726" t="s">
        <v>4</v>
      </c>
      <c r="F4726" s="5">
        <v>42498</v>
      </c>
      <c r="G4726">
        <v>532180154</v>
      </c>
      <c r="H4726" s="5">
        <v>42521</v>
      </c>
      <c r="I4726">
        <v>2789</v>
      </c>
      <c r="J4726" s="8">
        <v>9.33</v>
      </c>
      <c r="K4726" s="8">
        <v>6.92</v>
      </c>
      <c r="L4726" s="8">
        <v>26021.37</v>
      </c>
      <c r="M4726" s="8">
        <v>19299.88</v>
      </c>
      <c r="N4726" s="8">
        <v>6721.49</v>
      </c>
    </row>
    <row r="4727" spans="1:14" x14ac:dyDescent="0.3">
      <c r="A4727" t="s">
        <v>17</v>
      </c>
      <c r="B4727" t="s">
        <v>28</v>
      </c>
      <c r="C4727" t="s">
        <v>19</v>
      </c>
      <c r="D4727" t="s">
        <v>3</v>
      </c>
      <c r="E4727" t="s">
        <v>4</v>
      </c>
      <c r="F4727" s="5">
        <v>43253</v>
      </c>
      <c r="G4727">
        <v>962686717</v>
      </c>
      <c r="H4727" s="5">
        <v>43272</v>
      </c>
      <c r="I4727">
        <v>9247</v>
      </c>
      <c r="J4727" s="8">
        <v>81.73</v>
      </c>
      <c r="K4727" s="8">
        <v>56.67</v>
      </c>
      <c r="L4727" s="8">
        <v>755757.31</v>
      </c>
      <c r="M4727" s="8">
        <v>524027.49</v>
      </c>
      <c r="N4727" s="8">
        <v>231729.82</v>
      </c>
    </row>
    <row r="4728" spans="1:14" x14ac:dyDescent="0.3">
      <c r="A4728" t="s">
        <v>0</v>
      </c>
      <c r="B4728" t="s">
        <v>147</v>
      </c>
      <c r="C4728" t="s">
        <v>65</v>
      </c>
      <c r="D4728" t="s">
        <v>7</v>
      </c>
      <c r="E4728" t="s">
        <v>23</v>
      </c>
      <c r="F4728" s="5">
        <v>44027</v>
      </c>
      <c r="G4728">
        <v>265075910</v>
      </c>
      <c r="H4728" s="5">
        <v>44066</v>
      </c>
      <c r="I4728">
        <v>707</v>
      </c>
      <c r="J4728" s="8">
        <v>668.27</v>
      </c>
      <c r="K4728" s="8">
        <v>502.54</v>
      </c>
      <c r="L4728" s="8">
        <v>472466.89</v>
      </c>
      <c r="M4728" s="8">
        <v>355295.78</v>
      </c>
      <c r="N4728" s="8">
        <v>117171.11</v>
      </c>
    </row>
    <row r="4729" spans="1:14" x14ac:dyDescent="0.3">
      <c r="A4729" t="s">
        <v>26</v>
      </c>
      <c r="B4729" t="s">
        <v>109</v>
      </c>
      <c r="C4729" t="s">
        <v>45</v>
      </c>
      <c r="D4729" t="s">
        <v>7</v>
      </c>
      <c r="E4729" t="s">
        <v>15</v>
      </c>
      <c r="F4729" s="5">
        <v>43637</v>
      </c>
      <c r="G4729">
        <v>601896560</v>
      </c>
      <c r="H4729" s="5">
        <v>43683</v>
      </c>
      <c r="I4729">
        <v>3422</v>
      </c>
      <c r="J4729" s="8">
        <v>9.33</v>
      </c>
      <c r="K4729" s="8">
        <v>6.92</v>
      </c>
      <c r="L4729" s="8">
        <v>31927.26</v>
      </c>
      <c r="M4729" s="8">
        <v>23680.240000000002</v>
      </c>
      <c r="N4729" s="8">
        <v>8247.02</v>
      </c>
    </row>
    <row r="4730" spans="1:14" x14ac:dyDescent="0.3">
      <c r="A4730" t="s">
        <v>17</v>
      </c>
      <c r="B4730" t="s">
        <v>163</v>
      </c>
      <c r="C4730" t="s">
        <v>65</v>
      </c>
      <c r="D4730" t="s">
        <v>7</v>
      </c>
      <c r="E4730" t="s">
        <v>8</v>
      </c>
      <c r="F4730" s="5">
        <v>43642</v>
      </c>
      <c r="G4730">
        <v>156009995</v>
      </c>
      <c r="H4730" s="5">
        <v>43660</v>
      </c>
      <c r="I4730">
        <v>5679</v>
      </c>
      <c r="J4730" s="8">
        <v>668.27</v>
      </c>
      <c r="K4730" s="8">
        <v>502.54</v>
      </c>
      <c r="L4730" s="8">
        <v>3795105.33</v>
      </c>
      <c r="M4730" s="8">
        <v>2853924.66</v>
      </c>
      <c r="N4730" s="8">
        <v>941180.67</v>
      </c>
    </row>
    <row r="4731" spans="1:14" x14ac:dyDescent="0.3">
      <c r="A4731" t="s">
        <v>9</v>
      </c>
      <c r="B4731" t="s">
        <v>38</v>
      </c>
      <c r="C4731" t="s">
        <v>36</v>
      </c>
      <c r="D4731" t="s">
        <v>7</v>
      </c>
      <c r="E4731" t="s">
        <v>23</v>
      </c>
      <c r="F4731" s="5">
        <v>43718</v>
      </c>
      <c r="G4731">
        <v>780590045</v>
      </c>
      <c r="H4731" s="5">
        <v>43741</v>
      </c>
      <c r="I4731">
        <v>2796</v>
      </c>
      <c r="J4731" s="8">
        <v>421.89</v>
      </c>
      <c r="K4731" s="8">
        <v>364.69</v>
      </c>
      <c r="L4731" s="8">
        <v>1179604.44</v>
      </c>
      <c r="M4731" s="8">
        <v>1019673.24</v>
      </c>
      <c r="N4731" s="8">
        <v>159931.20000000001</v>
      </c>
    </row>
    <row r="4732" spans="1:14" x14ac:dyDescent="0.3">
      <c r="A4732" t="s">
        <v>26</v>
      </c>
      <c r="B4732" t="s">
        <v>113</v>
      </c>
      <c r="C4732" t="s">
        <v>11</v>
      </c>
      <c r="D4732" t="s">
        <v>7</v>
      </c>
      <c r="E4732" t="s">
        <v>23</v>
      </c>
      <c r="F4732" s="5">
        <v>42468</v>
      </c>
      <c r="G4732">
        <v>349123036</v>
      </c>
      <c r="H4732" s="5">
        <v>42507</v>
      </c>
      <c r="I4732">
        <v>2120</v>
      </c>
      <c r="J4732" s="8">
        <v>47.45</v>
      </c>
      <c r="K4732" s="8">
        <v>31.79</v>
      </c>
      <c r="L4732" s="8">
        <v>100594</v>
      </c>
      <c r="M4732" s="8">
        <v>67394.8</v>
      </c>
      <c r="N4732" s="8">
        <v>33199.199999999997</v>
      </c>
    </row>
    <row r="4733" spans="1:14" x14ac:dyDescent="0.3">
      <c r="A4733" t="s">
        <v>26</v>
      </c>
      <c r="B4733" t="s">
        <v>64</v>
      </c>
      <c r="C4733" t="s">
        <v>57</v>
      </c>
      <c r="D4733" t="s">
        <v>7</v>
      </c>
      <c r="E4733" t="s">
        <v>8</v>
      </c>
      <c r="F4733" s="5">
        <v>43502</v>
      </c>
      <c r="G4733">
        <v>405407798</v>
      </c>
      <c r="H4733" s="5">
        <v>43535</v>
      </c>
      <c r="I4733">
        <v>8031</v>
      </c>
      <c r="J4733" s="8">
        <v>154.06</v>
      </c>
      <c r="K4733" s="8">
        <v>90.93</v>
      </c>
      <c r="L4733" s="8">
        <v>1237255.8600000001</v>
      </c>
      <c r="M4733" s="8">
        <v>730258.83</v>
      </c>
      <c r="N4733" s="8">
        <v>506997.03</v>
      </c>
    </row>
    <row r="4734" spans="1:14" x14ac:dyDescent="0.3">
      <c r="A4734" t="s">
        <v>26</v>
      </c>
      <c r="B4734" t="s">
        <v>27</v>
      </c>
      <c r="C4734" t="s">
        <v>22</v>
      </c>
      <c r="D4734" t="s">
        <v>3</v>
      </c>
      <c r="E4734" t="s">
        <v>4</v>
      </c>
      <c r="F4734" s="5">
        <v>43933</v>
      </c>
      <c r="G4734">
        <v>313555657</v>
      </c>
      <c r="H4734" s="5">
        <v>43971</v>
      </c>
      <c r="I4734">
        <v>6942</v>
      </c>
      <c r="J4734" s="8">
        <v>109.28</v>
      </c>
      <c r="K4734" s="8">
        <v>35.840000000000003</v>
      </c>
      <c r="L4734" s="8">
        <v>758621.76</v>
      </c>
      <c r="M4734" s="8">
        <v>248801.28</v>
      </c>
      <c r="N4734" s="8">
        <v>509820.48</v>
      </c>
    </row>
    <row r="4735" spans="1:14" x14ac:dyDescent="0.3">
      <c r="A4735" t="s">
        <v>12</v>
      </c>
      <c r="B4735" t="s">
        <v>16</v>
      </c>
      <c r="C4735" t="s">
        <v>29</v>
      </c>
      <c r="D4735" t="s">
        <v>7</v>
      </c>
      <c r="E4735" t="s">
        <v>15</v>
      </c>
      <c r="F4735" s="5">
        <v>44418</v>
      </c>
      <c r="G4735">
        <v>407990443</v>
      </c>
      <c r="H4735" s="5">
        <v>44439</v>
      </c>
      <c r="I4735">
        <v>2293</v>
      </c>
      <c r="J4735" s="8">
        <v>651.21</v>
      </c>
      <c r="K4735" s="8">
        <v>524.96</v>
      </c>
      <c r="L4735" s="8">
        <v>1493224.53</v>
      </c>
      <c r="M4735" s="8">
        <v>1203733.28</v>
      </c>
      <c r="N4735" s="8">
        <v>289491.25</v>
      </c>
    </row>
    <row r="4736" spans="1:14" x14ac:dyDescent="0.3">
      <c r="A4736" t="s">
        <v>9</v>
      </c>
      <c r="B4736" t="s">
        <v>165</v>
      </c>
      <c r="C4736" t="s">
        <v>45</v>
      </c>
      <c r="D4736" t="s">
        <v>3</v>
      </c>
      <c r="E4736" t="s">
        <v>15</v>
      </c>
      <c r="F4736" s="5">
        <v>42925</v>
      </c>
      <c r="G4736">
        <v>643448483</v>
      </c>
      <c r="H4736" s="5">
        <v>42941</v>
      </c>
      <c r="I4736">
        <v>9560</v>
      </c>
      <c r="J4736" s="8">
        <v>9.33</v>
      </c>
      <c r="K4736" s="8">
        <v>6.92</v>
      </c>
      <c r="L4736" s="8">
        <v>89194.8</v>
      </c>
      <c r="M4736" s="8">
        <v>66155.199999999997</v>
      </c>
      <c r="N4736" s="8">
        <v>23039.599999999999</v>
      </c>
    </row>
    <row r="4737" spans="1:14" x14ac:dyDescent="0.3">
      <c r="A4737" t="s">
        <v>9</v>
      </c>
      <c r="B4737" t="s">
        <v>194</v>
      </c>
      <c r="C4737" t="s">
        <v>29</v>
      </c>
      <c r="D4737" t="s">
        <v>3</v>
      </c>
      <c r="E4737" t="s">
        <v>8</v>
      </c>
      <c r="F4737" s="5">
        <v>44202</v>
      </c>
      <c r="G4737">
        <v>144978606</v>
      </c>
      <c r="H4737" s="5">
        <v>44246</v>
      </c>
      <c r="I4737">
        <v>1246</v>
      </c>
      <c r="J4737" s="8">
        <v>651.21</v>
      </c>
      <c r="K4737" s="8">
        <v>524.96</v>
      </c>
      <c r="L4737" s="8">
        <v>811407.66</v>
      </c>
      <c r="M4737" s="8">
        <v>654100.16</v>
      </c>
      <c r="N4737" s="8">
        <v>157307.5</v>
      </c>
    </row>
    <row r="4738" spans="1:14" x14ac:dyDescent="0.3">
      <c r="A4738" t="s">
        <v>26</v>
      </c>
      <c r="B4738" t="s">
        <v>122</v>
      </c>
      <c r="C4738" t="s">
        <v>36</v>
      </c>
      <c r="D4738" t="s">
        <v>7</v>
      </c>
      <c r="E4738" t="s">
        <v>4</v>
      </c>
      <c r="F4738" s="5">
        <v>43839</v>
      </c>
      <c r="G4738">
        <v>357942140</v>
      </c>
      <c r="H4738" s="5">
        <v>43877</v>
      </c>
      <c r="I4738">
        <v>1888</v>
      </c>
      <c r="J4738" s="8">
        <v>421.89</v>
      </c>
      <c r="K4738" s="8">
        <v>364.69</v>
      </c>
      <c r="L4738" s="8">
        <v>796528.32</v>
      </c>
      <c r="M4738" s="8">
        <v>688534.72</v>
      </c>
      <c r="N4738" s="8">
        <v>107993.60000000001</v>
      </c>
    </row>
    <row r="4739" spans="1:14" x14ac:dyDescent="0.3">
      <c r="A4739" t="s">
        <v>12</v>
      </c>
      <c r="B4739" t="s">
        <v>137</v>
      </c>
      <c r="C4739" t="s">
        <v>36</v>
      </c>
      <c r="D4739" t="s">
        <v>7</v>
      </c>
      <c r="E4739" t="s">
        <v>8</v>
      </c>
      <c r="F4739" s="5">
        <v>42014</v>
      </c>
      <c r="G4739">
        <v>998012912</v>
      </c>
      <c r="H4739" s="5">
        <v>42035</v>
      </c>
      <c r="I4739">
        <v>3054</v>
      </c>
      <c r="J4739" s="8">
        <v>421.89</v>
      </c>
      <c r="K4739" s="8">
        <v>364.69</v>
      </c>
      <c r="L4739" s="8">
        <v>1288452.06</v>
      </c>
      <c r="M4739" s="8">
        <v>1113763.26</v>
      </c>
      <c r="N4739" s="8">
        <v>174688.8</v>
      </c>
    </row>
    <row r="4740" spans="1:14" x14ac:dyDescent="0.3">
      <c r="A4740" t="s">
        <v>26</v>
      </c>
      <c r="B4740" t="s">
        <v>78</v>
      </c>
      <c r="C4740" t="s">
        <v>2</v>
      </c>
      <c r="D4740" t="s">
        <v>3</v>
      </c>
      <c r="E4740" t="s">
        <v>4</v>
      </c>
      <c r="F4740" s="5">
        <v>42215</v>
      </c>
      <c r="G4740">
        <v>501177251</v>
      </c>
      <c r="H4740" s="5">
        <v>42244</v>
      </c>
      <c r="I4740">
        <v>8341</v>
      </c>
      <c r="J4740" s="8">
        <v>255.28</v>
      </c>
      <c r="K4740" s="8">
        <v>159.41999999999999</v>
      </c>
      <c r="L4740" s="8">
        <v>2129290.48</v>
      </c>
      <c r="M4740" s="8">
        <v>1329722.22</v>
      </c>
      <c r="N4740" s="8">
        <v>799568.26</v>
      </c>
    </row>
    <row r="4741" spans="1:14" x14ac:dyDescent="0.3">
      <c r="A4741" t="s">
        <v>26</v>
      </c>
      <c r="B4741" t="s">
        <v>142</v>
      </c>
      <c r="C4741" t="s">
        <v>22</v>
      </c>
      <c r="D4741" t="s">
        <v>7</v>
      </c>
      <c r="E4741" t="s">
        <v>15</v>
      </c>
      <c r="F4741" s="5">
        <v>43129</v>
      </c>
      <c r="G4741">
        <v>973733985</v>
      </c>
      <c r="H4741" s="5">
        <v>43165</v>
      </c>
      <c r="I4741">
        <v>8380</v>
      </c>
      <c r="J4741" s="8">
        <v>109.28</v>
      </c>
      <c r="K4741" s="8">
        <v>35.840000000000003</v>
      </c>
      <c r="L4741" s="8">
        <v>915766.4</v>
      </c>
      <c r="M4741" s="8">
        <v>300339.20000000001</v>
      </c>
      <c r="N4741" s="8">
        <v>615427.19999999995</v>
      </c>
    </row>
    <row r="4742" spans="1:14" x14ac:dyDescent="0.3">
      <c r="A4742" t="s">
        <v>12</v>
      </c>
      <c r="B4742" t="s">
        <v>67</v>
      </c>
      <c r="C4742" t="s">
        <v>45</v>
      </c>
      <c r="D4742" t="s">
        <v>3</v>
      </c>
      <c r="E4742" t="s">
        <v>23</v>
      </c>
      <c r="F4742" s="5">
        <v>43832</v>
      </c>
      <c r="G4742">
        <v>542294442</v>
      </c>
      <c r="H4742" s="5">
        <v>43860</v>
      </c>
      <c r="I4742">
        <v>5831</v>
      </c>
      <c r="J4742" s="8">
        <v>9.33</v>
      </c>
      <c r="K4742" s="8">
        <v>6.92</v>
      </c>
      <c r="L4742" s="8">
        <v>54403.23</v>
      </c>
      <c r="M4742" s="8">
        <v>40350.519999999997</v>
      </c>
      <c r="N4742" s="8">
        <v>14052.71</v>
      </c>
    </row>
    <row r="4743" spans="1:14" x14ac:dyDescent="0.3">
      <c r="A4743" t="s">
        <v>39</v>
      </c>
      <c r="B4743" t="s">
        <v>196</v>
      </c>
      <c r="C4743" t="s">
        <v>2</v>
      </c>
      <c r="D4743" t="s">
        <v>7</v>
      </c>
      <c r="E4743" t="s">
        <v>23</v>
      </c>
      <c r="F4743" s="5">
        <v>42247</v>
      </c>
      <c r="G4743">
        <v>103782451</v>
      </c>
      <c r="H4743" s="5">
        <v>42278</v>
      </c>
      <c r="I4743">
        <v>388</v>
      </c>
      <c r="J4743" s="8">
        <v>255.28</v>
      </c>
      <c r="K4743" s="8">
        <v>159.41999999999999</v>
      </c>
      <c r="L4743" s="8">
        <v>99048.639999999999</v>
      </c>
      <c r="M4743" s="8">
        <v>61854.96</v>
      </c>
      <c r="N4743" s="8">
        <v>37193.68</v>
      </c>
    </row>
    <row r="4744" spans="1:14" x14ac:dyDescent="0.3">
      <c r="A4744" t="s">
        <v>26</v>
      </c>
      <c r="B4744" t="s">
        <v>63</v>
      </c>
      <c r="C4744" t="s">
        <v>57</v>
      </c>
      <c r="D4744" t="s">
        <v>7</v>
      </c>
      <c r="E4744" t="s">
        <v>23</v>
      </c>
      <c r="F4744" s="5">
        <v>42846</v>
      </c>
      <c r="G4744">
        <v>175434339</v>
      </c>
      <c r="H4744" s="5">
        <v>42881</v>
      </c>
      <c r="I4744">
        <v>3774</v>
      </c>
      <c r="J4744" s="8">
        <v>154.06</v>
      </c>
      <c r="K4744" s="8">
        <v>90.93</v>
      </c>
      <c r="L4744" s="8">
        <v>581422.43999999994</v>
      </c>
      <c r="M4744" s="8">
        <v>343169.82</v>
      </c>
      <c r="N4744" s="8">
        <v>238252.62</v>
      </c>
    </row>
    <row r="4745" spans="1:14" x14ac:dyDescent="0.3">
      <c r="A4745" t="s">
        <v>9</v>
      </c>
      <c r="B4745" t="s">
        <v>96</v>
      </c>
      <c r="C4745" t="s">
        <v>65</v>
      </c>
      <c r="D4745" t="s">
        <v>3</v>
      </c>
      <c r="E4745" t="s">
        <v>4</v>
      </c>
      <c r="F4745" s="5">
        <v>43104</v>
      </c>
      <c r="G4745">
        <v>444798934</v>
      </c>
      <c r="H4745" s="5">
        <v>43120</v>
      </c>
      <c r="I4745">
        <v>4744</v>
      </c>
      <c r="J4745" s="8">
        <v>668.27</v>
      </c>
      <c r="K4745" s="8">
        <v>502.54</v>
      </c>
      <c r="L4745" s="8">
        <v>3170272.88</v>
      </c>
      <c r="M4745" s="8">
        <v>2384049.7599999998</v>
      </c>
      <c r="N4745" s="8">
        <v>786223.12</v>
      </c>
    </row>
    <row r="4746" spans="1:14" x14ac:dyDescent="0.3">
      <c r="A4746" t="s">
        <v>26</v>
      </c>
      <c r="B4746" t="s">
        <v>87</v>
      </c>
      <c r="C4746" t="s">
        <v>31</v>
      </c>
      <c r="D4746" t="s">
        <v>7</v>
      </c>
      <c r="E4746" t="s">
        <v>15</v>
      </c>
      <c r="F4746" s="5">
        <v>44384</v>
      </c>
      <c r="G4746">
        <v>219737565</v>
      </c>
      <c r="H4746" s="5">
        <v>44398</v>
      </c>
      <c r="I4746">
        <v>4083</v>
      </c>
      <c r="J4746" s="8">
        <v>437.2</v>
      </c>
      <c r="K4746" s="8">
        <v>263.33</v>
      </c>
      <c r="L4746" s="8">
        <v>1785087.6</v>
      </c>
      <c r="M4746" s="8">
        <v>1075176.3899999999</v>
      </c>
      <c r="N4746" s="8">
        <v>709911.21</v>
      </c>
    </row>
    <row r="4747" spans="1:14" x14ac:dyDescent="0.3">
      <c r="A4747" t="s">
        <v>20</v>
      </c>
      <c r="B4747" t="s">
        <v>120</v>
      </c>
      <c r="C4747" t="s">
        <v>14</v>
      </c>
      <c r="D4747" t="s">
        <v>3</v>
      </c>
      <c r="E4747" t="s">
        <v>23</v>
      </c>
      <c r="F4747" s="5">
        <v>44129</v>
      </c>
      <c r="G4747">
        <v>678424060</v>
      </c>
      <c r="H4747" s="5">
        <v>44138</v>
      </c>
      <c r="I4747">
        <v>9610</v>
      </c>
      <c r="J4747" s="8">
        <v>205.7</v>
      </c>
      <c r="K4747" s="8">
        <v>117.11</v>
      </c>
      <c r="L4747" s="8">
        <v>1976777</v>
      </c>
      <c r="M4747" s="8">
        <v>1125427.1000000001</v>
      </c>
      <c r="N4747" s="8">
        <v>851349.9</v>
      </c>
    </row>
    <row r="4748" spans="1:14" x14ac:dyDescent="0.3">
      <c r="A4748" t="s">
        <v>12</v>
      </c>
      <c r="B4748" t="s">
        <v>132</v>
      </c>
      <c r="C4748" t="s">
        <v>29</v>
      </c>
      <c r="D4748" t="s">
        <v>3</v>
      </c>
      <c r="E4748" t="s">
        <v>4</v>
      </c>
      <c r="F4748" s="5">
        <v>43253</v>
      </c>
      <c r="G4748">
        <v>819344747</v>
      </c>
      <c r="H4748" s="5">
        <v>43295</v>
      </c>
      <c r="I4748">
        <v>1173</v>
      </c>
      <c r="J4748" s="8">
        <v>651.21</v>
      </c>
      <c r="K4748" s="8">
        <v>524.96</v>
      </c>
      <c r="L4748" s="8">
        <v>763869.33</v>
      </c>
      <c r="M4748" s="8">
        <v>615778.07999999996</v>
      </c>
      <c r="N4748" s="8">
        <v>148091.25</v>
      </c>
    </row>
    <row r="4749" spans="1:14" x14ac:dyDescent="0.3">
      <c r="A4749" t="s">
        <v>26</v>
      </c>
      <c r="B4749" t="s">
        <v>142</v>
      </c>
      <c r="C4749" t="s">
        <v>57</v>
      </c>
      <c r="D4749" t="s">
        <v>3</v>
      </c>
      <c r="E4749" t="s">
        <v>23</v>
      </c>
      <c r="F4749" s="5">
        <v>44597</v>
      </c>
      <c r="G4749">
        <v>611298453</v>
      </c>
      <c r="H4749" s="5">
        <v>44640</v>
      </c>
      <c r="I4749">
        <v>5652</v>
      </c>
      <c r="J4749" s="8">
        <v>154.06</v>
      </c>
      <c r="K4749" s="8">
        <v>90.93</v>
      </c>
      <c r="L4749" s="8">
        <v>870747.12</v>
      </c>
      <c r="M4749" s="8">
        <v>513936.36</v>
      </c>
      <c r="N4749" s="8">
        <v>356810.76</v>
      </c>
    </row>
    <row r="4750" spans="1:14" x14ac:dyDescent="0.3">
      <c r="A4750" t="s">
        <v>9</v>
      </c>
      <c r="B4750" t="s">
        <v>102</v>
      </c>
      <c r="C4750" t="s">
        <v>36</v>
      </c>
      <c r="D4750" t="s">
        <v>3</v>
      </c>
      <c r="E4750" t="s">
        <v>8</v>
      </c>
      <c r="F4750" s="5">
        <v>42886</v>
      </c>
      <c r="G4750">
        <v>543396508</v>
      </c>
      <c r="H4750" s="5">
        <v>42891</v>
      </c>
      <c r="I4750">
        <v>1957</v>
      </c>
      <c r="J4750" s="8">
        <v>421.89</v>
      </c>
      <c r="K4750" s="8">
        <v>364.69</v>
      </c>
      <c r="L4750" s="8">
        <v>825638.73</v>
      </c>
      <c r="M4750" s="8">
        <v>713698.33</v>
      </c>
      <c r="N4750" s="8">
        <v>111940.4</v>
      </c>
    </row>
    <row r="4751" spans="1:14" x14ac:dyDescent="0.3">
      <c r="A4751" t="s">
        <v>26</v>
      </c>
      <c r="B4751" t="s">
        <v>126</v>
      </c>
      <c r="C4751" t="s">
        <v>14</v>
      </c>
      <c r="D4751" t="s">
        <v>7</v>
      </c>
      <c r="E4751" t="s">
        <v>23</v>
      </c>
      <c r="F4751" s="5">
        <v>43589</v>
      </c>
      <c r="G4751">
        <v>275062739</v>
      </c>
      <c r="H4751" s="5">
        <v>43601</v>
      </c>
      <c r="I4751">
        <v>6032</v>
      </c>
      <c r="J4751" s="8">
        <v>205.7</v>
      </c>
      <c r="K4751" s="8">
        <v>117.11</v>
      </c>
      <c r="L4751" s="8">
        <v>1240782.3999999999</v>
      </c>
      <c r="M4751" s="8">
        <v>706407.52</v>
      </c>
      <c r="N4751" s="8">
        <v>534374.88</v>
      </c>
    </row>
    <row r="4752" spans="1:14" x14ac:dyDescent="0.3">
      <c r="A4752" t="s">
        <v>26</v>
      </c>
      <c r="B4752" t="s">
        <v>109</v>
      </c>
      <c r="C4752" t="s">
        <v>19</v>
      </c>
      <c r="D4752" t="s">
        <v>3</v>
      </c>
      <c r="E4752" t="s">
        <v>8</v>
      </c>
      <c r="F4752" s="5">
        <v>43751</v>
      </c>
      <c r="G4752">
        <v>886033475</v>
      </c>
      <c r="H4752" s="5">
        <v>43758</v>
      </c>
      <c r="I4752">
        <v>5850</v>
      </c>
      <c r="J4752" s="8">
        <v>81.73</v>
      </c>
      <c r="K4752" s="8">
        <v>56.67</v>
      </c>
      <c r="L4752" s="8">
        <v>478120.5</v>
      </c>
      <c r="M4752" s="8">
        <v>331519.5</v>
      </c>
      <c r="N4752" s="8">
        <v>146601</v>
      </c>
    </row>
    <row r="4753" spans="1:14" x14ac:dyDescent="0.3">
      <c r="A4753" t="s">
        <v>17</v>
      </c>
      <c r="B4753" t="s">
        <v>158</v>
      </c>
      <c r="C4753" t="s">
        <v>11</v>
      </c>
      <c r="D4753" t="s">
        <v>3</v>
      </c>
      <c r="E4753" t="s">
        <v>15</v>
      </c>
      <c r="F4753" s="5">
        <v>42653</v>
      </c>
      <c r="G4753">
        <v>826357543</v>
      </c>
      <c r="H4753" s="5">
        <v>42677</v>
      </c>
      <c r="I4753">
        <v>6415</v>
      </c>
      <c r="J4753" s="8">
        <v>47.45</v>
      </c>
      <c r="K4753" s="8">
        <v>31.79</v>
      </c>
      <c r="L4753" s="8">
        <v>304391.75</v>
      </c>
      <c r="M4753" s="8">
        <v>203932.85</v>
      </c>
      <c r="N4753" s="8">
        <v>100458.9</v>
      </c>
    </row>
    <row r="4754" spans="1:14" x14ac:dyDescent="0.3">
      <c r="A4754" t="s">
        <v>9</v>
      </c>
      <c r="B4754" t="s">
        <v>37</v>
      </c>
      <c r="C4754" t="s">
        <v>36</v>
      </c>
      <c r="D4754" t="s">
        <v>3</v>
      </c>
      <c r="E4754" t="s">
        <v>23</v>
      </c>
      <c r="F4754" s="5">
        <v>43775</v>
      </c>
      <c r="G4754">
        <v>866396272</v>
      </c>
      <c r="H4754" s="5">
        <v>43785</v>
      </c>
      <c r="I4754">
        <v>4765</v>
      </c>
      <c r="J4754" s="8">
        <v>421.89</v>
      </c>
      <c r="K4754" s="8">
        <v>364.69</v>
      </c>
      <c r="L4754" s="8">
        <v>2010305.85</v>
      </c>
      <c r="M4754" s="8">
        <v>1737747.85</v>
      </c>
      <c r="N4754" s="8">
        <v>272558</v>
      </c>
    </row>
    <row r="4755" spans="1:14" x14ac:dyDescent="0.3">
      <c r="A4755" t="s">
        <v>9</v>
      </c>
      <c r="B4755" t="s">
        <v>194</v>
      </c>
      <c r="C4755" t="s">
        <v>14</v>
      </c>
      <c r="D4755" t="s">
        <v>3</v>
      </c>
      <c r="E4755" t="s">
        <v>23</v>
      </c>
      <c r="F4755" s="5">
        <v>42563</v>
      </c>
      <c r="G4755">
        <v>946823489</v>
      </c>
      <c r="H4755" s="5">
        <v>42612</v>
      </c>
      <c r="I4755">
        <v>4966</v>
      </c>
      <c r="J4755" s="8">
        <v>205.7</v>
      </c>
      <c r="K4755" s="8">
        <v>117.11</v>
      </c>
      <c r="L4755" s="8">
        <v>1021506.2</v>
      </c>
      <c r="M4755" s="8">
        <v>581568.26</v>
      </c>
      <c r="N4755" s="8">
        <v>439937.94</v>
      </c>
    </row>
    <row r="4756" spans="1:14" x14ac:dyDescent="0.3">
      <c r="A4756" t="s">
        <v>26</v>
      </c>
      <c r="B4756" t="s">
        <v>27</v>
      </c>
      <c r="C4756" t="s">
        <v>2</v>
      </c>
      <c r="D4756" t="s">
        <v>7</v>
      </c>
      <c r="E4756" t="s">
        <v>15</v>
      </c>
      <c r="F4756" s="5">
        <v>43351</v>
      </c>
      <c r="G4756">
        <v>628625524</v>
      </c>
      <c r="H4756" s="5">
        <v>43391</v>
      </c>
      <c r="I4756">
        <v>3117</v>
      </c>
      <c r="J4756" s="8">
        <v>255.28</v>
      </c>
      <c r="K4756" s="8">
        <v>159.41999999999999</v>
      </c>
      <c r="L4756" s="8">
        <v>795707.76</v>
      </c>
      <c r="M4756" s="8">
        <v>496912.14</v>
      </c>
      <c r="N4756" s="8">
        <v>298795.62</v>
      </c>
    </row>
    <row r="4757" spans="1:14" x14ac:dyDescent="0.3">
      <c r="A4757" t="s">
        <v>12</v>
      </c>
      <c r="B4757" t="s">
        <v>76</v>
      </c>
      <c r="C4757" t="s">
        <v>65</v>
      </c>
      <c r="D4757" t="s">
        <v>7</v>
      </c>
      <c r="E4757" t="s">
        <v>23</v>
      </c>
      <c r="F4757" s="5">
        <v>44787</v>
      </c>
      <c r="G4757">
        <v>443101203</v>
      </c>
      <c r="H4757" s="5">
        <v>44805</v>
      </c>
      <c r="I4757">
        <v>2347</v>
      </c>
      <c r="J4757" s="8">
        <v>668.27</v>
      </c>
      <c r="K4757" s="8">
        <v>502.54</v>
      </c>
      <c r="L4757" s="8">
        <v>1568429.69</v>
      </c>
      <c r="M4757" s="8">
        <v>1179461.3799999999</v>
      </c>
      <c r="N4757" s="8">
        <v>388968.31</v>
      </c>
    </row>
    <row r="4758" spans="1:14" x14ac:dyDescent="0.3">
      <c r="A4758" t="s">
        <v>26</v>
      </c>
      <c r="B4758" t="s">
        <v>199</v>
      </c>
      <c r="C4758" t="s">
        <v>57</v>
      </c>
      <c r="D4758" t="s">
        <v>3</v>
      </c>
      <c r="E4758" t="s">
        <v>23</v>
      </c>
      <c r="F4758" s="5">
        <v>42099</v>
      </c>
      <c r="G4758">
        <v>541861855</v>
      </c>
      <c r="H4758" s="5">
        <v>42133</v>
      </c>
      <c r="I4758">
        <v>7819</v>
      </c>
      <c r="J4758" s="8">
        <v>154.06</v>
      </c>
      <c r="K4758" s="8">
        <v>90.93</v>
      </c>
      <c r="L4758" s="8">
        <v>1204595.1399999999</v>
      </c>
      <c r="M4758" s="8">
        <v>710981.67</v>
      </c>
      <c r="N4758" s="8">
        <v>493613.47</v>
      </c>
    </row>
    <row r="4759" spans="1:14" x14ac:dyDescent="0.3">
      <c r="A4759" t="s">
        <v>12</v>
      </c>
      <c r="B4759" t="s">
        <v>73</v>
      </c>
      <c r="C4759" t="s">
        <v>29</v>
      </c>
      <c r="D4759" t="s">
        <v>3</v>
      </c>
      <c r="E4759" t="s">
        <v>23</v>
      </c>
      <c r="F4759" s="5">
        <v>43137</v>
      </c>
      <c r="G4759">
        <v>246831309</v>
      </c>
      <c r="H4759" s="5">
        <v>43164</v>
      </c>
      <c r="I4759">
        <v>1724</v>
      </c>
      <c r="J4759" s="8">
        <v>651.21</v>
      </c>
      <c r="K4759" s="8">
        <v>524.96</v>
      </c>
      <c r="L4759" s="8">
        <v>1122686.04</v>
      </c>
      <c r="M4759" s="8">
        <v>905031.04</v>
      </c>
      <c r="N4759" s="8">
        <v>217655</v>
      </c>
    </row>
    <row r="4760" spans="1:14" x14ac:dyDescent="0.3">
      <c r="A4760" t="s">
        <v>26</v>
      </c>
      <c r="B4760" t="s">
        <v>139</v>
      </c>
      <c r="C4760" t="s">
        <v>6</v>
      </c>
      <c r="D4760" t="s">
        <v>3</v>
      </c>
      <c r="E4760" t="s">
        <v>8</v>
      </c>
      <c r="F4760" s="5">
        <v>42524</v>
      </c>
      <c r="G4760">
        <v>300245893</v>
      </c>
      <c r="H4760" s="5">
        <v>42570</v>
      </c>
      <c r="I4760">
        <v>8287</v>
      </c>
      <c r="J4760" s="8">
        <v>152.58000000000001</v>
      </c>
      <c r="K4760" s="8">
        <v>97.44</v>
      </c>
      <c r="L4760" s="8">
        <v>1264430.46</v>
      </c>
      <c r="M4760" s="8">
        <v>807485.28</v>
      </c>
      <c r="N4760" s="8">
        <v>456945.18</v>
      </c>
    </row>
    <row r="4761" spans="1:14" x14ac:dyDescent="0.3">
      <c r="A4761" t="s">
        <v>26</v>
      </c>
      <c r="B4761" t="s">
        <v>55</v>
      </c>
      <c r="C4761" t="s">
        <v>6</v>
      </c>
      <c r="D4761" t="s">
        <v>7</v>
      </c>
      <c r="E4761" t="s">
        <v>8</v>
      </c>
      <c r="F4761" s="5">
        <v>43696</v>
      </c>
      <c r="G4761">
        <v>614654433</v>
      </c>
      <c r="H4761" s="5">
        <v>43728</v>
      </c>
      <c r="I4761">
        <v>8761</v>
      </c>
      <c r="J4761" s="8">
        <v>152.58000000000001</v>
      </c>
      <c r="K4761" s="8">
        <v>97.44</v>
      </c>
      <c r="L4761" s="8">
        <v>1336753.3799999999</v>
      </c>
      <c r="M4761" s="8">
        <v>853671.84</v>
      </c>
      <c r="N4761" s="8">
        <v>483081.54</v>
      </c>
    </row>
    <row r="4762" spans="1:14" x14ac:dyDescent="0.3">
      <c r="A4762" t="s">
        <v>0</v>
      </c>
      <c r="B4762" t="s">
        <v>1</v>
      </c>
      <c r="C4762" t="s">
        <v>45</v>
      </c>
      <c r="D4762" t="s">
        <v>3</v>
      </c>
      <c r="E4762" t="s">
        <v>23</v>
      </c>
      <c r="F4762" s="5">
        <v>43595</v>
      </c>
      <c r="G4762">
        <v>722918260</v>
      </c>
      <c r="H4762" s="5">
        <v>43632</v>
      </c>
      <c r="I4762">
        <v>6433</v>
      </c>
      <c r="J4762" s="8">
        <v>9.33</v>
      </c>
      <c r="K4762" s="8">
        <v>6.92</v>
      </c>
      <c r="L4762" s="8">
        <v>60019.89</v>
      </c>
      <c r="M4762" s="8">
        <v>44516.36</v>
      </c>
      <c r="N4762" s="8">
        <v>15503.53</v>
      </c>
    </row>
    <row r="4763" spans="1:14" x14ac:dyDescent="0.3">
      <c r="A4763" t="s">
        <v>9</v>
      </c>
      <c r="B4763" t="s">
        <v>69</v>
      </c>
      <c r="C4763" t="s">
        <v>31</v>
      </c>
      <c r="D4763" t="s">
        <v>3</v>
      </c>
      <c r="E4763" t="s">
        <v>23</v>
      </c>
      <c r="F4763" s="5">
        <v>44165</v>
      </c>
      <c r="G4763">
        <v>228211200</v>
      </c>
      <c r="H4763" s="5">
        <v>44168</v>
      </c>
      <c r="I4763">
        <v>1620</v>
      </c>
      <c r="J4763" s="8">
        <v>437.2</v>
      </c>
      <c r="K4763" s="8">
        <v>263.33</v>
      </c>
      <c r="L4763" s="8">
        <v>708264</v>
      </c>
      <c r="M4763" s="8">
        <v>426594.6</v>
      </c>
      <c r="N4763" s="8">
        <v>281669.40000000002</v>
      </c>
    </row>
    <row r="4764" spans="1:14" x14ac:dyDescent="0.3">
      <c r="A4764" t="s">
        <v>20</v>
      </c>
      <c r="B4764" t="s">
        <v>71</v>
      </c>
      <c r="C4764" t="s">
        <v>57</v>
      </c>
      <c r="D4764" t="s">
        <v>7</v>
      </c>
      <c r="E4764" t="s">
        <v>15</v>
      </c>
      <c r="F4764" s="5">
        <v>44818</v>
      </c>
      <c r="G4764">
        <v>154019582</v>
      </c>
      <c r="H4764" s="5">
        <v>44852</v>
      </c>
      <c r="I4764">
        <v>6672</v>
      </c>
      <c r="J4764" s="8">
        <v>154.06</v>
      </c>
      <c r="K4764" s="8">
        <v>90.93</v>
      </c>
      <c r="L4764" s="8">
        <v>1027888.32</v>
      </c>
      <c r="M4764" s="8">
        <v>606684.96</v>
      </c>
      <c r="N4764" s="8">
        <v>421203.36</v>
      </c>
    </row>
    <row r="4765" spans="1:14" x14ac:dyDescent="0.3">
      <c r="A4765" t="s">
        <v>26</v>
      </c>
      <c r="B4765" t="s">
        <v>187</v>
      </c>
      <c r="C4765" t="s">
        <v>19</v>
      </c>
      <c r="D4765" t="s">
        <v>3</v>
      </c>
      <c r="E4765" t="s">
        <v>4</v>
      </c>
      <c r="F4765" s="5">
        <v>42931</v>
      </c>
      <c r="G4765">
        <v>694142234</v>
      </c>
      <c r="H4765" s="5">
        <v>42954</v>
      </c>
      <c r="I4765">
        <v>967</v>
      </c>
      <c r="J4765" s="8">
        <v>81.73</v>
      </c>
      <c r="K4765" s="8">
        <v>56.67</v>
      </c>
      <c r="L4765" s="8">
        <v>79032.91</v>
      </c>
      <c r="M4765" s="8">
        <v>54799.89</v>
      </c>
      <c r="N4765" s="8">
        <v>24233.02</v>
      </c>
    </row>
    <row r="4766" spans="1:14" x14ac:dyDescent="0.3">
      <c r="A4766" t="s">
        <v>26</v>
      </c>
      <c r="B4766" t="s">
        <v>112</v>
      </c>
      <c r="C4766" t="s">
        <v>29</v>
      </c>
      <c r="D4766" t="s">
        <v>7</v>
      </c>
      <c r="E4766" t="s">
        <v>8</v>
      </c>
      <c r="F4766" s="5">
        <v>42006</v>
      </c>
      <c r="G4766">
        <v>762690484</v>
      </c>
      <c r="H4766" s="5">
        <v>42032</v>
      </c>
      <c r="I4766">
        <v>5918</v>
      </c>
      <c r="J4766" s="8">
        <v>651.21</v>
      </c>
      <c r="K4766" s="8">
        <v>524.96</v>
      </c>
      <c r="L4766" s="8">
        <v>3853860.78</v>
      </c>
      <c r="M4766" s="8">
        <v>3106713.28</v>
      </c>
      <c r="N4766" s="8">
        <v>747147.5</v>
      </c>
    </row>
    <row r="4767" spans="1:14" x14ac:dyDescent="0.3">
      <c r="A4767" t="s">
        <v>26</v>
      </c>
      <c r="B4767" t="s">
        <v>121</v>
      </c>
      <c r="C4767" t="s">
        <v>65</v>
      </c>
      <c r="D4767" t="s">
        <v>3</v>
      </c>
      <c r="E4767" t="s">
        <v>23</v>
      </c>
      <c r="F4767" s="5">
        <v>43927</v>
      </c>
      <c r="G4767">
        <v>244088160</v>
      </c>
      <c r="H4767" s="5">
        <v>43964</v>
      </c>
      <c r="I4767">
        <v>9966</v>
      </c>
      <c r="J4767" s="8">
        <v>668.27</v>
      </c>
      <c r="K4767" s="8">
        <v>502.54</v>
      </c>
      <c r="L4767" s="8">
        <v>6659978.8200000003</v>
      </c>
      <c r="M4767" s="8">
        <v>5008313.6399999997</v>
      </c>
      <c r="N4767" s="8">
        <v>1651665.18</v>
      </c>
    </row>
    <row r="4768" spans="1:14" x14ac:dyDescent="0.3">
      <c r="A4768" t="s">
        <v>20</v>
      </c>
      <c r="B4768" t="s">
        <v>181</v>
      </c>
      <c r="C4768" t="s">
        <v>22</v>
      </c>
      <c r="D4768" t="s">
        <v>7</v>
      </c>
      <c r="E4768" t="s">
        <v>15</v>
      </c>
      <c r="F4768" s="5">
        <v>44550</v>
      </c>
      <c r="G4768">
        <v>443071591</v>
      </c>
      <c r="H4768" s="5">
        <v>44197</v>
      </c>
      <c r="I4768">
        <v>3585</v>
      </c>
      <c r="J4768" s="8">
        <v>109.28</v>
      </c>
      <c r="K4768" s="8">
        <v>35.840000000000003</v>
      </c>
      <c r="L4768" s="8">
        <v>391768.8</v>
      </c>
      <c r="M4768" s="8">
        <v>128486.39999999999</v>
      </c>
      <c r="N4768" s="8">
        <v>263282.40000000002</v>
      </c>
    </row>
    <row r="4769" spans="1:14" x14ac:dyDescent="0.3">
      <c r="A4769" t="s">
        <v>0</v>
      </c>
      <c r="B4769" t="s">
        <v>147</v>
      </c>
      <c r="C4769" t="s">
        <v>14</v>
      </c>
      <c r="D4769" t="s">
        <v>3</v>
      </c>
      <c r="E4769" t="s">
        <v>23</v>
      </c>
      <c r="F4769" s="5">
        <v>43117</v>
      </c>
      <c r="G4769">
        <v>934689605</v>
      </c>
      <c r="H4769" s="5">
        <v>43117</v>
      </c>
      <c r="I4769">
        <v>4280</v>
      </c>
      <c r="J4769" s="8">
        <v>205.7</v>
      </c>
      <c r="K4769" s="8">
        <v>117.11</v>
      </c>
      <c r="L4769" s="8">
        <v>880396</v>
      </c>
      <c r="M4769" s="8">
        <v>501230.8</v>
      </c>
      <c r="N4769" s="8">
        <v>379165.2</v>
      </c>
    </row>
    <row r="4770" spans="1:14" x14ac:dyDescent="0.3">
      <c r="A4770" t="s">
        <v>26</v>
      </c>
      <c r="B4770" t="s">
        <v>78</v>
      </c>
      <c r="C4770" t="s">
        <v>14</v>
      </c>
      <c r="D4770" t="s">
        <v>7</v>
      </c>
      <c r="E4770" t="s">
        <v>15</v>
      </c>
      <c r="F4770" s="5">
        <v>44533</v>
      </c>
      <c r="G4770">
        <v>914303529</v>
      </c>
      <c r="H4770" s="5">
        <v>44541</v>
      </c>
      <c r="I4770">
        <v>1587</v>
      </c>
      <c r="J4770" s="8">
        <v>205.7</v>
      </c>
      <c r="K4770" s="8">
        <v>117.11</v>
      </c>
      <c r="L4770" s="8">
        <v>326445.90000000002</v>
      </c>
      <c r="M4770" s="8">
        <v>185853.57</v>
      </c>
      <c r="N4770" s="8">
        <v>140592.32999999999</v>
      </c>
    </row>
    <row r="4771" spans="1:14" x14ac:dyDescent="0.3">
      <c r="A4771" t="s">
        <v>9</v>
      </c>
      <c r="B4771" t="s">
        <v>192</v>
      </c>
      <c r="C4771" t="s">
        <v>14</v>
      </c>
      <c r="D4771" t="s">
        <v>3</v>
      </c>
      <c r="E4771" t="s">
        <v>4</v>
      </c>
      <c r="F4771" s="5">
        <v>44356</v>
      </c>
      <c r="G4771">
        <v>547587192</v>
      </c>
      <c r="H4771" s="5">
        <v>44391</v>
      </c>
      <c r="I4771">
        <v>2073</v>
      </c>
      <c r="J4771" s="8">
        <v>205.7</v>
      </c>
      <c r="K4771" s="8">
        <v>117.11</v>
      </c>
      <c r="L4771" s="8">
        <v>426416.1</v>
      </c>
      <c r="M4771" s="8">
        <v>242769.03</v>
      </c>
      <c r="N4771" s="8">
        <v>183647.07</v>
      </c>
    </row>
    <row r="4772" spans="1:14" x14ac:dyDescent="0.3">
      <c r="A4772" t="s">
        <v>12</v>
      </c>
      <c r="B4772" t="s">
        <v>62</v>
      </c>
      <c r="C4772" t="s">
        <v>45</v>
      </c>
      <c r="D4772" t="s">
        <v>7</v>
      </c>
      <c r="E4772" t="s">
        <v>23</v>
      </c>
      <c r="F4772" s="5">
        <v>44537</v>
      </c>
      <c r="G4772">
        <v>520526921</v>
      </c>
      <c r="H4772" s="5">
        <v>44211</v>
      </c>
      <c r="I4772">
        <v>4338</v>
      </c>
      <c r="J4772" s="8">
        <v>9.33</v>
      </c>
      <c r="K4772" s="8">
        <v>6.92</v>
      </c>
      <c r="L4772" s="8">
        <v>40473.54</v>
      </c>
      <c r="M4772" s="8">
        <v>30018.959999999999</v>
      </c>
      <c r="N4772" s="8">
        <v>10454.58</v>
      </c>
    </row>
    <row r="4773" spans="1:14" x14ac:dyDescent="0.3">
      <c r="A4773" t="s">
        <v>9</v>
      </c>
      <c r="B4773" t="s">
        <v>167</v>
      </c>
      <c r="C4773" t="s">
        <v>22</v>
      </c>
      <c r="D4773" t="s">
        <v>3</v>
      </c>
      <c r="E4773" t="s">
        <v>23</v>
      </c>
      <c r="F4773" s="5">
        <v>44571</v>
      </c>
      <c r="G4773">
        <v>689421546</v>
      </c>
      <c r="H4773" s="5">
        <v>44592</v>
      </c>
      <c r="I4773">
        <v>4011</v>
      </c>
      <c r="J4773" s="8">
        <v>109.28</v>
      </c>
      <c r="K4773" s="8">
        <v>35.840000000000003</v>
      </c>
      <c r="L4773" s="8">
        <v>438322.08</v>
      </c>
      <c r="M4773" s="8">
        <v>143754.23999999999</v>
      </c>
      <c r="N4773" s="8">
        <v>294567.84000000003</v>
      </c>
    </row>
    <row r="4774" spans="1:14" x14ac:dyDescent="0.3">
      <c r="A4774" t="s">
        <v>9</v>
      </c>
      <c r="B4774" t="s">
        <v>182</v>
      </c>
      <c r="C4774" t="s">
        <v>36</v>
      </c>
      <c r="D4774" t="s">
        <v>3</v>
      </c>
      <c r="E4774" t="s">
        <v>4</v>
      </c>
      <c r="F4774" s="5">
        <v>44916</v>
      </c>
      <c r="G4774">
        <v>530882394</v>
      </c>
      <c r="H4774" s="5">
        <v>44594</v>
      </c>
      <c r="I4774">
        <v>8753</v>
      </c>
      <c r="J4774" s="8">
        <v>421.89</v>
      </c>
      <c r="K4774" s="8">
        <v>364.69</v>
      </c>
      <c r="L4774" s="8">
        <v>3692803.17</v>
      </c>
      <c r="M4774" s="8">
        <v>3192131.57</v>
      </c>
      <c r="N4774" s="8">
        <v>500671.6</v>
      </c>
    </row>
    <row r="4775" spans="1:14" x14ac:dyDescent="0.3">
      <c r="A4775" t="s">
        <v>12</v>
      </c>
      <c r="B4775" t="s">
        <v>13</v>
      </c>
      <c r="C4775" t="s">
        <v>22</v>
      </c>
      <c r="D4775" t="s">
        <v>3</v>
      </c>
      <c r="E4775" t="s">
        <v>15</v>
      </c>
      <c r="F4775" s="5">
        <v>42844</v>
      </c>
      <c r="G4775">
        <v>491833293</v>
      </c>
      <c r="H4775" s="5">
        <v>42848</v>
      </c>
      <c r="I4775">
        <v>3256</v>
      </c>
      <c r="J4775" s="8">
        <v>109.28</v>
      </c>
      <c r="K4775" s="8">
        <v>35.840000000000003</v>
      </c>
      <c r="L4775" s="8">
        <v>355815.67999999999</v>
      </c>
      <c r="M4775" s="8">
        <v>116695.03999999999</v>
      </c>
      <c r="N4775" s="8">
        <v>239120.64000000001</v>
      </c>
    </row>
    <row r="4776" spans="1:14" x14ac:dyDescent="0.3">
      <c r="A4776" t="s">
        <v>26</v>
      </c>
      <c r="B4776" t="s">
        <v>109</v>
      </c>
      <c r="C4776" t="s">
        <v>14</v>
      </c>
      <c r="D4776" t="s">
        <v>3</v>
      </c>
      <c r="E4776" t="s">
        <v>23</v>
      </c>
      <c r="F4776" s="5">
        <v>42904</v>
      </c>
      <c r="G4776">
        <v>639510571</v>
      </c>
      <c r="H4776" s="5">
        <v>42925</v>
      </c>
      <c r="I4776">
        <v>4244</v>
      </c>
      <c r="J4776" s="8">
        <v>205.7</v>
      </c>
      <c r="K4776" s="8">
        <v>117.11</v>
      </c>
      <c r="L4776" s="8">
        <v>872990.8</v>
      </c>
      <c r="M4776" s="8">
        <v>497014.84</v>
      </c>
      <c r="N4776" s="8">
        <v>375975.96</v>
      </c>
    </row>
    <row r="4777" spans="1:14" x14ac:dyDescent="0.3">
      <c r="A4777" t="s">
        <v>26</v>
      </c>
      <c r="B4777" t="s">
        <v>153</v>
      </c>
      <c r="C4777" t="s">
        <v>19</v>
      </c>
      <c r="D4777" t="s">
        <v>7</v>
      </c>
      <c r="E4777" t="s">
        <v>8</v>
      </c>
      <c r="F4777" s="5">
        <v>43954</v>
      </c>
      <c r="G4777">
        <v>211463057</v>
      </c>
      <c r="H4777" s="5">
        <v>43997</v>
      </c>
      <c r="I4777">
        <v>5473</v>
      </c>
      <c r="J4777" s="8">
        <v>81.73</v>
      </c>
      <c r="K4777" s="8">
        <v>56.67</v>
      </c>
      <c r="L4777" s="8">
        <v>447308.29</v>
      </c>
      <c r="M4777" s="8">
        <v>310154.90999999997</v>
      </c>
      <c r="N4777" s="8">
        <v>137153.38</v>
      </c>
    </row>
    <row r="4778" spans="1:14" x14ac:dyDescent="0.3">
      <c r="A4778" t="s">
        <v>9</v>
      </c>
      <c r="B4778" t="s">
        <v>184</v>
      </c>
      <c r="C4778" t="s">
        <v>6</v>
      </c>
      <c r="D4778" t="s">
        <v>7</v>
      </c>
      <c r="E4778" t="s">
        <v>4</v>
      </c>
      <c r="F4778" s="5">
        <v>44357</v>
      </c>
      <c r="G4778">
        <v>765552079</v>
      </c>
      <c r="H4778" s="5">
        <v>44394</v>
      </c>
      <c r="I4778">
        <v>2727</v>
      </c>
      <c r="J4778" s="8">
        <v>152.58000000000001</v>
      </c>
      <c r="K4778" s="8">
        <v>97.44</v>
      </c>
      <c r="L4778" s="8">
        <v>416085.66</v>
      </c>
      <c r="M4778" s="8">
        <v>265718.88</v>
      </c>
      <c r="N4778" s="8">
        <v>150366.78</v>
      </c>
    </row>
    <row r="4779" spans="1:14" x14ac:dyDescent="0.3">
      <c r="A4779" t="s">
        <v>26</v>
      </c>
      <c r="B4779" t="s">
        <v>200</v>
      </c>
      <c r="C4779" t="s">
        <v>65</v>
      </c>
      <c r="D4779" t="s">
        <v>3</v>
      </c>
      <c r="E4779" t="s">
        <v>8</v>
      </c>
      <c r="F4779" s="5">
        <v>43827</v>
      </c>
      <c r="G4779">
        <v>329951465</v>
      </c>
      <c r="H4779" s="5">
        <v>43467</v>
      </c>
      <c r="I4779">
        <v>8825</v>
      </c>
      <c r="J4779" s="8">
        <v>668.27</v>
      </c>
      <c r="K4779" s="8">
        <v>502.54</v>
      </c>
      <c r="L4779" s="8">
        <v>5897482.75</v>
      </c>
      <c r="M4779" s="8">
        <v>4434915.5</v>
      </c>
      <c r="N4779" s="8">
        <v>1462567.25</v>
      </c>
    </row>
    <row r="4780" spans="1:14" x14ac:dyDescent="0.3">
      <c r="A4780" t="s">
        <v>17</v>
      </c>
      <c r="B4780" t="s">
        <v>28</v>
      </c>
      <c r="C4780" t="s">
        <v>36</v>
      </c>
      <c r="D4780" t="s">
        <v>7</v>
      </c>
      <c r="E4780" t="s">
        <v>8</v>
      </c>
      <c r="F4780" s="5">
        <v>44085</v>
      </c>
      <c r="G4780">
        <v>153147542</v>
      </c>
      <c r="H4780" s="5">
        <v>44101</v>
      </c>
      <c r="I4780">
        <v>8616</v>
      </c>
      <c r="J4780" s="8">
        <v>421.89</v>
      </c>
      <c r="K4780" s="8">
        <v>364.69</v>
      </c>
      <c r="L4780" s="8">
        <v>3635004.24</v>
      </c>
      <c r="M4780" s="8">
        <v>3142169.04</v>
      </c>
      <c r="N4780" s="8">
        <v>492835.2</v>
      </c>
    </row>
    <row r="4781" spans="1:14" x14ac:dyDescent="0.3">
      <c r="A4781" t="s">
        <v>20</v>
      </c>
      <c r="B4781" t="s">
        <v>21</v>
      </c>
      <c r="C4781" t="s">
        <v>2</v>
      </c>
      <c r="D4781" t="s">
        <v>7</v>
      </c>
      <c r="E4781" t="s">
        <v>23</v>
      </c>
      <c r="F4781" s="5">
        <v>44086</v>
      </c>
      <c r="G4781">
        <v>653939139</v>
      </c>
      <c r="H4781" s="5">
        <v>44110</v>
      </c>
      <c r="I4781">
        <v>3978</v>
      </c>
      <c r="J4781" s="8">
        <v>255.28</v>
      </c>
      <c r="K4781" s="8">
        <v>159.41999999999999</v>
      </c>
      <c r="L4781" s="8">
        <v>1015503.84</v>
      </c>
      <c r="M4781" s="8">
        <v>634172.76</v>
      </c>
      <c r="N4781" s="8">
        <v>381331.08</v>
      </c>
    </row>
    <row r="4782" spans="1:14" x14ac:dyDescent="0.3">
      <c r="A4782" t="s">
        <v>26</v>
      </c>
      <c r="B4782" t="s">
        <v>126</v>
      </c>
      <c r="C4782" t="s">
        <v>29</v>
      </c>
      <c r="D4782" t="s">
        <v>7</v>
      </c>
      <c r="E4782" t="s">
        <v>23</v>
      </c>
      <c r="F4782" s="5">
        <v>44058</v>
      </c>
      <c r="G4782">
        <v>971437585</v>
      </c>
      <c r="H4782" s="5">
        <v>44106</v>
      </c>
      <c r="I4782">
        <v>8824</v>
      </c>
      <c r="J4782" s="8">
        <v>651.21</v>
      </c>
      <c r="K4782" s="8">
        <v>524.96</v>
      </c>
      <c r="L4782" s="8">
        <v>5746277.04</v>
      </c>
      <c r="M4782" s="8">
        <v>4632247.04</v>
      </c>
      <c r="N4782" s="8">
        <v>1114030</v>
      </c>
    </row>
    <row r="4783" spans="1:14" x14ac:dyDescent="0.3">
      <c r="A4783" t="s">
        <v>12</v>
      </c>
      <c r="B4783" t="s">
        <v>132</v>
      </c>
      <c r="C4783" t="s">
        <v>45</v>
      </c>
      <c r="D4783" t="s">
        <v>7</v>
      </c>
      <c r="E4783" t="s">
        <v>15</v>
      </c>
      <c r="F4783" s="5">
        <v>42351</v>
      </c>
      <c r="G4783">
        <v>315066707</v>
      </c>
      <c r="H4783" s="5">
        <v>42395</v>
      </c>
      <c r="I4783">
        <v>4095</v>
      </c>
      <c r="J4783" s="8">
        <v>9.33</v>
      </c>
      <c r="K4783" s="8">
        <v>6.92</v>
      </c>
      <c r="L4783" s="8">
        <v>38206.35</v>
      </c>
      <c r="M4783" s="8">
        <v>28337.4</v>
      </c>
      <c r="N4783" s="8">
        <v>9868.9500000000007</v>
      </c>
    </row>
    <row r="4784" spans="1:14" x14ac:dyDescent="0.3">
      <c r="A4784" t="s">
        <v>17</v>
      </c>
      <c r="B4784" t="s">
        <v>188</v>
      </c>
      <c r="C4784" t="s">
        <v>65</v>
      </c>
      <c r="D4784" t="s">
        <v>3</v>
      </c>
      <c r="E4784" t="s">
        <v>8</v>
      </c>
      <c r="F4784" s="5">
        <v>43859</v>
      </c>
      <c r="G4784">
        <v>214562833</v>
      </c>
      <c r="H4784" s="5">
        <v>43892</v>
      </c>
      <c r="I4784">
        <v>2765</v>
      </c>
      <c r="J4784" s="8">
        <v>668.27</v>
      </c>
      <c r="K4784" s="8">
        <v>502.54</v>
      </c>
      <c r="L4784" s="8">
        <v>1847766.55</v>
      </c>
      <c r="M4784" s="8">
        <v>1389523.1</v>
      </c>
      <c r="N4784" s="8">
        <v>458243.45</v>
      </c>
    </row>
    <row r="4785" spans="1:14" x14ac:dyDescent="0.3">
      <c r="A4785" t="s">
        <v>9</v>
      </c>
      <c r="B4785" t="s">
        <v>161</v>
      </c>
      <c r="C4785" t="s">
        <v>2</v>
      </c>
      <c r="D4785" t="s">
        <v>7</v>
      </c>
      <c r="E4785" t="s">
        <v>4</v>
      </c>
      <c r="F4785" s="5">
        <v>44707</v>
      </c>
      <c r="G4785">
        <v>469974792</v>
      </c>
      <c r="H4785" s="5">
        <v>44729</v>
      </c>
      <c r="I4785">
        <v>4840</v>
      </c>
      <c r="J4785" s="8">
        <v>255.28</v>
      </c>
      <c r="K4785" s="8">
        <v>159.41999999999999</v>
      </c>
      <c r="L4785" s="8">
        <v>1235555.2</v>
      </c>
      <c r="M4785" s="8">
        <v>771592.8</v>
      </c>
      <c r="N4785" s="8">
        <v>463962.4</v>
      </c>
    </row>
    <row r="4786" spans="1:14" x14ac:dyDescent="0.3">
      <c r="A4786" t="s">
        <v>0</v>
      </c>
      <c r="B4786" t="s">
        <v>34</v>
      </c>
      <c r="C4786" t="s">
        <v>45</v>
      </c>
      <c r="D4786" t="s">
        <v>7</v>
      </c>
      <c r="E4786" t="s">
        <v>23</v>
      </c>
      <c r="F4786" s="5">
        <v>43760</v>
      </c>
      <c r="G4786">
        <v>501663911</v>
      </c>
      <c r="H4786" s="5">
        <v>43794</v>
      </c>
      <c r="I4786">
        <v>2354</v>
      </c>
      <c r="J4786" s="8">
        <v>9.33</v>
      </c>
      <c r="K4786" s="8">
        <v>6.92</v>
      </c>
      <c r="L4786" s="8">
        <v>21962.82</v>
      </c>
      <c r="M4786" s="8">
        <v>16289.68</v>
      </c>
      <c r="N4786" s="8">
        <v>5673.14</v>
      </c>
    </row>
    <row r="4787" spans="1:14" x14ac:dyDescent="0.3">
      <c r="A4787" t="s">
        <v>9</v>
      </c>
      <c r="B4787" t="s">
        <v>105</v>
      </c>
      <c r="C4787" t="s">
        <v>19</v>
      </c>
      <c r="D4787" t="s">
        <v>7</v>
      </c>
      <c r="E4787" t="s">
        <v>4</v>
      </c>
      <c r="F4787" s="5">
        <v>43427</v>
      </c>
      <c r="G4787">
        <v>700304019</v>
      </c>
      <c r="H4787" s="5">
        <v>43455</v>
      </c>
      <c r="I4787">
        <v>4376</v>
      </c>
      <c r="J4787" s="8">
        <v>81.73</v>
      </c>
      <c r="K4787" s="8">
        <v>56.67</v>
      </c>
      <c r="L4787" s="8">
        <v>357650.48</v>
      </c>
      <c r="M4787" s="8">
        <v>247987.92</v>
      </c>
      <c r="N4787" s="8">
        <v>109662.56</v>
      </c>
    </row>
    <row r="4788" spans="1:14" x14ac:dyDescent="0.3">
      <c r="A4788" t="s">
        <v>26</v>
      </c>
      <c r="B4788" t="s">
        <v>64</v>
      </c>
      <c r="C4788" t="s">
        <v>6</v>
      </c>
      <c r="D4788" t="s">
        <v>7</v>
      </c>
      <c r="E4788" t="s">
        <v>15</v>
      </c>
      <c r="F4788" s="5">
        <v>43425</v>
      </c>
      <c r="G4788">
        <v>176881444</v>
      </c>
      <c r="H4788" s="5">
        <v>43453</v>
      </c>
      <c r="I4788">
        <v>2005</v>
      </c>
      <c r="J4788" s="8">
        <v>152.58000000000001</v>
      </c>
      <c r="K4788" s="8">
        <v>97.44</v>
      </c>
      <c r="L4788" s="8">
        <v>305922.90000000002</v>
      </c>
      <c r="M4788" s="8">
        <v>195367.2</v>
      </c>
      <c r="N4788" s="8">
        <v>110555.7</v>
      </c>
    </row>
    <row r="4789" spans="1:14" x14ac:dyDescent="0.3">
      <c r="A4789" t="s">
        <v>26</v>
      </c>
      <c r="B4789" t="s">
        <v>175</v>
      </c>
      <c r="C4789" t="s">
        <v>2</v>
      </c>
      <c r="D4789" t="s">
        <v>3</v>
      </c>
      <c r="E4789" t="s">
        <v>23</v>
      </c>
      <c r="F4789" s="5">
        <v>43941</v>
      </c>
      <c r="G4789">
        <v>812695014</v>
      </c>
      <c r="H4789" s="5">
        <v>43986</v>
      </c>
      <c r="I4789">
        <v>3369</v>
      </c>
      <c r="J4789" s="8">
        <v>255.28</v>
      </c>
      <c r="K4789" s="8">
        <v>159.41999999999999</v>
      </c>
      <c r="L4789" s="8">
        <v>860038.32</v>
      </c>
      <c r="M4789" s="8">
        <v>537085.98</v>
      </c>
      <c r="N4789" s="8">
        <v>322952.34000000003</v>
      </c>
    </row>
    <row r="4790" spans="1:14" x14ac:dyDescent="0.3">
      <c r="A4790" t="s">
        <v>9</v>
      </c>
      <c r="B4790" t="s">
        <v>114</v>
      </c>
      <c r="C4790" t="s">
        <v>22</v>
      </c>
      <c r="D4790" t="s">
        <v>3</v>
      </c>
      <c r="E4790" t="s">
        <v>23</v>
      </c>
      <c r="F4790" s="5">
        <v>43204</v>
      </c>
      <c r="G4790">
        <v>509356057</v>
      </c>
      <c r="H4790" s="5">
        <v>43207</v>
      </c>
      <c r="I4790">
        <v>8631</v>
      </c>
      <c r="J4790" s="8">
        <v>109.28</v>
      </c>
      <c r="K4790" s="8">
        <v>35.840000000000003</v>
      </c>
      <c r="L4790" s="8">
        <v>943195.68</v>
      </c>
      <c r="M4790" s="8">
        <v>309335.03999999998</v>
      </c>
      <c r="N4790" s="8">
        <v>633860.64</v>
      </c>
    </row>
    <row r="4791" spans="1:14" x14ac:dyDescent="0.3">
      <c r="A4791" t="s">
        <v>9</v>
      </c>
      <c r="B4791" t="s">
        <v>118</v>
      </c>
      <c r="C4791" t="s">
        <v>2</v>
      </c>
      <c r="D4791" t="s">
        <v>7</v>
      </c>
      <c r="E4791" t="s">
        <v>4</v>
      </c>
      <c r="F4791" s="5">
        <v>44602</v>
      </c>
      <c r="G4791">
        <v>838788402</v>
      </c>
      <c r="H4791" s="5">
        <v>44618</v>
      </c>
      <c r="I4791">
        <v>4983</v>
      </c>
      <c r="J4791" s="8">
        <v>255.28</v>
      </c>
      <c r="K4791" s="8">
        <v>159.41999999999999</v>
      </c>
      <c r="L4791" s="8">
        <v>1272060.24</v>
      </c>
      <c r="M4791" s="8">
        <v>794389.86</v>
      </c>
      <c r="N4791" s="8">
        <v>477670.38</v>
      </c>
    </row>
    <row r="4792" spans="1:14" x14ac:dyDescent="0.3">
      <c r="A4792" t="s">
        <v>0</v>
      </c>
      <c r="B4792" t="s">
        <v>160</v>
      </c>
      <c r="C4792" t="s">
        <v>45</v>
      </c>
      <c r="D4792" t="s">
        <v>7</v>
      </c>
      <c r="E4792" t="s">
        <v>23</v>
      </c>
      <c r="F4792" s="5">
        <v>44142</v>
      </c>
      <c r="G4792">
        <v>293228375</v>
      </c>
      <c r="H4792" s="5">
        <v>44152</v>
      </c>
      <c r="I4792">
        <v>1647</v>
      </c>
      <c r="J4792" s="8">
        <v>9.33</v>
      </c>
      <c r="K4792" s="8">
        <v>6.92</v>
      </c>
      <c r="L4792" s="8">
        <v>15366.51</v>
      </c>
      <c r="M4792" s="8">
        <v>11397.24</v>
      </c>
      <c r="N4792" s="8">
        <v>3969.27</v>
      </c>
    </row>
    <row r="4793" spans="1:14" x14ac:dyDescent="0.3">
      <c r="A4793" t="s">
        <v>17</v>
      </c>
      <c r="B4793" t="s">
        <v>158</v>
      </c>
      <c r="C4793" t="s">
        <v>14</v>
      </c>
      <c r="D4793" t="s">
        <v>3</v>
      </c>
      <c r="E4793" t="s">
        <v>8</v>
      </c>
      <c r="F4793" s="5">
        <v>44607</v>
      </c>
      <c r="G4793">
        <v>135224807</v>
      </c>
      <c r="H4793" s="5">
        <v>44657</v>
      </c>
      <c r="I4793">
        <v>4880</v>
      </c>
      <c r="J4793" s="8">
        <v>205.7</v>
      </c>
      <c r="K4793" s="8">
        <v>117.11</v>
      </c>
      <c r="L4793" s="8">
        <v>1003816</v>
      </c>
      <c r="M4793" s="8">
        <v>571496.80000000005</v>
      </c>
      <c r="N4793" s="8">
        <v>432319.2</v>
      </c>
    </row>
    <row r="4794" spans="1:14" x14ac:dyDescent="0.3">
      <c r="A4794" t="s">
        <v>0</v>
      </c>
      <c r="B4794" t="s">
        <v>101</v>
      </c>
      <c r="C4794" t="s">
        <v>14</v>
      </c>
      <c r="D4794" t="s">
        <v>7</v>
      </c>
      <c r="E4794" t="s">
        <v>4</v>
      </c>
      <c r="F4794" s="5">
        <v>43590</v>
      </c>
      <c r="G4794">
        <v>347639024</v>
      </c>
      <c r="H4794" s="5">
        <v>43603</v>
      </c>
      <c r="I4794">
        <v>2967</v>
      </c>
      <c r="J4794" s="8">
        <v>205.7</v>
      </c>
      <c r="K4794" s="8">
        <v>117.11</v>
      </c>
      <c r="L4794" s="8">
        <v>610311.9</v>
      </c>
      <c r="M4794" s="8">
        <v>347465.37</v>
      </c>
      <c r="N4794" s="8">
        <v>262846.53000000003</v>
      </c>
    </row>
    <row r="4795" spans="1:14" x14ac:dyDescent="0.3">
      <c r="A4795" t="s">
        <v>26</v>
      </c>
      <c r="B4795" t="s">
        <v>103</v>
      </c>
      <c r="C4795" t="s">
        <v>65</v>
      </c>
      <c r="D4795" t="s">
        <v>3</v>
      </c>
      <c r="E4795" t="s">
        <v>8</v>
      </c>
      <c r="F4795" s="5">
        <v>42385</v>
      </c>
      <c r="G4795">
        <v>983644855</v>
      </c>
      <c r="H4795" s="5">
        <v>42400</v>
      </c>
      <c r="I4795">
        <v>1226</v>
      </c>
      <c r="J4795" s="8">
        <v>668.27</v>
      </c>
      <c r="K4795" s="8">
        <v>502.54</v>
      </c>
      <c r="L4795" s="8">
        <v>819299.02</v>
      </c>
      <c r="M4795" s="8">
        <v>616114.04</v>
      </c>
      <c r="N4795" s="8">
        <v>203184.98</v>
      </c>
    </row>
    <row r="4796" spans="1:14" x14ac:dyDescent="0.3">
      <c r="A4796" t="s">
        <v>20</v>
      </c>
      <c r="B4796" t="s">
        <v>81</v>
      </c>
      <c r="C4796" t="s">
        <v>2</v>
      </c>
      <c r="D4796" t="s">
        <v>3</v>
      </c>
      <c r="E4796" t="s">
        <v>23</v>
      </c>
      <c r="F4796" s="5">
        <v>44133</v>
      </c>
      <c r="G4796">
        <v>816728627</v>
      </c>
      <c r="H4796" s="5">
        <v>44170</v>
      </c>
      <c r="I4796">
        <v>7005</v>
      </c>
      <c r="J4796" s="8">
        <v>255.28</v>
      </c>
      <c r="K4796" s="8">
        <v>159.41999999999999</v>
      </c>
      <c r="L4796" s="8">
        <v>1788236.4</v>
      </c>
      <c r="M4796" s="8">
        <v>1116737.1000000001</v>
      </c>
      <c r="N4796" s="8">
        <v>671499.3</v>
      </c>
    </row>
    <row r="4797" spans="1:14" x14ac:dyDescent="0.3">
      <c r="A4797" t="s">
        <v>12</v>
      </c>
      <c r="B4797" t="s">
        <v>115</v>
      </c>
      <c r="C4797" t="s">
        <v>19</v>
      </c>
      <c r="D4797" t="s">
        <v>7</v>
      </c>
      <c r="E4797" t="s">
        <v>8</v>
      </c>
      <c r="F4797" s="5">
        <v>44828</v>
      </c>
      <c r="G4797">
        <v>490689170</v>
      </c>
      <c r="H4797" s="5">
        <v>44874</v>
      </c>
      <c r="I4797">
        <v>4684</v>
      </c>
      <c r="J4797" s="8">
        <v>81.73</v>
      </c>
      <c r="K4797" s="8">
        <v>56.67</v>
      </c>
      <c r="L4797" s="8">
        <v>382823.32</v>
      </c>
      <c r="M4797" s="8">
        <v>265442.28000000003</v>
      </c>
      <c r="N4797" s="8">
        <v>117381.04</v>
      </c>
    </row>
    <row r="4798" spans="1:14" x14ac:dyDescent="0.3">
      <c r="A4798" t="s">
        <v>39</v>
      </c>
      <c r="B4798" t="s">
        <v>205</v>
      </c>
      <c r="C4798" t="s">
        <v>29</v>
      </c>
      <c r="D4798" t="s">
        <v>7</v>
      </c>
      <c r="E4798" t="s">
        <v>8</v>
      </c>
      <c r="F4798" s="5">
        <v>44661</v>
      </c>
      <c r="G4798">
        <v>269637811</v>
      </c>
      <c r="H4798" s="5">
        <v>44682</v>
      </c>
      <c r="I4798">
        <v>675</v>
      </c>
      <c r="J4798" s="8">
        <v>651.21</v>
      </c>
      <c r="K4798" s="8">
        <v>524.96</v>
      </c>
      <c r="L4798" s="8">
        <v>439566.75</v>
      </c>
      <c r="M4798" s="8">
        <v>354348</v>
      </c>
      <c r="N4798" s="8">
        <v>85218.75</v>
      </c>
    </row>
    <row r="4799" spans="1:14" x14ac:dyDescent="0.3">
      <c r="A4799" t="s">
        <v>26</v>
      </c>
      <c r="B4799" t="s">
        <v>51</v>
      </c>
      <c r="C4799" t="s">
        <v>22</v>
      </c>
      <c r="D4799" t="s">
        <v>7</v>
      </c>
      <c r="E4799" t="s">
        <v>4</v>
      </c>
      <c r="F4799" s="5">
        <v>42671</v>
      </c>
      <c r="G4799">
        <v>487998378</v>
      </c>
      <c r="H4799" s="5">
        <v>42705</v>
      </c>
      <c r="I4799">
        <v>8419</v>
      </c>
      <c r="J4799" s="8">
        <v>109.28</v>
      </c>
      <c r="K4799" s="8">
        <v>35.840000000000003</v>
      </c>
      <c r="L4799" s="8">
        <v>920028.32</v>
      </c>
      <c r="M4799" s="8">
        <v>301736.96000000002</v>
      </c>
      <c r="N4799" s="8">
        <v>618291.36</v>
      </c>
    </row>
    <row r="4800" spans="1:14" x14ac:dyDescent="0.3">
      <c r="A4800" t="s">
        <v>9</v>
      </c>
      <c r="B4800" t="s">
        <v>38</v>
      </c>
      <c r="C4800" t="s">
        <v>29</v>
      </c>
      <c r="D4800" t="s">
        <v>7</v>
      </c>
      <c r="E4800" t="s">
        <v>8</v>
      </c>
      <c r="F4800" s="5">
        <v>43140</v>
      </c>
      <c r="G4800">
        <v>200507199</v>
      </c>
      <c r="H4800" s="5">
        <v>43156</v>
      </c>
      <c r="I4800">
        <v>3391</v>
      </c>
      <c r="J4800" s="8">
        <v>651.21</v>
      </c>
      <c r="K4800" s="8">
        <v>524.96</v>
      </c>
      <c r="L4800" s="8">
        <v>2208253.11</v>
      </c>
      <c r="M4800" s="8">
        <v>1780139.36</v>
      </c>
      <c r="N4800" s="8">
        <v>428113.75</v>
      </c>
    </row>
    <row r="4801" spans="1:14" x14ac:dyDescent="0.3">
      <c r="A4801" t="s">
        <v>12</v>
      </c>
      <c r="B4801" t="s">
        <v>107</v>
      </c>
      <c r="C4801" t="s">
        <v>65</v>
      </c>
      <c r="D4801" t="s">
        <v>3</v>
      </c>
      <c r="E4801" t="s">
        <v>4</v>
      </c>
      <c r="F4801" s="5">
        <v>43614</v>
      </c>
      <c r="G4801">
        <v>332213103</v>
      </c>
      <c r="H4801" s="5">
        <v>43653</v>
      </c>
      <c r="I4801">
        <v>8095</v>
      </c>
      <c r="J4801" s="8">
        <v>668.27</v>
      </c>
      <c r="K4801" s="8">
        <v>502.54</v>
      </c>
      <c r="L4801" s="8">
        <v>5409645.6500000004</v>
      </c>
      <c r="M4801" s="8">
        <v>4068061.3</v>
      </c>
      <c r="N4801" s="8">
        <v>1341584.3500000001</v>
      </c>
    </row>
    <row r="4802" spans="1:14" x14ac:dyDescent="0.3">
      <c r="A4802" t="s">
        <v>0</v>
      </c>
      <c r="B4802" t="s">
        <v>160</v>
      </c>
      <c r="C4802" t="s">
        <v>2</v>
      </c>
      <c r="D4802" t="s">
        <v>3</v>
      </c>
      <c r="E4802" t="s">
        <v>4</v>
      </c>
      <c r="F4802" s="5">
        <v>44539</v>
      </c>
      <c r="G4802">
        <v>528477418</v>
      </c>
      <c r="H4802" s="5">
        <v>44210</v>
      </c>
      <c r="I4802">
        <v>7067</v>
      </c>
      <c r="J4802" s="8">
        <v>255.28</v>
      </c>
      <c r="K4802" s="8">
        <v>159.41999999999999</v>
      </c>
      <c r="L4802" s="8">
        <v>1804063.76</v>
      </c>
      <c r="M4802" s="8">
        <v>1126621.1399999999</v>
      </c>
      <c r="N4802" s="8">
        <v>677442.62</v>
      </c>
    </row>
    <row r="4803" spans="1:14" x14ac:dyDescent="0.3">
      <c r="A4803" t="s">
        <v>9</v>
      </c>
      <c r="B4803" t="s">
        <v>177</v>
      </c>
      <c r="C4803" t="s">
        <v>36</v>
      </c>
      <c r="D4803" t="s">
        <v>3</v>
      </c>
      <c r="E4803" t="s">
        <v>4</v>
      </c>
      <c r="F4803" s="5">
        <v>44472</v>
      </c>
      <c r="G4803">
        <v>504973971</v>
      </c>
      <c r="H4803" s="5">
        <v>44502</v>
      </c>
      <c r="I4803">
        <v>1875</v>
      </c>
      <c r="J4803" s="8">
        <v>421.89</v>
      </c>
      <c r="K4803" s="8">
        <v>364.69</v>
      </c>
      <c r="L4803" s="8">
        <v>791043.75</v>
      </c>
      <c r="M4803" s="8">
        <v>683793.75</v>
      </c>
      <c r="N4803" s="8">
        <v>107250</v>
      </c>
    </row>
    <row r="4804" spans="1:14" x14ac:dyDescent="0.3">
      <c r="A4804" t="s">
        <v>12</v>
      </c>
      <c r="B4804" t="s">
        <v>107</v>
      </c>
      <c r="C4804" t="s">
        <v>22</v>
      </c>
      <c r="D4804" t="s">
        <v>3</v>
      </c>
      <c r="E4804" t="s">
        <v>4</v>
      </c>
      <c r="F4804" s="5">
        <v>42363</v>
      </c>
      <c r="G4804">
        <v>497689092</v>
      </c>
      <c r="H4804" s="5">
        <v>42369</v>
      </c>
      <c r="I4804">
        <v>6117</v>
      </c>
      <c r="J4804" s="8">
        <v>109.28</v>
      </c>
      <c r="K4804" s="8">
        <v>35.840000000000003</v>
      </c>
      <c r="L4804" s="8">
        <v>668465.76</v>
      </c>
      <c r="M4804" s="8">
        <v>219233.28</v>
      </c>
      <c r="N4804" s="8">
        <v>449232.48</v>
      </c>
    </row>
    <row r="4805" spans="1:14" x14ac:dyDescent="0.3">
      <c r="A4805" t="s">
        <v>17</v>
      </c>
      <c r="B4805" t="s">
        <v>59</v>
      </c>
      <c r="C4805" t="s">
        <v>36</v>
      </c>
      <c r="D4805" t="s">
        <v>3</v>
      </c>
      <c r="E4805" t="s">
        <v>23</v>
      </c>
      <c r="F4805" s="5">
        <v>42899</v>
      </c>
      <c r="G4805">
        <v>812921607</v>
      </c>
      <c r="H4805" s="5">
        <v>42938</v>
      </c>
      <c r="I4805">
        <v>423</v>
      </c>
      <c r="J4805" s="8">
        <v>421.89</v>
      </c>
      <c r="K4805" s="8">
        <v>364.69</v>
      </c>
      <c r="L4805" s="8">
        <v>178459.47</v>
      </c>
      <c r="M4805" s="8">
        <v>154263.87</v>
      </c>
      <c r="N4805" s="8">
        <v>24195.599999999999</v>
      </c>
    </row>
    <row r="4806" spans="1:14" x14ac:dyDescent="0.3">
      <c r="A4806" t="s">
        <v>9</v>
      </c>
      <c r="B4806" t="s">
        <v>118</v>
      </c>
      <c r="C4806" t="s">
        <v>14</v>
      </c>
      <c r="D4806" t="s">
        <v>7</v>
      </c>
      <c r="E4806" t="s">
        <v>23</v>
      </c>
      <c r="F4806" s="5">
        <v>44581</v>
      </c>
      <c r="G4806">
        <v>477282845</v>
      </c>
      <c r="H4806" s="5">
        <v>44596</v>
      </c>
      <c r="I4806">
        <v>7455</v>
      </c>
      <c r="J4806" s="8">
        <v>205.7</v>
      </c>
      <c r="K4806" s="8">
        <v>117.11</v>
      </c>
      <c r="L4806" s="8">
        <v>1533493.5</v>
      </c>
      <c r="M4806" s="8">
        <v>873055.05</v>
      </c>
      <c r="N4806" s="8">
        <v>660438.44999999995</v>
      </c>
    </row>
    <row r="4807" spans="1:14" x14ac:dyDescent="0.3">
      <c r="A4807" t="s">
        <v>26</v>
      </c>
      <c r="B4807" t="s">
        <v>187</v>
      </c>
      <c r="C4807" t="s">
        <v>45</v>
      </c>
      <c r="D4807" t="s">
        <v>3</v>
      </c>
      <c r="E4807" t="s">
        <v>8</v>
      </c>
      <c r="F4807" s="5">
        <v>42100</v>
      </c>
      <c r="G4807">
        <v>387696635</v>
      </c>
      <c r="H4807" s="5">
        <v>42110</v>
      </c>
      <c r="I4807">
        <v>6905</v>
      </c>
      <c r="J4807" s="8">
        <v>9.33</v>
      </c>
      <c r="K4807" s="8">
        <v>6.92</v>
      </c>
      <c r="L4807" s="8">
        <v>64423.65</v>
      </c>
      <c r="M4807" s="8">
        <v>47782.6</v>
      </c>
      <c r="N4807" s="8">
        <v>16641.05</v>
      </c>
    </row>
    <row r="4808" spans="1:14" x14ac:dyDescent="0.3">
      <c r="A4808" t="s">
        <v>9</v>
      </c>
      <c r="B4808" t="s">
        <v>184</v>
      </c>
      <c r="C4808" t="s">
        <v>31</v>
      </c>
      <c r="D4808" t="s">
        <v>3</v>
      </c>
      <c r="E4808" t="s">
        <v>15</v>
      </c>
      <c r="F4808" s="5">
        <v>44621</v>
      </c>
      <c r="G4808">
        <v>161399304</v>
      </c>
      <c r="H4808" s="5">
        <v>44635</v>
      </c>
      <c r="I4808">
        <v>496</v>
      </c>
      <c r="J4808" s="8">
        <v>437.2</v>
      </c>
      <c r="K4808" s="8">
        <v>263.33</v>
      </c>
      <c r="L4808" s="8">
        <v>216851.20000000001</v>
      </c>
      <c r="M4808" s="8">
        <v>130611.68</v>
      </c>
      <c r="N4808" s="8">
        <v>86239.52</v>
      </c>
    </row>
    <row r="4809" spans="1:14" x14ac:dyDescent="0.3">
      <c r="A4809" t="s">
        <v>17</v>
      </c>
      <c r="B4809" t="s">
        <v>135</v>
      </c>
      <c r="C4809" t="s">
        <v>57</v>
      </c>
      <c r="D4809" t="s">
        <v>3</v>
      </c>
      <c r="E4809" t="s">
        <v>4</v>
      </c>
      <c r="F4809" s="5">
        <v>43308</v>
      </c>
      <c r="G4809">
        <v>385939681</v>
      </c>
      <c r="H4809" s="5">
        <v>43310</v>
      </c>
      <c r="I4809">
        <v>6983</v>
      </c>
      <c r="J4809" s="8">
        <v>154.06</v>
      </c>
      <c r="K4809" s="8">
        <v>90.93</v>
      </c>
      <c r="L4809" s="8">
        <v>1075800.98</v>
      </c>
      <c r="M4809" s="8">
        <v>634964.18999999994</v>
      </c>
      <c r="N4809" s="8">
        <v>440836.79</v>
      </c>
    </row>
    <row r="4810" spans="1:14" x14ac:dyDescent="0.3">
      <c r="A4810" t="s">
        <v>20</v>
      </c>
      <c r="B4810" t="s">
        <v>140</v>
      </c>
      <c r="C4810" t="s">
        <v>6</v>
      </c>
      <c r="D4810" t="s">
        <v>7</v>
      </c>
      <c r="E4810" t="s">
        <v>4</v>
      </c>
      <c r="F4810" s="5">
        <v>44375</v>
      </c>
      <c r="G4810">
        <v>369179093</v>
      </c>
      <c r="H4810" s="5">
        <v>44391</v>
      </c>
      <c r="I4810">
        <v>7153</v>
      </c>
      <c r="J4810" s="8">
        <v>152.58000000000001</v>
      </c>
      <c r="K4810" s="8">
        <v>97.44</v>
      </c>
      <c r="L4810" s="8">
        <v>1091404.74</v>
      </c>
      <c r="M4810" s="8">
        <v>696988.32</v>
      </c>
      <c r="N4810" s="8">
        <v>394416.42</v>
      </c>
    </row>
    <row r="4811" spans="1:14" x14ac:dyDescent="0.3">
      <c r="A4811" t="s">
        <v>26</v>
      </c>
      <c r="B4811" t="s">
        <v>155</v>
      </c>
      <c r="C4811" t="s">
        <v>2</v>
      </c>
      <c r="D4811" t="s">
        <v>7</v>
      </c>
      <c r="E4811" t="s">
        <v>15</v>
      </c>
      <c r="F4811" s="5">
        <v>44378</v>
      </c>
      <c r="G4811">
        <v>389291369</v>
      </c>
      <c r="H4811" s="5">
        <v>44412</v>
      </c>
      <c r="I4811">
        <v>8822</v>
      </c>
      <c r="J4811" s="8">
        <v>255.28</v>
      </c>
      <c r="K4811" s="8">
        <v>159.41999999999999</v>
      </c>
      <c r="L4811" s="8">
        <v>2252080.16</v>
      </c>
      <c r="M4811" s="8">
        <v>1406403.24</v>
      </c>
      <c r="N4811" s="8">
        <v>845676.92</v>
      </c>
    </row>
    <row r="4812" spans="1:14" x14ac:dyDescent="0.3">
      <c r="A4812" t="s">
        <v>17</v>
      </c>
      <c r="B4812" t="s">
        <v>25</v>
      </c>
      <c r="C4812" t="s">
        <v>6</v>
      </c>
      <c r="D4812" t="s">
        <v>7</v>
      </c>
      <c r="E4812" t="s">
        <v>15</v>
      </c>
      <c r="F4812" s="5">
        <v>44231</v>
      </c>
      <c r="G4812">
        <v>344762837</v>
      </c>
      <c r="H4812" s="5">
        <v>44279</v>
      </c>
      <c r="I4812">
        <v>1840</v>
      </c>
      <c r="J4812" s="8">
        <v>152.58000000000001</v>
      </c>
      <c r="K4812" s="8">
        <v>97.44</v>
      </c>
      <c r="L4812" s="8">
        <v>280747.2</v>
      </c>
      <c r="M4812" s="8">
        <v>179289.60000000001</v>
      </c>
      <c r="N4812" s="8">
        <v>101457.60000000001</v>
      </c>
    </row>
    <row r="4813" spans="1:14" x14ac:dyDescent="0.3">
      <c r="A4813" t="s">
        <v>9</v>
      </c>
      <c r="B4813" t="s">
        <v>134</v>
      </c>
      <c r="C4813" t="s">
        <v>29</v>
      </c>
      <c r="D4813" t="s">
        <v>3</v>
      </c>
      <c r="E4813" t="s">
        <v>23</v>
      </c>
      <c r="F4813" s="5">
        <v>44428</v>
      </c>
      <c r="G4813">
        <v>204392325</v>
      </c>
      <c r="H4813" s="5">
        <v>44465</v>
      </c>
      <c r="I4813">
        <v>3086</v>
      </c>
      <c r="J4813" s="8">
        <v>651.21</v>
      </c>
      <c r="K4813" s="8">
        <v>524.96</v>
      </c>
      <c r="L4813" s="8">
        <v>2009634.06</v>
      </c>
      <c r="M4813" s="8">
        <v>1620026.56</v>
      </c>
      <c r="N4813" s="8">
        <v>389607.5</v>
      </c>
    </row>
    <row r="4814" spans="1:14" x14ac:dyDescent="0.3">
      <c r="A4814" t="s">
        <v>20</v>
      </c>
      <c r="B4814" t="s">
        <v>181</v>
      </c>
      <c r="C4814" t="s">
        <v>36</v>
      </c>
      <c r="D4814" t="s">
        <v>3</v>
      </c>
      <c r="E4814" t="s">
        <v>15</v>
      </c>
      <c r="F4814" s="5">
        <v>42196</v>
      </c>
      <c r="G4814">
        <v>457291162</v>
      </c>
      <c r="H4814" s="5">
        <v>42243</v>
      </c>
      <c r="I4814">
        <v>1472</v>
      </c>
      <c r="J4814" s="8">
        <v>421.89</v>
      </c>
      <c r="K4814" s="8">
        <v>364.69</v>
      </c>
      <c r="L4814" s="8">
        <v>621022.07999999996</v>
      </c>
      <c r="M4814" s="8">
        <v>536823.68000000005</v>
      </c>
      <c r="N4814" s="8">
        <v>84198.399999999994</v>
      </c>
    </row>
    <row r="4815" spans="1:14" x14ac:dyDescent="0.3">
      <c r="A4815" t="s">
        <v>26</v>
      </c>
      <c r="B4815" t="s">
        <v>156</v>
      </c>
      <c r="C4815" t="s">
        <v>31</v>
      </c>
      <c r="D4815" t="s">
        <v>3</v>
      </c>
      <c r="E4815" t="s">
        <v>8</v>
      </c>
      <c r="F4815" s="5">
        <v>43426</v>
      </c>
      <c r="G4815">
        <v>762883174</v>
      </c>
      <c r="H4815" s="5">
        <v>43433</v>
      </c>
      <c r="I4815">
        <v>2939</v>
      </c>
      <c r="J4815" s="8">
        <v>437.2</v>
      </c>
      <c r="K4815" s="8">
        <v>263.33</v>
      </c>
      <c r="L4815" s="8">
        <v>1284930.8</v>
      </c>
      <c r="M4815" s="8">
        <v>773926.87</v>
      </c>
      <c r="N4815" s="8">
        <v>511003.93</v>
      </c>
    </row>
    <row r="4816" spans="1:14" x14ac:dyDescent="0.3">
      <c r="A4816" t="s">
        <v>9</v>
      </c>
      <c r="B4816" t="s">
        <v>91</v>
      </c>
      <c r="C4816" t="s">
        <v>14</v>
      </c>
      <c r="D4816" t="s">
        <v>7</v>
      </c>
      <c r="E4816" t="s">
        <v>4</v>
      </c>
      <c r="F4816" s="5">
        <v>44740</v>
      </c>
      <c r="G4816">
        <v>400904691</v>
      </c>
      <c r="H4816" s="5">
        <v>44754</v>
      </c>
      <c r="I4816">
        <v>5462</v>
      </c>
      <c r="J4816" s="8">
        <v>205.7</v>
      </c>
      <c r="K4816" s="8">
        <v>117.11</v>
      </c>
      <c r="L4816" s="8">
        <v>1123533.3999999999</v>
      </c>
      <c r="M4816" s="8">
        <v>639654.81999999995</v>
      </c>
      <c r="N4816" s="8">
        <v>483878.58</v>
      </c>
    </row>
    <row r="4817" spans="1:14" x14ac:dyDescent="0.3">
      <c r="A4817" t="s">
        <v>12</v>
      </c>
      <c r="B4817" t="s">
        <v>93</v>
      </c>
      <c r="C4817" t="s">
        <v>11</v>
      </c>
      <c r="D4817" t="s">
        <v>3</v>
      </c>
      <c r="E4817" t="s">
        <v>23</v>
      </c>
      <c r="F4817" s="5">
        <v>42188</v>
      </c>
      <c r="G4817">
        <v>521404540</v>
      </c>
      <c r="H4817" s="5">
        <v>42189</v>
      </c>
      <c r="I4817">
        <v>4045</v>
      </c>
      <c r="J4817" s="8">
        <v>47.45</v>
      </c>
      <c r="K4817" s="8">
        <v>31.79</v>
      </c>
      <c r="L4817" s="8">
        <v>191935.25</v>
      </c>
      <c r="M4817" s="8">
        <v>128590.55</v>
      </c>
      <c r="N4817" s="8">
        <v>63344.7</v>
      </c>
    </row>
    <row r="4818" spans="1:14" x14ac:dyDescent="0.3">
      <c r="A4818" t="s">
        <v>26</v>
      </c>
      <c r="B4818" t="s">
        <v>175</v>
      </c>
      <c r="C4818" t="s">
        <v>57</v>
      </c>
      <c r="D4818" t="s">
        <v>7</v>
      </c>
      <c r="E4818" t="s">
        <v>4</v>
      </c>
      <c r="F4818" s="5">
        <v>43788</v>
      </c>
      <c r="G4818">
        <v>994744050</v>
      </c>
      <c r="H4818" s="5">
        <v>43803</v>
      </c>
      <c r="I4818">
        <v>5725</v>
      </c>
      <c r="J4818" s="8">
        <v>154.06</v>
      </c>
      <c r="K4818" s="8">
        <v>90.93</v>
      </c>
      <c r="L4818" s="8">
        <v>881993.5</v>
      </c>
      <c r="M4818" s="8">
        <v>520574.25</v>
      </c>
      <c r="N4818" s="8">
        <v>361419.25</v>
      </c>
    </row>
    <row r="4819" spans="1:14" x14ac:dyDescent="0.3">
      <c r="A4819" t="s">
        <v>26</v>
      </c>
      <c r="B4819" t="s">
        <v>78</v>
      </c>
      <c r="C4819" t="s">
        <v>11</v>
      </c>
      <c r="D4819" t="s">
        <v>7</v>
      </c>
      <c r="E4819" t="s">
        <v>4</v>
      </c>
      <c r="F4819" s="5">
        <v>42794</v>
      </c>
      <c r="G4819">
        <v>861597049</v>
      </c>
      <c r="H4819" s="5">
        <v>42834</v>
      </c>
      <c r="I4819">
        <v>4568</v>
      </c>
      <c r="J4819" s="8">
        <v>47.45</v>
      </c>
      <c r="K4819" s="8">
        <v>31.79</v>
      </c>
      <c r="L4819" s="8">
        <v>216751.6</v>
      </c>
      <c r="M4819" s="8">
        <v>145216.72</v>
      </c>
      <c r="N4819" s="8">
        <v>71534.880000000005</v>
      </c>
    </row>
    <row r="4820" spans="1:14" x14ac:dyDescent="0.3">
      <c r="A4820" t="s">
        <v>0</v>
      </c>
      <c r="B4820" t="s">
        <v>33</v>
      </c>
      <c r="C4820" t="s">
        <v>2</v>
      </c>
      <c r="D4820" t="s">
        <v>3</v>
      </c>
      <c r="E4820" t="s">
        <v>23</v>
      </c>
      <c r="F4820" s="5">
        <v>42081</v>
      </c>
      <c r="G4820">
        <v>582949864</v>
      </c>
      <c r="H4820" s="5">
        <v>42104</v>
      </c>
      <c r="I4820">
        <v>6674</v>
      </c>
      <c r="J4820" s="8">
        <v>255.28</v>
      </c>
      <c r="K4820" s="8">
        <v>159.41999999999999</v>
      </c>
      <c r="L4820" s="8">
        <v>1703738.72</v>
      </c>
      <c r="M4820" s="8">
        <v>1063969.08</v>
      </c>
      <c r="N4820" s="8">
        <v>639769.64</v>
      </c>
    </row>
    <row r="4821" spans="1:14" x14ac:dyDescent="0.3">
      <c r="A4821" t="s">
        <v>26</v>
      </c>
      <c r="B4821" t="s">
        <v>51</v>
      </c>
      <c r="C4821" t="s">
        <v>31</v>
      </c>
      <c r="D4821" t="s">
        <v>3</v>
      </c>
      <c r="E4821" t="s">
        <v>15</v>
      </c>
      <c r="F4821" s="5">
        <v>44678</v>
      </c>
      <c r="G4821">
        <v>690101325</v>
      </c>
      <c r="H4821" s="5">
        <v>44681</v>
      </c>
      <c r="I4821">
        <v>5173</v>
      </c>
      <c r="J4821" s="8">
        <v>437.2</v>
      </c>
      <c r="K4821" s="8">
        <v>263.33</v>
      </c>
      <c r="L4821" s="8">
        <v>2261635.6</v>
      </c>
      <c r="M4821" s="8">
        <v>1362206.09</v>
      </c>
      <c r="N4821" s="8">
        <v>899429.51</v>
      </c>
    </row>
    <row r="4822" spans="1:14" x14ac:dyDescent="0.3">
      <c r="A4822" t="s">
        <v>26</v>
      </c>
      <c r="B4822" t="s">
        <v>55</v>
      </c>
      <c r="C4822" t="s">
        <v>36</v>
      </c>
      <c r="D4822" t="s">
        <v>7</v>
      </c>
      <c r="E4822" t="s">
        <v>15</v>
      </c>
      <c r="F4822" s="5">
        <v>43622</v>
      </c>
      <c r="G4822">
        <v>434662759</v>
      </c>
      <c r="H4822" s="5">
        <v>43651</v>
      </c>
      <c r="I4822">
        <v>5224</v>
      </c>
      <c r="J4822" s="8">
        <v>421.89</v>
      </c>
      <c r="K4822" s="8">
        <v>364.69</v>
      </c>
      <c r="L4822" s="8">
        <v>2203953.36</v>
      </c>
      <c r="M4822" s="8">
        <v>1905140.56</v>
      </c>
      <c r="N4822" s="8">
        <v>298812.79999999999</v>
      </c>
    </row>
    <row r="4823" spans="1:14" x14ac:dyDescent="0.3">
      <c r="A4823" t="s">
        <v>26</v>
      </c>
      <c r="B4823" t="s">
        <v>72</v>
      </c>
      <c r="C4823" t="s">
        <v>29</v>
      </c>
      <c r="D4823" t="s">
        <v>7</v>
      </c>
      <c r="E4823" t="s">
        <v>15</v>
      </c>
      <c r="F4823" s="5">
        <v>44572</v>
      </c>
      <c r="G4823">
        <v>938557994</v>
      </c>
      <c r="H4823" s="5">
        <v>44610</v>
      </c>
      <c r="I4823">
        <v>9022</v>
      </c>
      <c r="J4823" s="8">
        <v>651.21</v>
      </c>
      <c r="K4823" s="8">
        <v>524.96</v>
      </c>
      <c r="L4823" s="8">
        <v>5875216.6200000001</v>
      </c>
      <c r="M4823" s="8">
        <v>4736189.12</v>
      </c>
      <c r="N4823" s="8">
        <v>1139027.5</v>
      </c>
    </row>
    <row r="4824" spans="1:14" x14ac:dyDescent="0.3">
      <c r="A4824" t="s">
        <v>9</v>
      </c>
      <c r="B4824" t="s">
        <v>68</v>
      </c>
      <c r="C4824" t="s">
        <v>11</v>
      </c>
      <c r="D4824" t="s">
        <v>7</v>
      </c>
      <c r="E4824" t="s">
        <v>15</v>
      </c>
      <c r="F4824" s="5">
        <v>42725</v>
      </c>
      <c r="G4824">
        <v>244023358</v>
      </c>
      <c r="H4824" s="5">
        <v>42757</v>
      </c>
      <c r="I4824">
        <v>789</v>
      </c>
      <c r="J4824" s="8">
        <v>47.45</v>
      </c>
      <c r="K4824" s="8">
        <v>31.79</v>
      </c>
      <c r="L4824" s="8">
        <v>37438.050000000003</v>
      </c>
      <c r="M4824" s="8">
        <v>25082.31</v>
      </c>
      <c r="N4824" s="8">
        <v>12355.74</v>
      </c>
    </row>
    <row r="4825" spans="1:14" x14ac:dyDescent="0.3">
      <c r="A4825" t="s">
        <v>26</v>
      </c>
      <c r="B4825" t="s">
        <v>187</v>
      </c>
      <c r="C4825" t="s">
        <v>45</v>
      </c>
      <c r="D4825" t="s">
        <v>3</v>
      </c>
      <c r="E4825" t="s">
        <v>15</v>
      </c>
      <c r="F4825" s="5">
        <v>44753</v>
      </c>
      <c r="G4825">
        <v>963607680</v>
      </c>
      <c r="H4825" s="5">
        <v>44753</v>
      </c>
      <c r="I4825">
        <v>1781</v>
      </c>
      <c r="J4825" s="8">
        <v>9.33</v>
      </c>
      <c r="K4825" s="8">
        <v>6.92</v>
      </c>
      <c r="L4825" s="8">
        <v>16616.73</v>
      </c>
      <c r="M4825" s="8">
        <v>12324.52</v>
      </c>
      <c r="N4825" s="8">
        <v>4292.21</v>
      </c>
    </row>
    <row r="4826" spans="1:14" x14ac:dyDescent="0.3">
      <c r="A4826" t="s">
        <v>9</v>
      </c>
      <c r="B4826" t="s">
        <v>148</v>
      </c>
      <c r="C4826" t="s">
        <v>31</v>
      </c>
      <c r="D4826" t="s">
        <v>3</v>
      </c>
      <c r="E4826" t="s">
        <v>23</v>
      </c>
      <c r="F4826" s="5">
        <v>43629</v>
      </c>
      <c r="G4826">
        <v>830172288</v>
      </c>
      <c r="H4826" s="5">
        <v>43675</v>
      </c>
      <c r="I4826">
        <v>5283</v>
      </c>
      <c r="J4826" s="8">
        <v>437.2</v>
      </c>
      <c r="K4826" s="8">
        <v>263.33</v>
      </c>
      <c r="L4826" s="8">
        <v>2309727.6</v>
      </c>
      <c r="M4826" s="8">
        <v>1391172.39</v>
      </c>
      <c r="N4826" s="8">
        <v>918555.21</v>
      </c>
    </row>
    <row r="4827" spans="1:14" x14ac:dyDescent="0.3">
      <c r="A4827" t="s">
        <v>0</v>
      </c>
      <c r="B4827" t="s">
        <v>94</v>
      </c>
      <c r="C4827" t="s">
        <v>11</v>
      </c>
      <c r="D4827" t="s">
        <v>3</v>
      </c>
      <c r="E4827" t="s">
        <v>4</v>
      </c>
      <c r="F4827" s="5">
        <v>42187</v>
      </c>
      <c r="G4827">
        <v>346891009</v>
      </c>
      <c r="H4827" s="5">
        <v>42197</v>
      </c>
      <c r="I4827">
        <v>1613</v>
      </c>
      <c r="J4827" s="8">
        <v>47.45</v>
      </c>
      <c r="K4827" s="8">
        <v>31.79</v>
      </c>
      <c r="L4827" s="8">
        <v>76536.850000000006</v>
      </c>
      <c r="M4827" s="8">
        <v>51277.27</v>
      </c>
      <c r="N4827" s="8">
        <v>25259.58</v>
      </c>
    </row>
    <row r="4828" spans="1:14" x14ac:dyDescent="0.3">
      <c r="A4828" t="s">
        <v>26</v>
      </c>
      <c r="B4828" t="s">
        <v>112</v>
      </c>
      <c r="C4828" t="s">
        <v>2</v>
      </c>
      <c r="D4828" t="s">
        <v>3</v>
      </c>
      <c r="E4828" t="s">
        <v>23</v>
      </c>
      <c r="F4828" s="5">
        <v>42031</v>
      </c>
      <c r="G4828">
        <v>537250173</v>
      </c>
      <c r="H4828" s="5">
        <v>42078</v>
      </c>
      <c r="I4828">
        <v>3120</v>
      </c>
      <c r="J4828" s="8">
        <v>255.28</v>
      </c>
      <c r="K4828" s="8">
        <v>159.41999999999999</v>
      </c>
      <c r="L4828" s="8">
        <v>796473.6</v>
      </c>
      <c r="M4828" s="8">
        <v>497390.4</v>
      </c>
      <c r="N4828" s="8">
        <v>299083.2</v>
      </c>
    </row>
    <row r="4829" spans="1:14" x14ac:dyDescent="0.3">
      <c r="A4829" t="s">
        <v>26</v>
      </c>
      <c r="B4829" t="s">
        <v>100</v>
      </c>
      <c r="C4829" t="s">
        <v>29</v>
      </c>
      <c r="D4829" t="s">
        <v>7</v>
      </c>
      <c r="E4829" t="s">
        <v>4</v>
      </c>
      <c r="F4829" s="5">
        <v>42152</v>
      </c>
      <c r="G4829">
        <v>695048606</v>
      </c>
      <c r="H4829" s="5">
        <v>42202</v>
      </c>
      <c r="I4829">
        <v>9183</v>
      </c>
      <c r="J4829" s="8">
        <v>651.21</v>
      </c>
      <c r="K4829" s="8">
        <v>524.96</v>
      </c>
      <c r="L4829" s="8">
        <v>5980061.4299999997</v>
      </c>
      <c r="M4829" s="8">
        <v>4820707.68</v>
      </c>
      <c r="N4829" s="8">
        <v>1159353.75</v>
      </c>
    </row>
    <row r="4830" spans="1:14" x14ac:dyDescent="0.3">
      <c r="A4830" t="s">
        <v>12</v>
      </c>
      <c r="B4830" t="s">
        <v>32</v>
      </c>
      <c r="C4830" t="s">
        <v>22</v>
      </c>
      <c r="D4830" t="s">
        <v>7</v>
      </c>
      <c r="E4830" t="s">
        <v>23</v>
      </c>
      <c r="F4830" s="5">
        <v>43550</v>
      </c>
      <c r="G4830">
        <v>634397637</v>
      </c>
      <c r="H4830" s="5">
        <v>43574</v>
      </c>
      <c r="I4830">
        <v>1213</v>
      </c>
      <c r="J4830" s="8">
        <v>109.28</v>
      </c>
      <c r="K4830" s="8">
        <v>35.840000000000003</v>
      </c>
      <c r="L4830" s="8">
        <v>132556.64000000001</v>
      </c>
      <c r="M4830" s="8">
        <v>43473.919999999998</v>
      </c>
      <c r="N4830" s="8">
        <v>89082.72</v>
      </c>
    </row>
    <row r="4831" spans="1:14" x14ac:dyDescent="0.3">
      <c r="A4831" t="s">
        <v>20</v>
      </c>
      <c r="B4831" t="s">
        <v>52</v>
      </c>
      <c r="C4831" t="s">
        <v>19</v>
      </c>
      <c r="D4831" t="s">
        <v>7</v>
      </c>
      <c r="E4831" t="s">
        <v>15</v>
      </c>
      <c r="F4831" s="5">
        <v>44615</v>
      </c>
      <c r="G4831">
        <v>239721095</v>
      </c>
      <c r="H4831" s="5">
        <v>44629</v>
      </c>
      <c r="I4831">
        <v>7654</v>
      </c>
      <c r="J4831" s="8">
        <v>81.73</v>
      </c>
      <c r="K4831" s="8">
        <v>56.67</v>
      </c>
      <c r="L4831" s="8">
        <v>625561.42000000004</v>
      </c>
      <c r="M4831" s="8">
        <v>433752.18</v>
      </c>
      <c r="N4831" s="8">
        <v>191809.24</v>
      </c>
    </row>
    <row r="4832" spans="1:14" x14ac:dyDescent="0.3">
      <c r="A4832" t="s">
        <v>9</v>
      </c>
      <c r="B4832" t="s">
        <v>148</v>
      </c>
      <c r="C4832" t="s">
        <v>36</v>
      </c>
      <c r="D4832" t="s">
        <v>7</v>
      </c>
      <c r="E4832" t="s">
        <v>15</v>
      </c>
      <c r="F4832" s="5">
        <v>42503</v>
      </c>
      <c r="G4832">
        <v>815755307</v>
      </c>
      <c r="H4832" s="5">
        <v>42530</v>
      </c>
      <c r="I4832">
        <v>8978</v>
      </c>
      <c r="J4832" s="8">
        <v>421.89</v>
      </c>
      <c r="K4832" s="8">
        <v>364.69</v>
      </c>
      <c r="L4832" s="8">
        <v>3787728.42</v>
      </c>
      <c r="M4832" s="8">
        <v>3274186.82</v>
      </c>
      <c r="N4832" s="8">
        <v>513541.6</v>
      </c>
    </row>
    <row r="4833" spans="1:14" x14ac:dyDescent="0.3">
      <c r="A4833" t="s">
        <v>26</v>
      </c>
      <c r="B4833" t="s">
        <v>156</v>
      </c>
      <c r="C4833" t="s">
        <v>11</v>
      </c>
      <c r="D4833" t="s">
        <v>7</v>
      </c>
      <c r="E4833" t="s">
        <v>15</v>
      </c>
      <c r="F4833" s="5">
        <v>42617</v>
      </c>
      <c r="G4833">
        <v>137549102</v>
      </c>
      <c r="H4833" s="5">
        <v>42626</v>
      </c>
      <c r="I4833">
        <v>2691</v>
      </c>
      <c r="J4833" s="8">
        <v>47.45</v>
      </c>
      <c r="K4833" s="8">
        <v>31.79</v>
      </c>
      <c r="L4833" s="8">
        <v>127687.95</v>
      </c>
      <c r="M4833" s="8">
        <v>85546.89</v>
      </c>
      <c r="N4833" s="8">
        <v>42141.06</v>
      </c>
    </row>
    <row r="4834" spans="1:14" x14ac:dyDescent="0.3">
      <c r="A4834" t="s">
        <v>12</v>
      </c>
      <c r="B4834" t="s">
        <v>132</v>
      </c>
      <c r="C4834" t="s">
        <v>45</v>
      </c>
      <c r="D4834" t="s">
        <v>3</v>
      </c>
      <c r="E4834" t="s">
        <v>4</v>
      </c>
      <c r="F4834" s="5">
        <v>43858</v>
      </c>
      <c r="G4834">
        <v>100463807</v>
      </c>
      <c r="H4834" s="5">
        <v>43879</v>
      </c>
      <c r="I4834">
        <v>8328</v>
      </c>
      <c r="J4834" s="8">
        <v>9.33</v>
      </c>
      <c r="K4834" s="8">
        <v>6.92</v>
      </c>
      <c r="L4834" s="8">
        <v>77700.240000000005</v>
      </c>
      <c r="M4834" s="8">
        <v>57629.760000000002</v>
      </c>
      <c r="N4834" s="8">
        <v>20070.48</v>
      </c>
    </row>
    <row r="4835" spans="1:14" x14ac:dyDescent="0.3">
      <c r="A4835" t="s">
        <v>9</v>
      </c>
      <c r="B4835" t="s">
        <v>37</v>
      </c>
      <c r="C4835" t="s">
        <v>22</v>
      </c>
      <c r="D4835" t="s">
        <v>3</v>
      </c>
      <c r="E4835" t="s">
        <v>4</v>
      </c>
      <c r="F4835" s="5">
        <v>42361</v>
      </c>
      <c r="G4835">
        <v>870173251</v>
      </c>
      <c r="H4835" s="5">
        <v>42368</v>
      </c>
      <c r="I4835">
        <v>2457</v>
      </c>
      <c r="J4835" s="8">
        <v>109.28</v>
      </c>
      <c r="K4835" s="8">
        <v>35.840000000000003</v>
      </c>
      <c r="L4835" s="8">
        <v>268500.96000000002</v>
      </c>
      <c r="M4835" s="8">
        <v>88058.880000000005</v>
      </c>
      <c r="N4835" s="8">
        <v>180442.08</v>
      </c>
    </row>
    <row r="4836" spans="1:14" x14ac:dyDescent="0.3">
      <c r="A4836" t="s">
        <v>26</v>
      </c>
      <c r="B4836" t="s">
        <v>156</v>
      </c>
      <c r="C4836" t="s">
        <v>19</v>
      </c>
      <c r="D4836" t="s">
        <v>7</v>
      </c>
      <c r="E4836" t="s">
        <v>8</v>
      </c>
      <c r="F4836" s="5">
        <v>44040</v>
      </c>
      <c r="G4836">
        <v>432663762</v>
      </c>
      <c r="H4836" s="5">
        <v>44070</v>
      </c>
      <c r="I4836">
        <v>3677</v>
      </c>
      <c r="J4836" s="8">
        <v>81.73</v>
      </c>
      <c r="K4836" s="8">
        <v>56.67</v>
      </c>
      <c r="L4836" s="8">
        <v>300521.21000000002</v>
      </c>
      <c r="M4836" s="8">
        <v>208375.59</v>
      </c>
      <c r="N4836" s="8">
        <v>92145.62</v>
      </c>
    </row>
    <row r="4837" spans="1:14" x14ac:dyDescent="0.3">
      <c r="A4837" t="s">
        <v>9</v>
      </c>
      <c r="B4837" t="s">
        <v>165</v>
      </c>
      <c r="C4837" t="s">
        <v>2</v>
      </c>
      <c r="D4837" t="s">
        <v>3</v>
      </c>
      <c r="E4837" t="s">
        <v>4</v>
      </c>
      <c r="F4837" s="5">
        <v>43696</v>
      </c>
      <c r="G4837">
        <v>444234168</v>
      </c>
      <c r="H4837" s="5">
        <v>43735</v>
      </c>
      <c r="I4837">
        <v>7617</v>
      </c>
      <c r="J4837" s="8">
        <v>255.28</v>
      </c>
      <c r="K4837" s="8">
        <v>159.41999999999999</v>
      </c>
      <c r="L4837" s="8">
        <v>1944467.76</v>
      </c>
      <c r="M4837" s="8">
        <v>1214302.1399999999</v>
      </c>
      <c r="N4837" s="8">
        <v>730165.62</v>
      </c>
    </row>
    <row r="4838" spans="1:14" x14ac:dyDescent="0.3">
      <c r="A4838" t="s">
        <v>12</v>
      </c>
      <c r="B4838" t="s">
        <v>180</v>
      </c>
      <c r="C4838" t="s">
        <v>2</v>
      </c>
      <c r="D4838" t="s">
        <v>7</v>
      </c>
      <c r="E4838" t="s">
        <v>4</v>
      </c>
      <c r="F4838" s="5">
        <v>42674</v>
      </c>
      <c r="G4838">
        <v>381495797</v>
      </c>
      <c r="H4838" s="5">
        <v>42719</v>
      </c>
      <c r="I4838">
        <v>1939</v>
      </c>
      <c r="J4838" s="8">
        <v>255.28</v>
      </c>
      <c r="K4838" s="8">
        <v>159.41999999999999</v>
      </c>
      <c r="L4838" s="8">
        <v>494987.92</v>
      </c>
      <c r="M4838" s="8">
        <v>309115.38</v>
      </c>
      <c r="N4838" s="8">
        <v>185872.54</v>
      </c>
    </row>
    <row r="4839" spans="1:14" x14ac:dyDescent="0.3">
      <c r="A4839" t="s">
        <v>26</v>
      </c>
      <c r="B4839" t="s">
        <v>130</v>
      </c>
      <c r="C4839" t="s">
        <v>36</v>
      </c>
      <c r="D4839" t="s">
        <v>7</v>
      </c>
      <c r="E4839" t="s">
        <v>8</v>
      </c>
      <c r="F4839" s="5">
        <v>42783</v>
      </c>
      <c r="G4839">
        <v>691372478</v>
      </c>
      <c r="H4839" s="5">
        <v>42832</v>
      </c>
      <c r="I4839">
        <v>1335</v>
      </c>
      <c r="J4839" s="8">
        <v>421.89</v>
      </c>
      <c r="K4839" s="8">
        <v>364.69</v>
      </c>
      <c r="L4839" s="8">
        <v>563223.15</v>
      </c>
      <c r="M4839" s="8">
        <v>486861.15</v>
      </c>
      <c r="N4839" s="8">
        <v>76362</v>
      </c>
    </row>
    <row r="4840" spans="1:14" x14ac:dyDescent="0.3">
      <c r="A4840" t="s">
        <v>12</v>
      </c>
      <c r="B4840" t="s">
        <v>13</v>
      </c>
      <c r="C4840" t="s">
        <v>36</v>
      </c>
      <c r="D4840" t="s">
        <v>7</v>
      </c>
      <c r="E4840" t="s">
        <v>4</v>
      </c>
      <c r="F4840" s="5">
        <v>44765</v>
      </c>
      <c r="G4840">
        <v>541100537</v>
      </c>
      <c r="H4840" s="5">
        <v>44779</v>
      </c>
      <c r="I4840">
        <v>2528</v>
      </c>
      <c r="J4840" s="8">
        <v>421.89</v>
      </c>
      <c r="K4840" s="8">
        <v>364.69</v>
      </c>
      <c r="L4840" s="8">
        <v>1066537.92</v>
      </c>
      <c r="M4840" s="8">
        <v>921936.32</v>
      </c>
      <c r="N4840" s="8">
        <v>144601.60000000001</v>
      </c>
    </row>
    <row r="4841" spans="1:14" x14ac:dyDescent="0.3">
      <c r="A4841" t="s">
        <v>12</v>
      </c>
      <c r="B4841" t="s">
        <v>107</v>
      </c>
      <c r="C4841" t="s">
        <v>6</v>
      </c>
      <c r="D4841" t="s">
        <v>3</v>
      </c>
      <c r="E4841" t="s">
        <v>15</v>
      </c>
      <c r="F4841" s="5">
        <v>43514</v>
      </c>
      <c r="G4841">
        <v>968228805</v>
      </c>
      <c r="H4841" s="5">
        <v>43558</v>
      </c>
      <c r="I4841">
        <v>9274</v>
      </c>
      <c r="J4841" s="8">
        <v>152.58000000000001</v>
      </c>
      <c r="K4841" s="8">
        <v>97.44</v>
      </c>
      <c r="L4841" s="8">
        <v>1415026.92</v>
      </c>
      <c r="M4841" s="8">
        <v>903658.56</v>
      </c>
      <c r="N4841" s="8">
        <v>511368.36</v>
      </c>
    </row>
    <row r="4842" spans="1:14" x14ac:dyDescent="0.3">
      <c r="A4842" t="s">
        <v>12</v>
      </c>
      <c r="B4842" t="s">
        <v>115</v>
      </c>
      <c r="C4842" t="s">
        <v>31</v>
      </c>
      <c r="D4842" t="s">
        <v>7</v>
      </c>
      <c r="E4842" t="s">
        <v>15</v>
      </c>
      <c r="F4842" s="5">
        <v>44435</v>
      </c>
      <c r="G4842">
        <v>830618607</v>
      </c>
      <c r="H4842" s="5">
        <v>44437</v>
      </c>
      <c r="I4842">
        <v>7359</v>
      </c>
      <c r="J4842" s="8">
        <v>437.2</v>
      </c>
      <c r="K4842" s="8">
        <v>263.33</v>
      </c>
      <c r="L4842" s="8">
        <v>3217354.8</v>
      </c>
      <c r="M4842" s="8">
        <v>1937845.47</v>
      </c>
      <c r="N4842" s="8">
        <v>1279509.33</v>
      </c>
    </row>
    <row r="4843" spans="1:14" x14ac:dyDescent="0.3">
      <c r="A4843" t="s">
        <v>17</v>
      </c>
      <c r="B4843" t="s">
        <v>82</v>
      </c>
      <c r="C4843" t="s">
        <v>31</v>
      </c>
      <c r="D4843" t="s">
        <v>7</v>
      </c>
      <c r="E4843" t="s">
        <v>23</v>
      </c>
      <c r="F4843" s="5">
        <v>44162</v>
      </c>
      <c r="G4843">
        <v>856443774</v>
      </c>
      <c r="H4843" s="5">
        <v>43840</v>
      </c>
      <c r="I4843">
        <v>9600</v>
      </c>
      <c r="J4843" s="8">
        <v>437.2</v>
      </c>
      <c r="K4843" s="8">
        <v>263.33</v>
      </c>
      <c r="L4843" s="8">
        <v>4197120</v>
      </c>
      <c r="M4843" s="8">
        <v>2527968</v>
      </c>
      <c r="N4843" s="8">
        <v>1669152</v>
      </c>
    </row>
    <row r="4844" spans="1:14" x14ac:dyDescent="0.3">
      <c r="A4844" t="s">
        <v>26</v>
      </c>
      <c r="B4844" t="s">
        <v>121</v>
      </c>
      <c r="C4844" t="s">
        <v>36</v>
      </c>
      <c r="D4844" t="s">
        <v>7</v>
      </c>
      <c r="E4844" t="s">
        <v>15</v>
      </c>
      <c r="F4844" s="5">
        <v>42802</v>
      </c>
      <c r="G4844">
        <v>494190633</v>
      </c>
      <c r="H4844" s="5">
        <v>42838</v>
      </c>
      <c r="I4844">
        <v>845</v>
      </c>
      <c r="J4844" s="8">
        <v>421.89</v>
      </c>
      <c r="K4844" s="8">
        <v>364.69</v>
      </c>
      <c r="L4844" s="8">
        <v>356497.05</v>
      </c>
      <c r="M4844" s="8">
        <v>308163.05</v>
      </c>
      <c r="N4844" s="8">
        <v>48334</v>
      </c>
    </row>
    <row r="4845" spans="1:14" x14ac:dyDescent="0.3">
      <c r="A4845" t="s">
        <v>12</v>
      </c>
      <c r="B4845" t="s">
        <v>62</v>
      </c>
      <c r="C4845" t="s">
        <v>65</v>
      </c>
      <c r="D4845" t="s">
        <v>7</v>
      </c>
      <c r="E4845" t="s">
        <v>8</v>
      </c>
      <c r="F4845" s="5">
        <v>43272</v>
      </c>
      <c r="G4845">
        <v>162658011</v>
      </c>
      <c r="H4845" s="5">
        <v>43305</v>
      </c>
      <c r="I4845">
        <v>2975</v>
      </c>
      <c r="J4845" s="8">
        <v>668.27</v>
      </c>
      <c r="K4845" s="8">
        <v>502.54</v>
      </c>
      <c r="L4845" s="8">
        <v>1988103.25</v>
      </c>
      <c r="M4845" s="8">
        <v>1495056.5</v>
      </c>
      <c r="N4845" s="8">
        <v>493046.75</v>
      </c>
    </row>
    <row r="4846" spans="1:14" x14ac:dyDescent="0.3">
      <c r="A4846" t="s">
        <v>26</v>
      </c>
      <c r="B4846" t="s">
        <v>130</v>
      </c>
      <c r="C4846" t="s">
        <v>2</v>
      </c>
      <c r="D4846" t="s">
        <v>7</v>
      </c>
      <c r="E4846" t="s">
        <v>15</v>
      </c>
      <c r="F4846" s="5">
        <v>44916</v>
      </c>
      <c r="G4846">
        <v>800957238</v>
      </c>
      <c r="H4846" s="5">
        <v>44918</v>
      </c>
      <c r="I4846">
        <v>9901</v>
      </c>
      <c r="J4846" s="8">
        <v>255.28</v>
      </c>
      <c r="K4846" s="8">
        <v>159.41999999999999</v>
      </c>
      <c r="L4846" s="8">
        <v>2527527.2799999998</v>
      </c>
      <c r="M4846" s="8">
        <v>1578417.42</v>
      </c>
      <c r="N4846" s="8">
        <v>949109.86</v>
      </c>
    </row>
    <row r="4847" spans="1:14" x14ac:dyDescent="0.3">
      <c r="A4847" t="s">
        <v>0</v>
      </c>
      <c r="B4847" t="s">
        <v>74</v>
      </c>
      <c r="C4847" t="s">
        <v>11</v>
      </c>
      <c r="D4847" t="s">
        <v>7</v>
      </c>
      <c r="E4847" t="s">
        <v>8</v>
      </c>
      <c r="F4847" s="5">
        <v>44621</v>
      </c>
      <c r="G4847">
        <v>718512141</v>
      </c>
      <c r="H4847" s="5">
        <v>44624</v>
      </c>
      <c r="I4847">
        <v>2564</v>
      </c>
      <c r="J4847" s="8">
        <v>47.45</v>
      </c>
      <c r="K4847" s="8">
        <v>31.79</v>
      </c>
      <c r="L4847" s="8">
        <v>121661.8</v>
      </c>
      <c r="M4847" s="8">
        <v>81509.56</v>
      </c>
      <c r="N4847" s="8">
        <v>40152.239999999998</v>
      </c>
    </row>
    <row r="4848" spans="1:14" x14ac:dyDescent="0.3">
      <c r="A4848" t="s">
        <v>9</v>
      </c>
      <c r="B4848" t="s">
        <v>102</v>
      </c>
      <c r="C4848" t="s">
        <v>22</v>
      </c>
      <c r="D4848" t="s">
        <v>7</v>
      </c>
      <c r="E4848" t="s">
        <v>23</v>
      </c>
      <c r="F4848" s="5">
        <v>42586</v>
      </c>
      <c r="G4848">
        <v>545059049</v>
      </c>
      <c r="H4848" s="5">
        <v>42590</v>
      </c>
      <c r="I4848">
        <v>3940</v>
      </c>
      <c r="J4848" s="8">
        <v>109.28</v>
      </c>
      <c r="K4848" s="8">
        <v>35.840000000000003</v>
      </c>
      <c r="L4848" s="8">
        <v>430563.2</v>
      </c>
      <c r="M4848" s="8">
        <v>141209.60000000001</v>
      </c>
      <c r="N4848" s="8">
        <v>289353.59999999998</v>
      </c>
    </row>
    <row r="4849" spans="1:14" x14ac:dyDescent="0.3">
      <c r="A4849" t="s">
        <v>20</v>
      </c>
      <c r="B4849" t="s">
        <v>201</v>
      </c>
      <c r="C4849" t="s">
        <v>65</v>
      </c>
      <c r="D4849" t="s">
        <v>7</v>
      </c>
      <c r="E4849" t="s">
        <v>15</v>
      </c>
      <c r="F4849" s="5">
        <v>42711</v>
      </c>
      <c r="G4849">
        <v>980646789</v>
      </c>
      <c r="H4849" s="5">
        <v>42724</v>
      </c>
      <c r="I4849">
        <v>4032</v>
      </c>
      <c r="J4849" s="8">
        <v>668.27</v>
      </c>
      <c r="K4849" s="8">
        <v>502.54</v>
      </c>
      <c r="L4849" s="8">
        <v>2694464.64</v>
      </c>
      <c r="M4849" s="8">
        <v>2026241.28</v>
      </c>
      <c r="N4849" s="8">
        <v>668223.36</v>
      </c>
    </row>
    <row r="4850" spans="1:14" x14ac:dyDescent="0.3">
      <c r="A4850" t="s">
        <v>26</v>
      </c>
      <c r="B4850" t="s">
        <v>170</v>
      </c>
      <c r="C4850" t="s">
        <v>65</v>
      </c>
      <c r="D4850" t="s">
        <v>7</v>
      </c>
      <c r="E4850" t="s">
        <v>23</v>
      </c>
      <c r="F4850" s="5">
        <v>43129</v>
      </c>
      <c r="G4850">
        <v>545636689</v>
      </c>
      <c r="H4850" s="5">
        <v>43132</v>
      </c>
      <c r="I4850">
        <v>4876</v>
      </c>
      <c r="J4850" s="8">
        <v>668.27</v>
      </c>
      <c r="K4850" s="8">
        <v>502.54</v>
      </c>
      <c r="L4850" s="8">
        <v>3258484.52</v>
      </c>
      <c r="M4850" s="8">
        <v>2450385.04</v>
      </c>
      <c r="N4850" s="8">
        <v>808099.48</v>
      </c>
    </row>
    <row r="4851" spans="1:14" x14ac:dyDescent="0.3">
      <c r="A4851" t="s">
        <v>9</v>
      </c>
      <c r="B4851" t="s">
        <v>104</v>
      </c>
      <c r="C4851" t="s">
        <v>2</v>
      </c>
      <c r="D4851" t="s">
        <v>7</v>
      </c>
      <c r="E4851" t="s">
        <v>4</v>
      </c>
      <c r="F4851" s="5">
        <v>42284</v>
      </c>
      <c r="G4851">
        <v>530702579</v>
      </c>
      <c r="H4851" s="5">
        <v>42317</v>
      </c>
      <c r="I4851">
        <v>5541</v>
      </c>
      <c r="J4851" s="8">
        <v>255.28</v>
      </c>
      <c r="K4851" s="8">
        <v>159.41999999999999</v>
      </c>
      <c r="L4851" s="8">
        <v>1414506.48</v>
      </c>
      <c r="M4851" s="8">
        <v>883346.22</v>
      </c>
      <c r="N4851" s="8">
        <v>531160.26</v>
      </c>
    </row>
    <row r="4852" spans="1:14" x14ac:dyDescent="0.3">
      <c r="A4852" t="s">
        <v>17</v>
      </c>
      <c r="B4852" t="s">
        <v>209</v>
      </c>
      <c r="C4852" t="s">
        <v>36</v>
      </c>
      <c r="D4852" t="s">
        <v>7</v>
      </c>
      <c r="E4852" t="s">
        <v>8</v>
      </c>
      <c r="F4852" s="5">
        <v>42241</v>
      </c>
      <c r="G4852">
        <v>946830785</v>
      </c>
      <c r="H4852" s="5">
        <v>42267</v>
      </c>
      <c r="I4852">
        <v>7125</v>
      </c>
      <c r="J4852" s="8">
        <v>421.89</v>
      </c>
      <c r="K4852" s="8">
        <v>364.69</v>
      </c>
      <c r="L4852" s="8">
        <v>3005966.25</v>
      </c>
      <c r="M4852" s="8">
        <v>2598416.25</v>
      </c>
      <c r="N4852" s="8">
        <v>407550</v>
      </c>
    </row>
    <row r="4853" spans="1:14" x14ac:dyDescent="0.3">
      <c r="A4853" t="s">
        <v>12</v>
      </c>
      <c r="B4853" t="s">
        <v>127</v>
      </c>
      <c r="C4853" t="s">
        <v>14</v>
      </c>
      <c r="D4853" t="s">
        <v>7</v>
      </c>
      <c r="E4853" t="s">
        <v>23</v>
      </c>
      <c r="F4853" s="5">
        <v>43919</v>
      </c>
      <c r="G4853">
        <v>975320136</v>
      </c>
      <c r="H4853" s="5">
        <v>43963</v>
      </c>
      <c r="I4853">
        <v>7757</v>
      </c>
      <c r="J4853" s="8">
        <v>205.7</v>
      </c>
      <c r="K4853" s="8">
        <v>117.11</v>
      </c>
      <c r="L4853" s="8">
        <v>1595614.9</v>
      </c>
      <c r="M4853" s="8">
        <v>908422.27</v>
      </c>
      <c r="N4853" s="8">
        <v>687192.63</v>
      </c>
    </row>
    <row r="4854" spans="1:14" x14ac:dyDescent="0.3">
      <c r="A4854" t="s">
        <v>26</v>
      </c>
      <c r="B4854" t="s">
        <v>202</v>
      </c>
      <c r="C4854" t="s">
        <v>36</v>
      </c>
      <c r="D4854" t="s">
        <v>7</v>
      </c>
      <c r="E4854" t="s">
        <v>4</v>
      </c>
      <c r="F4854" s="5">
        <v>44083</v>
      </c>
      <c r="G4854">
        <v>317781960</v>
      </c>
      <c r="H4854" s="5">
        <v>44094</v>
      </c>
      <c r="I4854">
        <v>7599</v>
      </c>
      <c r="J4854" s="8">
        <v>421.89</v>
      </c>
      <c r="K4854" s="8">
        <v>364.69</v>
      </c>
      <c r="L4854" s="8">
        <v>3205942.11</v>
      </c>
      <c r="M4854" s="8">
        <v>2771279.31</v>
      </c>
      <c r="N4854" s="8">
        <v>434662.8</v>
      </c>
    </row>
    <row r="4855" spans="1:14" x14ac:dyDescent="0.3">
      <c r="A4855" t="s">
        <v>9</v>
      </c>
      <c r="B4855" t="s">
        <v>178</v>
      </c>
      <c r="C4855" t="s">
        <v>19</v>
      </c>
      <c r="D4855" t="s">
        <v>7</v>
      </c>
      <c r="E4855" t="s">
        <v>15</v>
      </c>
      <c r="F4855" s="5">
        <v>43776</v>
      </c>
      <c r="G4855">
        <v>546140086</v>
      </c>
      <c r="H4855" s="5">
        <v>43818</v>
      </c>
      <c r="I4855">
        <v>3843</v>
      </c>
      <c r="J4855" s="8">
        <v>81.73</v>
      </c>
      <c r="K4855" s="8">
        <v>56.67</v>
      </c>
      <c r="L4855" s="8">
        <v>314088.39</v>
      </c>
      <c r="M4855" s="8">
        <v>217782.81</v>
      </c>
      <c r="N4855" s="8">
        <v>96305.58</v>
      </c>
    </row>
    <row r="4856" spans="1:14" x14ac:dyDescent="0.3">
      <c r="A4856" t="s">
        <v>26</v>
      </c>
      <c r="B4856" t="s">
        <v>88</v>
      </c>
      <c r="C4856" t="s">
        <v>11</v>
      </c>
      <c r="D4856" t="s">
        <v>7</v>
      </c>
      <c r="E4856" t="s">
        <v>15</v>
      </c>
      <c r="F4856" s="5">
        <v>43699</v>
      </c>
      <c r="G4856">
        <v>152630841</v>
      </c>
      <c r="H4856" s="5">
        <v>43709</v>
      </c>
      <c r="I4856">
        <v>5713</v>
      </c>
      <c r="J4856" s="8">
        <v>47.45</v>
      </c>
      <c r="K4856" s="8">
        <v>31.79</v>
      </c>
      <c r="L4856" s="8">
        <v>271081.84999999998</v>
      </c>
      <c r="M4856" s="8">
        <v>181616.27</v>
      </c>
      <c r="N4856" s="8">
        <v>89465.58</v>
      </c>
    </row>
    <row r="4857" spans="1:14" x14ac:dyDescent="0.3">
      <c r="A4857" t="s">
        <v>26</v>
      </c>
      <c r="B4857" t="s">
        <v>27</v>
      </c>
      <c r="C4857" t="s">
        <v>31</v>
      </c>
      <c r="D4857" t="s">
        <v>7</v>
      </c>
      <c r="E4857" t="s">
        <v>4</v>
      </c>
      <c r="F4857" s="5">
        <v>43402</v>
      </c>
      <c r="G4857">
        <v>399803054</v>
      </c>
      <c r="H4857" s="5">
        <v>43434</v>
      </c>
      <c r="I4857">
        <v>9463</v>
      </c>
      <c r="J4857" s="8">
        <v>437.2</v>
      </c>
      <c r="K4857" s="8">
        <v>263.33</v>
      </c>
      <c r="L4857" s="8">
        <v>4137223.6</v>
      </c>
      <c r="M4857" s="8">
        <v>2491891.79</v>
      </c>
      <c r="N4857" s="8">
        <v>1645331.81</v>
      </c>
    </row>
    <row r="4858" spans="1:14" x14ac:dyDescent="0.3">
      <c r="A4858" t="s">
        <v>12</v>
      </c>
      <c r="B4858" t="s">
        <v>166</v>
      </c>
      <c r="C4858" t="s">
        <v>65</v>
      </c>
      <c r="D4858" t="s">
        <v>7</v>
      </c>
      <c r="E4858" t="s">
        <v>23</v>
      </c>
      <c r="F4858" s="5">
        <v>43711</v>
      </c>
      <c r="G4858">
        <v>370518052</v>
      </c>
      <c r="H4858" s="5">
        <v>43747</v>
      </c>
      <c r="I4858">
        <v>3380</v>
      </c>
      <c r="J4858" s="8">
        <v>668.27</v>
      </c>
      <c r="K4858" s="8">
        <v>502.54</v>
      </c>
      <c r="L4858" s="8">
        <v>2258752.6</v>
      </c>
      <c r="M4858" s="8">
        <v>1698585.2</v>
      </c>
      <c r="N4858" s="8">
        <v>560167.4</v>
      </c>
    </row>
    <row r="4859" spans="1:14" x14ac:dyDescent="0.3">
      <c r="A4859" t="s">
        <v>0</v>
      </c>
      <c r="B4859" t="s">
        <v>97</v>
      </c>
      <c r="C4859" t="s">
        <v>11</v>
      </c>
      <c r="D4859" t="s">
        <v>7</v>
      </c>
      <c r="E4859" t="s">
        <v>8</v>
      </c>
      <c r="F4859" s="5">
        <v>44303</v>
      </c>
      <c r="G4859">
        <v>117949664</v>
      </c>
      <c r="H4859" s="5">
        <v>44340</v>
      </c>
      <c r="I4859">
        <v>2782</v>
      </c>
      <c r="J4859" s="8">
        <v>47.45</v>
      </c>
      <c r="K4859" s="8">
        <v>31.79</v>
      </c>
      <c r="L4859" s="8">
        <v>132005.9</v>
      </c>
      <c r="M4859" s="8">
        <v>88439.78</v>
      </c>
      <c r="N4859" s="8">
        <v>43566.12</v>
      </c>
    </row>
    <row r="4860" spans="1:14" x14ac:dyDescent="0.3">
      <c r="A4860" t="s">
        <v>9</v>
      </c>
      <c r="B4860" t="s">
        <v>193</v>
      </c>
      <c r="C4860" t="s">
        <v>57</v>
      </c>
      <c r="D4860" t="s">
        <v>7</v>
      </c>
      <c r="E4860" t="s">
        <v>4</v>
      </c>
      <c r="F4860" s="5">
        <v>42893</v>
      </c>
      <c r="G4860">
        <v>215584218</v>
      </c>
      <c r="H4860" s="5">
        <v>42907</v>
      </c>
      <c r="I4860">
        <v>5016</v>
      </c>
      <c r="J4860" s="8">
        <v>154.06</v>
      </c>
      <c r="K4860" s="8">
        <v>90.93</v>
      </c>
      <c r="L4860" s="8">
        <v>772764.96</v>
      </c>
      <c r="M4860" s="8">
        <v>456104.88</v>
      </c>
      <c r="N4860" s="8">
        <v>316660.08</v>
      </c>
    </row>
    <row r="4861" spans="1:14" x14ac:dyDescent="0.3">
      <c r="A4861" t="s">
        <v>9</v>
      </c>
      <c r="B4861" t="s">
        <v>161</v>
      </c>
      <c r="C4861" t="s">
        <v>14</v>
      </c>
      <c r="D4861" t="s">
        <v>3</v>
      </c>
      <c r="E4861" t="s">
        <v>15</v>
      </c>
      <c r="F4861" s="5">
        <v>42519</v>
      </c>
      <c r="G4861">
        <v>407220542</v>
      </c>
      <c r="H4861" s="5">
        <v>42555</v>
      </c>
      <c r="I4861">
        <v>4463</v>
      </c>
      <c r="J4861" s="8">
        <v>205.7</v>
      </c>
      <c r="K4861" s="8">
        <v>117.11</v>
      </c>
      <c r="L4861" s="8">
        <v>918039.1</v>
      </c>
      <c r="M4861" s="8">
        <v>522661.93</v>
      </c>
      <c r="N4861" s="8">
        <v>395377.17</v>
      </c>
    </row>
    <row r="4862" spans="1:14" x14ac:dyDescent="0.3">
      <c r="A4862" t="s">
        <v>9</v>
      </c>
      <c r="B4862" t="s">
        <v>194</v>
      </c>
      <c r="C4862" t="s">
        <v>57</v>
      </c>
      <c r="D4862" t="s">
        <v>3</v>
      </c>
      <c r="E4862" t="s">
        <v>15</v>
      </c>
      <c r="F4862" s="5">
        <v>42484</v>
      </c>
      <c r="G4862">
        <v>956969964</v>
      </c>
      <c r="H4862" s="5">
        <v>42517</v>
      </c>
      <c r="I4862">
        <v>7533</v>
      </c>
      <c r="J4862" s="8">
        <v>154.06</v>
      </c>
      <c r="K4862" s="8">
        <v>90.93</v>
      </c>
      <c r="L4862" s="8">
        <v>1160533.98</v>
      </c>
      <c r="M4862" s="8">
        <v>684975.69</v>
      </c>
      <c r="N4862" s="8">
        <v>475558.29</v>
      </c>
    </row>
    <row r="4863" spans="1:14" x14ac:dyDescent="0.3">
      <c r="A4863" t="s">
        <v>9</v>
      </c>
      <c r="B4863" t="s">
        <v>105</v>
      </c>
      <c r="C4863" t="s">
        <v>45</v>
      </c>
      <c r="D4863" t="s">
        <v>3</v>
      </c>
      <c r="E4863" t="s">
        <v>15</v>
      </c>
      <c r="F4863" s="5">
        <v>43445</v>
      </c>
      <c r="G4863">
        <v>399256312</v>
      </c>
      <c r="H4863" s="5">
        <v>42009</v>
      </c>
      <c r="I4863">
        <v>7670</v>
      </c>
      <c r="J4863" s="8">
        <v>9.33</v>
      </c>
      <c r="K4863" s="8">
        <v>6.92</v>
      </c>
      <c r="L4863" s="8">
        <v>71561.100000000006</v>
      </c>
      <c r="M4863" s="8">
        <v>53076.4</v>
      </c>
      <c r="N4863" s="8">
        <v>18484.7</v>
      </c>
    </row>
    <row r="4864" spans="1:14" x14ac:dyDescent="0.3">
      <c r="A4864" t="s">
        <v>9</v>
      </c>
      <c r="B4864" t="s">
        <v>182</v>
      </c>
      <c r="C4864" t="s">
        <v>6</v>
      </c>
      <c r="D4864" t="s">
        <v>7</v>
      </c>
      <c r="E4864" t="s">
        <v>4</v>
      </c>
      <c r="F4864" s="5">
        <v>44258</v>
      </c>
      <c r="G4864">
        <v>488815915</v>
      </c>
      <c r="H4864" s="5">
        <v>44303</v>
      </c>
      <c r="I4864">
        <v>347</v>
      </c>
      <c r="J4864" s="8">
        <v>152.58000000000001</v>
      </c>
      <c r="K4864" s="8">
        <v>97.44</v>
      </c>
      <c r="L4864" s="8">
        <v>52945.26</v>
      </c>
      <c r="M4864" s="8">
        <v>33811.68</v>
      </c>
      <c r="N4864" s="8">
        <v>19133.580000000002</v>
      </c>
    </row>
    <row r="4865" spans="1:14" x14ac:dyDescent="0.3">
      <c r="A4865" t="s">
        <v>26</v>
      </c>
      <c r="B4865" t="s">
        <v>139</v>
      </c>
      <c r="C4865" t="s">
        <v>14</v>
      </c>
      <c r="D4865" t="s">
        <v>3</v>
      </c>
      <c r="E4865" t="s">
        <v>4</v>
      </c>
      <c r="F4865" s="5">
        <v>42471</v>
      </c>
      <c r="G4865">
        <v>350697600</v>
      </c>
      <c r="H4865" s="5">
        <v>42483</v>
      </c>
      <c r="I4865">
        <v>8068</v>
      </c>
      <c r="J4865" s="8">
        <v>205.7</v>
      </c>
      <c r="K4865" s="8">
        <v>117.11</v>
      </c>
      <c r="L4865" s="8">
        <v>1659587.6</v>
      </c>
      <c r="M4865" s="8">
        <v>944843.48</v>
      </c>
      <c r="N4865" s="8">
        <v>714744.12</v>
      </c>
    </row>
    <row r="4866" spans="1:14" x14ac:dyDescent="0.3">
      <c r="A4866" t="s">
        <v>9</v>
      </c>
      <c r="B4866" t="s">
        <v>141</v>
      </c>
      <c r="C4866" t="s">
        <v>22</v>
      </c>
      <c r="D4866" t="s">
        <v>7</v>
      </c>
      <c r="E4866" t="s">
        <v>8</v>
      </c>
      <c r="F4866" s="5">
        <v>43950</v>
      </c>
      <c r="G4866">
        <v>530262696</v>
      </c>
      <c r="H4866" s="5">
        <v>43962</v>
      </c>
      <c r="I4866">
        <v>5370</v>
      </c>
      <c r="J4866" s="8">
        <v>109.28</v>
      </c>
      <c r="K4866" s="8">
        <v>35.840000000000003</v>
      </c>
      <c r="L4866" s="8">
        <v>586833.6</v>
      </c>
      <c r="M4866" s="8">
        <v>192460.79999999999</v>
      </c>
      <c r="N4866" s="8">
        <v>394372.8</v>
      </c>
    </row>
    <row r="4867" spans="1:14" x14ac:dyDescent="0.3">
      <c r="A4867" t="s">
        <v>0</v>
      </c>
      <c r="B4867" t="s">
        <v>97</v>
      </c>
      <c r="C4867" t="s">
        <v>22</v>
      </c>
      <c r="D4867" t="s">
        <v>7</v>
      </c>
      <c r="E4867" t="s">
        <v>4</v>
      </c>
      <c r="F4867" s="5">
        <v>42563</v>
      </c>
      <c r="G4867">
        <v>743185031</v>
      </c>
      <c r="H4867" s="5">
        <v>42580</v>
      </c>
      <c r="I4867">
        <v>3821</v>
      </c>
      <c r="J4867" s="8">
        <v>109.28</v>
      </c>
      <c r="K4867" s="8">
        <v>35.840000000000003</v>
      </c>
      <c r="L4867" s="8">
        <v>417558.88</v>
      </c>
      <c r="M4867" s="8">
        <v>136944.64000000001</v>
      </c>
      <c r="N4867" s="8">
        <v>280614.24</v>
      </c>
    </row>
    <row r="4868" spans="1:14" x14ac:dyDescent="0.3">
      <c r="A4868" t="s">
        <v>17</v>
      </c>
      <c r="B4868" t="s">
        <v>42</v>
      </c>
      <c r="C4868" t="s">
        <v>65</v>
      </c>
      <c r="D4868" t="s">
        <v>3</v>
      </c>
      <c r="E4868" t="s">
        <v>8</v>
      </c>
      <c r="F4868" s="5">
        <v>42683</v>
      </c>
      <c r="G4868">
        <v>325450932</v>
      </c>
      <c r="H4868" s="5">
        <v>42694</v>
      </c>
      <c r="I4868">
        <v>7018</v>
      </c>
      <c r="J4868" s="8">
        <v>668.27</v>
      </c>
      <c r="K4868" s="8">
        <v>502.54</v>
      </c>
      <c r="L4868" s="8">
        <v>4689918.8600000003</v>
      </c>
      <c r="M4868" s="8">
        <v>3526825.72</v>
      </c>
      <c r="N4868" s="8">
        <v>1163093.1399999999</v>
      </c>
    </row>
    <row r="4869" spans="1:14" x14ac:dyDescent="0.3">
      <c r="A4869" t="s">
        <v>26</v>
      </c>
      <c r="B4869" t="s">
        <v>112</v>
      </c>
      <c r="C4869" t="s">
        <v>57</v>
      </c>
      <c r="D4869" t="s">
        <v>7</v>
      </c>
      <c r="E4869" t="s">
        <v>23</v>
      </c>
      <c r="F4869" s="5">
        <v>43728</v>
      </c>
      <c r="G4869">
        <v>483359229</v>
      </c>
      <c r="H4869" s="5">
        <v>43748</v>
      </c>
      <c r="I4869">
        <v>5592</v>
      </c>
      <c r="J4869" s="8">
        <v>154.06</v>
      </c>
      <c r="K4869" s="8">
        <v>90.93</v>
      </c>
      <c r="L4869" s="8">
        <v>861503.52</v>
      </c>
      <c r="M4869" s="8">
        <v>508480.56</v>
      </c>
      <c r="N4869" s="8">
        <v>353022.96</v>
      </c>
    </row>
    <row r="4870" spans="1:14" x14ac:dyDescent="0.3">
      <c r="A4870" t="s">
        <v>9</v>
      </c>
      <c r="B4870" t="s">
        <v>60</v>
      </c>
      <c r="C4870" t="s">
        <v>31</v>
      </c>
      <c r="D4870" t="s">
        <v>3</v>
      </c>
      <c r="E4870" t="s">
        <v>15</v>
      </c>
      <c r="F4870" s="5">
        <v>42426</v>
      </c>
      <c r="G4870">
        <v>243521249</v>
      </c>
      <c r="H4870" s="5">
        <v>42457</v>
      </c>
      <c r="I4870">
        <v>2204</v>
      </c>
      <c r="J4870" s="8">
        <v>437.2</v>
      </c>
      <c r="K4870" s="8">
        <v>263.33</v>
      </c>
      <c r="L4870" s="8">
        <v>963588.8</v>
      </c>
      <c r="M4870" s="8">
        <v>580379.31999999995</v>
      </c>
      <c r="N4870" s="8">
        <v>383209.48</v>
      </c>
    </row>
    <row r="4871" spans="1:14" x14ac:dyDescent="0.3">
      <c r="A4871" t="s">
        <v>17</v>
      </c>
      <c r="B4871" t="s">
        <v>119</v>
      </c>
      <c r="C4871" t="s">
        <v>65</v>
      </c>
      <c r="D4871" t="s">
        <v>7</v>
      </c>
      <c r="E4871" t="s">
        <v>8</v>
      </c>
      <c r="F4871" s="5">
        <v>42127</v>
      </c>
      <c r="G4871">
        <v>502860820</v>
      </c>
      <c r="H4871" s="5">
        <v>42145</v>
      </c>
      <c r="I4871">
        <v>6546</v>
      </c>
      <c r="J4871" s="8">
        <v>668.27</v>
      </c>
      <c r="K4871" s="8">
        <v>502.54</v>
      </c>
      <c r="L4871" s="8">
        <v>4374495.42</v>
      </c>
      <c r="M4871" s="8">
        <v>3289626.84</v>
      </c>
      <c r="N4871" s="8">
        <v>1084868.58</v>
      </c>
    </row>
    <row r="4872" spans="1:14" x14ac:dyDescent="0.3">
      <c r="A4872" t="s">
        <v>9</v>
      </c>
      <c r="B4872" t="s">
        <v>178</v>
      </c>
      <c r="C4872" t="s">
        <v>31</v>
      </c>
      <c r="D4872" t="s">
        <v>3</v>
      </c>
      <c r="E4872" t="s">
        <v>4</v>
      </c>
      <c r="F4872" s="5">
        <v>44223</v>
      </c>
      <c r="G4872">
        <v>878614270</v>
      </c>
      <c r="H4872" s="5">
        <v>44244</v>
      </c>
      <c r="I4872">
        <v>342</v>
      </c>
      <c r="J4872" s="8">
        <v>437.2</v>
      </c>
      <c r="K4872" s="8">
        <v>263.33</v>
      </c>
      <c r="L4872" s="8">
        <v>149522.4</v>
      </c>
      <c r="M4872" s="8">
        <v>90058.86</v>
      </c>
      <c r="N4872" s="8">
        <v>59463.54</v>
      </c>
    </row>
    <row r="4873" spans="1:14" x14ac:dyDescent="0.3">
      <c r="A4873" t="s">
        <v>12</v>
      </c>
      <c r="B4873" t="s">
        <v>76</v>
      </c>
      <c r="C4873" t="s">
        <v>31</v>
      </c>
      <c r="D4873" t="s">
        <v>7</v>
      </c>
      <c r="E4873" t="s">
        <v>8</v>
      </c>
      <c r="F4873" s="5">
        <v>42225</v>
      </c>
      <c r="G4873">
        <v>158330428</v>
      </c>
      <c r="H4873" s="5">
        <v>42241</v>
      </c>
      <c r="I4873">
        <v>2347</v>
      </c>
      <c r="J4873" s="8">
        <v>437.2</v>
      </c>
      <c r="K4873" s="8">
        <v>263.33</v>
      </c>
      <c r="L4873" s="8">
        <v>1026108.4</v>
      </c>
      <c r="M4873" s="8">
        <v>618035.51</v>
      </c>
      <c r="N4873" s="8">
        <v>408072.89</v>
      </c>
    </row>
    <row r="4874" spans="1:14" x14ac:dyDescent="0.3">
      <c r="A4874" t="s">
        <v>12</v>
      </c>
      <c r="B4874" t="s">
        <v>129</v>
      </c>
      <c r="C4874" t="s">
        <v>22</v>
      </c>
      <c r="D4874" t="s">
        <v>3</v>
      </c>
      <c r="E4874" t="s">
        <v>4</v>
      </c>
      <c r="F4874" s="5">
        <v>44538</v>
      </c>
      <c r="G4874">
        <v>349870622</v>
      </c>
      <c r="H4874" s="5">
        <v>44219</v>
      </c>
      <c r="I4874">
        <v>3347</v>
      </c>
      <c r="J4874" s="8">
        <v>109.28</v>
      </c>
      <c r="K4874" s="8">
        <v>35.840000000000003</v>
      </c>
      <c r="L4874" s="8">
        <v>365760.16</v>
      </c>
      <c r="M4874" s="8">
        <v>119956.48</v>
      </c>
      <c r="N4874" s="8">
        <v>245803.68</v>
      </c>
    </row>
    <row r="4875" spans="1:14" x14ac:dyDescent="0.3">
      <c r="A4875" t="s">
        <v>26</v>
      </c>
      <c r="B4875" t="s">
        <v>51</v>
      </c>
      <c r="C4875" t="s">
        <v>31</v>
      </c>
      <c r="D4875" t="s">
        <v>3</v>
      </c>
      <c r="E4875" t="s">
        <v>4</v>
      </c>
      <c r="F4875" s="5">
        <v>44799</v>
      </c>
      <c r="G4875">
        <v>831408679</v>
      </c>
      <c r="H4875" s="5">
        <v>44836</v>
      </c>
      <c r="I4875">
        <v>1159</v>
      </c>
      <c r="J4875" s="8">
        <v>437.2</v>
      </c>
      <c r="K4875" s="8">
        <v>263.33</v>
      </c>
      <c r="L4875" s="8">
        <v>506714.8</v>
      </c>
      <c r="M4875" s="8">
        <v>305199.46999999997</v>
      </c>
      <c r="N4875" s="8">
        <v>201515.33</v>
      </c>
    </row>
    <row r="4876" spans="1:14" x14ac:dyDescent="0.3">
      <c r="A4876" t="s">
        <v>17</v>
      </c>
      <c r="B4876" t="s">
        <v>75</v>
      </c>
      <c r="C4876" t="s">
        <v>29</v>
      </c>
      <c r="D4876" t="s">
        <v>3</v>
      </c>
      <c r="E4876" t="s">
        <v>23</v>
      </c>
      <c r="F4876" s="5">
        <v>42303</v>
      </c>
      <c r="G4876">
        <v>601430928</v>
      </c>
      <c r="H4876" s="5">
        <v>42334</v>
      </c>
      <c r="I4876">
        <v>5632</v>
      </c>
      <c r="J4876" s="8">
        <v>651.21</v>
      </c>
      <c r="K4876" s="8">
        <v>524.96</v>
      </c>
      <c r="L4876" s="8">
        <v>3667614.72</v>
      </c>
      <c r="M4876" s="8">
        <v>2956574.7200000002</v>
      </c>
      <c r="N4876" s="8">
        <v>711040</v>
      </c>
    </row>
    <row r="4877" spans="1:14" x14ac:dyDescent="0.3">
      <c r="A4877" t="s">
        <v>12</v>
      </c>
      <c r="B4877" t="s">
        <v>180</v>
      </c>
      <c r="C4877" t="s">
        <v>65</v>
      </c>
      <c r="D4877" t="s">
        <v>3</v>
      </c>
      <c r="E4877" t="s">
        <v>4</v>
      </c>
      <c r="F4877" s="5">
        <v>43699</v>
      </c>
      <c r="G4877">
        <v>528736197</v>
      </c>
      <c r="H4877" s="5">
        <v>43708</v>
      </c>
      <c r="I4877">
        <v>3645</v>
      </c>
      <c r="J4877" s="8">
        <v>668.27</v>
      </c>
      <c r="K4877" s="8">
        <v>502.54</v>
      </c>
      <c r="L4877" s="8">
        <v>2435844.15</v>
      </c>
      <c r="M4877" s="8">
        <v>1831758.3</v>
      </c>
      <c r="N4877" s="8">
        <v>604085.85</v>
      </c>
    </row>
    <row r="4878" spans="1:14" x14ac:dyDescent="0.3">
      <c r="A4878" t="s">
        <v>0</v>
      </c>
      <c r="B4878" t="s">
        <v>206</v>
      </c>
      <c r="C4878" t="s">
        <v>22</v>
      </c>
      <c r="D4878" t="s">
        <v>3</v>
      </c>
      <c r="E4878" t="s">
        <v>8</v>
      </c>
      <c r="F4878" s="5">
        <v>43140</v>
      </c>
      <c r="G4878">
        <v>202435815</v>
      </c>
      <c r="H4878" s="5">
        <v>43155</v>
      </c>
      <c r="I4878">
        <v>4111</v>
      </c>
      <c r="J4878" s="8">
        <v>109.28</v>
      </c>
      <c r="K4878" s="8">
        <v>35.840000000000003</v>
      </c>
      <c r="L4878" s="8">
        <v>449250.08</v>
      </c>
      <c r="M4878" s="8">
        <v>147338.23999999999</v>
      </c>
      <c r="N4878" s="8">
        <v>301911.84000000003</v>
      </c>
    </row>
    <row r="4879" spans="1:14" x14ac:dyDescent="0.3">
      <c r="A4879" t="s">
        <v>26</v>
      </c>
      <c r="B4879" t="s">
        <v>152</v>
      </c>
      <c r="C4879" t="s">
        <v>36</v>
      </c>
      <c r="D4879" t="s">
        <v>7</v>
      </c>
      <c r="E4879" t="s">
        <v>8</v>
      </c>
      <c r="F4879" s="5">
        <v>42704</v>
      </c>
      <c r="G4879">
        <v>181953608</v>
      </c>
      <c r="H4879" s="5">
        <v>42735</v>
      </c>
      <c r="I4879">
        <v>2971</v>
      </c>
      <c r="J4879" s="8">
        <v>421.89</v>
      </c>
      <c r="K4879" s="8">
        <v>364.69</v>
      </c>
      <c r="L4879" s="8">
        <v>1253435.19</v>
      </c>
      <c r="M4879" s="8">
        <v>1083493.99</v>
      </c>
      <c r="N4879" s="8">
        <v>169941.2</v>
      </c>
    </row>
    <row r="4880" spans="1:14" x14ac:dyDescent="0.3">
      <c r="A4880" t="s">
        <v>17</v>
      </c>
      <c r="B4880" t="s">
        <v>149</v>
      </c>
      <c r="C4880" t="s">
        <v>22</v>
      </c>
      <c r="D4880" t="s">
        <v>7</v>
      </c>
      <c r="E4880" t="s">
        <v>4</v>
      </c>
      <c r="F4880" s="5">
        <v>42093</v>
      </c>
      <c r="G4880">
        <v>647025907</v>
      </c>
      <c r="H4880" s="5">
        <v>42093</v>
      </c>
      <c r="I4880">
        <v>8199</v>
      </c>
      <c r="J4880" s="8">
        <v>109.28</v>
      </c>
      <c r="K4880" s="8">
        <v>35.840000000000003</v>
      </c>
      <c r="L4880" s="8">
        <v>895986.72</v>
      </c>
      <c r="M4880" s="8">
        <v>293852.15999999997</v>
      </c>
      <c r="N4880" s="8">
        <v>602134.56000000006</v>
      </c>
    </row>
    <row r="4881" spans="1:14" x14ac:dyDescent="0.3">
      <c r="A4881" t="s">
        <v>12</v>
      </c>
      <c r="B4881" t="s">
        <v>137</v>
      </c>
      <c r="C4881" t="s">
        <v>31</v>
      </c>
      <c r="D4881" t="s">
        <v>7</v>
      </c>
      <c r="E4881" t="s">
        <v>8</v>
      </c>
      <c r="F4881" s="5">
        <v>43356</v>
      </c>
      <c r="G4881">
        <v>947701537</v>
      </c>
      <c r="H4881" s="5">
        <v>43363</v>
      </c>
      <c r="I4881">
        <v>4800</v>
      </c>
      <c r="J4881" s="8">
        <v>437.2</v>
      </c>
      <c r="K4881" s="8">
        <v>263.33</v>
      </c>
      <c r="L4881" s="8">
        <v>2098560</v>
      </c>
      <c r="M4881" s="8">
        <v>1263984</v>
      </c>
      <c r="N4881" s="8">
        <v>834576</v>
      </c>
    </row>
    <row r="4882" spans="1:14" x14ac:dyDescent="0.3">
      <c r="A4882" t="s">
        <v>9</v>
      </c>
      <c r="B4882" t="s">
        <v>124</v>
      </c>
      <c r="C4882" t="s">
        <v>57</v>
      </c>
      <c r="D4882" t="s">
        <v>7</v>
      </c>
      <c r="E4882" t="s">
        <v>23</v>
      </c>
      <c r="F4882" s="5">
        <v>43243</v>
      </c>
      <c r="G4882">
        <v>954341828</v>
      </c>
      <c r="H4882" s="5">
        <v>43292</v>
      </c>
      <c r="I4882">
        <v>9809</v>
      </c>
      <c r="J4882" s="8">
        <v>154.06</v>
      </c>
      <c r="K4882" s="8">
        <v>90.93</v>
      </c>
      <c r="L4882" s="8">
        <v>1511174.54</v>
      </c>
      <c r="M4882" s="8">
        <v>891932.37</v>
      </c>
      <c r="N4882" s="8">
        <v>619242.17000000004</v>
      </c>
    </row>
    <row r="4883" spans="1:14" x14ac:dyDescent="0.3">
      <c r="A4883" t="s">
        <v>9</v>
      </c>
      <c r="B4883" t="s">
        <v>148</v>
      </c>
      <c r="C4883" t="s">
        <v>11</v>
      </c>
      <c r="D4883" t="s">
        <v>3</v>
      </c>
      <c r="E4883" t="s">
        <v>23</v>
      </c>
      <c r="F4883" s="5">
        <v>44816</v>
      </c>
      <c r="G4883">
        <v>607620608</v>
      </c>
      <c r="H4883" s="5">
        <v>44824</v>
      </c>
      <c r="I4883">
        <v>7296</v>
      </c>
      <c r="J4883" s="8">
        <v>47.45</v>
      </c>
      <c r="K4883" s="8">
        <v>31.79</v>
      </c>
      <c r="L4883" s="8">
        <v>346195.20000000001</v>
      </c>
      <c r="M4883" s="8">
        <v>231939.84</v>
      </c>
      <c r="N4883" s="8">
        <v>114255.36</v>
      </c>
    </row>
    <row r="4884" spans="1:14" x14ac:dyDescent="0.3">
      <c r="A4884" t="s">
        <v>0</v>
      </c>
      <c r="B4884" t="s">
        <v>50</v>
      </c>
      <c r="C4884" t="s">
        <v>45</v>
      </c>
      <c r="D4884" t="s">
        <v>7</v>
      </c>
      <c r="E4884" t="s">
        <v>8</v>
      </c>
      <c r="F4884" s="5">
        <v>42445</v>
      </c>
      <c r="G4884">
        <v>368524205</v>
      </c>
      <c r="H4884" s="5">
        <v>42481</v>
      </c>
      <c r="I4884">
        <v>3357</v>
      </c>
      <c r="J4884" s="8">
        <v>9.33</v>
      </c>
      <c r="K4884" s="8">
        <v>6.92</v>
      </c>
      <c r="L4884" s="8">
        <v>31320.81</v>
      </c>
      <c r="M4884" s="8">
        <v>23230.44</v>
      </c>
      <c r="N4884" s="8">
        <v>8090.37</v>
      </c>
    </row>
    <row r="4885" spans="1:14" x14ac:dyDescent="0.3">
      <c r="A4885" t="s">
        <v>39</v>
      </c>
      <c r="B4885" t="s">
        <v>128</v>
      </c>
      <c r="C4885" t="s">
        <v>6</v>
      </c>
      <c r="D4885" t="s">
        <v>3</v>
      </c>
      <c r="E4885" t="s">
        <v>4</v>
      </c>
      <c r="F4885" s="5">
        <v>44742</v>
      </c>
      <c r="G4885">
        <v>768351447</v>
      </c>
      <c r="H4885" s="5">
        <v>44759</v>
      </c>
      <c r="I4885">
        <v>1123</v>
      </c>
      <c r="J4885" s="8">
        <v>152.58000000000001</v>
      </c>
      <c r="K4885" s="8">
        <v>97.44</v>
      </c>
      <c r="L4885" s="8">
        <v>171347.34</v>
      </c>
      <c r="M4885" s="8">
        <v>109425.12</v>
      </c>
      <c r="N4885" s="8">
        <v>61922.22</v>
      </c>
    </row>
    <row r="4886" spans="1:14" x14ac:dyDescent="0.3">
      <c r="A4886" t="s">
        <v>26</v>
      </c>
      <c r="B4886" t="s">
        <v>126</v>
      </c>
      <c r="C4886" t="s">
        <v>6</v>
      </c>
      <c r="D4886" t="s">
        <v>7</v>
      </c>
      <c r="E4886" t="s">
        <v>4</v>
      </c>
      <c r="F4886" s="5">
        <v>43857</v>
      </c>
      <c r="G4886">
        <v>158713662</v>
      </c>
      <c r="H4886" s="5">
        <v>43858</v>
      </c>
      <c r="I4886">
        <v>5754</v>
      </c>
      <c r="J4886" s="8">
        <v>152.58000000000001</v>
      </c>
      <c r="K4886" s="8">
        <v>97.44</v>
      </c>
      <c r="L4886" s="8">
        <v>877945.32</v>
      </c>
      <c r="M4886" s="8">
        <v>560669.76</v>
      </c>
      <c r="N4886" s="8">
        <v>317275.56</v>
      </c>
    </row>
    <row r="4887" spans="1:14" x14ac:dyDescent="0.3">
      <c r="A4887" t="s">
        <v>9</v>
      </c>
      <c r="B4887" t="s">
        <v>110</v>
      </c>
      <c r="C4887" t="s">
        <v>19</v>
      </c>
      <c r="D4887" t="s">
        <v>3</v>
      </c>
      <c r="E4887" t="s">
        <v>15</v>
      </c>
      <c r="F4887" s="5">
        <v>43102</v>
      </c>
      <c r="G4887">
        <v>561534678</v>
      </c>
      <c r="H4887" s="5">
        <v>43129</v>
      </c>
      <c r="I4887">
        <v>9445</v>
      </c>
      <c r="J4887" s="8">
        <v>81.73</v>
      </c>
      <c r="K4887" s="8">
        <v>56.67</v>
      </c>
      <c r="L4887" s="8">
        <v>771939.85</v>
      </c>
      <c r="M4887" s="8">
        <v>535248.15</v>
      </c>
      <c r="N4887" s="8">
        <v>236691.7</v>
      </c>
    </row>
    <row r="4888" spans="1:14" x14ac:dyDescent="0.3">
      <c r="A4888" t="s">
        <v>20</v>
      </c>
      <c r="B4888" t="s">
        <v>181</v>
      </c>
      <c r="C4888" t="s">
        <v>45</v>
      </c>
      <c r="D4888" t="s">
        <v>7</v>
      </c>
      <c r="E4888" t="s">
        <v>15</v>
      </c>
      <c r="F4888" s="5">
        <v>44717</v>
      </c>
      <c r="G4888">
        <v>919050824</v>
      </c>
      <c r="H4888" s="5">
        <v>44763</v>
      </c>
      <c r="I4888">
        <v>6417</v>
      </c>
      <c r="J4888" s="8">
        <v>9.33</v>
      </c>
      <c r="K4888" s="8">
        <v>6.92</v>
      </c>
      <c r="L4888" s="8">
        <v>59870.61</v>
      </c>
      <c r="M4888" s="8">
        <v>44405.64</v>
      </c>
      <c r="N4888" s="8">
        <v>15464.97</v>
      </c>
    </row>
    <row r="4889" spans="1:14" x14ac:dyDescent="0.3">
      <c r="A4889" t="s">
        <v>20</v>
      </c>
      <c r="B4889" t="s">
        <v>140</v>
      </c>
      <c r="C4889" t="s">
        <v>6</v>
      </c>
      <c r="D4889" t="s">
        <v>3</v>
      </c>
      <c r="E4889" t="s">
        <v>8</v>
      </c>
      <c r="F4889" s="5">
        <v>42173</v>
      </c>
      <c r="G4889">
        <v>243810927</v>
      </c>
      <c r="H4889" s="5">
        <v>42220</v>
      </c>
      <c r="I4889">
        <v>7926</v>
      </c>
      <c r="J4889" s="8">
        <v>152.58000000000001</v>
      </c>
      <c r="K4889" s="8">
        <v>97.44</v>
      </c>
      <c r="L4889" s="8">
        <v>1209349.08</v>
      </c>
      <c r="M4889" s="8">
        <v>772309.44</v>
      </c>
      <c r="N4889" s="8">
        <v>437039.64</v>
      </c>
    </row>
    <row r="4890" spans="1:14" x14ac:dyDescent="0.3">
      <c r="A4890" t="s">
        <v>9</v>
      </c>
      <c r="B4890" t="s">
        <v>134</v>
      </c>
      <c r="C4890" t="s">
        <v>57</v>
      </c>
      <c r="D4890" t="s">
        <v>7</v>
      </c>
      <c r="E4890" t="s">
        <v>15</v>
      </c>
      <c r="F4890" s="5">
        <v>43106</v>
      </c>
      <c r="G4890">
        <v>768676316</v>
      </c>
      <c r="H4890" s="5">
        <v>43139</v>
      </c>
      <c r="I4890">
        <v>7259</v>
      </c>
      <c r="J4890" s="8">
        <v>154.06</v>
      </c>
      <c r="K4890" s="8">
        <v>90.93</v>
      </c>
      <c r="L4890" s="8">
        <v>1118321.54</v>
      </c>
      <c r="M4890" s="8">
        <v>660060.87</v>
      </c>
      <c r="N4890" s="8">
        <v>458260.67</v>
      </c>
    </row>
    <row r="4891" spans="1:14" x14ac:dyDescent="0.3">
      <c r="A4891" t="s">
        <v>26</v>
      </c>
      <c r="B4891" t="s">
        <v>142</v>
      </c>
      <c r="C4891" t="s">
        <v>6</v>
      </c>
      <c r="D4891" t="s">
        <v>3</v>
      </c>
      <c r="E4891" t="s">
        <v>8</v>
      </c>
      <c r="F4891" s="5">
        <v>44922</v>
      </c>
      <c r="G4891">
        <v>296820819</v>
      </c>
      <c r="H4891" s="5">
        <v>44602</v>
      </c>
      <c r="I4891">
        <v>4731</v>
      </c>
      <c r="J4891" s="8">
        <v>152.58000000000001</v>
      </c>
      <c r="K4891" s="8">
        <v>97.44</v>
      </c>
      <c r="L4891" s="8">
        <v>721855.98</v>
      </c>
      <c r="M4891" s="8">
        <v>460988.64</v>
      </c>
      <c r="N4891" s="8">
        <v>260867.34</v>
      </c>
    </row>
    <row r="4892" spans="1:14" x14ac:dyDescent="0.3">
      <c r="A4892" t="s">
        <v>0</v>
      </c>
      <c r="B4892" t="s">
        <v>94</v>
      </c>
      <c r="C4892" t="s">
        <v>11</v>
      </c>
      <c r="D4892" t="s">
        <v>7</v>
      </c>
      <c r="E4892" t="s">
        <v>8</v>
      </c>
      <c r="F4892" s="5">
        <v>43955</v>
      </c>
      <c r="G4892">
        <v>751730763</v>
      </c>
      <c r="H4892" s="5">
        <v>43993</v>
      </c>
      <c r="I4892">
        <v>2693</v>
      </c>
      <c r="J4892" s="8">
        <v>47.45</v>
      </c>
      <c r="K4892" s="8">
        <v>31.79</v>
      </c>
      <c r="L4892" s="8">
        <v>127782.85</v>
      </c>
      <c r="M4892" s="8">
        <v>85610.47</v>
      </c>
      <c r="N4892" s="8">
        <v>42172.38</v>
      </c>
    </row>
    <row r="4893" spans="1:14" x14ac:dyDescent="0.3">
      <c r="A4893" t="s">
        <v>0</v>
      </c>
      <c r="B4893" t="s">
        <v>171</v>
      </c>
      <c r="C4893" t="s">
        <v>36</v>
      </c>
      <c r="D4893" t="s">
        <v>3</v>
      </c>
      <c r="E4893" t="s">
        <v>15</v>
      </c>
      <c r="F4893" s="5">
        <v>43737</v>
      </c>
      <c r="G4893">
        <v>527204978</v>
      </c>
      <c r="H4893" s="5">
        <v>43741</v>
      </c>
      <c r="I4893">
        <v>523</v>
      </c>
      <c r="J4893" s="8">
        <v>421.89</v>
      </c>
      <c r="K4893" s="8">
        <v>364.69</v>
      </c>
      <c r="L4893" s="8">
        <v>220648.47</v>
      </c>
      <c r="M4893" s="8">
        <v>190732.87</v>
      </c>
      <c r="N4893" s="8">
        <v>29915.599999999999</v>
      </c>
    </row>
    <row r="4894" spans="1:14" x14ac:dyDescent="0.3">
      <c r="A4894" t="s">
        <v>9</v>
      </c>
      <c r="B4894" t="s">
        <v>114</v>
      </c>
      <c r="C4894" t="s">
        <v>31</v>
      </c>
      <c r="D4894" t="s">
        <v>7</v>
      </c>
      <c r="E4894" t="s">
        <v>15</v>
      </c>
      <c r="F4894" s="5">
        <v>44539</v>
      </c>
      <c r="G4894">
        <v>337354791</v>
      </c>
      <c r="H4894" s="5">
        <v>44224</v>
      </c>
      <c r="I4894">
        <v>9634</v>
      </c>
      <c r="J4894" s="8">
        <v>437.2</v>
      </c>
      <c r="K4894" s="8">
        <v>263.33</v>
      </c>
      <c r="L4894" s="8">
        <v>4211984.8</v>
      </c>
      <c r="M4894" s="8">
        <v>2536921.2200000002</v>
      </c>
      <c r="N4894" s="8">
        <v>1675063.58</v>
      </c>
    </row>
    <row r="4895" spans="1:14" x14ac:dyDescent="0.3">
      <c r="A4895" t="s">
        <v>17</v>
      </c>
      <c r="B4895" t="s">
        <v>176</v>
      </c>
      <c r="C4895" t="s">
        <v>22</v>
      </c>
      <c r="D4895" t="s">
        <v>3</v>
      </c>
      <c r="E4895" t="s">
        <v>4</v>
      </c>
      <c r="F4895" s="5">
        <v>42397</v>
      </c>
      <c r="G4895">
        <v>966604030</v>
      </c>
      <c r="H4895" s="5">
        <v>42416</v>
      </c>
      <c r="I4895">
        <v>8467</v>
      </c>
      <c r="J4895" s="8">
        <v>109.28</v>
      </c>
      <c r="K4895" s="8">
        <v>35.840000000000003</v>
      </c>
      <c r="L4895" s="8">
        <v>925273.76</v>
      </c>
      <c r="M4895" s="8">
        <v>303457.28000000003</v>
      </c>
      <c r="N4895" s="8">
        <v>621816.48</v>
      </c>
    </row>
    <row r="4896" spans="1:14" x14ac:dyDescent="0.3">
      <c r="A4896" t="s">
        <v>20</v>
      </c>
      <c r="B4896" t="s">
        <v>185</v>
      </c>
      <c r="C4896" t="s">
        <v>29</v>
      </c>
      <c r="D4896" t="s">
        <v>7</v>
      </c>
      <c r="E4896" t="s">
        <v>15</v>
      </c>
      <c r="F4896" s="5">
        <v>43707</v>
      </c>
      <c r="G4896">
        <v>119689023</v>
      </c>
      <c r="H4896" s="5">
        <v>43727</v>
      </c>
      <c r="I4896">
        <v>7497</v>
      </c>
      <c r="J4896" s="8">
        <v>651.21</v>
      </c>
      <c r="K4896" s="8">
        <v>524.96</v>
      </c>
      <c r="L4896" s="8">
        <v>4882121.37</v>
      </c>
      <c r="M4896" s="8">
        <v>3935625.12</v>
      </c>
      <c r="N4896" s="8">
        <v>946496.25</v>
      </c>
    </row>
    <row r="4897" spans="1:14" x14ac:dyDescent="0.3">
      <c r="A4897" t="s">
        <v>20</v>
      </c>
      <c r="B4897" t="s">
        <v>21</v>
      </c>
      <c r="C4897" t="s">
        <v>2</v>
      </c>
      <c r="D4897" t="s">
        <v>7</v>
      </c>
      <c r="E4897" t="s">
        <v>23</v>
      </c>
      <c r="F4897" s="5">
        <v>43906</v>
      </c>
      <c r="G4897">
        <v>971658599</v>
      </c>
      <c r="H4897" s="5">
        <v>43954</v>
      </c>
      <c r="I4897">
        <v>4227</v>
      </c>
      <c r="J4897" s="8">
        <v>255.28</v>
      </c>
      <c r="K4897" s="8">
        <v>159.41999999999999</v>
      </c>
      <c r="L4897" s="8">
        <v>1079068.56</v>
      </c>
      <c r="M4897" s="8">
        <v>673868.34</v>
      </c>
      <c r="N4897" s="8">
        <v>405200.22</v>
      </c>
    </row>
    <row r="4898" spans="1:14" x14ac:dyDescent="0.3">
      <c r="A4898" t="s">
        <v>9</v>
      </c>
      <c r="B4898" t="s">
        <v>114</v>
      </c>
      <c r="C4898" t="s">
        <v>36</v>
      </c>
      <c r="D4898" t="s">
        <v>7</v>
      </c>
      <c r="E4898" t="s">
        <v>4</v>
      </c>
      <c r="F4898" s="5">
        <v>44086</v>
      </c>
      <c r="G4898">
        <v>917874085</v>
      </c>
      <c r="H4898" s="5">
        <v>44097</v>
      </c>
      <c r="I4898">
        <v>8194</v>
      </c>
      <c r="J4898" s="8">
        <v>421.89</v>
      </c>
      <c r="K4898" s="8">
        <v>364.69</v>
      </c>
      <c r="L4898" s="8">
        <v>3456966.66</v>
      </c>
      <c r="M4898" s="8">
        <v>2988269.86</v>
      </c>
      <c r="N4898" s="8">
        <v>468696.8</v>
      </c>
    </row>
    <row r="4899" spans="1:14" x14ac:dyDescent="0.3">
      <c r="A4899" t="s">
        <v>12</v>
      </c>
      <c r="B4899" t="s">
        <v>16</v>
      </c>
      <c r="C4899" t="s">
        <v>19</v>
      </c>
      <c r="D4899" t="s">
        <v>7</v>
      </c>
      <c r="E4899" t="s">
        <v>23</v>
      </c>
      <c r="F4899" s="5">
        <v>43616</v>
      </c>
      <c r="G4899">
        <v>124009311</v>
      </c>
      <c r="H4899" s="5">
        <v>43624</v>
      </c>
      <c r="I4899">
        <v>5966</v>
      </c>
      <c r="J4899" s="8">
        <v>81.73</v>
      </c>
      <c r="K4899" s="8">
        <v>56.67</v>
      </c>
      <c r="L4899" s="8">
        <v>487601.18</v>
      </c>
      <c r="M4899" s="8">
        <v>338093.22</v>
      </c>
      <c r="N4899" s="8">
        <v>149507.96</v>
      </c>
    </row>
    <row r="4900" spans="1:14" x14ac:dyDescent="0.3">
      <c r="A4900" t="s">
        <v>9</v>
      </c>
      <c r="B4900" t="s">
        <v>98</v>
      </c>
      <c r="C4900" t="s">
        <v>14</v>
      </c>
      <c r="D4900" t="s">
        <v>3</v>
      </c>
      <c r="E4900" t="s">
        <v>8</v>
      </c>
      <c r="F4900" s="5">
        <v>43716</v>
      </c>
      <c r="G4900">
        <v>176050603</v>
      </c>
      <c r="H4900" s="5">
        <v>43766</v>
      </c>
      <c r="I4900">
        <v>6140</v>
      </c>
      <c r="J4900" s="8">
        <v>205.7</v>
      </c>
      <c r="K4900" s="8">
        <v>117.11</v>
      </c>
      <c r="L4900" s="8">
        <v>1262998</v>
      </c>
      <c r="M4900" s="8">
        <v>719055.4</v>
      </c>
      <c r="N4900" s="8">
        <v>543942.6</v>
      </c>
    </row>
    <row r="4901" spans="1:14" x14ac:dyDescent="0.3">
      <c r="A4901" t="s">
        <v>9</v>
      </c>
      <c r="B4901" t="s">
        <v>141</v>
      </c>
      <c r="C4901" t="s">
        <v>36</v>
      </c>
      <c r="D4901" t="s">
        <v>7</v>
      </c>
      <c r="E4901" t="s">
        <v>8</v>
      </c>
      <c r="F4901" s="5">
        <v>44612</v>
      </c>
      <c r="G4901">
        <v>930296790</v>
      </c>
      <c r="H4901" s="5">
        <v>44646</v>
      </c>
      <c r="I4901">
        <v>4348</v>
      </c>
      <c r="J4901" s="8">
        <v>421.89</v>
      </c>
      <c r="K4901" s="8">
        <v>364.69</v>
      </c>
      <c r="L4901" s="8">
        <v>1834377.72</v>
      </c>
      <c r="M4901" s="8">
        <v>1585672.12</v>
      </c>
      <c r="N4901" s="8">
        <v>248705.6</v>
      </c>
    </row>
    <row r="4902" spans="1:14" x14ac:dyDescent="0.3">
      <c r="A4902" t="s">
        <v>26</v>
      </c>
      <c r="B4902" t="s">
        <v>191</v>
      </c>
      <c r="C4902" t="s">
        <v>19</v>
      </c>
      <c r="D4902" t="s">
        <v>3</v>
      </c>
      <c r="E4902" t="s">
        <v>4</v>
      </c>
      <c r="F4902" s="5">
        <v>42222</v>
      </c>
      <c r="G4902">
        <v>963359200</v>
      </c>
      <c r="H4902" s="5">
        <v>42246</v>
      </c>
      <c r="I4902">
        <v>8250</v>
      </c>
      <c r="J4902" s="8">
        <v>81.73</v>
      </c>
      <c r="K4902" s="8">
        <v>56.67</v>
      </c>
      <c r="L4902" s="8">
        <v>674272.5</v>
      </c>
      <c r="M4902" s="8">
        <v>467527.5</v>
      </c>
      <c r="N4902" s="8">
        <v>206745</v>
      </c>
    </row>
    <row r="4903" spans="1:14" x14ac:dyDescent="0.3">
      <c r="A4903" t="s">
        <v>26</v>
      </c>
      <c r="B4903" t="s">
        <v>186</v>
      </c>
      <c r="C4903" t="s">
        <v>36</v>
      </c>
      <c r="D4903" t="s">
        <v>7</v>
      </c>
      <c r="E4903" t="s">
        <v>15</v>
      </c>
      <c r="F4903" s="5">
        <v>42896</v>
      </c>
      <c r="G4903">
        <v>722161662</v>
      </c>
      <c r="H4903" s="5">
        <v>42915</v>
      </c>
      <c r="I4903">
        <v>2539</v>
      </c>
      <c r="J4903" s="8">
        <v>421.89</v>
      </c>
      <c r="K4903" s="8">
        <v>364.69</v>
      </c>
      <c r="L4903" s="8">
        <v>1071178.71</v>
      </c>
      <c r="M4903" s="8">
        <v>925947.91</v>
      </c>
      <c r="N4903" s="8">
        <v>145230.79999999999</v>
      </c>
    </row>
    <row r="4904" spans="1:14" x14ac:dyDescent="0.3">
      <c r="A4904" t="s">
        <v>9</v>
      </c>
      <c r="B4904" t="s">
        <v>203</v>
      </c>
      <c r="C4904" t="s">
        <v>14</v>
      </c>
      <c r="D4904" t="s">
        <v>3</v>
      </c>
      <c r="E4904" t="s">
        <v>15</v>
      </c>
      <c r="F4904" s="5">
        <v>44453</v>
      </c>
      <c r="G4904">
        <v>273940503</v>
      </c>
      <c r="H4904" s="5">
        <v>44488</v>
      </c>
      <c r="I4904">
        <v>3937</v>
      </c>
      <c r="J4904" s="8">
        <v>205.7</v>
      </c>
      <c r="K4904" s="8">
        <v>117.11</v>
      </c>
      <c r="L4904" s="8">
        <v>809840.9</v>
      </c>
      <c r="M4904" s="8">
        <v>461062.07</v>
      </c>
      <c r="N4904" s="8">
        <v>348778.83</v>
      </c>
    </row>
    <row r="4905" spans="1:14" x14ac:dyDescent="0.3">
      <c r="A4905" t="s">
        <v>9</v>
      </c>
      <c r="B4905" t="s">
        <v>165</v>
      </c>
      <c r="C4905" t="s">
        <v>45</v>
      </c>
      <c r="D4905" t="s">
        <v>7</v>
      </c>
      <c r="E4905" t="s">
        <v>8</v>
      </c>
      <c r="F4905" s="5">
        <v>43248</v>
      </c>
      <c r="G4905">
        <v>656244552</v>
      </c>
      <c r="H4905" s="5">
        <v>43270</v>
      </c>
      <c r="I4905">
        <v>6201</v>
      </c>
      <c r="J4905" s="8">
        <v>9.33</v>
      </c>
      <c r="K4905" s="8">
        <v>6.92</v>
      </c>
      <c r="L4905" s="8">
        <v>57855.33</v>
      </c>
      <c r="M4905" s="8">
        <v>42910.92</v>
      </c>
      <c r="N4905" s="8">
        <v>14944.41</v>
      </c>
    </row>
    <row r="4906" spans="1:14" x14ac:dyDescent="0.3">
      <c r="A4906" t="s">
        <v>26</v>
      </c>
      <c r="B4906" t="s">
        <v>95</v>
      </c>
      <c r="C4906" t="s">
        <v>19</v>
      </c>
      <c r="D4906" t="s">
        <v>7</v>
      </c>
      <c r="E4906" t="s">
        <v>4</v>
      </c>
      <c r="F4906" s="5">
        <v>43954</v>
      </c>
      <c r="G4906">
        <v>726935136</v>
      </c>
      <c r="H4906" s="5">
        <v>44001</v>
      </c>
      <c r="I4906">
        <v>5116</v>
      </c>
      <c r="J4906" s="8">
        <v>81.73</v>
      </c>
      <c r="K4906" s="8">
        <v>56.67</v>
      </c>
      <c r="L4906" s="8">
        <v>418130.68</v>
      </c>
      <c r="M4906" s="8">
        <v>289923.71999999997</v>
      </c>
      <c r="N4906" s="8">
        <v>128206.96</v>
      </c>
    </row>
    <row r="4907" spans="1:14" x14ac:dyDescent="0.3">
      <c r="A4907" t="s">
        <v>0</v>
      </c>
      <c r="B4907" t="s">
        <v>138</v>
      </c>
      <c r="C4907" t="s">
        <v>11</v>
      </c>
      <c r="D4907" t="s">
        <v>3</v>
      </c>
      <c r="E4907" t="s">
        <v>15</v>
      </c>
      <c r="F4907" s="5">
        <v>43940</v>
      </c>
      <c r="G4907">
        <v>314186084</v>
      </c>
      <c r="H4907" s="5">
        <v>43951</v>
      </c>
      <c r="I4907">
        <v>3499</v>
      </c>
      <c r="J4907" s="8">
        <v>47.45</v>
      </c>
      <c r="K4907" s="8">
        <v>31.79</v>
      </c>
      <c r="L4907" s="8">
        <v>166027.54999999999</v>
      </c>
      <c r="M4907" s="8">
        <v>111233.21</v>
      </c>
      <c r="N4907" s="8">
        <v>54794.34</v>
      </c>
    </row>
    <row r="4908" spans="1:14" x14ac:dyDescent="0.3">
      <c r="A4908" t="s">
        <v>9</v>
      </c>
      <c r="B4908" t="s">
        <v>164</v>
      </c>
      <c r="C4908" t="s">
        <v>65</v>
      </c>
      <c r="D4908" t="s">
        <v>3</v>
      </c>
      <c r="E4908" t="s">
        <v>8</v>
      </c>
      <c r="F4908" s="5">
        <v>43309</v>
      </c>
      <c r="G4908">
        <v>666483724</v>
      </c>
      <c r="H4908" s="5">
        <v>43343</v>
      </c>
      <c r="I4908">
        <v>6199</v>
      </c>
      <c r="J4908" s="8">
        <v>668.27</v>
      </c>
      <c r="K4908" s="8">
        <v>502.54</v>
      </c>
      <c r="L4908" s="8">
        <v>4142605.73</v>
      </c>
      <c r="M4908" s="8">
        <v>3115245.46</v>
      </c>
      <c r="N4908" s="8">
        <v>1027360.27</v>
      </c>
    </row>
    <row r="4909" spans="1:14" x14ac:dyDescent="0.3">
      <c r="A4909" t="s">
        <v>17</v>
      </c>
      <c r="B4909" t="s">
        <v>47</v>
      </c>
      <c r="C4909" t="s">
        <v>36</v>
      </c>
      <c r="D4909" t="s">
        <v>3</v>
      </c>
      <c r="E4909" t="s">
        <v>8</v>
      </c>
      <c r="F4909" s="5">
        <v>42632</v>
      </c>
      <c r="G4909">
        <v>402626883</v>
      </c>
      <c r="H4909" s="5">
        <v>42651</v>
      </c>
      <c r="I4909">
        <v>5097</v>
      </c>
      <c r="J4909" s="8">
        <v>421.89</v>
      </c>
      <c r="K4909" s="8">
        <v>364.69</v>
      </c>
      <c r="L4909" s="8">
        <v>2150373.33</v>
      </c>
      <c r="M4909" s="8">
        <v>1858824.93</v>
      </c>
      <c r="N4909" s="8">
        <v>291548.40000000002</v>
      </c>
    </row>
    <row r="4910" spans="1:14" x14ac:dyDescent="0.3">
      <c r="A4910" t="s">
        <v>12</v>
      </c>
      <c r="B4910" t="s">
        <v>127</v>
      </c>
      <c r="C4910" t="s">
        <v>22</v>
      </c>
      <c r="D4910" t="s">
        <v>3</v>
      </c>
      <c r="E4910" t="s">
        <v>4</v>
      </c>
      <c r="F4910" s="5">
        <v>42869</v>
      </c>
      <c r="G4910">
        <v>461726891</v>
      </c>
      <c r="H4910" s="5">
        <v>42905</v>
      </c>
      <c r="I4910">
        <v>4103</v>
      </c>
      <c r="J4910" s="8">
        <v>109.28</v>
      </c>
      <c r="K4910" s="8">
        <v>35.840000000000003</v>
      </c>
      <c r="L4910" s="8">
        <v>448375.84</v>
      </c>
      <c r="M4910" s="8">
        <v>147051.51999999999</v>
      </c>
      <c r="N4910" s="8">
        <v>301324.32</v>
      </c>
    </row>
    <row r="4911" spans="1:14" x14ac:dyDescent="0.3">
      <c r="A4911" t="s">
        <v>12</v>
      </c>
      <c r="B4911" t="s">
        <v>16</v>
      </c>
      <c r="C4911" t="s">
        <v>6</v>
      </c>
      <c r="D4911" t="s">
        <v>7</v>
      </c>
      <c r="E4911" t="s">
        <v>15</v>
      </c>
      <c r="F4911" s="5">
        <v>43986</v>
      </c>
      <c r="G4911">
        <v>953207576</v>
      </c>
      <c r="H4911" s="5">
        <v>44027</v>
      </c>
      <c r="I4911">
        <v>4159</v>
      </c>
      <c r="J4911" s="8">
        <v>152.58000000000001</v>
      </c>
      <c r="K4911" s="8">
        <v>97.44</v>
      </c>
      <c r="L4911" s="8">
        <v>634580.22</v>
      </c>
      <c r="M4911" s="8">
        <v>405252.96</v>
      </c>
      <c r="N4911" s="8">
        <v>229327.26</v>
      </c>
    </row>
    <row r="4912" spans="1:14" x14ac:dyDescent="0.3">
      <c r="A4912" t="s">
        <v>26</v>
      </c>
      <c r="B4912" t="s">
        <v>139</v>
      </c>
      <c r="C4912" t="s">
        <v>2</v>
      </c>
      <c r="D4912" t="s">
        <v>3</v>
      </c>
      <c r="E4912" t="s">
        <v>15</v>
      </c>
      <c r="F4912" s="5">
        <v>43104</v>
      </c>
      <c r="G4912">
        <v>706805264</v>
      </c>
      <c r="H4912" s="5">
        <v>43107</v>
      </c>
      <c r="I4912">
        <v>8239</v>
      </c>
      <c r="J4912" s="8">
        <v>255.28</v>
      </c>
      <c r="K4912" s="8">
        <v>159.41999999999999</v>
      </c>
      <c r="L4912" s="8">
        <v>2103251.92</v>
      </c>
      <c r="M4912" s="8">
        <v>1313461.3799999999</v>
      </c>
      <c r="N4912" s="8">
        <v>789790.54</v>
      </c>
    </row>
    <row r="4913" spans="1:14" x14ac:dyDescent="0.3">
      <c r="A4913" t="s">
        <v>9</v>
      </c>
      <c r="B4913" t="s">
        <v>106</v>
      </c>
      <c r="C4913" t="s">
        <v>36</v>
      </c>
      <c r="D4913" t="s">
        <v>3</v>
      </c>
      <c r="E4913" t="s">
        <v>23</v>
      </c>
      <c r="F4913" s="5">
        <v>42505</v>
      </c>
      <c r="G4913">
        <v>422568786</v>
      </c>
      <c r="H4913" s="5">
        <v>42538</v>
      </c>
      <c r="I4913">
        <v>6349</v>
      </c>
      <c r="J4913" s="8">
        <v>421.89</v>
      </c>
      <c r="K4913" s="8">
        <v>364.69</v>
      </c>
      <c r="L4913" s="8">
        <v>2678579.61</v>
      </c>
      <c r="M4913" s="8">
        <v>2315416.81</v>
      </c>
      <c r="N4913" s="8">
        <v>363162.8</v>
      </c>
    </row>
    <row r="4914" spans="1:14" x14ac:dyDescent="0.3">
      <c r="A4914" t="s">
        <v>26</v>
      </c>
      <c r="B4914" t="s">
        <v>117</v>
      </c>
      <c r="C4914" t="s">
        <v>57</v>
      </c>
      <c r="D4914" t="s">
        <v>7</v>
      </c>
      <c r="E4914" t="s">
        <v>15</v>
      </c>
      <c r="F4914" s="5">
        <v>43401</v>
      </c>
      <c r="G4914">
        <v>420859467</v>
      </c>
      <c r="H4914" s="5">
        <v>43401</v>
      </c>
      <c r="I4914">
        <v>524</v>
      </c>
      <c r="J4914" s="8">
        <v>154.06</v>
      </c>
      <c r="K4914" s="8">
        <v>90.93</v>
      </c>
      <c r="L4914" s="8">
        <v>80727.44</v>
      </c>
      <c r="M4914" s="8">
        <v>47647.32</v>
      </c>
      <c r="N4914" s="8">
        <v>33080.120000000003</v>
      </c>
    </row>
    <row r="4915" spans="1:14" x14ac:dyDescent="0.3">
      <c r="A4915" t="s">
        <v>0</v>
      </c>
      <c r="B4915" t="s">
        <v>50</v>
      </c>
      <c r="C4915" t="s">
        <v>19</v>
      </c>
      <c r="D4915" t="s">
        <v>7</v>
      </c>
      <c r="E4915" t="s">
        <v>8</v>
      </c>
      <c r="F4915" s="5">
        <v>42774</v>
      </c>
      <c r="G4915">
        <v>192351138</v>
      </c>
      <c r="H4915" s="5">
        <v>42790</v>
      </c>
      <c r="I4915">
        <v>9831</v>
      </c>
      <c r="J4915" s="8">
        <v>81.73</v>
      </c>
      <c r="K4915" s="8">
        <v>56.67</v>
      </c>
      <c r="L4915" s="8">
        <v>803487.63</v>
      </c>
      <c r="M4915" s="8">
        <v>557122.77</v>
      </c>
      <c r="N4915" s="8">
        <v>246364.86</v>
      </c>
    </row>
    <row r="4916" spans="1:14" x14ac:dyDescent="0.3">
      <c r="A4916" t="s">
        <v>26</v>
      </c>
      <c r="B4916" t="s">
        <v>83</v>
      </c>
      <c r="C4916" t="s">
        <v>57</v>
      </c>
      <c r="D4916" t="s">
        <v>3</v>
      </c>
      <c r="E4916" t="s">
        <v>23</v>
      </c>
      <c r="F4916" s="5">
        <v>42691</v>
      </c>
      <c r="G4916">
        <v>648030126</v>
      </c>
      <c r="H4916" s="5">
        <v>42693</v>
      </c>
      <c r="I4916">
        <v>5370</v>
      </c>
      <c r="J4916" s="8">
        <v>154.06</v>
      </c>
      <c r="K4916" s="8">
        <v>90.93</v>
      </c>
      <c r="L4916" s="8">
        <v>827302.2</v>
      </c>
      <c r="M4916" s="8">
        <v>488294.1</v>
      </c>
      <c r="N4916" s="8">
        <v>339008.1</v>
      </c>
    </row>
    <row r="4917" spans="1:14" x14ac:dyDescent="0.3">
      <c r="A4917" t="s">
        <v>9</v>
      </c>
      <c r="B4917" t="s">
        <v>124</v>
      </c>
      <c r="C4917" t="s">
        <v>57</v>
      </c>
      <c r="D4917" t="s">
        <v>3</v>
      </c>
      <c r="E4917" t="s">
        <v>15</v>
      </c>
      <c r="F4917" s="5">
        <v>44069</v>
      </c>
      <c r="G4917">
        <v>969195258</v>
      </c>
      <c r="H4917" s="5">
        <v>44091</v>
      </c>
      <c r="I4917">
        <v>5269</v>
      </c>
      <c r="J4917" s="8">
        <v>154.06</v>
      </c>
      <c r="K4917" s="8">
        <v>90.93</v>
      </c>
      <c r="L4917" s="8">
        <v>811742.14</v>
      </c>
      <c r="M4917" s="8">
        <v>479110.17</v>
      </c>
      <c r="N4917" s="8">
        <v>332631.96999999997</v>
      </c>
    </row>
    <row r="4918" spans="1:14" x14ac:dyDescent="0.3">
      <c r="A4918" t="s">
        <v>9</v>
      </c>
      <c r="B4918" t="s">
        <v>80</v>
      </c>
      <c r="C4918" t="s">
        <v>29</v>
      </c>
      <c r="D4918" t="s">
        <v>3</v>
      </c>
      <c r="E4918" t="s">
        <v>8</v>
      </c>
      <c r="F4918" s="5">
        <v>44406</v>
      </c>
      <c r="G4918">
        <v>857457864</v>
      </c>
      <c r="H4918" s="5">
        <v>44455</v>
      </c>
      <c r="I4918">
        <v>9691</v>
      </c>
      <c r="J4918" s="8">
        <v>651.21</v>
      </c>
      <c r="K4918" s="8">
        <v>524.96</v>
      </c>
      <c r="L4918" s="8">
        <v>6310876.1100000003</v>
      </c>
      <c r="M4918" s="8">
        <v>5087387.3600000003</v>
      </c>
      <c r="N4918" s="8">
        <v>1223488.75</v>
      </c>
    </row>
    <row r="4919" spans="1:14" x14ac:dyDescent="0.3">
      <c r="A4919" t="s">
        <v>39</v>
      </c>
      <c r="B4919" t="s">
        <v>205</v>
      </c>
      <c r="C4919" t="s">
        <v>29</v>
      </c>
      <c r="D4919" t="s">
        <v>3</v>
      </c>
      <c r="E4919" t="s">
        <v>4</v>
      </c>
      <c r="F4919" s="5">
        <v>44741</v>
      </c>
      <c r="G4919">
        <v>984741771</v>
      </c>
      <c r="H4919" s="5">
        <v>44786</v>
      </c>
      <c r="I4919">
        <v>5828</v>
      </c>
      <c r="J4919" s="8">
        <v>651.21</v>
      </c>
      <c r="K4919" s="8">
        <v>524.96</v>
      </c>
      <c r="L4919" s="8">
        <v>3795251.88</v>
      </c>
      <c r="M4919" s="8">
        <v>3059466.88</v>
      </c>
      <c r="N4919" s="8">
        <v>735785</v>
      </c>
    </row>
    <row r="4920" spans="1:14" x14ac:dyDescent="0.3">
      <c r="A4920" t="s">
        <v>20</v>
      </c>
      <c r="B4920" t="s">
        <v>140</v>
      </c>
      <c r="C4920" t="s">
        <v>6</v>
      </c>
      <c r="D4920" t="s">
        <v>3</v>
      </c>
      <c r="E4920" t="s">
        <v>23</v>
      </c>
      <c r="F4920" s="5">
        <v>43430</v>
      </c>
      <c r="G4920">
        <v>743283307</v>
      </c>
      <c r="H4920" s="5">
        <v>42008</v>
      </c>
      <c r="I4920">
        <v>2903</v>
      </c>
      <c r="J4920" s="8">
        <v>152.58000000000001</v>
      </c>
      <c r="K4920" s="8">
        <v>97.44</v>
      </c>
      <c r="L4920" s="8">
        <v>442939.74</v>
      </c>
      <c r="M4920" s="8">
        <v>282868.32</v>
      </c>
      <c r="N4920" s="8">
        <v>160071.42000000001</v>
      </c>
    </row>
    <row r="4921" spans="1:14" x14ac:dyDescent="0.3">
      <c r="A4921" t="s">
        <v>9</v>
      </c>
      <c r="B4921" t="s">
        <v>134</v>
      </c>
      <c r="C4921" t="s">
        <v>57</v>
      </c>
      <c r="D4921" t="s">
        <v>3</v>
      </c>
      <c r="E4921" t="s">
        <v>4</v>
      </c>
      <c r="F4921" s="5">
        <v>43987</v>
      </c>
      <c r="G4921">
        <v>495631301</v>
      </c>
      <c r="H4921" s="5">
        <v>44030</v>
      </c>
      <c r="I4921">
        <v>7171</v>
      </c>
      <c r="J4921" s="8">
        <v>154.06</v>
      </c>
      <c r="K4921" s="8">
        <v>90.93</v>
      </c>
      <c r="L4921" s="8">
        <v>1104764.26</v>
      </c>
      <c r="M4921" s="8">
        <v>652059.03</v>
      </c>
      <c r="N4921" s="8">
        <v>452705.23</v>
      </c>
    </row>
    <row r="4922" spans="1:14" x14ac:dyDescent="0.3">
      <c r="A4922" t="s">
        <v>9</v>
      </c>
      <c r="B4922" t="s">
        <v>184</v>
      </c>
      <c r="C4922" t="s">
        <v>29</v>
      </c>
      <c r="D4922" t="s">
        <v>7</v>
      </c>
      <c r="E4922" t="s">
        <v>23</v>
      </c>
      <c r="F4922" s="5">
        <v>43274</v>
      </c>
      <c r="G4922">
        <v>224647080</v>
      </c>
      <c r="H4922" s="5">
        <v>43311</v>
      </c>
      <c r="I4922">
        <v>6918</v>
      </c>
      <c r="J4922" s="8">
        <v>651.21</v>
      </c>
      <c r="K4922" s="8">
        <v>524.96</v>
      </c>
      <c r="L4922" s="8">
        <v>4505070.78</v>
      </c>
      <c r="M4922" s="8">
        <v>3631673.28</v>
      </c>
      <c r="N4922" s="8">
        <v>873397.5</v>
      </c>
    </row>
    <row r="4923" spans="1:14" x14ac:dyDescent="0.3">
      <c r="A4923" t="s">
        <v>9</v>
      </c>
      <c r="B4923" t="s">
        <v>118</v>
      </c>
      <c r="C4923" t="s">
        <v>29</v>
      </c>
      <c r="D4923" t="s">
        <v>7</v>
      </c>
      <c r="E4923" t="s">
        <v>23</v>
      </c>
      <c r="F4923" s="5">
        <v>43315</v>
      </c>
      <c r="G4923">
        <v>883504474</v>
      </c>
      <c r="H4923" s="5">
        <v>43351</v>
      </c>
      <c r="I4923">
        <v>7462</v>
      </c>
      <c r="J4923" s="8">
        <v>651.21</v>
      </c>
      <c r="K4923" s="8">
        <v>524.96</v>
      </c>
      <c r="L4923" s="8">
        <v>4859329.0199999996</v>
      </c>
      <c r="M4923" s="8">
        <v>3917251.52</v>
      </c>
      <c r="N4923" s="8">
        <v>942077.5</v>
      </c>
    </row>
    <row r="4924" spans="1:14" x14ac:dyDescent="0.3">
      <c r="A4924" t="s">
        <v>26</v>
      </c>
      <c r="B4924" t="s">
        <v>170</v>
      </c>
      <c r="C4924" t="s">
        <v>22</v>
      </c>
      <c r="D4924" t="s">
        <v>3</v>
      </c>
      <c r="E4924" t="s">
        <v>8</v>
      </c>
      <c r="F4924" s="5">
        <v>43443</v>
      </c>
      <c r="G4924">
        <v>345689809</v>
      </c>
      <c r="H4924" s="5">
        <v>43462</v>
      </c>
      <c r="I4924">
        <v>6151</v>
      </c>
      <c r="J4924" s="8">
        <v>109.28</v>
      </c>
      <c r="K4924" s="8">
        <v>35.840000000000003</v>
      </c>
      <c r="L4924" s="8">
        <v>672181.28</v>
      </c>
      <c r="M4924" s="8">
        <v>220451.84</v>
      </c>
      <c r="N4924" s="8">
        <v>451729.44</v>
      </c>
    </row>
    <row r="4925" spans="1:14" x14ac:dyDescent="0.3">
      <c r="A4925" t="s">
        <v>20</v>
      </c>
      <c r="B4925" t="s">
        <v>21</v>
      </c>
      <c r="C4925" t="s">
        <v>22</v>
      </c>
      <c r="D4925" t="s">
        <v>3</v>
      </c>
      <c r="E4925" t="s">
        <v>4</v>
      </c>
      <c r="F4925" s="5">
        <v>43460</v>
      </c>
      <c r="G4925">
        <v>155001914</v>
      </c>
      <c r="H4925" s="5">
        <v>43464</v>
      </c>
      <c r="I4925">
        <v>7366</v>
      </c>
      <c r="J4925" s="8">
        <v>109.28</v>
      </c>
      <c r="K4925" s="8">
        <v>35.840000000000003</v>
      </c>
      <c r="L4925" s="8">
        <v>804956.48</v>
      </c>
      <c r="M4925" s="8">
        <v>263997.44</v>
      </c>
      <c r="N4925" s="8">
        <v>540959.04</v>
      </c>
    </row>
    <row r="4926" spans="1:14" x14ac:dyDescent="0.3">
      <c r="A4926" t="s">
        <v>9</v>
      </c>
      <c r="B4926" t="s">
        <v>37</v>
      </c>
      <c r="C4926" t="s">
        <v>29</v>
      </c>
      <c r="D4926" t="s">
        <v>7</v>
      </c>
      <c r="E4926" t="s">
        <v>8</v>
      </c>
      <c r="F4926" s="5">
        <v>42097</v>
      </c>
      <c r="G4926">
        <v>575552117</v>
      </c>
      <c r="H4926" s="5">
        <v>42120</v>
      </c>
      <c r="I4926">
        <v>7516</v>
      </c>
      <c r="J4926" s="8">
        <v>651.21</v>
      </c>
      <c r="K4926" s="8">
        <v>524.96</v>
      </c>
      <c r="L4926" s="8">
        <v>4894494.3600000003</v>
      </c>
      <c r="M4926" s="8">
        <v>3945599.36</v>
      </c>
      <c r="N4926" s="8">
        <v>948895</v>
      </c>
    </row>
    <row r="4927" spans="1:14" x14ac:dyDescent="0.3">
      <c r="A4927" t="s">
        <v>9</v>
      </c>
      <c r="B4927" t="s">
        <v>177</v>
      </c>
      <c r="C4927" t="s">
        <v>2</v>
      </c>
      <c r="D4927" t="s">
        <v>7</v>
      </c>
      <c r="E4927" t="s">
        <v>23</v>
      </c>
      <c r="F4927" s="5">
        <v>43661</v>
      </c>
      <c r="G4927">
        <v>141764247</v>
      </c>
      <c r="H4927" s="5">
        <v>43706</v>
      </c>
      <c r="I4927">
        <v>46</v>
      </c>
      <c r="J4927" s="8">
        <v>255.28</v>
      </c>
      <c r="K4927" s="8">
        <v>159.41999999999999</v>
      </c>
      <c r="L4927" s="8">
        <v>11742.88</v>
      </c>
      <c r="M4927" s="8">
        <v>7333.32</v>
      </c>
      <c r="N4927" s="8">
        <v>4409.5600000000004</v>
      </c>
    </row>
    <row r="4928" spans="1:14" x14ac:dyDescent="0.3">
      <c r="A4928" t="s">
        <v>9</v>
      </c>
      <c r="B4928" t="s">
        <v>167</v>
      </c>
      <c r="C4928" t="s">
        <v>57</v>
      </c>
      <c r="D4928" t="s">
        <v>7</v>
      </c>
      <c r="E4928" t="s">
        <v>4</v>
      </c>
      <c r="F4928" s="5">
        <v>42471</v>
      </c>
      <c r="G4928">
        <v>608374631</v>
      </c>
      <c r="H4928" s="5">
        <v>42472</v>
      </c>
      <c r="I4928">
        <v>428</v>
      </c>
      <c r="J4928" s="8">
        <v>154.06</v>
      </c>
      <c r="K4928" s="8">
        <v>90.93</v>
      </c>
      <c r="L4928" s="8">
        <v>65937.679999999993</v>
      </c>
      <c r="M4928" s="8">
        <v>38918.04</v>
      </c>
      <c r="N4928" s="8">
        <v>27019.64</v>
      </c>
    </row>
    <row r="4929" spans="1:14" x14ac:dyDescent="0.3">
      <c r="A4929" t="s">
        <v>9</v>
      </c>
      <c r="B4929" t="s">
        <v>96</v>
      </c>
      <c r="C4929" t="s">
        <v>65</v>
      </c>
      <c r="D4929" t="s">
        <v>3</v>
      </c>
      <c r="E4929" t="s">
        <v>15</v>
      </c>
      <c r="F4929" s="5">
        <v>43847</v>
      </c>
      <c r="G4929">
        <v>200432097</v>
      </c>
      <c r="H4929" s="5">
        <v>43861</v>
      </c>
      <c r="I4929">
        <v>1167</v>
      </c>
      <c r="J4929" s="8">
        <v>668.27</v>
      </c>
      <c r="K4929" s="8">
        <v>502.54</v>
      </c>
      <c r="L4929" s="8">
        <v>779871.09</v>
      </c>
      <c r="M4929" s="8">
        <v>586464.18000000005</v>
      </c>
      <c r="N4929" s="8">
        <v>193406.91</v>
      </c>
    </row>
    <row r="4930" spans="1:14" x14ac:dyDescent="0.3">
      <c r="A4930" t="s">
        <v>17</v>
      </c>
      <c r="B4930" t="s">
        <v>53</v>
      </c>
      <c r="C4930" t="s">
        <v>65</v>
      </c>
      <c r="D4930" t="s">
        <v>3</v>
      </c>
      <c r="E4930" t="s">
        <v>15</v>
      </c>
      <c r="F4930" s="5">
        <v>43534</v>
      </c>
      <c r="G4930">
        <v>363297975</v>
      </c>
      <c r="H4930" s="5">
        <v>43551</v>
      </c>
      <c r="I4930">
        <v>6799</v>
      </c>
      <c r="J4930" s="8">
        <v>668.27</v>
      </c>
      <c r="K4930" s="8">
        <v>502.54</v>
      </c>
      <c r="L4930" s="8">
        <v>4543567.7300000004</v>
      </c>
      <c r="M4930" s="8">
        <v>3416769.46</v>
      </c>
      <c r="N4930" s="8">
        <v>1126798.27</v>
      </c>
    </row>
    <row r="4931" spans="1:14" x14ac:dyDescent="0.3">
      <c r="A4931" t="s">
        <v>20</v>
      </c>
      <c r="B4931" t="s">
        <v>54</v>
      </c>
      <c r="C4931" t="s">
        <v>31</v>
      </c>
      <c r="D4931" t="s">
        <v>7</v>
      </c>
      <c r="E4931" t="s">
        <v>15</v>
      </c>
      <c r="F4931" s="5">
        <v>43175</v>
      </c>
      <c r="G4931">
        <v>812646090</v>
      </c>
      <c r="H4931" s="5">
        <v>43207</v>
      </c>
      <c r="I4931">
        <v>8892</v>
      </c>
      <c r="J4931" s="8">
        <v>437.2</v>
      </c>
      <c r="K4931" s="8">
        <v>263.33</v>
      </c>
      <c r="L4931" s="8">
        <v>3887582.4</v>
      </c>
      <c r="M4931" s="8">
        <v>2341530.36</v>
      </c>
      <c r="N4931" s="8">
        <v>1546052.04</v>
      </c>
    </row>
    <row r="4932" spans="1:14" x14ac:dyDescent="0.3">
      <c r="A4932" t="s">
        <v>9</v>
      </c>
      <c r="B4932" t="s">
        <v>203</v>
      </c>
      <c r="C4932" t="s">
        <v>6</v>
      </c>
      <c r="D4932" t="s">
        <v>7</v>
      </c>
      <c r="E4932" t="s">
        <v>4</v>
      </c>
      <c r="F4932" s="5">
        <v>44794</v>
      </c>
      <c r="G4932">
        <v>884462773</v>
      </c>
      <c r="H4932" s="5">
        <v>44839</v>
      </c>
      <c r="I4932">
        <v>1044</v>
      </c>
      <c r="J4932" s="8">
        <v>152.58000000000001</v>
      </c>
      <c r="K4932" s="8">
        <v>97.44</v>
      </c>
      <c r="L4932" s="8">
        <v>159293.51999999999</v>
      </c>
      <c r="M4932" s="8">
        <v>101727.36</v>
      </c>
      <c r="N4932" s="8">
        <v>57566.16</v>
      </c>
    </row>
    <row r="4933" spans="1:14" x14ac:dyDescent="0.3">
      <c r="A4933" t="s">
        <v>9</v>
      </c>
      <c r="B4933" t="s">
        <v>10</v>
      </c>
      <c r="C4933" t="s">
        <v>29</v>
      </c>
      <c r="D4933" t="s">
        <v>7</v>
      </c>
      <c r="E4933" t="s">
        <v>4</v>
      </c>
      <c r="F4933" s="5">
        <v>44731</v>
      </c>
      <c r="G4933">
        <v>885046851</v>
      </c>
      <c r="H4933" s="5">
        <v>44761</v>
      </c>
      <c r="I4933">
        <v>3886</v>
      </c>
      <c r="J4933" s="8">
        <v>651.21</v>
      </c>
      <c r="K4933" s="8">
        <v>524.96</v>
      </c>
      <c r="L4933" s="8">
        <v>2530602.06</v>
      </c>
      <c r="M4933" s="8">
        <v>2039994.56</v>
      </c>
      <c r="N4933" s="8">
        <v>490607.5</v>
      </c>
    </row>
    <row r="4934" spans="1:14" x14ac:dyDescent="0.3">
      <c r="A4934" t="s">
        <v>26</v>
      </c>
      <c r="B4934" t="s">
        <v>121</v>
      </c>
      <c r="C4934" t="s">
        <v>57</v>
      </c>
      <c r="D4934" t="s">
        <v>7</v>
      </c>
      <c r="E4934" t="s">
        <v>15</v>
      </c>
      <c r="F4934" s="5">
        <v>42060</v>
      </c>
      <c r="G4934">
        <v>741009652</v>
      </c>
      <c r="H4934" s="5">
        <v>42084</v>
      </c>
      <c r="I4934">
        <v>78</v>
      </c>
      <c r="J4934" s="8">
        <v>154.06</v>
      </c>
      <c r="K4934" s="8">
        <v>90.93</v>
      </c>
      <c r="L4934" s="8">
        <v>12016.68</v>
      </c>
      <c r="M4934" s="8">
        <v>7092.54</v>
      </c>
      <c r="N4934" s="8">
        <v>4924.1400000000003</v>
      </c>
    </row>
    <row r="4935" spans="1:14" x14ac:dyDescent="0.3">
      <c r="A4935" t="s">
        <v>0</v>
      </c>
      <c r="B4935" t="s">
        <v>50</v>
      </c>
      <c r="C4935" t="s">
        <v>45</v>
      </c>
      <c r="D4935" t="s">
        <v>3</v>
      </c>
      <c r="E4935" t="s">
        <v>4</v>
      </c>
      <c r="F4935" s="5">
        <v>42326</v>
      </c>
      <c r="G4935">
        <v>449275004</v>
      </c>
      <c r="H4935" s="5">
        <v>42329</v>
      </c>
      <c r="I4935">
        <v>9313</v>
      </c>
      <c r="J4935" s="8">
        <v>9.33</v>
      </c>
      <c r="K4935" s="8">
        <v>6.92</v>
      </c>
      <c r="L4935" s="8">
        <v>86890.29</v>
      </c>
      <c r="M4935" s="8">
        <v>64445.96</v>
      </c>
      <c r="N4935" s="8">
        <v>22444.33</v>
      </c>
    </row>
    <row r="4936" spans="1:14" x14ac:dyDescent="0.3">
      <c r="A4936" t="s">
        <v>9</v>
      </c>
      <c r="B4936" t="s">
        <v>10</v>
      </c>
      <c r="C4936" t="s">
        <v>57</v>
      </c>
      <c r="D4936" t="s">
        <v>3</v>
      </c>
      <c r="E4936" t="s">
        <v>4</v>
      </c>
      <c r="F4936" s="5">
        <v>43996</v>
      </c>
      <c r="G4936">
        <v>527079236</v>
      </c>
      <c r="H4936" s="5">
        <v>44002</v>
      </c>
      <c r="I4936">
        <v>3314</v>
      </c>
      <c r="J4936" s="8">
        <v>154.06</v>
      </c>
      <c r="K4936" s="8">
        <v>90.93</v>
      </c>
      <c r="L4936" s="8">
        <v>510554.84</v>
      </c>
      <c r="M4936" s="8">
        <v>301342.02</v>
      </c>
      <c r="N4936" s="8">
        <v>209212.82</v>
      </c>
    </row>
    <row r="4937" spans="1:14" x14ac:dyDescent="0.3">
      <c r="A4937" t="s">
        <v>20</v>
      </c>
      <c r="B4937" t="s">
        <v>183</v>
      </c>
      <c r="C4937" t="s">
        <v>31</v>
      </c>
      <c r="D4937" t="s">
        <v>7</v>
      </c>
      <c r="E4937" t="s">
        <v>15</v>
      </c>
      <c r="F4937" s="5">
        <v>42775</v>
      </c>
      <c r="G4937">
        <v>661971175</v>
      </c>
      <c r="H4937" s="5">
        <v>42784</v>
      </c>
      <c r="I4937">
        <v>836</v>
      </c>
      <c r="J4937" s="8">
        <v>437.2</v>
      </c>
      <c r="K4937" s="8">
        <v>263.33</v>
      </c>
      <c r="L4937" s="8">
        <v>365499.2</v>
      </c>
      <c r="M4937" s="8">
        <v>220143.88</v>
      </c>
      <c r="N4937" s="8">
        <v>145355.32</v>
      </c>
    </row>
    <row r="4938" spans="1:14" x14ac:dyDescent="0.3">
      <c r="A4938" t="s">
        <v>9</v>
      </c>
      <c r="B4938" t="s">
        <v>124</v>
      </c>
      <c r="C4938" t="s">
        <v>22</v>
      </c>
      <c r="D4938" t="s">
        <v>3</v>
      </c>
      <c r="E4938" t="s">
        <v>8</v>
      </c>
      <c r="F4938" s="5">
        <v>44144</v>
      </c>
      <c r="G4938">
        <v>161812150</v>
      </c>
      <c r="H4938" s="5">
        <v>44147</v>
      </c>
      <c r="I4938">
        <v>2666</v>
      </c>
      <c r="J4938" s="8">
        <v>109.28</v>
      </c>
      <c r="K4938" s="8">
        <v>35.840000000000003</v>
      </c>
      <c r="L4938" s="8">
        <v>291340.48</v>
      </c>
      <c r="M4938" s="8">
        <v>95549.440000000002</v>
      </c>
      <c r="N4938" s="8">
        <v>195791.04</v>
      </c>
    </row>
    <row r="4939" spans="1:14" x14ac:dyDescent="0.3">
      <c r="A4939" t="s">
        <v>26</v>
      </c>
      <c r="B4939" t="s">
        <v>112</v>
      </c>
      <c r="C4939" t="s">
        <v>29</v>
      </c>
      <c r="D4939" t="s">
        <v>3</v>
      </c>
      <c r="E4939" t="s">
        <v>15</v>
      </c>
      <c r="F4939" s="5">
        <v>44663</v>
      </c>
      <c r="G4939">
        <v>204775989</v>
      </c>
      <c r="H4939" s="5">
        <v>44680</v>
      </c>
      <c r="I4939">
        <v>6620</v>
      </c>
      <c r="J4939" s="8">
        <v>651.21</v>
      </c>
      <c r="K4939" s="8">
        <v>524.96</v>
      </c>
      <c r="L4939" s="8">
        <v>4311010.2</v>
      </c>
      <c r="M4939" s="8">
        <v>3475235.2</v>
      </c>
      <c r="N4939" s="8">
        <v>835775</v>
      </c>
    </row>
    <row r="4940" spans="1:14" x14ac:dyDescent="0.3">
      <c r="A4940" t="s">
        <v>9</v>
      </c>
      <c r="B4940" t="s">
        <v>134</v>
      </c>
      <c r="C4940" t="s">
        <v>31</v>
      </c>
      <c r="D4940" t="s">
        <v>7</v>
      </c>
      <c r="E4940" t="s">
        <v>23</v>
      </c>
      <c r="F4940" s="5">
        <v>43626</v>
      </c>
      <c r="G4940">
        <v>689349019</v>
      </c>
      <c r="H4940" s="5">
        <v>43669</v>
      </c>
      <c r="I4940">
        <v>2548</v>
      </c>
      <c r="J4940" s="8">
        <v>437.2</v>
      </c>
      <c r="K4940" s="8">
        <v>263.33</v>
      </c>
      <c r="L4940" s="8">
        <v>1113985.6000000001</v>
      </c>
      <c r="M4940" s="8">
        <v>670964.84</v>
      </c>
      <c r="N4940" s="8">
        <v>443020.76</v>
      </c>
    </row>
    <row r="4941" spans="1:14" x14ac:dyDescent="0.3">
      <c r="A4941" t="s">
        <v>26</v>
      </c>
      <c r="B4941" t="s">
        <v>151</v>
      </c>
      <c r="C4941" t="s">
        <v>31</v>
      </c>
      <c r="D4941" t="s">
        <v>7</v>
      </c>
      <c r="E4941" t="s">
        <v>23</v>
      </c>
      <c r="F4941" s="5">
        <v>42415</v>
      </c>
      <c r="G4941">
        <v>684330070</v>
      </c>
      <c r="H4941" s="5">
        <v>42425</v>
      </c>
      <c r="I4941">
        <v>7330</v>
      </c>
      <c r="J4941" s="8">
        <v>437.2</v>
      </c>
      <c r="K4941" s="8">
        <v>263.33</v>
      </c>
      <c r="L4941" s="8">
        <v>3204676</v>
      </c>
      <c r="M4941" s="8">
        <v>1930208.9</v>
      </c>
      <c r="N4941" s="8">
        <v>1274467.1000000001</v>
      </c>
    </row>
    <row r="4942" spans="1:14" x14ac:dyDescent="0.3">
      <c r="A4942" t="s">
        <v>17</v>
      </c>
      <c r="B4942" t="s">
        <v>209</v>
      </c>
      <c r="C4942" t="s">
        <v>14</v>
      </c>
      <c r="D4942" t="s">
        <v>3</v>
      </c>
      <c r="E4942" t="s">
        <v>4</v>
      </c>
      <c r="F4942" s="5">
        <v>43526</v>
      </c>
      <c r="G4942">
        <v>678830468</v>
      </c>
      <c r="H4942" s="5">
        <v>43539</v>
      </c>
      <c r="I4942">
        <v>9876</v>
      </c>
      <c r="J4942" s="8">
        <v>205.7</v>
      </c>
      <c r="K4942" s="8">
        <v>117.11</v>
      </c>
      <c r="L4942" s="8">
        <v>2031493.2</v>
      </c>
      <c r="M4942" s="8">
        <v>1156578.3600000001</v>
      </c>
      <c r="N4942" s="8">
        <v>874914.84</v>
      </c>
    </row>
    <row r="4943" spans="1:14" x14ac:dyDescent="0.3">
      <c r="A4943" t="s">
        <v>26</v>
      </c>
      <c r="B4943" t="s">
        <v>186</v>
      </c>
      <c r="C4943" t="s">
        <v>2</v>
      </c>
      <c r="D4943" t="s">
        <v>7</v>
      </c>
      <c r="E4943" t="s">
        <v>23</v>
      </c>
      <c r="F4943" s="5">
        <v>44503</v>
      </c>
      <c r="G4943">
        <v>332274043</v>
      </c>
      <c r="H4943" s="5">
        <v>44535</v>
      </c>
      <c r="I4943">
        <v>6128</v>
      </c>
      <c r="J4943" s="8">
        <v>255.28</v>
      </c>
      <c r="K4943" s="8">
        <v>159.41999999999999</v>
      </c>
      <c r="L4943" s="8">
        <v>1564355.84</v>
      </c>
      <c r="M4943" s="8">
        <v>976925.76</v>
      </c>
      <c r="N4943" s="8">
        <v>587430.07999999996</v>
      </c>
    </row>
    <row r="4944" spans="1:14" x14ac:dyDescent="0.3">
      <c r="A4944" t="s">
        <v>12</v>
      </c>
      <c r="B4944" t="s">
        <v>107</v>
      </c>
      <c r="C4944" t="s">
        <v>19</v>
      </c>
      <c r="D4944" t="s">
        <v>3</v>
      </c>
      <c r="E4944" t="s">
        <v>4</v>
      </c>
      <c r="F4944" s="5">
        <v>44158</v>
      </c>
      <c r="G4944">
        <v>724397122</v>
      </c>
      <c r="H4944" s="5">
        <v>44172</v>
      </c>
      <c r="I4944">
        <v>4061</v>
      </c>
      <c r="J4944" s="8">
        <v>81.73</v>
      </c>
      <c r="K4944" s="8">
        <v>56.67</v>
      </c>
      <c r="L4944" s="8">
        <v>331905.53000000003</v>
      </c>
      <c r="M4944" s="8">
        <v>230136.87</v>
      </c>
      <c r="N4944" s="8">
        <v>101768.66</v>
      </c>
    </row>
    <row r="4945" spans="1:14" x14ac:dyDescent="0.3">
      <c r="A4945" t="s">
        <v>12</v>
      </c>
      <c r="B4945" t="s">
        <v>61</v>
      </c>
      <c r="C4945" t="s">
        <v>19</v>
      </c>
      <c r="D4945" t="s">
        <v>3</v>
      </c>
      <c r="E4945" t="s">
        <v>23</v>
      </c>
      <c r="F4945" s="5">
        <v>43236</v>
      </c>
      <c r="G4945">
        <v>305248534</v>
      </c>
      <c r="H4945" s="5">
        <v>43277</v>
      </c>
      <c r="I4945">
        <v>8679</v>
      </c>
      <c r="J4945" s="8">
        <v>81.73</v>
      </c>
      <c r="K4945" s="8">
        <v>56.67</v>
      </c>
      <c r="L4945" s="8">
        <v>709334.67</v>
      </c>
      <c r="M4945" s="8">
        <v>491838.93</v>
      </c>
      <c r="N4945" s="8">
        <v>217495.74</v>
      </c>
    </row>
    <row r="4946" spans="1:14" x14ac:dyDescent="0.3">
      <c r="A4946" t="s">
        <v>20</v>
      </c>
      <c r="B4946" t="s">
        <v>181</v>
      </c>
      <c r="C4946" t="s">
        <v>36</v>
      </c>
      <c r="D4946" t="s">
        <v>7</v>
      </c>
      <c r="E4946" t="s">
        <v>4</v>
      </c>
      <c r="F4946" s="5">
        <v>42141</v>
      </c>
      <c r="G4946">
        <v>745189607</v>
      </c>
      <c r="H4946" s="5">
        <v>42150</v>
      </c>
      <c r="I4946">
        <v>7019</v>
      </c>
      <c r="J4946" s="8">
        <v>421.89</v>
      </c>
      <c r="K4946" s="8">
        <v>364.69</v>
      </c>
      <c r="L4946" s="8">
        <v>2961245.91</v>
      </c>
      <c r="M4946" s="8">
        <v>2559759.11</v>
      </c>
      <c r="N4946" s="8">
        <v>401486.8</v>
      </c>
    </row>
    <row r="4947" spans="1:14" x14ac:dyDescent="0.3">
      <c r="A4947" t="s">
        <v>12</v>
      </c>
      <c r="B4947" t="s">
        <v>137</v>
      </c>
      <c r="C4947" t="s">
        <v>14</v>
      </c>
      <c r="D4947" t="s">
        <v>7</v>
      </c>
      <c r="E4947" t="s">
        <v>23</v>
      </c>
      <c r="F4947" s="5">
        <v>43932</v>
      </c>
      <c r="G4947">
        <v>184894168</v>
      </c>
      <c r="H4947" s="5">
        <v>43937</v>
      </c>
      <c r="I4947">
        <v>3148</v>
      </c>
      <c r="J4947" s="8">
        <v>205.7</v>
      </c>
      <c r="K4947" s="8">
        <v>117.11</v>
      </c>
      <c r="L4947" s="8">
        <v>647543.6</v>
      </c>
      <c r="M4947" s="8">
        <v>368662.28</v>
      </c>
      <c r="N4947" s="8">
        <v>278881.32</v>
      </c>
    </row>
    <row r="4948" spans="1:14" x14ac:dyDescent="0.3">
      <c r="A4948" t="s">
        <v>0</v>
      </c>
      <c r="B4948" t="s">
        <v>5</v>
      </c>
      <c r="C4948" t="s">
        <v>65</v>
      </c>
      <c r="D4948" t="s">
        <v>3</v>
      </c>
      <c r="E4948" t="s">
        <v>8</v>
      </c>
      <c r="F4948" s="5">
        <v>44598</v>
      </c>
      <c r="G4948">
        <v>885348546</v>
      </c>
      <c r="H4948" s="5">
        <v>44624</v>
      </c>
      <c r="I4948">
        <v>3164</v>
      </c>
      <c r="J4948" s="8">
        <v>668.27</v>
      </c>
      <c r="K4948" s="8">
        <v>502.54</v>
      </c>
      <c r="L4948" s="8">
        <v>2114406.2799999998</v>
      </c>
      <c r="M4948" s="8">
        <v>1590036.56</v>
      </c>
      <c r="N4948" s="8">
        <v>524369.72</v>
      </c>
    </row>
    <row r="4949" spans="1:14" x14ac:dyDescent="0.3">
      <c r="A4949" t="s">
        <v>9</v>
      </c>
      <c r="B4949" t="s">
        <v>167</v>
      </c>
      <c r="C4949" t="s">
        <v>65</v>
      </c>
      <c r="D4949" t="s">
        <v>7</v>
      </c>
      <c r="E4949" t="s">
        <v>4</v>
      </c>
      <c r="F4949" s="5">
        <v>44249</v>
      </c>
      <c r="G4949">
        <v>677851569</v>
      </c>
      <c r="H4949" s="5">
        <v>44257</v>
      </c>
      <c r="I4949">
        <v>198</v>
      </c>
      <c r="J4949" s="8">
        <v>668.27</v>
      </c>
      <c r="K4949" s="8">
        <v>502.54</v>
      </c>
      <c r="L4949" s="8">
        <v>132317.46</v>
      </c>
      <c r="M4949" s="8">
        <v>99502.92</v>
      </c>
      <c r="N4949" s="8">
        <v>32814.54</v>
      </c>
    </row>
    <row r="4950" spans="1:14" x14ac:dyDescent="0.3">
      <c r="A4950" t="s">
        <v>26</v>
      </c>
      <c r="B4950" t="s">
        <v>99</v>
      </c>
      <c r="C4950" t="s">
        <v>57</v>
      </c>
      <c r="D4950" t="s">
        <v>3</v>
      </c>
      <c r="E4950" t="s">
        <v>15</v>
      </c>
      <c r="F4950" s="5">
        <v>44266</v>
      </c>
      <c r="G4950">
        <v>614014565</v>
      </c>
      <c r="H4950" s="5">
        <v>44268</v>
      </c>
      <c r="I4950">
        <v>9410</v>
      </c>
      <c r="J4950" s="8">
        <v>154.06</v>
      </c>
      <c r="K4950" s="8">
        <v>90.93</v>
      </c>
      <c r="L4950" s="8">
        <v>1449704.6</v>
      </c>
      <c r="M4950" s="8">
        <v>855651.3</v>
      </c>
      <c r="N4950" s="8">
        <v>594053.30000000005</v>
      </c>
    </row>
    <row r="4951" spans="1:14" x14ac:dyDescent="0.3">
      <c r="A4951" t="s">
        <v>12</v>
      </c>
      <c r="B4951" t="s">
        <v>195</v>
      </c>
      <c r="C4951" t="s">
        <v>2</v>
      </c>
      <c r="D4951" t="s">
        <v>3</v>
      </c>
      <c r="E4951" t="s">
        <v>8</v>
      </c>
      <c r="F4951" s="5">
        <v>44884</v>
      </c>
      <c r="G4951">
        <v>915761363</v>
      </c>
      <c r="H4951" s="5">
        <v>44564</v>
      </c>
      <c r="I4951">
        <v>2992</v>
      </c>
      <c r="J4951" s="8">
        <v>255.28</v>
      </c>
      <c r="K4951" s="8">
        <v>159.41999999999999</v>
      </c>
      <c r="L4951" s="8">
        <v>763797.76</v>
      </c>
      <c r="M4951" s="8">
        <v>476984.64</v>
      </c>
      <c r="N4951" s="8">
        <v>286813.12</v>
      </c>
    </row>
    <row r="4952" spans="1:14" x14ac:dyDescent="0.3">
      <c r="A4952" t="s">
        <v>26</v>
      </c>
      <c r="B4952" t="s">
        <v>58</v>
      </c>
      <c r="C4952" t="s">
        <v>22</v>
      </c>
      <c r="D4952" t="s">
        <v>3</v>
      </c>
      <c r="E4952" t="s">
        <v>23</v>
      </c>
      <c r="F4952" s="5">
        <v>44534</v>
      </c>
      <c r="G4952">
        <v>525328290</v>
      </c>
      <c r="H4952" s="5">
        <v>44207</v>
      </c>
      <c r="I4952">
        <v>5170</v>
      </c>
      <c r="J4952" s="8">
        <v>109.28</v>
      </c>
      <c r="K4952" s="8">
        <v>35.840000000000003</v>
      </c>
      <c r="L4952" s="8">
        <v>564977.6</v>
      </c>
      <c r="M4952" s="8">
        <v>185292.79999999999</v>
      </c>
      <c r="N4952" s="8">
        <v>379684.8</v>
      </c>
    </row>
    <row r="4953" spans="1:14" x14ac:dyDescent="0.3">
      <c r="A4953" t="s">
        <v>12</v>
      </c>
      <c r="B4953" t="s">
        <v>93</v>
      </c>
      <c r="C4953" t="s">
        <v>65</v>
      </c>
      <c r="D4953" t="s">
        <v>7</v>
      </c>
      <c r="E4953" t="s">
        <v>4</v>
      </c>
      <c r="F4953" s="5">
        <v>43574</v>
      </c>
      <c r="G4953">
        <v>255264174</v>
      </c>
      <c r="H4953" s="5">
        <v>43595</v>
      </c>
      <c r="I4953">
        <v>7197</v>
      </c>
      <c r="J4953" s="8">
        <v>668.27</v>
      </c>
      <c r="K4953" s="8">
        <v>502.54</v>
      </c>
      <c r="L4953" s="8">
        <v>4809539.1900000004</v>
      </c>
      <c r="M4953" s="8">
        <v>3616780.38</v>
      </c>
      <c r="N4953" s="8">
        <v>1192758.81</v>
      </c>
    </row>
    <row r="4954" spans="1:14" x14ac:dyDescent="0.3">
      <c r="A4954" t="s">
        <v>9</v>
      </c>
      <c r="B4954" t="s">
        <v>134</v>
      </c>
      <c r="C4954" t="s">
        <v>22</v>
      </c>
      <c r="D4954" t="s">
        <v>7</v>
      </c>
      <c r="E4954" t="s">
        <v>23</v>
      </c>
      <c r="F4954" s="5">
        <v>42025</v>
      </c>
      <c r="G4954">
        <v>538430345</v>
      </c>
      <c r="H4954" s="5">
        <v>42073</v>
      </c>
      <c r="I4954">
        <v>2359</v>
      </c>
      <c r="J4954" s="8">
        <v>109.28</v>
      </c>
      <c r="K4954" s="8">
        <v>35.840000000000003</v>
      </c>
      <c r="L4954" s="8">
        <v>257791.52</v>
      </c>
      <c r="M4954" s="8">
        <v>84546.559999999998</v>
      </c>
      <c r="N4954" s="8">
        <v>173244.96</v>
      </c>
    </row>
    <row r="4955" spans="1:14" x14ac:dyDescent="0.3">
      <c r="A4955" t="s">
        <v>12</v>
      </c>
      <c r="B4955" t="s">
        <v>137</v>
      </c>
      <c r="C4955" t="s">
        <v>11</v>
      </c>
      <c r="D4955" t="s">
        <v>3</v>
      </c>
      <c r="E4955" t="s">
        <v>8</v>
      </c>
      <c r="F4955" s="5">
        <v>43290</v>
      </c>
      <c r="G4955">
        <v>978000628</v>
      </c>
      <c r="H4955" s="5">
        <v>43297</v>
      </c>
      <c r="I4955">
        <v>974</v>
      </c>
      <c r="J4955" s="8">
        <v>47.45</v>
      </c>
      <c r="K4955" s="8">
        <v>31.79</v>
      </c>
      <c r="L4955" s="8">
        <v>46216.3</v>
      </c>
      <c r="M4955" s="8">
        <v>30963.46</v>
      </c>
      <c r="N4955" s="8">
        <v>15252.84</v>
      </c>
    </row>
    <row r="4956" spans="1:14" x14ac:dyDescent="0.3">
      <c r="A4956" t="s">
        <v>9</v>
      </c>
      <c r="B4956" t="s">
        <v>60</v>
      </c>
      <c r="C4956" t="s">
        <v>11</v>
      </c>
      <c r="D4956" t="s">
        <v>3</v>
      </c>
      <c r="E4956" t="s">
        <v>23</v>
      </c>
      <c r="F4956" s="5">
        <v>44591</v>
      </c>
      <c r="G4956">
        <v>797461354</v>
      </c>
      <c r="H4956" s="5">
        <v>44597</v>
      </c>
      <c r="I4956">
        <v>5391</v>
      </c>
      <c r="J4956" s="8">
        <v>47.45</v>
      </c>
      <c r="K4956" s="8">
        <v>31.79</v>
      </c>
      <c r="L4956" s="8">
        <v>255802.95</v>
      </c>
      <c r="M4956" s="8">
        <v>171379.89</v>
      </c>
      <c r="N4956" s="8">
        <v>84423.06</v>
      </c>
    </row>
    <row r="4957" spans="1:14" x14ac:dyDescent="0.3">
      <c r="A4957" t="s">
        <v>0</v>
      </c>
      <c r="B4957" t="s">
        <v>97</v>
      </c>
      <c r="C4957" t="s">
        <v>22</v>
      </c>
      <c r="D4957" t="s">
        <v>7</v>
      </c>
      <c r="E4957" t="s">
        <v>8</v>
      </c>
      <c r="F4957" s="5">
        <v>44035</v>
      </c>
      <c r="G4957">
        <v>190611350</v>
      </c>
      <c r="H4957" s="5">
        <v>44072</v>
      </c>
      <c r="I4957">
        <v>4989</v>
      </c>
      <c r="J4957" s="8">
        <v>109.28</v>
      </c>
      <c r="K4957" s="8">
        <v>35.840000000000003</v>
      </c>
      <c r="L4957" s="8">
        <v>545197.92000000004</v>
      </c>
      <c r="M4957" s="8">
        <v>178805.76000000001</v>
      </c>
      <c r="N4957" s="8">
        <v>366392.16</v>
      </c>
    </row>
    <row r="4958" spans="1:14" x14ac:dyDescent="0.3">
      <c r="A4958" t="s">
        <v>26</v>
      </c>
      <c r="B4958" t="s">
        <v>122</v>
      </c>
      <c r="C4958" t="s">
        <v>6</v>
      </c>
      <c r="D4958" t="s">
        <v>3</v>
      </c>
      <c r="E4958" t="s">
        <v>4</v>
      </c>
      <c r="F4958" s="5">
        <v>44238</v>
      </c>
      <c r="G4958">
        <v>771561944</v>
      </c>
      <c r="H4958" s="5">
        <v>44242</v>
      </c>
      <c r="I4958">
        <v>1180</v>
      </c>
      <c r="J4958" s="8">
        <v>152.58000000000001</v>
      </c>
      <c r="K4958" s="8">
        <v>97.44</v>
      </c>
      <c r="L4958" s="8">
        <v>180044.4</v>
      </c>
      <c r="M4958" s="8">
        <v>114979.2</v>
      </c>
      <c r="N4958" s="8">
        <v>65065.2</v>
      </c>
    </row>
    <row r="4959" spans="1:14" x14ac:dyDescent="0.3">
      <c r="A4959" t="s">
        <v>0</v>
      </c>
      <c r="B4959" t="s">
        <v>206</v>
      </c>
      <c r="C4959" t="s">
        <v>2</v>
      </c>
      <c r="D4959" t="s">
        <v>3</v>
      </c>
      <c r="E4959" t="s">
        <v>15</v>
      </c>
      <c r="F4959" s="5">
        <v>43430</v>
      </c>
      <c r="G4959">
        <v>624736964</v>
      </c>
      <c r="H4959" s="5">
        <v>43432</v>
      </c>
      <c r="I4959">
        <v>2406</v>
      </c>
      <c r="J4959" s="8">
        <v>255.28</v>
      </c>
      <c r="K4959" s="8">
        <v>159.41999999999999</v>
      </c>
      <c r="L4959" s="8">
        <v>614203.68000000005</v>
      </c>
      <c r="M4959" s="8">
        <v>383564.52</v>
      </c>
      <c r="N4959" s="8">
        <v>230639.16</v>
      </c>
    </row>
    <row r="4960" spans="1:14" x14ac:dyDescent="0.3">
      <c r="A4960" t="s">
        <v>0</v>
      </c>
      <c r="B4960" t="s">
        <v>97</v>
      </c>
      <c r="C4960" t="s">
        <v>19</v>
      </c>
      <c r="D4960" t="s">
        <v>3</v>
      </c>
      <c r="E4960" t="s">
        <v>23</v>
      </c>
      <c r="F4960" s="5">
        <v>44356</v>
      </c>
      <c r="G4960">
        <v>154872739</v>
      </c>
      <c r="H4960" s="5">
        <v>44397</v>
      </c>
      <c r="I4960">
        <v>9140</v>
      </c>
      <c r="J4960" s="8">
        <v>81.73</v>
      </c>
      <c r="K4960" s="8">
        <v>56.67</v>
      </c>
      <c r="L4960" s="8">
        <v>747012.2</v>
      </c>
      <c r="M4960" s="8">
        <v>517963.8</v>
      </c>
      <c r="N4960" s="8">
        <v>229048.4</v>
      </c>
    </row>
    <row r="4961" spans="1:14" x14ac:dyDescent="0.3">
      <c r="A4961" t="s">
        <v>17</v>
      </c>
      <c r="B4961" t="s">
        <v>59</v>
      </c>
      <c r="C4961" t="s">
        <v>31</v>
      </c>
      <c r="D4961" t="s">
        <v>3</v>
      </c>
      <c r="E4961" t="s">
        <v>23</v>
      </c>
      <c r="F4961" s="5">
        <v>42291</v>
      </c>
      <c r="G4961">
        <v>737018096</v>
      </c>
      <c r="H4961" s="5">
        <v>42304</v>
      </c>
      <c r="I4961">
        <v>8888</v>
      </c>
      <c r="J4961" s="8">
        <v>437.2</v>
      </c>
      <c r="K4961" s="8">
        <v>263.33</v>
      </c>
      <c r="L4961" s="8">
        <v>3885833.6</v>
      </c>
      <c r="M4961" s="8">
        <v>2340477.04</v>
      </c>
      <c r="N4961" s="8">
        <v>1545356.56</v>
      </c>
    </row>
    <row r="4962" spans="1:14" x14ac:dyDescent="0.3">
      <c r="A4962" t="s">
        <v>26</v>
      </c>
      <c r="B4962" t="s">
        <v>187</v>
      </c>
      <c r="C4962" t="s">
        <v>2</v>
      </c>
      <c r="D4962" t="s">
        <v>7</v>
      </c>
      <c r="E4962" t="s">
        <v>8</v>
      </c>
      <c r="F4962" s="5">
        <v>43757</v>
      </c>
      <c r="G4962">
        <v>666534364</v>
      </c>
      <c r="H4962" s="5">
        <v>43787</v>
      </c>
      <c r="I4962">
        <v>1185</v>
      </c>
      <c r="J4962" s="8">
        <v>255.28</v>
      </c>
      <c r="K4962" s="8">
        <v>159.41999999999999</v>
      </c>
      <c r="L4962" s="8">
        <v>302506.8</v>
      </c>
      <c r="M4962" s="8">
        <v>188912.7</v>
      </c>
      <c r="N4962" s="8">
        <v>113594.1</v>
      </c>
    </row>
    <row r="4963" spans="1:14" x14ac:dyDescent="0.3">
      <c r="A4963" t="s">
        <v>20</v>
      </c>
      <c r="B4963" t="s">
        <v>46</v>
      </c>
      <c r="C4963" t="s">
        <v>19</v>
      </c>
      <c r="D4963" t="s">
        <v>7</v>
      </c>
      <c r="E4963" t="s">
        <v>8</v>
      </c>
      <c r="F4963" s="5">
        <v>44316</v>
      </c>
      <c r="G4963">
        <v>109095370</v>
      </c>
      <c r="H4963" s="5">
        <v>44353</v>
      </c>
      <c r="I4963">
        <v>2599</v>
      </c>
      <c r="J4963" s="8">
        <v>81.73</v>
      </c>
      <c r="K4963" s="8">
        <v>56.67</v>
      </c>
      <c r="L4963" s="8">
        <v>212416.27</v>
      </c>
      <c r="M4963" s="8">
        <v>147285.32999999999</v>
      </c>
      <c r="N4963" s="8">
        <v>65130.94</v>
      </c>
    </row>
    <row r="4964" spans="1:14" x14ac:dyDescent="0.3">
      <c r="A4964" t="s">
        <v>17</v>
      </c>
      <c r="B4964" t="s">
        <v>209</v>
      </c>
      <c r="C4964" t="s">
        <v>6</v>
      </c>
      <c r="D4964" t="s">
        <v>7</v>
      </c>
      <c r="E4964" t="s">
        <v>4</v>
      </c>
      <c r="F4964" s="5">
        <v>42105</v>
      </c>
      <c r="G4964">
        <v>650687444</v>
      </c>
      <c r="H4964" s="5">
        <v>42152</v>
      </c>
      <c r="I4964">
        <v>1729</v>
      </c>
      <c r="J4964" s="8">
        <v>152.58000000000001</v>
      </c>
      <c r="K4964" s="8">
        <v>97.44</v>
      </c>
      <c r="L4964" s="8">
        <v>263810.82</v>
      </c>
      <c r="M4964" s="8">
        <v>168473.76</v>
      </c>
      <c r="N4964" s="8">
        <v>95337.06</v>
      </c>
    </row>
    <row r="4965" spans="1:14" x14ac:dyDescent="0.3">
      <c r="A4965" t="s">
        <v>9</v>
      </c>
      <c r="B4965" t="s">
        <v>60</v>
      </c>
      <c r="C4965" t="s">
        <v>31</v>
      </c>
      <c r="D4965" t="s">
        <v>7</v>
      </c>
      <c r="E4965" t="s">
        <v>8</v>
      </c>
      <c r="F4965" s="5">
        <v>43353</v>
      </c>
      <c r="G4965">
        <v>347609412</v>
      </c>
      <c r="H4965" s="5">
        <v>43360</v>
      </c>
      <c r="I4965">
        <v>4205</v>
      </c>
      <c r="J4965" s="8">
        <v>437.2</v>
      </c>
      <c r="K4965" s="8">
        <v>263.33</v>
      </c>
      <c r="L4965" s="8">
        <v>1838426</v>
      </c>
      <c r="M4965" s="8">
        <v>1107302.6499999999</v>
      </c>
      <c r="N4965" s="8">
        <v>731123.35</v>
      </c>
    </row>
    <row r="4966" spans="1:14" x14ac:dyDescent="0.3">
      <c r="A4966" t="s">
        <v>0</v>
      </c>
      <c r="B4966" t="s">
        <v>94</v>
      </c>
      <c r="C4966" t="s">
        <v>29</v>
      </c>
      <c r="D4966" t="s">
        <v>7</v>
      </c>
      <c r="E4966" t="s">
        <v>8</v>
      </c>
      <c r="F4966" s="5">
        <v>43403</v>
      </c>
      <c r="G4966">
        <v>476472604</v>
      </c>
      <c r="H4966" s="5">
        <v>43435</v>
      </c>
      <c r="I4966">
        <v>7687</v>
      </c>
      <c r="J4966" s="8">
        <v>651.21</v>
      </c>
      <c r="K4966" s="8">
        <v>524.96</v>
      </c>
      <c r="L4966" s="8">
        <v>5005851.2699999996</v>
      </c>
      <c r="M4966" s="8">
        <v>4035367.52</v>
      </c>
      <c r="N4966" s="8">
        <v>970483.75</v>
      </c>
    </row>
    <row r="4967" spans="1:14" x14ac:dyDescent="0.3">
      <c r="A4967" t="s">
        <v>26</v>
      </c>
      <c r="B4967" t="s">
        <v>152</v>
      </c>
      <c r="C4967" t="s">
        <v>22</v>
      </c>
      <c r="D4967" t="s">
        <v>3</v>
      </c>
      <c r="E4967" t="s">
        <v>8</v>
      </c>
      <c r="F4967" s="5">
        <v>44798</v>
      </c>
      <c r="G4967">
        <v>584200847</v>
      </c>
      <c r="H4967" s="5">
        <v>44817</v>
      </c>
      <c r="I4967">
        <v>6868</v>
      </c>
      <c r="J4967" s="8">
        <v>109.28</v>
      </c>
      <c r="K4967" s="8">
        <v>35.840000000000003</v>
      </c>
      <c r="L4967" s="8">
        <v>750535.04</v>
      </c>
      <c r="M4967" s="8">
        <v>246149.12</v>
      </c>
      <c r="N4967" s="8">
        <v>504385.92</v>
      </c>
    </row>
    <row r="4968" spans="1:14" x14ac:dyDescent="0.3">
      <c r="A4968" t="s">
        <v>20</v>
      </c>
      <c r="B4968" t="s">
        <v>181</v>
      </c>
      <c r="C4968" t="s">
        <v>11</v>
      </c>
      <c r="D4968" t="s">
        <v>7</v>
      </c>
      <c r="E4968" t="s">
        <v>4</v>
      </c>
      <c r="F4968" s="5">
        <v>43582</v>
      </c>
      <c r="G4968">
        <v>738030469</v>
      </c>
      <c r="H4968" s="5">
        <v>43616</v>
      </c>
      <c r="I4968">
        <v>8471</v>
      </c>
      <c r="J4968" s="8">
        <v>47.45</v>
      </c>
      <c r="K4968" s="8">
        <v>31.79</v>
      </c>
      <c r="L4968" s="8">
        <v>401948.95</v>
      </c>
      <c r="M4968" s="8">
        <v>269293.09000000003</v>
      </c>
      <c r="N4968" s="8">
        <v>132655.85999999999</v>
      </c>
    </row>
    <row r="4969" spans="1:14" x14ac:dyDescent="0.3">
      <c r="A4969" t="s">
        <v>26</v>
      </c>
      <c r="B4969" t="s">
        <v>200</v>
      </c>
      <c r="C4969" t="s">
        <v>6</v>
      </c>
      <c r="D4969" t="s">
        <v>3</v>
      </c>
      <c r="E4969" t="s">
        <v>23</v>
      </c>
      <c r="F4969" s="5">
        <v>42423</v>
      </c>
      <c r="G4969">
        <v>175510299</v>
      </c>
      <c r="H4969" s="5">
        <v>42452</v>
      </c>
      <c r="I4969">
        <v>6252</v>
      </c>
      <c r="J4969" s="8">
        <v>152.58000000000001</v>
      </c>
      <c r="K4969" s="8">
        <v>97.44</v>
      </c>
      <c r="L4969" s="8">
        <v>953930.16</v>
      </c>
      <c r="M4969" s="8">
        <v>609194.88</v>
      </c>
      <c r="N4969" s="8">
        <v>344735.28</v>
      </c>
    </row>
    <row r="4970" spans="1:14" x14ac:dyDescent="0.3">
      <c r="A4970" t="s">
        <v>0</v>
      </c>
      <c r="B4970" t="s">
        <v>197</v>
      </c>
      <c r="C4970" t="s">
        <v>45</v>
      </c>
      <c r="D4970" t="s">
        <v>7</v>
      </c>
      <c r="E4970" t="s">
        <v>4</v>
      </c>
      <c r="F4970" s="5">
        <v>43646</v>
      </c>
      <c r="G4970">
        <v>454501664</v>
      </c>
      <c r="H4970" s="5">
        <v>43664</v>
      </c>
      <c r="I4970">
        <v>5997</v>
      </c>
      <c r="J4970" s="8">
        <v>9.33</v>
      </c>
      <c r="K4970" s="8">
        <v>6.92</v>
      </c>
      <c r="L4970" s="8">
        <v>55952.01</v>
      </c>
      <c r="M4970" s="8">
        <v>41499.24</v>
      </c>
      <c r="N4970" s="8">
        <v>14452.77</v>
      </c>
    </row>
    <row r="4971" spans="1:14" x14ac:dyDescent="0.3">
      <c r="A4971" t="s">
        <v>17</v>
      </c>
      <c r="B4971" t="s">
        <v>25</v>
      </c>
      <c r="C4971" t="s">
        <v>6</v>
      </c>
      <c r="D4971" t="s">
        <v>7</v>
      </c>
      <c r="E4971" t="s">
        <v>4</v>
      </c>
      <c r="F4971" s="5">
        <v>43890</v>
      </c>
      <c r="G4971">
        <v>503178393</v>
      </c>
      <c r="H4971" s="5">
        <v>43896</v>
      </c>
      <c r="I4971">
        <v>523</v>
      </c>
      <c r="J4971" s="8">
        <v>152.58000000000001</v>
      </c>
      <c r="K4971" s="8">
        <v>97.44</v>
      </c>
      <c r="L4971" s="8">
        <v>79799.34</v>
      </c>
      <c r="M4971" s="8">
        <v>50961.120000000003</v>
      </c>
      <c r="N4971" s="8">
        <v>28838.22</v>
      </c>
    </row>
    <row r="4972" spans="1:14" x14ac:dyDescent="0.3">
      <c r="A4972" t="s">
        <v>12</v>
      </c>
      <c r="B4972" t="s">
        <v>90</v>
      </c>
      <c r="C4972" t="s">
        <v>2</v>
      </c>
      <c r="D4972" t="s">
        <v>3</v>
      </c>
      <c r="E4972" t="s">
        <v>4</v>
      </c>
      <c r="F4972" s="5">
        <v>43988</v>
      </c>
      <c r="G4972">
        <v>670026814</v>
      </c>
      <c r="H4972" s="5">
        <v>43997</v>
      </c>
      <c r="I4972">
        <v>4679</v>
      </c>
      <c r="J4972" s="8">
        <v>255.28</v>
      </c>
      <c r="K4972" s="8">
        <v>159.41999999999999</v>
      </c>
      <c r="L4972" s="8">
        <v>1194455.1200000001</v>
      </c>
      <c r="M4972" s="8">
        <v>745926.18</v>
      </c>
      <c r="N4972" s="8">
        <v>448528.94</v>
      </c>
    </row>
    <row r="4973" spans="1:14" x14ac:dyDescent="0.3">
      <c r="A4973" t="s">
        <v>9</v>
      </c>
      <c r="B4973" t="s">
        <v>84</v>
      </c>
      <c r="C4973" t="s">
        <v>19</v>
      </c>
      <c r="D4973" t="s">
        <v>7</v>
      </c>
      <c r="E4973" t="s">
        <v>23</v>
      </c>
      <c r="F4973" s="5">
        <v>44512</v>
      </c>
      <c r="G4973">
        <v>473845756</v>
      </c>
      <c r="H4973" s="5">
        <v>44546</v>
      </c>
      <c r="I4973">
        <v>344</v>
      </c>
      <c r="J4973" s="8">
        <v>81.73</v>
      </c>
      <c r="K4973" s="8">
        <v>56.67</v>
      </c>
      <c r="L4973" s="8">
        <v>28115.119999999999</v>
      </c>
      <c r="M4973" s="8">
        <v>19494.48</v>
      </c>
      <c r="N4973" s="8">
        <v>8620.64</v>
      </c>
    </row>
    <row r="4974" spans="1:14" x14ac:dyDescent="0.3">
      <c r="A4974" t="s">
        <v>17</v>
      </c>
      <c r="B4974" t="s">
        <v>75</v>
      </c>
      <c r="C4974" t="s">
        <v>22</v>
      </c>
      <c r="D4974" t="s">
        <v>3</v>
      </c>
      <c r="E4974" t="s">
        <v>15</v>
      </c>
      <c r="F4974" s="5">
        <v>42611</v>
      </c>
      <c r="G4974">
        <v>853746545</v>
      </c>
      <c r="H4974" s="5">
        <v>42658</v>
      </c>
      <c r="I4974">
        <v>1430</v>
      </c>
      <c r="J4974" s="8">
        <v>109.28</v>
      </c>
      <c r="K4974" s="8">
        <v>35.840000000000003</v>
      </c>
      <c r="L4974" s="8">
        <v>156270.39999999999</v>
      </c>
      <c r="M4974" s="8">
        <v>51251.199999999997</v>
      </c>
      <c r="N4974" s="8">
        <v>105019.2</v>
      </c>
    </row>
    <row r="4975" spans="1:14" x14ac:dyDescent="0.3">
      <c r="A4975" t="s">
        <v>26</v>
      </c>
      <c r="B4975" t="s">
        <v>109</v>
      </c>
      <c r="C4975" t="s">
        <v>11</v>
      </c>
      <c r="D4975" t="s">
        <v>7</v>
      </c>
      <c r="E4975" t="s">
        <v>15</v>
      </c>
      <c r="F4975" s="5">
        <v>42062</v>
      </c>
      <c r="G4975">
        <v>119153010</v>
      </c>
      <c r="H4975" s="5">
        <v>42068</v>
      </c>
      <c r="I4975">
        <v>8878</v>
      </c>
      <c r="J4975" s="8">
        <v>47.45</v>
      </c>
      <c r="K4975" s="8">
        <v>31.79</v>
      </c>
      <c r="L4975" s="8">
        <v>421261.1</v>
      </c>
      <c r="M4975" s="8">
        <v>282231.62</v>
      </c>
      <c r="N4975" s="8">
        <v>139029.48000000001</v>
      </c>
    </row>
    <row r="4976" spans="1:14" x14ac:dyDescent="0.3">
      <c r="A4976" t="s">
        <v>12</v>
      </c>
      <c r="B4976" t="s">
        <v>32</v>
      </c>
      <c r="C4976" t="s">
        <v>29</v>
      </c>
      <c r="D4976" t="s">
        <v>7</v>
      </c>
      <c r="E4976" t="s">
        <v>15</v>
      </c>
      <c r="F4976" s="5">
        <v>44525</v>
      </c>
      <c r="G4976">
        <v>699801480</v>
      </c>
      <c r="H4976" s="5">
        <v>44556</v>
      </c>
      <c r="I4976">
        <v>5664</v>
      </c>
      <c r="J4976" s="8">
        <v>651.21</v>
      </c>
      <c r="K4976" s="8">
        <v>524.96</v>
      </c>
      <c r="L4976" s="8">
        <v>3688453.44</v>
      </c>
      <c r="M4976" s="8">
        <v>2973373.44</v>
      </c>
      <c r="N4976" s="8">
        <v>715080</v>
      </c>
    </row>
    <row r="4977" spans="1:14" x14ac:dyDescent="0.3">
      <c r="A4977" t="s">
        <v>20</v>
      </c>
      <c r="B4977" t="s">
        <v>71</v>
      </c>
      <c r="C4977" t="s">
        <v>36</v>
      </c>
      <c r="D4977" t="s">
        <v>3</v>
      </c>
      <c r="E4977" t="s">
        <v>8</v>
      </c>
      <c r="F4977" s="5">
        <v>42472</v>
      </c>
      <c r="G4977">
        <v>595740783</v>
      </c>
      <c r="H4977" s="5">
        <v>42503</v>
      </c>
      <c r="I4977">
        <v>1791</v>
      </c>
      <c r="J4977" s="8">
        <v>421.89</v>
      </c>
      <c r="K4977" s="8">
        <v>364.69</v>
      </c>
      <c r="L4977" s="8">
        <v>755604.99</v>
      </c>
      <c r="M4977" s="8">
        <v>653159.79</v>
      </c>
      <c r="N4977" s="8">
        <v>102445.2</v>
      </c>
    </row>
    <row r="4978" spans="1:14" x14ac:dyDescent="0.3">
      <c r="A4978" t="s">
        <v>26</v>
      </c>
      <c r="B4978" t="s">
        <v>103</v>
      </c>
      <c r="C4978" t="s">
        <v>14</v>
      </c>
      <c r="D4978" t="s">
        <v>3</v>
      </c>
      <c r="E4978" t="s">
        <v>4</v>
      </c>
      <c r="F4978" s="5">
        <v>42385</v>
      </c>
      <c r="G4978">
        <v>127332246</v>
      </c>
      <c r="H4978" s="5">
        <v>42411</v>
      </c>
      <c r="I4978">
        <v>9296</v>
      </c>
      <c r="J4978" s="8">
        <v>205.7</v>
      </c>
      <c r="K4978" s="8">
        <v>117.11</v>
      </c>
      <c r="L4978" s="8">
        <v>1912187.2</v>
      </c>
      <c r="M4978" s="8">
        <v>1088654.56</v>
      </c>
      <c r="N4978" s="8">
        <v>823532.64</v>
      </c>
    </row>
    <row r="4979" spans="1:14" x14ac:dyDescent="0.3">
      <c r="A4979" t="s">
        <v>26</v>
      </c>
      <c r="B4979" t="s">
        <v>112</v>
      </c>
      <c r="C4979" t="s">
        <v>29</v>
      </c>
      <c r="D4979" t="s">
        <v>3</v>
      </c>
      <c r="E4979" t="s">
        <v>4</v>
      </c>
      <c r="F4979" s="5">
        <v>44325</v>
      </c>
      <c r="G4979">
        <v>585249698</v>
      </c>
      <c r="H4979" s="5">
        <v>44352</v>
      </c>
      <c r="I4979">
        <v>7246</v>
      </c>
      <c r="J4979" s="8">
        <v>651.21</v>
      </c>
      <c r="K4979" s="8">
        <v>524.96</v>
      </c>
      <c r="L4979" s="8">
        <v>4718667.66</v>
      </c>
      <c r="M4979" s="8">
        <v>3803860.16</v>
      </c>
      <c r="N4979" s="8">
        <v>914807.5</v>
      </c>
    </row>
    <row r="4980" spans="1:14" x14ac:dyDescent="0.3">
      <c r="A4980" t="s">
        <v>9</v>
      </c>
      <c r="B4980" t="s">
        <v>193</v>
      </c>
      <c r="C4980" t="s">
        <v>57</v>
      </c>
      <c r="D4980" t="s">
        <v>3</v>
      </c>
      <c r="E4980" t="s">
        <v>8</v>
      </c>
      <c r="F4980" s="5">
        <v>44201</v>
      </c>
      <c r="G4980">
        <v>180479466</v>
      </c>
      <c r="H4980" s="5">
        <v>44208</v>
      </c>
      <c r="I4980">
        <v>6740</v>
      </c>
      <c r="J4980" s="8">
        <v>154.06</v>
      </c>
      <c r="K4980" s="8">
        <v>90.93</v>
      </c>
      <c r="L4980" s="8">
        <v>1038364.4</v>
      </c>
      <c r="M4980" s="8">
        <v>612868.19999999995</v>
      </c>
      <c r="N4980" s="8">
        <v>425496.2</v>
      </c>
    </row>
    <row r="4981" spans="1:14" x14ac:dyDescent="0.3">
      <c r="A4981" t="s">
        <v>26</v>
      </c>
      <c r="B4981" t="s">
        <v>139</v>
      </c>
      <c r="C4981" t="s">
        <v>6</v>
      </c>
      <c r="D4981" t="s">
        <v>7</v>
      </c>
      <c r="E4981" t="s">
        <v>4</v>
      </c>
      <c r="F4981" s="5">
        <v>43662</v>
      </c>
      <c r="G4981">
        <v>794320380</v>
      </c>
      <c r="H4981" s="5">
        <v>43689</v>
      </c>
      <c r="I4981">
        <v>5907</v>
      </c>
      <c r="J4981" s="8">
        <v>152.58000000000001</v>
      </c>
      <c r="K4981" s="8">
        <v>97.44</v>
      </c>
      <c r="L4981" s="8">
        <v>901290.06</v>
      </c>
      <c r="M4981" s="8">
        <v>575578.07999999996</v>
      </c>
      <c r="N4981" s="8">
        <v>325711.98</v>
      </c>
    </row>
    <row r="4982" spans="1:14" x14ac:dyDescent="0.3">
      <c r="A4982" t="s">
        <v>12</v>
      </c>
      <c r="B4982" t="s">
        <v>162</v>
      </c>
      <c r="C4982" t="s">
        <v>19</v>
      </c>
      <c r="D4982" t="s">
        <v>7</v>
      </c>
      <c r="E4982" t="s">
        <v>15</v>
      </c>
      <c r="F4982" s="5">
        <v>44900</v>
      </c>
      <c r="G4982">
        <v>328383767</v>
      </c>
      <c r="H4982" s="5">
        <v>44913</v>
      </c>
      <c r="I4982">
        <v>4909</v>
      </c>
      <c r="J4982" s="8">
        <v>81.73</v>
      </c>
      <c r="K4982" s="8">
        <v>56.67</v>
      </c>
      <c r="L4982" s="8">
        <v>401212.57</v>
      </c>
      <c r="M4982" s="8">
        <v>278193.03000000003</v>
      </c>
      <c r="N4982" s="8">
        <v>123019.54</v>
      </c>
    </row>
    <row r="4983" spans="1:14" x14ac:dyDescent="0.3">
      <c r="A4983" t="s">
        <v>26</v>
      </c>
      <c r="B4983" t="s">
        <v>88</v>
      </c>
      <c r="C4983" t="s">
        <v>29</v>
      </c>
      <c r="D4983" t="s">
        <v>3</v>
      </c>
      <c r="E4983" t="s">
        <v>23</v>
      </c>
      <c r="F4983" s="5">
        <v>42070</v>
      </c>
      <c r="G4983">
        <v>354593455</v>
      </c>
      <c r="H4983" s="5">
        <v>42097</v>
      </c>
      <c r="I4983">
        <v>938</v>
      </c>
      <c r="J4983" s="8">
        <v>651.21</v>
      </c>
      <c r="K4983" s="8">
        <v>524.96</v>
      </c>
      <c r="L4983" s="8">
        <v>610834.98</v>
      </c>
      <c r="M4983" s="8">
        <v>492412.48</v>
      </c>
      <c r="N4983" s="8">
        <v>118422.5</v>
      </c>
    </row>
    <row r="4984" spans="1:14" x14ac:dyDescent="0.3">
      <c r="A4984" t="s">
        <v>17</v>
      </c>
      <c r="B4984" t="s">
        <v>82</v>
      </c>
      <c r="C4984" t="s">
        <v>11</v>
      </c>
      <c r="D4984" t="s">
        <v>7</v>
      </c>
      <c r="E4984" t="s">
        <v>23</v>
      </c>
      <c r="F4984" s="5">
        <v>42603</v>
      </c>
      <c r="G4984">
        <v>265185773</v>
      </c>
      <c r="H4984" s="5">
        <v>42648</v>
      </c>
      <c r="I4984">
        <v>3218</v>
      </c>
      <c r="J4984" s="8">
        <v>47.45</v>
      </c>
      <c r="K4984" s="8">
        <v>31.79</v>
      </c>
      <c r="L4984" s="8">
        <v>152694.1</v>
      </c>
      <c r="M4984" s="8">
        <v>102300.22</v>
      </c>
      <c r="N4984" s="8">
        <v>50393.88</v>
      </c>
    </row>
    <row r="4985" spans="1:14" x14ac:dyDescent="0.3">
      <c r="A4985" t="s">
        <v>12</v>
      </c>
      <c r="B4985" t="s">
        <v>76</v>
      </c>
      <c r="C4985" t="s">
        <v>22</v>
      </c>
      <c r="D4985" t="s">
        <v>3</v>
      </c>
      <c r="E4985" t="s">
        <v>4</v>
      </c>
      <c r="F4985" s="5">
        <v>44745</v>
      </c>
      <c r="G4985">
        <v>422709548</v>
      </c>
      <c r="H4985" s="5">
        <v>44777</v>
      </c>
      <c r="I4985">
        <v>8004</v>
      </c>
      <c r="J4985" s="8">
        <v>109.28</v>
      </c>
      <c r="K4985" s="8">
        <v>35.840000000000003</v>
      </c>
      <c r="L4985" s="8">
        <v>874677.12</v>
      </c>
      <c r="M4985" s="8">
        <v>286863.35999999999</v>
      </c>
      <c r="N4985" s="8">
        <v>587813.76</v>
      </c>
    </row>
    <row r="4986" spans="1:14" x14ac:dyDescent="0.3">
      <c r="A4986" t="s">
        <v>12</v>
      </c>
      <c r="B4986" t="s">
        <v>166</v>
      </c>
      <c r="C4986" t="s">
        <v>57</v>
      </c>
      <c r="D4986" t="s">
        <v>7</v>
      </c>
      <c r="E4986" t="s">
        <v>15</v>
      </c>
      <c r="F4986" s="5">
        <v>42280</v>
      </c>
      <c r="G4986">
        <v>810026109</v>
      </c>
      <c r="H4986" s="5">
        <v>42295</v>
      </c>
      <c r="I4986">
        <v>3581</v>
      </c>
      <c r="J4986" s="8">
        <v>154.06</v>
      </c>
      <c r="K4986" s="8">
        <v>90.93</v>
      </c>
      <c r="L4986" s="8">
        <v>551688.86</v>
      </c>
      <c r="M4986" s="8">
        <v>325620.33</v>
      </c>
      <c r="N4986" s="8">
        <v>226068.53</v>
      </c>
    </row>
    <row r="4987" spans="1:14" x14ac:dyDescent="0.3">
      <c r="A4987" t="s">
        <v>12</v>
      </c>
      <c r="B4987" t="s">
        <v>61</v>
      </c>
      <c r="C4987" t="s">
        <v>31</v>
      </c>
      <c r="D4987" t="s">
        <v>7</v>
      </c>
      <c r="E4987" t="s">
        <v>15</v>
      </c>
      <c r="F4987" s="5">
        <v>44847</v>
      </c>
      <c r="G4987">
        <v>580309283</v>
      </c>
      <c r="H4987" s="5">
        <v>44859</v>
      </c>
      <c r="I4987">
        <v>5268</v>
      </c>
      <c r="J4987" s="8">
        <v>437.2</v>
      </c>
      <c r="K4987" s="8">
        <v>263.33</v>
      </c>
      <c r="L4987" s="8">
        <v>2303169.6</v>
      </c>
      <c r="M4987" s="8">
        <v>1387222.44</v>
      </c>
      <c r="N4987" s="8">
        <v>915947.16</v>
      </c>
    </row>
    <row r="4988" spans="1:14" x14ac:dyDescent="0.3">
      <c r="A4988" t="s">
        <v>12</v>
      </c>
      <c r="B4988" t="s">
        <v>16</v>
      </c>
      <c r="C4988" t="s">
        <v>29</v>
      </c>
      <c r="D4988" t="s">
        <v>3</v>
      </c>
      <c r="E4988" t="s">
        <v>8</v>
      </c>
      <c r="F4988" s="5">
        <v>44166</v>
      </c>
      <c r="G4988">
        <v>307045400</v>
      </c>
      <c r="H4988" s="5">
        <v>44167</v>
      </c>
      <c r="I4988">
        <v>412</v>
      </c>
      <c r="J4988" s="8">
        <v>651.21</v>
      </c>
      <c r="K4988" s="8">
        <v>524.96</v>
      </c>
      <c r="L4988" s="8">
        <v>268298.52</v>
      </c>
      <c r="M4988" s="8">
        <v>216283.51999999999</v>
      </c>
      <c r="N4988" s="8">
        <v>52015</v>
      </c>
    </row>
    <row r="4989" spans="1:14" x14ac:dyDescent="0.3">
      <c r="A4989" t="s">
        <v>9</v>
      </c>
      <c r="B4989" t="s">
        <v>114</v>
      </c>
      <c r="C4989" t="s">
        <v>19</v>
      </c>
      <c r="D4989" t="s">
        <v>7</v>
      </c>
      <c r="E4989" t="s">
        <v>4</v>
      </c>
      <c r="F4989" s="5">
        <v>43114</v>
      </c>
      <c r="G4989">
        <v>634033286</v>
      </c>
      <c r="H4989" s="5">
        <v>43115</v>
      </c>
      <c r="I4989">
        <v>3394</v>
      </c>
      <c r="J4989" s="8">
        <v>81.73</v>
      </c>
      <c r="K4989" s="8">
        <v>56.67</v>
      </c>
      <c r="L4989" s="8">
        <v>277391.62</v>
      </c>
      <c r="M4989" s="8">
        <v>192337.98</v>
      </c>
      <c r="N4989" s="8">
        <v>85053.64</v>
      </c>
    </row>
    <row r="4990" spans="1:14" x14ac:dyDescent="0.3">
      <c r="A4990" t="s">
        <v>17</v>
      </c>
      <c r="B4990" t="s">
        <v>53</v>
      </c>
      <c r="C4990" t="s">
        <v>65</v>
      </c>
      <c r="D4990" t="s">
        <v>3</v>
      </c>
      <c r="E4990" t="s">
        <v>23</v>
      </c>
      <c r="F4990" s="5">
        <v>43343</v>
      </c>
      <c r="G4990">
        <v>925384271</v>
      </c>
      <c r="H4990" s="5">
        <v>43385</v>
      </c>
      <c r="I4990">
        <v>625</v>
      </c>
      <c r="J4990" s="8">
        <v>668.27</v>
      </c>
      <c r="K4990" s="8">
        <v>502.54</v>
      </c>
      <c r="L4990" s="8">
        <v>417668.75</v>
      </c>
      <c r="M4990" s="8">
        <v>314087.5</v>
      </c>
      <c r="N4990" s="8">
        <v>103581.25</v>
      </c>
    </row>
    <row r="4991" spans="1:14" x14ac:dyDescent="0.3">
      <c r="A4991" t="s">
        <v>12</v>
      </c>
      <c r="B4991" t="s">
        <v>115</v>
      </c>
      <c r="C4991" t="s">
        <v>6</v>
      </c>
      <c r="D4991" t="s">
        <v>3</v>
      </c>
      <c r="E4991" t="s">
        <v>8</v>
      </c>
      <c r="F4991" s="5">
        <v>44051</v>
      </c>
      <c r="G4991">
        <v>615522181</v>
      </c>
      <c r="H4991" s="5">
        <v>44094</v>
      </c>
      <c r="I4991">
        <v>5547</v>
      </c>
      <c r="J4991" s="8">
        <v>152.58000000000001</v>
      </c>
      <c r="K4991" s="8">
        <v>97.44</v>
      </c>
      <c r="L4991" s="8">
        <v>846361.26</v>
      </c>
      <c r="M4991" s="8">
        <v>540499.68000000005</v>
      </c>
      <c r="N4991" s="8">
        <v>305861.58</v>
      </c>
    </row>
    <row r="4992" spans="1:14" x14ac:dyDescent="0.3">
      <c r="A4992" t="s">
        <v>9</v>
      </c>
      <c r="B4992" t="s">
        <v>89</v>
      </c>
      <c r="C4992" t="s">
        <v>14</v>
      </c>
      <c r="D4992" t="s">
        <v>7</v>
      </c>
      <c r="E4992" t="s">
        <v>15</v>
      </c>
      <c r="F4992" s="5">
        <v>43204</v>
      </c>
      <c r="G4992">
        <v>559183347</v>
      </c>
      <c r="H4992" s="5">
        <v>43241</v>
      </c>
      <c r="I4992">
        <v>3633</v>
      </c>
      <c r="J4992" s="8">
        <v>205.7</v>
      </c>
      <c r="K4992" s="8">
        <v>117.11</v>
      </c>
      <c r="L4992" s="8">
        <v>747308.1</v>
      </c>
      <c r="M4992" s="8">
        <v>425460.63</v>
      </c>
      <c r="N4992" s="8">
        <v>321847.46999999997</v>
      </c>
    </row>
    <row r="4993" spans="1:14" x14ac:dyDescent="0.3">
      <c r="A4993" t="s">
        <v>9</v>
      </c>
      <c r="B4993" t="s">
        <v>118</v>
      </c>
      <c r="C4993" t="s">
        <v>36</v>
      </c>
      <c r="D4993" t="s">
        <v>7</v>
      </c>
      <c r="E4993" t="s">
        <v>4</v>
      </c>
      <c r="F4993" s="5">
        <v>42317</v>
      </c>
      <c r="G4993">
        <v>781416594</v>
      </c>
      <c r="H4993" s="5">
        <v>42361</v>
      </c>
      <c r="I4993">
        <v>7390</v>
      </c>
      <c r="J4993" s="8">
        <v>421.89</v>
      </c>
      <c r="K4993" s="8">
        <v>364.69</v>
      </c>
      <c r="L4993" s="8">
        <v>3117767.1</v>
      </c>
      <c r="M4993" s="8">
        <v>2695059.1</v>
      </c>
      <c r="N4993" s="8">
        <v>422708</v>
      </c>
    </row>
    <row r="4994" spans="1:14" x14ac:dyDescent="0.3">
      <c r="A4994" t="s">
        <v>17</v>
      </c>
      <c r="B4994" t="s">
        <v>82</v>
      </c>
      <c r="C4994" t="s">
        <v>22</v>
      </c>
      <c r="D4994" t="s">
        <v>7</v>
      </c>
      <c r="E4994" t="s">
        <v>15</v>
      </c>
      <c r="F4994" s="5">
        <v>43292</v>
      </c>
      <c r="G4994">
        <v>927583253</v>
      </c>
      <c r="H4994" s="5">
        <v>43342</v>
      </c>
      <c r="I4994">
        <v>1352</v>
      </c>
      <c r="J4994" s="8">
        <v>109.28</v>
      </c>
      <c r="K4994" s="8">
        <v>35.840000000000003</v>
      </c>
      <c r="L4994" s="8">
        <v>147746.56</v>
      </c>
      <c r="M4994" s="8">
        <v>48455.68</v>
      </c>
      <c r="N4994" s="8">
        <v>99290.880000000005</v>
      </c>
    </row>
    <row r="4995" spans="1:14" x14ac:dyDescent="0.3">
      <c r="A4995" t="s">
        <v>9</v>
      </c>
      <c r="B4995" t="s">
        <v>124</v>
      </c>
      <c r="C4995" t="s">
        <v>22</v>
      </c>
      <c r="D4995" t="s">
        <v>7</v>
      </c>
      <c r="E4995" t="s">
        <v>23</v>
      </c>
      <c r="F4995" s="5">
        <v>43960</v>
      </c>
      <c r="G4995">
        <v>713357150</v>
      </c>
      <c r="H4995" s="5">
        <v>43985</v>
      </c>
      <c r="I4995">
        <v>7088</v>
      </c>
      <c r="J4995" s="8">
        <v>109.28</v>
      </c>
      <c r="K4995" s="8">
        <v>35.840000000000003</v>
      </c>
      <c r="L4995" s="8">
        <v>774576.64000000001</v>
      </c>
      <c r="M4995" s="8">
        <v>254033.92000000001</v>
      </c>
      <c r="N4995" s="8">
        <v>520542.71999999997</v>
      </c>
    </row>
    <row r="4996" spans="1:14" x14ac:dyDescent="0.3">
      <c r="A4996" t="s">
        <v>26</v>
      </c>
      <c r="B4996" t="s">
        <v>142</v>
      </c>
      <c r="C4996" t="s">
        <v>31</v>
      </c>
      <c r="D4996" t="s">
        <v>7</v>
      </c>
      <c r="E4996" t="s">
        <v>4</v>
      </c>
      <c r="F4996" s="5">
        <v>43999</v>
      </c>
      <c r="G4996">
        <v>374724614</v>
      </c>
      <c r="H4996" s="5">
        <v>44005</v>
      </c>
      <c r="I4996">
        <v>8195</v>
      </c>
      <c r="J4996" s="8">
        <v>437.2</v>
      </c>
      <c r="K4996" s="8">
        <v>263.33</v>
      </c>
      <c r="L4996" s="8">
        <v>3582854</v>
      </c>
      <c r="M4996" s="8">
        <v>2157989.35</v>
      </c>
      <c r="N4996" s="8">
        <v>1424864.65</v>
      </c>
    </row>
    <row r="4997" spans="1:14" x14ac:dyDescent="0.3">
      <c r="A4997" t="s">
        <v>20</v>
      </c>
      <c r="B4997" t="s">
        <v>168</v>
      </c>
      <c r="C4997" t="s">
        <v>65</v>
      </c>
      <c r="D4997" t="s">
        <v>7</v>
      </c>
      <c r="E4997" t="s">
        <v>8</v>
      </c>
      <c r="F4997" s="5">
        <v>42097</v>
      </c>
      <c r="G4997">
        <v>217984473</v>
      </c>
      <c r="H4997" s="5">
        <v>42114</v>
      </c>
      <c r="I4997">
        <v>5305</v>
      </c>
      <c r="J4997" s="8">
        <v>668.27</v>
      </c>
      <c r="K4997" s="8">
        <v>502.54</v>
      </c>
      <c r="L4997" s="8">
        <v>3545172.35</v>
      </c>
      <c r="M4997" s="8">
        <v>2665974.7000000002</v>
      </c>
      <c r="N4997" s="8">
        <v>879197.65</v>
      </c>
    </row>
    <row r="4998" spans="1:14" x14ac:dyDescent="0.3">
      <c r="A4998" t="s">
        <v>17</v>
      </c>
      <c r="B4998" t="s">
        <v>85</v>
      </c>
      <c r="C4998" t="s">
        <v>22</v>
      </c>
      <c r="D4998" t="s">
        <v>7</v>
      </c>
      <c r="E4998" t="s">
        <v>15</v>
      </c>
      <c r="F4998" s="5">
        <v>43329</v>
      </c>
      <c r="G4998">
        <v>169748055</v>
      </c>
      <c r="H4998" s="5">
        <v>43375</v>
      </c>
      <c r="I4998">
        <v>1077</v>
      </c>
      <c r="J4998" s="8">
        <v>109.28</v>
      </c>
      <c r="K4998" s="8">
        <v>35.840000000000003</v>
      </c>
      <c r="L4998" s="8">
        <v>117694.56</v>
      </c>
      <c r="M4998" s="8">
        <v>38599.68</v>
      </c>
      <c r="N4998" s="8">
        <v>79094.880000000005</v>
      </c>
    </row>
    <row r="4999" spans="1:14" x14ac:dyDescent="0.3">
      <c r="A4999" t="s">
        <v>12</v>
      </c>
      <c r="B4999" t="s">
        <v>90</v>
      </c>
      <c r="C4999" t="s">
        <v>2</v>
      </c>
      <c r="D4999" t="s">
        <v>7</v>
      </c>
      <c r="E4999" t="s">
        <v>23</v>
      </c>
      <c r="F4999" s="5">
        <v>42697</v>
      </c>
      <c r="G4999">
        <v>226939189</v>
      </c>
      <c r="H4999" s="5">
        <v>42714</v>
      </c>
      <c r="I4999">
        <v>5204</v>
      </c>
      <c r="J4999" s="8">
        <v>255.28</v>
      </c>
      <c r="K4999" s="8">
        <v>159.41999999999999</v>
      </c>
      <c r="L4999" s="8">
        <v>1328477.1200000001</v>
      </c>
      <c r="M4999" s="8">
        <v>829621.68</v>
      </c>
      <c r="N4999" s="8">
        <v>498855.44</v>
      </c>
    </row>
    <row r="5000" spans="1:14" x14ac:dyDescent="0.3">
      <c r="A5000" t="s">
        <v>9</v>
      </c>
      <c r="B5000" t="s">
        <v>66</v>
      </c>
      <c r="C5000" t="s">
        <v>22</v>
      </c>
      <c r="D5000" t="s">
        <v>3</v>
      </c>
      <c r="E5000" t="s">
        <v>15</v>
      </c>
      <c r="F5000" s="5">
        <v>43212</v>
      </c>
      <c r="G5000">
        <v>906794202</v>
      </c>
      <c r="H5000" s="5">
        <v>43231</v>
      </c>
      <c r="I5000">
        <v>9410</v>
      </c>
      <c r="J5000" s="8">
        <v>109.28</v>
      </c>
      <c r="K5000" s="8">
        <v>35.840000000000003</v>
      </c>
      <c r="L5000" s="8">
        <v>1028324.8</v>
      </c>
      <c r="M5000" s="8">
        <v>337254.40000000002</v>
      </c>
      <c r="N5000" s="8">
        <v>691070.4</v>
      </c>
    </row>
    <row r="5001" spans="1:14" x14ac:dyDescent="0.3">
      <c r="A5001" t="s">
        <v>26</v>
      </c>
      <c r="B5001" t="s">
        <v>122</v>
      </c>
      <c r="C5001" t="s">
        <v>57</v>
      </c>
      <c r="D5001" t="s">
        <v>3</v>
      </c>
      <c r="E5001" t="s">
        <v>15</v>
      </c>
      <c r="F5001" s="5">
        <v>44385</v>
      </c>
      <c r="G5001">
        <v>996861922</v>
      </c>
      <c r="H5001" s="5">
        <v>44415</v>
      </c>
      <c r="I5001">
        <v>2450</v>
      </c>
      <c r="J5001" s="8">
        <v>154.06</v>
      </c>
      <c r="K5001" s="8">
        <v>90.93</v>
      </c>
      <c r="L5001" s="8">
        <v>377447</v>
      </c>
      <c r="M5001" s="8">
        <v>222778.5</v>
      </c>
      <c r="N5001" s="8">
        <v>154668.5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11FE6-0151-4980-8B87-8BC34BABABDD}">
  <dimension ref="A1"/>
  <sheetViews>
    <sheetView showGridLines="0" zoomScale="58" zoomScaleNormal="58" workbookViewId="0">
      <selection activeCell="I2" sqref="I2"/>
    </sheetView>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 of units sold</vt:lpstr>
      <vt:lpstr>year wise_sold_Line Chart</vt:lpstr>
      <vt:lpstr>Map Chart</vt:lpstr>
      <vt:lpstr>Bar Chart</vt:lpstr>
      <vt:lpstr>Doughnut_chart</vt:lpstr>
      <vt:lpstr>calculation_max</vt:lpstr>
      <vt:lpstr>region_wise total_profit</vt:lpstr>
      <vt:lpstr>Sales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Saraswathi khatri</cp:lastModifiedBy>
  <dcterms:created xsi:type="dcterms:W3CDTF">2022-11-18T13:22:09Z</dcterms:created>
  <dcterms:modified xsi:type="dcterms:W3CDTF">2025-10-07T06:11:32Z</dcterms:modified>
</cp:coreProperties>
</file>